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harts/chart1.xml" ContentType="application/vnd.openxmlformats-officedocument.drawingml.chart+xml"/>
  <Override PartName="/xl/drawings/drawing3.xml" ContentType="application/vnd.openxmlformats-officedocument.drawing+xml"/>
  <Override PartName="/xl/ctrlProps/ctrlProp9.xml" ContentType="application/vnd.ms-excel.controlproperties+xml"/>
  <Override PartName="/xl/charts/chart2.xml" ContentType="application/vnd.openxmlformats-officedocument.drawingml.chart+xml"/>
  <Override PartName="/xl/drawings/drawing4.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harts/chart3.xml" ContentType="application/vnd.openxmlformats-officedocument.drawingml.chart+xml"/>
  <Override PartName="/xl/drawings/drawing5.xml" ContentType="application/vnd.openxmlformats-officedocument.drawing+xml"/>
  <Override PartName="/xl/ctrlProps/ctrlProp18.xml" ContentType="application/vnd.ms-excel.controlproperties+xml"/>
  <Override PartName="/xl/charts/chart4.xml" ContentType="application/vnd.openxmlformats-officedocument.drawingml.chart+xml"/>
  <Override PartName="/xl/drawings/drawing6.xml" ContentType="application/vnd.openxmlformats-officedocument.drawing+xml"/>
  <Override PartName="/xl/drawings/drawing7.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harts/chart5.xml" ContentType="application/vnd.openxmlformats-officedocument.drawingml.chart+xml"/>
  <Override PartName="/xl/drawings/drawing8.xml" ContentType="application/vnd.openxmlformats-officedocument.drawing+xml"/>
  <Override PartName="/xl/ctrlProps/ctrlProp26.xml" ContentType="application/vnd.ms-excel.controlproperties+xml"/>
  <Override PartName="/xl/charts/chart6.xml" ContentType="application/vnd.openxmlformats-officedocument.drawingml.chart+xml"/>
  <Override PartName="/xl/charts/chart7.xml" ContentType="application/vnd.openxmlformats-officedocument.drawingml.chart+xml"/>
  <Override PartName="/xl/drawings/drawing9.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21" codeName="{F3310B89-0DAA-6C43-5919-0D5897632BE8}"/>
  <workbookPr codeName="ThisWorkbook"/>
  <mc:AlternateContent xmlns:mc="http://schemas.openxmlformats.org/markup-compatibility/2006">
    <mc:Choice Requires="x15">
      <x15ac:absPath xmlns:x15ac="http://schemas.microsoft.com/office/spreadsheetml/2010/11/ac" url="/Users/minma/Excel_tool/Update_versions/"/>
    </mc:Choice>
  </mc:AlternateContent>
  <xr:revisionPtr revIDLastSave="0" documentId="13_ncr:1_{42A3B3BB-DDE9-7D4C-AF01-BDA81E8C270F}" xr6:coauthVersionLast="47" xr6:coauthVersionMax="47" xr10:uidLastSave="{00000000-0000-0000-0000-000000000000}"/>
  <workbookProtection workbookAlgorithmName="SHA-512" workbookHashValue="VMefU4iffJCrY2JTuvIh6ldkGImM/N3M2TpsqB9bm+XZ15lkhPdx4sv/2al5/YxGtY1nN8oqB+fzOwcafJeYTg==" workbookSaltValue="Y6CsT1biTawaS/FMHMSkdg==" workbookSpinCount="100000" lockStructure="1"/>
  <bookViews>
    <workbookView xWindow="15140" yWindow="-21000" windowWidth="38400" windowHeight="21000" tabRatio="976" xr2:uid="{8B84798F-B4FB-4FD7-AA68-CDB7BBA979E5}"/>
  </bookViews>
  <sheets>
    <sheet name="Introduction" sheetId="67" r:id="rId1"/>
    <sheet name="Module0_Input" sheetId="62" r:id="rId2"/>
    <sheet name="Module0_Output" sheetId="63" r:id="rId3"/>
    <sheet name="Module0_Output_Data" sheetId="64" state="hidden" r:id="rId4"/>
    <sheet name="Module1_Input" sheetId="50" r:id="rId5"/>
    <sheet name="Module1_Output" sheetId="60" r:id="rId6"/>
    <sheet name="Module1_Output_Data" sheetId="52" state="hidden" r:id="rId7"/>
    <sheet name="ReadMe2" sheetId="54" state="hidden" r:id="rId8"/>
    <sheet name="Module2_Input" sheetId="68" r:id="rId9"/>
    <sheet name="SoilCovariance" sheetId="85" state="hidden" r:id="rId10"/>
    <sheet name="Module2_Output" sheetId="69" r:id="rId11"/>
    <sheet name="Module2_ParaToolkit" sheetId="83" r:id="rId12"/>
    <sheet name="M2_Parameter_Sets" sheetId="70" state="hidden" r:id="rId13"/>
    <sheet name="M2_Volume_based_concentration" sheetId="84" state="hidden" r:id="rId14"/>
    <sheet name="M2_Groundwater_Concentration" sheetId="71" state="hidden" r:id="rId15"/>
    <sheet name="M2_Flux_based_Concentration" sheetId="72" state="hidden" r:id="rId16"/>
    <sheet name="M2_Mass_Discharge_Rate" sheetId="74" state="hidden" r:id="rId17"/>
    <sheet name="M2_Mass_Remaining" sheetId="82" state="hidden" r:id="rId18"/>
    <sheet name="M2_Aque_Concentration_Profile" sheetId="81" state="hidden" r:id="rId19"/>
    <sheet name="M2_Soil_Concentration_Profile" sheetId="73" state="hidden" r:id="rId20"/>
    <sheet name="SoilCorrelation" sheetId="86" state="hidden" r:id="rId21"/>
    <sheet name="SoilData" sheetId="4" state="hidden" r:id="rId22"/>
    <sheet name="PFASData" sheetId="5" state="hidden" r:id="rId23"/>
  </sheets>
  <functionGroups builtInGroupCount="19"/>
  <externalReferences>
    <externalReference r:id="rId24"/>
  </externalReferences>
  <definedNames>
    <definedName name="AI">Module1_Output_Data!$AH$1048538</definedName>
    <definedName name="Averaged_options" comment="This is to enable the dropdown list menu for the flux or volume averaged control cell" localSheetId="0">{"flux-averaged","volume-averaged"}</definedName>
    <definedName name="Averaged_options" comment="This is to enable the dropdown list menu for the flux or volume averaged control cell">{"flux-averaged","volume-averaged"}</definedName>
    <definedName name="PFASname" localSheetId="0">[1]!PFASTable[name]</definedName>
    <definedName name="PFASname" localSheetId="18">PFASTable[name]</definedName>
    <definedName name="PFASname" localSheetId="17">PFASTable[name]</definedName>
    <definedName name="PFASname" localSheetId="1">PFASTable[name]</definedName>
    <definedName name="PFASname" localSheetId="4">PFASTable[name]</definedName>
    <definedName name="PFASname" localSheetId="6">PFASTable[name]</definedName>
    <definedName name="PFASname" localSheetId="8">PFASTable[name]</definedName>
    <definedName name="PFASname" localSheetId="10">PFASTable[name]</definedName>
    <definedName name="PFASname" localSheetId="20">PFASTable[name]</definedName>
    <definedName name="PFASname">PFASTable[name]</definedName>
    <definedName name="PFASname_montecarlo" localSheetId="0">#REF!</definedName>
    <definedName name="PFASname_montecarlo">#REF!</definedName>
    <definedName name="_xlnm.Print_Area" localSheetId="6">Module1_Output_Data!$A$1:$AL$39</definedName>
    <definedName name="SoilName" localSheetId="0">[1]!SoilTable[name]</definedName>
    <definedName name="SoilName" localSheetId="18">SoilTable[name]</definedName>
    <definedName name="SoilName" localSheetId="17">SoilTable[name]</definedName>
    <definedName name="SoilName" localSheetId="1">SoilTable[name]</definedName>
    <definedName name="SoilName" localSheetId="4">SoilTable[name]</definedName>
    <definedName name="SoilName" localSheetId="6">SoilTable[name]</definedName>
    <definedName name="SoilName" localSheetId="8">SoilTable[name]</definedName>
    <definedName name="SoilName" localSheetId="10">SoilTable[name]</definedName>
    <definedName name="SoilName" localSheetId="20">SoilTable[name]</definedName>
    <definedName name="SoilName">SoilTable[name]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23" i="5" l="1"/>
  <c r="H21" i="5"/>
  <c r="H19" i="5"/>
  <c r="H13" i="5"/>
  <c r="H4" i="5"/>
  <c r="H42" i="5"/>
  <c r="H40" i="5"/>
  <c r="H18" i="5"/>
  <c r="H3" i="5"/>
  <c r="H39" i="5"/>
  <c r="H41" i="5"/>
  <c r="H33" i="5"/>
  <c r="H8" i="5"/>
  <c r="H24" i="5"/>
  <c r="H25" i="5"/>
  <c r="H12" i="5"/>
  <c r="H34" i="5"/>
  <c r="L36" i="68"/>
  <c r="L35" i="68"/>
  <c r="L34" i="68"/>
  <c r="L33" i="68"/>
  <c r="L32" i="68"/>
  <c r="L31" i="68"/>
  <c r="O32" i="50"/>
  <c r="O34" i="50"/>
  <c r="O33" i="50"/>
  <c r="O31" i="50"/>
  <c r="L33" i="62"/>
  <c r="L35" i="62"/>
  <c r="L34" i="62"/>
  <c r="L32" i="62"/>
  <c r="L31" i="62"/>
  <c r="O35" i="50" l="1"/>
  <c r="O30" i="50"/>
  <c r="L36" i="62" l="1"/>
</calcChain>
</file>

<file path=xl/sharedStrings.xml><?xml version="1.0" encoding="utf-8"?>
<sst xmlns="http://schemas.openxmlformats.org/spreadsheetml/2006/main" count="1764" uniqueCount="793">
  <si>
    <t xml:space="preserve">Excel Tool for PFAS-LEACH Tiers 3 and 4 models </t>
    <phoneticPr fontId="13" type="noConversion"/>
  </si>
  <si>
    <t>Department of Hydrology and Atmospheric Sciences</t>
  </si>
  <si>
    <t>University of Arizona</t>
  </si>
  <si>
    <t>Introduction</t>
    <phoneticPr fontId="13" type="noConversion"/>
  </si>
  <si>
    <t>A conceptual model for PFAS attenuation in the vadose zone and groundwater. PFAS released to the surface leach downward though the vadose zone to groundwater driven by water infiltration flux. A receptor well is assumed to be located at the edge of the source zone.</t>
    <phoneticPr fontId="13" type="noConversion"/>
  </si>
  <si>
    <t>Assumptions</t>
  </si>
  <si>
    <t>2)  Homogenous, uniformly unsaturated vadose zone.</t>
  </si>
  <si>
    <t>How to cite</t>
    <phoneticPr fontId="13" type="noConversion"/>
  </si>
  <si>
    <t>3)  Linear and instantaneous adsorption at air–water interfaces.</t>
  </si>
  <si>
    <t>4)  Linear and rate-limited adsorption at solid–water interfaces.</t>
  </si>
  <si>
    <t>5)  Partitioning to the air phase is neglected.</t>
  </si>
  <si>
    <t xml:space="preserve">6)  PFAA precursor transformation is not yet directly accounted for.                </t>
  </si>
  <si>
    <r>
      <t>2. Smith, J., Brusseau, M. L., &amp; Guo, B. (2024). An integrated analytical modeling framework for determining site-specific soil screening levels for PFAS. </t>
    </r>
    <r>
      <rPr>
        <i/>
        <sz val="12"/>
        <color theme="1"/>
        <rFont val="Arial"/>
        <family val="2"/>
      </rPr>
      <t>Water Research</t>
    </r>
    <r>
      <rPr>
        <sz val="12"/>
        <color theme="1"/>
        <rFont val="Arial"/>
        <family val="2"/>
      </rPr>
      <t>, 121236.</t>
    </r>
  </si>
  <si>
    <t>7)  The receptor well is at the edge of the contaminated site.</t>
  </si>
  <si>
    <r>
      <t>3. Guo, B., Zeng, J., Brusseau, M. L., &amp; Zhang, Y. (2022). A screening model for quantifying PFAS leaching in the vadose zone and mass discharge to groundwater. </t>
    </r>
    <r>
      <rPr>
        <i/>
        <sz val="12"/>
        <color theme="1"/>
        <rFont val="Arial"/>
        <family val="2"/>
      </rPr>
      <t>Advances in Water Resources</t>
    </r>
    <r>
      <rPr>
        <sz val="12"/>
        <color theme="1"/>
        <rFont val="Arial"/>
        <family val="2"/>
      </rPr>
      <t>, 160, 104102.</t>
    </r>
  </si>
  <si>
    <t>To report feedback or bugs</t>
    <phoneticPr fontId="13" type="noConversion"/>
  </si>
  <si>
    <t xml:space="preserve"> Module0 Input Screen - Basic Analysis</t>
    <phoneticPr fontId="13" type="noConversion"/>
  </si>
  <si>
    <t xml:space="preserve">READ BEFORE START:         </t>
    <phoneticPr fontId="13" type="noConversion"/>
  </si>
  <si>
    <r>
      <rPr>
        <b/>
        <sz val="16"/>
        <color theme="1"/>
        <rFont val="Segoe UI Symbol"/>
        <family val="2"/>
      </rPr>
      <t>①</t>
    </r>
    <r>
      <rPr>
        <b/>
        <sz val="16"/>
        <color theme="1"/>
        <rFont val="Aharoni"/>
        <charset val="177"/>
      </rPr>
      <t xml:space="preserve">  </t>
    </r>
    <r>
      <rPr>
        <b/>
        <sz val="14"/>
        <color theme="1"/>
        <rFont val="Arial"/>
        <family val="2"/>
      </rPr>
      <t>Soil Properties and Site Conditions</t>
    </r>
    <phoneticPr fontId="13" type="noConversion"/>
  </si>
  <si>
    <t>Parameter Values</t>
    <phoneticPr fontId="13" type="noConversion"/>
  </si>
  <si>
    <t xml:space="preserve">Depth to groundwater* </t>
  </si>
  <si>
    <t>L</t>
  </si>
  <si>
    <t>cm</t>
  </si>
  <si>
    <t>Interpolation Method</t>
    <phoneticPr fontId="13" type="noConversion"/>
  </si>
  <si>
    <t>Contaminated site area (or unit area)</t>
    <phoneticPr fontId="13" type="noConversion"/>
  </si>
  <si>
    <t>A</t>
    <phoneticPr fontId="13" type="noConversion"/>
  </si>
  <si>
    <r>
      <t>m</t>
    </r>
    <r>
      <rPr>
        <vertAlign val="superscript"/>
        <sz val="11"/>
        <rFont val="Arial"/>
        <family val="2"/>
      </rPr>
      <t>2</t>
    </r>
    <phoneticPr fontId="13" type="noConversion"/>
  </si>
  <si>
    <t>Soil Type</t>
    <phoneticPr fontId="13" type="noConversion"/>
  </si>
  <si>
    <t>Piecewise Linear Interpolation</t>
  </si>
  <si>
    <t>Temperature</t>
  </si>
  <si>
    <t>T</t>
    <phoneticPr fontId="13" type="noConversion"/>
  </si>
  <si>
    <t>User defined</t>
    <phoneticPr fontId="13" type="noConversion"/>
  </si>
  <si>
    <t xml:space="preserve">Net infiltration* </t>
  </si>
  <si>
    <r>
      <t>I</t>
    </r>
    <r>
      <rPr>
        <i/>
        <vertAlign val="subscript"/>
        <sz val="11"/>
        <rFont val="Arial"/>
        <family val="2"/>
      </rPr>
      <t>f</t>
    </r>
  </si>
  <si>
    <t>cm/yr</t>
  </si>
  <si>
    <t xml:space="preserve">Soil bulk density* </t>
    <phoneticPr fontId="13" type="noConversion"/>
  </si>
  <si>
    <r>
      <t>ρ</t>
    </r>
    <r>
      <rPr>
        <i/>
        <vertAlign val="subscript"/>
        <sz val="11"/>
        <rFont val="Arial"/>
        <family val="2"/>
      </rPr>
      <t>b</t>
    </r>
    <phoneticPr fontId="13" type="noConversion"/>
  </si>
  <si>
    <r>
      <t>g/cm</t>
    </r>
    <r>
      <rPr>
        <vertAlign val="superscript"/>
        <sz val="11"/>
        <rFont val="Arial"/>
        <family val="2"/>
      </rPr>
      <t>3</t>
    </r>
  </si>
  <si>
    <t>Saturated hydraulic conductivity</t>
  </si>
  <si>
    <r>
      <t>K</t>
    </r>
    <r>
      <rPr>
        <i/>
        <vertAlign val="subscript"/>
        <sz val="11"/>
        <rFont val="Arial"/>
        <family val="2"/>
      </rPr>
      <t>s</t>
    </r>
  </si>
  <si>
    <t>cm/day</t>
  </si>
  <si>
    <t>Residual water content</t>
  </si>
  <si>
    <r>
      <t>θ</t>
    </r>
    <r>
      <rPr>
        <i/>
        <vertAlign val="subscript"/>
        <sz val="11"/>
        <rFont val="Arial"/>
        <family val="2"/>
      </rPr>
      <t>r</t>
    </r>
  </si>
  <si>
    <t xml:space="preserve"> (-)</t>
  </si>
  <si>
    <t>Saturated water content</t>
  </si>
  <si>
    <r>
      <t>θ</t>
    </r>
    <r>
      <rPr>
        <i/>
        <vertAlign val="subscript"/>
        <sz val="11"/>
        <rFont val="Arial"/>
        <family val="2"/>
      </rPr>
      <t>s</t>
    </r>
  </si>
  <si>
    <t>Median grain size</t>
    <phoneticPr fontId="13" type="noConversion"/>
  </si>
  <si>
    <r>
      <t>d</t>
    </r>
    <r>
      <rPr>
        <i/>
        <sz val="8"/>
        <rFont val="Arial"/>
        <family val="2"/>
      </rPr>
      <t>50</t>
    </r>
  </si>
  <si>
    <t>cm</t>
    <phoneticPr fontId="13" type="noConversion"/>
  </si>
  <si>
    <t>Organic carbon fraction</t>
    <phoneticPr fontId="13" type="noConversion"/>
  </si>
  <si>
    <r>
      <t>f</t>
    </r>
    <r>
      <rPr>
        <i/>
        <vertAlign val="subscript"/>
        <sz val="10"/>
        <rFont val="Arial"/>
        <family val="2"/>
      </rPr>
      <t>oc</t>
    </r>
  </si>
  <si>
    <t>%</t>
    <phoneticPr fontId="13" type="noConversion"/>
  </si>
  <si>
    <t xml:space="preserve">van Genuchten parameter </t>
  </si>
  <si>
    <t>α</t>
  </si>
  <si>
    <r>
      <t>cm</t>
    </r>
    <r>
      <rPr>
        <vertAlign val="superscript"/>
        <sz val="11"/>
        <rFont val="Arial"/>
        <family val="2"/>
      </rPr>
      <t>-1</t>
    </r>
  </si>
  <si>
    <t>van Genuchten parameter</t>
  </si>
  <si>
    <t>n</t>
  </si>
  <si>
    <r>
      <t>α</t>
    </r>
    <r>
      <rPr>
        <i/>
        <vertAlign val="subscript"/>
        <sz val="11"/>
        <rFont val="Arial"/>
        <family val="2"/>
      </rPr>
      <t>L</t>
    </r>
    <phoneticPr fontId="13" type="noConversion"/>
  </si>
  <si>
    <t xml:space="preserve">Water content* </t>
    <phoneticPr fontId="13" type="noConversion"/>
  </si>
  <si>
    <t>θ</t>
    <phoneticPr fontId="13" type="noConversion"/>
  </si>
  <si>
    <t>Air–water interfacial area scaling factor</t>
    <phoneticPr fontId="13" type="noConversion"/>
  </si>
  <si>
    <t>SF</t>
    <phoneticPr fontId="13" type="noConversion"/>
  </si>
  <si>
    <t xml:space="preserve">Air–water interfacial area* </t>
  </si>
  <si>
    <r>
      <t>A</t>
    </r>
    <r>
      <rPr>
        <i/>
        <vertAlign val="subscript"/>
        <sz val="11"/>
        <rFont val="Arial"/>
        <family val="2"/>
      </rPr>
      <t>aw</t>
    </r>
  </si>
  <si>
    <r>
      <t>cm</t>
    </r>
    <r>
      <rPr>
        <vertAlign val="superscript"/>
        <sz val="11"/>
        <rFont val="Arial"/>
        <family val="2"/>
      </rPr>
      <t>2</t>
    </r>
    <r>
      <rPr>
        <sz val="11"/>
        <rFont val="Arial"/>
        <family val="2"/>
      </rPr>
      <t>/cm</t>
    </r>
    <r>
      <rPr>
        <vertAlign val="superscript"/>
        <sz val="11"/>
        <rFont val="Arial"/>
        <family val="2"/>
      </rPr>
      <t>3</t>
    </r>
    <phoneticPr fontId="13" type="noConversion"/>
  </si>
  <si>
    <r>
      <rPr>
        <b/>
        <sz val="16"/>
        <color theme="1"/>
        <rFont val="Segoe UI Symbol"/>
        <family val="2"/>
      </rPr>
      <t>②</t>
    </r>
    <r>
      <rPr>
        <b/>
        <sz val="16"/>
        <color theme="1"/>
        <rFont val="宋体"/>
        <family val="2"/>
        <charset val="134"/>
      </rPr>
      <t xml:space="preserve"> </t>
    </r>
    <r>
      <rPr>
        <b/>
        <sz val="14"/>
        <color theme="1"/>
        <rFont val="Arial"/>
        <family val="2"/>
      </rPr>
      <t>PFAS Properties</t>
    </r>
    <phoneticPr fontId="13" type="noConversion"/>
  </si>
  <si>
    <t>Surface tension parameter</t>
    <phoneticPr fontId="13" type="noConversion"/>
  </si>
  <si>
    <t>a</t>
  </si>
  <si>
    <t>mg/L</t>
  </si>
  <si>
    <t>b</t>
  </si>
  <si>
    <t xml:space="preserve">PFAS Type  </t>
    <phoneticPr fontId="13" type="noConversion"/>
  </si>
  <si>
    <r>
      <t>σ</t>
    </r>
    <r>
      <rPr>
        <i/>
        <vertAlign val="subscript"/>
        <sz val="11"/>
        <rFont val="Arial"/>
        <family val="2"/>
      </rPr>
      <t>0</t>
    </r>
  </si>
  <si>
    <t>dyn/cm</t>
  </si>
  <si>
    <t xml:space="preserve">Molar mass* </t>
  </si>
  <si>
    <t>M</t>
  </si>
  <si>
    <t>g/mol</t>
  </si>
  <si>
    <t>Molecular diffusion coefficient</t>
    <phoneticPr fontId="13" type="noConversion"/>
  </si>
  <si>
    <r>
      <t>D</t>
    </r>
    <r>
      <rPr>
        <i/>
        <vertAlign val="subscript"/>
        <sz val="11"/>
        <rFont val="Arial"/>
        <family val="2"/>
      </rPr>
      <t>0</t>
    </r>
  </si>
  <si>
    <r>
      <t>cm</t>
    </r>
    <r>
      <rPr>
        <vertAlign val="superscript"/>
        <sz val="11"/>
        <rFont val="Arial"/>
        <family val="2"/>
      </rPr>
      <t>2</t>
    </r>
    <r>
      <rPr>
        <sz val="11"/>
        <rFont val="Arial"/>
        <family val="2"/>
      </rPr>
      <t>/s</t>
    </r>
  </si>
  <si>
    <t xml:space="preserve">Molar volume </t>
    <phoneticPr fontId="13" type="noConversion"/>
  </si>
  <si>
    <r>
      <t>V</t>
    </r>
    <r>
      <rPr>
        <i/>
        <vertAlign val="subscript"/>
        <sz val="10"/>
        <rFont val="Arial"/>
        <family val="2"/>
      </rPr>
      <t>m</t>
    </r>
    <phoneticPr fontId="13" type="noConversion"/>
  </si>
  <si>
    <r>
      <t>cm</t>
    </r>
    <r>
      <rPr>
        <vertAlign val="superscript"/>
        <sz val="11"/>
        <rFont val="Arial"/>
        <family val="2"/>
      </rPr>
      <t>3</t>
    </r>
    <r>
      <rPr>
        <sz val="11"/>
        <rFont val="Arial"/>
        <family val="2"/>
      </rPr>
      <t>/mol</t>
    </r>
  </si>
  <si>
    <t>Organic carbon-water partition coefficient</t>
    <phoneticPr fontId="13" type="noConversion"/>
  </si>
  <si>
    <r>
      <t>K</t>
    </r>
    <r>
      <rPr>
        <i/>
        <vertAlign val="subscript"/>
        <sz val="11"/>
        <rFont val="Arial"/>
        <family val="2"/>
      </rPr>
      <t>oc</t>
    </r>
  </si>
  <si>
    <r>
      <t>cm</t>
    </r>
    <r>
      <rPr>
        <vertAlign val="superscript"/>
        <sz val="11"/>
        <rFont val="Arial"/>
        <family val="2"/>
      </rPr>
      <t>3</t>
    </r>
    <r>
      <rPr>
        <sz val="11"/>
        <rFont val="Arial"/>
        <family val="2"/>
      </rPr>
      <t>/g</t>
    </r>
  </si>
  <si>
    <t>Ugw</t>
  </si>
  <si>
    <t xml:space="preserve">Solid–phase adsorption coefficient* </t>
    <phoneticPr fontId="13" type="noConversion"/>
  </si>
  <si>
    <r>
      <t>K</t>
    </r>
    <r>
      <rPr>
        <i/>
        <vertAlign val="subscript"/>
        <sz val="11"/>
        <rFont val="Arial"/>
        <family val="2"/>
      </rPr>
      <t>d</t>
    </r>
  </si>
  <si>
    <t>W</t>
  </si>
  <si>
    <t xml:space="preserve">Air–water interfacial adsorption coefficient* </t>
    <phoneticPr fontId="13" type="noConversion"/>
  </si>
  <si>
    <r>
      <t>K</t>
    </r>
    <r>
      <rPr>
        <i/>
        <vertAlign val="subscript"/>
        <sz val="11"/>
        <rFont val="Arial"/>
        <family val="2"/>
      </rPr>
      <t>aw</t>
    </r>
  </si>
  <si>
    <r>
      <t>cm</t>
    </r>
    <r>
      <rPr>
        <vertAlign val="superscript"/>
        <sz val="11"/>
        <rFont val="Arial"/>
        <family val="2"/>
      </rPr>
      <t>3</t>
    </r>
    <r>
      <rPr>
        <sz val="11"/>
        <rFont val="Arial"/>
        <family val="2"/>
      </rPr>
      <t>/cm</t>
    </r>
    <r>
      <rPr>
        <vertAlign val="superscript"/>
        <sz val="11"/>
        <rFont val="Arial"/>
        <family val="2"/>
      </rPr>
      <t>2</t>
    </r>
    <phoneticPr fontId="13" type="noConversion"/>
  </si>
  <si>
    <t>bsat</t>
  </si>
  <si>
    <r>
      <t>NOTE: Fs and α</t>
    </r>
    <r>
      <rPr>
        <vertAlign val="subscript"/>
        <sz val="10"/>
        <rFont val="Arial"/>
        <family val="2"/>
      </rPr>
      <t>s</t>
    </r>
    <r>
      <rPr>
        <sz val="10"/>
        <rFont val="Arial"/>
        <family val="2"/>
      </rPr>
      <t xml:space="preserve"> are only needed for using the advanced solver.</t>
    </r>
  </si>
  <si>
    <t>deltagw</t>
  </si>
  <si>
    <t xml:space="preserve">Instantaneous solid-phase sorption fraction* </t>
  </si>
  <si>
    <r>
      <t>F</t>
    </r>
    <r>
      <rPr>
        <i/>
        <vertAlign val="subscript"/>
        <sz val="11"/>
        <rFont val="Arial"/>
        <family val="2"/>
      </rPr>
      <t>s</t>
    </r>
    <phoneticPr fontId="13" type="noConversion"/>
  </si>
  <si>
    <t>If</t>
  </si>
  <si>
    <t xml:space="preserve">Kinetic solid-phase sorption rate constant* </t>
    <phoneticPr fontId="13" type="noConversion"/>
  </si>
  <si>
    <r>
      <t>α</t>
    </r>
    <r>
      <rPr>
        <i/>
        <vertAlign val="subscript"/>
        <sz val="11"/>
        <rFont val="Arial"/>
        <family val="2"/>
      </rPr>
      <t>s</t>
    </r>
    <phoneticPr fontId="13" type="noConversion"/>
  </si>
  <si>
    <t>1/hour</t>
    <phoneticPr fontId="13" type="noConversion"/>
  </si>
  <si>
    <r>
      <rPr>
        <b/>
        <sz val="16"/>
        <color theme="1"/>
        <rFont val="Segoe UI Symbol"/>
        <family val="2"/>
      </rPr>
      <t>③</t>
    </r>
    <r>
      <rPr>
        <b/>
        <sz val="16"/>
        <color theme="1"/>
        <rFont val="宋体"/>
        <family val="2"/>
        <charset val="134"/>
      </rPr>
      <t xml:space="preserve"> </t>
    </r>
    <r>
      <rPr>
        <b/>
        <sz val="14"/>
        <color theme="1"/>
        <rFont val="Arial"/>
        <family val="2"/>
      </rPr>
      <t>Groundwater Dilution</t>
    </r>
    <phoneticPr fontId="13" type="noConversion"/>
  </si>
  <si>
    <r>
      <t>U</t>
    </r>
    <r>
      <rPr>
        <i/>
        <vertAlign val="subscript"/>
        <sz val="11"/>
        <rFont val="Arial"/>
        <family val="2"/>
      </rPr>
      <t>gw</t>
    </r>
  </si>
  <si>
    <t>m/yr</t>
    <phoneticPr fontId="13" type="noConversion"/>
  </si>
  <si>
    <t>Lateral site width</t>
    <phoneticPr fontId="13" type="noConversion"/>
  </si>
  <si>
    <t>m</t>
    <phoneticPr fontId="13" type="noConversion"/>
  </si>
  <si>
    <t>Saturated zone thickness</t>
    <phoneticPr fontId="13" type="noConversion"/>
  </si>
  <si>
    <r>
      <t>b</t>
    </r>
    <r>
      <rPr>
        <i/>
        <vertAlign val="subscript"/>
        <sz val="11"/>
        <color theme="1"/>
        <rFont val="Arial"/>
        <family val="2"/>
      </rPr>
      <t>sat</t>
    </r>
  </si>
  <si>
    <t>Vertical dispersivity</t>
    <phoneticPr fontId="13" type="noConversion"/>
  </si>
  <si>
    <r>
      <t>α</t>
    </r>
    <r>
      <rPr>
        <i/>
        <vertAlign val="subscript"/>
        <sz val="11"/>
        <color theme="1"/>
        <rFont val="Arial"/>
        <family val="2"/>
      </rPr>
      <t>v</t>
    </r>
    <phoneticPr fontId="13" type="noConversion"/>
  </si>
  <si>
    <t>t</t>
  </si>
  <si>
    <t>yr</t>
    <phoneticPr fontId="13" type="noConversion"/>
  </si>
  <si>
    <t>Mixing zone thickness</t>
    <phoneticPr fontId="13" type="noConversion"/>
  </si>
  <si>
    <r>
      <t>δ</t>
    </r>
    <r>
      <rPr>
        <i/>
        <vertAlign val="subscript"/>
        <sz val="11"/>
        <color theme="1"/>
        <rFont val="Arial"/>
        <family val="2"/>
      </rPr>
      <t>gw</t>
    </r>
    <phoneticPr fontId="13" type="noConversion"/>
  </si>
  <si>
    <t>dt</t>
    <phoneticPr fontId="13" type="noConversion"/>
  </si>
  <si>
    <r>
      <t>Dilution Factor</t>
    </r>
    <r>
      <rPr>
        <sz val="12"/>
        <rFont val="Arial"/>
        <family val="2"/>
      </rPr>
      <t xml:space="preserve">* </t>
    </r>
  </si>
  <si>
    <t>DF</t>
  </si>
  <si>
    <t>(-)</t>
  </si>
  <si>
    <t xml:space="preserve">Acceptable groundwater concentration* </t>
    <phoneticPr fontId="13" type="noConversion"/>
  </si>
  <si>
    <r>
      <t>C</t>
    </r>
    <r>
      <rPr>
        <i/>
        <vertAlign val="subscript"/>
        <sz val="11"/>
        <rFont val="Arial"/>
        <family val="2"/>
      </rPr>
      <t>gw,a</t>
    </r>
    <phoneticPr fontId="13" type="noConversion"/>
  </si>
  <si>
    <t xml:space="preserve"> (Kinetic solid-phase sorption)</t>
  </si>
  <si>
    <t>Module0 Output Screen</t>
    <phoneticPr fontId="13" type="noConversion"/>
  </si>
  <si>
    <t>Computed Results from PFAS-LEACH-Analytical</t>
    <phoneticPr fontId="13" type="noConversion"/>
  </si>
  <si>
    <t>Soil Screening Levels</t>
    <phoneticPr fontId="13" type="noConversion"/>
  </si>
  <si>
    <t>Values</t>
    <phoneticPr fontId="13" type="noConversion"/>
  </si>
  <si>
    <t>Select what to plot</t>
    <phoneticPr fontId="13" type="noConversion"/>
  </si>
  <si>
    <t>Soil screening level  (PFAS-LEACH-Analytical)</t>
  </si>
  <si>
    <t>Soil screening level  (PFAS-LEACH-DAF)</t>
  </si>
  <si>
    <t>Soil screening level  (USEPA Standard DAF)</t>
    <phoneticPr fontId="13" type="noConversion"/>
  </si>
  <si>
    <r>
      <t>SSL</t>
    </r>
    <r>
      <rPr>
        <i/>
        <vertAlign val="subscript"/>
        <sz val="14"/>
        <color theme="1"/>
        <rFont val="Arial"/>
        <family val="2"/>
      </rPr>
      <t>EPA standard</t>
    </r>
    <phoneticPr fontId="13" type="noConversion"/>
  </si>
  <si>
    <t>Retardation, attenuation, and dilution factors (PFAS-LEACH-Analytical)</t>
  </si>
  <si>
    <t>Air–water interfacial retardation</t>
  </si>
  <si>
    <r>
      <t>R</t>
    </r>
    <r>
      <rPr>
        <i/>
        <vertAlign val="subscript"/>
        <sz val="14"/>
        <color theme="1"/>
        <rFont val="Arial"/>
        <family val="2"/>
      </rPr>
      <t>AW</t>
    </r>
  </si>
  <si>
    <t>Solid–water interfacial retardation</t>
  </si>
  <si>
    <r>
      <t>R</t>
    </r>
    <r>
      <rPr>
        <i/>
        <vertAlign val="subscript"/>
        <sz val="14"/>
        <color theme="1"/>
        <rFont val="Arial"/>
        <family val="2"/>
      </rPr>
      <t>S</t>
    </r>
  </si>
  <si>
    <t>Total retardation factor</t>
  </si>
  <si>
    <t>R</t>
  </si>
  <si>
    <t>Vadose-zone attenuation factor</t>
  </si>
  <si>
    <r>
      <t>AF</t>
    </r>
    <r>
      <rPr>
        <i/>
        <vertAlign val="subscript"/>
        <sz val="14"/>
        <color theme="1"/>
        <rFont val="Arial"/>
        <family val="2"/>
      </rPr>
      <t>VZ</t>
    </r>
  </si>
  <si>
    <t>Dilution factor</t>
  </si>
  <si>
    <t>Estimated PFAS residence time</t>
    <phoneticPr fontId="13" type="noConversion"/>
  </si>
  <si>
    <r>
      <t>T</t>
    </r>
    <r>
      <rPr>
        <i/>
        <vertAlign val="subscript"/>
        <sz val="14"/>
        <color theme="1"/>
        <rFont val="Arial"/>
        <family val="2"/>
      </rPr>
      <t>R</t>
    </r>
    <phoneticPr fontId="13" type="noConversion"/>
  </si>
  <si>
    <t>Duration exceeding the acceptable groundwater concentration</t>
  </si>
  <si>
    <r>
      <t>t</t>
    </r>
    <r>
      <rPr>
        <i/>
        <vertAlign val="subscript"/>
        <sz val="14"/>
        <color rgb="FF000000"/>
        <rFont val="Arial"/>
        <family val="2"/>
      </rPr>
      <t>gw,e</t>
    </r>
  </si>
  <si>
    <t>yr</t>
  </si>
  <si>
    <t>Output Results Table for Plotting</t>
    <phoneticPr fontId="13" type="noConversion"/>
  </si>
  <si>
    <r>
      <rPr>
        <b/>
        <sz val="18"/>
        <color theme="1"/>
        <rFont val="Arial"/>
        <family val="2"/>
      </rPr>
      <t xml:space="preserve"> </t>
    </r>
    <r>
      <rPr>
        <b/>
        <sz val="24"/>
        <color theme="1"/>
        <rFont val="Arial"/>
        <family val="2"/>
      </rPr>
      <t xml:space="preserve">Module1 Input Screen - Sensitivity Analysis </t>
    </r>
    <phoneticPr fontId="13" type="noConversion"/>
  </si>
  <si>
    <t xml:space="preserve">READ BEFORE START:         </t>
  </si>
  <si>
    <t>Left bound</t>
    <phoneticPr fontId="13" type="noConversion"/>
  </si>
  <si>
    <t>Right bound</t>
    <phoneticPr fontId="13" type="noConversion"/>
  </si>
  <si>
    <t>% deviation from mean</t>
    <phoneticPr fontId="13" type="noConversion"/>
  </si>
  <si>
    <t>value</t>
    <phoneticPr fontId="13" type="noConversion"/>
  </si>
  <si>
    <r>
      <t>d</t>
    </r>
    <r>
      <rPr>
        <i/>
        <vertAlign val="subscript"/>
        <sz val="11"/>
        <rFont val="Arial"/>
        <family val="2"/>
      </rPr>
      <t>50</t>
    </r>
    <phoneticPr fontId="13" type="noConversion"/>
  </si>
  <si>
    <r>
      <t>f</t>
    </r>
    <r>
      <rPr>
        <i/>
        <vertAlign val="subscript"/>
        <sz val="11"/>
        <rFont val="Arial"/>
        <family val="2"/>
      </rPr>
      <t>oc</t>
    </r>
  </si>
  <si>
    <r>
      <t>α</t>
    </r>
    <r>
      <rPr>
        <i/>
        <vertAlign val="subscript"/>
        <sz val="11"/>
        <rFont val="Arial"/>
        <family val="2"/>
      </rPr>
      <t>L</t>
    </r>
  </si>
  <si>
    <t>θ</t>
  </si>
  <si>
    <t>Air–water interfacial area scaling factor</t>
  </si>
  <si>
    <r>
      <t>cm</t>
    </r>
    <r>
      <rPr>
        <vertAlign val="superscript"/>
        <sz val="11"/>
        <rFont val="Arial"/>
        <family val="2"/>
      </rPr>
      <t>2</t>
    </r>
    <r>
      <rPr>
        <sz val="11"/>
        <rFont val="Arial"/>
        <family val="2"/>
      </rPr>
      <t>/cm</t>
    </r>
    <r>
      <rPr>
        <vertAlign val="superscript"/>
        <sz val="11"/>
        <rFont val="Arial"/>
        <family val="2"/>
      </rPr>
      <t>3</t>
    </r>
  </si>
  <si>
    <r>
      <rPr>
        <b/>
        <sz val="18"/>
        <rFont val="Segoe UI Symbol"/>
        <family val="2"/>
      </rPr>
      <t>②</t>
    </r>
    <r>
      <rPr>
        <b/>
        <sz val="18"/>
        <rFont val="宋体"/>
        <family val="2"/>
        <charset val="134"/>
      </rPr>
      <t xml:space="preserve"> </t>
    </r>
    <r>
      <rPr>
        <b/>
        <sz val="14"/>
        <rFont val="Arial"/>
        <family val="2"/>
      </rPr>
      <t>PFAS Properties</t>
    </r>
    <phoneticPr fontId="13" type="noConversion"/>
  </si>
  <si>
    <t xml:space="preserve">PFAS Type </t>
    <phoneticPr fontId="13" type="noConversion"/>
  </si>
  <si>
    <t xml:space="preserve">Molar mass* </t>
    <phoneticPr fontId="13" type="noConversion"/>
  </si>
  <si>
    <t>NOTE: Fs and αs are only needed for using the advanced solver.</t>
  </si>
  <si>
    <r>
      <t>F</t>
    </r>
    <r>
      <rPr>
        <i/>
        <vertAlign val="subscript"/>
        <sz val="11"/>
        <rFont val="Arial"/>
        <family val="2"/>
      </rPr>
      <t>s</t>
    </r>
  </si>
  <si>
    <t xml:space="preserve">Kinetic solid-phase sorption rate* </t>
  </si>
  <si>
    <r>
      <rPr>
        <b/>
        <sz val="18"/>
        <rFont val="Segoe UI Symbol"/>
        <family val="2"/>
      </rPr>
      <t>③</t>
    </r>
    <r>
      <rPr>
        <b/>
        <sz val="18"/>
        <rFont val="宋体"/>
        <family val="2"/>
        <charset val="134"/>
      </rPr>
      <t xml:space="preserve"> </t>
    </r>
    <r>
      <rPr>
        <b/>
        <sz val="14"/>
        <rFont val="Arial"/>
        <family val="2"/>
      </rPr>
      <t>Groundwater Dilution</t>
    </r>
    <phoneticPr fontId="13" type="noConversion"/>
  </si>
  <si>
    <t>Lateral site width</t>
  </si>
  <si>
    <t>Saturated zone thickness</t>
  </si>
  <si>
    <r>
      <t>b</t>
    </r>
    <r>
      <rPr>
        <i/>
        <vertAlign val="subscript"/>
        <sz val="11"/>
        <rFont val="Arial"/>
        <family val="2"/>
      </rPr>
      <t>sat</t>
    </r>
  </si>
  <si>
    <r>
      <t>α</t>
    </r>
    <r>
      <rPr>
        <i/>
        <vertAlign val="subscript"/>
        <sz val="11"/>
        <rFont val="Arial"/>
        <family val="2"/>
      </rPr>
      <t>v</t>
    </r>
  </si>
  <si>
    <r>
      <t>δ</t>
    </r>
    <r>
      <rPr>
        <i/>
        <vertAlign val="subscript"/>
        <sz val="11"/>
        <rFont val="Arial"/>
        <family val="2"/>
      </rPr>
      <t>gw</t>
    </r>
  </si>
  <si>
    <t xml:space="preserve">Dilution Factor* </t>
    <phoneticPr fontId="13" type="noConversion"/>
  </si>
  <si>
    <t xml:space="preserve">
</t>
    <phoneticPr fontId="13" type="noConversion"/>
  </si>
  <si>
    <t>Module1 Output Screen</t>
    <phoneticPr fontId="13" type="noConversion"/>
  </si>
  <si>
    <t>Retardation, attenuation, and dilution factors (PFAS-LEACH-Analytical)</t>
    <phoneticPr fontId="13" type="noConversion"/>
  </si>
  <si>
    <t>Welcome to PFAS-LEACH Screening Tool - Version 1.0!</t>
  </si>
  <si>
    <r>
      <rPr>
        <b/>
        <sz val="14"/>
        <color theme="1"/>
        <rFont val="Times New Roman"/>
        <family val="1"/>
      </rPr>
      <t>University of Arizona</t>
    </r>
    <r>
      <rPr>
        <b/>
        <sz val="12"/>
        <color theme="1"/>
        <rFont val="Times New Roman"/>
        <family val="1"/>
      </rPr>
      <t xml:space="preserve"> - </t>
    </r>
    <r>
      <rPr>
        <sz val="12"/>
        <color theme="1"/>
        <rFont val="Times New Roman"/>
        <family val="1"/>
      </rPr>
      <t>Dept. of Hydrology and Atmosperic Sciences</t>
    </r>
    <r>
      <rPr>
        <vertAlign val="superscript"/>
        <sz val="12"/>
        <color theme="1"/>
        <rFont val="Times New Roman"/>
        <family val="1"/>
      </rPr>
      <t>1</t>
    </r>
    <r>
      <rPr>
        <sz val="12"/>
        <color theme="1"/>
        <rFont val="Times New Roman"/>
        <family val="1"/>
      </rPr>
      <t xml:space="preserve"> &amp; Dept. of Environmental Science</t>
    </r>
    <r>
      <rPr>
        <vertAlign val="superscript"/>
        <sz val="12"/>
        <color theme="1"/>
        <rFont val="Times New Roman"/>
        <family val="1"/>
      </rPr>
      <t>2</t>
    </r>
  </si>
  <si>
    <r>
      <rPr>
        <b/>
        <sz val="12"/>
        <color theme="1"/>
        <rFont val="Times New Roman"/>
        <family val="1"/>
      </rPr>
      <t>Developers</t>
    </r>
    <r>
      <rPr>
        <sz val="12"/>
        <color theme="1"/>
        <rFont val="Times New Roman"/>
        <family val="1"/>
      </rPr>
      <t xml:space="preserve"> - Jake Smith</t>
    </r>
    <r>
      <rPr>
        <vertAlign val="superscript"/>
        <sz val="12"/>
        <color theme="1"/>
        <rFont val="Times New Roman"/>
        <family val="1"/>
      </rPr>
      <t>1</t>
    </r>
    <r>
      <rPr>
        <sz val="12"/>
        <color theme="1"/>
        <rFont val="Times New Roman"/>
        <family val="1"/>
      </rPr>
      <t>, Dr. Bo Guo</t>
    </r>
    <r>
      <rPr>
        <vertAlign val="superscript"/>
        <sz val="12"/>
        <color theme="1"/>
        <rFont val="Times New Roman"/>
        <family val="1"/>
      </rPr>
      <t>1</t>
    </r>
    <r>
      <rPr>
        <b/>
        <vertAlign val="superscript"/>
        <sz val="12"/>
        <color theme="1"/>
        <rFont val="Times New Roman"/>
        <family val="1"/>
      </rPr>
      <t>*</t>
    </r>
    <r>
      <rPr>
        <sz val="12"/>
        <color theme="1"/>
        <rFont val="Times New Roman"/>
        <family val="1"/>
      </rPr>
      <t>, Min Ma</t>
    </r>
    <r>
      <rPr>
        <vertAlign val="superscript"/>
        <sz val="12"/>
        <color theme="1"/>
        <rFont val="Times New Roman"/>
        <family val="1"/>
      </rPr>
      <t>1</t>
    </r>
    <r>
      <rPr>
        <sz val="12"/>
        <color theme="1"/>
        <rFont val="Times New Roman"/>
        <family val="1"/>
      </rPr>
      <t xml:space="preserve"> </t>
    </r>
    <r>
      <rPr>
        <vertAlign val="superscript"/>
        <sz val="12"/>
        <color theme="1"/>
        <rFont val="Times New Roman"/>
        <family val="1"/>
      </rPr>
      <t xml:space="preserve">             </t>
    </r>
    <r>
      <rPr>
        <b/>
        <sz val="12"/>
        <color theme="1"/>
        <rFont val="Times New Roman"/>
        <family val="1"/>
      </rPr>
      <t>Contributor</t>
    </r>
    <r>
      <rPr>
        <sz val="12"/>
        <color rgb="FFFF0000"/>
        <rFont val="Times New Roman"/>
        <family val="1"/>
      </rPr>
      <t xml:space="preserve"> </t>
    </r>
    <r>
      <rPr>
        <sz val="12"/>
        <color theme="1"/>
        <rFont val="Times New Roman"/>
        <family val="1"/>
      </rPr>
      <t>- Dr. Mark L. Brusseau</t>
    </r>
    <r>
      <rPr>
        <vertAlign val="superscript"/>
        <sz val="12"/>
        <color theme="1"/>
        <rFont val="Times New Roman"/>
        <family val="1"/>
      </rPr>
      <t>1,2</t>
    </r>
  </si>
  <si>
    <r>
      <t>*</t>
    </r>
    <r>
      <rPr>
        <b/>
        <sz val="10"/>
        <color theme="1"/>
        <rFont val="Times New Roman"/>
        <family val="1"/>
      </rPr>
      <t>Corresponding author</t>
    </r>
    <r>
      <rPr>
        <sz val="10"/>
        <color theme="1"/>
        <rFont val="Times New Roman"/>
        <family val="1"/>
      </rPr>
      <t xml:space="preserve"> - Dr. Bo Guo - boguo@arizona.edu</t>
    </r>
  </si>
  <si>
    <t>name</t>
  </si>
  <si>
    <t>Sand</t>
  </si>
  <si>
    <t>Sandy Clay Loam</t>
  </si>
  <si>
    <r>
      <t>sigma</t>
    </r>
    <r>
      <rPr>
        <vertAlign val="subscript"/>
        <sz val="11"/>
        <color theme="1"/>
        <rFont val="Arial"/>
        <family val="2"/>
      </rPr>
      <t>0</t>
    </r>
    <phoneticPr fontId="13" type="noConversion"/>
  </si>
  <si>
    <r>
      <t>D</t>
    </r>
    <r>
      <rPr>
        <vertAlign val="subscript"/>
        <sz val="11"/>
        <color theme="1"/>
        <rFont val="Arial"/>
        <family val="2"/>
      </rPr>
      <t>0</t>
    </r>
    <phoneticPr fontId="13" type="noConversion"/>
  </si>
  <si>
    <r>
      <t>V</t>
    </r>
    <r>
      <rPr>
        <vertAlign val="subscript"/>
        <sz val="11"/>
        <color theme="1"/>
        <rFont val="Arial"/>
        <family val="2"/>
      </rPr>
      <t>m</t>
    </r>
    <phoneticPr fontId="13" type="noConversion"/>
  </si>
  <si>
    <r>
      <t>K</t>
    </r>
    <r>
      <rPr>
        <vertAlign val="subscript"/>
        <sz val="11"/>
        <color theme="0"/>
        <rFont val="Arial"/>
        <family val="2"/>
      </rPr>
      <t>oc</t>
    </r>
    <phoneticPr fontId="13" type="noConversion"/>
  </si>
  <si>
    <t>PFPeA</t>
  </si>
  <si>
    <t>PFHxA</t>
  </si>
  <si>
    <t>PFHpA</t>
  </si>
  <si>
    <t>PFOA</t>
  </si>
  <si>
    <t>PFNA</t>
  </si>
  <si>
    <t>PFDA</t>
  </si>
  <si>
    <t>PFBS</t>
  </si>
  <si>
    <t>PFHxS</t>
  </si>
  <si>
    <t>PFOS</t>
  </si>
  <si>
    <t>GenX</t>
  </si>
  <si>
    <t>(Equilibrium solid-phase sorption)</t>
    <phoneticPr fontId="13" type="noConversion"/>
  </si>
  <si>
    <t xml:space="preserve">
This Excel tool includes implementations of the Tiers 3 and 4 models (PFAS-LEACH-Analytical and PFAS-LEACH-DAF) of PFAS-LEACH. PFAS-LEACH is a comprehensive decision support platform for predicting PFAS leaching in source zones. 
</t>
    <phoneticPr fontId="13" type="noConversion"/>
  </si>
  <si>
    <t>Contact: Prof. Bo Guo (boguo@arizona.edu)</t>
    <phoneticPr fontId="13" type="noConversion"/>
  </si>
  <si>
    <r>
      <t>t</t>
    </r>
    <r>
      <rPr>
        <i/>
        <vertAlign val="subscript"/>
        <sz val="14"/>
        <color theme="1"/>
        <rFont val="Arial"/>
        <family val="2"/>
      </rPr>
      <t>gw,e</t>
    </r>
    <phoneticPr fontId="13" type="noConversion"/>
  </si>
  <si>
    <t>1. Ma, M., Smith, J.,Brusseau, M. L., &amp; Guo, B. (2025). User guide: Excel tool for Tiers 3 and 4 models of PFAS-LEACH (PFAS-LEACH-Analytical and PFAS-LEACH-DAF). University of Arizona, Tucson, Arizona.</t>
    <phoneticPr fontId="13" type="noConversion"/>
  </si>
  <si>
    <r>
      <rPr>
        <i/>
        <sz val="11"/>
        <color theme="1"/>
        <rFont val="Arial"/>
        <family val="2"/>
      </rPr>
      <t>t</t>
    </r>
    <r>
      <rPr>
        <i/>
        <vertAlign val="subscript"/>
        <sz val="11"/>
        <color theme="1"/>
        <rFont val="Arial"/>
        <family val="2"/>
      </rPr>
      <t>p</t>
    </r>
    <phoneticPr fontId="13" type="noConversion"/>
  </si>
  <si>
    <t>yrs</t>
    <phoneticPr fontId="13" type="noConversion"/>
  </si>
  <si>
    <r>
      <rPr>
        <b/>
        <sz val="14"/>
        <color theme="1"/>
        <rFont val="Arial"/>
        <family val="2"/>
      </rPr>
      <t xml:space="preserve">    </t>
    </r>
    <r>
      <rPr>
        <b/>
        <sz val="14"/>
        <color theme="1"/>
        <rFont val="Segoe UI Symbol"/>
        <family val="2"/>
      </rPr>
      <t>⑤</t>
    </r>
    <r>
      <rPr>
        <b/>
        <sz val="14"/>
        <color theme="1"/>
        <rFont val="Arial"/>
        <family val="2"/>
      </rPr>
      <t xml:space="preserve"> Simulation Information</t>
    </r>
    <phoneticPr fontId="13" type="noConversion"/>
  </si>
  <si>
    <t xml:space="preserve">(Equilibrium solid-phase sorption)		</t>
    <phoneticPr fontId="13" type="noConversion"/>
  </si>
  <si>
    <r>
      <t>t</t>
    </r>
    <r>
      <rPr>
        <i/>
        <vertAlign val="subscript"/>
        <sz val="11"/>
        <rFont val="Arial"/>
        <family val="2"/>
      </rPr>
      <t>p</t>
    </r>
    <phoneticPr fontId="13" type="noConversion"/>
  </si>
  <si>
    <t>Longitudinal dispersivity*</t>
    <phoneticPr fontId="13" type="noConversion"/>
  </si>
  <si>
    <t xml:space="preserve"> Time (yr)</t>
  </si>
  <si>
    <t xml:space="preserve"> Depth (cm)</t>
  </si>
  <si>
    <r>
      <rPr>
        <b/>
        <sz val="18"/>
        <rFont val="Segoe UI Symbol"/>
        <family val="2"/>
      </rPr>
      <t xml:space="preserve">   ⑤</t>
    </r>
    <r>
      <rPr>
        <b/>
        <sz val="18"/>
        <rFont val="宋体"/>
        <family val="2"/>
        <charset val="134"/>
      </rPr>
      <t xml:space="preserve"> </t>
    </r>
    <r>
      <rPr>
        <b/>
        <sz val="14"/>
        <rFont val="Arial"/>
        <family val="2"/>
      </rPr>
      <t>Simulation Information</t>
    </r>
    <phoneticPr fontId="13" type="noConversion"/>
  </si>
  <si>
    <t>Module2 Output Screen</t>
    <phoneticPr fontId="13" type="noConversion"/>
  </si>
  <si>
    <t>Mass Remaining (%)</t>
    <phoneticPr fontId="13" type="noConversion"/>
  </si>
  <si>
    <t xml:space="preserve">Simulation time (time series)* </t>
    <phoneticPr fontId="13" type="noConversion"/>
  </si>
  <si>
    <t xml:space="preserve">Output time interval (time series)* </t>
    <phoneticPr fontId="13" type="noConversion"/>
  </si>
  <si>
    <t>Output time points (profiles)*</t>
    <phoneticPr fontId="13" type="noConversion"/>
  </si>
  <si>
    <t xml:space="preserve">Output time points (profiles)* </t>
    <phoneticPr fontId="13" type="noConversion"/>
  </si>
  <si>
    <t xml:space="preserve"> Module2 Input Screen - Monte Carlo Analysis</t>
    <phoneticPr fontId="13" type="noConversion"/>
  </si>
  <si>
    <t xml:space="preserve">Solid–phase adsorption coefficient </t>
  </si>
  <si>
    <t>Air–water interfacial adsorption coefficient</t>
  </si>
  <si>
    <t>Instantaneous solid-phase sorption fraction</t>
  </si>
  <si>
    <t>Kinetic solid-phase sorption rate constant</t>
  </si>
  <si>
    <t>Dilution Factor</t>
  </si>
  <si>
    <t>Longitudinal dispersivity</t>
  </si>
  <si>
    <t>Water content</t>
  </si>
  <si>
    <t>Air–water interfacial area</t>
  </si>
  <si>
    <t>Soil bulk density</t>
  </si>
  <si>
    <t>Net infiltration</t>
  </si>
  <si>
    <t>Depth to groundwater</t>
  </si>
  <si>
    <t>Depth (cm)</t>
  </si>
  <si>
    <t>Molar mass</t>
  </si>
  <si>
    <t>User defined</t>
  </si>
  <si>
    <t>℃</t>
  </si>
  <si>
    <t>Groundwater darcy flux</t>
  </si>
  <si>
    <r>
      <t>SSL</t>
    </r>
    <r>
      <rPr>
        <i/>
        <vertAlign val="subscript"/>
        <sz val="14"/>
        <color theme="1"/>
        <rFont val="Arial"/>
        <family val="2"/>
      </rPr>
      <t>EPA standard</t>
    </r>
  </si>
  <si>
    <t>Soil Screening Levels</t>
  </si>
  <si>
    <t>Median</t>
  </si>
  <si>
    <t xml:space="preserve">Computed Results from PFAS-LEACH-Analytical	</t>
  </si>
  <si>
    <r>
      <t xml:space="preserve"> cm</t>
    </r>
    <r>
      <rPr>
        <vertAlign val="superscript"/>
        <sz val="11"/>
        <rFont val="Arial"/>
        <family val="2"/>
      </rPr>
      <t>3</t>
    </r>
    <r>
      <rPr>
        <sz val="11"/>
        <rFont val="Arial"/>
        <family val="2"/>
      </rPr>
      <t>/cm</t>
    </r>
    <r>
      <rPr>
        <vertAlign val="superscript"/>
        <sz val="11"/>
        <rFont val="Arial"/>
        <family val="2"/>
      </rPr>
      <t>3</t>
    </r>
  </si>
  <si>
    <r>
      <t>SSL</t>
    </r>
    <r>
      <rPr>
        <i/>
        <vertAlign val="subscript"/>
        <sz val="14"/>
        <color theme="1"/>
        <rFont val="Arial"/>
        <family val="2"/>
      </rPr>
      <t>Tier3</t>
    </r>
  </si>
  <si>
    <r>
      <t>SSL</t>
    </r>
    <r>
      <rPr>
        <i/>
        <vertAlign val="subscript"/>
        <sz val="14"/>
        <color theme="1"/>
        <rFont val="Arial"/>
        <family val="2"/>
      </rPr>
      <t>Tier4</t>
    </r>
  </si>
  <si>
    <t>Mean Values</t>
  </si>
  <si>
    <t xml:space="preserve">Depth </t>
  </si>
  <si>
    <t>(cm bgs)</t>
  </si>
  <si>
    <t># of Monte Carlo simulations</t>
  </si>
  <si>
    <t>PFAS soil conc.</t>
  </si>
  <si>
    <t>Porewater conc.</t>
  </si>
  <si>
    <r>
      <t>(cm</t>
    </r>
    <r>
      <rPr>
        <vertAlign val="superscript"/>
        <sz val="11"/>
        <color theme="1"/>
        <rFont val="Arial"/>
        <family val="2"/>
      </rPr>
      <t>3</t>
    </r>
    <r>
      <rPr>
        <sz val="11"/>
        <color theme="1"/>
        <rFont val="Arial"/>
        <family val="2"/>
      </rPr>
      <t>/cm</t>
    </r>
    <r>
      <rPr>
        <vertAlign val="superscript"/>
        <sz val="11"/>
        <color theme="1"/>
        <rFont val="Arial"/>
        <family val="2"/>
      </rPr>
      <t>3</t>
    </r>
    <r>
      <rPr>
        <sz val="11"/>
        <color theme="1"/>
        <rFont val="Arial"/>
        <family val="2"/>
      </rPr>
      <t>)</t>
    </r>
  </si>
  <si>
    <r>
      <t>A</t>
    </r>
    <r>
      <rPr>
        <vertAlign val="subscript"/>
        <sz val="11"/>
        <color theme="1"/>
        <rFont val="Arial"/>
        <family val="2"/>
      </rPr>
      <t>aw</t>
    </r>
    <r>
      <rPr>
        <sz val="11"/>
        <color theme="1"/>
        <rFont val="Arial"/>
        <family val="2"/>
      </rPr>
      <t xml:space="preserve"> scaling factor </t>
    </r>
  </si>
  <si>
    <r>
      <rPr>
        <b/>
        <sz val="16"/>
        <color theme="1"/>
        <rFont val="Segoe UI Symbol"/>
        <family val="2"/>
      </rPr>
      <t>①</t>
    </r>
    <r>
      <rPr>
        <b/>
        <sz val="16"/>
        <color theme="1"/>
        <rFont val="Aharoni"/>
        <charset val="177"/>
      </rPr>
      <t xml:space="preserve">  </t>
    </r>
    <r>
      <rPr>
        <b/>
        <sz val="14"/>
        <color theme="1"/>
        <rFont val="Arial"/>
        <family val="2"/>
      </rPr>
      <t>Soil Properties and Site Conditions</t>
    </r>
  </si>
  <si>
    <t>Mass remaining in the vadose zone (%)</t>
  </si>
  <si>
    <t>Saturated water content*</t>
  </si>
  <si>
    <t>Molecular diffusion coefficient*</t>
  </si>
  <si>
    <t>Mass Discharge Rate (µg/yr)</t>
  </si>
  <si>
    <t>Soil Concentration Profile (µg/kg)</t>
  </si>
  <si>
    <t>Parameter Values</t>
  </si>
  <si>
    <t>5,10,30,50</t>
  </si>
  <si>
    <r>
      <t xml:space="preserve"> </t>
    </r>
    <r>
      <rPr>
        <b/>
        <sz val="14"/>
        <color theme="1"/>
        <rFont val="Segoe UI Symbol"/>
        <family val="2"/>
      </rPr>
      <t>⑤</t>
    </r>
    <r>
      <rPr>
        <b/>
        <sz val="14"/>
        <color theme="1"/>
        <rFont val="Arial"/>
        <family val="2"/>
      </rPr>
      <t xml:space="preserve">  Simulation Information</t>
    </r>
  </si>
  <si>
    <t>Porewater Concentration Profile (µg/L)</t>
  </si>
  <si>
    <t>Groundwater concentration (µg/L)</t>
  </si>
  <si>
    <t>Flux based Concentration (µg/L)</t>
  </si>
  <si>
    <t>Sandy Loam</t>
  </si>
  <si>
    <t>Vertical dispersivity</t>
  </si>
  <si>
    <t>Mixing zone thickness</t>
  </si>
  <si>
    <r>
      <t>Z</t>
    </r>
    <r>
      <rPr>
        <i/>
        <vertAlign val="subscript"/>
        <sz val="11"/>
        <rFont val="Arial"/>
        <family val="2"/>
      </rPr>
      <t>w</t>
    </r>
  </si>
  <si>
    <t xml:space="preserve">Simulation time (time series) </t>
  </si>
  <si>
    <t>Output time interval (time series)</t>
  </si>
  <si>
    <t>Output time point (single profile)</t>
  </si>
  <si>
    <t>Acceptable groundwater concentration</t>
  </si>
  <si>
    <r>
      <t xml:space="preserve">
The core of the </t>
    </r>
    <r>
      <rPr>
        <b/>
        <sz val="12"/>
        <rFont val="Arial"/>
        <family val="2"/>
      </rPr>
      <t>PFAS-LEACH-Analytical</t>
    </r>
    <r>
      <rPr>
        <sz val="12"/>
        <rFont val="Arial"/>
        <family val="2"/>
      </rPr>
      <t xml:space="preserve"> tool is a set of analytical solutions that solve the partial differential equations for the leaching of PFAS in the vadose zone (Guo et al., 2022). The vadose-zone analytical solutions are also coupled to a groundwater dilution factor model, which then allows for computing PFAS concentration in a receptor well or deriving site-specific soil screening levels (SSLs) for a given acceptable groundwater PFAS concentration (Smith et al., 2024). The process-based vadose-zone analytical solutions represent a set of PFAS-specific attenuation processes during transport through the unsaturated zone, including air-water interfacial adsorption and rate-limited solid-phase adsorption. The PFAS-LEACH-Analytical tool allows one to compute, over time, the spatial profiles of PFAS concentration in the vadose zone, mass discharge rates to groundwater, and the groundwater PFAS concentration in receptor well near the contaminated site. It provides an effective tool for deriving more accurate site-specific SSLs and improving site characterization and remedial efforts at PFAS-contaminated sites. </t>
    </r>
  </si>
  <si>
    <r>
      <t xml:space="preserve">
</t>
    </r>
    <r>
      <rPr>
        <b/>
        <sz val="12"/>
        <rFont val="Arial"/>
        <family val="2"/>
      </rPr>
      <t>PFAS-LEACH-DAF</t>
    </r>
    <r>
      <rPr>
        <sz val="12"/>
        <rFont val="Arial"/>
        <family val="2"/>
      </rPr>
      <t xml:space="preserve"> is a revision to the simplest DAF approach in the USEPA SSL framework for determining SSLs for PFAS (Brusseau &amp; Guo, 2023). The revised DAF approach considers the adsorption of PFAS at the air-water interfaces when converting the porewater concentration to a soil concentration. PFAS-LEACH-DAF does not represent any attenuation in the vadose zone. </t>
    </r>
  </si>
  <si>
    <t>We greately appreciate your thoughts on how we should improve the usability and robustness of the Excel Tool. Report your feedback through the github repository via "Issues" or by sending an email to boguo@arizona.edu.</t>
  </si>
  <si>
    <t>Probability Distribution</t>
  </si>
  <si>
    <r>
      <t>A</t>
    </r>
    <r>
      <rPr>
        <vertAlign val="subscript"/>
        <sz val="11"/>
        <color theme="1"/>
        <rFont val="Arial"/>
        <family val="2"/>
      </rPr>
      <t>aw</t>
    </r>
    <r>
      <rPr>
        <sz val="11"/>
        <color theme="1"/>
        <rFont val="Arial"/>
        <family val="2"/>
      </rPr>
      <t xml:space="preserve"> scaling factor (-)</t>
    </r>
  </si>
  <si>
    <t>left bound</t>
  </si>
  <si>
    <t>right bound</t>
  </si>
  <si>
    <r>
      <t>Water content (cm</t>
    </r>
    <r>
      <rPr>
        <vertAlign val="superscript"/>
        <sz val="11"/>
        <color theme="1"/>
        <rFont val="Arial"/>
        <family val="2"/>
      </rPr>
      <t>3</t>
    </r>
    <r>
      <rPr>
        <sz val="11"/>
        <color theme="1"/>
        <rFont val="Arial"/>
        <family val="2"/>
      </rPr>
      <t>/cm</t>
    </r>
    <r>
      <rPr>
        <vertAlign val="superscript"/>
        <sz val="11"/>
        <color theme="1"/>
        <rFont val="Arial"/>
        <family val="2"/>
      </rPr>
      <t>3</t>
    </r>
    <r>
      <rPr>
        <sz val="11"/>
        <color theme="1"/>
        <rFont val="Arial"/>
        <family val="2"/>
      </rPr>
      <t>)</t>
    </r>
  </si>
  <si>
    <t>N</t>
  </si>
  <si>
    <r>
      <t>Log</t>
    </r>
    <r>
      <rPr>
        <vertAlign val="subscript"/>
        <sz val="10"/>
        <color rgb="FF000000"/>
        <rFont val="Arial"/>
        <family val="2"/>
      </rPr>
      <t xml:space="preserve">10 </t>
    </r>
    <r>
      <rPr>
        <sz val="10"/>
        <color rgb="FF000000"/>
        <rFont val="Arial"/>
        <family val="2"/>
      </rPr>
      <t>N</t>
    </r>
  </si>
  <si>
    <r>
      <t>NOTE: Fs and α</t>
    </r>
    <r>
      <rPr>
        <vertAlign val="subscript"/>
        <sz val="10"/>
        <color theme="2"/>
        <rFont val="Arial"/>
        <family val="2"/>
      </rPr>
      <t>s</t>
    </r>
    <r>
      <rPr>
        <sz val="10"/>
        <color theme="2"/>
        <rFont val="Arial"/>
        <family val="2"/>
      </rPr>
      <t xml:space="preserve"> are only needed for using the advanced solver.</t>
    </r>
  </si>
  <si>
    <r>
      <t>F</t>
    </r>
    <r>
      <rPr>
        <i/>
        <vertAlign val="subscript"/>
        <sz val="11"/>
        <color theme="2"/>
        <rFont val="Arial"/>
        <family val="2"/>
      </rPr>
      <t>s</t>
    </r>
  </si>
  <si>
    <r>
      <t>α</t>
    </r>
    <r>
      <rPr>
        <i/>
        <vertAlign val="subscript"/>
        <sz val="11"/>
        <color theme="2"/>
        <rFont val="Arial"/>
        <family val="2"/>
      </rPr>
      <t>s</t>
    </r>
  </si>
  <si>
    <r>
      <t>Log</t>
    </r>
    <r>
      <rPr>
        <vertAlign val="subscript"/>
        <sz val="10"/>
        <color theme="2"/>
        <rFont val="Arial"/>
        <family val="2"/>
      </rPr>
      <t xml:space="preserve">10 </t>
    </r>
    <r>
      <rPr>
        <sz val="10"/>
        <color theme="2"/>
        <rFont val="Arial"/>
        <family val="2"/>
      </rPr>
      <t>N</t>
    </r>
  </si>
  <si>
    <t>Parameter Sets</t>
  </si>
  <si>
    <t>Coefficient of Variation</t>
  </si>
  <si>
    <t xml:space="preserve">Coefficient of Variation </t>
  </si>
  <si>
    <t>Run</t>
  </si>
  <si>
    <t>I_f</t>
  </si>
  <si>
    <t>rhob</t>
  </si>
  <si>
    <t>Ksat</t>
  </si>
  <si>
    <t>thetar</t>
  </si>
  <si>
    <t>thetas</t>
  </si>
  <si>
    <t>d50</t>
  </si>
  <si>
    <t>foc</t>
  </si>
  <si>
    <t>alpha</t>
  </si>
  <si>
    <t>alphaL</t>
  </si>
  <si>
    <t>theta</t>
  </si>
  <si>
    <t>SF</t>
  </si>
  <si>
    <t>Aaw</t>
  </si>
  <si>
    <t>a_sys</t>
  </si>
  <si>
    <t>b_sys</t>
  </si>
  <si>
    <t>D0</t>
  </si>
  <si>
    <t>Koc</t>
  </si>
  <si>
    <t>Kd</t>
  </si>
  <si>
    <t>Kaw</t>
  </si>
  <si>
    <t>alpha_v</t>
  </si>
  <si>
    <t>delta_gw</t>
  </si>
  <si>
    <t>SSL_Tier3</t>
  </si>
  <si>
    <t>SSL_Tier4</t>
  </si>
  <si>
    <t>SSL_USEPA</t>
  </si>
  <si>
    <t>Rs</t>
  </si>
  <si>
    <t>Raw</t>
  </si>
  <si>
    <t>AF</t>
  </si>
  <si>
    <t>TR</t>
  </si>
  <si>
    <t>Run 1</t>
  </si>
  <si>
    <t>Run 2</t>
  </si>
  <si>
    <t>Normal Distribution</t>
  </si>
  <si>
    <t>Mean</t>
  </si>
  <si>
    <t>CV1</t>
  </si>
  <si>
    <t>CV2</t>
  </si>
  <si>
    <t>Module2 Visualize Parameter Distribution</t>
  </si>
  <si>
    <r>
      <t xml:space="preserve">The Excel tool consists of three modules. Each module includes an </t>
    </r>
    <r>
      <rPr>
        <b/>
        <sz val="12"/>
        <rFont val="Arial"/>
        <family val="2"/>
      </rPr>
      <t>Input</t>
    </r>
    <r>
      <rPr>
        <sz val="12"/>
        <rFont val="Arial"/>
        <family val="2"/>
      </rPr>
      <t xml:space="preserve"> tab and an </t>
    </r>
    <r>
      <rPr>
        <b/>
        <sz val="12"/>
        <rFont val="Arial"/>
        <family val="2"/>
      </rPr>
      <t>Output</t>
    </r>
    <r>
      <rPr>
        <sz val="12"/>
        <rFont val="Arial"/>
        <family val="2"/>
      </rPr>
      <t xml:space="preserve"> tab as user interfaces.</t>
    </r>
    <r>
      <rPr>
        <b/>
        <sz val="12"/>
        <rFont val="Arial"/>
        <family val="2"/>
      </rPr>
      <t xml:space="preserve">
Module 0</t>
    </r>
    <r>
      <rPr>
        <sz val="12"/>
        <rFont val="Arial"/>
        <family val="2"/>
      </rPr>
      <t xml:space="preserve"> is the base model for quantifying PFAS leaching and deriving SSLs.</t>
    </r>
    <r>
      <rPr>
        <b/>
        <sz val="12"/>
        <rFont val="Arial"/>
        <family val="2"/>
      </rPr>
      <t xml:space="preserve">
Module 1</t>
    </r>
    <r>
      <rPr>
        <sz val="12"/>
        <rFont val="Arial"/>
        <family val="2"/>
      </rPr>
      <t xml:space="preserve"> adds the capability of parameter sensitivity analysis. 
</t>
    </r>
    <r>
      <rPr>
        <b/>
        <sz val="12"/>
        <rFont val="Arial"/>
        <family val="2"/>
      </rPr>
      <t>Module 2</t>
    </r>
    <r>
      <rPr>
        <sz val="12"/>
        <rFont val="Arial"/>
        <family val="2"/>
      </rPr>
      <t xml:space="preserve"> adds the additional capacity for conducting Monte-Carlo-type uncertainty analysis.</t>
    </r>
  </si>
  <si>
    <r>
      <t xml:space="preserve">4. Brusseau, M.L. and Guo, B. (2023). Revising the EPA dilution-attenuation soil screening model for PFAS. </t>
    </r>
    <r>
      <rPr>
        <i/>
        <sz val="12"/>
        <color theme="1"/>
        <rFont val="Arial"/>
        <family val="2"/>
      </rPr>
      <t>Journal of Hazardous Materials Letter</t>
    </r>
    <r>
      <rPr>
        <sz val="12"/>
        <color theme="1"/>
        <rFont val="Arial"/>
        <family val="2"/>
      </rPr>
      <t>s, 4, 100077.</t>
    </r>
  </si>
  <si>
    <t>This Excel Tool of the PFAS-LEACH Tiers 3 and 4 models (PFAS-LEACH-Analytical and PFAS-LEACH-DAF) was developed at the University of Arizona by Min Ma and Jacob Smith under the direction of Prof. Bo Guo. The development was a collaborative effort with Prof. Mark Brusseau. 
We would like to acknowledge funding support from the Environmental Security Technology Certification Program (Project ER21-5041).</t>
  </si>
  <si>
    <r>
      <t xml:space="preserve">Read Section 2 of the User Guide for parameter descriptions and work through Boxes </t>
    </r>
    <r>
      <rPr>
        <sz val="10"/>
        <color theme="1"/>
        <rFont val="Segoe UI Symbol"/>
        <family val="2"/>
      </rPr>
      <t>①</t>
    </r>
    <r>
      <rPr>
        <sz val="10"/>
        <color theme="1"/>
        <rFont val="Arial"/>
        <family val="2"/>
      </rPr>
      <t xml:space="preserve"> to </t>
    </r>
    <r>
      <rPr>
        <sz val="10"/>
        <color theme="1"/>
        <rFont val="Segoe UI Symbol"/>
        <family val="2"/>
      </rPr>
      <t>⑤</t>
    </r>
    <r>
      <rPr>
        <sz val="10"/>
        <color theme="1"/>
        <rFont val="Arial"/>
        <family val="2"/>
      </rPr>
      <t xml:space="preserve"> sequentially.
</t>
    </r>
    <r>
      <rPr>
        <i/>
        <u/>
        <sz val="10"/>
        <color theme="1"/>
        <rFont val="Arial"/>
        <family val="2"/>
      </rPr>
      <t>Blue cells</t>
    </r>
    <r>
      <rPr>
        <sz val="10"/>
        <color theme="1"/>
        <rFont val="Arial"/>
        <family val="2"/>
      </rPr>
      <t xml:space="preserve"> can be filled with reference values using the </t>
    </r>
    <r>
      <rPr>
        <i/>
        <u/>
        <sz val="10"/>
        <color theme="1"/>
        <rFont val="Arial"/>
        <family val="2"/>
      </rPr>
      <t>dropdown buttons</t>
    </r>
    <r>
      <rPr>
        <i/>
        <sz val="10"/>
        <color theme="1"/>
        <rFont val="Arial"/>
        <family val="2"/>
      </rPr>
      <t xml:space="preserve"> </t>
    </r>
    <r>
      <rPr>
        <sz val="10"/>
        <color theme="1"/>
        <rFont val="Arial"/>
        <family val="2"/>
      </rPr>
      <t xml:space="preserve">or manually entered by users.
</t>
    </r>
    <r>
      <rPr>
        <i/>
        <u/>
        <sz val="10"/>
        <color theme="1"/>
        <rFont val="Arial"/>
        <family val="2"/>
      </rPr>
      <t>White cells</t>
    </r>
    <r>
      <rPr>
        <sz val="10"/>
        <color theme="1"/>
        <rFont val="Arial"/>
        <family val="2"/>
      </rPr>
      <t xml:space="preserve"> can be either estimated using the </t>
    </r>
    <r>
      <rPr>
        <i/>
        <u/>
        <sz val="10"/>
        <color theme="1"/>
        <rFont val="Arial"/>
        <family val="2"/>
      </rPr>
      <t>functional button</t>
    </r>
    <r>
      <rPr>
        <sz val="10"/>
        <color theme="1"/>
        <rFont val="Arial"/>
        <family val="2"/>
      </rPr>
      <t xml:space="preserve"> on the right or manually entered by users.
Default values for all cells can be set by clicking the </t>
    </r>
    <r>
      <rPr>
        <i/>
        <u/>
        <sz val="10"/>
        <color theme="1"/>
        <rFont val="Arial"/>
        <family val="2"/>
      </rPr>
      <t>green buttons</t>
    </r>
    <r>
      <rPr>
        <sz val="10"/>
        <color theme="1"/>
        <rFont val="Arial"/>
        <family val="2"/>
      </rPr>
      <t xml:space="preserve">.
Parameters with asterisks (*) are the bare minimum to run the solvers.
When copying and pasting, please paste </t>
    </r>
    <r>
      <rPr>
        <b/>
        <sz val="10"/>
        <color theme="1"/>
        <rFont val="Arial"/>
        <family val="2"/>
      </rPr>
      <t>values only</t>
    </r>
    <r>
      <rPr>
        <sz val="10"/>
        <color theme="1"/>
        <rFont val="Arial"/>
        <family val="2"/>
      </rPr>
      <t xml:space="preserve"> to avoid changing the sheet’s formatting.</t>
    </r>
  </si>
  <si>
    <r>
      <t xml:space="preserve">Read Section 2 of the User Guide for parameter descriptions and work through Boxes </t>
    </r>
    <r>
      <rPr>
        <sz val="11"/>
        <color theme="1"/>
        <rFont val="Segoe UI Symbol"/>
        <family val="2"/>
      </rPr>
      <t>①</t>
    </r>
    <r>
      <rPr>
        <sz val="11"/>
        <color theme="1"/>
        <rFont val="Arial"/>
        <family val="2"/>
      </rPr>
      <t xml:space="preserve"> to </t>
    </r>
    <r>
      <rPr>
        <sz val="11"/>
        <color theme="1"/>
        <rFont val="Segoe UI Symbol"/>
        <family val="2"/>
      </rPr>
      <t>⑤</t>
    </r>
    <r>
      <rPr>
        <sz val="11"/>
        <color theme="1"/>
        <rFont val="Arial"/>
        <family val="2"/>
      </rPr>
      <t xml:space="preserve"> sequentially.
</t>
    </r>
    <r>
      <rPr>
        <i/>
        <u/>
        <sz val="11"/>
        <color theme="1"/>
        <rFont val="Arial"/>
        <family val="2"/>
      </rPr>
      <t>Blue cells</t>
    </r>
    <r>
      <rPr>
        <i/>
        <sz val="11"/>
        <color theme="1"/>
        <rFont val="Arial"/>
        <family val="2"/>
      </rPr>
      <t xml:space="preserve"> </t>
    </r>
    <r>
      <rPr>
        <sz val="11"/>
        <color theme="1"/>
        <rFont val="Arial"/>
        <family val="2"/>
      </rPr>
      <t xml:space="preserve">can be filled with reference values using the </t>
    </r>
    <r>
      <rPr>
        <i/>
        <u/>
        <sz val="11"/>
        <color theme="1"/>
        <rFont val="Arial"/>
        <family val="2"/>
      </rPr>
      <t>dropdown buttons</t>
    </r>
    <r>
      <rPr>
        <sz val="11"/>
        <color theme="1"/>
        <rFont val="Arial"/>
        <family val="2"/>
      </rPr>
      <t xml:space="preserve"> or manually entered by users.
</t>
    </r>
    <r>
      <rPr>
        <i/>
        <u/>
        <sz val="11"/>
        <color theme="1"/>
        <rFont val="Arial"/>
        <family val="2"/>
      </rPr>
      <t>White cells</t>
    </r>
    <r>
      <rPr>
        <sz val="11"/>
        <color theme="1"/>
        <rFont val="Arial"/>
        <family val="2"/>
      </rPr>
      <t xml:space="preserve"> can be either estimated using the </t>
    </r>
    <r>
      <rPr>
        <i/>
        <u/>
        <sz val="11"/>
        <color theme="1"/>
        <rFont val="Arial"/>
        <family val="2"/>
      </rPr>
      <t>functional button</t>
    </r>
    <r>
      <rPr>
        <sz val="11"/>
        <color theme="1"/>
        <rFont val="Arial"/>
        <family val="2"/>
      </rPr>
      <t xml:space="preserve"> on the right or manually entered by users.
</t>
    </r>
    <r>
      <rPr>
        <i/>
        <u/>
        <sz val="11"/>
        <color theme="1"/>
        <rFont val="Arial"/>
        <family val="2"/>
      </rPr>
      <t>Yellow cells</t>
    </r>
    <r>
      <rPr>
        <i/>
        <sz val="11"/>
        <color theme="1"/>
        <rFont val="Arial"/>
        <family val="2"/>
      </rPr>
      <t xml:space="preserve"> </t>
    </r>
    <r>
      <rPr>
        <sz val="11"/>
        <color theme="1"/>
        <rFont val="Arial"/>
        <family val="2"/>
      </rPr>
      <t xml:space="preserve">are for setting uncertainty bounds for input parameters.
Default values for all cells can be set by clicking the </t>
    </r>
    <r>
      <rPr>
        <i/>
        <u/>
        <sz val="11"/>
        <color theme="1"/>
        <rFont val="Arial"/>
        <family val="2"/>
      </rPr>
      <t>green buttons</t>
    </r>
    <r>
      <rPr>
        <sz val="11"/>
        <color theme="1"/>
        <rFont val="Arial"/>
        <family val="2"/>
      </rPr>
      <t xml:space="preserve">.
Parameters with asterisks (*) are the bare minimum to run the solvers.
When copying and pasting, please paste </t>
    </r>
    <r>
      <rPr>
        <b/>
        <sz val="11"/>
        <color theme="1"/>
        <rFont val="Arial"/>
        <family val="2"/>
      </rPr>
      <t>values only</t>
    </r>
    <r>
      <rPr>
        <sz val="11"/>
        <color theme="1"/>
        <rFont val="Arial"/>
        <family val="2"/>
      </rPr>
      <t xml:space="preserve"> to avoid changing the sheet’s formatting.</t>
    </r>
  </si>
  <si>
    <r>
      <t>5</t>
    </r>
    <r>
      <rPr>
        <vertAlign val="superscript"/>
        <sz val="18"/>
        <color theme="1"/>
        <rFont val="Arial"/>
        <family val="2"/>
      </rPr>
      <t>th</t>
    </r>
    <r>
      <rPr>
        <sz val="18"/>
        <color theme="1"/>
        <rFont val="Arial"/>
        <family val="2"/>
      </rPr>
      <t xml:space="preserve"> Percentile</t>
    </r>
  </si>
  <si>
    <r>
      <t>95</t>
    </r>
    <r>
      <rPr>
        <vertAlign val="superscript"/>
        <sz val="18"/>
        <color theme="1"/>
        <rFont val="Arial"/>
        <family val="2"/>
      </rPr>
      <t>th</t>
    </r>
    <r>
      <rPr>
        <sz val="18"/>
        <color theme="1"/>
        <rFont val="Arial"/>
        <family val="2"/>
      </rPr>
      <t xml:space="preserve"> Percentile</t>
    </r>
  </si>
  <si>
    <t>Volume based Concentration (µg/L)</t>
  </si>
  <si>
    <t>mu</t>
  </si>
  <si>
    <t>sigma</t>
  </si>
  <si>
    <r>
      <rPr>
        <b/>
        <sz val="18"/>
        <color theme="1"/>
        <rFont val="Segoe UI Symbol"/>
        <family val="2"/>
      </rPr>
      <t>①</t>
    </r>
    <r>
      <rPr>
        <b/>
        <sz val="16"/>
        <color theme="1"/>
        <rFont val="宋体"/>
        <family val="2"/>
        <charset val="134"/>
      </rPr>
      <t xml:space="preserve"> </t>
    </r>
    <r>
      <rPr>
        <b/>
        <sz val="14"/>
        <color theme="1"/>
        <rFont val="Arial"/>
        <family val="2"/>
      </rPr>
      <t>Soil Properties and Site Conditions</t>
    </r>
  </si>
  <si>
    <t xml:space="preserve"> Mass discharge concentrations (ug/L)</t>
  </si>
  <si>
    <t xml:space="preserve"> Groundwater concentrations (ug/L)</t>
  </si>
  <si>
    <t xml:space="preserve"> Vadose-zone mass discharge rate (ug/yr)</t>
  </si>
  <si>
    <t>Mass remaining in the vadose zone (ug)</t>
  </si>
  <si>
    <t>ug/kg</t>
  </si>
  <si>
    <t>ug/L</t>
  </si>
  <si>
    <t xml:space="preserve"> (ug/kg)</t>
  </si>
  <si>
    <t>(ug/L)</t>
  </si>
  <si>
    <t>Run 3</t>
  </si>
  <si>
    <t>Run 4</t>
  </si>
  <si>
    <t>Run 5</t>
  </si>
  <si>
    <t>Log-Normal Distribution</t>
  </si>
  <si>
    <t xml:space="preserve">This toolkit shows probability density curves for both normal and log-normal distributions. You provide a positive mean (µ) and two non-negative CV (coefficient of variation) values. For log-normal distributions, CV=σ/µ where µ and σ are the mean and standard deviation in the linear space (NOT in the log space). The dashed lines mark the range µ ± σ, and the probability within this range is displayed. For log-normal distributions, the random variable is always positive. For normal distributions, negative random variables may happen if the mean is small and the CV is large, but they are rejected when sampling for Monte Carlo realizations. </t>
  </si>
  <si>
    <t>Acknowledgment</t>
  </si>
  <si>
    <r>
      <t xml:space="preserve"> Lysimeter Data
</t>
    </r>
    <r>
      <rPr>
        <sz val="11"/>
        <color theme="1"/>
        <rFont val="Arial"/>
        <family val="2"/>
      </rPr>
      <t xml:space="preserve"> (for estimating A</t>
    </r>
    <r>
      <rPr>
        <vertAlign val="subscript"/>
        <sz val="11"/>
        <color theme="1"/>
        <rFont val="Arial"/>
        <family val="2"/>
      </rPr>
      <t>aw</t>
    </r>
    <r>
      <rPr>
        <sz val="11"/>
        <color theme="1"/>
        <rFont val="Arial"/>
        <family val="2"/>
      </rPr>
      <t xml:space="preserve"> scaling factor in Box ①)</t>
    </r>
  </si>
  <si>
    <r>
      <rPr>
        <b/>
        <u/>
        <sz val="11"/>
        <color theme="1"/>
        <rFont val="Arial"/>
        <family val="2"/>
      </rPr>
      <t>Re-apply</t>
    </r>
    <r>
      <rPr>
        <sz val="11"/>
        <color theme="1"/>
        <rFont val="Arial"/>
        <family val="2"/>
      </rPr>
      <t xml:space="preserve"> interpolation whenever datapoints are updated.</t>
    </r>
  </si>
  <si>
    <r>
      <t xml:space="preserve">Lysimeter Data </t>
    </r>
    <r>
      <rPr>
        <sz val="12"/>
        <color theme="1"/>
        <rFont val="Arial"/>
        <family val="2"/>
      </rPr>
      <t>(for estimating A</t>
    </r>
    <r>
      <rPr>
        <vertAlign val="subscript"/>
        <sz val="12"/>
        <color theme="1"/>
        <rFont val="Arial"/>
        <family val="2"/>
      </rPr>
      <t>aw</t>
    </r>
    <r>
      <rPr>
        <sz val="12"/>
        <color theme="1"/>
        <rFont val="Arial"/>
        <family val="2"/>
      </rPr>
      <t xml:space="preserve"> scaling factor in Box ①)</t>
    </r>
  </si>
  <si>
    <r>
      <t xml:space="preserve">Lysimeter Data
</t>
    </r>
    <r>
      <rPr>
        <sz val="11"/>
        <color theme="1"/>
        <rFont val="Arial"/>
        <family val="2"/>
      </rPr>
      <t xml:space="preserve"> (for estimating A</t>
    </r>
    <r>
      <rPr>
        <vertAlign val="subscript"/>
        <sz val="11"/>
        <color theme="1"/>
        <rFont val="Arial"/>
        <family val="2"/>
      </rPr>
      <t>aw</t>
    </r>
    <r>
      <rPr>
        <sz val="11"/>
        <color theme="1"/>
        <rFont val="Arial"/>
        <family val="2"/>
      </rPr>
      <t xml:space="preserve"> scaling factor in Box ①)</t>
    </r>
  </si>
  <si>
    <r>
      <t>P (mu-sigma</t>
    </r>
    <r>
      <rPr>
        <vertAlign val="subscript"/>
        <sz val="11"/>
        <color theme="1"/>
        <rFont val="Arial"/>
        <family val="2"/>
      </rPr>
      <t>1</t>
    </r>
    <r>
      <rPr>
        <sz val="11"/>
        <color theme="1"/>
        <rFont val="Arial"/>
        <family val="2"/>
      </rPr>
      <t>, mu+sigma</t>
    </r>
    <r>
      <rPr>
        <vertAlign val="subscript"/>
        <sz val="11"/>
        <color theme="1"/>
        <rFont val="Arial"/>
        <family val="2"/>
      </rPr>
      <t>1</t>
    </r>
    <r>
      <rPr>
        <sz val="11"/>
        <color theme="1"/>
        <rFont val="Arial"/>
        <family val="2"/>
      </rPr>
      <t xml:space="preserve">) = </t>
    </r>
  </si>
  <si>
    <r>
      <t>P (mu-sigma</t>
    </r>
    <r>
      <rPr>
        <vertAlign val="subscript"/>
        <sz val="11"/>
        <color theme="1"/>
        <rFont val="Arial"/>
        <family val="2"/>
      </rPr>
      <t>2</t>
    </r>
    <r>
      <rPr>
        <sz val="11"/>
        <color theme="1"/>
        <rFont val="Arial"/>
        <family val="2"/>
      </rPr>
      <t>, mu+sigma</t>
    </r>
    <r>
      <rPr>
        <vertAlign val="subscript"/>
        <sz val="11"/>
        <color theme="1"/>
        <rFont val="Arial"/>
        <family val="2"/>
      </rPr>
      <t>2</t>
    </r>
    <r>
      <rPr>
        <sz val="11"/>
        <color theme="1"/>
        <rFont val="Arial"/>
        <family val="2"/>
      </rPr>
      <t xml:space="preserve">) = </t>
    </r>
  </si>
  <si>
    <t>CV</t>
  </si>
  <si>
    <r>
      <t>mu</t>
    </r>
    <r>
      <rPr>
        <vertAlign val="subscript"/>
        <sz val="11"/>
        <color theme="1"/>
        <rFont val="Arial"/>
        <family val="2"/>
      </rPr>
      <t>10</t>
    </r>
  </si>
  <si>
    <r>
      <t>sigma</t>
    </r>
    <r>
      <rPr>
        <vertAlign val="subscript"/>
        <sz val="11"/>
        <color theme="1"/>
        <rFont val="Arial"/>
        <family val="2"/>
      </rPr>
      <t>10</t>
    </r>
  </si>
  <si>
    <t>Log-Normal space</t>
  </si>
  <si>
    <t>Linear space</t>
  </si>
  <si>
    <r>
      <t>Conversion between (mu, sigma) and (mu</t>
    </r>
    <r>
      <rPr>
        <b/>
        <vertAlign val="subscript"/>
        <sz val="14"/>
        <color theme="1"/>
        <rFont val="Arial"/>
        <family val="2"/>
      </rPr>
      <t>10</t>
    </r>
    <r>
      <rPr>
        <b/>
        <sz val="14"/>
        <color theme="1"/>
        <rFont val="Arial"/>
        <family val="2"/>
      </rPr>
      <t>, sigma</t>
    </r>
    <r>
      <rPr>
        <b/>
        <vertAlign val="subscript"/>
        <sz val="14"/>
        <color theme="1"/>
        <rFont val="Arial"/>
        <family val="2"/>
      </rPr>
      <t>10</t>
    </r>
    <r>
      <rPr>
        <b/>
        <sz val="14"/>
        <color theme="1"/>
        <rFont val="Arial"/>
        <family val="2"/>
      </rPr>
      <t>)</t>
    </r>
  </si>
  <si>
    <t>PFTrDA</t>
  </si>
  <si>
    <t>PFPrA</t>
  </si>
  <si>
    <t>PFBA</t>
  </si>
  <si>
    <t>PFMPA</t>
  </si>
  <si>
    <t>PFMBA</t>
  </si>
  <si>
    <t>NFDHA</t>
  </si>
  <si>
    <t>PFPeS</t>
  </si>
  <si>
    <t>4:2 FTSA</t>
  </si>
  <si>
    <t>TSFI</t>
  </si>
  <si>
    <t>ADONA</t>
  </si>
  <si>
    <t>PFHpS</t>
  </si>
  <si>
    <t>6:2 FTSA</t>
  </si>
  <si>
    <t>9Cl-PF3ONS</t>
  </si>
  <si>
    <t>NMeFOSA</t>
  </si>
  <si>
    <t>PFNS</t>
  </si>
  <si>
    <t>8:2 FTSA</t>
  </si>
  <si>
    <t>NEtFOSA</t>
  </si>
  <si>
    <t>PFDS</t>
  </si>
  <si>
    <t>NMeFOSE</t>
  </si>
  <si>
    <t>NEtFOSE</t>
  </si>
  <si>
    <t>NMeFOSAA</t>
  </si>
  <si>
    <t>NEtFOSAA</t>
  </si>
  <si>
    <t>PFDoS</t>
  </si>
  <si>
    <t>PFODA</t>
  </si>
  <si>
    <t>PFEESA</t>
  </si>
  <si>
    <t>11Cl-PF3OUdS</t>
  </si>
  <si>
    <t>3:3 FTCA</t>
  </si>
  <si>
    <t>5:3 FTCA</t>
  </si>
  <si>
    <t>7:3 FTCA</t>
  </si>
  <si>
    <t>PFHxDa</t>
  </si>
  <si>
    <t>PFTrDS</t>
  </si>
  <si>
    <t>PFTeDA</t>
  </si>
  <si>
    <t xml:space="preserve">PFUnA </t>
  </si>
  <si>
    <t>PFOSA</t>
  </si>
  <si>
    <t>PFDoA</t>
  </si>
  <si>
    <t>Run 6</t>
  </si>
  <si>
    <t>Run 7</t>
  </si>
  <si>
    <t>Run 8</t>
  </si>
  <si>
    <t>Run 9</t>
  </si>
  <si>
    <t>Run 10</t>
  </si>
  <si>
    <t>Tgw,e</t>
  </si>
  <si>
    <t>Time (yr)</t>
  </si>
  <si>
    <t>Run 1 Mass (ug)</t>
  </si>
  <si>
    <t>Run 1 Mass (%)</t>
  </si>
  <si>
    <t>Run 2 Mass (ug)</t>
  </si>
  <si>
    <t>Run 2 Mass (%)</t>
  </si>
  <si>
    <t>Run 3 Mass (ug)</t>
  </si>
  <si>
    <t>Run 3 Mass (%)</t>
  </si>
  <si>
    <t>Run 4 Mass (ug)</t>
  </si>
  <si>
    <t>Run 4 Mass (%)</t>
  </si>
  <si>
    <t>Run 5 Mass (ug)</t>
  </si>
  <si>
    <t>Run 5 Mass (%)</t>
  </si>
  <si>
    <t>Run 6 Mass (ug)</t>
  </si>
  <si>
    <t>Run 6 Mass (%)</t>
  </si>
  <si>
    <t>Run 7 Mass (ug)</t>
  </si>
  <si>
    <t>Run 7 Mass (%)</t>
  </si>
  <si>
    <t>Run 8 Mass (ug)</t>
  </si>
  <si>
    <t>Run 8 Mass (%)</t>
  </si>
  <si>
    <t>Run 9 Mass (ug)</t>
  </si>
  <si>
    <t>Run 9 Mass (%)</t>
  </si>
  <si>
    <t>Run 10 Mass (ug)</t>
  </si>
  <si>
    <t>Run 10 Mass (%)</t>
  </si>
  <si>
    <t>Peak</t>
  </si>
  <si>
    <t>theta_r_cv</t>
  </si>
  <si>
    <t>theta_s_cv</t>
  </si>
  <si>
    <t>alpha(1/cm)_cv</t>
  </si>
  <si>
    <t>n_cv</t>
  </si>
  <si>
    <t>bulk_density(g/cm3)_cv</t>
  </si>
  <si>
    <t>Ks(cm/day)_cv</t>
  </si>
  <si>
    <r>
      <t xml:space="preserve">Read Section 2 of the User Guide for parameter descriptions and work through Boxes </t>
    </r>
    <r>
      <rPr>
        <sz val="11"/>
        <color theme="1"/>
        <rFont val="Segoe UI Symbol"/>
        <family val="2"/>
      </rPr>
      <t>①</t>
    </r>
    <r>
      <rPr>
        <sz val="11"/>
        <color theme="1"/>
        <rFont val="Arial"/>
        <family val="2"/>
      </rPr>
      <t xml:space="preserve"> to </t>
    </r>
    <r>
      <rPr>
        <sz val="11"/>
        <color theme="1"/>
        <rFont val="Segoe UI Symbol"/>
        <family val="2"/>
      </rPr>
      <t>⑤</t>
    </r>
    <r>
      <rPr>
        <sz val="11"/>
        <color theme="1"/>
        <rFont val="Arial"/>
        <family val="2"/>
      </rPr>
      <t xml:space="preserve"> sequentially.
</t>
    </r>
    <r>
      <rPr>
        <i/>
        <u/>
        <sz val="11"/>
        <color theme="1"/>
        <rFont val="Arial"/>
        <family val="2"/>
      </rPr>
      <t>Blue cells</t>
    </r>
    <r>
      <rPr>
        <sz val="11"/>
        <color theme="1"/>
        <rFont val="Arial"/>
        <family val="2"/>
      </rPr>
      <t xml:space="preserve"> can be filled with reference values using the </t>
    </r>
    <r>
      <rPr>
        <i/>
        <u/>
        <sz val="11"/>
        <color theme="1"/>
        <rFont val="Arial"/>
        <family val="2"/>
      </rPr>
      <t>dropdown buttons</t>
    </r>
    <r>
      <rPr>
        <i/>
        <sz val="11"/>
        <color theme="1"/>
        <rFont val="Arial"/>
        <family val="2"/>
      </rPr>
      <t xml:space="preserve"> </t>
    </r>
    <r>
      <rPr>
        <sz val="11"/>
        <color theme="1"/>
        <rFont val="Arial"/>
        <family val="2"/>
      </rPr>
      <t xml:space="preserve">or manually entered by users.
</t>
    </r>
    <r>
      <rPr>
        <i/>
        <u/>
        <sz val="11"/>
        <color theme="1"/>
        <rFont val="Arial"/>
        <family val="2"/>
      </rPr>
      <t>White cells</t>
    </r>
    <r>
      <rPr>
        <sz val="11"/>
        <color theme="1"/>
        <rFont val="Arial"/>
        <family val="2"/>
      </rPr>
      <t xml:space="preserve"> can be either estimated using the </t>
    </r>
    <r>
      <rPr>
        <i/>
        <u/>
        <sz val="11"/>
        <color theme="1"/>
        <rFont val="Arial"/>
        <family val="2"/>
      </rPr>
      <t>functional button</t>
    </r>
    <r>
      <rPr>
        <sz val="11"/>
        <color theme="1"/>
        <rFont val="Arial"/>
        <family val="2"/>
      </rPr>
      <t xml:space="preserve"> on the right or manually entered by users.
Default values can be set by clicking the </t>
    </r>
    <r>
      <rPr>
        <i/>
        <u/>
        <sz val="11"/>
        <color theme="1"/>
        <rFont val="Arial"/>
        <family val="2"/>
      </rPr>
      <t>green buttons</t>
    </r>
    <r>
      <rPr>
        <sz val="11"/>
        <color theme="1"/>
        <rFont val="Arial"/>
        <family val="2"/>
      </rPr>
      <t xml:space="preserve">. 
</t>
    </r>
    <r>
      <rPr>
        <i/>
        <u/>
        <sz val="11"/>
        <color theme="1"/>
        <rFont val="Arial"/>
        <family val="2"/>
      </rPr>
      <t>Dark orange cells</t>
    </r>
    <r>
      <rPr>
        <sz val="11"/>
        <color theme="1"/>
        <rFont val="Arial"/>
        <family val="2"/>
      </rPr>
      <t xml:space="preserve"> must be manually entered by users; </t>
    </r>
    <r>
      <rPr>
        <i/>
        <u/>
        <sz val="11"/>
        <color theme="1"/>
        <rFont val="Arial"/>
        <family val="2"/>
      </rPr>
      <t>Light orange cells</t>
    </r>
    <r>
      <rPr>
        <sz val="11"/>
        <color theme="1"/>
        <rFont val="Arial"/>
        <family val="2"/>
      </rPr>
      <t xml:space="preserve"> can be left blank or manually entered by users.
When copying and pasting, please paste </t>
    </r>
    <r>
      <rPr>
        <b/>
        <sz val="11"/>
        <color theme="1"/>
        <rFont val="Arial"/>
        <family val="2"/>
      </rPr>
      <t>values only</t>
    </r>
    <r>
      <rPr>
        <sz val="11"/>
        <color theme="1"/>
        <rFont val="Arial"/>
        <family val="2"/>
      </rPr>
      <t xml:space="preserve"> to avoid changing the sheet’s formatting.</t>
    </r>
  </si>
  <si>
    <t>Median value</t>
  </si>
  <si>
    <t xml:space="preserve">median </t>
  </si>
  <si>
    <t>median</t>
  </si>
  <si>
    <t>theta_r_median</t>
  </si>
  <si>
    <t>theta_s_median</t>
  </si>
  <si>
    <t>alpha(1/cm)_median</t>
  </si>
  <si>
    <t>n_median</t>
  </si>
  <si>
    <r>
      <t>bulk_density(g/cm</t>
    </r>
    <r>
      <rPr>
        <vertAlign val="superscript"/>
        <sz val="11"/>
        <color theme="1"/>
        <rFont val="Arial"/>
        <family val="2"/>
      </rPr>
      <t>3</t>
    </r>
    <r>
      <rPr>
        <sz val="11"/>
        <color theme="1"/>
        <rFont val="Arial"/>
        <family val="2"/>
      </rPr>
      <t>)_median</t>
    </r>
  </si>
  <si>
    <t>Ks(cm/day)_median</t>
  </si>
  <si>
    <r>
      <t>d</t>
    </r>
    <r>
      <rPr>
        <vertAlign val="subscript"/>
        <sz val="11"/>
        <color theme="1"/>
        <rFont val="Arial"/>
        <family val="2"/>
      </rPr>
      <t>50</t>
    </r>
    <r>
      <rPr>
        <sz val="11"/>
        <color theme="1"/>
        <rFont val="Arial"/>
        <family val="2"/>
      </rPr>
      <t>_median</t>
    </r>
  </si>
  <si>
    <r>
      <t>f</t>
    </r>
    <r>
      <rPr>
        <vertAlign val="subscript"/>
        <sz val="11"/>
        <color theme="1"/>
        <rFont val="Arial"/>
        <family val="2"/>
      </rPr>
      <t>oc</t>
    </r>
    <r>
      <rPr>
        <sz val="11"/>
        <color theme="1"/>
        <rFont val="Arial"/>
        <family val="2"/>
      </rPr>
      <t>_median</t>
    </r>
  </si>
  <si>
    <t>Column1</t>
  </si>
  <si>
    <t>theta_r_mean</t>
  </si>
  <si>
    <t>theta_s_mean</t>
  </si>
  <si>
    <t>alpha(1/cm)_mean</t>
  </si>
  <si>
    <t>n_mean</t>
  </si>
  <si>
    <t>bulk_density(g/cm3)_mean</t>
  </si>
  <si>
    <t>Ks(cm/day)_mean</t>
  </si>
  <si>
    <t>d50_mean</t>
  </si>
  <si>
    <t>foc_mean</t>
  </si>
  <si>
    <t>theta_r</t>
  </si>
  <si>
    <t>theta_s</t>
  </si>
  <si>
    <t>log10_alpha</t>
  </si>
  <si>
    <t>log10_n</t>
  </si>
  <si>
    <t>log10_Ks</t>
  </si>
  <si>
    <t>Silt Loam</t>
  </si>
  <si>
    <t>Silt</t>
  </si>
  <si>
    <t>Loam</t>
  </si>
  <si>
    <t>Clay Loam</t>
  </si>
  <si>
    <t>Loamy Sand</t>
  </si>
  <si>
    <t>Silty Clay Loam</t>
  </si>
  <si>
    <t>Sandy Clay</t>
  </si>
  <si>
    <t>Silty Clay</t>
  </si>
  <si>
    <t>Clay</t>
  </si>
  <si>
    <t>Run 11</t>
  </si>
  <si>
    <t>Run 12</t>
  </si>
  <si>
    <t>Run 13</t>
  </si>
  <si>
    <t>Run 14</t>
  </si>
  <si>
    <t>Run 15</t>
  </si>
  <si>
    <t>Run 11 Mass (ug)</t>
  </si>
  <si>
    <t>Run 12 Mass (ug)</t>
  </si>
  <si>
    <t>Run 13 Mass (ug)</t>
  </si>
  <si>
    <t>Run 14 Mass (ug)</t>
  </si>
  <si>
    <t>Run 15 Mass (ug)</t>
  </si>
  <si>
    <t>Run 11 Mass (%)</t>
  </si>
  <si>
    <t>Run 12 Mass (%)</t>
  </si>
  <si>
    <t>Run 13 Mass (%)</t>
  </si>
  <si>
    <t>Run 14 Mass (%)</t>
  </si>
  <si>
    <t>Run 15 Mass (%)</t>
  </si>
  <si>
    <t>User-defined correlation coefficient matrix</t>
  </si>
  <si>
    <t>Contaminant release</t>
  </si>
  <si>
    <t>Soil concentration profile</t>
  </si>
  <si>
    <t>Contaminate release</t>
  </si>
  <si>
    <t>soil concentration profile</t>
  </si>
  <si>
    <t>Time (year)</t>
  </si>
  <si>
    <t>Left bound mass discharge concentrations (ug/L)</t>
  </si>
  <si>
    <t>Median mass discharge concentrations (ug/L)</t>
  </si>
  <si>
    <t>Right bound mass discharge concentrations (ug/L)</t>
  </si>
  <si>
    <t>Left bound groundwater concentrations  (ug/L)</t>
  </si>
  <si>
    <t>Median groundwater concentrations (ug/L)</t>
  </si>
  <si>
    <t>Right bound groundwater concentrations (ug/L)</t>
  </si>
  <si>
    <t>Left bound mass discharge rate (ug/yr)</t>
  </si>
  <si>
    <t>Median mass discharge rate (ug/yr)</t>
  </si>
  <si>
    <t>Right bound mass discharge rate (ug/yr)</t>
  </si>
  <si>
    <t>Left bound mass remaining in the vadose zone (ug)</t>
  </si>
  <si>
    <t>Median mass remaining in the vadose zone (ug)</t>
  </si>
  <si>
    <t>Right bound mass remaining in the vadose zone (ug)</t>
  </si>
  <si>
    <t>Left bound mass remaining in the vadose zone (%)</t>
  </si>
  <si>
    <t>Median mass remaining in the vadose zone (%)</t>
  </si>
  <si>
    <t>Right bound mass remaining in the vadose zone (%)</t>
  </si>
  <si>
    <r>
      <t xml:space="preserve">  </t>
    </r>
    <r>
      <rPr>
        <b/>
        <sz val="16"/>
        <rFont val="Segoe UI Symbol"/>
        <family val="2"/>
      </rPr>
      <t xml:space="preserve">④  </t>
    </r>
    <r>
      <rPr>
        <b/>
        <sz val="14"/>
        <rFont val="Arial"/>
        <family val="2"/>
      </rPr>
      <t>Source Release &amp;</t>
    </r>
    <r>
      <rPr>
        <b/>
        <sz val="16"/>
        <rFont val="Arial"/>
        <family val="2"/>
      </rPr>
      <t xml:space="preserve"> </t>
    </r>
    <r>
      <rPr>
        <b/>
        <sz val="14"/>
        <rFont val="Arial"/>
        <family val="2"/>
      </rPr>
      <t>Initial PFAS Soil Conc. &amp; Lysimeter Porewater Conc.</t>
    </r>
  </si>
  <si>
    <r>
      <rPr>
        <b/>
        <sz val="18"/>
        <color theme="1"/>
        <rFont val="Segoe UI Symbol"/>
        <family val="2"/>
      </rPr>
      <t>④</t>
    </r>
    <r>
      <rPr>
        <b/>
        <sz val="18"/>
        <color theme="1"/>
        <rFont val="宋体"/>
        <family val="2"/>
        <charset val="134"/>
      </rPr>
      <t xml:space="preserve"> </t>
    </r>
    <r>
      <rPr>
        <b/>
        <sz val="14"/>
        <color theme="1"/>
        <rFont val="Arial"/>
        <family val="2"/>
      </rPr>
      <t>Source Release &amp; Initial PFAS Soil Conc. &amp; Lysimeter Porewater Conc.</t>
    </r>
  </si>
  <si>
    <r>
      <t xml:space="preserve"> </t>
    </r>
    <r>
      <rPr>
        <b/>
        <sz val="16"/>
        <rFont val="Segoe UI Symbol"/>
        <family val="2"/>
      </rPr>
      <t xml:space="preserve">④ </t>
    </r>
    <r>
      <rPr>
        <b/>
        <sz val="14"/>
        <rFont val="Arial"/>
        <family val="2"/>
      </rPr>
      <t>Source Release &amp; Initial PFAS Soil Conc. &amp; Lysimeter Porewater Conc.</t>
    </r>
  </si>
  <si>
    <t>Release period (year)</t>
  </si>
  <si>
    <t>Release rate (μg/cm²/year)</t>
  </si>
  <si>
    <t>Version 1.1</t>
  </si>
  <si>
    <r>
      <t>m</t>
    </r>
    <r>
      <rPr>
        <vertAlign val="superscript"/>
        <sz val="11"/>
        <rFont val="Arial"/>
        <family val="2"/>
      </rPr>
      <t>2</t>
    </r>
  </si>
  <si>
    <r>
      <t>cm</t>
    </r>
    <r>
      <rPr>
        <vertAlign val="superscript"/>
        <sz val="11"/>
        <rFont val="Arial"/>
        <family val="2"/>
      </rPr>
      <t>3</t>
    </r>
    <r>
      <rPr>
        <sz val="11"/>
        <rFont val="Arial"/>
        <family val="2"/>
      </rPr>
      <t>/cm</t>
    </r>
    <r>
      <rPr>
        <vertAlign val="superscript"/>
        <sz val="11"/>
        <rFont val="Arial"/>
        <family val="2"/>
      </rPr>
      <t>2</t>
    </r>
  </si>
  <si>
    <t>Run 16</t>
  </si>
  <si>
    <t>Run 17</t>
  </si>
  <si>
    <t>Run 18</t>
  </si>
  <si>
    <t>Run 19</t>
  </si>
  <si>
    <t>Run 20</t>
  </si>
  <si>
    <t>Run 21</t>
  </si>
  <si>
    <t>Run 22</t>
  </si>
  <si>
    <t>Run 23</t>
  </si>
  <si>
    <t>Run 24</t>
  </si>
  <si>
    <t>Run 25</t>
  </si>
  <si>
    <t>Run 26</t>
  </si>
  <si>
    <t>Run 27</t>
  </si>
  <si>
    <t>Run 28</t>
  </si>
  <si>
    <t>Run 29</t>
  </si>
  <si>
    <t>Run 30</t>
  </si>
  <si>
    <t>Run 31</t>
  </si>
  <si>
    <t>Run 32</t>
  </si>
  <si>
    <t>Run 33</t>
  </si>
  <si>
    <t>Run 34</t>
  </si>
  <si>
    <t>Run 35</t>
  </si>
  <si>
    <t>Run 36</t>
  </si>
  <si>
    <t>Run 37</t>
  </si>
  <si>
    <t>Run 38</t>
  </si>
  <si>
    <t>Run 39</t>
  </si>
  <si>
    <t>Run 40</t>
  </si>
  <si>
    <t>Run 41</t>
  </si>
  <si>
    <t>Run 42</t>
  </si>
  <si>
    <t>Run 43</t>
  </si>
  <si>
    <t>Run 44</t>
  </si>
  <si>
    <t>Run 45</t>
  </si>
  <si>
    <t>Run 46</t>
  </si>
  <si>
    <t>Run 47</t>
  </si>
  <si>
    <t>Run 48</t>
  </si>
  <si>
    <t>Run 49</t>
  </si>
  <si>
    <t>Run 50</t>
  </si>
  <si>
    <t>Run 16 Mass (ug)</t>
  </si>
  <si>
    <t>Run 17 Mass (ug)</t>
  </si>
  <si>
    <t>Run 18 Mass (ug)</t>
  </si>
  <si>
    <t>Run 19 Mass (ug)</t>
  </si>
  <si>
    <t>Run 20 Mass (ug)</t>
  </si>
  <si>
    <t>Run 21 Mass (ug)</t>
  </si>
  <si>
    <t>Run 22 Mass (ug)</t>
  </si>
  <si>
    <t>Run 23 Mass (ug)</t>
  </si>
  <si>
    <t>Run 24 Mass (ug)</t>
  </si>
  <si>
    <t>Run 25 Mass (ug)</t>
  </si>
  <si>
    <t>Run 26 Mass (ug)</t>
  </si>
  <si>
    <t>Run 27 Mass (ug)</t>
  </si>
  <si>
    <t>Run 28 Mass (ug)</t>
  </si>
  <si>
    <t>Run 29 Mass (ug)</t>
  </si>
  <si>
    <t>Run 30 Mass (ug)</t>
  </si>
  <si>
    <t>Run 31 Mass (ug)</t>
  </si>
  <si>
    <t>Run 32 Mass (ug)</t>
  </si>
  <si>
    <t>Run 33 Mass (ug)</t>
  </si>
  <si>
    <t>Run 34 Mass (ug)</t>
  </si>
  <si>
    <t>Run 35 Mass (ug)</t>
  </si>
  <si>
    <t>Run 36 Mass (ug)</t>
  </si>
  <si>
    <t>Run 37 Mass (ug)</t>
  </si>
  <si>
    <t>Run 38 Mass (ug)</t>
  </si>
  <si>
    <t>Run 39 Mass (ug)</t>
  </si>
  <si>
    <t>Run 40 Mass (ug)</t>
  </si>
  <si>
    <t>Run 41 Mass (ug)</t>
  </si>
  <si>
    <t>Run 42 Mass (ug)</t>
  </si>
  <si>
    <t>Run 43 Mass (ug)</t>
  </si>
  <si>
    <t>Run 44 Mass (ug)</t>
  </si>
  <si>
    <t>Run 45 Mass (ug)</t>
  </si>
  <si>
    <t>Run 46 Mass (ug)</t>
  </si>
  <si>
    <t>Run 47 Mass (ug)</t>
  </si>
  <si>
    <t>Run 48 Mass (ug)</t>
  </si>
  <si>
    <t>Run 49 Mass (ug)</t>
  </si>
  <si>
    <t>Run 50 Mass (ug)</t>
  </si>
  <si>
    <t>Run 16 Mass (%)</t>
  </si>
  <si>
    <t>Run 17 Mass (%)</t>
  </si>
  <si>
    <t>Run 18 Mass (%)</t>
  </si>
  <si>
    <t>Run 19 Mass (%)</t>
  </si>
  <si>
    <t>Run 20 Mass (%)</t>
  </si>
  <si>
    <t>Run 21 Mass (%)</t>
  </si>
  <si>
    <t>Run 22 Mass (%)</t>
  </si>
  <si>
    <t>Run 23 Mass (%)</t>
  </si>
  <si>
    <t>Run 24 Mass (%)</t>
  </si>
  <si>
    <t>Run 25 Mass (%)</t>
  </si>
  <si>
    <t>Run 26 Mass (%)</t>
  </si>
  <si>
    <t>Run 27 Mass (%)</t>
  </si>
  <si>
    <t>Run 28 Mass (%)</t>
  </si>
  <si>
    <t>Run 29 Mass (%)</t>
  </si>
  <si>
    <t>Run 30 Mass (%)</t>
  </si>
  <si>
    <t>Run 31 Mass (%)</t>
  </si>
  <si>
    <t>Run 32 Mass (%)</t>
  </si>
  <si>
    <t>Run 33 Mass (%)</t>
  </si>
  <si>
    <t>Run 34 Mass (%)</t>
  </si>
  <si>
    <t>Run 35 Mass (%)</t>
  </si>
  <si>
    <t>Run 36 Mass (%)</t>
  </si>
  <si>
    <t>Run 37 Mass (%)</t>
  </si>
  <si>
    <t>Run 38 Mass (%)</t>
  </si>
  <si>
    <t>Run 39 Mass (%)</t>
  </si>
  <si>
    <t>Run 40 Mass (%)</t>
  </si>
  <si>
    <t>Run 41 Mass (%)</t>
  </si>
  <si>
    <t>Run 42 Mass (%)</t>
  </si>
  <si>
    <t>Run 43 Mass (%)</t>
  </si>
  <si>
    <t>Run 44 Mass (%)</t>
  </si>
  <si>
    <t>Run 45 Mass (%)</t>
  </si>
  <si>
    <t>Run 46 Mass (%)</t>
  </si>
  <si>
    <t>Run 47 Mass (%)</t>
  </si>
  <si>
    <t>Run 48 Mass (%)</t>
  </si>
  <si>
    <t>Run 49 Mass (%)</t>
  </si>
  <si>
    <t>Run 50 Mass (%)</t>
  </si>
  <si>
    <t>Run 51</t>
  </si>
  <si>
    <t>Run 52</t>
  </si>
  <si>
    <t>Run 53</t>
  </si>
  <si>
    <t>Run 54</t>
  </si>
  <si>
    <t>Run 55</t>
  </si>
  <si>
    <t>Run 56</t>
  </si>
  <si>
    <t>Run 57</t>
  </si>
  <si>
    <t>Run 58</t>
  </si>
  <si>
    <t>Run 59</t>
  </si>
  <si>
    <t>Run 60</t>
  </si>
  <si>
    <t>Run 61</t>
  </si>
  <si>
    <t>Run 62</t>
  </si>
  <si>
    <t>Run 63</t>
  </si>
  <si>
    <t>Run 64</t>
  </si>
  <si>
    <t>Run 65</t>
  </si>
  <si>
    <t>Run 66</t>
  </si>
  <si>
    <t>Run 67</t>
  </si>
  <si>
    <t>Run 68</t>
  </si>
  <si>
    <t>Run 69</t>
  </si>
  <si>
    <t>Run 70</t>
  </si>
  <si>
    <t>Run 71</t>
  </si>
  <si>
    <t>Run 72</t>
  </si>
  <si>
    <t>Run 73</t>
  </si>
  <si>
    <t>Run 74</t>
  </si>
  <si>
    <t>Run 75</t>
  </si>
  <si>
    <t>Run 76</t>
  </si>
  <si>
    <t>Run 77</t>
  </si>
  <si>
    <t>Run 78</t>
  </si>
  <si>
    <t>Run 79</t>
  </si>
  <si>
    <t>Run 80</t>
  </si>
  <si>
    <t>Run 81</t>
  </si>
  <si>
    <t>Run 82</t>
  </si>
  <si>
    <t>Run 83</t>
  </si>
  <si>
    <t>Run 84</t>
  </si>
  <si>
    <t>Run 85</t>
  </si>
  <si>
    <t>Run 86</t>
  </si>
  <si>
    <t>Run 87</t>
  </si>
  <si>
    <t>Run 88</t>
  </si>
  <si>
    <t>Run 89</t>
  </si>
  <si>
    <t>Run 90</t>
  </si>
  <si>
    <t>Run 91</t>
  </si>
  <si>
    <t>Run 92</t>
  </si>
  <si>
    <t>Run 93</t>
  </si>
  <si>
    <t>Run 94</t>
  </si>
  <si>
    <t>Run 95</t>
  </si>
  <si>
    <t>Run 96</t>
  </si>
  <si>
    <t>Run 97</t>
  </si>
  <si>
    <t>Run 98</t>
  </si>
  <si>
    <t>Run 99</t>
  </si>
  <si>
    <t>Run 100</t>
  </si>
  <si>
    <t>Run 51 Mass (ug)</t>
  </si>
  <si>
    <t>Run 52 Mass (ug)</t>
  </si>
  <si>
    <t>Run 53 Mass (ug)</t>
  </si>
  <si>
    <t>Run 54 Mass (ug)</t>
  </si>
  <si>
    <t>Run 55 Mass (ug)</t>
  </si>
  <si>
    <t>Run 56 Mass (ug)</t>
  </si>
  <si>
    <t>Run 57 Mass (ug)</t>
  </si>
  <si>
    <t>Run 58 Mass (ug)</t>
  </si>
  <si>
    <t>Run 59 Mass (ug)</t>
  </si>
  <si>
    <t>Run 60 Mass (ug)</t>
  </si>
  <si>
    <t>Run 61 Mass (ug)</t>
  </si>
  <si>
    <t>Run 62 Mass (ug)</t>
  </si>
  <si>
    <t>Run 63 Mass (ug)</t>
  </si>
  <si>
    <t>Run 64 Mass (ug)</t>
  </si>
  <si>
    <t>Run 65 Mass (ug)</t>
  </si>
  <si>
    <t>Run 66 Mass (ug)</t>
  </si>
  <si>
    <t>Run 67 Mass (ug)</t>
  </si>
  <si>
    <t>Run 68 Mass (ug)</t>
  </si>
  <si>
    <t>Run 69 Mass (ug)</t>
  </si>
  <si>
    <t>Run 70 Mass (ug)</t>
  </si>
  <si>
    <t>Run 71 Mass (ug)</t>
  </si>
  <si>
    <t>Run 72 Mass (ug)</t>
  </si>
  <si>
    <t>Run 73 Mass (ug)</t>
  </si>
  <si>
    <t>Run 74 Mass (ug)</t>
  </si>
  <si>
    <t>Run 75 Mass (ug)</t>
  </si>
  <si>
    <t>Run 76 Mass (ug)</t>
  </si>
  <si>
    <t>Run 77 Mass (ug)</t>
  </si>
  <si>
    <t>Run 78 Mass (ug)</t>
  </si>
  <si>
    <t>Run 79 Mass (ug)</t>
  </si>
  <si>
    <t>Run 80 Mass (ug)</t>
  </si>
  <si>
    <t>Run 81 Mass (ug)</t>
  </si>
  <si>
    <t>Run 82 Mass (ug)</t>
  </si>
  <si>
    <t>Run 83 Mass (ug)</t>
  </si>
  <si>
    <t>Run 84 Mass (ug)</t>
  </si>
  <si>
    <t>Run 85 Mass (ug)</t>
  </si>
  <si>
    <t>Run 86 Mass (ug)</t>
  </si>
  <si>
    <t>Run 87 Mass (ug)</t>
  </si>
  <si>
    <t>Run 88 Mass (ug)</t>
  </si>
  <si>
    <t>Run 89 Mass (ug)</t>
  </si>
  <si>
    <t>Run 90 Mass (ug)</t>
  </si>
  <si>
    <t>Run 91 Mass (ug)</t>
  </si>
  <si>
    <t>Run 92 Mass (ug)</t>
  </si>
  <si>
    <t>Run 93 Mass (ug)</t>
  </si>
  <si>
    <t>Run 94 Mass (ug)</t>
  </si>
  <si>
    <t>Run 95 Mass (ug)</t>
  </si>
  <si>
    <t>Run 96 Mass (ug)</t>
  </si>
  <si>
    <t>Run 97 Mass (ug)</t>
  </si>
  <si>
    <t>Run 98 Mass (ug)</t>
  </si>
  <si>
    <t>Run 99 Mass (ug)</t>
  </si>
  <si>
    <t>Run 100 Mass (ug)</t>
  </si>
  <si>
    <t>Run 51 Mass (%)</t>
  </si>
  <si>
    <t>Run 52 Mass (%)</t>
  </si>
  <si>
    <t>Run 53 Mass (%)</t>
  </si>
  <si>
    <t>Run 54 Mass (%)</t>
  </si>
  <si>
    <t>Run 55 Mass (%)</t>
  </si>
  <si>
    <t>Run 56 Mass (%)</t>
  </si>
  <si>
    <t>Run 57 Mass (%)</t>
  </si>
  <si>
    <t>Run 58 Mass (%)</t>
  </si>
  <si>
    <t>Run 59 Mass (%)</t>
  </si>
  <si>
    <t>Run 60 Mass (%)</t>
  </si>
  <si>
    <t>Run 61 Mass (%)</t>
  </si>
  <si>
    <t>Run 62 Mass (%)</t>
  </si>
  <si>
    <t>Run 63 Mass (%)</t>
  </si>
  <si>
    <t>Run 64 Mass (%)</t>
  </si>
  <si>
    <t>Run 65 Mass (%)</t>
  </si>
  <si>
    <t>Run 66 Mass (%)</t>
  </si>
  <si>
    <t>Run 67 Mass (%)</t>
  </si>
  <si>
    <t>Run 68 Mass (%)</t>
  </si>
  <si>
    <t>Run 69 Mass (%)</t>
  </si>
  <si>
    <t>Run 70 Mass (%)</t>
  </si>
  <si>
    <t>Run 71 Mass (%)</t>
  </si>
  <si>
    <t>Run 72 Mass (%)</t>
  </si>
  <si>
    <t>Run 73 Mass (%)</t>
  </si>
  <si>
    <t>Run 74 Mass (%)</t>
  </si>
  <si>
    <t>Run 75 Mass (%)</t>
  </si>
  <si>
    <t>Run 76 Mass (%)</t>
  </si>
  <si>
    <t>Run 77 Mass (%)</t>
  </si>
  <si>
    <t>Run 78 Mass (%)</t>
  </si>
  <si>
    <t>Run 79 Mass (%)</t>
  </si>
  <si>
    <t>Run 80 Mass (%)</t>
  </si>
  <si>
    <t>Run 81 Mass (%)</t>
  </si>
  <si>
    <t>Run 82 Mass (%)</t>
  </si>
  <si>
    <t>Run 83 Mass (%)</t>
  </si>
  <si>
    <t>Run 84 Mass (%)</t>
  </si>
  <si>
    <t>Run 85 Mass (%)</t>
  </si>
  <si>
    <t>Run 86 Mass (%)</t>
  </si>
  <si>
    <t>Run 87 Mass (%)</t>
  </si>
  <si>
    <t>Run 88 Mass (%)</t>
  </si>
  <si>
    <t>Run 89 Mass (%)</t>
  </si>
  <si>
    <t>Run 90 Mass (%)</t>
  </si>
  <si>
    <t>Run 91 Mass (%)</t>
  </si>
  <si>
    <t>Run 92 Mass (%)</t>
  </si>
  <si>
    <t>Run 93 Mass (%)</t>
  </si>
  <si>
    <t>Run 94 Mass (%)</t>
  </si>
  <si>
    <t>Run 95 Mass (%)</t>
  </si>
  <si>
    <t>Run 96 Mass (%)</t>
  </si>
  <si>
    <t>Run 97 Mass (%)</t>
  </si>
  <si>
    <t>Run 98 Mass (%)</t>
  </si>
  <si>
    <t>Run 99 Mass (%)</t>
  </si>
  <si>
    <t>Run 100 Mass (%)</t>
  </si>
  <si>
    <t>Warning: The simulation time was not sufficiently large for the vadose-zone leachate concentration (or mass discharge rate) to reach their maximum. Please select a longer simulation time, or the AF and SSL derived from PFAS-LEACH-Analytical may be inaccurate.
Please use a sufficiently fine dt (&lt;= 1/10 residence time) to resolve the temporal evolution of the mass discharge rates. Otherwise, the computed SSL may not be accurate.</t>
  </si>
  <si>
    <t>Vadose-zone mass discharge rate</t>
  </si>
  <si>
    <t xml:space="preserve"> Profile of aqueous concentration (tp1)</t>
  </si>
  <si>
    <t xml:space="preserve"> Profile of soil concentration (tp1)</t>
  </si>
  <si>
    <t xml:space="preserve"> Profile of aqueous concentration (tp2)</t>
  </si>
  <si>
    <t xml:space="preserve"> Profile of soil concentration (tp2)</t>
  </si>
  <si>
    <t xml:space="preserve"> Profile of aqueous concentration (tp3)</t>
  </si>
  <si>
    <t xml:space="preserve"> Profile of soil concentration (tp3)</t>
  </si>
  <si>
    <t xml:space="preserve"> Profile of aqueous concentration (tp4)</t>
  </si>
  <si>
    <t xml:space="preserve"> Profile of soil concentration (tp4)</t>
  </si>
  <si>
    <t>Cp_left (tp=5 yr)</t>
  </si>
  <si>
    <t>Cptot_left (tp=5 yr)</t>
  </si>
  <si>
    <t>Cp_left (tp=10 yr)</t>
  </si>
  <si>
    <t>Cptot_left (tp=10 yr)</t>
  </si>
  <si>
    <t>Cp_left (tp=30 yr)</t>
  </si>
  <si>
    <t>Cptot_left (tp=30 yr)</t>
  </si>
  <si>
    <t>Cp_left (tp=50 yr)</t>
  </si>
  <si>
    <t>Cptot_left (tp=50 yr)</t>
  </si>
  <si>
    <t>Cp_median (tp=5 yr)</t>
  </si>
  <si>
    <t>Cptot_median (tp=5 yr)</t>
  </si>
  <si>
    <t>Cp_median (tp=10 yr)</t>
  </si>
  <si>
    <t>Cptot_median (tp=10 yr)</t>
  </si>
  <si>
    <t>Cp_median (tp=30 yr)</t>
  </si>
  <si>
    <t>Cptot_median (tp=30 yr)</t>
  </si>
  <si>
    <t>Cp_median (tp=50 yr)</t>
  </si>
  <si>
    <t>Cptot_median (tp=50 yr)</t>
  </si>
  <si>
    <t>Cp_right (tp=5 yr)</t>
  </si>
  <si>
    <t>Cptot_right (tp=5 yr)</t>
  </si>
  <si>
    <t>Cp_right (tp=10 yr)</t>
  </si>
  <si>
    <t>Cptot_right (tp=10 yr)</t>
  </si>
  <si>
    <t>Cp_right (tp=30 yr)</t>
  </si>
  <si>
    <t>Cptot_right (tp=30 yr)</t>
  </si>
  <si>
    <t>Cp_right (tp=50 yr)</t>
  </si>
  <si>
    <t>Cptot_right (tp=50 yr)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</si>
</sst>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64" formatCode="0.000"/>
    <numFmt numFmtId="165" formatCode="0.0_ "/>
    <numFmt numFmtId="166" formatCode="0.00_ "/>
    <numFmt numFmtId="167" formatCode="0.000_ "/>
    <numFmt numFmtId="168" formatCode="0.00_);[Red]\(0.00\)"/>
    <numFmt numFmtId="169" formatCode="0_ "/>
    <numFmt numFmtId="170" formatCode="0.0_);[Red]\(0.0\)"/>
    <numFmt numFmtId="171" formatCode="0.0"/>
    <numFmt numFmtId="172" formatCode="0.000_);[Red]\(0.000\)"/>
    <numFmt numFmtId="173" formatCode="0.0000"/>
  </numFmts>
  <fonts count="134">
    <font>
      <sz val="11"/>
      <color theme="1"/>
      <name val="Calibri"/>
      <family val="2"/>
      <scheme val="minor"/>
    </font>
    <font>
      <sz val="12"/>
      <color theme="1"/>
      <name val="Calibri"/>
      <family val="2"/>
      <scheme val="minor"/>
    </font>
    <font>
      <sz val="11"/>
      <color theme="1"/>
      <name val="Times New Roman"/>
      <family val="1"/>
    </font>
    <font>
      <b/>
      <sz val="14"/>
      <color theme="1"/>
      <name val="Times New Roman"/>
      <family val="1"/>
    </font>
    <font>
      <b/>
      <sz val="12"/>
      <color theme="1"/>
      <name val="Times New Roman"/>
      <family val="1"/>
    </font>
    <font>
      <i/>
      <sz val="11"/>
      <color rgb="FFFF0000"/>
      <name val="Times New Roman"/>
      <family val="1"/>
    </font>
    <font>
      <b/>
      <sz val="10"/>
      <color theme="1"/>
      <name val="Times New Roman"/>
      <family val="1"/>
    </font>
    <font>
      <sz val="10"/>
      <color theme="1"/>
      <name val="Times New Roman"/>
      <family val="1"/>
    </font>
    <font>
      <sz val="24"/>
      <color theme="1"/>
      <name val="Times New Roman"/>
      <family val="1"/>
    </font>
    <font>
      <b/>
      <vertAlign val="superscript"/>
      <sz val="12"/>
      <color theme="1"/>
      <name val="Times New Roman"/>
      <family val="1"/>
    </font>
    <font>
      <sz val="12"/>
      <color theme="1"/>
      <name val="Times New Roman"/>
      <family val="1"/>
    </font>
    <font>
      <vertAlign val="superscript"/>
      <sz val="12"/>
      <color theme="1"/>
      <name val="Times New Roman"/>
      <family val="1"/>
    </font>
    <font>
      <sz val="12"/>
      <color rgb="FFFF0000"/>
      <name val="Times New Roman"/>
      <family val="1"/>
    </font>
    <font>
      <sz val="9"/>
      <name val="Calibri"/>
      <family val="3"/>
      <charset val="134"/>
      <scheme val="minor"/>
    </font>
    <font>
      <sz val="11"/>
      <color rgb="FFFF0000"/>
      <name val="Calibri"/>
      <family val="2"/>
      <scheme val="minor"/>
    </font>
    <font>
      <sz val="11"/>
      <name val="Calibri"/>
      <family val="2"/>
      <scheme val="minor"/>
    </font>
    <font>
      <b/>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theme="0"/>
      <name val="Calibri"/>
      <family val="2"/>
      <scheme val="minor"/>
    </font>
    <font>
      <b/>
      <sz val="24"/>
      <color theme="1"/>
      <name val="Arial"/>
      <family val="2"/>
    </font>
    <font>
      <sz val="11"/>
      <color theme="1"/>
      <name val="Arial"/>
      <family val="2"/>
    </font>
    <font>
      <b/>
      <sz val="18"/>
      <color rgb="FFFF0000"/>
      <name val="Arial"/>
      <family val="2"/>
    </font>
    <font>
      <i/>
      <sz val="14"/>
      <color theme="1"/>
      <name val="Arial"/>
      <family val="2"/>
    </font>
    <font>
      <i/>
      <sz val="12"/>
      <color theme="1"/>
      <name val="Arial"/>
      <family val="2"/>
    </font>
    <font>
      <sz val="12"/>
      <color theme="1"/>
      <name val="Arial"/>
      <family val="2"/>
    </font>
    <font>
      <b/>
      <sz val="12"/>
      <color theme="1"/>
      <name val="Arial"/>
      <family val="2"/>
    </font>
    <font>
      <sz val="10"/>
      <color theme="1"/>
      <name val="Arial"/>
      <family val="2"/>
    </font>
    <font>
      <i/>
      <sz val="9"/>
      <color theme="1"/>
      <name val="Arial"/>
      <family val="2"/>
    </font>
    <font>
      <b/>
      <sz val="14"/>
      <color theme="1"/>
      <name val="Arial"/>
      <family val="2"/>
    </font>
    <font>
      <b/>
      <sz val="11"/>
      <color theme="1"/>
      <name val="Arial"/>
      <family val="2"/>
    </font>
    <font>
      <b/>
      <i/>
      <sz val="11"/>
      <color theme="1"/>
      <name val="Arial"/>
      <family val="2"/>
    </font>
    <font>
      <b/>
      <sz val="14"/>
      <name val="Arial"/>
      <family val="2"/>
    </font>
    <font>
      <i/>
      <sz val="10"/>
      <color theme="1"/>
      <name val="Arial"/>
      <family val="2"/>
    </font>
    <font>
      <i/>
      <sz val="8"/>
      <color theme="1"/>
      <name val="Arial"/>
      <family val="2"/>
    </font>
    <font>
      <sz val="10"/>
      <name val="Arial"/>
      <family val="2"/>
    </font>
    <font>
      <sz val="12"/>
      <name val="Arial"/>
      <family val="2"/>
    </font>
    <font>
      <sz val="11"/>
      <name val="Arial"/>
      <family val="2"/>
    </font>
    <font>
      <b/>
      <sz val="11"/>
      <name val="Arial"/>
      <family val="2"/>
    </font>
    <font>
      <vertAlign val="superscript"/>
      <sz val="11"/>
      <name val="Arial"/>
      <family val="2"/>
    </font>
    <font>
      <i/>
      <sz val="11"/>
      <color theme="1"/>
      <name val="Arial"/>
      <family val="2"/>
    </font>
    <font>
      <sz val="11"/>
      <color rgb="FFFF0000"/>
      <name val="Arial"/>
      <family val="2"/>
    </font>
    <font>
      <sz val="8"/>
      <color theme="1"/>
      <name val="Arial"/>
      <family val="2"/>
    </font>
    <font>
      <i/>
      <sz val="11"/>
      <name val="Arial"/>
      <family val="2"/>
    </font>
    <font>
      <i/>
      <vertAlign val="subscript"/>
      <sz val="11"/>
      <name val="Arial"/>
      <family val="2"/>
    </font>
    <font>
      <i/>
      <sz val="8"/>
      <name val="Arial"/>
      <family val="2"/>
    </font>
    <font>
      <i/>
      <vertAlign val="subscript"/>
      <sz val="10"/>
      <name val="Arial"/>
      <family val="2"/>
    </font>
    <font>
      <i/>
      <sz val="10"/>
      <name val="Arial"/>
      <family val="2"/>
    </font>
    <font>
      <i/>
      <vertAlign val="subscript"/>
      <sz val="11"/>
      <color theme="1"/>
      <name val="Arial"/>
      <family val="2"/>
    </font>
    <font>
      <sz val="14"/>
      <color theme="1"/>
      <name val="Arial"/>
      <family val="2"/>
    </font>
    <font>
      <sz val="11"/>
      <color theme="0" tint="-0.249977111117893"/>
      <name val="Arial"/>
      <family val="2"/>
    </font>
    <font>
      <b/>
      <sz val="10"/>
      <name val="Arial"/>
      <family val="2"/>
    </font>
    <font>
      <sz val="8"/>
      <name val="Arial"/>
      <family val="2"/>
    </font>
    <font>
      <vertAlign val="subscript"/>
      <sz val="10"/>
      <name val="Arial"/>
      <family val="2"/>
    </font>
    <font>
      <sz val="16"/>
      <color theme="1"/>
      <name val="Arial"/>
      <family val="2"/>
    </font>
    <font>
      <sz val="9"/>
      <color theme="1"/>
      <name val="Arial"/>
      <family val="2"/>
    </font>
    <font>
      <b/>
      <sz val="16"/>
      <color theme="1"/>
      <name val="Segoe UI Symbol"/>
      <family val="2"/>
    </font>
    <font>
      <b/>
      <sz val="16"/>
      <color theme="1"/>
      <name val="Aharoni"/>
      <charset val="177"/>
    </font>
    <font>
      <b/>
      <sz val="16"/>
      <color theme="1"/>
      <name val="宋体"/>
      <family val="2"/>
      <charset val="134"/>
    </font>
    <font>
      <b/>
      <sz val="16"/>
      <name val="Segoe UI Symbol"/>
      <family val="2"/>
    </font>
    <font>
      <b/>
      <sz val="18"/>
      <color theme="1"/>
      <name val="Segoe UI Symbol"/>
      <family val="2"/>
    </font>
    <font>
      <b/>
      <sz val="20"/>
      <color theme="1"/>
      <name val="Arial"/>
      <family val="2"/>
    </font>
    <font>
      <b/>
      <sz val="18"/>
      <name val="Segoe UI Symbol"/>
      <family val="2"/>
    </font>
    <font>
      <b/>
      <sz val="18"/>
      <name val="宋体"/>
      <family val="2"/>
      <charset val="134"/>
    </font>
    <font>
      <b/>
      <sz val="18"/>
      <color theme="1"/>
      <name val="宋体"/>
      <family val="2"/>
      <charset val="134"/>
    </font>
    <font>
      <sz val="11"/>
      <color theme="0"/>
      <name val="Arial"/>
      <family val="2"/>
    </font>
    <font>
      <i/>
      <vertAlign val="subscript"/>
      <sz val="14"/>
      <color theme="1"/>
      <name val="Arial"/>
      <family val="2"/>
    </font>
    <font>
      <b/>
      <sz val="22"/>
      <color theme="1"/>
      <name val="Arial"/>
      <family val="2"/>
    </font>
    <font>
      <vertAlign val="subscript"/>
      <sz val="11"/>
      <color theme="1"/>
      <name val="Arial"/>
      <family val="2"/>
    </font>
    <font>
      <vertAlign val="subscript"/>
      <sz val="11"/>
      <color theme="0"/>
      <name val="Arial"/>
      <family val="2"/>
    </font>
    <font>
      <b/>
      <sz val="18"/>
      <color theme="1"/>
      <name val="Arial"/>
      <family val="2"/>
    </font>
    <font>
      <sz val="10.5"/>
      <color theme="1"/>
      <name val="Arial"/>
      <family val="2"/>
    </font>
    <font>
      <sz val="11"/>
      <color theme="2"/>
      <name val="Arial"/>
      <family val="2"/>
    </font>
    <font>
      <sz val="14"/>
      <color rgb="FF000000"/>
      <name val="Arial"/>
      <family val="2"/>
    </font>
    <font>
      <b/>
      <sz val="18"/>
      <color rgb="FF000000"/>
      <name val="Arial"/>
      <family val="2"/>
    </font>
    <font>
      <i/>
      <sz val="14"/>
      <color rgb="FF000000"/>
      <name val="Arial"/>
      <family val="2"/>
    </font>
    <font>
      <i/>
      <vertAlign val="subscript"/>
      <sz val="14"/>
      <color rgb="FF000000"/>
      <name val="Arial"/>
      <family val="2"/>
    </font>
    <font>
      <b/>
      <sz val="16"/>
      <color theme="1"/>
      <name val="Arial"/>
      <family val="2"/>
    </font>
    <font>
      <b/>
      <sz val="12"/>
      <name val="Arial"/>
      <family val="2"/>
    </font>
    <font>
      <b/>
      <sz val="23.5"/>
      <color theme="1"/>
      <name val="Arial"/>
      <family val="2"/>
    </font>
    <font>
      <b/>
      <sz val="10.5"/>
      <color rgb="FFAE0202"/>
      <name val="Arial"/>
      <family val="2"/>
    </font>
    <font>
      <sz val="10"/>
      <color theme="1"/>
      <name val="Segoe UI Symbol"/>
      <family val="2"/>
    </font>
    <font>
      <sz val="11"/>
      <color theme="1"/>
      <name val="Segoe UI Symbol"/>
      <family val="2"/>
    </font>
    <font>
      <b/>
      <sz val="11"/>
      <color rgb="FFAE0202"/>
      <name val="Arial"/>
      <family val="2"/>
    </font>
    <font>
      <sz val="18"/>
      <color theme="1"/>
      <name val="Arial"/>
      <family val="2"/>
    </font>
    <font>
      <i/>
      <u/>
      <sz val="10"/>
      <color theme="1"/>
      <name val="Arial"/>
      <family val="2"/>
    </font>
    <font>
      <i/>
      <u/>
      <sz val="11"/>
      <color theme="1"/>
      <name val="Arial"/>
      <family val="2"/>
    </font>
    <font>
      <sz val="11"/>
      <color rgb="FFAE0202"/>
      <name val="Arial"/>
      <family val="2"/>
    </font>
    <font>
      <sz val="5"/>
      <color rgb="FF2A2B2E"/>
      <name val="Segoe UI"/>
      <family val="2"/>
    </font>
    <font>
      <sz val="10"/>
      <color rgb="FF000000"/>
      <name val="Arial"/>
      <family val="2"/>
    </font>
    <font>
      <i/>
      <sz val="10"/>
      <color rgb="FF000000"/>
      <name val="Arial"/>
      <family val="2"/>
    </font>
    <font>
      <i/>
      <vertAlign val="subscript"/>
      <sz val="10"/>
      <color rgb="FF000000"/>
      <name val="Arial"/>
      <family val="2"/>
    </font>
    <font>
      <sz val="11"/>
      <color rgb="FF000000"/>
      <name val="Arial"/>
      <family val="2"/>
    </font>
    <font>
      <sz val="9"/>
      <color rgb="FF000000"/>
      <name val="Arial"/>
      <family val="2"/>
    </font>
    <font>
      <i/>
      <sz val="9"/>
      <color rgb="FF000000"/>
      <name val="Arial"/>
      <family val="2"/>
    </font>
    <font>
      <vertAlign val="subscript"/>
      <sz val="10"/>
      <color rgb="FF000000"/>
      <name val="Arial"/>
      <family val="2"/>
    </font>
    <font>
      <sz val="16"/>
      <color rgb="FF000000"/>
      <name val="Arial"/>
      <family val="2"/>
    </font>
    <font>
      <sz val="8"/>
      <color rgb="FF000000"/>
      <name val="Arial"/>
      <family val="2"/>
    </font>
    <font>
      <sz val="16"/>
      <color theme="1"/>
      <name val="Calibri"/>
      <family val="2"/>
      <scheme val="minor"/>
    </font>
    <font>
      <b/>
      <sz val="14"/>
      <color theme="1"/>
      <name val="Segoe UI Symbol"/>
      <family val="2"/>
    </font>
    <font>
      <vertAlign val="superscript"/>
      <sz val="18"/>
      <color theme="1"/>
      <name val="Arial"/>
      <family val="2"/>
    </font>
    <font>
      <vertAlign val="superscript"/>
      <sz val="11"/>
      <color theme="1"/>
      <name val="Arial"/>
      <family val="2"/>
    </font>
    <font>
      <b/>
      <sz val="16"/>
      <color theme="2"/>
      <name val="Arial"/>
      <family val="2"/>
    </font>
    <font>
      <sz val="12"/>
      <color theme="2"/>
      <name val="Arial"/>
      <family val="2"/>
    </font>
    <font>
      <sz val="10"/>
      <color rgb="FF000000"/>
      <name val="-webkit-standard"/>
    </font>
    <font>
      <sz val="10"/>
      <color theme="2"/>
      <name val="Arial"/>
      <family val="2"/>
    </font>
    <font>
      <vertAlign val="subscript"/>
      <sz val="10"/>
      <color theme="2"/>
      <name val="Arial"/>
      <family val="2"/>
    </font>
    <font>
      <i/>
      <sz val="11"/>
      <color theme="2"/>
      <name val="Arial"/>
      <family val="2"/>
    </font>
    <font>
      <i/>
      <vertAlign val="subscript"/>
      <sz val="11"/>
      <color theme="2"/>
      <name val="Arial"/>
      <family val="2"/>
    </font>
    <font>
      <b/>
      <sz val="10"/>
      <color theme="1"/>
      <name val="Arial"/>
      <family val="2"/>
    </font>
    <font>
      <b/>
      <sz val="12"/>
      <color theme="1"/>
      <name val="Calibri"/>
      <family val="2"/>
      <scheme val="minor"/>
    </font>
    <font>
      <b/>
      <u/>
      <sz val="11"/>
      <color theme="1"/>
      <name val="Arial"/>
      <family val="2"/>
    </font>
    <font>
      <vertAlign val="subscript"/>
      <sz val="12"/>
      <color theme="1"/>
      <name val="Arial"/>
      <family val="2"/>
    </font>
    <font>
      <b/>
      <i/>
      <sz val="11"/>
      <color theme="1"/>
      <name val="Calibri"/>
      <family val="2"/>
      <scheme val="minor"/>
    </font>
    <font>
      <b/>
      <vertAlign val="subscript"/>
      <sz val="14"/>
      <color theme="1"/>
      <name val="Arial"/>
      <family val="2"/>
    </font>
    <font>
      <sz val="11"/>
      <color theme="5"/>
      <name val="Calibri"/>
      <family val="2"/>
      <scheme val="minor"/>
    </font>
    <font>
      <sz val="11"/>
      <color theme="5"/>
      <name val="Arial"/>
      <family val="2"/>
    </font>
    <font>
      <sz val="12"/>
      <color rgb="FFFF0000"/>
      <name val="Arial"/>
      <family val="2"/>
    </font>
    <font>
      <sz val="9"/>
      <color theme="1" tint="0.499984740745262"/>
      <name val="Calibri"/>
      <family val="2"/>
      <scheme val="minor"/>
    </font>
    <font>
      <sz val="12"/>
      <color rgb="FF000000"/>
      <name val="Aptos Narrow"/>
      <family val="2"/>
    </font>
    <font>
      <sz val="12"/>
      <color theme="1"/>
      <name val="Aptos Narrow"/>
      <family val="2"/>
    </font>
    <font>
      <b/>
      <sz val="16"/>
      <name val="Arial"/>
      <family val="2"/>
    </font>
  </fonts>
  <fills count="49">
    <fill>
      <patternFill patternType="none"/>
    </fill>
    <fill>
      <patternFill patternType="gray125"/>
    </fill>
    <fill>
      <patternFill patternType="solid">
        <fgColor theme="0" tint="-0.14999847407452621"/>
        <bgColor indexed="64"/>
      </patternFill>
    </fill>
    <fill>
      <patternFill patternType="solid">
        <fgColor theme="8" tint="0.39997558519241921"/>
        <bgColor indexed="64"/>
      </patternFill>
    </fill>
    <fill>
      <patternFill patternType="solid">
        <fgColor theme="0"/>
        <bgColor indexed="64"/>
      </patternFill>
    </fill>
    <fill>
      <patternFill patternType="solid">
        <fgColor theme="8" tint="0.7999816888943144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2"/>
        <bgColor indexed="64"/>
      </patternFill>
    </fill>
    <fill>
      <patternFill patternType="solid">
        <fgColor theme="2" tint="-9.9978637043366805E-2"/>
        <bgColor indexed="64"/>
      </patternFill>
    </fill>
    <fill>
      <patternFill patternType="solid">
        <fgColor theme="8" tint="0.59999389629810485"/>
        <bgColor indexed="64"/>
      </patternFill>
    </fill>
    <fill>
      <patternFill patternType="solid">
        <fgColor rgb="FFFDFAD7"/>
        <bgColor indexed="64"/>
      </patternFill>
    </fill>
    <fill>
      <patternFill patternType="solid">
        <fgColor rgb="FFE7E6E6"/>
        <bgColor rgb="FF000000"/>
      </patternFill>
    </fill>
    <fill>
      <patternFill patternType="solid">
        <fgColor rgb="FFD0CECE"/>
        <bgColor rgb="FF000000"/>
      </patternFill>
    </fill>
    <fill>
      <patternFill patternType="solid">
        <fgColor theme="2"/>
        <bgColor rgb="FF000000"/>
      </patternFill>
    </fill>
    <fill>
      <patternFill patternType="solid">
        <fgColor theme="5" tint="0.79998168889431442"/>
        <bgColor indexed="64"/>
      </patternFill>
    </fill>
    <fill>
      <patternFill patternType="solid">
        <fgColor theme="5" tint="0.39997558519241921"/>
        <bgColor indexed="64"/>
      </patternFill>
    </fill>
    <fill>
      <patternFill patternType="solid">
        <fgColor theme="4" tint="0.79998168889431442"/>
        <bgColor theme="4" tint="0.79998168889431442"/>
      </patternFill>
    </fill>
    <fill>
      <patternFill patternType="solid">
        <fgColor theme="4" tint="0.79998168889431442"/>
        <bgColor indexed="64"/>
      </patternFill>
    </fill>
    <fill>
      <patternFill patternType="solid">
        <fgColor rgb="FFDDEBF7"/>
        <bgColor rgb="FF000000"/>
      </patternFill>
    </fill>
  </fills>
  <borders count="78">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right/>
      <top style="medium">
        <color indexed="64"/>
      </top>
      <bottom/>
      <diagonal/>
    </border>
    <border>
      <left style="medium">
        <color indexed="64"/>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medium">
        <color indexed="64"/>
      </right>
      <top style="medium">
        <color indexed="64"/>
      </top>
      <bottom style="thin">
        <color indexed="64"/>
      </bottom>
      <diagonal/>
    </border>
    <border>
      <left/>
      <right/>
      <top/>
      <bottom style="thin">
        <color indexed="64"/>
      </bottom>
      <diagonal/>
    </border>
    <border>
      <left/>
      <right style="medium">
        <color indexed="64"/>
      </right>
      <top/>
      <bottom style="thin">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top style="thin">
        <color indexed="64"/>
      </top>
      <bottom/>
      <diagonal/>
    </border>
    <border>
      <left style="medium">
        <color indexed="64"/>
      </left>
      <right/>
      <top style="thin">
        <color indexed="64"/>
      </top>
      <bottom/>
      <diagonal/>
    </border>
    <border>
      <left style="thin">
        <color indexed="64"/>
      </left>
      <right/>
      <top/>
      <bottom/>
      <diagonal/>
    </border>
    <border>
      <left/>
      <right style="thin">
        <color indexed="64"/>
      </right>
      <top style="medium">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right style="thin">
        <color indexed="64"/>
      </right>
      <top/>
      <bottom/>
      <diagonal/>
    </border>
    <border>
      <left/>
      <right style="thin">
        <color indexed="64"/>
      </right>
      <top style="medium">
        <color indexed="64"/>
      </top>
      <bottom/>
      <diagonal/>
    </border>
    <border>
      <left/>
      <right style="thin">
        <color indexed="64"/>
      </right>
      <top/>
      <bottom style="medium">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thin">
        <color theme="0" tint="-0.249977111117893"/>
      </right>
      <top/>
      <bottom/>
      <diagonal/>
    </border>
    <border>
      <left style="thin">
        <color indexed="64"/>
      </left>
      <right style="medium">
        <color indexed="64"/>
      </right>
      <top style="medium">
        <color indexed="64"/>
      </top>
      <bottom/>
      <diagonal/>
    </border>
    <border>
      <left style="thin">
        <color theme="0" tint="-0.249977111117893"/>
      </left>
      <right/>
      <top/>
      <bottom/>
      <diagonal/>
    </border>
    <border>
      <left style="thin">
        <color indexed="64"/>
      </left>
      <right/>
      <top style="medium">
        <color indexed="64"/>
      </top>
      <bottom style="thin">
        <color indexed="64"/>
      </bottom>
      <diagonal/>
    </border>
    <border>
      <left style="medium">
        <color indexed="64"/>
      </left>
      <right style="thin">
        <color theme="1" tint="0.249977111117893"/>
      </right>
      <top style="thin">
        <color theme="1" tint="0.249977111117893"/>
      </top>
      <bottom style="thin">
        <color theme="1" tint="0.249977111117893"/>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style="thin">
        <color theme="1" tint="0.499984740745262"/>
      </right>
      <top/>
      <bottom style="thin">
        <color theme="1" tint="0.499984740745262"/>
      </bottom>
      <diagonal/>
    </border>
    <border>
      <left style="thin">
        <color theme="1" tint="0.499984740745262"/>
      </left>
      <right style="thin">
        <color theme="1" tint="0.499984740745262"/>
      </right>
      <top style="thin">
        <color theme="1" tint="0.499984740745262"/>
      </top>
      <bottom style="medium">
        <color indexed="64"/>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diagonal/>
    </border>
    <border>
      <left style="thin">
        <color theme="1" tint="0.499984740745262"/>
      </left>
      <right style="thin">
        <color theme="1" tint="0.499984740745262"/>
      </right>
      <top style="thin">
        <color theme="1" tint="0.499984740745262"/>
      </top>
      <bottom style="thin">
        <color indexed="64"/>
      </bottom>
      <diagonal/>
    </border>
    <border>
      <left style="medium">
        <color indexed="64"/>
      </left>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right style="thin">
        <color theme="4" tint="0.39997558519241921"/>
      </right>
      <top/>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theme="1" tint="0.499984740745262"/>
      </left>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1" tint="0.499984740745262"/>
      </left>
      <right/>
      <top style="medium">
        <color indexed="64"/>
      </top>
      <bottom/>
      <diagonal/>
    </border>
    <border>
      <left style="thin">
        <color theme="1" tint="0.499984740745262"/>
      </left>
      <right/>
      <top style="medium">
        <color indexed="64"/>
      </top>
      <bottom style="thin">
        <color theme="1" tint="0.499984740745262"/>
      </bottom>
      <diagonal/>
    </border>
  </borders>
  <cellStyleXfs count="42">
    <xf numFmtId="0" fontId="0" fillId="0" borderId="0"/>
    <xf numFmtId="0" fontId="18" fillId="0" borderId="0" applyNumberFormat="0" applyFill="0" applyBorder="0" applyAlignment="0" applyProtection="0"/>
    <xf numFmtId="0" fontId="19" fillId="0" borderId="35" applyNumberFormat="0" applyFill="0" applyAlignment="0" applyProtection="0"/>
    <xf numFmtId="0" fontId="20" fillId="0" borderId="36" applyNumberFormat="0" applyFill="0" applyAlignment="0" applyProtection="0"/>
    <xf numFmtId="0" fontId="21" fillId="0" borderId="37" applyNumberFormat="0" applyFill="0" applyAlignment="0" applyProtection="0"/>
    <xf numFmtId="0" fontId="21" fillId="0" borderId="0" applyNumberFormat="0" applyFill="0" applyBorder="0" applyAlignment="0" applyProtection="0"/>
    <xf numFmtId="0" fontId="22" fillId="6" borderId="0" applyNumberFormat="0" applyBorder="0" applyAlignment="0" applyProtection="0"/>
    <xf numFmtId="0" fontId="23" fillId="7" borderId="0" applyNumberFormat="0" applyBorder="0" applyAlignment="0" applyProtection="0"/>
    <xf numFmtId="0" fontId="24" fillId="8" borderId="0" applyNumberFormat="0" applyBorder="0" applyAlignment="0" applyProtection="0"/>
    <xf numFmtId="0" fontId="25" fillId="9" borderId="38" applyNumberFormat="0" applyAlignment="0" applyProtection="0"/>
    <xf numFmtId="0" fontId="26" fillId="10" borderId="39" applyNumberFormat="0" applyAlignment="0" applyProtection="0"/>
    <xf numFmtId="0" fontId="27" fillId="10" borderId="38" applyNumberFormat="0" applyAlignment="0" applyProtection="0"/>
    <xf numFmtId="0" fontId="28" fillId="0" borderId="40" applyNumberFormat="0" applyFill="0" applyAlignment="0" applyProtection="0"/>
    <xf numFmtId="0" fontId="29" fillId="11" borderId="41" applyNumberFormat="0" applyAlignment="0" applyProtection="0"/>
    <xf numFmtId="0" fontId="14" fillId="0" borderId="0" applyNumberFormat="0" applyFill="0" applyBorder="0" applyAlignment="0" applyProtection="0"/>
    <xf numFmtId="0" fontId="17" fillId="12" borderId="42" applyNumberFormat="0" applyFont="0" applyAlignment="0" applyProtection="0"/>
    <xf numFmtId="0" fontId="30" fillId="0" borderId="0" applyNumberFormat="0" applyFill="0" applyBorder="0" applyAlignment="0" applyProtection="0"/>
    <xf numFmtId="0" fontId="16" fillId="0" borderId="43" applyNumberFormat="0" applyFill="0" applyAlignment="0" applyProtection="0"/>
    <xf numFmtId="0" fontId="31" fillId="13" borderId="0" applyNumberFormat="0" applyBorder="0" applyAlignment="0" applyProtection="0"/>
    <xf numFmtId="0" fontId="17" fillId="14" borderId="0" applyNumberFormat="0" applyBorder="0" applyAlignment="0" applyProtection="0"/>
    <xf numFmtId="0" fontId="17" fillId="15" borderId="0" applyNumberFormat="0" applyBorder="0" applyAlignment="0" applyProtection="0"/>
    <xf numFmtId="0" fontId="17" fillId="16" borderId="0" applyNumberFormat="0" applyBorder="0" applyAlignment="0" applyProtection="0"/>
    <xf numFmtId="0" fontId="31" fillId="17" borderId="0" applyNumberFormat="0" applyBorder="0" applyAlignment="0" applyProtection="0"/>
    <xf numFmtId="0" fontId="17" fillId="18" borderId="0" applyNumberFormat="0" applyBorder="0" applyAlignment="0" applyProtection="0"/>
    <xf numFmtId="0" fontId="17" fillId="19" borderId="0" applyNumberFormat="0" applyBorder="0" applyAlignment="0" applyProtection="0"/>
    <xf numFmtId="0" fontId="17" fillId="20" borderId="0" applyNumberFormat="0" applyBorder="0" applyAlignment="0" applyProtection="0"/>
    <xf numFmtId="0" fontId="31" fillId="21" borderId="0" applyNumberFormat="0" applyBorder="0" applyAlignment="0" applyProtection="0"/>
    <xf numFmtId="0" fontId="17" fillId="22" borderId="0" applyNumberFormat="0" applyBorder="0" applyAlignment="0" applyProtection="0"/>
    <xf numFmtId="0" fontId="17" fillId="23" borderId="0" applyNumberFormat="0" applyBorder="0" applyAlignment="0" applyProtection="0"/>
    <xf numFmtId="0" fontId="17" fillId="24" borderId="0" applyNumberFormat="0" applyBorder="0" applyAlignment="0" applyProtection="0"/>
    <xf numFmtId="0" fontId="31" fillId="25" borderId="0" applyNumberFormat="0" applyBorder="0" applyAlignment="0" applyProtection="0"/>
    <xf numFmtId="0" fontId="17" fillId="26" borderId="0" applyNumberFormat="0" applyBorder="0" applyAlignment="0" applyProtection="0"/>
    <xf numFmtId="0" fontId="17" fillId="27" borderId="0" applyNumberFormat="0" applyBorder="0" applyAlignment="0" applyProtection="0"/>
    <xf numFmtId="0" fontId="17" fillId="28" borderId="0" applyNumberFormat="0" applyBorder="0" applyAlignment="0" applyProtection="0"/>
    <xf numFmtId="0" fontId="31" fillId="29" borderId="0" applyNumberFormat="0" applyBorder="0" applyAlignment="0" applyProtection="0"/>
    <xf numFmtId="0" fontId="17" fillId="30" borderId="0" applyNumberFormat="0" applyBorder="0" applyAlignment="0" applyProtection="0"/>
    <xf numFmtId="0" fontId="17" fillId="31" borderId="0" applyNumberFormat="0" applyBorder="0" applyAlignment="0" applyProtection="0"/>
    <xf numFmtId="0" fontId="17" fillId="32" borderId="0" applyNumberFormat="0" applyBorder="0" applyAlignment="0" applyProtection="0"/>
    <xf numFmtId="0" fontId="31" fillId="33" borderId="0" applyNumberFormat="0" applyBorder="0" applyAlignment="0" applyProtection="0"/>
    <xf numFmtId="0" fontId="17" fillId="34" borderId="0" applyNumberFormat="0" applyBorder="0" applyAlignment="0" applyProtection="0"/>
    <xf numFmtId="0" fontId="17" fillId="35" borderId="0" applyNumberFormat="0" applyBorder="0" applyAlignment="0" applyProtection="0"/>
    <xf numFmtId="0" fontId="17" fillId="36" borderId="0" applyNumberFormat="0" applyBorder="0" applyAlignment="0" applyProtection="0"/>
  </cellStyleXfs>
  <cellXfs count="720">
    <xf numFmtId="0" fontId="0" fillId="0" borderId="0" xfId="0"/>
    <xf numFmtId="0" fontId="2" fillId="2" borderId="0" xfId="0" applyFont="1" applyFill="1"/>
    <xf numFmtId="0" fontId="2" fillId="3" borderId="0" xfId="0" applyFont="1" applyFill="1"/>
    <xf numFmtId="0" fontId="5" fillId="2" borderId="0" xfId="0" applyFont="1" applyFill="1"/>
    <xf numFmtId="0" fontId="7" fillId="2" borderId="0" xfId="0" applyFont="1" applyFill="1"/>
    <xf numFmtId="0" fontId="8" fillId="3" borderId="0" xfId="0" applyFont="1" applyFill="1"/>
    <xf numFmtId="0" fontId="10" fillId="3" borderId="0" xfId="0" applyFont="1" applyFill="1" applyAlignment="1">
      <alignment vertical="center"/>
    </xf>
    <xf numFmtId="0" fontId="15" fillId="0" borderId="0" xfId="0" applyFont="1"/>
    <xf numFmtId="169" fontId="49" fillId="5" borderId="28" xfId="0" applyNumberFormat="1" applyFont="1" applyFill="1" applyBorder="1" applyAlignment="1" applyProtection="1">
      <alignment horizontal="center" vertical="center"/>
      <protection locked="0"/>
    </xf>
    <xf numFmtId="166" fontId="49" fillId="5" borderId="29" xfId="0" applyNumberFormat="1" applyFont="1" applyFill="1" applyBorder="1" applyAlignment="1" applyProtection="1">
      <alignment horizontal="center" vertical="center"/>
      <protection locked="0"/>
    </xf>
    <xf numFmtId="164" fontId="49" fillId="5" borderId="29" xfId="0" applyNumberFormat="1" applyFont="1" applyFill="1" applyBorder="1" applyAlignment="1" applyProtection="1">
      <alignment horizontal="center" vertical="center"/>
      <protection locked="0"/>
    </xf>
    <xf numFmtId="164" fontId="49" fillId="5" borderId="28" xfId="0" applyNumberFormat="1" applyFont="1" applyFill="1" applyBorder="1" applyAlignment="1" applyProtection="1">
      <alignment horizontal="center" vertical="center"/>
      <protection locked="0"/>
    </xf>
    <xf numFmtId="11" fontId="49" fillId="5" borderId="29" xfId="0" applyNumberFormat="1" applyFont="1" applyFill="1" applyBorder="1" applyAlignment="1" applyProtection="1">
      <alignment horizontal="center" vertical="center"/>
      <protection locked="0"/>
    </xf>
    <xf numFmtId="166" fontId="49" fillId="4" borderId="29" xfId="0" applyNumberFormat="1" applyFont="1" applyFill="1" applyBorder="1" applyAlignment="1" applyProtection="1">
      <alignment horizontal="center" vertical="center"/>
      <protection locked="0"/>
    </xf>
    <xf numFmtId="164" fontId="49" fillId="4" borderId="29" xfId="0" applyNumberFormat="1" applyFont="1" applyFill="1" applyBorder="1" applyAlignment="1" applyProtection="1">
      <alignment horizontal="center" vertical="center"/>
      <protection locked="0"/>
    </xf>
    <xf numFmtId="166" fontId="49" fillId="5" borderId="1" xfId="0" applyNumberFormat="1" applyFont="1" applyFill="1" applyBorder="1" applyAlignment="1" applyProtection="1">
      <alignment horizontal="center" vertical="center"/>
      <protection locked="0"/>
    </xf>
    <xf numFmtId="165" fontId="49" fillId="5" borderId="29" xfId="0" applyNumberFormat="1" applyFont="1" applyFill="1" applyBorder="1" applyAlignment="1" applyProtection="1">
      <alignment horizontal="center" vertical="center"/>
      <protection locked="0"/>
    </xf>
    <xf numFmtId="165" fontId="49" fillId="5" borderId="28" xfId="0" applyNumberFormat="1" applyFont="1" applyFill="1" applyBorder="1" applyAlignment="1" applyProtection="1">
      <alignment horizontal="center" vertical="center"/>
      <protection locked="0"/>
    </xf>
    <xf numFmtId="11" fontId="49" fillId="4" borderId="28" xfId="0" applyNumberFormat="1" applyFont="1" applyFill="1" applyBorder="1" applyAlignment="1" applyProtection="1">
      <alignment horizontal="center" vertical="center"/>
      <protection locked="0"/>
    </xf>
    <xf numFmtId="11" fontId="49" fillId="5" borderId="44" xfId="0" applyNumberFormat="1" applyFont="1" applyFill="1" applyBorder="1" applyAlignment="1" applyProtection="1">
      <alignment horizontal="center" vertical="center"/>
      <protection locked="0"/>
    </xf>
    <xf numFmtId="0" fontId="49" fillId="5" borderId="21" xfId="0" applyFont="1" applyFill="1" applyBorder="1" applyAlignment="1" applyProtection="1">
      <alignment horizontal="center" vertical="center"/>
      <protection locked="0"/>
    </xf>
    <xf numFmtId="0" fontId="49" fillId="5" borderId="22" xfId="0" applyFont="1" applyFill="1" applyBorder="1" applyAlignment="1" applyProtection="1">
      <alignment horizontal="center" vertical="center"/>
      <protection locked="0"/>
    </xf>
    <xf numFmtId="0" fontId="49" fillId="5" borderId="26" xfId="0" applyFont="1" applyFill="1" applyBorder="1" applyAlignment="1" applyProtection="1">
      <alignment horizontal="center" vertical="center"/>
      <protection locked="0"/>
    </xf>
    <xf numFmtId="169" fontId="49" fillId="5" borderId="29" xfId="0" applyNumberFormat="1" applyFont="1" applyFill="1" applyBorder="1" applyAlignment="1" applyProtection="1">
      <alignment horizontal="center" vertical="center"/>
      <protection locked="0"/>
    </xf>
    <xf numFmtId="166" fontId="49" fillId="5" borderId="28" xfId="0" applyNumberFormat="1" applyFont="1" applyFill="1" applyBorder="1" applyAlignment="1" applyProtection="1">
      <alignment horizontal="center" vertical="center"/>
      <protection locked="0"/>
    </xf>
    <xf numFmtId="165" fontId="49" fillId="4" borderId="29" xfId="0" applyNumberFormat="1" applyFont="1" applyFill="1" applyBorder="1" applyAlignment="1" applyProtection="1">
      <alignment horizontal="center" vertical="center"/>
      <protection locked="0"/>
    </xf>
    <xf numFmtId="165" fontId="49" fillId="4" borderId="30" xfId="0" applyNumberFormat="1" applyFont="1" applyFill="1" applyBorder="1" applyAlignment="1" applyProtection="1">
      <alignment horizontal="center" vertical="center"/>
      <protection locked="0"/>
    </xf>
    <xf numFmtId="0" fontId="33" fillId="4" borderId="18" xfId="0" applyFont="1" applyFill="1" applyBorder="1" applyAlignment="1" applyProtection="1">
      <alignment horizontal="right" vertical="center"/>
      <protection locked="0"/>
    </xf>
    <xf numFmtId="0" fontId="33" fillId="37" borderId="0" xfId="0" applyFont="1" applyFill="1"/>
    <xf numFmtId="0" fontId="33" fillId="37" borderId="0" xfId="0" applyFont="1" applyFill="1" applyAlignment="1">
      <alignment horizontal="center" vertical="center"/>
    </xf>
    <xf numFmtId="0" fontId="33" fillId="37" borderId="0" xfId="0" applyFont="1" applyFill="1" applyAlignment="1">
      <alignment vertical="center" wrapText="1"/>
    </xf>
    <xf numFmtId="0" fontId="32" fillId="37" borderId="0" xfId="0" applyFont="1" applyFill="1" applyAlignment="1">
      <alignment vertical="center"/>
    </xf>
    <xf numFmtId="0" fontId="33" fillId="5" borderId="1" xfId="0" applyFont="1" applyFill="1" applyBorder="1" applyAlignment="1" applyProtection="1">
      <alignment horizontal="center" vertical="center" wrapText="1"/>
      <protection locked="0"/>
    </xf>
    <xf numFmtId="0" fontId="33" fillId="37" borderId="0" xfId="0" applyFont="1" applyFill="1" applyAlignment="1">
      <alignment horizontal="left" vertical="center"/>
    </xf>
    <xf numFmtId="0" fontId="33" fillId="37" borderId="0" xfId="0" applyFont="1" applyFill="1" applyAlignment="1">
      <alignment vertical="top" wrapText="1"/>
    </xf>
    <xf numFmtId="0" fontId="33" fillId="0" borderId="18" xfId="0" applyFont="1" applyBorder="1" applyAlignment="1" applyProtection="1">
      <alignment horizontal="right" vertical="center"/>
      <protection locked="0"/>
    </xf>
    <xf numFmtId="0" fontId="0" fillId="37" borderId="0" xfId="0" applyFill="1"/>
    <xf numFmtId="0" fontId="0" fillId="37" borderId="7" xfId="0" applyFill="1" applyBorder="1"/>
    <xf numFmtId="0" fontId="0" fillId="37" borderId="8" xfId="0" applyFill="1" applyBorder="1"/>
    <xf numFmtId="0" fontId="0" fillId="37" borderId="9" xfId="0" applyFill="1" applyBorder="1"/>
    <xf numFmtId="0" fontId="0" fillId="37" borderId="4" xfId="0" applyFill="1" applyBorder="1"/>
    <xf numFmtId="0" fontId="0" fillId="37" borderId="10" xfId="0" applyFill="1" applyBorder="1"/>
    <xf numFmtId="11" fontId="0" fillId="37" borderId="0" xfId="0" applyNumberFormat="1" applyFill="1"/>
    <xf numFmtId="0" fontId="61" fillId="37" borderId="0" xfId="0" applyFont="1" applyFill="1" applyAlignment="1">
      <alignment horizontal="left" vertical="center" wrapText="1"/>
    </xf>
    <xf numFmtId="11" fontId="33" fillId="37" borderId="0" xfId="0" applyNumberFormat="1" applyFont="1" applyFill="1" applyAlignment="1">
      <alignment horizontal="right" vertical="center"/>
    </xf>
    <xf numFmtId="11" fontId="66" fillId="37" borderId="1" xfId="0" applyNumberFormat="1" applyFont="1" applyFill="1" applyBorder="1" applyAlignment="1">
      <alignment horizontal="center"/>
    </xf>
    <xf numFmtId="0" fontId="61" fillId="37" borderId="0" xfId="0" applyFont="1" applyFill="1" applyAlignment="1">
      <alignment horizontal="center" vertical="center"/>
    </xf>
    <xf numFmtId="0" fontId="15" fillId="37" borderId="0" xfId="0" applyFont="1" applyFill="1"/>
    <xf numFmtId="0" fontId="33" fillId="0" borderId="0" xfId="0" applyFont="1"/>
    <xf numFmtId="166" fontId="49" fillId="0" borderId="0" xfId="0" applyNumberFormat="1" applyFont="1"/>
    <xf numFmtId="166" fontId="33" fillId="0" borderId="0" xfId="0" applyNumberFormat="1" applyFont="1"/>
    <xf numFmtId="0" fontId="77" fillId="0" borderId="0" xfId="0" applyFont="1"/>
    <xf numFmtId="11" fontId="33" fillId="0" borderId="0" xfId="0" applyNumberFormat="1" applyFont="1"/>
    <xf numFmtId="0" fontId="49" fillId="0" borderId="0" xfId="0" applyFont="1"/>
    <xf numFmtId="0" fontId="33" fillId="37" borderId="0" xfId="0" applyFont="1" applyFill="1" applyAlignment="1">
      <alignment vertical="center"/>
    </xf>
    <xf numFmtId="0" fontId="61" fillId="37" borderId="23" xfId="0" applyFont="1" applyFill="1" applyBorder="1" applyAlignment="1">
      <alignment horizontal="center" vertical="center" wrapText="1"/>
    </xf>
    <xf numFmtId="11" fontId="61" fillId="37" borderId="23" xfId="0" applyNumberFormat="1" applyFont="1" applyFill="1" applyBorder="1" applyAlignment="1">
      <alignment horizontal="center" vertical="center"/>
    </xf>
    <xf numFmtId="0" fontId="61" fillId="37" borderId="1" xfId="0" applyFont="1" applyFill="1" applyBorder="1" applyAlignment="1">
      <alignment horizontal="center" vertical="center" wrapText="1"/>
    </xf>
    <xf numFmtId="11" fontId="61" fillId="37" borderId="1" xfId="0" applyNumberFormat="1" applyFont="1" applyFill="1" applyBorder="1" applyAlignment="1">
      <alignment horizontal="center" vertical="center"/>
    </xf>
    <xf numFmtId="0" fontId="61" fillId="37" borderId="1" xfId="0" applyFont="1" applyFill="1" applyBorder="1" applyAlignment="1">
      <alignment horizontal="center"/>
    </xf>
    <xf numFmtId="11" fontId="61" fillId="37" borderId="1" xfId="0" applyNumberFormat="1" applyFont="1" applyFill="1" applyBorder="1" applyAlignment="1">
      <alignment horizontal="center"/>
    </xf>
    <xf numFmtId="0" fontId="34" fillId="37" borderId="0" xfId="0" applyFont="1" applyFill="1"/>
    <xf numFmtId="0" fontId="37" fillId="37" borderId="0" xfId="0" applyFont="1" applyFill="1" applyAlignment="1">
      <alignment vertical="center"/>
    </xf>
    <xf numFmtId="0" fontId="39" fillId="5" borderId="55" xfId="0" applyFont="1" applyFill="1" applyBorder="1" applyAlignment="1" applyProtection="1">
      <alignment horizontal="center" vertical="center"/>
      <protection locked="0"/>
    </xf>
    <xf numFmtId="0" fontId="35" fillId="37" borderId="14" xfId="0" applyFont="1" applyFill="1" applyBorder="1" applyAlignment="1">
      <alignment horizontal="left" vertical="center"/>
    </xf>
    <xf numFmtId="0" fontId="61" fillId="37" borderId="14" xfId="0" applyFont="1" applyFill="1" applyBorder="1" applyAlignment="1">
      <alignment horizontal="center" vertical="center"/>
    </xf>
    <xf numFmtId="0" fontId="35" fillId="37" borderId="0" xfId="0" applyFont="1" applyFill="1" applyAlignment="1">
      <alignment horizontal="left" vertical="center"/>
    </xf>
    <xf numFmtId="0" fontId="61" fillId="37" borderId="0" xfId="0" applyFont="1" applyFill="1" applyAlignment="1">
      <alignment horizontal="center"/>
    </xf>
    <xf numFmtId="0" fontId="35" fillId="37" borderId="4" xfId="0" applyFont="1" applyFill="1" applyBorder="1" applyAlignment="1">
      <alignment horizontal="left" vertical="center"/>
    </xf>
    <xf numFmtId="0" fontId="61" fillId="37" borderId="4" xfId="0" applyFont="1" applyFill="1" applyBorder="1" applyAlignment="1">
      <alignment horizontal="center" vertical="center"/>
    </xf>
    <xf numFmtId="0" fontId="61" fillId="37" borderId="7" xfId="0" applyFont="1" applyFill="1" applyBorder="1" applyAlignment="1">
      <alignment horizontal="left" vertical="center" wrapText="1"/>
    </xf>
    <xf numFmtId="0" fontId="61" fillId="37" borderId="12" xfId="0" applyFont="1" applyFill="1" applyBorder="1" applyAlignment="1">
      <alignment horizontal="left" vertical="center" wrapText="1"/>
    </xf>
    <xf numFmtId="0" fontId="66" fillId="38" borderId="6" xfId="0" applyFont="1" applyFill="1" applyBorder="1" applyAlignment="1">
      <alignment horizontal="center" vertical="center"/>
    </xf>
    <xf numFmtId="167" fontId="49" fillId="5" borderId="29" xfId="0" applyNumberFormat="1" applyFont="1" applyFill="1" applyBorder="1" applyAlignment="1" applyProtection="1">
      <alignment horizontal="center" vertical="center"/>
      <protection locked="0"/>
    </xf>
    <xf numFmtId="168" fontId="33" fillId="40" borderId="56" xfId="0" applyNumberFormat="1" applyFont="1" applyFill="1" applyBorder="1" applyAlignment="1" applyProtection="1">
      <alignment horizontal="center" vertical="center"/>
      <protection locked="0"/>
    </xf>
    <xf numFmtId="168" fontId="49" fillId="5" borderId="56" xfId="0" applyNumberFormat="1" applyFont="1" applyFill="1" applyBorder="1" applyAlignment="1" applyProtection="1">
      <alignment horizontal="center" vertical="center"/>
      <protection locked="0"/>
    </xf>
    <xf numFmtId="168" fontId="49" fillId="40" borderId="56" xfId="0" applyNumberFormat="1" applyFont="1" applyFill="1" applyBorder="1" applyAlignment="1" applyProtection="1">
      <alignment horizontal="center" vertical="center"/>
      <protection locked="0"/>
    </xf>
    <xf numFmtId="164" fontId="49" fillId="40" borderId="56" xfId="0" applyNumberFormat="1" applyFont="1" applyFill="1" applyBorder="1" applyAlignment="1" applyProtection="1">
      <alignment horizontal="center" vertical="center"/>
      <protection locked="0"/>
    </xf>
    <xf numFmtId="164" fontId="33" fillId="40" borderId="56" xfId="0" applyNumberFormat="1" applyFont="1" applyFill="1" applyBorder="1" applyAlignment="1" applyProtection="1">
      <alignment horizontal="center" vertical="center"/>
      <protection locked="0"/>
    </xf>
    <xf numFmtId="166" fontId="49" fillId="40" borderId="56" xfId="0" applyNumberFormat="1" applyFont="1" applyFill="1" applyBorder="1" applyAlignment="1" applyProtection="1">
      <alignment horizontal="center" vertical="center"/>
      <protection locked="0"/>
    </xf>
    <xf numFmtId="166" fontId="49" fillId="5" borderId="56" xfId="0" applyNumberFormat="1" applyFont="1" applyFill="1" applyBorder="1" applyAlignment="1" applyProtection="1">
      <alignment horizontal="center" vertical="center"/>
      <protection locked="0"/>
    </xf>
    <xf numFmtId="166" fontId="33" fillId="40" borderId="56" xfId="0" applyNumberFormat="1" applyFont="1" applyFill="1" applyBorder="1" applyAlignment="1" applyProtection="1">
      <alignment horizontal="center" vertical="center"/>
      <protection locked="0"/>
    </xf>
    <xf numFmtId="166" fontId="33" fillId="4" borderId="56" xfId="0" applyNumberFormat="1" applyFont="1" applyFill="1" applyBorder="1" applyAlignment="1" applyProtection="1">
      <alignment horizontal="center" vertical="center"/>
      <protection locked="0"/>
    </xf>
    <xf numFmtId="165" fontId="49" fillId="40" borderId="56" xfId="0" applyNumberFormat="1" applyFont="1" applyFill="1" applyBorder="1" applyAlignment="1" applyProtection="1">
      <alignment horizontal="center" vertical="center"/>
      <protection locked="0"/>
    </xf>
    <xf numFmtId="165" fontId="49" fillId="5" borderId="56" xfId="0" applyNumberFormat="1" applyFont="1" applyFill="1" applyBorder="1" applyAlignment="1" applyProtection="1">
      <alignment horizontal="center" vertical="center"/>
      <protection locked="0"/>
    </xf>
    <xf numFmtId="165" fontId="33" fillId="40" borderId="56" xfId="0" applyNumberFormat="1" applyFont="1" applyFill="1" applyBorder="1" applyAlignment="1" applyProtection="1">
      <alignment horizontal="center" vertical="center"/>
      <protection locked="0"/>
    </xf>
    <xf numFmtId="11" fontId="49" fillId="40" borderId="56" xfId="0" applyNumberFormat="1" applyFont="1" applyFill="1" applyBorder="1" applyAlignment="1" applyProtection="1">
      <alignment horizontal="center" vertical="center"/>
      <protection locked="0"/>
    </xf>
    <xf numFmtId="11" fontId="49" fillId="5" borderId="56" xfId="0" applyNumberFormat="1" applyFont="1" applyFill="1" applyBorder="1" applyAlignment="1" applyProtection="1">
      <alignment horizontal="center" vertical="center"/>
      <protection locked="0"/>
    </xf>
    <xf numFmtId="11" fontId="33" fillId="40" borderId="56" xfId="0" applyNumberFormat="1" applyFont="1" applyFill="1" applyBorder="1" applyAlignment="1" applyProtection="1">
      <alignment horizontal="center" vertical="center"/>
      <protection locked="0"/>
    </xf>
    <xf numFmtId="168" fontId="49" fillId="4" borderId="56" xfId="0" applyNumberFormat="1" applyFont="1" applyFill="1" applyBorder="1" applyAlignment="1" applyProtection="1">
      <alignment horizontal="center" vertical="center"/>
      <protection locked="0"/>
    </xf>
    <xf numFmtId="169" fontId="49" fillId="40" borderId="56" xfId="0" applyNumberFormat="1" applyFont="1" applyFill="1" applyBorder="1" applyAlignment="1" applyProtection="1">
      <alignment horizontal="center" vertical="center"/>
      <protection locked="0"/>
    </xf>
    <xf numFmtId="169" fontId="33" fillId="40" borderId="56" xfId="0" applyNumberFormat="1" applyFont="1" applyFill="1" applyBorder="1" applyAlignment="1" applyProtection="1">
      <alignment horizontal="center" vertical="center"/>
      <protection locked="0"/>
    </xf>
    <xf numFmtId="169" fontId="49" fillId="40" borderId="57" xfId="0" applyNumberFormat="1" applyFont="1" applyFill="1" applyBorder="1" applyAlignment="1" applyProtection="1">
      <alignment horizontal="center" vertical="center"/>
      <protection locked="0"/>
    </xf>
    <xf numFmtId="165" fontId="49" fillId="40" borderId="57" xfId="0" applyNumberFormat="1" applyFont="1" applyFill="1" applyBorder="1" applyAlignment="1" applyProtection="1">
      <alignment horizontal="center" vertical="center"/>
      <protection locked="0"/>
    </xf>
    <xf numFmtId="165" fontId="49" fillId="5" borderId="57" xfId="0" applyNumberFormat="1" applyFont="1" applyFill="1" applyBorder="1" applyAlignment="1" applyProtection="1">
      <alignment horizontal="center" vertical="center"/>
      <protection locked="0"/>
    </xf>
    <xf numFmtId="165" fontId="33" fillId="40" borderId="57" xfId="0" applyNumberFormat="1" applyFont="1" applyFill="1" applyBorder="1" applyAlignment="1" applyProtection="1">
      <alignment horizontal="center" vertical="center"/>
      <protection locked="0"/>
    </xf>
    <xf numFmtId="169" fontId="33" fillId="40" borderId="57" xfId="0" applyNumberFormat="1" applyFont="1" applyFill="1" applyBorder="1" applyAlignment="1" applyProtection="1">
      <alignment horizontal="center" vertical="center"/>
      <protection locked="0"/>
    </xf>
    <xf numFmtId="169" fontId="49" fillId="40" borderId="58" xfId="0" applyNumberFormat="1" applyFont="1" applyFill="1" applyBorder="1" applyAlignment="1" applyProtection="1">
      <alignment horizontal="center" vertical="center"/>
      <protection locked="0"/>
    </xf>
    <xf numFmtId="11" fontId="49" fillId="40" borderId="58" xfId="0" applyNumberFormat="1" applyFont="1" applyFill="1" applyBorder="1" applyAlignment="1" applyProtection="1">
      <alignment horizontal="center" vertical="center"/>
      <protection locked="0"/>
    </xf>
    <xf numFmtId="11" fontId="49" fillId="5" borderId="58" xfId="0" applyNumberFormat="1" applyFont="1" applyFill="1" applyBorder="1" applyAlignment="1" applyProtection="1">
      <alignment horizontal="center" vertical="center"/>
      <protection locked="0"/>
    </xf>
    <xf numFmtId="11" fontId="33" fillId="40" borderId="58" xfId="0" applyNumberFormat="1" applyFont="1" applyFill="1" applyBorder="1" applyAlignment="1" applyProtection="1">
      <alignment horizontal="center" vertical="center"/>
      <protection locked="0"/>
    </xf>
    <xf numFmtId="169" fontId="33" fillId="40" borderId="58" xfId="0" applyNumberFormat="1" applyFont="1" applyFill="1" applyBorder="1" applyAlignment="1" applyProtection="1">
      <alignment horizontal="center" vertical="center"/>
      <protection locked="0"/>
    </xf>
    <xf numFmtId="0" fontId="33" fillId="5" borderId="17" xfId="0" applyFont="1" applyFill="1" applyBorder="1" applyAlignment="1" applyProtection="1">
      <alignment horizontal="center" vertical="center" wrapText="1"/>
      <protection locked="0"/>
    </xf>
    <xf numFmtId="0" fontId="0" fillId="37" borderId="14" xfId="0" applyFill="1" applyBorder="1"/>
    <xf numFmtId="0" fontId="0" fillId="37" borderId="13" xfId="0" applyFill="1" applyBorder="1"/>
    <xf numFmtId="0" fontId="79" fillId="37" borderId="0" xfId="0" applyFont="1" applyFill="1" applyAlignment="1">
      <alignment vertical="center"/>
    </xf>
    <xf numFmtId="166" fontId="61" fillId="37" borderId="0" xfId="0" applyNumberFormat="1" applyFont="1" applyFill="1" applyAlignment="1">
      <alignment horizontal="center" vertical="center"/>
    </xf>
    <xf numFmtId="0" fontId="6" fillId="37" borderId="0" xfId="0" applyFont="1" applyFill="1" applyAlignment="1">
      <alignment vertical="center" wrapText="1"/>
    </xf>
    <xf numFmtId="2" fontId="61" fillId="37" borderId="0" xfId="0" applyNumberFormat="1" applyFont="1" applyFill="1" applyAlignment="1">
      <alignment horizontal="center" vertical="center"/>
    </xf>
    <xf numFmtId="0" fontId="61" fillId="37" borderId="0" xfId="0" applyFont="1" applyFill="1"/>
    <xf numFmtId="0" fontId="66" fillId="37" borderId="0" xfId="0" applyFont="1" applyFill="1" applyAlignment="1">
      <alignment horizontal="center" vertical="center"/>
    </xf>
    <xf numFmtId="0" fontId="61" fillId="37" borderId="0" xfId="0" applyFont="1" applyFill="1" applyAlignment="1">
      <alignment horizontal="left" vertical="center"/>
    </xf>
    <xf numFmtId="0" fontId="61" fillId="37" borderId="9" xfId="0" applyFont="1" applyFill="1" applyBorder="1" applyAlignment="1">
      <alignment horizontal="left" vertical="center"/>
    </xf>
    <xf numFmtId="0" fontId="85" fillId="41" borderId="0" xfId="0" applyFont="1" applyFill="1" applyAlignment="1">
      <alignment horizontal="left"/>
    </xf>
    <xf numFmtId="0" fontId="36" fillId="39" borderId="0" xfId="0" applyFont="1" applyFill="1" applyAlignment="1">
      <alignment vertical="center"/>
    </xf>
    <xf numFmtId="171" fontId="49" fillId="4" borderId="44" xfId="0" applyNumberFormat="1" applyFont="1" applyFill="1" applyBorder="1" applyAlignment="1" applyProtection="1">
      <alignment horizontal="center" vertical="center"/>
      <protection locked="0"/>
    </xf>
    <xf numFmtId="0" fontId="85" fillId="41" borderId="9" xfId="0" applyFont="1" applyFill="1" applyBorder="1" applyAlignment="1">
      <alignment horizontal="left" vertical="center"/>
    </xf>
    <xf numFmtId="0" fontId="87" fillId="41" borderId="4" xfId="0" applyFont="1" applyFill="1" applyBorder="1" applyAlignment="1">
      <alignment horizontal="left" vertical="center"/>
    </xf>
    <xf numFmtId="0" fontId="85" fillId="41" borderId="4" xfId="0" applyFont="1" applyFill="1" applyBorder="1" applyAlignment="1">
      <alignment horizontal="center" vertical="center"/>
    </xf>
    <xf numFmtId="0" fontId="61" fillId="37" borderId="7" xfId="0" applyFont="1" applyFill="1" applyBorder="1" applyAlignment="1">
      <alignment horizontal="left" vertical="center"/>
    </xf>
    <xf numFmtId="0" fontId="0" fillId="37" borderId="12" xfId="0" applyFill="1" applyBorder="1"/>
    <xf numFmtId="0" fontId="37" fillId="5" borderId="1" xfId="0" applyFont="1" applyFill="1" applyBorder="1" applyAlignment="1" applyProtection="1">
      <alignment horizontal="center" vertical="center"/>
      <protection locked="0"/>
    </xf>
    <xf numFmtId="0" fontId="15" fillId="37" borderId="4" xfId="0" applyFont="1" applyFill="1" applyBorder="1"/>
    <xf numFmtId="0" fontId="61" fillId="5" borderId="1" xfId="0" applyFont="1" applyFill="1" applyBorder="1" applyAlignment="1" applyProtection="1">
      <alignment horizontal="center" vertical="center"/>
      <protection locked="0"/>
    </xf>
    <xf numFmtId="0" fontId="33" fillId="38" borderId="0" xfId="0" applyFont="1" applyFill="1" applyAlignment="1">
      <alignment vertical="center"/>
    </xf>
    <xf numFmtId="166" fontId="66" fillId="37" borderId="1" xfId="0" applyNumberFormat="1" applyFont="1" applyFill="1" applyBorder="1" applyAlignment="1">
      <alignment horizontal="center"/>
    </xf>
    <xf numFmtId="0" fontId="36" fillId="37" borderId="0" xfId="0" applyFont="1" applyFill="1" applyAlignment="1">
      <alignment vertical="center"/>
    </xf>
    <xf numFmtId="170" fontId="49" fillId="40" borderId="58" xfId="0" applyNumberFormat="1" applyFont="1" applyFill="1" applyBorder="1" applyAlignment="1" applyProtection="1">
      <alignment horizontal="center" vertical="center"/>
      <protection locked="0"/>
    </xf>
    <xf numFmtId="170" fontId="49" fillId="4" borderId="58" xfId="0" applyNumberFormat="1" applyFont="1" applyFill="1" applyBorder="1" applyAlignment="1" applyProtection="1">
      <alignment horizontal="center" vertical="center"/>
      <protection locked="0"/>
    </xf>
    <xf numFmtId="170" fontId="33" fillId="40" borderId="58" xfId="0" applyNumberFormat="1" applyFont="1" applyFill="1" applyBorder="1" applyAlignment="1" applyProtection="1">
      <alignment horizontal="center" vertical="center"/>
      <protection locked="0"/>
    </xf>
    <xf numFmtId="165" fontId="61" fillId="37" borderId="8" xfId="0" applyNumberFormat="1" applyFont="1" applyFill="1" applyBorder="1" applyAlignment="1">
      <alignment horizontal="center" vertical="center"/>
    </xf>
    <xf numFmtId="0" fontId="37" fillId="37" borderId="0" xfId="0" applyFont="1" applyFill="1" applyAlignment="1">
      <alignment horizontal="left" vertical="center"/>
    </xf>
    <xf numFmtId="0" fontId="33" fillId="37" borderId="0" xfId="0" applyFont="1" applyFill="1" applyAlignment="1">
      <alignment horizontal="left" vertical="top" wrapText="1" indent="1"/>
    </xf>
    <xf numFmtId="0" fontId="33" fillId="37" borderId="0" xfId="0" applyFont="1" applyFill="1" applyAlignment="1">
      <alignment horizontal="left" vertical="top" wrapText="1"/>
    </xf>
    <xf numFmtId="0" fontId="37" fillId="37" borderId="0" xfId="0" applyFont="1" applyFill="1" applyAlignment="1">
      <alignment horizontal="left" vertical="top" wrapText="1"/>
    </xf>
    <xf numFmtId="0" fontId="48" fillId="37" borderId="0" xfId="0" applyFont="1" applyFill="1" applyAlignment="1">
      <alignment horizontal="left" vertical="center" wrapText="1"/>
    </xf>
    <xf numFmtId="0" fontId="35" fillId="39" borderId="7" xfId="0" applyFont="1" applyFill="1" applyBorder="1" applyAlignment="1">
      <alignment vertical="center"/>
    </xf>
    <xf numFmtId="0" fontId="0" fillId="0" borderId="0" xfId="0" applyAlignment="1">
      <alignment vertical="center"/>
    </xf>
    <xf numFmtId="168" fontId="49" fillId="5" borderId="1" xfId="0" applyNumberFormat="1" applyFont="1" applyFill="1" applyBorder="1" applyAlignment="1" applyProtection="1">
      <alignment horizontal="center" vertical="center"/>
      <protection locked="0"/>
    </xf>
    <xf numFmtId="168" fontId="33" fillId="5" borderId="1" xfId="0" applyNumberFormat="1" applyFont="1" applyFill="1" applyBorder="1" applyAlignment="1" applyProtection="1">
      <alignment horizontal="center" vertical="center"/>
      <protection locked="0"/>
    </xf>
    <xf numFmtId="168" fontId="33" fillId="4" borderId="1" xfId="0" applyNumberFormat="1" applyFont="1" applyFill="1" applyBorder="1" applyAlignment="1" applyProtection="1">
      <alignment horizontal="center" vertical="center"/>
      <protection locked="0"/>
    </xf>
    <xf numFmtId="168" fontId="49" fillId="40" borderId="57" xfId="0" applyNumberFormat="1" applyFont="1" applyFill="1" applyBorder="1" applyAlignment="1" applyProtection="1">
      <alignment horizontal="center" vertical="center"/>
      <protection locked="0"/>
    </xf>
    <xf numFmtId="168" fontId="49" fillId="5" borderId="57" xfId="0" applyNumberFormat="1" applyFont="1" applyFill="1" applyBorder="1" applyAlignment="1" applyProtection="1">
      <alignment horizontal="center" vertical="center"/>
      <protection locked="0"/>
    </xf>
    <xf numFmtId="168" fontId="33" fillId="40" borderId="57" xfId="0" applyNumberFormat="1" applyFont="1" applyFill="1" applyBorder="1" applyAlignment="1" applyProtection="1">
      <alignment horizontal="center" vertical="center"/>
      <protection locked="0"/>
    </xf>
    <xf numFmtId="0" fontId="79" fillId="37" borderId="0" xfId="0" applyFont="1" applyFill="1" applyAlignment="1">
      <alignment horizontal="left" vertical="center" indent="1"/>
    </xf>
    <xf numFmtId="0" fontId="96" fillId="38" borderId="11" xfId="0" applyFont="1" applyFill="1" applyBorder="1" applyAlignment="1">
      <alignment horizontal="center" vertical="center"/>
    </xf>
    <xf numFmtId="0" fontId="96" fillId="38" borderId="6" xfId="0" applyFont="1" applyFill="1" applyBorder="1" applyAlignment="1">
      <alignment horizontal="center" vertical="center"/>
    </xf>
    <xf numFmtId="0" fontId="32" fillId="37" borderId="0" xfId="0" applyFont="1" applyFill="1" applyAlignment="1">
      <alignment horizontal="left" vertical="center" indent="1"/>
    </xf>
    <xf numFmtId="0" fontId="66" fillId="37" borderId="1" xfId="0" applyFont="1" applyFill="1" applyBorder="1" applyAlignment="1">
      <alignment horizontal="center" vertical="center" wrapText="1"/>
    </xf>
    <xf numFmtId="11" fontId="66" fillId="37" borderId="1" xfId="0" applyNumberFormat="1" applyFont="1" applyFill="1" applyBorder="1" applyAlignment="1">
      <alignment horizontal="center" vertical="center"/>
    </xf>
    <xf numFmtId="0" fontId="32" fillId="37" borderId="14" xfId="0" applyFont="1" applyFill="1" applyBorder="1" applyAlignment="1">
      <alignment vertical="center"/>
    </xf>
    <xf numFmtId="0" fontId="32" fillId="37" borderId="7" xfId="0" applyFont="1" applyFill="1" applyBorder="1" applyAlignment="1">
      <alignment vertical="center"/>
    </xf>
    <xf numFmtId="0" fontId="38" fillId="37" borderId="0" xfId="0" applyFont="1" applyFill="1" applyAlignment="1">
      <alignment vertical="center" wrapText="1"/>
    </xf>
    <xf numFmtId="0" fontId="39" fillId="37" borderId="0" xfId="0" applyFont="1" applyFill="1" applyAlignment="1">
      <alignment vertical="top" wrapText="1"/>
    </xf>
    <xf numFmtId="0" fontId="39" fillId="37" borderId="0" xfId="0" applyFont="1" applyFill="1" applyAlignment="1">
      <alignment vertical="center" wrapText="1"/>
    </xf>
    <xf numFmtId="0" fontId="39" fillId="37" borderId="0" xfId="0" applyFont="1" applyFill="1" applyAlignment="1">
      <alignment horizontal="center" vertical="center" wrapText="1"/>
    </xf>
    <xf numFmtId="0" fontId="40" fillId="37" borderId="0" xfId="0" applyFont="1" applyFill="1" applyAlignment="1">
      <alignment vertical="top" wrapText="1"/>
    </xf>
    <xf numFmtId="0" fontId="33" fillId="38" borderId="14" xfId="0" applyFont="1" applyFill="1" applyBorder="1"/>
    <xf numFmtId="0" fontId="33" fillId="38" borderId="14" xfId="0" applyFont="1" applyFill="1" applyBorder="1" applyAlignment="1">
      <alignment horizontal="center"/>
    </xf>
    <xf numFmtId="0" fontId="43" fillId="38" borderId="14" xfId="0" applyFont="1" applyFill="1" applyBorder="1" applyAlignment="1">
      <alignment vertical="center"/>
    </xf>
    <xf numFmtId="0" fontId="43" fillId="38" borderId="13" xfId="0" applyFont="1" applyFill="1" applyBorder="1" applyAlignment="1">
      <alignment vertical="center"/>
    </xf>
    <xf numFmtId="0" fontId="33" fillId="37" borderId="0" xfId="0" applyFont="1" applyFill="1" applyAlignment="1">
      <alignment wrapText="1"/>
    </xf>
    <xf numFmtId="0" fontId="33" fillId="38" borderId="4" xfId="0" applyFont="1" applyFill="1" applyBorder="1"/>
    <xf numFmtId="0" fontId="33" fillId="38" borderId="4" xfId="0" applyFont="1" applyFill="1" applyBorder="1" applyAlignment="1">
      <alignment horizontal="center"/>
    </xf>
    <xf numFmtId="0" fontId="45" fillId="38" borderId="4" xfId="0" applyFont="1" applyFill="1" applyBorder="1" applyAlignment="1">
      <alignment horizontal="center" vertical="center" wrapText="1"/>
    </xf>
    <xf numFmtId="0" fontId="46" fillId="38" borderId="10" xfId="0" applyFont="1" applyFill="1" applyBorder="1" applyAlignment="1">
      <alignment horizontal="center" vertical="center" wrapText="1"/>
    </xf>
    <xf numFmtId="0" fontId="49" fillId="37" borderId="7" xfId="0" applyFont="1" applyFill="1" applyBorder="1" applyAlignment="1">
      <alignment horizontal="left" vertical="center" wrapText="1"/>
    </xf>
    <xf numFmtId="0" fontId="55" fillId="37" borderId="0" xfId="0" applyFont="1" applyFill="1" applyAlignment="1">
      <alignment horizontal="left" vertical="center"/>
    </xf>
    <xf numFmtId="0" fontId="49" fillId="37" borderId="0" xfId="0" applyFont="1" applyFill="1" applyAlignment="1">
      <alignment horizontal="center" vertical="center"/>
    </xf>
    <xf numFmtId="0" fontId="49" fillId="37" borderId="46" xfId="0" applyFont="1" applyFill="1" applyBorder="1"/>
    <xf numFmtId="0" fontId="33" fillId="37" borderId="0" xfId="0" applyFont="1" applyFill="1" applyAlignment="1">
      <alignment horizontal="center"/>
    </xf>
    <xf numFmtId="0" fontId="33" fillId="37" borderId="8" xfId="0" applyFont="1" applyFill="1" applyBorder="1" applyAlignment="1">
      <alignment horizontal="center" vertical="center"/>
    </xf>
    <xf numFmtId="0" fontId="39" fillId="37" borderId="12" xfId="0" applyFont="1" applyFill="1" applyBorder="1" applyAlignment="1">
      <alignment horizontal="center" vertical="center"/>
    </xf>
    <xf numFmtId="0" fontId="33" fillId="37" borderId="14" xfId="0" applyFont="1" applyFill="1" applyBorder="1"/>
    <xf numFmtId="0" fontId="33" fillId="37" borderId="14" xfId="0" applyFont="1" applyFill="1" applyBorder="1" applyAlignment="1">
      <alignment horizontal="center" vertical="center"/>
    </xf>
    <xf numFmtId="0" fontId="39" fillId="37" borderId="0" xfId="0" applyFont="1" applyFill="1" applyAlignment="1">
      <alignment horizontal="center" vertical="center"/>
    </xf>
    <xf numFmtId="0" fontId="47" fillId="37" borderId="0" xfId="0" applyFont="1" applyFill="1" applyAlignment="1">
      <alignment horizontal="center" vertical="center"/>
    </xf>
    <xf numFmtId="164" fontId="33" fillId="37" borderId="8" xfId="0" applyNumberFormat="1" applyFont="1" applyFill="1" applyBorder="1" applyAlignment="1">
      <alignment horizontal="center" vertical="center"/>
    </xf>
    <xf numFmtId="0" fontId="33" fillId="37" borderId="7" xfId="0" applyFont="1" applyFill="1" applyBorder="1"/>
    <xf numFmtId="164" fontId="33" fillId="37" borderId="0" xfId="0" applyNumberFormat="1" applyFont="1" applyFill="1" applyAlignment="1">
      <alignment horizontal="center" vertical="center"/>
    </xf>
    <xf numFmtId="0" fontId="42" fillId="37" borderId="0" xfId="0" applyFont="1" applyFill="1" applyAlignment="1">
      <alignment vertical="center"/>
    </xf>
    <xf numFmtId="0" fontId="49" fillId="37" borderId="7" xfId="0" applyFont="1" applyFill="1" applyBorder="1" applyAlignment="1">
      <alignment horizontal="left" vertical="center"/>
    </xf>
    <xf numFmtId="0" fontId="42" fillId="37" borderId="0" xfId="0" applyFont="1" applyFill="1" applyAlignment="1">
      <alignment horizontal="center" vertical="center"/>
    </xf>
    <xf numFmtId="11" fontId="33" fillId="37" borderId="0" xfId="0" applyNumberFormat="1" applyFont="1" applyFill="1"/>
    <xf numFmtId="0" fontId="41" fillId="37" borderId="0" xfId="0" applyFont="1" applyFill="1"/>
    <xf numFmtId="0" fontId="55" fillId="37" borderId="0" xfId="0" applyFont="1" applyFill="1" applyAlignment="1">
      <alignment horizontal="left" vertical="center" wrapText="1"/>
    </xf>
    <xf numFmtId="0" fontId="33" fillId="37" borderId="8" xfId="0" applyFont="1" applyFill="1" applyBorder="1" applyAlignment="1">
      <alignment horizontal="center"/>
    </xf>
    <xf numFmtId="0" fontId="49" fillId="37" borderId="9" xfId="0" applyFont="1" applyFill="1" applyBorder="1" applyAlignment="1">
      <alignment horizontal="left" vertical="center" wrapText="1"/>
    </xf>
    <xf numFmtId="0" fontId="55" fillId="37" borderId="4" xfId="0" applyFont="1" applyFill="1" applyBorder="1" applyAlignment="1">
      <alignment horizontal="left" vertical="center"/>
    </xf>
    <xf numFmtId="0" fontId="49" fillId="37" borderId="4" xfId="0" applyFont="1" applyFill="1" applyBorder="1" applyAlignment="1">
      <alignment horizontal="center" vertical="center"/>
    </xf>
    <xf numFmtId="0" fontId="49" fillId="37" borderId="48" xfId="0" applyFont="1" applyFill="1" applyBorder="1"/>
    <xf numFmtId="0" fontId="33" fillId="37" borderId="4" xfId="0" applyFont="1" applyFill="1" applyBorder="1" applyAlignment="1">
      <alignment horizontal="center"/>
    </xf>
    <xf numFmtId="166" fontId="33" fillId="37" borderId="4" xfId="0" applyNumberFormat="1" applyFont="1" applyFill="1" applyBorder="1" applyAlignment="1">
      <alignment horizontal="center" vertical="center"/>
    </xf>
    <xf numFmtId="0" fontId="33" fillId="37" borderId="10" xfId="0" applyFont="1" applyFill="1" applyBorder="1" applyAlignment="1">
      <alignment horizontal="center" vertical="center"/>
    </xf>
    <xf numFmtId="0" fontId="33" fillId="37" borderId="0" xfId="0" applyFont="1" applyFill="1" applyAlignment="1">
      <alignment horizontal="left"/>
    </xf>
    <xf numFmtId="0" fontId="53" fillId="37" borderId="0" xfId="0" applyFont="1" applyFill="1"/>
    <xf numFmtId="0" fontId="42" fillId="37" borderId="33" xfId="0" applyFont="1" applyFill="1" applyBorder="1" applyAlignment="1">
      <alignment vertical="center"/>
    </xf>
    <xf numFmtId="11" fontId="33" fillId="37" borderId="0" xfId="0" applyNumberFormat="1" applyFont="1" applyFill="1" applyAlignment="1">
      <alignment horizontal="center" vertical="center"/>
    </xf>
    <xf numFmtId="0" fontId="84" fillId="37" borderId="7" xfId="0" applyFont="1" applyFill="1" applyBorder="1"/>
    <xf numFmtId="0" fontId="84" fillId="37" borderId="0" xfId="0" applyFont="1" applyFill="1"/>
    <xf numFmtId="0" fontId="59" fillId="37" borderId="0" xfId="0" applyFont="1" applyFill="1" applyAlignment="1">
      <alignment horizontal="left" vertical="center" wrapText="1"/>
    </xf>
    <xf numFmtId="0" fontId="33" fillId="37" borderId="33" xfId="0" applyFont="1" applyFill="1" applyBorder="1" applyAlignment="1">
      <alignment horizontal="center"/>
    </xf>
    <xf numFmtId="0" fontId="84" fillId="37" borderId="7" xfId="0" applyFont="1" applyFill="1" applyBorder="1" applyAlignment="1">
      <alignment horizontal="right"/>
    </xf>
    <xf numFmtId="0" fontId="49" fillId="37" borderId="27" xfId="0" applyFont="1" applyFill="1" applyBorder="1" applyAlignment="1">
      <alignment horizontal="left" vertical="center" wrapText="1"/>
    </xf>
    <xf numFmtId="0" fontId="55" fillId="37" borderId="25" xfId="0" applyFont="1" applyFill="1" applyBorder="1" applyAlignment="1">
      <alignment horizontal="left" vertical="center"/>
    </xf>
    <xf numFmtId="0" fontId="49" fillId="37" borderId="25" xfId="0" applyFont="1" applyFill="1" applyBorder="1" applyAlignment="1">
      <alignment horizontal="center" vertical="center"/>
    </xf>
    <xf numFmtId="0" fontId="49" fillId="37" borderId="28" xfId="0" applyFont="1" applyFill="1" applyBorder="1"/>
    <xf numFmtId="165" fontId="84" fillId="37" borderId="0" xfId="0" applyNumberFormat="1" applyFont="1" applyFill="1"/>
    <xf numFmtId="0" fontId="49" fillId="37" borderId="32" xfId="0" applyFont="1" applyFill="1" applyBorder="1" applyAlignment="1">
      <alignment horizontal="left" vertical="center" wrapText="1"/>
    </xf>
    <xf numFmtId="0" fontId="55" fillId="37" borderId="31" xfId="0" applyFont="1" applyFill="1" applyBorder="1" applyAlignment="1">
      <alignment horizontal="left" vertical="center"/>
    </xf>
    <xf numFmtId="0" fontId="49" fillId="37" borderId="31" xfId="0" applyFont="1" applyFill="1" applyBorder="1" applyAlignment="1">
      <alignment horizontal="center" vertical="center"/>
    </xf>
    <xf numFmtId="0" fontId="49" fillId="37" borderId="31" xfId="0" applyFont="1" applyFill="1" applyBorder="1"/>
    <xf numFmtId="0" fontId="55" fillId="37" borderId="4" xfId="0" applyFont="1" applyFill="1" applyBorder="1" applyAlignment="1">
      <alignment horizontal="left"/>
    </xf>
    <xf numFmtId="0" fontId="49" fillId="37" borderId="4" xfId="0" applyFont="1" applyFill="1" applyBorder="1"/>
    <xf numFmtId="164" fontId="33" fillId="37" borderId="4" xfId="0" applyNumberFormat="1" applyFont="1" applyFill="1" applyBorder="1" applyAlignment="1">
      <alignment horizontal="center" vertical="center"/>
    </xf>
    <xf numFmtId="0" fontId="33" fillId="37" borderId="4" xfId="0" applyFont="1" applyFill="1" applyBorder="1"/>
    <xf numFmtId="0" fontId="49" fillId="37" borderId="12" xfId="0" applyFont="1" applyFill="1" applyBorder="1" applyAlignment="1">
      <alignment horizontal="left" vertical="center" wrapText="1"/>
    </xf>
    <xf numFmtId="0" fontId="55" fillId="37" borderId="14" xfId="0" applyFont="1" applyFill="1" applyBorder="1" applyAlignment="1">
      <alignment horizontal="left" vertical="center"/>
    </xf>
    <xf numFmtId="0" fontId="49" fillId="37" borderId="14" xfId="0" applyFont="1" applyFill="1" applyBorder="1" applyAlignment="1">
      <alignment horizontal="center" vertical="center"/>
    </xf>
    <xf numFmtId="0" fontId="49" fillId="37" borderId="47" xfId="0" applyFont="1" applyFill="1" applyBorder="1"/>
    <xf numFmtId="0" fontId="33" fillId="37" borderId="13" xfId="0" applyFont="1" applyFill="1" applyBorder="1"/>
    <xf numFmtId="0" fontId="33" fillId="37" borderId="7" xfId="0" applyFont="1" applyFill="1" applyBorder="1" applyAlignment="1">
      <alignment horizontal="left" vertical="center" wrapText="1"/>
    </xf>
    <xf numFmtId="0" fontId="52" fillId="37" borderId="0" xfId="0" applyFont="1" applyFill="1" applyAlignment="1">
      <alignment horizontal="left" vertical="center"/>
    </xf>
    <xf numFmtId="0" fontId="33" fillId="37" borderId="46" xfId="0" applyFont="1" applyFill="1" applyBorder="1"/>
    <xf numFmtId="0" fontId="33" fillId="37" borderId="8" xfId="0" applyFont="1" applyFill="1" applyBorder="1"/>
    <xf numFmtId="0" fontId="33" fillId="37" borderId="45" xfId="0" applyFont="1" applyFill="1" applyBorder="1" applyAlignment="1">
      <alignment horizontal="center"/>
    </xf>
    <xf numFmtId="2" fontId="33" fillId="37" borderId="4" xfId="0" applyNumberFormat="1" applyFont="1" applyFill="1" applyBorder="1" applyAlignment="1">
      <alignment horizontal="center" vertical="center"/>
    </xf>
    <xf numFmtId="0" fontId="45" fillId="37" borderId="0" xfId="0" applyFont="1" applyFill="1" applyAlignment="1">
      <alignment horizontal="center" wrapText="1"/>
    </xf>
    <xf numFmtId="0" fontId="45" fillId="37" borderId="0" xfId="0" applyFont="1" applyFill="1"/>
    <xf numFmtId="0" fontId="32" fillId="39" borderId="7" xfId="0" applyFont="1" applyFill="1" applyBorder="1" applyAlignment="1">
      <alignment vertical="center"/>
    </xf>
    <xf numFmtId="0" fontId="32" fillId="39" borderId="0" xfId="0" applyFont="1" applyFill="1" applyAlignment="1">
      <alignment vertical="center"/>
    </xf>
    <xf numFmtId="0" fontId="41" fillId="37" borderId="0" xfId="0" applyFont="1" applyFill="1" applyAlignment="1">
      <alignment vertical="center" wrapText="1"/>
    </xf>
    <xf numFmtId="0" fontId="83" fillId="37" borderId="0" xfId="0" applyFont="1" applyFill="1" applyAlignment="1">
      <alignment vertical="top" wrapText="1"/>
    </xf>
    <xf numFmtId="0" fontId="39" fillId="37" borderId="0" xfId="0" applyFont="1" applyFill="1" applyAlignment="1">
      <alignment vertical="top"/>
    </xf>
    <xf numFmtId="0" fontId="33" fillId="38" borderId="16" xfId="0" applyFont="1" applyFill="1" applyBorder="1" applyAlignment="1">
      <alignment horizontal="center" vertical="center"/>
    </xf>
    <xf numFmtId="0" fontId="33" fillId="38" borderId="13" xfId="0" applyFont="1" applyFill="1" applyBorder="1"/>
    <xf numFmtId="0" fontId="54" fillId="38" borderId="4" xfId="0" applyFont="1" applyFill="1" applyBorder="1" applyAlignment="1">
      <alignment horizontal="center" vertical="top" wrapText="1"/>
    </xf>
    <xf numFmtId="0" fontId="39" fillId="38" borderId="4" xfId="0" applyFont="1" applyFill="1" applyBorder="1" applyAlignment="1">
      <alignment horizontal="center" vertical="center" wrapText="1"/>
    </xf>
    <xf numFmtId="0" fontId="39" fillId="38" borderId="4" xfId="0" applyFont="1" applyFill="1" applyBorder="1" applyAlignment="1">
      <alignment horizontal="center" vertical="center"/>
    </xf>
    <xf numFmtId="0" fontId="42" fillId="38" borderId="4" xfId="0" applyFont="1" applyFill="1" applyBorder="1"/>
    <xf numFmtId="0" fontId="42" fillId="38" borderId="10" xfId="0" applyFont="1" applyFill="1" applyBorder="1"/>
    <xf numFmtId="0" fontId="33" fillId="37" borderId="53" xfId="0" applyFont="1" applyFill="1" applyBorder="1"/>
    <xf numFmtId="0" fontId="33" fillId="37" borderId="51" xfId="0" applyFont="1" applyFill="1" applyBorder="1"/>
    <xf numFmtId="0" fontId="33" fillId="37" borderId="10" xfId="0" applyFont="1" applyFill="1" applyBorder="1"/>
    <xf numFmtId="0" fontId="49" fillId="37" borderId="0" xfId="0" applyFont="1" applyFill="1"/>
    <xf numFmtId="0" fontId="49" fillId="37" borderId="0" xfId="0" applyFont="1" applyFill="1" applyAlignment="1">
      <alignment horizontal="left" vertical="center" wrapText="1"/>
    </xf>
    <xf numFmtId="0" fontId="49" fillId="37" borderId="0" xfId="0" applyFont="1" applyFill="1" applyAlignment="1">
      <alignment horizontal="center"/>
    </xf>
    <xf numFmtId="0" fontId="64" fillId="38" borderId="4" xfId="0" applyFont="1" applyFill="1" applyBorder="1" applyAlignment="1">
      <alignment horizontal="center" vertical="top" wrapText="1"/>
    </xf>
    <xf numFmtId="0" fontId="47" fillId="38" borderId="4" xfId="0" applyFont="1" applyFill="1" applyBorder="1" applyAlignment="1">
      <alignment horizontal="center" vertical="center" wrapText="1"/>
    </xf>
    <xf numFmtId="0" fontId="42" fillId="38" borderId="10" xfId="0" quotePrefix="1" applyFont="1" applyFill="1" applyBorder="1"/>
    <xf numFmtId="0" fontId="33" fillId="37" borderId="8" xfId="0" applyFont="1" applyFill="1" applyBorder="1" applyAlignment="1">
      <alignment vertical="top" wrapText="1"/>
    </xf>
    <xf numFmtId="0" fontId="63" fillId="37" borderId="0" xfId="0" applyFont="1" applyFill="1" applyAlignment="1">
      <alignment horizontal="left" vertical="center" wrapText="1"/>
    </xf>
    <xf numFmtId="164" fontId="49" fillId="37" borderId="0" xfId="0" applyNumberFormat="1" applyFont="1" applyFill="1" applyAlignment="1">
      <alignment horizontal="center" vertical="center"/>
    </xf>
    <xf numFmtId="164" fontId="50" fillId="37" borderId="0" xfId="0" applyNumberFormat="1" applyFont="1" applyFill="1" applyAlignment="1">
      <alignment horizontal="center" vertical="center"/>
    </xf>
    <xf numFmtId="0" fontId="33" fillId="38" borderId="10" xfId="0" applyFont="1" applyFill="1" applyBorder="1"/>
    <xf numFmtId="0" fontId="33" fillId="37" borderId="9" xfId="0" applyFont="1" applyFill="1" applyBorder="1"/>
    <xf numFmtId="0" fontId="47" fillId="37" borderId="7" xfId="0" applyFont="1" applyFill="1" applyBorder="1" applyAlignment="1">
      <alignment horizontal="left" vertical="center" wrapText="1"/>
    </xf>
    <xf numFmtId="0" fontId="49" fillId="37" borderId="46" xfId="0" applyFont="1" applyFill="1" applyBorder="1" applyAlignment="1">
      <alignment horizontal="center" vertical="center"/>
    </xf>
    <xf numFmtId="0" fontId="47" fillId="37" borderId="9" xfId="0" applyFont="1" applyFill="1" applyBorder="1" applyAlignment="1">
      <alignment horizontal="left" vertical="center" wrapText="1"/>
    </xf>
    <xf numFmtId="0" fontId="55" fillId="37" borderId="4" xfId="0" applyFont="1" applyFill="1" applyBorder="1" applyAlignment="1">
      <alignment horizontal="center" vertical="center"/>
    </xf>
    <xf numFmtId="0" fontId="49" fillId="37" borderId="48" xfId="0" applyFont="1" applyFill="1" applyBorder="1" applyAlignment="1">
      <alignment horizontal="center" vertical="center"/>
    </xf>
    <xf numFmtId="0" fontId="49" fillId="37" borderId="0" xfId="0" applyFont="1" applyFill="1" applyAlignment="1">
      <alignment horizontal="left"/>
    </xf>
    <xf numFmtId="0" fontId="62" fillId="37" borderId="0" xfId="0" applyFont="1" applyFill="1"/>
    <xf numFmtId="0" fontId="39" fillId="37" borderId="0" xfId="0" applyFont="1" applyFill="1" applyAlignment="1">
      <alignment horizontal="left" wrapText="1"/>
    </xf>
    <xf numFmtId="0" fontId="39" fillId="37" borderId="0" xfId="0" applyFont="1" applyFill="1" applyAlignment="1">
      <alignment horizontal="left"/>
    </xf>
    <xf numFmtId="0" fontId="62" fillId="37" borderId="0" xfId="0" applyFont="1" applyFill="1" applyAlignment="1">
      <alignment horizontal="left"/>
    </xf>
    <xf numFmtId="0" fontId="62" fillId="37" borderId="0" xfId="0" applyFont="1" applyFill="1" applyAlignment="1">
      <alignment horizontal="center" vertical="center"/>
    </xf>
    <xf numFmtId="0" fontId="99" fillId="37" borderId="7" xfId="0" applyFont="1" applyFill="1" applyBorder="1"/>
    <xf numFmtId="0" fontId="99" fillId="37" borderId="0" xfId="0" applyFont="1" applyFill="1"/>
    <xf numFmtId="11" fontId="99" fillId="37" borderId="0" xfId="0" applyNumberFormat="1" applyFont="1" applyFill="1"/>
    <xf numFmtId="0" fontId="100" fillId="0" borderId="0" xfId="0" applyFont="1"/>
    <xf numFmtId="2" fontId="66" fillId="37" borderId="1" xfId="0" applyNumberFormat="1" applyFont="1" applyFill="1" applyBorder="1" applyAlignment="1">
      <alignment horizontal="center"/>
    </xf>
    <xf numFmtId="165" fontId="61" fillId="37" borderId="13" xfId="0" applyNumberFormat="1" applyFont="1" applyFill="1" applyBorder="1" applyAlignment="1">
      <alignment horizontal="center" vertical="center"/>
    </xf>
    <xf numFmtId="165" fontId="85" fillId="41" borderId="10" xfId="0" applyNumberFormat="1" applyFont="1" applyFill="1" applyBorder="1" applyAlignment="1">
      <alignment horizontal="center" vertical="center"/>
    </xf>
    <xf numFmtId="170" fontId="61" fillId="37" borderId="14" xfId="0" applyNumberFormat="1" applyFont="1" applyFill="1" applyBorder="1" applyAlignment="1">
      <alignment horizontal="center" vertical="center"/>
    </xf>
    <xf numFmtId="170" fontId="61" fillId="37" borderId="13" xfId="0" applyNumberFormat="1" applyFont="1" applyFill="1" applyBorder="1" applyAlignment="1">
      <alignment horizontal="center" vertical="center"/>
    </xf>
    <xf numFmtId="170" fontId="61" fillId="37" borderId="0" xfId="0" applyNumberFormat="1" applyFont="1" applyFill="1" applyAlignment="1">
      <alignment horizontal="center" vertical="center"/>
    </xf>
    <xf numFmtId="170" fontId="61" fillId="37" borderId="8" xfId="0" applyNumberFormat="1" applyFont="1" applyFill="1" applyBorder="1" applyAlignment="1">
      <alignment horizontal="center" vertical="center"/>
    </xf>
    <xf numFmtId="170" fontId="61" fillId="37" borderId="4" xfId="0" applyNumberFormat="1" applyFont="1" applyFill="1" applyBorder="1" applyAlignment="1">
      <alignment horizontal="center" vertical="center"/>
    </xf>
    <xf numFmtId="170" fontId="61" fillId="37" borderId="10" xfId="0" applyNumberFormat="1" applyFont="1" applyFill="1" applyBorder="1" applyAlignment="1">
      <alignment horizontal="center" vertical="center"/>
    </xf>
    <xf numFmtId="165" fontId="66" fillId="37" borderId="1" xfId="0" applyNumberFormat="1" applyFont="1" applyFill="1" applyBorder="1" applyAlignment="1">
      <alignment horizontal="center" vertical="center"/>
    </xf>
    <xf numFmtId="165" fontId="66" fillId="37" borderId="1" xfId="0" applyNumberFormat="1" applyFont="1" applyFill="1" applyBorder="1" applyAlignment="1">
      <alignment horizontal="center"/>
    </xf>
    <xf numFmtId="170" fontId="61" fillId="37" borderId="1" xfId="0" applyNumberFormat="1" applyFont="1" applyFill="1" applyBorder="1" applyAlignment="1">
      <alignment horizontal="center" vertical="center"/>
    </xf>
    <xf numFmtId="170" fontId="61" fillId="37" borderId="1" xfId="0" applyNumberFormat="1" applyFont="1" applyFill="1" applyBorder="1" applyAlignment="1">
      <alignment horizontal="center" wrapText="1"/>
    </xf>
    <xf numFmtId="170" fontId="61" fillId="37" borderId="1" xfId="0" applyNumberFormat="1" applyFont="1" applyFill="1" applyBorder="1" applyAlignment="1">
      <alignment horizontal="center"/>
    </xf>
    <xf numFmtId="0" fontId="66" fillId="37" borderId="1" xfId="0" applyFont="1" applyFill="1" applyBorder="1" applyAlignment="1">
      <alignment horizontal="center"/>
    </xf>
    <xf numFmtId="11" fontId="66" fillId="37" borderId="1" xfId="0" applyNumberFormat="1" applyFont="1" applyFill="1" applyBorder="1" applyAlignment="1">
      <alignment horizontal="right" vertical="center"/>
    </xf>
    <xf numFmtId="11" fontId="66" fillId="37" borderId="1" xfId="0" applyNumberFormat="1" applyFont="1" applyFill="1" applyBorder="1"/>
    <xf numFmtId="0" fontId="0" fillId="37" borderId="0" xfId="0" applyFill="1" applyAlignment="1">
      <alignment horizontal="center"/>
    </xf>
    <xf numFmtId="11" fontId="110" fillId="37" borderId="1" xfId="0" applyNumberFormat="1" applyFont="1" applyFill="1" applyBorder="1"/>
    <xf numFmtId="0" fontId="33" fillId="37" borderId="0" xfId="0" applyFont="1" applyFill="1" applyAlignment="1" applyProtection="1">
      <alignment horizontal="right" vertical="center"/>
      <protection locked="0"/>
    </xf>
    <xf numFmtId="0" fontId="33" fillId="37" borderId="0" xfId="0" applyFont="1" applyFill="1" applyAlignment="1" applyProtection="1">
      <alignment horizontal="right"/>
      <protection locked="0"/>
    </xf>
    <xf numFmtId="0" fontId="99" fillId="37" borderId="9" xfId="0" applyFont="1" applyFill="1" applyBorder="1"/>
    <xf numFmtId="0" fontId="99" fillId="37" borderId="4" xfId="0" applyFont="1" applyFill="1" applyBorder="1"/>
    <xf numFmtId="11" fontId="33" fillId="37" borderId="13" xfId="0" applyNumberFormat="1" applyFont="1" applyFill="1" applyBorder="1"/>
    <xf numFmtId="0" fontId="85" fillId="43" borderId="0" xfId="0" applyFont="1" applyFill="1" applyAlignment="1">
      <alignment horizontal="left"/>
    </xf>
    <xf numFmtId="0" fontId="33" fillId="5" borderId="29" xfId="0" applyFont="1" applyFill="1" applyBorder="1" applyAlignment="1" applyProtection="1">
      <alignment horizontal="center" vertical="center" wrapText="1"/>
      <protection locked="0"/>
    </xf>
    <xf numFmtId="0" fontId="33" fillId="37" borderId="49" xfId="0" applyFont="1" applyFill="1" applyBorder="1" applyAlignment="1">
      <alignment horizontal="center"/>
    </xf>
    <xf numFmtId="0" fontId="41" fillId="37" borderId="4" xfId="0" applyFont="1" applyFill="1" applyBorder="1"/>
    <xf numFmtId="0" fontId="55" fillId="37" borderId="0" xfId="0" applyFont="1" applyFill="1" applyAlignment="1">
      <alignment horizontal="center" vertical="center"/>
    </xf>
    <xf numFmtId="11" fontId="61" fillId="37" borderId="1" xfId="0" applyNumberFormat="1" applyFont="1" applyFill="1" applyBorder="1" applyAlignment="1">
      <alignment vertical="center"/>
    </xf>
    <xf numFmtId="11" fontId="61" fillId="37" borderId="1" xfId="0" applyNumberFormat="1" applyFont="1" applyFill="1" applyBorder="1" applyAlignment="1">
      <alignment horizontal="right" vertical="center"/>
    </xf>
    <xf numFmtId="11" fontId="61" fillId="37" borderId="1" xfId="0" applyNumberFormat="1" applyFont="1" applyFill="1" applyBorder="1"/>
    <xf numFmtId="0" fontId="33" fillId="37" borderId="1" xfId="0" applyFont="1" applyFill="1" applyBorder="1"/>
    <xf numFmtId="0" fontId="33" fillId="5" borderId="24" xfId="0" applyFont="1" applyFill="1" applyBorder="1" applyAlignment="1" applyProtection="1">
      <alignment horizontal="center" vertical="center"/>
      <protection locked="0"/>
    </xf>
    <xf numFmtId="166" fontId="49" fillId="4" borderId="56" xfId="0" applyNumberFormat="1" applyFont="1" applyFill="1" applyBorder="1" applyAlignment="1" applyProtection="1">
      <alignment horizontal="center" vertical="center"/>
      <protection locked="0"/>
    </xf>
    <xf numFmtId="11" fontId="49" fillId="4" borderId="61" xfId="0" applyNumberFormat="1" applyFont="1" applyFill="1" applyBorder="1" applyAlignment="1" applyProtection="1">
      <alignment horizontal="center" vertical="center"/>
      <protection locked="0"/>
    </xf>
    <xf numFmtId="0" fontId="61" fillId="37" borderId="1" xfId="0" applyFont="1" applyFill="1" applyBorder="1" applyAlignment="1">
      <alignment vertical="center"/>
    </xf>
    <xf numFmtId="0" fontId="61" fillId="37" borderId="1" xfId="0" applyFont="1" applyFill="1" applyBorder="1" applyAlignment="1">
      <alignment horizontal="right" vertical="center"/>
    </xf>
    <xf numFmtId="0" fontId="61" fillId="37" borderId="1" xfId="0" applyFont="1" applyFill="1" applyBorder="1"/>
    <xf numFmtId="0" fontId="66" fillId="37" borderId="1" xfId="0" applyFont="1" applyFill="1" applyBorder="1" applyAlignment="1">
      <alignment horizontal="center" vertical="center"/>
    </xf>
    <xf numFmtId="0" fontId="66" fillId="37" borderId="1" xfId="0" applyFont="1" applyFill="1" applyBorder="1"/>
    <xf numFmtId="0" fontId="33" fillId="37" borderId="1" xfId="0" applyFont="1" applyFill="1" applyBorder="1" applyAlignment="1">
      <alignment horizontal="center" vertical="center"/>
    </xf>
    <xf numFmtId="0" fontId="33" fillId="37" borderId="1" xfId="0" applyFont="1" applyFill="1" applyBorder="1" applyAlignment="1">
      <alignment horizontal="center"/>
    </xf>
    <xf numFmtId="0" fontId="33" fillId="37" borderId="23" xfId="0" applyFont="1" applyFill="1" applyBorder="1" applyAlignment="1">
      <alignment horizontal="center" vertical="center"/>
    </xf>
    <xf numFmtId="0" fontId="33" fillId="37" borderId="25" xfId="0" applyFont="1" applyFill="1" applyBorder="1"/>
    <xf numFmtId="0" fontId="0" fillId="37" borderId="0" xfId="0" applyFill="1" applyProtection="1">
      <protection locked="0"/>
    </xf>
    <xf numFmtId="165" fontId="33" fillId="37" borderId="0" xfId="0" applyNumberFormat="1" applyFont="1" applyFill="1" applyAlignment="1" applyProtection="1">
      <alignment horizontal="center" vertical="center" wrapText="1"/>
      <protection locked="0"/>
    </xf>
    <xf numFmtId="165" fontId="33" fillId="37" borderId="0" xfId="0" applyNumberFormat="1" applyFont="1" applyFill="1" applyAlignment="1" applyProtection="1">
      <alignment horizontal="center" vertical="center"/>
      <protection locked="0"/>
    </xf>
    <xf numFmtId="2" fontId="61" fillId="37" borderId="8" xfId="0" applyNumberFormat="1" applyFont="1" applyFill="1" applyBorder="1" applyAlignment="1">
      <alignment horizontal="center" vertical="center"/>
    </xf>
    <xf numFmtId="173" fontId="33" fillId="0" borderId="0" xfId="0" applyNumberFormat="1" applyFont="1"/>
    <xf numFmtId="168" fontId="49" fillId="5" borderId="63" xfId="0" applyNumberFormat="1" applyFont="1" applyFill="1" applyBorder="1" applyAlignment="1" applyProtection="1">
      <alignment horizontal="center" vertical="center"/>
      <protection locked="0"/>
    </xf>
    <xf numFmtId="0" fontId="33" fillId="37" borderId="13" xfId="0" applyFont="1" applyFill="1" applyBorder="1" applyAlignment="1">
      <alignment horizontal="center" vertical="center"/>
    </xf>
    <xf numFmtId="164" fontId="33" fillId="37" borderId="1" xfId="0" applyNumberFormat="1" applyFont="1" applyFill="1" applyBorder="1"/>
    <xf numFmtId="0" fontId="33" fillId="4" borderId="17" xfId="0" applyFont="1" applyFill="1" applyBorder="1" applyAlignment="1" applyProtection="1">
      <alignment horizontal="right" vertical="center"/>
      <protection locked="0"/>
    </xf>
    <xf numFmtId="0" fontId="39" fillId="37" borderId="7" xfId="0" applyFont="1" applyFill="1" applyBorder="1" applyAlignment="1">
      <alignment horizontal="center" vertical="center"/>
    </xf>
    <xf numFmtId="0" fontId="33" fillId="4" borderId="29" xfId="0" applyFont="1" applyFill="1" applyBorder="1" applyAlignment="1" applyProtection="1">
      <alignment horizontal="right" vertical="center"/>
      <protection locked="0"/>
    </xf>
    <xf numFmtId="0" fontId="33" fillId="0" borderId="17" xfId="0" applyFont="1" applyBorder="1" applyProtection="1">
      <protection locked="0"/>
    </xf>
    <xf numFmtId="0" fontId="33" fillId="0" borderId="1" xfId="0" applyFont="1" applyBorder="1" applyProtection="1">
      <protection locked="0"/>
    </xf>
    <xf numFmtId="0" fontId="33" fillId="0" borderId="19" xfId="0" applyFont="1" applyBorder="1" applyProtection="1">
      <protection locked="0"/>
    </xf>
    <xf numFmtId="0" fontId="33" fillId="0" borderId="3" xfId="0" applyFont="1" applyBorder="1" applyProtection="1">
      <protection locked="0"/>
    </xf>
    <xf numFmtId="0" fontId="33" fillId="0" borderId="1" xfId="0" applyFont="1" applyBorder="1" applyAlignment="1" applyProtection="1">
      <alignment horizontal="right" vertical="center"/>
      <protection locked="0"/>
    </xf>
    <xf numFmtId="0" fontId="33" fillId="0" borderId="3" xfId="0" applyFont="1" applyBorder="1" applyAlignment="1" applyProtection="1">
      <alignment horizontal="right" vertical="center"/>
      <protection locked="0"/>
    </xf>
    <xf numFmtId="0" fontId="33" fillId="0" borderId="17" xfId="0" applyFont="1" applyBorder="1" applyAlignment="1" applyProtection="1">
      <alignment horizontal="right" vertical="center"/>
      <protection locked="0"/>
    </xf>
    <xf numFmtId="2" fontId="33" fillId="0" borderId="21" xfId="0" applyNumberFormat="1" applyFont="1" applyBorder="1" applyAlignment="1" applyProtection="1">
      <alignment horizontal="right" vertical="center"/>
      <protection locked="0"/>
    </xf>
    <xf numFmtId="0" fontId="33" fillId="0" borderId="19" xfId="0" applyFont="1" applyBorder="1" applyAlignment="1" applyProtection="1">
      <alignment horizontal="right" vertical="center"/>
      <protection locked="0"/>
    </xf>
    <xf numFmtId="2" fontId="33" fillId="0" borderId="22" xfId="0" applyNumberFormat="1" applyFont="1" applyBorder="1" applyAlignment="1" applyProtection="1">
      <alignment horizontal="right" vertical="center"/>
      <protection locked="0"/>
    </xf>
    <xf numFmtId="170" fontId="61" fillId="37" borderId="23" xfId="0" applyNumberFormat="1" applyFont="1" applyFill="1" applyBorder="1" applyAlignment="1">
      <alignment horizontal="center" vertical="center"/>
    </xf>
    <xf numFmtId="0" fontId="61" fillId="37" borderId="23" xfId="0" applyFont="1" applyFill="1" applyBorder="1" applyAlignment="1">
      <alignment vertical="center"/>
    </xf>
    <xf numFmtId="11" fontId="61" fillId="37" borderId="23" xfId="0" applyNumberFormat="1" applyFont="1" applyFill="1" applyBorder="1" applyAlignment="1">
      <alignment vertical="center"/>
    </xf>
    <xf numFmtId="0" fontId="37" fillId="37" borderId="1" xfId="0" applyFont="1" applyFill="1" applyBorder="1" applyAlignment="1">
      <alignment horizontal="center" vertical="center" wrapText="1"/>
    </xf>
    <xf numFmtId="0" fontId="37" fillId="37" borderId="1" xfId="0" applyFont="1" applyFill="1" applyBorder="1" applyAlignment="1">
      <alignment horizontal="center" vertical="center"/>
    </xf>
    <xf numFmtId="0" fontId="33" fillId="0" borderId="18" xfId="0" applyFont="1" applyBorder="1" applyAlignment="1" applyProtection="1">
      <alignment horizontal="right" vertical="center" wrapText="1"/>
      <protection locked="0"/>
    </xf>
    <xf numFmtId="11" fontId="33" fillId="0" borderId="18" xfId="0" applyNumberFormat="1" applyFont="1" applyBorder="1" applyAlignment="1" applyProtection="1">
      <alignment horizontal="right" vertical="center"/>
      <protection locked="0"/>
    </xf>
    <xf numFmtId="0" fontId="33" fillId="0" borderId="29" xfId="0" applyFont="1" applyBorder="1" applyAlignment="1" applyProtection="1">
      <alignment horizontal="right" vertical="center" wrapText="1"/>
      <protection locked="0"/>
    </xf>
    <xf numFmtId="0" fontId="33" fillId="0" borderId="29" xfId="0" applyFont="1" applyBorder="1" applyAlignment="1" applyProtection="1">
      <alignment horizontal="right" vertical="center"/>
      <protection locked="0"/>
    </xf>
    <xf numFmtId="168" fontId="49" fillId="5" borderId="59" xfId="0" applyNumberFormat="1" applyFont="1" applyFill="1" applyBorder="1" applyAlignment="1" applyProtection="1">
      <alignment horizontal="center" vertical="center"/>
      <protection locked="0"/>
    </xf>
    <xf numFmtId="168" fontId="33" fillId="5" borderId="59" xfId="0" applyNumberFormat="1" applyFont="1" applyFill="1" applyBorder="1" applyAlignment="1" applyProtection="1">
      <alignment horizontal="center" vertical="center"/>
      <protection locked="0"/>
    </xf>
    <xf numFmtId="2" fontId="33" fillId="45" borderId="1" xfId="0" applyNumberFormat="1" applyFont="1" applyFill="1" applyBorder="1" applyAlignment="1" applyProtection="1">
      <alignment horizontal="center" vertical="center"/>
      <protection locked="0"/>
    </xf>
    <xf numFmtId="2" fontId="61" fillId="37" borderId="13" xfId="0" applyNumberFormat="1" applyFont="1" applyFill="1" applyBorder="1" applyAlignment="1">
      <alignment horizontal="center" vertical="center"/>
    </xf>
    <xf numFmtId="0" fontId="115" fillId="37" borderId="0" xfId="0" applyFont="1" applyFill="1" applyAlignment="1">
      <alignment horizontal="left" vertical="center"/>
    </xf>
    <xf numFmtId="0" fontId="114" fillId="37" borderId="0" xfId="0" applyFont="1" applyFill="1" applyAlignment="1">
      <alignment vertical="center" wrapText="1"/>
    </xf>
    <xf numFmtId="0" fontId="84" fillId="37" borderId="0" xfId="0" applyFont="1" applyFill="1" applyAlignment="1">
      <alignment horizontal="left" vertical="top" wrapText="1"/>
    </xf>
    <xf numFmtId="0" fontId="115" fillId="37" borderId="0" xfId="0" applyFont="1" applyFill="1" applyAlignment="1">
      <alignment vertical="top" wrapText="1"/>
    </xf>
    <xf numFmtId="0" fontId="84" fillId="37" borderId="0" xfId="0" applyFont="1" applyFill="1" applyAlignment="1">
      <alignment vertical="center" wrapText="1"/>
    </xf>
    <xf numFmtId="0" fontId="84" fillId="37" borderId="0" xfId="0" applyFont="1" applyFill="1" applyAlignment="1">
      <alignment vertical="top" wrapText="1"/>
    </xf>
    <xf numFmtId="0" fontId="115" fillId="37" borderId="0" xfId="0" applyFont="1" applyFill="1" applyAlignment="1">
      <alignment horizontal="left" vertical="top" wrapText="1"/>
    </xf>
    <xf numFmtId="0" fontId="116" fillId="37" borderId="0" xfId="0" applyFont="1" applyFill="1" applyAlignment="1">
      <alignment horizontal="left" vertical="center"/>
    </xf>
    <xf numFmtId="169" fontId="33" fillId="5" borderId="1" xfId="0" applyNumberFormat="1" applyFont="1" applyFill="1" applyBorder="1" applyAlignment="1" applyProtection="1">
      <alignment horizontal="center" vertical="center"/>
      <protection locked="0"/>
    </xf>
    <xf numFmtId="171" fontId="49" fillId="5" borderId="1" xfId="0" applyNumberFormat="1" applyFont="1" applyFill="1" applyBorder="1" applyAlignment="1" applyProtection="1">
      <alignment horizontal="center" vertical="center"/>
      <protection locked="0"/>
    </xf>
    <xf numFmtId="164" fontId="49" fillId="5" borderId="1" xfId="0" applyNumberFormat="1" applyFont="1" applyFill="1" applyBorder="1" applyAlignment="1" applyProtection="1">
      <alignment horizontal="center" vertical="center"/>
      <protection locked="0"/>
    </xf>
    <xf numFmtId="167" fontId="49" fillId="5" borderId="1" xfId="0" applyNumberFormat="1" applyFont="1" applyFill="1" applyBorder="1" applyAlignment="1" applyProtection="1">
      <alignment horizontal="center" vertical="center"/>
      <protection locked="0"/>
    </xf>
    <xf numFmtId="167" fontId="33" fillId="5" borderId="1" xfId="0" applyNumberFormat="1" applyFont="1" applyFill="1" applyBorder="1" applyAlignment="1" applyProtection="1">
      <alignment horizontal="center" vertical="center"/>
      <protection locked="0"/>
    </xf>
    <xf numFmtId="166" fontId="33" fillId="5" borderId="1" xfId="0" applyNumberFormat="1" applyFont="1" applyFill="1" applyBorder="1" applyAlignment="1" applyProtection="1">
      <alignment horizontal="center" vertical="center"/>
      <protection locked="0"/>
    </xf>
    <xf numFmtId="166" fontId="49" fillId="4" borderId="1" xfId="0" applyNumberFormat="1" applyFont="1" applyFill="1" applyBorder="1" applyAlignment="1" applyProtection="1">
      <alignment horizontal="center" vertical="center"/>
      <protection locked="0"/>
    </xf>
    <xf numFmtId="164" fontId="49" fillId="4" borderId="1" xfId="0" applyNumberFormat="1" applyFont="1" applyFill="1" applyBorder="1" applyAlignment="1" applyProtection="1">
      <alignment horizontal="center" vertical="center"/>
      <protection locked="0"/>
    </xf>
    <xf numFmtId="165" fontId="49" fillId="4" borderId="1" xfId="0" applyNumberFormat="1" applyFont="1" applyFill="1" applyBorder="1" applyAlignment="1" applyProtection="1">
      <alignment horizontal="center" vertical="center"/>
      <protection locked="0"/>
    </xf>
    <xf numFmtId="0" fontId="45" fillId="38" borderId="0" xfId="0" applyFont="1" applyFill="1" applyAlignment="1">
      <alignment horizontal="center" vertical="center" wrapText="1"/>
    </xf>
    <xf numFmtId="0" fontId="46" fillId="38" borderId="8" xfId="0" applyFont="1" applyFill="1" applyBorder="1" applyAlignment="1">
      <alignment horizontal="center" vertical="center" wrapText="1"/>
    </xf>
    <xf numFmtId="165" fontId="49" fillId="5" borderId="1" xfId="0" applyNumberFormat="1" applyFont="1" applyFill="1" applyBorder="1" applyAlignment="1" applyProtection="1">
      <alignment horizontal="center" vertical="center"/>
      <protection locked="0"/>
    </xf>
    <xf numFmtId="11" fontId="49" fillId="5" borderId="1" xfId="0" applyNumberFormat="1" applyFont="1" applyFill="1" applyBorder="1" applyAlignment="1" applyProtection="1">
      <alignment horizontal="center" vertical="center"/>
      <protection locked="0"/>
    </xf>
    <xf numFmtId="2" fontId="49" fillId="4" borderId="1" xfId="0" applyNumberFormat="1" applyFont="1" applyFill="1" applyBorder="1" applyAlignment="1" applyProtection="1">
      <alignment horizontal="center" vertical="center"/>
      <protection locked="0"/>
    </xf>
    <xf numFmtId="11" fontId="33" fillId="4" borderId="1" xfId="0" applyNumberFormat="1" applyFont="1" applyFill="1" applyBorder="1" applyAlignment="1" applyProtection="1">
      <alignment horizontal="center" vertical="center"/>
      <protection locked="0"/>
    </xf>
    <xf numFmtId="165" fontId="49" fillId="5" borderId="63" xfId="0" applyNumberFormat="1" applyFont="1" applyFill="1" applyBorder="1" applyAlignment="1" applyProtection="1">
      <alignment horizontal="center" vertical="center"/>
      <protection locked="0"/>
    </xf>
    <xf numFmtId="0" fontId="32" fillId="39" borderId="0" xfId="0" applyFont="1" applyFill="1" applyAlignment="1">
      <alignment horizontal="left" vertical="center"/>
    </xf>
    <xf numFmtId="0" fontId="45" fillId="37" borderId="0" xfId="0" applyFont="1" applyFill="1" applyAlignment="1">
      <alignment horizontal="left" vertical="center"/>
    </xf>
    <xf numFmtId="11" fontId="33" fillId="37" borderId="0" xfId="0" applyNumberFormat="1" applyFont="1" applyFill="1" applyAlignment="1">
      <alignment horizontal="left" vertical="center"/>
    </xf>
    <xf numFmtId="169" fontId="49" fillId="5" borderId="23" xfId="0" applyNumberFormat="1" applyFont="1" applyFill="1" applyBorder="1" applyAlignment="1" applyProtection="1">
      <alignment horizontal="center" vertical="center"/>
      <protection locked="0"/>
    </xf>
    <xf numFmtId="0" fontId="33" fillId="0" borderId="17" xfId="0" applyFont="1" applyBorder="1" applyAlignment="1" applyProtection="1">
      <alignment horizontal="right" vertical="center" wrapText="1"/>
      <protection locked="0"/>
    </xf>
    <xf numFmtId="2" fontId="33" fillId="4" borderId="59" xfId="0" applyNumberFormat="1" applyFont="1" applyFill="1" applyBorder="1" applyAlignment="1" applyProtection="1">
      <alignment horizontal="center" vertical="center"/>
      <protection locked="0"/>
    </xf>
    <xf numFmtId="2" fontId="49" fillId="4" borderId="44" xfId="0" applyNumberFormat="1" applyFont="1" applyFill="1" applyBorder="1" applyAlignment="1" applyProtection="1">
      <alignment horizontal="center" vertical="center"/>
      <protection locked="0"/>
    </xf>
    <xf numFmtId="0" fontId="33" fillId="0" borderId="1" xfId="0" applyFont="1" applyBorder="1" applyAlignment="1" applyProtection="1">
      <alignment vertical="center"/>
      <protection locked="0"/>
    </xf>
    <xf numFmtId="2" fontId="33" fillId="0" borderId="1" xfId="0" applyNumberFormat="1" applyFont="1" applyBorder="1" applyAlignment="1" applyProtection="1">
      <alignment vertical="center"/>
      <protection locked="0"/>
    </xf>
    <xf numFmtId="2" fontId="33" fillId="0" borderId="1" xfId="0" applyNumberFormat="1" applyFont="1" applyBorder="1" applyAlignment="1" applyProtection="1">
      <alignment horizontal="right" vertical="center" wrapText="1"/>
      <protection locked="0"/>
    </xf>
    <xf numFmtId="2" fontId="33" fillId="0" borderId="1" xfId="0" applyNumberFormat="1" applyFont="1" applyBorder="1" applyAlignment="1" applyProtection="1">
      <alignment horizontal="right" vertical="center"/>
      <protection locked="0"/>
    </xf>
    <xf numFmtId="0" fontId="33" fillId="0" borderId="17" xfId="0" applyFont="1" applyBorder="1" applyAlignment="1" applyProtection="1">
      <alignment vertical="center"/>
      <protection locked="0"/>
    </xf>
    <xf numFmtId="0" fontId="33" fillId="0" borderId="67" xfId="0" applyFont="1" applyBorder="1" applyAlignment="1" applyProtection="1">
      <alignment horizontal="right" vertical="center"/>
      <protection locked="0"/>
    </xf>
    <xf numFmtId="2" fontId="33" fillId="0" borderId="3" xfId="0" applyNumberFormat="1" applyFont="1" applyBorder="1" applyAlignment="1" applyProtection="1">
      <alignment horizontal="right" vertical="center"/>
      <protection locked="0"/>
    </xf>
    <xf numFmtId="0" fontId="33" fillId="4" borderId="1" xfId="0" applyFont="1" applyFill="1" applyBorder="1" applyAlignment="1" applyProtection="1">
      <alignment horizontal="right" vertical="center"/>
      <protection locked="0"/>
    </xf>
    <xf numFmtId="2" fontId="33" fillId="4" borderId="1" xfId="0" applyNumberFormat="1" applyFont="1" applyFill="1" applyBorder="1" applyProtection="1">
      <protection locked="0"/>
    </xf>
    <xf numFmtId="2" fontId="33" fillId="4" borderId="3" xfId="0" applyNumberFormat="1" applyFont="1" applyFill="1" applyBorder="1" applyProtection="1">
      <protection locked="0"/>
    </xf>
    <xf numFmtId="0" fontId="33" fillId="37" borderId="64" xfId="0" applyFont="1" applyFill="1" applyBorder="1" applyAlignment="1">
      <alignment horizontal="center" vertical="center" wrapText="1"/>
    </xf>
    <xf numFmtId="0" fontId="33" fillId="37" borderId="64" xfId="0" applyFont="1" applyFill="1" applyBorder="1" applyAlignment="1">
      <alignment horizontal="center" vertical="center"/>
    </xf>
    <xf numFmtId="0" fontId="33" fillId="37" borderId="18" xfId="0" applyFont="1" applyFill="1" applyBorder="1" applyAlignment="1">
      <alignment horizontal="center" vertical="center"/>
    </xf>
    <xf numFmtId="0" fontId="33" fillId="37" borderId="17" xfId="0" applyFont="1" applyFill="1" applyBorder="1" applyAlignment="1">
      <alignment horizontal="center" vertical="center"/>
    </xf>
    <xf numFmtId="0" fontId="33" fillId="37" borderId="8" xfId="0" applyFont="1" applyFill="1" applyBorder="1" applyAlignment="1">
      <alignment horizontal="center" vertical="center" wrapText="1"/>
    </xf>
    <xf numFmtId="0" fontId="33" fillId="37" borderId="65" xfId="0" applyFont="1" applyFill="1" applyBorder="1" applyAlignment="1">
      <alignment horizontal="center" vertical="center"/>
    </xf>
    <xf numFmtId="0" fontId="33" fillId="37" borderId="26" xfId="0" applyFont="1" applyFill="1" applyBorder="1" applyAlignment="1">
      <alignment horizontal="center" vertical="center"/>
    </xf>
    <xf numFmtId="2" fontId="33" fillId="4" borderId="18" xfId="0" applyNumberFormat="1" applyFont="1" applyFill="1" applyBorder="1" applyProtection="1">
      <protection locked="0"/>
    </xf>
    <xf numFmtId="2" fontId="33" fillId="4" borderId="20" xfId="0" applyNumberFormat="1" applyFont="1" applyFill="1" applyBorder="1" applyProtection="1">
      <protection locked="0"/>
    </xf>
    <xf numFmtId="0" fontId="101" fillId="37" borderId="0" xfId="0" applyFont="1" applyFill="1" applyAlignment="1">
      <alignment horizontal="left" vertical="center"/>
    </xf>
    <xf numFmtId="0" fontId="101" fillId="37" borderId="14" xfId="0" applyFont="1" applyFill="1" applyBorder="1" applyAlignment="1">
      <alignment horizontal="left" vertical="center"/>
    </xf>
    <xf numFmtId="0" fontId="101" fillId="37" borderId="28" xfId="0" applyFont="1" applyFill="1" applyBorder="1" applyAlignment="1">
      <alignment horizontal="left" vertical="center"/>
    </xf>
    <xf numFmtId="0" fontId="84" fillId="37" borderId="0" xfId="0" applyFont="1" applyFill="1" applyAlignment="1">
      <alignment horizontal="center"/>
    </xf>
    <xf numFmtId="11" fontId="84" fillId="37" borderId="0" xfId="0" applyNumberFormat="1" applyFont="1" applyFill="1" applyAlignment="1">
      <alignment horizontal="center" vertical="center"/>
    </xf>
    <xf numFmtId="0" fontId="84" fillId="37" borderId="7" xfId="0" applyFont="1" applyFill="1" applyBorder="1" applyAlignment="1">
      <alignment horizontal="left" vertical="center" wrapText="1"/>
    </xf>
    <xf numFmtId="0" fontId="119" fillId="37" borderId="0" xfId="0" applyFont="1" applyFill="1" applyAlignment="1">
      <alignment horizontal="left" vertical="center"/>
    </xf>
    <xf numFmtId="0" fontId="84" fillId="37" borderId="0" xfId="0" applyFont="1" applyFill="1" applyAlignment="1">
      <alignment horizontal="center" vertical="center"/>
    </xf>
    <xf numFmtId="0" fontId="117" fillId="37" borderId="0" xfId="0" applyFont="1" applyFill="1" applyAlignment="1">
      <alignment horizontal="left" vertical="center"/>
    </xf>
    <xf numFmtId="166" fontId="84" fillId="37" borderId="0" xfId="0" applyNumberFormat="1" applyFont="1" applyFill="1" applyAlignment="1">
      <alignment horizontal="center" vertical="center"/>
    </xf>
    <xf numFmtId="2" fontId="84" fillId="37" borderId="0" xfId="0" applyNumberFormat="1" applyFont="1" applyFill="1" applyAlignment="1">
      <alignment horizontal="center" vertical="center"/>
    </xf>
    <xf numFmtId="164" fontId="84" fillId="37" borderId="0" xfId="0" applyNumberFormat="1" applyFont="1" applyFill="1" applyAlignment="1">
      <alignment horizontal="center" vertical="center"/>
    </xf>
    <xf numFmtId="0" fontId="84" fillId="37" borderId="9" xfId="0" applyFont="1" applyFill="1" applyBorder="1" applyAlignment="1">
      <alignment horizontal="left" vertical="center" wrapText="1"/>
    </xf>
    <xf numFmtId="0" fontId="119" fillId="37" borderId="4" xfId="0" applyFont="1" applyFill="1" applyBorder="1" applyAlignment="1">
      <alignment horizontal="left"/>
    </xf>
    <xf numFmtId="0" fontId="84" fillId="37" borderId="4" xfId="0" applyFont="1" applyFill="1" applyBorder="1" applyAlignment="1">
      <alignment horizontal="center" vertical="center"/>
    </xf>
    <xf numFmtId="0" fontId="117" fillId="37" borderId="4" xfId="0" applyFont="1" applyFill="1" applyBorder="1" applyAlignment="1">
      <alignment horizontal="left" vertical="center"/>
    </xf>
    <xf numFmtId="11" fontId="84" fillId="37" borderId="4" xfId="0" applyNumberFormat="1" applyFont="1" applyFill="1" applyBorder="1" applyAlignment="1">
      <alignment horizontal="center" vertical="center"/>
    </xf>
    <xf numFmtId="164" fontId="84" fillId="37" borderId="4" xfId="0" applyNumberFormat="1" applyFont="1" applyFill="1" applyBorder="1" applyAlignment="1">
      <alignment horizontal="center"/>
    </xf>
    <xf numFmtId="164" fontId="84" fillId="37" borderId="4" xfId="0" applyNumberFormat="1" applyFont="1" applyFill="1" applyBorder="1" applyAlignment="1">
      <alignment horizontal="center" vertical="center"/>
    </xf>
    <xf numFmtId="0" fontId="101" fillId="37" borderId="48" xfId="0" applyFont="1" applyFill="1" applyBorder="1" applyAlignment="1">
      <alignment horizontal="left" vertical="center"/>
    </xf>
    <xf numFmtId="0" fontId="33" fillId="37" borderId="29" xfId="0" applyFont="1" applyFill="1" applyBorder="1" applyAlignment="1">
      <alignment horizontal="center" vertical="center"/>
    </xf>
    <xf numFmtId="0" fontId="33" fillId="37" borderId="50" xfId="0" applyFont="1" applyFill="1" applyBorder="1" applyAlignment="1">
      <alignment horizontal="center" vertical="center"/>
    </xf>
    <xf numFmtId="0" fontId="33" fillId="0" borderId="18" xfId="0" applyFont="1" applyBorder="1" applyAlignment="1" applyProtection="1">
      <alignment vertical="center"/>
      <protection locked="0"/>
    </xf>
    <xf numFmtId="0" fontId="33" fillId="0" borderId="20" xfId="0" applyFont="1" applyBorder="1" applyAlignment="1" applyProtection="1">
      <alignment horizontal="right" vertical="center"/>
      <protection locked="0"/>
    </xf>
    <xf numFmtId="2" fontId="33" fillId="4" borderId="29" xfId="0" applyNumberFormat="1" applyFont="1" applyFill="1" applyBorder="1" applyProtection="1">
      <protection locked="0"/>
    </xf>
    <xf numFmtId="2" fontId="33" fillId="4" borderId="30" xfId="0" applyNumberFormat="1" applyFont="1" applyFill="1" applyBorder="1" applyProtection="1">
      <protection locked="0"/>
    </xf>
    <xf numFmtId="2" fontId="33" fillId="45" borderId="1" xfId="0" applyNumberFormat="1" applyFont="1" applyFill="1" applyBorder="1" applyAlignment="1" applyProtection="1">
      <alignment horizontal="center"/>
      <protection locked="0"/>
    </xf>
    <xf numFmtId="2" fontId="33" fillId="44" borderId="1" xfId="0" applyNumberFormat="1" applyFont="1" applyFill="1" applyBorder="1" applyAlignment="1" applyProtection="1">
      <alignment horizontal="center" vertical="center"/>
      <protection locked="0"/>
    </xf>
    <xf numFmtId="0" fontId="33" fillId="4" borderId="1" xfId="0" applyFont="1" applyFill="1" applyBorder="1" applyAlignment="1" applyProtection="1">
      <alignment vertical="center"/>
      <protection locked="0"/>
    </xf>
    <xf numFmtId="0" fontId="33" fillId="4" borderId="17" xfId="0" applyFont="1" applyFill="1" applyBorder="1" applyAlignment="1" applyProtection="1">
      <alignment vertical="center"/>
      <protection locked="0"/>
    </xf>
    <xf numFmtId="0" fontId="33" fillId="4" borderId="17" xfId="0" applyFont="1" applyFill="1" applyBorder="1" applyProtection="1">
      <protection locked="0"/>
    </xf>
    <xf numFmtId="0" fontId="33" fillId="4" borderId="1" xfId="0" applyFont="1" applyFill="1" applyBorder="1" applyProtection="1">
      <protection locked="0"/>
    </xf>
    <xf numFmtId="0" fontId="33" fillId="0" borderId="66" xfId="0" applyFont="1" applyBorder="1" applyAlignment="1" applyProtection="1">
      <alignment horizontal="right" vertical="center"/>
      <protection locked="0"/>
    </xf>
    <xf numFmtId="0" fontId="33" fillId="0" borderId="65" xfId="0" applyFont="1" applyBorder="1" applyAlignment="1" applyProtection="1">
      <alignment horizontal="right" vertical="center"/>
      <protection locked="0"/>
    </xf>
    <xf numFmtId="2" fontId="33" fillId="45" borderId="63" xfId="0" applyNumberFormat="1" applyFont="1" applyFill="1" applyBorder="1" applyAlignment="1" applyProtection="1">
      <alignment horizontal="center" vertical="center"/>
      <protection locked="0"/>
    </xf>
    <xf numFmtId="2" fontId="33" fillId="37" borderId="49" xfId="0" applyNumberFormat="1" applyFont="1" applyFill="1" applyBorder="1" applyAlignment="1">
      <alignment horizontal="center"/>
    </xf>
    <xf numFmtId="2" fontId="33" fillId="44" borderId="44" xfId="0" applyNumberFormat="1" applyFont="1" applyFill="1" applyBorder="1" applyAlignment="1" applyProtection="1">
      <alignment horizontal="center" vertical="center"/>
      <protection locked="0"/>
    </xf>
    <xf numFmtId="2" fontId="0" fillId="0" borderId="0" xfId="0" applyNumberFormat="1"/>
    <xf numFmtId="2" fontId="33" fillId="0" borderId="0" xfId="0" applyNumberFormat="1" applyFont="1"/>
    <xf numFmtId="0" fontId="33" fillId="37" borderId="66" xfId="0" applyFont="1" applyFill="1" applyBorder="1" applyAlignment="1">
      <alignment horizontal="center" vertical="center" wrapText="1"/>
    </xf>
    <xf numFmtId="0" fontId="41" fillId="38" borderId="4" xfId="0" applyFont="1" applyFill="1" applyBorder="1" applyAlignment="1">
      <alignment vertical="center"/>
    </xf>
    <xf numFmtId="0" fontId="49" fillId="5" borderId="66" xfId="0" applyFont="1" applyFill="1" applyBorder="1" applyAlignment="1" applyProtection="1">
      <alignment horizontal="center" vertical="center"/>
      <protection locked="0"/>
    </xf>
    <xf numFmtId="0" fontId="49" fillId="5" borderId="18" xfId="0" applyFont="1" applyFill="1" applyBorder="1" applyAlignment="1" applyProtection="1">
      <alignment horizontal="center" vertical="center"/>
      <protection locked="0"/>
    </xf>
    <xf numFmtId="0" fontId="52" fillId="37" borderId="0" xfId="0" applyFont="1" applyFill="1"/>
    <xf numFmtId="3" fontId="33" fillId="5" borderId="18" xfId="0" applyNumberFormat="1" applyFont="1" applyFill="1" applyBorder="1" applyAlignment="1" applyProtection="1">
      <alignment horizontal="center" vertical="center"/>
      <protection locked="0"/>
    </xf>
    <xf numFmtId="0" fontId="49" fillId="5" borderId="20" xfId="0" applyFont="1" applyFill="1" applyBorder="1" applyAlignment="1" applyProtection="1">
      <alignment horizontal="center" vertical="center"/>
      <protection locked="0"/>
    </xf>
    <xf numFmtId="0" fontId="0" fillId="0" borderId="1" xfId="0" applyBorder="1"/>
    <xf numFmtId="0" fontId="33" fillId="37" borderId="23" xfId="0" applyFont="1" applyFill="1" applyBorder="1"/>
    <xf numFmtId="0" fontId="33" fillId="37" borderId="2" xfId="0" applyFont="1" applyFill="1" applyBorder="1"/>
    <xf numFmtId="0" fontId="0" fillId="37" borderId="1" xfId="0" applyFill="1" applyBorder="1"/>
    <xf numFmtId="0" fontId="0" fillId="37" borderId="23" xfId="0" applyFill="1" applyBorder="1"/>
    <xf numFmtId="0" fontId="0" fillId="0" borderId="23" xfId="0" applyBorder="1"/>
    <xf numFmtId="0" fontId="0" fillId="37" borderId="2" xfId="0" applyFill="1" applyBorder="1"/>
    <xf numFmtId="0" fontId="0" fillId="0" borderId="2" xfId="0" applyBorder="1"/>
    <xf numFmtId="0" fontId="0" fillId="37" borderId="0" xfId="0" applyFill="1" applyAlignment="1">
      <alignment vertical="top"/>
    </xf>
    <xf numFmtId="0" fontId="1" fillId="37" borderId="0" xfId="0" applyFont="1" applyFill="1" applyAlignment="1">
      <alignment vertical="center"/>
    </xf>
    <xf numFmtId="0" fontId="16" fillId="37" borderId="7" xfId="0" applyFont="1" applyFill="1" applyBorder="1" applyAlignment="1">
      <alignment vertical="center"/>
    </xf>
    <xf numFmtId="0" fontId="33" fillId="37" borderId="26" xfId="0" applyFont="1" applyFill="1" applyBorder="1" applyAlignment="1">
      <alignment horizontal="center" vertical="center" wrapText="1"/>
    </xf>
    <xf numFmtId="2" fontId="33" fillId="4" borderId="21" xfId="0" applyNumberFormat="1" applyFont="1" applyFill="1" applyBorder="1" applyAlignment="1" applyProtection="1">
      <alignment horizontal="right" vertical="center" wrapText="1"/>
      <protection locked="0"/>
    </xf>
    <xf numFmtId="2" fontId="33" fillId="4" borderId="21" xfId="0" applyNumberFormat="1" applyFont="1" applyFill="1" applyBorder="1" applyAlignment="1" applyProtection="1">
      <alignment vertical="center"/>
      <protection locked="0"/>
    </xf>
    <xf numFmtId="2" fontId="33" fillId="4" borderId="21" xfId="0" applyNumberFormat="1" applyFont="1" applyFill="1" applyBorder="1" applyAlignment="1" applyProtection="1">
      <alignment horizontal="right" vertical="center"/>
      <protection locked="0"/>
    </xf>
    <xf numFmtId="0" fontId="33" fillId="37" borderId="60" xfId="0" applyFont="1" applyFill="1" applyBorder="1" applyAlignment="1">
      <alignment horizontal="center" vertical="center"/>
    </xf>
    <xf numFmtId="0" fontId="33" fillId="37" borderId="68" xfId="0" applyFont="1" applyFill="1" applyBorder="1" applyAlignment="1">
      <alignment horizontal="center" vertical="center"/>
    </xf>
    <xf numFmtId="0" fontId="33" fillId="37" borderId="52" xfId="0" applyFont="1" applyFill="1" applyBorder="1" applyAlignment="1">
      <alignment horizontal="center" vertical="center"/>
    </xf>
    <xf numFmtId="0" fontId="33" fillId="4" borderId="18" xfId="0" applyFont="1" applyFill="1" applyBorder="1" applyAlignment="1" applyProtection="1">
      <alignment horizontal="right" vertical="center" wrapText="1"/>
      <protection locked="0"/>
    </xf>
    <xf numFmtId="0" fontId="33" fillId="4" borderId="18" xfId="0" applyFont="1" applyFill="1" applyBorder="1" applyAlignment="1" applyProtection="1">
      <alignment vertical="center"/>
      <protection locked="0"/>
    </xf>
    <xf numFmtId="0" fontId="33" fillId="37" borderId="50" xfId="0" applyFont="1" applyFill="1" applyBorder="1" applyAlignment="1">
      <alignment horizontal="center" vertical="center" wrapText="1"/>
    </xf>
    <xf numFmtId="0" fontId="42" fillId="37" borderId="4" xfId="0" applyFont="1" applyFill="1" applyBorder="1" applyAlignment="1">
      <alignment vertical="center"/>
    </xf>
    <xf numFmtId="0" fontId="42" fillId="37" borderId="10" xfId="0" applyFont="1" applyFill="1" applyBorder="1" applyAlignment="1">
      <alignment vertical="center"/>
    </xf>
    <xf numFmtId="0" fontId="42" fillId="37" borderId="14" xfId="0" applyFont="1" applyFill="1" applyBorder="1" applyAlignment="1">
      <alignment vertical="center"/>
    </xf>
    <xf numFmtId="0" fontId="42" fillId="37" borderId="13" xfId="0" applyFont="1" applyFill="1" applyBorder="1" applyAlignment="1">
      <alignment vertical="center"/>
    </xf>
    <xf numFmtId="0" fontId="33" fillId="37" borderId="7" xfId="0" applyFont="1" applyFill="1" applyBorder="1" applyAlignment="1">
      <alignment horizontal="right"/>
    </xf>
    <xf numFmtId="0" fontId="33" fillId="37" borderId="0" xfId="0" applyFont="1" applyFill="1" applyAlignment="1">
      <alignment horizontal="right"/>
    </xf>
    <xf numFmtId="10" fontId="33" fillId="37" borderId="0" xfId="0" applyNumberFormat="1" applyFont="1" applyFill="1" applyAlignment="1">
      <alignment horizontal="left" vertical="center"/>
    </xf>
    <xf numFmtId="10" fontId="33" fillId="37" borderId="8" xfId="0" applyNumberFormat="1" applyFont="1" applyFill="1" applyBorder="1" applyAlignment="1">
      <alignment horizontal="left" vertical="center"/>
    </xf>
    <xf numFmtId="0" fontId="122" fillId="37" borderId="0" xfId="0" applyFont="1" applyFill="1" applyAlignment="1">
      <alignment vertical="center" shrinkToFit="1"/>
    </xf>
    <xf numFmtId="0" fontId="39" fillId="37" borderId="7" xfId="0" applyFont="1" applyFill="1" applyBorder="1" applyAlignment="1">
      <alignment vertical="center"/>
    </xf>
    <xf numFmtId="0" fontId="39" fillId="37" borderId="8" xfId="0" applyFont="1" applyFill="1" applyBorder="1" applyAlignment="1">
      <alignment vertical="center"/>
    </xf>
    <xf numFmtId="171" fontId="33" fillId="0" borderId="0" xfId="0" applyNumberFormat="1" applyFont="1"/>
    <xf numFmtId="2" fontId="127" fillId="0" borderId="0" xfId="0" applyNumberFormat="1" applyFont="1"/>
    <xf numFmtId="2" fontId="0" fillId="0" borderId="69" xfId="0" applyNumberFormat="1" applyBorder="1"/>
    <xf numFmtId="2" fontId="49" fillId="0" borderId="0" xfId="0" applyNumberFormat="1" applyFont="1"/>
    <xf numFmtId="2" fontId="128" fillId="0" borderId="0" xfId="0" applyNumberFormat="1" applyFont="1"/>
    <xf numFmtId="2" fontId="33" fillId="0" borderId="21" xfId="0" applyNumberFormat="1" applyFont="1" applyBorder="1" applyAlignment="1" applyProtection="1">
      <alignment horizontal="right" vertical="center" wrapText="1"/>
      <protection locked="0"/>
    </xf>
    <xf numFmtId="2" fontId="33" fillId="0" borderId="21" xfId="0" applyNumberFormat="1" applyFont="1" applyBorder="1" applyAlignment="1" applyProtection="1">
      <alignment vertical="center"/>
      <protection locked="0"/>
    </xf>
    <xf numFmtId="173" fontId="0" fillId="0" borderId="0" xfId="0" applyNumberFormat="1"/>
    <xf numFmtId="0" fontId="49" fillId="0" borderId="70" xfId="0" applyFont="1" applyBorder="1"/>
    <xf numFmtId="0" fontId="49" fillId="0" borderId="71" xfId="0" applyFont="1" applyBorder="1"/>
    <xf numFmtId="0" fontId="49" fillId="46" borderId="70" xfId="0" applyFont="1" applyFill="1" applyBorder="1"/>
    <xf numFmtId="0" fontId="49" fillId="46" borderId="71" xfId="0" applyFont="1" applyFill="1" applyBorder="1"/>
    <xf numFmtId="0" fontId="130" fillId="0" borderId="0" xfId="0" applyFont="1"/>
    <xf numFmtId="0" fontId="33" fillId="47" borderId="0" xfId="0" applyFont="1" applyFill="1"/>
    <xf numFmtId="11" fontId="0" fillId="0" borderId="0" xfId="0" applyNumberFormat="1"/>
    <xf numFmtId="0" fontId="131" fillId="0" borderId="0" xfId="0" applyFont="1"/>
    <xf numFmtId="0" fontId="89" fillId="37" borderId="0" xfId="0" applyFont="1" applyFill="1" applyAlignment="1">
      <alignment vertical="center"/>
    </xf>
    <xf numFmtId="0" fontId="33" fillId="37" borderId="65" xfId="0" applyFont="1" applyFill="1" applyBorder="1"/>
    <xf numFmtId="0" fontId="0" fillId="37" borderId="65" xfId="0" applyFill="1" applyBorder="1" applyAlignment="1">
      <alignment vertical="center"/>
    </xf>
    <xf numFmtId="0" fontId="0" fillId="37" borderId="17" xfId="0" applyFill="1" applyBorder="1" applyAlignment="1">
      <alignment vertical="center"/>
    </xf>
    <xf numFmtId="0" fontId="0" fillId="37" borderId="19" xfId="0" applyFill="1" applyBorder="1" applyAlignment="1">
      <alignment vertical="center"/>
    </xf>
    <xf numFmtId="2" fontId="33" fillId="37" borderId="1" xfId="0" applyNumberFormat="1" applyFont="1" applyFill="1" applyBorder="1" applyAlignment="1">
      <alignment horizontal="center" vertical="center"/>
    </xf>
    <xf numFmtId="165" fontId="49" fillId="37" borderId="3" xfId="0" applyNumberFormat="1" applyFont="1" applyFill="1" applyBorder="1" applyAlignment="1">
      <alignment horizontal="center" vertical="center"/>
    </xf>
    <xf numFmtId="2" fontId="33" fillId="37" borderId="3" xfId="0" applyNumberFormat="1" applyFont="1" applyFill="1" applyBorder="1" applyAlignment="1">
      <alignment horizontal="center" vertical="center"/>
    </xf>
    <xf numFmtId="2" fontId="33" fillId="4" borderId="29" xfId="0" applyNumberFormat="1" applyFont="1" applyFill="1" applyBorder="1" applyAlignment="1" applyProtection="1">
      <alignment horizontal="center" vertical="center"/>
      <protection locked="0"/>
    </xf>
    <xf numFmtId="0" fontId="35" fillId="37" borderId="0" xfId="0" applyFont="1" applyFill="1" applyAlignment="1">
      <alignment horizontal="center" vertical="center" wrapText="1"/>
    </xf>
    <xf numFmtId="0" fontId="39" fillId="37" borderId="19" xfId="0" applyFont="1" applyFill="1" applyBorder="1" applyAlignment="1">
      <alignment horizontal="center" vertical="center"/>
    </xf>
    <xf numFmtId="0" fontId="39" fillId="37" borderId="3" xfId="0" applyFont="1" applyFill="1" applyBorder="1" applyAlignment="1">
      <alignment horizontal="center" vertical="center"/>
    </xf>
    <xf numFmtId="0" fontId="33" fillId="4" borderId="30" xfId="0" applyFont="1" applyFill="1" applyBorder="1" applyAlignment="1" applyProtection="1">
      <alignment horizontal="right" vertical="center"/>
      <protection locked="0"/>
    </xf>
    <xf numFmtId="0" fontId="33" fillId="4" borderId="20" xfId="0" applyFont="1" applyFill="1" applyBorder="1" applyAlignment="1" applyProtection="1">
      <alignment horizontal="right" vertical="center"/>
      <protection locked="0"/>
    </xf>
    <xf numFmtId="0" fontId="33" fillId="37" borderId="29" xfId="0" applyFont="1" applyFill="1" applyBorder="1" applyAlignment="1">
      <alignment horizontal="center" vertical="center" wrapText="1"/>
    </xf>
    <xf numFmtId="0" fontId="33" fillId="37" borderId="18" xfId="0" applyFont="1" applyFill="1" applyBorder="1" applyAlignment="1">
      <alignment horizontal="center" vertical="center" wrapText="1"/>
    </xf>
    <xf numFmtId="0" fontId="39" fillId="0" borderId="3" xfId="0" applyFont="1" applyBorder="1" applyAlignment="1" applyProtection="1">
      <alignment horizontal="center" vertical="center"/>
      <protection locked="0"/>
    </xf>
    <xf numFmtId="0" fontId="39" fillId="0" borderId="20" xfId="0" applyFont="1" applyBorder="1" applyAlignment="1" applyProtection="1">
      <alignment horizontal="center" vertical="center"/>
      <protection locked="0"/>
    </xf>
    <xf numFmtId="0" fontId="33" fillId="0" borderId="30" xfId="0" applyFont="1" applyBorder="1" applyAlignment="1" applyProtection="1">
      <alignment horizontal="right" vertical="center"/>
      <protection locked="0"/>
    </xf>
    <xf numFmtId="0" fontId="33" fillId="37" borderId="19" xfId="0" applyFont="1" applyFill="1" applyBorder="1" applyAlignment="1">
      <alignment horizontal="center" vertical="center"/>
    </xf>
    <xf numFmtId="0" fontId="39" fillId="4" borderId="3" xfId="0" applyFont="1" applyFill="1" applyBorder="1" applyAlignment="1" applyProtection="1">
      <alignment horizontal="center" vertical="center"/>
      <protection locked="0"/>
    </xf>
    <xf numFmtId="0" fontId="33" fillId="37" borderId="3" xfId="0" applyFont="1" applyFill="1" applyBorder="1" applyAlignment="1">
      <alignment horizontal="center" vertical="center"/>
    </xf>
    <xf numFmtId="0" fontId="39" fillId="4" borderId="20" xfId="0" applyFont="1" applyFill="1" applyBorder="1" applyAlignment="1" applyProtection="1">
      <alignment horizontal="center" vertical="center"/>
      <protection locked="0"/>
    </xf>
    <xf numFmtId="0" fontId="33" fillId="37" borderId="49" xfId="0" applyFont="1" applyFill="1" applyBorder="1" applyAlignment="1">
      <alignment horizontal="center" vertical="center" wrapText="1"/>
    </xf>
    <xf numFmtId="0" fontId="42" fillId="37" borderId="26" xfId="0" applyFont="1" applyFill="1" applyBorder="1" applyAlignment="1">
      <alignment vertical="center"/>
    </xf>
    <xf numFmtId="0" fontId="33" fillId="0" borderId="2" xfId="0" applyFont="1" applyBorder="1" applyAlignment="1" applyProtection="1">
      <alignment horizontal="right" vertical="center"/>
      <protection locked="0"/>
    </xf>
    <xf numFmtId="0" fontId="33" fillId="4" borderId="3" xfId="0" applyFont="1" applyFill="1" applyBorder="1" applyAlignment="1" applyProtection="1">
      <alignment horizontal="center" vertical="center"/>
      <protection locked="0"/>
    </xf>
    <xf numFmtId="0" fontId="33" fillId="4" borderId="20" xfId="0" applyFont="1" applyFill="1" applyBorder="1" applyAlignment="1" applyProtection="1">
      <alignment horizontal="center" vertical="center"/>
      <protection locked="0"/>
    </xf>
    <xf numFmtId="168" fontId="33" fillId="40" borderId="74" xfId="0" applyNumberFormat="1" applyFont="1" applyFill="1" applyBorder="1" applyAlignment="1" applyProtection="1">
      <alignment horizontal="center" vertical="center"/>
      <protection locked="0"/>
    </xf>
    <xf numFmtId="168" fontId="49" fillId="40" borderId="74" xfId="0" applyNumberFormat="1" applyFont="1" applyFill="1" applyBorder="1" applyAlignment="1" applyProtection="1">
      <alignment horizontal="center" vertical="center"/>
      <protection locked="0"/>
    </xf>
    <xf numFmtId="164" fontId="49" fillId="40" borderId="74" xfId="0" applyNumberFormat="1" applyFont="1" applyFill="1" applyBorder="1" applyAlignment="1" applyProtection="1">
      <alignment horizontal="center" vertical="center"/>
      <protection locked="0"/>
    </xf>
    <xf numFmtId="172" fontId="49" fillId="40" borderId="74" xfId="0" applyNumberFormat="1" applyFont="1" applyFill="1" applyBorder="1" applyAlignment="1" applyProtection="1">
      <alignment horizontal="center" vertical="center"/>
      <protection locked="0"/>
    </xf>
    <xf numFmtId="166" fontId="49" fillId="40" borderId="74" xfId="0" applyNumberFormat="1" applyFont="1" applyFill="1" applyBorder="1" applyAlignment="1" applyProtection="1">
      <alignment horizontal="center" vertical="center"/>
      <protection locked="0"/>
    </xf>
    <xf numFmtId="0" fontId="0" fillId="37" borderId="23" xfId="0" applyFill="1" applyBorder="1" applyAlignment="1">
      <alignment horizontal="right" vertical="center"/>
    </xf>
    <xf numFmtId="0" fontId="0" fillId="37" borderId="66" xfId="0" applyFill="1" applyBorder="1" applyAlignment="1">
      <alignment horizontal="right" vertical="center"/>
    </xf>
    <xf numFmtId="0" fontId="132" fillId="0" borderId="0" xfId="0" applyFont="1" applyAlignment="1" applyProtection="1">
      <alignment vertical="center"/>
      <protection locked="0"/>
    </xf>
    <xf numFmtId="0" fontId="132" fillId="0" borderId="8" xfId="0" applyFont="1" applyBorder="1" applyAlignment="1" applyProtection="1">
      <alignment vertical="center"/>
      <protection locked="0"/>
    </xf>
    <xf numFmtId="0" fontId="132" fillId="0" borderId="4" xfId="0" applyFont="1" applyBorder="1" applyAlignment="1" applyProtection="1">
      <alignment vertical="center"/>
      <protection locked="0"/>
    </xf>
    <xf numFmtId="0" fontId="132" fillId="0" borderId="10" xfId="0" applyFont="1" applyBorder="1" applyAlignment="1" applyProtection="1">
      <alignment vertical="center"/>
      <protection locked="0"/>
    </xf>
    <xf numFmtId="0" fontId="115" fillId="37" borderId="0" xfId="0" applyFont="1" applyFill="1" applyAlignment="1">
      <alignment horizontal="left" vertical="center" wrapText="1"/>
    </xf>
    <xf numFmtId="0" fontId="33" fillId="37" borderId="15" xfId="0" applyFont="1" applyFill="1" applyBorder="1" applyAlignment="1">
      <alignment horizontal="center" vertical="center" wrapText="1"/>
    </xf>
    <xf numFmtId="0" fontId="49" fillId="37" borderId="25" xfId="0" applyFont="1" applyFill="1" applyBorder="1" applyAlignment="1">
      <alignment horizontal="center" vertical="center" wrapText="1"/>
    </xf>
    <xf numFmtId="166" fontId="33" fillId="40" borderId="74" xfId="0" applyNumberFormat="1" applyFont="1" applyFill="1" applyBorder="1" applyAlignment="1" applyProtection="1">
      <alignment horizontal="center" vertical="center"/>
      <protection locked="0"/>
    </xf>
    <xf numFmtId="166" fontId="33" fillId="40" borderId="75" xfId="0" applyNumberFormat="1" applyFont="1" applyFill="1" applyBorder="1" applyAlignment="1" applyProtection="1">
      <alignment horizontal="center" vertical="center"/>
      <protection locked="0"/>
    </xf>
    <xf numFmtId="164" fontId="49" fillId="4" borderId="57" xfId="0" applyNumberFormat="1" applyFont="1" applyFill="1" applyBorder="1" applyAlignment="1" applyProtection="1">
      <alignment horizontal="center" vertical="center"/>
      <protection locked="0"/>
    </xf>
    <xf numFmtId="168" fontId="33" fillId="40" borderId="75" xfId="0" applyNumberFormat="1" applyFont="1" applyFill="1" applyBorder="1" applyAlignment="1" applyProtection="1">
      <alignment horizontal="center" vertical="center"/>
      <protection locked="0"/>
    </xf>
    <xf numFmtId="164" fontId="33" fillId="40" borderId="75" xfId="0" applyNumberFormat="1" applyFont="1" applyFill="1" applyBorder="1" applyAlignment="1" applyProtection="1">
      <alignment horizontal="center" vertical="center"/>
      <protection locked="0"/>
    </xf>
    <xf numFmtId="172" fontId="33" fillId="40" borderId="75" xfId="0" applyNumberFormat="1" applyFont="1" applyFill="1" applyBorder="1" applyAlignment="1" applyProtection="1">
      <alignment horizontal="center" vertical="center"/>
      <protection locked="0"/>
    </xf>
    <xf numFmtId="169" fontId="49" fillId="48" borderId="56" xfId="0" applyNumberFormat="1" applyFont="1" applyFill="1" applyBorder="1" applyAlignment="1" applyProtection="1">
      <alignment horizontal="center" vertical="center"/>
      <protection locked="0"/>
    </xf>
    <xf numFmtId="166" fontId="49" fillId="48" borderId="56" xfId="0" applyNumberFormat="1" applyFont="1" applyFill="1" applyBorder="1" applyAlignment="1" applyProtection="1">
      <alignment horizontal="center" vertical="center"/>
      <protection locked="0"/>
    </xf>
    <xf numFmtId="164" fontId="49" fillId="48" borderId="56" xfId="0" applyNumberFormat="1" applyFont="1" applyFill="1" applyBorder="1" applyAlignment="1" applyProtection="1">
      <alignment horizontal="center" vertical="center"/>
      <protection locked="0"/>
    </xf>
    <xf numFmtId="167" fontId="49" fillId="48" borderId="56" xfId="0" applyNumberFormat="1" applyFont="1" applyFill="1" applyBorder="1" applyAlignment="1" applyProtection="1">
      <alignment horizontal="center" vertical="center"/>
      <protection locked="0"/>
    </xf>
    <xf numFmtId="169" fontId="49" fillId="48" borderId="77" xfId="0" applyNumberFormat="1" applyFont="1" applyFill="1" applyBorder="1" applyAlignment="1" applyProtection="1">
      <alignment horizontal="center" vertical="center"/>
      <protection locked="0"/>
    </xf>
    <xf numFmtId="0" fontId="33" fillId="37" borderId="76" xfId="0" applyFont="1" applyFill="1" applyBorder="1"/>
    <xf numFmtId="0" fontId="33" fillId="0" borderId="0" xfId="0" applyFont="1" applyAlignment="1" applyProtection="1">
      <alignment horizontal="center"/>
      <protection locked="0"/>
    </xf>
    <xf numFmtId="0" fontId="89" fillId="37" borderId="0" xfId="0" applyFont="1" applyFill="1" applyAlignment="1">
      <alignment horizontal="left" vertical="center" indent="1"/>
    </xf>
    <xf numFmtId="0" fontId="33" fillId="37" borderId="0" xfId="0" applyFont="1" applyFill="1" applyAlignment="1">
      <alignment horizontal="left" vertical="center" indent="1"/>
    </xf>
    <xf numFmtId="0" fontId="91" fillId="39" borderId="0" xfId="0" applyFont="1" applyFill="1" applyAlignment="1">
      <alignment horizontal="center"/>
    </xf>
    <xf numFmtId="0" fontId="48" fillId="37" borderId="0" xfId="0" applyFont="1" applyFill="1" applyAlignment="1">
      <alignment horizontal="left" vertical="top" wrapText="1" indent="1"/>
    </xf>
    <xf numFmtId="0" fontId="37" fillId="37" borderId="0" xfId="0" applyFont="1" applyFill="1" applyAlignment="1">
      <alignment horizontal="left" vertical="top" wrapText="1"/>
    </xf>
    <xf numFmtId="0" fontId="37" fillId="37" borderId="0" xfId="0" applyFont="1" applyFill="1" applyAlignment="1">
      <alignment horizontal="left" vertical="center" wrapText="1" indent="1"/>
    </xf>
    <xf numFmtId="0" fontId="35" fillId="39" borderId="0" xfId="0" applyFont="1" applyFill="1" applyAlignment="1">
      <alignment horizontal="right" vertical="center"/>
    </xf>
    <xf numFmtId="0" fontId="37" fillId="37" borderId="0" xfId="0" applyFont="1" applyFill="1" applyAlignment="1">
      <alignment horizontal="left" indent="1"/>
    </xf>
    <xf numFmtId="0" fontId="37" fillId="37" borderId="0" xfId="0" applyFont="1" applyFill="1" applyAlignment="1">
      <alignment horizontal="left" vertical="center" indent="1"/>
    </xf>
    <xf numFmtId="0" fontId="114" fillId="37" borderId="0" xfId="0" applyFont="1" applyFill="1" applyAlignment="1">
      <alignment horizontal="left" vertical="center" wrapText="1"/>
    </xf>
    <xf numFmtId="0" fontId="48" fillId="37" borderId="0" xfId="0" applyFont="1" applyFill="1" applyAlignment="1">
      <alignment horizontal="left" vertical="center" wrapText="1" indent="1"/>
    </xf>
    <xf numFmtId="0" fontId="39" fillId="37" borderId="0" xfId="0" applyFont="1" applyFill="1" applyAlignment="1">
      <alignment horizontal="left" vertical="center" wrapText="1" indent="1"/>
    </xf>
    <xf numFmtId="0" fontId="39" fillId="37" borderId="4" xfId="0" applyFont="1" applyFill="1" applyBorder="1" applyAlignment="1">
      <alignment horizontal="left" vertical="center" wrapText="1" indent="1"/>
    </xf>
    <xf numFmtId="0" fontId="95" fillId="37" borderId="0" xfId="0" applyFont="1" applyFill="1" applyAlignment="1">
      <alignment horizontal="left" wrapText="1"/>
    </xf>
    <xf numFmtId="0" fontId="33" fillId="37" borderId="0" xfId="0" applyFont="1" applyFill="1" applyAlignment="1">
      <alignment horizontal="left" vertical="top" wrapText="1"/>
    </xf>
    <xf numFmtId="0" fontId="41" fillId="38" borderId="12" xfId="0" applyFont="1" applyFill="1" applyBorder="1" applyAlignment="1">
      <alignment horizontal="left" vertical="center" indent="1"/>
    </xf>
    <xf numFmtId="0" fontId="41" fillId="38" borderId="14" xfId="0" applyFont="1" applyFill="1" applyBorder="1" applyAlignment="1">
      <alignment horizontal="left" vertical="center" indent="1"/>
    </xf>
    <xf numFmtId="0" fontId="41" fillId="38" borderId="9" xfId="0" applyFont="1" applyFill="1" applyBorder="1" applyAlignment="1">
      <alignment horizontal="left" vertical="center" indent="1"/>
    </xf>
    <xf numFmtId="0" fontId="41" fillId="38" borderId="4" xfId="0" applyFont="1" applyFill="1" applyBorder="1" applyAlignment="1">
      <alignment horizontal="left" vertical="center" indent="1"/>
    </xf>
    <xf numFmtId="0" fontId="33" fillId="38" borderId="14" xfId="0" applyFont="1" applyFill="1" applyBorder="1" applyAlignment="1">
      <alignment horizontal="center" vertical="center" wrapText="1"/>
    </xf>
    <xf numFmtId="0" fontId="33" fillId="38" borderId="4" xfId="0" applyFont="1" applyFill="1" applyBorder="1" applyAlignment="1">
      <alignment horizontal="center" vertical="center" wrapText="1"/>
    </xf>
    <xf numFmtId="0" fontId="67" fillId="37" borderId="4" xfId="0" applyFont="1" applyFill="1" applyBorder="1" applyAlignment="1">
      <alignment horizontal="center" vertical="top" wrapText="1"/>
    </xf>
    <xf numFmtId="0" fontId="67" fillId="37" borderId="10" xfId="0" applyFont="1" applyFill="1" applyBorder="1" applyAlignment="1">
      <alignment horizontal="center" vertical="top" wrapText="1"/>
    </xf>
    <xf numFmtId="0" fontId="47" fillId="37" borderId="27" xfId="0" applyFont="1" applyFill="1" applyBorder="1" applyAlignment="1">
      <alignment horizontal="left" wrapText="1"/>
    </xf>
    <xf numFmtId="0" fontId="47" fillId="37" borderId="25" xfId="0" applyFont="1" applyFill="1" applyBorder="1" applyAlignment="1">
      <alignment horizontal="left" wrapText="1"/>
    </xf>
    <xf numFmtId="0" fontId="47" fillId="37" borderId="2" xfId="0" applyFont="1" applyFill="1" applyBorder="1" applyAlignment="1">
      <alignment horizontal="left" wrapText="1"/>
    </xf>
    <xf numFmtId="0" fontId="41" fillId="38" borderId="12" xfId="0" applyFont="1" applyFill="1" applyBorder="1" applyAlignment="1">
      <alignment horizontal="left" vertical="center"/>
    </xf>
    <xf numFmtId="0" fontId="33" fillId="38" borderId="14" xfId="0" applyFont="1" applyFill="1" applyBorder="1" applyAlignment="1">
      <alignment horizontal="left" vertical="center"/>
    </xf>
    <xf numFmtId="0" fontId="33" fillId="38" borderId="9" xfId="0" applyFont="1" applyFill="1" applyBorder="1" applyAlignment="1">
      <alignment horizontal="left" vertical="center"/>
    </xf>
    <xf numFmtId="0" fontId="33" fillId="38" borderId="4" xfId="0" applyFont="1" applyFill="1" applyBorder="1" applyAlignment="1">
      <alignment horizontal="left" vertical="center"/>
    </xf>
    <xf numFmtId="0" fontId="33" fillId="38" borderId="13" xfId="0" applyFont="1" applyFill="1" applyBorder="1" applyAlignment="1">
      <alignment horizontal="center" vertical="center" wrapText="1"/>
    </xf>
    <xf numFmtId="0" fontId="33" fillId="38" borderId="10" xfId="0" applyFont="1" applyFill="1" applyBorder="1" applyAlignment="1">
      <alignment horizontal="center" vertical="center" wrapText="1"/>
    </xf>
    <xf numFmtId="0" fontId="44" fillId="38" borderId="12" xfId="0" applyFont="1" applyFill="1" applyBorder="1" applyAlignment="1">
      <alignment horizontal="left" vertical="center" indent="2"/>
    </xf>
    <xf numFmtId="0" fontId="44" fillId="38" borderId="14" xfId="0" applyFont="1" applyFill="1" applyBorder="1" applyAlignment="1">
      <alignment horizontal="left" vertical="center" indent="2"/>
    </xf>
    <xf numFmtId="0" fontId="44" fillId="38" borderId="9" xfId="0" applyFont="1" applyFill="1" applyBorder="1" applyAlignment="1">
      <alignment horizontal="left" vertical="center" indent="2"/>
    </xf>
    <xf numFmtId="0" fontId="44" fillId="38" borderId="4" xfId="0" applyFont="1" applyFill="1" applyBorder="1" applyAlignment="1">
      <alignment horizontal="left" vertical="center" indent="2"/>
    </xf>
    <xf numFmtId="0" fontId="67" fillId="37" borderId="0" xfId="0" applyFont="1" applyFill="1" applyAlignment="1">
      <alignment horizontal="center" vertical="center" wrapText="1"/>
    </xf>
    <xf numFmtId="0" fontId="67" fillId="37" borderId="8" xfId="0" applyFont="1" applyFill="1" applyBorder="1" applyAlignment="1">
      <alignment horizontal="center" vertical="center" wrapText="1"/>
    </xf>
    <xf numFmtId="0" fontId="42" fillId="37" borderId="12" xfId="0" applyFont="1" applyFill="1" applyBorder="1" applyAlignment="1">
      <alignment horizontal="center" vertical="center" wrapText="1"/>
    </xf>
    <xf numFmtId="0" fontId="42" fillId="37" borderId="14" xfId="0" applyFont="1" applyFill="1" applyBorder="1" applyAlignment="1">
      <alignment horizontal="center" vertical="center" wrapText="1"/>
    </xf>
    <xf numFmtId="0" fontId="42" fillId="37" borderId="9" xfId="0" applyFont="1" applyFill="1" applyBorder="1" applyAlignment="1">
      <alignment horizontal="center" vertical="center" wrapText="1"/>
    </xf>
    <xf numFmtId="0" fontId="42" fillId="37" borderId="4" xfId="0" applyFont="1" applyFill="1" applyBorder="1" applyAlignment="1">
      <alignment horizontal="center" vertical="center" wrapText="1"/>
    </xf>
    <xf numFmtId="0" fontId="33" fillId="37" borderId="14" xfId="0" applyFont="1" applyFill="1" applyBorder="1" applyAlignment="1">
      <alignment horizontal="center" vertical="center" wrapText="1"/>
    </xf>
    <xf numFmtId="0" fontId="33" fillId="37" borderId="0" xfId="0" applyFont="1" applyFill="1" applyAlignment="1">
      <alignment horizontal="center" vertical="center" wrapText="1"/>
    </xf>
    <xf numFmtId="0" fontId="42" fillId="37" borderId="62" xfId="0" applyFont="1" applyFill="1" applyBorder="1" applyAlignment="1">
      <alignment horizontal="center" vertical="center" wrapText="1"/>
    </xf>
    <xf numFmtId="0" fontId="42" fillId="37" borderId="16" xfId="0" applyFont="1" applyFill="1" applyBorder="1" applyAlignment="1">
      <alignment horizontal="center" vertical="center" wrapText="1"/>
    </xf>
    <xf numFmtId="0" fontId="42" fillId="37" borderId="72" xfId="0" applyFont="1" applyFill="1" applyBorder="1" applyAlignment="1">
      <alignment horizontal="center" vertical="center" wrapText="1"/>
    </xf>
    <xf numFmtId="0" fontId="42" fillId="37" borderId="62" xfId="0" applyFont="1" applyFill="1" applyBorder="1" applyAlignment="1">
      <alignment horizontal="center" vertical="center"/>
    </xf>
    <xf numFmtId="0" fontId="42" fillId="37" borderId="16" xfId="0" applyFont="1" applyFill="1" applyBorder="1" applyAlignment="1">
      <alignment horizontal="center" vertical="center"/>
    </xf>
    <xf numFmtId="0" fontId="42" fillId="37" borderId="72" xfId="0" applyFont="1" applyFill="1" applyBorder="1" applyAlignment="1">
      <alignment horizontal="center" vertical="center"/>
    </xf>
    <xf numFmtId="0" fontId="79" fillId="38" borderId="5" xfId="0" applyFont="1" applyFill="1" applyBorder="1" applyAlignment="1">
      <alignment horizontal="center" vertical="center"/>
    </xf>
    <xf numFmtId="0" fontId="79" fillId="38" borderId="11" xfId="0" applyFont="1" applyFill="1" applyBorder="1" applyAlignment="1">
      <alignment horizontal="center" vertical="center"/>
    </xf>
    <xf numFmtId="0" fontId="79" fillId="38" borderId="6" xfId="0" applyFont="1" applyFill="1" applyBorder="1" applyAlignment="1">
      <alignment horizontal="center" vertical="center"/>
    </xf>
    <xf numFmtId="0" fontId="32" fillId="39" borderId="0" xfId="0" applyFont="1" applyFill="1" applyAlignment="1">
      <alignment horizontal="left" vertical="center" indent="1"/>
    </xf>
    <xf numFmtId="0" fontId="86" fillId="42" borderId="5" xfId="0" applyFont="1" applyFill="1" applyBorder="1" applyAlignment="1">
      <alignment horizontal="center" vertical="center"/>
    </xf>
    <xf numFmtId="0" fontId="86" fillId="42" borderId="11" xfId="0" applyFont="1" applyFill="1" applyBorder="1" applyAlignment="1">
      <alignment horizontal="center" vertical="center"/>
    </xf>
    <xf numFmtId="0" fontId="86" fillId="42" borderId="6" xfId="0" applyFont="1" applyFill="1" applyBorder="1" applyAlignment="1">
      <alignment horizontal="center" vertical="center"/>
    </xf>
    <xf numFmtId="0" fontId="129" fillId="37" borderId="7" xfId="0" applyFont="1" applyFill="1" applyBorder="1" applyAlignment="1">
      <alignment horizontal="center" vertical="center" wrapText="1"/>
    </xf>
    <xf numFmtId="0" fontId="37" fillId="37" borderId="0" xfId="0" applyFont="1" applyFill="1" applyAlignment="1">
      <alignment horizontal="center" vertical="center" wrapText="1"/>
    </xf>
    <xf numFmtId="0" fontId="37" fillId="37" borderId="8" xfId="0" applyFont="1" applyFill="1" applyBorder="1" applyAlignment="1">
      <alignment horizontal="center" vertical="center" wrapText="1"/>
    </xf>
    <xf numFmtId="0" fontId="37" fillId="37" borderId="9" xfId="0" applyFont="1" applyFill="1" applyBorder="1" applyAlignment="1">
      <alignment horizontal="center" vertical="center" wrapText="1"/>
    </xf>
    <xf numFmtId="0" fontId="37" fillId="37" borderId="4" xfId="0" applyFont="1" applyFill="1" applyBorder="1" applyAlignment="1">
      <alignment horizontal="center" vertical="center" wrapText="1"/>
    </xf>
    <xf numFmtId="0" fontId="37" fillId="37" borderId="10" xfId="0" applyFont="1" applyFill="1" applyBorder="1" applyAlignment="1">
      <alignment horizontal="center" vertical="center" wrapText="1"/>
    </xf>
    <xf numFmtId="0" fontId="73" fillId="38" borderId="25" xfId="0" applyFont="1" applyFill="1" applyBorder="1" applyAlignment="1" applyProtection="1">
      <alignment horizontal="left" vertical="center"/>
      <protection locked="0"/>
    </xf>
    <xf numFmtId="0" fontId="92" fillId="37" borderId="0" xfId="0" applyFont="1" applyFill="1" applyAlignment="1">
      <alignment horizontal="left" wrapText="1"/>
    </xf>
    <xf numFmtId="0" fontId="33" fillId="37" borderId="0" xfId="0" applyFont="1" applyFill="1" applyAlignment="1">
      <alignment horizontal="left" vertical="center" wrapText="1" indent="1"/>
    </xf>
    <xf numFmtId="0" fontId="33" fillId="37" borderId="4" xfId="0" applyFont="1" applyFill="1" applyBorder="1" applyAlignment="1">
      <alignment horizontal="left" vertical="center" wrapText="1" indent="1"/>
    </xf>
    <xf numFmtId="0" fontId="33" fillId="37" borderId="25" xfId="0" applyFont="1" applyFill="1" applyBorder="1" applyAlignment="1">
      <alignment horizontal="center" vertical="center" wrapText="1"/>
    </xf>
    <xf numFmtId="0" fontId="33" fillId="37" borderId="26" xfId="0" applyFont="1" applyFill="1" applyBorder="1" applyAlignment="1">
      <alignment horizontal="center" vertical="center" wrapText="1"/>
    </xf>
    <xf numFmtId="0" fontId="33" fillId="37" borderId="27" xfId="0" applyFont="1" applyFill="1" applyBorder="1" applyAlignment="1">
      <alignment horizontal="center" vertical="center" wrapText="1"/>
    </xf>
    <xf numFmtId="0" fontId="38" fillId="37" borderId="12" xfId="0" applyFont="1" applyFill="1" applyBorder="1" applyAlignment="1">
      <alignment horizontal="center" vertical="center"/>
    </xf>
    <xf numFmtId="0" fontId="38" fillId="37" borderId="14" xfId="0" applyFont="1" applyFill="1" applyBorder="1" applyAlignment="1">
      <alignment horizontal="center" vertical="center"/>
    </xf>
    <xf numFmtId="0" fontId="38" fillId="37" borderId="9" xfId="0" applyFont="1" applyFill="1" applyBorder="1" applyAlignment="1">
      <alignment horizontal="center" vertical="center"/>
    </xf>
    <xf numFmtId="0" fontId="38" fillId="37" borderId="4" xfId="0" applyFont="1" applyFill="1" applyBorder="1" applyAlignment="1">
      <alignment horizontal="center" vertical="center"/>
    </xf>
    <xf numFmtId="0" fontId="38" fillId="37" borderId="12" xfId="0" applyFont="1" applyFill="1" applyBorder="1" applyAlignment="1">
      <alignment horizontal="center" vertical="center" wrapText="1"/>
    </xf>
    <xf numFmtId="0" fontId="38" fillId="37" borderId="14" xfId="0" applyFont="1" applyFill="1" applyBorder="1" applyAlignment="1">
      <alignment horizontal="center" vertical="center" wrapText="1"/>
    </xf>
    <xf numFmtId="0" fontId="38" fillId="37" borderId="13" xfId="0" applyFont="1" applyFill="1" applyBorder="1" applyAlignment="1">
      <alignment horizontal="center" vertical="center" wrapText="1"/>
    </xf>
    <xf numFmtId="0" fontId="38" fillId="37" borderId="27" xfId="0" applyFont="1" applyFill="1" applyBorder="1" applyAlignment="1">
      <alignment horizontal="center" vertical="center"/>
    </xf>
    <xf numFmtId="0" fontId="38" fillId="37" borderId="25" xfId="0" applyFont="1" applyFill="1" applyBorder="1" applyAlignment="1">
      <alignment horizontal="center" vertical="center"/>
    </xf>
    <xf numFmtId="0" fontId="38" fillId="37" borderId="26" xfId="0" applyFont="1" applyFill="1" applyBorder="1" applyAlignment="1">
      <alignment horizontal="center" vertical="center"/>
    </xf>
    <xf numFmtId="0" fontId="67" fillId="37" borderId="9" xfId="0" applyFont="1" applyFill="1" applyBorder="1" applyAlignment="1">
      <alignment horizontal="center" vertical="center"/>
    </xf>
    <xf numFmtId="0" fontId="67" fillId="37" borderId="4" xfId="0" applyFont="1" applyFill="1" applyBorder="1" applyAlignment="1">
      <alignment horizontal="center" vertical="center"/>
    </xf>
    <xf numFmtId="0" fontId="67" fillId="37" borderId="10" xfId="0" applyFont="1" applyFill="1" applyBorder="1" applyAlignment="1">
      <alignment horizontal="center" vertical="center"/>
    </xf>
    <xf numFmtId="0" fontId="47" fillId="37" borderId="15" xfId="0" applyFont="1" applyFill="1" applyBorder="1" applyAlignment="1">
      <alignment horizontal="left" wrapText="1"/>
    </xf>
    <xf numFmtId="0" fontId="47" fillId="37" borderId="0" xfId="0" applyFont="1" applyFill="1" applyAlignment="1">
      <alignment horizontal="left" wrapText="1"/>
    </xf>
    <xf numFmtId="0" fontId="49" fillId="38" borderId="34" xfId="0" applyFont="1" applyFill="1" applyBorder="1" applyAlignment="1">
      <alignment horizontal="center" vertical="center"/>
    </xf>
    <xf numFmtId="0" fontId="49" fillId="38" borderId="54" xfId="0" applyFont="1" applyFill="1" applyBorder="1" applyAlignment="1">
      <alignment horizontal="center" vertical="center"/>
    </xf>
    <xf numFmtId="0" fontId="33" fillId="38" borderId="34" xfId="0" applyFont="1" applyFill="1" applyBorder="1" applyAlignment="1">
      <alignment horizontal="center" vertical="center"/>
    </xf>
    <xf numFmtId="0" fontId="33" fillId="38" borderId="54" xfId="0" applyFont="1" applyFill="1" applyBorder="1" applyAlignment="1">
      <alignment horizontal="center" vertical="center"/>
    </xf>
    <xf numFmtId="0" fontId="44" fillId="38" borderId="12" xfId="0" applyFont="1" applyFill="1" applyBorder="1" applyAlignment="1">
      <alignment horizontal="left" vertical="center" indent="1"/>
    </xf>
    <xf numFmtId="0" fontId="44" fillId="38" borderId="14" xfId="0" applyFont="1" applyFill="1" applyBorder="1" applyAlignment="1">
      <alignment horizontal="left" vertical="center" indent="1"/>
    </xf>
    <xf numFmtId="0" fontId="44" fillId="38" borderId="9" xfId="0" applyFont="1" applyFill="1" applyBorder="1" applyAlignment="1">
      <alignment horizontal="left" vertical="center" indent="1"/>
    </xf>
    <xf numFmtId="0" fontId="44" fillId="38" borderId="4" xfId="0" applyFont="1" applyFill="1" applyBorder="1" applyAlignment="1">
      <alignment horizontal="left" vertical="center" indent="1"/>
    </xf>
    <xf numFmtId="0" fontId="33" fillId="38" borderId="16" xfId="0" applyFont="1" applyFill="1" applyBorder="1" applyAlignment="1">
      <alignment horizontal="center" vertical="center"/>
    </xf>
    <xf numFmtId="0" fontId="41" fillId="38" borderId="12" xfId="0" applyFont="1" applyFill="1" applyBorder="1" applyAlignment="1">
      <alignment horizontal="left" vertical="center" indent="2"/>
    </xf>
    <xf numFmtId="0" fontId="41" fillId="38" borderId="14" xfId="0" applyFont="1" applyFill="1" applyBorder="1" applyAlignment="1">
      <alignment horizontal="left" vertical="center" indent="2"/>
    </xf>
    <xf numFmtId="0" fontId="41" fillId="38" borderId="9" xfId="0" applyFont="1" applyFill="1" applyBorder="1" applyAlignment="1">
      <alignment horizontal="left" vertical="center" indent="2"/>
    </xf>
    <xf numFmtId="0" fontId="41" fillId="38" borderId="4" xfId="0" applyFont="1" applyFill="1" applyBorder="1" applyAlignment="1">
      <alignment horizontal="left" vertical="center" indent="2"/>
    </xf>
    <xf numFmtId="0" fontId="44" fillId="38" borderId="12" xfId="0" applyFont="1" applyFill="1" applyBorder="1" applyAlignment="1">
      <alignment horizontal="left" vertical="center"/>
    </xf>
    <xf numFmtId="0" fontId="44" fillId="38" borderId="14" xfId="0" applyFont="1" applyFill="1" applyBorder="1" applyAlignment="1">
      <alignment horizontal="left" vertical="center"/>
    </xf>
    <xf numFmtId="0" fontId="44" fillId="38" borderId="9" xfId="0" applyFont="1" applyFill="1" applyBorder="1" applyAlignment="1">
      <alignment horizontal="left" vertical="center"/>
    </xf>
    <xf numFmtId="0" fontId="44" fillId="38" borderId="4" xfId="0" applyFont="1" applyFill="1" applyBorder="1" applyAlignment="1">
      <alignment horizontal="left" vertical="center"/>
    </xf>
    <xf numFmtId="0" fontId="49" fillId="38" borderId="13" xfId="0" applyFont="1" applyFill="1" applyBorder="1" applyAlignment="1">
      <alignment horizontal="center" vertical="center" wrapText="1"/>
    </xf>
    <xf numFmtId="0" fontId="49" fillId="38" borderId="10" xfId="0" applyFont="1" applyFill="1" applyBorder="1" applyAlignment="1">
      <alignment horizontal="center" vertical="center" wrapText="1"/>
    </xf>
    <xf numFmtId="0" fontId="67" fillId="37" borderId="0" xfId="0" applyFont="1" applyFill="1" applyAlignment="1">
      <alignment horizontal="center" vertical="center"/>
    </xf>
    <xf numFmtId="0" fontId="67" fillId="37" borderId="8" xfId="0" applyFont="1" applyFill="1" applyBorder="1" applyAlignment="1">
      <alignment horizontal="center" vertical="center"/>
    </xf>
    <xf numFmtId="0" fontId="67" fillId="37" borderId="7" xfId="0" applyFont="1" applyFill="1" applyBorder="1" applyAlignment="1">
      <alignment horizontal="center" vertical="center"/>
    </xf>
    <xf numFmtId="0" fontId="79" fillId="37" borderId="0" xfId="0" applyFont="1" applyFill="1" applyAlignment="1">
      <alignment horizontal="center" vertical="center"/>
    </xf>
    <xf numFmtId="0" fontId="73" fillId="38" borderId="0" xfId="0" applyFont="1" applyFill="1" applyAlignment="1">
      <alignment horizontal="left" vertical="center"/>
    </xf>
    <xf numFmtId="0" fontId="4" fillId="3" borderId="7" xfId="0" applyFont="1" applyFill="1" applyBorder="1" applyAlignment="1">
      <alignment horizontal="left" vertical="center"/>
    </xf>
    <xf numFmtId="0" fontId="4" fillId="3" borderId="0" xfId="0" applyFont="1" applyFill="1" applyAlignment="1">
      <alignment horizontal="left" vertical="center"/>
    </xf>
    <xf numFmtId="0" fontId="33" fillId="37" borderId="0" xfId="0" applyFont="1" applyFill="1" applyAlignment="1">
      <alignment horizontal="center"/>
    </xf>
    <xf numFmtId="0" fontId="33" fillId="38" borderId="14" xfId="0" applyFont="1" applyFill="1" applyBorder="1" applyAlignment="1">
      <alignment horizontal="left" vertical="center" wrapText="1"/>
    </xf>
    <xf numFmtId="0" fontId="33" fillId="38" borderId="4" xfId="0" applyFont="1" applyFill="1" applyBorder="1" applyAlignment="1">
      <alignment horizontal="left" vertical="center" wrapText="1"/>
    </xf>
    <xf numFmtId="0" fontId="33" fillId="38" borderId="14" xfId="0" applyFont="1" applyFill="1" applyBorder="1" applyAlignment="1">
      <alignment horizontal="left" vertical="center" indent="1"/>
    </xf>
    <xf numFmtId="0" fontId="33" fillId="38" borderId="9" xfId="0" applyFont="1" applyFill="1" applyBorder="1" applyAlignment="1">
      <alignment horizontal="left" vertical="center" indent="1"/>
    </xf>
    <xf numFmtId="0" fontId="33" fillId="38" borderId="4" xfId="0" applyFont="1" applyFill="1" applyBorder="1" applyAlignment="1">
      <alignment horizontal="left" vertical="center" indent="1"/>
    </xf>
    <xf numFmtId="0" fontId="41" fillId="38" borderId="7" xfId="0" applyFont="1" applyFill="1" applyBorder="1" applyAlignment="1">
      <alignment horizontal="left" vertical="center" indent="1"/>
    </xf>
    <xf numFmtId="0" fontId="41" fillId="38" borderId="0" xfId="0" applyFont="1" applyFill="1" applyAlignment="1">
      <alignment horizontal="left" vertical="center" indent="1"/>
    </xf>
    <xf numFmtId="0" fontId="33" fillId="38" borderId="0" xfId="0" applyFont="1" applyFill="1" applyAlignment="1">
      <alignment horizontal="center" vertical="center" wrapText="1"/>
    </xf>
    <xf numFmtId="0" fontId="117" fillId="37" borderId="7" xfId="0" applyFont="1" applyFill="1" applyBorder="1" applyAlignment="1">
      <alignment horizontal="left" wrapText="1"/>
    </xf>
    <xf numFmtId="0" fontId="117" fillId="37" borderId="0" xfId="0" applyFont="1" applyFill="1" applyAlignment="1">
      <alignment horizontal="left" wrapText="1"/>
    </xf>
    <xf numFmtId="0" fontId="117" fillId="37" borderId="31" xfId="0" applyFont="1" applyFill="1" applyBorder="1" applyAlignment="1">
      <alignment horizontal="left" wrapText="1"/>
    </xf>
    <xf numFmtId="0" fontId="38" fillId="37" borderId="73" xfId="0" applyFont="1" applyFill="1" applyBorder="1" applyAlignment="1">
      <alignment horizontal="center" vertical="center" wrapText="1"/>
    </xf>
    <xf numFmtId="0" fontId="38" fillId="37" borderId="63" xfId="0" applyFont="1" applyFill="1" applyBorder="1" applyAlignment="1">
      <alignment horizontal="center" vertical="center" wrapText="1"/>
    </xf>
    <xf numFmtId="0" fontId="38" fillId="37" borderId="24" xfId="0" applyFont="1" applyFill="1" applyBorder="1" applyAlignment="1">
      <alignment horizontal="center" vertical="center" wrapText="1"/>
    </xf>
    <xf numFmtId="0" fontId="38" fillId="37" borderId="16" xfId="0" applyFont="1" applyFill="1" applyBorder="1" applyAlignment="1">
      <alignment horizontal="center" vertical="center"/>
    </xf>
    <xf numFmtId="0" fontId="38" fillId="37" borderId="72" xfId="0" applyFont="1" applyFill="1" applyBorder="1" applyAlignment="1">
      <alignment horizontal="center" vertical="center"/>
    </xf>
    <xf numFmtId="0" fontId="67" fillId="37" borderId="4" xfId="0" applyFont="1" applyFill="1" applyBorder="1" applyAlignment="1">
      <alignment horizontal="center" vertical="center" wrapText="1"/>
    </xf>
    <xf numFmtId="0" fontId="67" fillId="37" borderId="10" xfId="0" applyFont="1" applyFill="1" applyBorder="1" applyAlignment="1">
      <alignment horizontal="center" vertical="center" wrapText="1"/>
    </xf>
    <xf numFmtId="0" fontId="67" fillId="37" borderId="0" xfId="0" applyFont="1" applyFill="1" applyAlignment="1">
      <alignment horizontal="center" vertical="top" wrapText="1"/>
    </xf>
    <xf numFmtId="0" fontId="67" fillId="37" borderId="8" xfId="0" applyFont="1" applyFill="1" applyBorder="1" applyAlignment="1">
      <alignment horizontal="center" vertical="top" wrapText="1"/>
    </xf>
    <xf numFmtId="0" fontId="42" fillId="37" borderId="73" xfId="0" applyFont="1" applyFill="1" applyBorder="1" applyAlignment="1">
      <alignment horizontal="center" vertical="center" wrapText="1"/>
    </xf>
    <xf numFmtId="0" fontId="42" fillId="37" borderId="63" xfId="0" applyFont="1" applyFill="1" applyBorder="1" applyAlignment="1">
      <alignment horizontal="center" vertical="center" wrapText="1"/>
    </xf>
    <xf numFmtId="0" fontId="42" fillId="37" borderId="54" xfId="0" applyFont="1" applyFill="1" applyBorder="1" applyAlignment="1">
      <alignment horizontal="center" vertical="center" wrapText="1"/>
    </xf>
    <xf numFmtId="0" fontId="42" fillId="37" borderId="17" xfId="0" applyFont="1" applyFill="1" applyBorder="1" applyAlignment="1">
      <alignment horizontal="center" vertical="center" wrapText="1"/>
    </xf>
    <xf numFmtId="0" fontId="42" fillId="37" borderId="1" xfId="0" applyFont="1" applyFill="1" applyBorder="1" applyAlignment="1">
      <alignment horizontal="center" vertical="center" wrapText="1"/>
    </xf>
    <xf numFmtId="0" fontId="42" fillId="37" borderId="59" xfId="0" applyFont="1" applyFill="1" applyBorder="1" applyAlignment="1">
      <alignment horizontal="center" vertical="center" wrapText="1"/>
    </xf>
    <xf numFmtId="0" fontId="39" fillId="37" borderId="16" xfId="0" applyFont="1" applyFill="1" applyBorder="1" applyAlignment="1">
      <alignment horizontal="center" vertical="center"/>
    </xf>
    <xf numFmtId="0" fontId="129" fillId="37" borderId="0" xfId="0" applyFont="1" applyFill="1" applyAlignment="1">
      <alignment horizontal="center" vertical="center" wrapText="1"/>
    </xf>
    <xf numFmtId="0" fontId="129" fillId="37" borderId="8" xfId="0" applyFont="1" applyFill="1" applyBorder="1" applyAlignment="1">
      <alignment horizontal="center" vertical="center" wrapText="1"/>
    </xf>
    <xf numFmtId="0" fontId="129" fillId="37" borderId="9" xfId="0" applyFont="1" applyFill="1" applyBorder="1" applyAlignment="1">
      <alignment horizontal="center" vertical="center" wrapText="1"/>
    </xf>
    <xf numFmtId="0" fontId="129" fillId="37" borderId="4" xfId="0" applyFont="1" applyFill="1" applyBorder="1" applyAlignment="1">
      <alignment horizontal="center" vertical="center" wrapText="1"/>
    </xf>
    <xf numFmtId="0" fontId="129" fillId="37" borderId="10" xfId="0" applyFont="1" applyFill="1" applyBorder="1" applyAlignment="1">
      <alignment horizontal="center" vertical="center" wrapText="1"/>
    </xf>
    <xf numFmtId="0" fontId="89" fillId="38" borderId="12" xfId="0" applyFont="1" applyFill="1" applyBorder="1" applyAlignment="1">
      <alignment horizontal="center" vertical="center"/>
    </xf>
    <xf numFmtId="0" fontId="89" fillId="38" borderId="14" xfId="0" applyFont="1" applyFill="1" applyBorder="1" applyAlignment="1">
      <alignment horizontal="center" vertical="center"/>
    </xf>
    <xf numFmtId="0" fontId="89" fillId="38" borderId="13" xfId="0" applyFont="1" applyFill="1" applyBorder="1" applyAlignment="1">
      <alignment horizontal="center" vertical="center"/>
    </xf>
    <xf numFmtId="0" fontId="89" fillId="38" borderId="9" xfId="0" applyFont="1" applyFill="1" applyBorder="1" applyAlignment="1">
      <alignment horizontal="center" vertical="center"/>
    </xf>
    <xf numFmtId="0" fontId="89" fillId="38" borderId="4" xfId="0" applyFont="1" applyFill="1" applyBorder="1" applyAlignment="1">
      <alignment horizontal="center" vertical="center"/>
    </xf>
    <xf numFmtId="0" fontId="89" fillId="38" borderId="10" xfId="0" applyFont="1" applyFill="1" applyBorder="1" applyAlignment="1">
      <alignment horizontal="center" vertical="center"/>
    </xf>
    <xf numFmtId="0" fontId="0" fillId="37" borderId="0" xfId="0" applyFill="1" applyAlignment="1">
      <alignment horizontal="center" vertical="center"/>
    </xf>
    <xf numFmtId="0" fontId="41" fillId="38" borderId="12" xfId="0" applyFont="1" applyFill="1" applyBorder="1" applyAlignment="1">
      <alignment horizontal="center" vertical="center"/>
    </xf>
    <xf numFmtId="0" fontId="41" fillId="38" borderId="14" xfId="0" applyFont="1" applyFill="1" applyBorder="1" applyAlignment="1">
      <alignment horizontal="center" vertical="center"/>
    </xf>
    <xf numFmtId="0" fontId="41" fillId="38" borderId="13" xfId="0" applyFont="1" applyFill="1" applyBorder="1" applyAlignment="1">
      <alignment horizontal="center" vertical="center"/>
    </xf>
    <xf numFmtId="0" fontId="41" fillId="38" borderId="9" xfId="0" applyFont="1" applyFill="1" applyBorder="1" applyAlignment="1">
      <alignment horizontal="center" vertical="center"/>
    </xf>
    <xf numFmtId="0" fontId="41" fillId="38" borderId="4" xfId="0" applyFont="1" applyFill="1" applyBorder="1" applyAlignment="1">
      <alignment horizontal="center" vertical="center"/>
    </xf>
    <xf numFmtId="0" fontId="41" fillId="38" borderId="10" xfId="0" applyFont="1" applyFill="1" applyBorder="1" applyAlignment="1">
      <alignment horizontal="center" vertical="center"/>
    </xf>
    <xf numFmtId="0" fontId="33" fillId="37" borderId="7" xfId="0" applyFont="1" applyFill="1" applyBorder="1" applyAlignment="1">
      <alignment horizontal="right" vertical="center"/>
    </xf>
    <xf numFmtId="0" fontId="33" fillId="37" borderId="0" xfId="0" applyFont="1" applyFill="1" applyAlignment="1">
      <alignment horizontal="right" vertical="center"/>
    </xf>
    <xf numFmtId="0" fontId="125" fillId="37" borderId="12" xfId="0" applyFont="1" applyFill="1" applyBorder="1" applyAlignment="1">
      <alignment horizontal="right" vertical="center"/>
    </xf>
    <xf numFmtId="0" fontId="125" fillId="37" borderId="14" xfId="0" applyFont="1" applyFill="1" applyBorder="1" applyAlignment="1">
      <alignment horizontal="right" vertical="center"/>
    </xf>
    <xf numFmtId="0" fontId="125" fillId="37" borderId="14" xfId="0" applyFont="1" applyFill="1" applyBorder="1" applyAlignment="1">
      <alignment horizontal="left" vertical="center"/>
    </xf>
    <xf numFmtId="0" fontId="125" fillId="37" borderId="13" xfId="0" applyFont="1" applyFill="1" applyBorder="1" applyAlignment="1">
      <alignment horizontal="left" vertical="center"/>
    </xf>
    <xf numFmtId="0" fontId="61" fillId="37" borderId="0" xfId="0" applyFont="1" applyFill="1" applyAlignment="1">
      <alignment horizontal="center" vertical="center"/>
    </xf>
    <xf numFmtId="0" fontId="61" fillId="37" borderId="59" xfId="0" applyFont="1" applyFill="1" applyBorder="1" applyAlignment="1">
      <alignment horizontal="center" vertical="center"/>
    </xf>
    <xf numFmtId="0" fontId="61" fillId="37" borderId="2" xfId="0" applyFont="1" applyFill="1" applyBorder="1" applyAlignment="1">
      <alignment horizontal="center" vertical="center"/>
    </xf>
    <xf numFmtId="0" fontId="61" fillId="37" borderId="25" xfId="0" applyFont="1" applyFill="1" applyBorder="1" applyAlignment="1">
      <alignment horizontal="center" vertical="center"/>
    </xf>
    <xf numFmtId="0" fontId="61" fillId="37" borderId="62" xfId="0" applyFont="1" applyFill="1" applyBorder="1" applyAlignment="1">
      <alignment horizontal="center" vertical="center"/>
    </xf>
    <xf numFmtId="0" fontId="61" fillId="37" borderId="16" xfId="0" applyFont="1" applyFill="1" applyBorder="1" applyAlignment="1">
      <alignment horizontal="center" vertical="center"/>
    </xf>
    <xf numFmtId="0" fontId="61" fillId="37" borderId="12" xfId="0" applyFont="1" applyFill="1" applyBorder="1" applyAlignment="1">
      <alignment horizontal="center" vertical="center"/>
    </xf>
    <xf numFmtId="0" fontId="61" fillId="37" borderId="14" xfId="0" applyFont="1" applyFill="1" applyBorder="1" applyAlignment="1">
      <alignment horizontal="center" vertical="center"/>
    </xf>
  </cellXfs>
  <cellStyles count="42">
    <cellStyle name="20% - 着色 1 2" xfId="19" xr:uid="{6C4C60F6-18C1-44AE-B90C-C4E8D2F2005E}"/>
    <cellStyle name="20% - 着色 2 2" xfId="23" xr:uid="{02E22467-D268-463F-9786-8CAB0364306F}"/>
    <cellStyle name="20% - 着色 3 2" xfId="27" xr:uid="{604A2185-AD3C-4016-B4DA-F8BC185D9AE2}"/>
    <cellStyle name="20% - 着色 4 2" xfId="31" xr:uid="{5D2189DD-DC2F-4839-9993-D07971840097}"/>
    <cellStyle name="20% - 着色 5 2" xfId="35" xr:uid="{CC26EA87-4458-491D-8944-7F6CA9841159}"/>
    <cellStyle name="20% - 着色 6 2" xfId="39" xr:uid="{30143F61-9783-4AF8-A803-6D0A8BDF2967}"/>
    <cellStyle name="40% - 着色 1 2" xfId="20" xr:uid="{4D4FE3F3-464C-4337-8F9B-06A03B0D3913}"/>
    <cellStyle name="40% - 着色 2 2" xfId="24" xr:uid="{E5901A65-DDAF-4B4E-83B0-820364A6D221}"/>
    <cellStyle name="40% - 着色 3 2" xfId="28" xr:uid="{35733C2E-F29A-4CCD-A738-1A857120254F}"/>
    <cellStyle name="40% - 着色 4 2" xfId="32" xr:uid="{48382E02-1CB7-40AF-8D0B-5EC6DA6D634C}"/>
    <cellStyle name="40% - 着色 5 2" xfId="36" xr:uid="{C554C481-22A2-4AFA-B7F0-AA466E91B125}"/>
    <cellStyle name="40% - 着色 6 2" xfId="40" xr:uid="{BA6F3129-686B-4B84-AB04-9F091B37DF55}"/>
    <cellStyle name="60% - 着色 1 2" xfId="21" xr:uid="{77E26A0D-4446-4F2F-BD13-4D6CB49A5339}"/>
    <cellStyle name="60% - 着色 2 2" xfId="25" xr:uid="{63609679-C9CB-4677-BEED-F3301223979E}"/>
    <cellStyle name="60% - 着色 3 2" xfId="29" xr:uid="{7049A6E4-5B0F-4910-980C-0A85FF387FA8}"/>
    <cellStyle name="60% - 着色 4 2" xfId="33" xr:uid="{A2FCAB05-21F9-4EC4-9F75-DD071D422D66}"/>
    <cellStyle name="60% - 着色 5 2" xfId="37" xr:uid="{85D86F2A-EB1A-4B86-9D61-134BD5B20F74}"/>
    <cellStyle name="60% - 着色 6 2" xfId="41" xr:uid="{6CB6EBD2-3C06-4FAF-9165-9F2378DEF2F9}"/>
    <cellStyle name="Normal" xfId="0" builtinId="0"/>
    <cellStyle name="好 2" xfId="6" xr:uid="{741B51A2-3A57-4377-9D73-8C4A14A84497}"/>
    <cellStyle name="差 2" xfId="7" xr:uid="{A6D84F5B-C181-44E8-9F48-E047B4ECD454}"/>
    <cellStyle name="标题 1 2" xfId="2" xr:uid="{AED12832-D6AC-4BD4-BB0B-4840897AA00A}"/>
    <cellStyle name="标题 2 2" xfId="3" xr:uid="{0364EE36-171F-42C4-A2F8-754130B96D5E}"/>
    <cellStyle name="标题 3 2" xfId="4" xr:uid="{0E537A36-E427-484F-BE67-18FA1640F023}"/>
    <cellStyle name="标题 4 2" xfId="5" xr:uid="{D81CCB07-8263-40AD-8E27-D029045FBFD4}"/>
    <cellStyle name="标题 5" xfId="1" xr:uid="{6F4B1979-BB59-4A46-B635-5DC3142DAFF1}"/>
    <cellStyle name="检查单元格 2" xfId="13" xr:uid="{B6A4F9A0-E9B6-49BA-95DE-943BE11E1AE5}"/>
    <cellStyle name="汇总 2" xfId="17" xr:uid="{251CFFD6-C147-4605-BDE9-4B2D2C339BE7}"/>
    <cellStyle name="注释 2" xfId="15" xr:uid="{03DE52F1-99EF-47E9-A108-0E1AA0BA46C0}"/>
    <cellStyle name="着色 1 2" xfId="18" xr:uid="{BDFDFCDF-4BE7-4F80-A425-74147AC5FF8A}"/>
    <cellStyle name="着色 2 2" xfId="22" xr:uid="{BF1AECDC-29CF-4126-A528-218B95A1E1A2}"/>
    <cellStyle name="着色 3 2" xfId="26" xr:uid="{467E1C10-DF9D-42DE-B840-65ECE48B71AE}"/>
    <cellStyle name="着色 4 2" xfId="30" xr:uid="{62C6F683-2112-4F84-9AD1-B70C8622B609}"/>
    <cellStyle name="着色 5 2" xfId="34" xr:uid="{AE92EDDA-DEFB-4D6A-B8F9-46852FD3A112}"/>
    <cellStyle name="着色 6 2" xfId="38" xr:uid="{CE51B030-E41E-4747-9C3B-2ECB42FDB697}"/>
    <cellStyle name="解释性文本 2" xfId="16" xr:uid="{F76010EC-8E24-4960-AE26-CE3BAF0959F0}"/>
    <cellStyle name="计算 2" xfId="11" xr:uid="{5F596628-4ECD-4871-928A-3A15D6A131A0}"/>
    <cellStyle name="警告文本 2" xfId="14" xr:uid="{49D23AE7-26A3-41DE-B8FE-83FCB02D18D8}"/>
    <cellStyle name="输入 2" xfId="9" xr:uid="{1CE76844-03FD-4249-8A48-713DC900F7CA}"/>
    <cellStyle name="输出 2" xfId="10" xr:uid="{F8E433EB-E29C-4CD4-BCFD-8E0802E6C5FF}"/>
    <cellStyle name="适中 2" xfId="8" xr:uid="{A6244D8C-DF2B-4FAC-8BEA-4EC7DE055BE6}"/>
    <cellStyle name="链接单元格 2" xfId="12" xr:uid="{12CB70D2-831F-4921-B61B-205FA219030D}"/>
  </cellStyles>
  <dxfs count="36">
    <dxf>
      <font>
        <strike val="0"/>
        <outline val="0"/>
        <shadow val="0"/>
        <u val="none"/>
        <vertAlign val="baseline"/>
        <sz val="11"/>
        <color auto="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numFmt numFmtId="15" formatCode="0.00E+00"/>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b val="0"/>
        <i val="0"/>
        <strike val="0"/>
        <condense val="0"/>
        <extend val="0"/>
        <outline val="0"/>
        <shadow val="0"/>
        <u val="none"/>
        <vertAlign val="baseline"/>
        <sz val="11"/>
        <color theme="1"/>
        <name val="Arial"/>
        <family val="2"/>
        <scheme val="none"/>
      </font>
      <numFmt numFmtId="166" formatCode="0.00_ "/>
      <fill>
        <patternFill patternType="none">
          <fgColor indexed="64"/>
          <bgColor auto="1"/>
        </patternFill>
      </fill>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s>
  <tableStyles count="0" defaultTableStyle="TableStyleMedium2" defaultPivotStyle="PivotStyleLight16"/>
  <colors>
    <mruColors>
      <color rgb="FFFFE9FF"/>
      <color rgb="FFFFD1F6"/>
      <color rgb="FFFDFAD7"/>
      <color rgb="FFF7EFC8"/>
      <color rgb="FFF7F2CC"/>
      <color rgb="FFEEEEEE"/>
      <color rgb="FFAE020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 Id="rId30"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Interpolation</c:v>
          </c:tx>
          <c:spPr>
            <a:ln w="25400">
              <a:solidFill>
                <a:srgbClr val="8B0000"/>
              </a:solidFill>
            </a:ln>
          </c:spPr>
          <c:marker>
            <c:symbol val="none"/>
          </c:marker>
          <c:xVal>
            <c:numLit>
              <c:formatCode>General</c:formatCode>
              <c:ptCount val="301"/>
              <c:pt idx="0">
                <c:v>100</c:v>
              </c:pt>
              <c:pt idx="1">
                <c:v>100</c:v>
              </c:pt>
              <c:pt idx="2">
                <c:v>100</c:v>
              </c:pt>
              <c:pt idx="3">
                <c:v>100</c:v>
              </c:pt>
              <c:pt idx="4">
                <c:v>100</c:v>
              </c:pt>
              <c:pt idx="5">
                <c:v>100</c:v>
              </c:pt>
              <c:pt idx="6">
                <c:v>100</c:v>
              </c:pt>
              <c:pt idx="7">
                <c:v>100</c:v>
              </c:pt>
              <c:pt idx="8">
                <c:v>100</c:v>
              </c:pt>
              <c:pt idx="9">
                <c:v>100</c:v>
              </c:pt>
              <c:pt idx="10">
                <c:v>100</c:v>
              </c:pt>
              <c:pt idx="11">
                <c:v>98.25</c:v>
              </c:pt>
              <c:pt idx="12">
                <c:v>96.5</c:v>
              </c:pt>
              <c:pt idx="13">
                <c:v>94.75</c:v>
              </c:pt>
              <c:pt idx="14">
                <c:v>93</c:v>
              </c:pt>
              <c:pt idx="15">
                <c:v>91.25</c:v>
              </c:pt>
              <c:pt idx="16">
                <c:v>89.5</c:v>
              </c:pt>
              <c:pt idx="17">
                <c:v>87.75</c:v>
              </c:pt>
              <c:pt idx="18">
                <c:v>86</c:v>
              </c:pt>
              <c:pt idx="19">
                <c:v>84.25</c:v>
              </c:pt>
              <c:pt idx="20">
                <c:v>82.5</c:v>
              </c:pt>
              <c:pt idx="21">
                <c:v>80.75</c:v>
              </c:pt>
              <c:pt idx="22">
                <c:v>79</c:v>
              </c:pt>
              <c:pt idx="23">
                <c:v>77.25</c:v>
              </c:pt>
              <c:pt idx="24">
                <c:v>75.5</c:v>
              </c:pt>
              <c:pt idx="25">
                <c:v>73.75</c:v>
              </c:pt>
              <c:pt idx="26">
                <c:v>72</c:v>
              </c:pt>
              <c:pt idx="27">
                <c:v>70.25</c:v>
              </c:pt>
              <c:pt idx="28">
                <c:v>68.5</c:v>
              </c:pt>
              <c:pt idx="29">
                <c:v>66.75</c:v>
              </c:pt>
              <c:pt idx="30">
                <c:v>65</c:v>
              </c:pt>
              <c:pt idx="31">
                <c:v>63.25</c:v>
              </c:pt>
              <c:pt idx="32">
                <c:v>61.5</c:v>
              </c:pt>
              <c:pt idx="33">
                <c:v>59.75</c:v>
              </c:pt>
              <c:pt idx="34">
                <c:v>58</c:v>
              </c:pt>
              <c:pt idx="35">
                <c:v>56.25</c:v>
              </c:pt>
              <c:pt idx="36">
                <c:v>54.5</c:v>
              </c:pt>
              <c:pt idx="37">
                <c:v>52.75</c:v>
              </c:pt>
              <c:pt idx="38">
                <c:v>51</c:v>
              </c:pt>
              <c:pt idx="39">
                <c:v>49.25</c:v>
              </c:pt>
              <c:pt idx="40">
                <c:v>47.5</c:v>
              </c:pt>
              <c:pt idx="41">
                <c:v>45.75</c:v>
              </c:pt>
              <c:pt idx="42">
                <c:v>44</c:v>
              </c:pt>
              <c:pt idx="43">
                <c:v>42.25</c:v>
              </c:pt>
              <c:pt idx="44">
                <c:v>40.5</c:v>
              </c:pt>
              <c:pt idx="45">
                <c:v>38.75</c:v>
              </c:pt>
              <c:pt idx="46">
                <c:v>37</c:v>
              </c:pt>
              <c:pt idx="47">
                <c:v>35.25</c:v>
              </c:pt>
              <c:pt idx="48">
                <c:v>33.5</c:v>
              </c:pt>
              <c:pt idx="49">
                <c:v>31.75</c:v>
              </c:pt>
              <c:pt idx="50">
                <c:v>30</c:v>
              </c:pt>
              <c:pt idx="51">
                <c:v>29.6</c:v>
              </c:pt>
              <c:pt idx="52">
                <c:v>29.2</c:v>
              </c:pt>
              <c:pt idx="53">
                <c:v>28.8</c:v>
              </c:pt>
              <c:pt idx="54">
                <c:v>28.4</c:v>
              </c:pt>
              <c:pt idx="55">
                <c:v>28</c:v>
              </c:pt>
              <c:pt idx="56">
                <c:v>27.6</c:v>
              </c:pt>
              <c:pt idx="57">
                <c:v>27.2</c:v>
              </c:pt>
              <c:pt idx="58">
                <c:v>26.8</c:v>
              </c:pt>
              <c:pt idx="59">
                <c:v>26.4</c:v>
              </c:pt>
              <c:pt idx="60">
                <c:v>26</c:v>
              </c:pt>
              <c:pt idx="61">
                <c:v>25.6</c:v>
              </c:pt>
              <c:pt idx="62">
                <c:v>25.2</c:v>
              </c:pt>
              <c:pt idx="63">
                <c:v>24.8</c:v>
              </c:pt>
              <c:pt idx="64">
                <c:v>24.4</c:v>
              </c:pt>
              <c:pt idx="65">
                <c:v>24</c:v>
              </c:pt>
              <c:pt idx="66">
                <c:v>23.6</c:v>
              </c:pt>
              <c:pt idx="67">
                <c:v>23.2</c:v>
              </c:pt>
              <c:pt idx="68">
                <c:v>22.8</c:v>
              </c:pt>
              <c:pt idx="69">
                <c:v>22.4</c:v>
              </c:pt>
              <c:pt idx="70">
                <c:v>22</c:v>
              </c:pt>
              <c:pt idx="71">
                <c:v>21.6</c:v>
              </c:pt>
              <c:pt idx="72">
                <c:v>21.2</c:v>
              </c:pt>
              <c:pt idx="73">
                <c:v>20.8</c:v>
              </c:pt>
              <c:pt idx="74">
                <c:v>20.399999999999999</c:v>
              </c:pt>
              <c:pt idx="75">
                <c:v>20</c:v>
              </c:pt>
              <c:pt idx="76">
                <c:v>19.600000000000001</c:v>
              </c:pt>
              <c:pt idx="77">
                <c:v>19.2</c:v>
              </c:pt>
              <c:pt idx="78">
                <c:v>18.8</c:v>
              </c:pt>
              <c:pt idx="79">
                <c:v>18.399999999999999</c:v>
              </c:pt>
              <c:pt idx="80">
                <c:v>18</c:v>
              </c:pt>
              <c:pt idx="81">
                <c:v>17.600000000000001</c:v>
              </c:pt>
              <c:pt idx="82">
                <c:v>17.2</c:v>
              </c:pt>
              <c:pt idx="83">
                <c:v>16.8</c:v>
              </c:pt>
              <c:pt idx="84">
                <c:v>16.399999999999999</c:v>
              </c:pt>
              <c:pt idx="85">
                <c:v>16</c:v>
              </c:pt>
              <c:pt idx="86">
                <c:v>15.6</c:v>
              </c:pt>
              <c:pt idx="87">
                <c:v>15.2</c:v>
              </c:pt>
              <c:pt idx="88">
                <c:v>14.8</c:v>
              </c:pt>
              <c:pt idx="89">
                <c:v>14.4</c:v>
              </c:pt>
              <c:pt idx="90">
                <c:v>14</c:v>
              </c:pt>
              <c:pt idx="91">
                <c:v>13.600000000000001</c:v>
              </c:pt>
              <c:pt idx="92">
                <c:v>13.2</c:v>
              </c:pt>
              <c:pt idx="93">
                <c:v>12.8</c:v>
              </c:pt>
              <c:pt idx="94">
                <c:v>12.399999999999999</c:v>
              </c:pt>
              <c:pt idx="95">
                <c:v>12</c:v>
              </c:pt>
              <c:pt idx="96">
                <c:v>11.600000000000001</c:v>
              </c:pt>
              <c:pt idx="97">
                <c:v>11.2</c:v>
              </c:pt>
              <c:pt idx="98">
                <c:v>10.8</c:v>
              </c:pt>
              <c:pt idx="99">
                <c:v>10.399999999999999</c:v>
              </c:pt>
              <c:pt idx="100">
                <c:v>10</c:v>
              </c:pt>
              <c:pt idx="101">
                <c:v>9.84</c:v>
              </c:pt>
              <c:pt idx="102">
                <c:v>9.68</c:v>
              </c:pt>
              <c:pt idx="103">
                <c:v>9.52</c:v>
              </c:pt>
              <c:pt idx="104">
                <c:v>9.36</c:v>
              </c:pt>
              <c:pt idx="105">
                <c:v>9.1999999999999993</c:v>
              </c:pt>
              <c:pt idx="106">
                <c:v>9.0399999999999991</c:v>
              </c:pt>
              <c:pt idx="107">
                <c:v>8.879999999999999</c:v>
              </c:pt>
              <c:pt idx="108">
                <c:v>8.7200000000000006</c:v>
              </c:pt>
              <c:pt idx="109">
                <c:v>8.56</c:v>
              </c:pt>
              <c:pt idx="110">
                <c:v>8.4</c:v>
              </c:pt>
              <c:pt idx="111">
                <c:v>8.24</c:v>
              </c:pt>
              <c:pt idx="112">
                <c:v>8.08</c:v>
              </c:pt>
              <c:pt idx="113">
                <c:v>7.92</c:v>
              </c:pt>
              <c:pt idx="114">
                <c:v>7.76</c:v>
              </c:pt>
              <c:pt idx="115">
                <c:v>7.6</c:v>
              </c:pt>
              <c:pt idx="116">
                <c:v>7.4399999999999995</c:v>
              </c:pt>
              <c:pt idx="117">
                <c:v>7.2799999999999994</c:v>
              </c:pt>
              <c:pt idx="118">
                <c:v>7.12</c:v>
              </c:pt>
              <c:pt idx="119">
                <c:v>6.96</c:v>
              </c:pt>
              <c:pt idx="120">
                <c:v>6.8</c:v>
              </c:pt>
              <c:pt idx="121">
                <c:v>6.6400000000000006</c:v>
              </c:pt>
              <c:pt idx="122">
                <c:v>6.48</c:v>
              </c:pt>
              <c:pt idx="123">
                <c:v>6.32</c:v>
              </c:pt>
              <c:pt idx="124">
                <c:v>6.16</c:v>
              </c:pt>
              <c:pt idx="125">
                <c:v>6</c:v>
              </c:pt>
              <c:pt idx="126">
                <c:v>5.84</c:v>
              </c:pt>
              <c:pt idx="127">
                <c:v>5.68</c:v>
              </c:pt>
              <c:pt idx="128">
                <c:v>5.52</c:v>
              </c:pt>
              <c:pt idx="129">
                <c:v>5.36</c:v>
              </c:pt>
              <c:pt idx="130">
                <c:v>5.2</c:v>
              </c:pt>
              <c:pt idx="131">
                <c:v>5.04</c:v>
              </c:pt>
              <c:pt idx="132">
                <c:v>4.88</c:v>
              </c:pt>
              <c:pt idx="133">
                <c:v>4.72</c:v>
              </c:pt>
              <c:pt idx="134">
                <c:v>4.5599999999999996</c:v>
              </c:pt>
              <c:pt idx="135">
                <c:v>4.4000000000000004</c:v>
              </c:pt>
              <c:pt idx="136">
                <c:v>4.24</c:v>
              </c:pt>
              <c:pt idx="137">
                <c:v>4.08</c:v>
              </c:pt>
              <c:pt idx="138">
                <c:v>3.92</c:v>
              </c:pt>
              <c:pt idx="139">
                <c:v>3.76</c:v>
              </c:pt>
              <c:pt idx="140">
                <c:v>3.5999999999999996</c:v>
              </c:pt>
              <c:pt idx="141">
                <c:v>3.4400000000000004</c:v>
              </c:pt>
              <c:pt idx="142">
                <c:v>3.2800000000000002</c:v>
              </c:pt>
              <c:pt idx="143">
                <c:v>3.12</c:v>
              </c:pt>
              <c:pt idx="144">
                <c:v>2.96</c:v>
              </c:pt>
              <c:pt idx="145">
                <c:v>2.8</c:v>
              </c:pt>
              <c:pt idx="146">
                <c:v>2.6399999999999997</c:v>
              </c:pt>
              <c:pt idx="147">
                <c:v>2.4800000000000004</c:v>
              </c:pt>
              <c:pt idx="148">
                <c:v>2.3200000000000003</c:v>
              </c:pt>
              <c:pt idx="149">
                <c:v>2.16</c:v>
              </c:pt>
              <c:pt idx="150">
                <c:v>2</c:v>
              </c:pt>
              <c:pt idx="151">
                <c:v>1.99</c:v>
              </c:pt>
              <c:pt idx="152">
                <c:v>1.98</c:v>
              </c:pt>
              <c:pt idx="153">
                <c:v>1.97</c:v>
              </c:pt>
              <c:pt idx="154">
                <c:v>1.96</c:v>
              </c:pt>
              <c:pt idx="155">
                <c:v>1.95</c:v>
              </c:pt>
              <c:pt idx="156">
                <c:v>1.94</c:v>
              </c:pt>
              <c:pt idx="157">
                <c:v>1.93</c:v>
              </c:pt>
              <c:pt idx="158">
                <c:v>1.92</c:v>
              </c:pt>
              <c:pt idx="159">
                <c:v>1.91</c:v>
              </c:pt>
              <c:pt idx="160">
                <c:v>1.9</c:v>
              </c:pt>
              <c:pt idx="161">
                <c:v>1.89</c:v>
              </c:pt>
              <c:pt idx="162">
                <c:v>1.88</c:v>
              </c:pt>
              <c:pt idx="163">
                <c:v>1.87</c:v>
              </c:pt>
              <c:pt idx="164">
                <c:v>1.8599999999999999</c:v>
              </c:pt>
              <c:pt idx="165">
                <c:v>1.85</c:v>
              </c:pt>
              <c:pt idx="166">
                <c:v>1.84</c:v>
              </c:pt>
              <c:pt idx="167">
                <c:v>1.83</c:v>
              </c:pt>
              <c:pt idx="168">
                <c:v>1.82</c:v>
              </c:pt>
              <c:pt idx="169">
                <c:v>1.81</c:v>
              </c:pt>
              <c:pt idx="170">
                <c:v>1.8</c:v>
              </c:pt>
              <c:pt idx="171">
                <c:v>1.79</c:v>
              </c:pt>
              <c:pt idx="172">
                <c:v>1.78</c:v>
              </c:pt>
              <c:pt idx="173">
                <c:v>1.77</c:v>
              </c:pt>
              <c:pt idx="174">
                <c:v>1.76</c:v>
              </c:pt>
              <c:pt idx="175">
                <c:v>1.75</c:v>
              </c:pt>
              <c:pt idx="176">
                <c:v>1.74</c:v>
              </c:pt>
              <c:pt idx="177">
                <c:v>1.73</c:v>
              </c:pt>
              <c:pt idx="178">
                <c:v>1.72</c:v>
              </c:pt>
              <c:pt idx="179">
                <c:v>1.71</c:v>
              </c:pt>
              <c:pt idx="180">
                <c:v>1.7</c:v>
              </c:pt>
              <c:pt idx="181">
                <c:v>1.69</c:v>
              </c:pt>
              <c:pt idx="182">
                <c:v>1.68</c:v>
              </c:pt>
              <c:pt idx="183">
                <c:v>1.67</c:v>
              </c:pt>
              <c:pt idx="184">
                <c:v>1.66</c:v>
              </c:pt>
              <c:pt idx="185">
                <c:v>1.65</c:v>
              </c:pt>
              <c:pt idx="186">
                <c:v>1.6400000000000001</c:v>
              </c:pt>
              <c:pt idx="187">
                <c:v>1.63</c:v>
              </c:pt>
              <c:pt idx="188">
                <c:v>1.62</c:v>
              </c:pt>
              <c:pt idx="189">
                <c:v>1.6099999999999999</c:v>
              </c:pt>
              <c:pt idx="190">
                <c:v>1.6</c:v>
              </c:pt>
              <c:pt idx="191">
                <c:v>1.59</c:v>
              </c:pt>
              <c:pt idx="192">
                <c:v>1.58</c:v>
              </c:pt>
              <c:pt idx="193">
                <c:v>1.57</c:v>
              </c:pt>
              <c:pt idx="194">
                <c:v>1.56</c:v>
              </c:pt>
              <c:pt idx="195">
                <c:v>1.55</c:v>
              </c:pt>
              <c:pt idx="196">
                <c:v>1.54</c:v>
              </c:pt>
              <c:pt idx="197">
                <c:v>1.53</c:v>
              </c:pt>
              <c:pt idx="198">
                <c:v>1.52</c:v>
              </c:pt>
              <c:pt idx="199">
                <c:v>1.51</c:v>
              </c:pt>
              <c:pt idx="200">
                <c:v>1.5</c:v>
              </c:pt>
              <c:pt idx="201">
                <c:v>1.49</c:v>
              </c:pt>
              <c:pt idx="202">
                <c:v>1.48</c:v>
              </c:pt>
              <c:pt idx="203">
                <c:v>1.47</c:v>
              </c:pt>
              <c:pt idx="204">
                <c:v>1.46</c:v>
              </c:pt>
              <c:pt idx="205">
                <c:v>1.45</c:v>
              </c:pt>
              <c:pt idx="206">
                <c:v>1.44</c:v>
              </c:pt>
              <c:pt idx="207">
                <c:v>1.4300000000000002</c:v>
              </c:pt>
              <c:pt idx="208">
                <c:v>1.42</c:v>
              </c:pt>
              <c:pt idx="209">
                <c:v>1.4100000000000001</c:v>
              </c:pt>
              <c:pt idx="210">
                <c:v>1.4</c:v>
              </c:pt>
              <c:pt idx="211">
                <c:v>1.3900000000000001</c:v>
              </c:pt>
              <c:pt idx="212">
                <c:v>1.38</c:v>
              </c:pt>
              <c:pt idx="213">
                <c:v>1.37</c:v>
              </c:pt>
              <c:pt idx="214">
                <c:v>1.3599999999999999</c:v>
              </c:pt>
              <c:pt idx="215">
                <c:v>1.35</c:v>
              </c:pt>
              <c:pt idx="216">
                <c:v>1.3399999999999999</c:v>
              </c:pt>
              <c:pt idx="217">
                <c:v>1.33</c:v>
              </c:pt>
              <c:pt idx="218">
                <c:v>1.3199999999999998</c:v>
              </c:pt>
              <c:pt idx="219">
                <c:v>1.31</c:v>
              </c:pt>
              <c:pt idx="220">
                <c:v>1.3</c:v>
              </c:pt>
              <c:pt idx="221">
                <c:v>1.29</c:v>
              </c:pt>
              <c:pt idx="222">
                <c:v>1.28</c:v>
              </c:pt>
              <c:pt idx="223">
                <c:v>1.27</c:v>
              </c:pt>
              <c:pt idx="224">
                <c:v>1.26</c:v>
              </c:pt>
              <c:pt idx="225">
                <c:v>1.25</c:v>
              </c:pt>
              <c:pt idx="226">
                <c:v>1.24</c:v>
              </c:pt>
              <c:pt idx="227">
                <c:v>1.23</c:v>
              </c:pt>
              <c:pt idx="228">
                <c:v>1.22</c:v>
              </c:pt>
              <c:pt idx="229">
                <c:v>1.21</c:v>
              </c:pt>
              <c:pt idx="230">
                <c:v>1.2</c:v>
              </c:pt>
              <c:pt idx="231">
                <c:v>1.19</c:v>
              </c:pt>
              <c:pt idx="232">
                <c:v>1.1800000000000002</c:v>
              </c:pt>
              <c:pt idx="233">
                <c:v>1.17</c:v>
              </c:pt>
              <c:pt idx="234">
                <c:v>1.1600000000000001</c:v>
              </c:pt>
              <c:pt idx="235">
                <c:v>1.1499999999999999</c:v>
              </c:pt>
              <c:pt idx="236">
                <c:v>1.1400000000000001</c:v>
              </c:pt>
              <c:pt idx="237">
                <c:v>1.1299999999999999</c:v>
              </c:pt>
              <c:pt idx="238">
                <c:v>1.1200000000000001</c:v>
              </c:pt>
              <c:pt idx="239">
                <c:v>1.1099999999999999</c:v>
              </c:pt>
              <c:pt idx="240">
                <c:v>1.1000000000000001</c:v>
              </c:pt>
              <c:pt idx="241">
                <c:v>1.0899999999999999</c:v>
              </c:pt>
              <c:pt idx="242">
                <c:v>1.08</c:v>
              </c:pt>
              <c:pt idx="243">
                <c:v>1.0699999999999998</c:v>
              </c:pt>
              <c:pt idx="244">
                <c:v>1.06</c:v>
              </c:pt>
              <c:pt idx="245">
                <c:v>1.05</c:v>
              </c:pt>
              <c:pt idx="246">
                <c:v>1.04</c:v>
              </c:pt>
              <c:pt idx="247">
                <c:v>1.03</c:v>
              </c:pt>
              <c:pt idx="248">
                <c:v>1.02</c:v>
              </c:pt>
              <c:pt idx="249">
                <c:v>1.01</c:v>
              </c:pt>
              <c:pt idx="250">
                <c:v>1</c:v>
              </c:pt>
              <c:pt idx="251">
                <c:v>0.99</c:v>
              </c:pt>
              <c:pt idx="252">
                <c:v>0.98</c:v>
              </c:pt>
              <c:pt idx="253">
                <c:v>0.97</c:v>
              </c:pt>
              <c:pt idx="254">
                <c:v>0.96</c:v>
              </c:pt>
              <c:pt idx="255">
                <c:v>0.95</c:v>
              </c:pt>
              <c:pt idx="256">
                <c:v>0.94</c:v>
              </c:pt>
              <c:pt idx="257">
                <c:v>0.92999999999999994</c:v>
              </c:pt>
              <c:pt idx="258">
                <c:v>0.92</c:v>
              </c:pt>
              <c:pt idx="259">
                <c:v>0.91</c:v>
              </c:pt>
              <c:pt idx="260">
                <c:v>0.9</c:v>
              </c:pt>
              <c:pt idx="261">
                <c:v>0.89</c:v>
              </c:pt>
              <c:pt idx="262">
                <c:v>0.88</c:v>
              </c:pt>
              <c:pt idx="263">
                <c:v>0.87</c:v>
              </c:pt>
              <c:pt idx="264">
                <c:v>0.86</c:v>
              </c:pt>
              <c:pt idx="265">
                <c:v>0.85</c:v>
              </c:pt>
              <c:pt idx="266">
                <c:v>0.84</c:v>
              </c:pt>
              <c:pt idx="267">
                <c:v>0.83</c:v>
              </c:pt>
              <c:pt idx="268">
                <c:v>0.82000000000000006</c:v>
              </c:pt>
              <c:pt idx="269">
                <c:v>0.81</c:v>
              </c:pt>
              <c:pt idx="270">
                <c:v>0.8</c:v>
              </c:pt>
              <c:pt idx="271">
                <c:v>0.79</c:v>
              </c:pt>
              <c:pt idx="272">
                <c:v>0.78</c:v>
              </c:pt>
              <c:pt idx="273">
                <c:v>0.77</c:v>
              </c:pt>
              <c:pt idx="274">
                <c:v>0.76</c:v>
              </c:pt>
              <c:pt idx="275">
                <c:v>0.75</c:v>
              </c:pt>
              <c:pt idx="276">
                <c:v>0.74</c:v>
              </c:pt>
              <c:pt idx="277">
                <c:v>0.73</c:v>
              </c:pt>
              <c:pt idx="278">
                <c:v>0.72</c:v>
              </c:pt>
              <c:pt idx="279">
                <c:v>0.71</c:v>
              </c:pt>
              <c:pt idx="280">
                <c:v>0.7</c:v>
              </c:pt>
              <c:pt idx="281">
                <c:v>0.69</c:v>
              </c:pt>
              <c:pt idx="282">
                <c:v>0.67999999999999994</c:v>
              </c:pt>
              <c:pt idx="283">
                <c:v>0.66999999999999993</c:v>
              </c:pt>
              <c:pt idx="284">
                <c:v>0.65999999999999992</c:v>
              </c:pt>
              <c:pt idx="285">
                <c:v>0.65</c:v>
              </c:pt>
              <c:pt idx="286">
                <c:v>0.64</c:v>
              </c:pt>
              <c:pt idx="287">
                <c:v>0.63</c:v>
              </c:pt>
              <c:pt idx="288">
                <c:v>0.62</c:v>
              </c:pt>
              <c:pt idx="289">
                <c:v>0.61</c:v>
              </c:pt>
              <c:pt idx="290">
                <c:v>0.6</c:v>
              </c:pt>
              <c:pt idx="291">
                <c:v>0.59000000000000008</c:v>
              </c:pt>
              <c:pt idx="292">
                <c:v>0.58000000000000007</c:v>
              </c:pt>
              <c:pt idx="293">
                <c:v>0.57000000000000006</c:v>
              </c:pt>
              <c:pt idx="294">
                <c:v>0.56000000000000005</c:v>
              </c:pt>
              <c:pt idx="295">
                <c:v>0.55000000000000004</c:v>
              </c:pt>
              <c:pt idx="296">
                <c:v>0.54</c:v>
              </c:pt>
              <c:pt idx="297">
                <c:v>0.53</c:v>
              </c:pt>
              <c:pt idx="298">
                <c:v>0.52</c:v>
              </c:pt>
              <c:pt idx="299">
                <c:v>0.51</c:v>
              </c:pt>
              <c:pt idx="300">
                <c:v>0.5</c:v>
              </c:pt>
            </c:numLit>
          </c:xVal>
          <c:yVal>
            <c:numLit>
              <c:formatCode>General</c:formatCode>
              <c:ptCount val="3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numLit>
          </c:yVal>
          <c:smooth val="0"/>
          <c:extLst>
            <c:ext xmlns:c16="http://schemas.microsoft.com/office/drawing/2014/chart" uri="{C3380CC4-5D6E-409C-BE32-E72D297353CC}">
              <c16:uniqueId val="{00000007-DAA4-1F4E-B38D-7FD4AFD5D6E9}"/>
            </c:ext>
          </c:extLst>
        </c:ser>
        <c:ser>
          <c:idx val="1"/>
          <c:order val="1"/>
          <c:tx>
            <c:v>RawData</c:v>
          </c:tx>
          <c:spPr>
            <a:ln w="19050">
              <a:noFill/>
            </a:ln>
          </c:spPr>
          <c:marker>
            <c:symbol val="diamond"/>
            <c:size val="8"/>
            <c:spPr>
              <a:solidFill>
                <a:srgbClr val="FFFFFF"/>
              </a:solidFill>
              <a:ln>
                <a:solidFill>
                  <a:srgbClr val="000000"/>
                </a:solidFill>
                <a:prstDash val="solid"/>
              </a:ln>
            </c:spPr>
          </c:marker>
          <c:xVal>
            <c:numLit>
              <c:formatCode>General</c:formatCode>
              <c:ptCount val="7"/>
              <c:pt idx="0">
                <c:v>100</c:v>
              </c:pt>
              <c:pt idx="1">
                <c:v>100</c:v>
              </c:pt>
              <c:pt idx="2">
                <c:v>30</c:v>
              </c:pt>
              <c:pt idx="3">
                <c:v>10</c:v>
              </c:pt>
              <c:pt idx="4">
                <c:v>2</c:v>
              </c:pt>
              <c:pt idx="5">
                <c:v>1</c:v>
              </c:pt>
              <c:pt idx="6">
                <c:v>0.5</c:v>
              </c:pt>
            </c:numLit>
          </c:xVal>
          <c:yVal>
            <c:numLit>
              <c:formatCode>General</c:formatCode>
              <c:ptCount val="7"/>
              <c:pt idx="0">
                <c:v>0</c:v>
              </c:pt>
              <c:pt idx="1">
                <c:v>10</c:v>
              </c:pt>
              <c:pt idx="2">
                <c:v>50</c:v>
              </c:pt>
              <c:pt idx="3">
                <c:v>100</c:v>
              </c:pt>
              <c:pt idx="4">
                <c:v>150</c:v>
              </c:pt>
              <c:pt idx="5">
                <c:v>250</c:v>
              </c:pt>
              <c:pt idx="6">
                <c:v>300</c:v>
              </c:pt>
            </c:numLit>
          </c:yVal>
          <c:smooth val="0"/>
          <c:extLst>
            <c:ext xmlns:c16="http://schemas.microsoft.com/office/drawing/2014/chart" uri="{C3380CC4-5D6E-409C-BE32-E72D297353CC}">
              <c16:uniqueId val="{00000008-DAA4-1F4E-B38D-7FD4AFD5D6E9}"/>
            </c:ext>
          </c:extLst>
        </c:ser>
        <c:dLbls>
          <c:showLegendKey val="0"/>
          <c:showVal val="0"/>
          <c:showCatName val="0"/>
          <c:showSerName val="0"/>
          <c:showPercent val="0"/>
          <c:showBubbleSize val="0"/>
        </c:dLbls>
        <c:axId val="1225042879"/>
        <c:axId val="1282916799"/>
      </c:scatterChart>
      <c:valAx>
        <c:axId val="1225042879"/>
        <c:scaling>
          <c:orientation val="minMax"/>
          <c:max val="100"/>
          <c:min val="0"/>
        </c:scaling>
        <c:delete val="0"/>
        <c:axPos val="t"/>
        <c:title>
          <c:tx>
            <c:rich>
              <a:bodyPr/>
              <a:lstStyle/>
              <a:p>
                <a:pPr>
                  <a:defRPr b="0">
                    <a:latin typeface="Arial" panose="020B0604020202020204" pitchFamily="34" charset="0"/>
                  </a:defRPr>
                </a:pPr>
                <a:r>
                  <a:rPr lang="en-GB" b="0">
                    <a:latin typeface="Arial" panose="020B0604020202020204" pitchFamily="34" charset="0"/>
                  </a:rPr>
                  <a:t>Soil concentration (ug/kg)</a:t>
                </a:r>
              </a:p>
            </c:rich>
          </c:tx>
          <c:overlay val="0"/>
        </c:title>
        <c:numFmt formatCode="General" sourceLinked="1"/>
        <c:majorTickMark val="out"/>
        <c:minorTickMark val="none"/>
        <c:tickLblPos val="nextTo"/>
        <c:spPr>
          <a:ln w="25400"/>
        </c:spPr>
        <c:txPr>
          <a:bodyPr/>
          <a:lstStyle/>
          <a:p>
            <a:pPr>
              <a:defRPr>
                <a:latin typeface="Arial"/>
                <a:ea typeface="Arial"/>
                <a:cs typeface="Arial"/>
              </a:defRPr>
            </a:pPr>
            <a:endParaRPr lang="en-US"/>
          </a:p>
        </c:txPr>
        <c:crossAx val="1282916799"/>
        <c:crosses val="autoZero"/>
        <c:crossBetween val="midCat"/>
      </c:valAx>
      <c:valAx>
        <c:axId val="1282916799"/>
        <c:scaling>
          <c:orientation val="maxMin"/>
          <c:max val="300"/>
          <c:min val="0"/>
        </c:scaling>
        <c:delete val="0"/>
        <c:axPos val="l"/>
        <c:title>
          <c:tx>
            <c:rich>
              <a:bodyPr/>
              <a:lstStyle/>
              <a:p>
                <a:pPr>
                  <a:defRPr b="0">
                    <a:latin typeface="Arial" panose="020B0604020202020204" pitchFamily="34" charset="0"/>
                  </a:defRPr>
                </a:pPr>
                <a:r>
                  <a:rPr lang="en-GB" b="0">
                    <a:latin typeface="Arial" panose="020B0604020202020204" pitchFamily="34" charset="0"/>
                  </a:rPr>
                  <a:t>Depth (cm)</a:t>
                </a:r>
              </a:p>
            </c:rich>
          </c:tx>
          <c:overlay val="0"/>
        </c:title>
        <c:numFmt formatCode="General" sourceLinked="1"/>
        <c:majorTickMark val="out"/>
        <c:minorTickMark val="none"/>
        <c:tickLblPos val="nextTo"/>
        <c:spPr>
          <a:ln w="25400"/>
        </c:spPr>
        <c:txPr>
          <a:bodyPr/>
          <a:lstStyle/>
          <a:p>
            <a:pPr>
              <a:defRPr>
                <a:latin typeface="Arial"/>
                <a:ea typeface="Arial"/>
                <a:cs typeface="Arial"/>
              </a:defRPr>
            </a:pPr>
            <a:endParaRPr lang="en-US"/>
          </a:p>
        </c:txPr>
        <c:crossAx val="1225042879"/>
        <c:crosses val="autoZero"/>
        <c:crossBetween val="midCat"/>
      </c:valAx>
      <c:spPr>
        <a:noFill/>
        <a:ln>
          <a:noFill/>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a:noFill/>
            </a14:hiddenLine>
          </a:ext>
        </a:ex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6350" cap="flat" cmpd="sng" algn="ctr">
      <a:noFill/>
      <a:prstDash val="solid"/>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a:t>Vadose-zone mass discharge rate</a:t>
            </a:r>
          </a:p>
        </c:rich>
      </c:tx>
      <c:overlay val="0"/>
    </c:title>
    <c:autoTitleDeleted val="0"/>
    <c:plotArea>
      <c:layout>
        <c:manualLayout>
          <c:xMode val="edge"/>
          <c:yMode val="edge"/>
          <c:x val="5.5254196461898573E-2"/>
          <c:y val="0.10828300146297698"/>
          <c:w val="0.88949160707620289"/>
          <c:h val="0.82260569692774832"/>
        </c:manualLayout>
      </c:layout>
      <c:scatterChart>
        <c:scatterStyle val="lineMarker"/>
        <c:varyColors val="0"/>
        <c:ser>
          <c:idx val="0"/>
          <c:order val="0"/>
          <c:tx>
            <c:v>Mass discharge rate (ug/yr)</c:v>
          </c:tx>
          <c:spPr>
            <a:ln w="25400">
              <a:solidFill>
                <a:srgbClr val="1D4171"/>
              </a:solidFill>
            </a:ln>
          </c:spPr>
          <c:marker>
            <c:symbol val="none"/>
          </c:marker>
          <c:xVal>
            <c:numRef>
              <c:f>Module0_Output_Data!$A$3:$A$102</c:f>
              <c:numCache>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Cache>
            </c:numRef>
          </c:xVal>
          <c:yVal>
            <c:numRef>
              <c:f>Module0_Output_Data!$D$3:$D$102</c:f>
              <c:numCache>
                <c:formatCode>0.00E+00</c:formatCode>
                <c:ptCount val="100"/>
                <c:pt idx="0">
                  <c:v>190005.07275210813</c:v>
                </c:pt>
                <c:pt idx="1">
                  <c:v>203257.87651949967</c:v>
                </c:pt>
                <c:pt idx="2">
                  <c:v>220665.91472581035</c:v>
                </c:pt>
                <c:pt idx="3">
                  <c:v>239005.09871692286</c:v>
                </c:pt>
                <c:pt idx="4">
                  <c:v>257784.83762509108</c:v>
                </c:pt>
                <c:pt idx="5">
                  <c:v>277436.59676881065</c:v>
                </c:pt>
                <c:pt idx="6">
                  <c:v>299337.49796583073</c:v>
                </c:pt>
                <c:pt idx="7">
                  <c:v>325754.86682020937</c:v>
                </c:pt>
                <c:pt idx="8">
                  <c:v>359643.17341566872</c:v>
                </c:pt>
                <c:pt idx="9">
                  <c:v>404467.93758439325</c:v>
                </c:pt>
                <c:pt idx="10">
                  <c:v>464125.72895607271</c:v>
                </c:pt>
                <c:pt idx="11">
                  <c:v>542907.72226525482</c:v>
                </c:pt>
                <c:pt idx="12">
                  <c:v>645399.458406972</c:v>
                </c:pt>
                <c:pt idx="13">
                  <c:v>776231.08507872827</c:v>
                </c:pt>
                <c:pt idx="14">
                  <c:v>939664.44856953237</c:v>
                </c:pt>
                <c:pt idx="15">
                  <c:v>1139079.2966431291</c:v>
                </c:pt>
                <c:pt idx="16">
                  <c:v>1376463.9542296503</c:v>
                </c:pt>
                <c:pt idx="17">
                  <c:v>1652016.0444131214</c:v>
                </c:pt>
                <c:pt idx="18">
                  <c:v>1963927.1919798329</c:v>
                </c:pt>
                <c:pt idx="19">
                  <c:v>2308380.8605249855</c:v>
                </c:pt>
                <c:pt idx="20">
                  <c:v>2679750.5600732649</c:v>
                </c:pt>
                <c:pt idx="21">
                  <c:v>3070955.8217399209</c:v>
                </c:pt>
                <c:pt idx="22">
                  <c:v>3473918.2283523167</c:v>
                </c:pt>
                <c:pt idx="23">
                  <c:v>3880057.7107301103</c:v>
                </c:pt>
                <c:pt idx="24">
                  <c:v>4280776.5081688398</c:v>
                </c:pt>
                <c:pt idx="25">
                  <c:v>4667890.4645557003</c:v>
                </c:pt>
                <c:pt idx="26">
                  <c:v>5033981.6473369421</c:v>
                </c:pt>
                <c:pt idx="27">
                  <c:v>5372658.6518953815</c:v>
                </c:pt>
                <c:pt idx="28">
                  <c:v>5678724.1334209908</c:v>
                </c:pt>
                <c:pt idx="29">
                  <c:v>5948253.4682592908</c:v>
                </c:pt>
                <c:pt idx="30">
                  <c:v>6178598.8375041028</c:v>
                </c:pt>
                <c:pt idx="31">
                  <c:v>6368332.4782366306</c:v>
                </c:pt>
                <c:pt idx="32">
                  <c:v>6517141.2958549252</c:v>
                </c:pt>
                <c:pt idx="33">
                  <c:v>6625694.2632512785</c:v>
                </c:pt>
                <c:pt idx="34">
                  <c:v>6695492.9102415293</c:v>
                </c:pt>
                <c:pt idx="35">
                  <c:v>6728702.761404084</c:v>
                </c:pt>
                <c:pt idx="36">
                  <c:v>6728012.2140774587</c:v>
                </c:pt>
                <c:pt idx="37">
                  <c:v>6696468.4982325817</c:v>
                </c:pt>
                <c:pt idx="38">
                  <c:v>6637355.5458056834</c:v>
                </c:pt>
                <c:pt idx="39">
                  <c:v>6554069.2980759228</c:v>
                </c:pt>
                <c:pt idx="40">
                  <c:v>6450018.0533982487</c:v>
                </c:pt>
                <c:pt idx="41">
                  <c:v>6328542.1612817887</c:v>
                </c:pt>
                <c:pt idx="42">
                  <c:v>6192844.6856710706</c:v>
                </c:pt>
                <c:pt idx="43">
                  <c:v>6045942.6524087042</c:v>
                </c:pt>
                <c:pt idx="44">
                  <c:v>5890633.2391257267</c:v>
                </c:pt>
                <c:pt idx="45">
                  <c:v>5729463.6438022815</c:v>
                </c:pt>
                <c:pt idx="46">
                  <c:v>5564730.8969097519</c:v>
                </c:pt>
                <c:pt idx="47">
                  <c:v>5398464.1301851692</c:v>
                </c:pt>
                <c:pt idx="48">
                  <c:v>5232436.0903803632</c:v>
                </c:pt>
                <c:pt idx="49">
                  <c:v>5068169.9874552442</c:v>
                </c:pt>
                <c:pt idx="50">
                  <c:v>4906957.279995081</c:v>
                </c:pt>
                <c:pt idx="51">
                  <c:v>4749854.19514459</c:v>
                </c:pt>
                <c:pt idx="52">
                  <c:v>4597732.980411103</c:v>
                </c:pt>
                <c:pt idx="53">
                  <c:v>4451261.6924656397</c:v>
                </c:pt>
                <c:pt idx="54">
                  <c:v>4310963.1574898493</c:v>
                </c:pt>
                <c:pt idx="55">
                  <c:v>4177198.512094059</c:v>
                </c:pt>
                <c:pt idx="56">
                  <c:v>4050205.8959006406</c:v>
                </c:pt>
                <c:pt idx="57">
                  <c:v>3930108.6248377878</c:v>
                </c:pt>
                <c:pt idx="58">
                  <c:v>3816948.1497937138</c:v>
                </c:pt>
                <c:pt idx="59">
                  <c:v>3710676.0602755887</c:v>
                </c:pt>
                <c:pt idx="60">
                  <c:v>3611168.8305769227</c:v>
                </c:pt>
                <c:pt idx="61">
                  <c:v>3518249.5782150747</c:v>
                </c:pt>
                <c:pt idx="62">
                  <c:v>3431669.8589437231</c:v>
                </c:pt>
                <c:pt idx="63">
                  <c:v>3351102.71294341</c:v>
                </c:pt>
                <c:pt idx="64">
                  <c:v>3276117.5986438114</c:v>
                </c:pt>
                <c:pt idx="65">
                  <c:v>3206175.5002689832</c:v>
                </c:pt>
                <c:pt idx="66">
                  <c:v>3140612.8725879733</c:v>
                </c:pt>
                <c:pt idx="67">
                  <c:v>3078644.6726706908</c:v>
                </c:pt>
                <c:pt idx="68">
                  <c:v>3019389.2326016468</c:v>
                </c:pt>
                <c:pt idx="69">
                  <c:v>2961895.0681128339</c:v>
                </c:pt>
                <c:pt idx="70">
                  <c:v>2905185.2165802587</c:v>
                </c:pt>
                <c:pt idx="71">
                  <c:v>2848302.6011437746</c:v>
                </c:pt>
                <c:pt idx="72">
                  <c:v>2790354.214847398</c:v>
                </c:pt>
                <c:pt idx="73">
                  <c:v>2730551.3322493392</c:v>
                </c:pt>
                <c:pt idx="74">
                  <c:v>2668240.8247199859</c:v>
                </c:pt>
                <c:pt idx="75">
                  <c:v>2602925.4715162981</c:v>
                </c:pt>
                <c:pt idx="76">
                  <c:v>2534275.9017748805</c:v>
                </c:pt>
                <c:pt idx="77">
                  <c:v>2462130.9294586596</c:v>
                </c:pt>
                <c:pt idx="78">
                  <c:v>2386489.4596969825</c:v>
                </c:pt>
                <c:pt idx="79">
                  <c:v>2307496.8419113401</c:v>
                </c:pt>
                <c:pt idx="80">
                  <c:v>2225425.1747736083</c:v>
                </c:pt>
                <c:pt idx="81">
                  <c:v>2140650.2245859816</c:v>
                </c:pt>
                <c:pt idx="82">
                  <c:v>2053629.8380176926</c:v>
                </c:pt>
                <c:pt idx="83">
                  <c:v>1964878.6225324527</c:v>
                </c:pt>
                <c:pt idx="84">
                  <c:v>1874942.9274162157</c:v>
                </c:pt>
                <c:pt idx="85">
                  <c:v>1784390.2148608332</c:v>
                </c:pt>
                <c:pt idx="86">
                  <c:v>1693775.7159043052</c:v>
                </c:pt>
                <c:pt idx="87">
                  <c:v>1603643.5418851094</c:v>
                </c:pt>
                <c:pt idx="88">
                  <c:v>1514502.6366981016</c:v>
                </c:pt>
                <c:pt idx="89">
                  <c:v>1426823.3370869742</c:v>
                </c:pt>
                <c:pt idx="90">
                  <c:v>1341030.0760893235</c:v>
                </c:pt>
                <c:pt idx="91">
                  <c:v>1257494.3496699149</c:v>
                </c:pt>
                <c:pt idx="92">
                  <c:v>1176535.9814608754</c:v>
                </c:pt>
                <c:pt idx="93">
                  <c:v>1098421.6143510025</c:v>
                </c:pt>
                <c:pt idx="94">
                  <c:v>1023363.6378495221</c:v>
                </c:pt>
                <c:pt idx="95">
                  <c:v>951529.4295941384</c:v>
                </c:pt>
                <c:pt idx="96">
                  <c:v>883031.93452897144</c:v>
                </c:pt>
                <c:pt idx="97">
                  <c:v>817947.29843258695</c:v>
                </c:pt>
                <c:pt idx="98">
                  <c:v>756310.6069772694</c:v>
                </c:pt>
                <c:pt idx="99">
                  <c:v>698122.14041929541</c:v>
                </c:pt>
              </c:numCache>
            </c:numRef>
          </c:yVal>
          <c:smooth val="0"/>
          <c:extLst>
            <c:ext xmlns:c16="http://schemas.microsoft.com/office/drawing/2014/chart" uri="{C3380CC4-5D6E-409C-BE32-E72D297353CC}">
              <c16:uniqueId val="{00000003-F1F9-5049-B467-D234F81E9E03}"/>
            </c:ext>
          </c:extLst>
        </c:ser>
        <c:dLbls>
          <c:showLegendKey val="0"/>
          <c:showVal val="0"/>
          <c:showCatName val="0"/>
          <c:showSerName val="0"/>
          <c:showPercent val="0"/>
          <c:showBubbleSize val="0"/>
        </c:dLbls>
        <c:axId val="2146013119"/>
        <c:axId val="2146014911"/>
      </c:scatterChart>
      <c:valAx>
        <c:axId val="2146013119"/>
        <c:scaling>
          <c:orientation val="minMax"/>
          <c:max val="105"/>
          <c:min val="0"/>
        </c:scaling>
        <c:delete val="0"/>
        <c:axPos val="b"/>
        <c:title>
          <c:tx>
            <c:rich>
              <a:bodyPr/>
              <a:lstStyle/>
              <a:p>
                <a:pPr>
                  <a:defRPr sz="1800" b="0"/>
                </a:pPr>
                <a:r>
                  <a:rPr lang="en-GB"/>
                  <a:t>Time (year)</a:t>
                </a:r>
              </a:p>
            </c:rich>
          </c:tx>
          <c:overlay val="0"/>
        </c:title>
        <c:numFmt formatCode="General" sourceLinked="1"/>
        <c:majorTickMark val="in"/>
        <c:minorTickMark val="none"/>
        <c:tickLblPos val="nextTo"/>
        <c:spPr>
          <a:ln w="38100"/>
        </c:spPr>
        <c:txPr>
          <a:bodyPr/>
          <a:lstStyle/>
          <a:p>
            <a:pPr>
              <a:defRPr sz="1500"/>
            </a:pPr>
            <a:endParaRPr lang="en-US"/>
          </a:p>
        </c:txPr>
        <c:crossAx val="2146014911"/>
        <c:crosses val="autoZero"/>
        <c:crossBetween val="midCat"/>
      </c:valAx>
      <c:valAx>
        <c:axId val="2146014911"/>
        <c:scaling>
          <c:orientation val="minMax"/>
        </c:scaling>
        <c:delete val="0"/>
        <c:axPos val="l"/>
        <c:majorGridlines>
          <c:spPr>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majorGridlines>
        <c:title>
          <c:tx>
            <c:rich>
              <a:bodyPr/>
              <a:lstStyle/>
              <a:p>
                <a:pPr>
                  <a:defRPr sz="1800" b="0"/>
                </a:pPr>
                <a:r>
                  <a:rPr lang="en-GB"/>
                  <a:t>Mass discharge rate (ug/yr)</a:t>
                </a:r>
              </a:p>
            </c:rich>
          </c:tx>
          <c:overlay val="0"/>
        </c:title>
        <c:numFmt formatCode="0.0E+00" sourceLinked="0"/>
        <c:majorTickMark val="in"/>
        <c:minorTickMark val="none"/>
        <c:tickLblPos val="nextTo"/>
        <c:spPr>
          <a:ln w="38100"/>
        </c:spPr>
        <c:txPr>
          <a:bodyPr/>
          <a:lstStyle/>
          <a:p>
            <a:pPr>
              <a:defRPr sz="1500"/>
            </a:pPr>
            <a:endParaRPr lang="en-US"/>
          </a:p>
        </c:txPr>
        <c:crossAx val="2146013119"/>
        <c:crosses val="autoZero"/>
        <c:crossBetween val="midCat"/>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Interpolation</c:v>
          </c:tx>
          <c:spPr>
            <a:ln w="25400">
              <a:solidFill>
                <a:srgbClr val="8B0000"/>
              </a:solidFill>
            </a:ln>
          </c:spPr>
          <c:marker>
            <c:symbol val="none"/>
          </c:marker>
          <c:xVal>
            <c:numLit>
              <c:formatCode>General</c:formatCode>
              <c:ptCount val="301"/>
              <c:pt idx="0">
                <c:v>100</c:v>
              </c:pt>
              <c:pt idx="1">
                <c:v>100</c:v>
              </c:pt>
              <c:pt idx="2">
                <c:v>100</c:v>
              </c:pt>
              <c:pt idx="3">
                <c:v>100</c:v>
              </c:pt>
              <c:pt idx="4">
                <c:v>100</c:v>
              </c:pt>
              <c:pt idx="5">
                <c:v>100</c:v>
              </c:pt>
              <c:pt idx="6">
                <c:v>100</c:v>
              </c:pt>
              <c:pt idx="7">
                <c:v>100</c:v>
              </c:pt>
              <c:pt idx="8">
                <c:v>100</c:v>
              </c:pt>
              <c:pt idx="9">
                <c:v>100</c:v>
              </c:pt>
              <c:pt idx="10">
                <c:v>100</c:v>
              </c:pt>
              <c:pt idx="11">
                <c:v>98.25</c:v>
              </c:pt>
              <c:pt idx="12">
                <c:v>96.5</c:v>
              </c:pt>
              <c:pt idx="13">
                <c:v>94.75</c:v>
              </c:pt>
              <c:pt idx="14">
                <c:v>93</c:v>
              </c:pt>
              <c:pt idx="15">
                <c:v>91.25</c:v>
              </c:pt>
              <c:pt idx="16">
                <c:v>89.5</c:v>
              </c:pt>
              <c:pt idx="17">
                <c:v>87.75</c:v>
              </c:pt>
              <c:pt idx="18">
                <c:v>86</c:v>
              </c:pt>
              <c:pt idx="19">
                <c:v>84.25</c:v>
              </c:pt>
              <c:pt idx="20">
                <c:v>82.5</c:v>
              </c:pt>
              <c:pt idx="21">
                <c:v>80.75</c:v>
              </c:pt>
              <c:pt idx="22">
                <c:v>79</c:v>
              </c:pt>
              <c:pt idx="23">
                <c:v>77.25</c:v>
              </c:pt>
              <c:pt idx="24">
                <c:v>75.5</c:v>
              </c:pt>
              <c:pt idx="25">
                <c:v>73.75</c:v>
              </c:pt>
              <c:pt idx="26">
                <c:v>72</c:v>
              </c:pt>
              <c:pt idx="27">
                <c:v>70.25</c:v>
              </c:pt>
              <c:pt idx="28">
                <c:v>68.5</c:v>
              </c:pt>
              <c:pt idx="29">
                <c:v>66.75</c:v>
              </c:pt>
              <c:pt idx="30">
                <c:v>65</c:v>
              </c:pt>
              <c:pt idx="31">
                <c:v>63.25</c:v>
              </c:pt>
              <c:pt idx="32">
                <c:v>61.5</c:v>
              </c:pt>
              <c:pt idx="33">
                <c:v>59.75</c:v>
              </c:pt>
              <c:pt idx="34">
                <c:v>58</c:v>
              </c:pt>
              <c:pt idx="35">
                <c:v>56.25</c:v>
              </c:pt>
              <c:pt idx="36">
                <c:v>54.5</c:v>
              </c:pt>
              <c:pt idx="37">
                <c:v>52.75</c:v>
              </c:pt>
              <c:pt idx="38">
                <c:v>51</c:v>
              </c:pt>
              <c:pt idx="39">
                <c:v>49.25</c:v>
              </c:pt>
              <c:pt idx="40">
                <c:v>47.5</c:v>
              </c:pt>
              <c:pt idx="41">
                <c:v>45.75</c:v>
              </c:pt>
              <c:pt idx="42">
                <c:v>44</c:v>
              </c:pt>
              <c:pt idx="43">
                <c:v>42.25</c:v>
              </c:pt>
              <c:pt idx="44">
                <c:v>40.5</c:v>
              </c:pt>
              <c:pt idx="45">
                <c:v>38.75</c:v>
              </c:pt>
              <c:pt idx="46">
                <c:v>37</c:v>
              </c:pt>
              <c:pt idx="47">
                <c:v>35.25</c:v>
              </c:pt>
              <c:pt idx="48">
                <c:v>33.5</c:v>
              </c:pt>
              <c:pt idx="49">
                <c:v>31.75</c:v>
              </c:pt>
              <c:pt idx="50">
                <c:v>30</c:v>
              </c:pt>
              <c:pt idx="51">
                <c:v>29.6</c:v>
              </c:pt>
              <c:pt idx="52">
                <c:v>29.2</c:v>
              </c:pt>
              <c:pt idx="53">
                <c:v>28.8</c:v>
              </c:pt>
              <c:pt idx="54">
                <c:v>28.4</c:v>
              </c:pt>
              <c:pt idx="55">
                <c:v>28</c:v>
              </c:pt>
              <c:pt idx="56">
                <c:v>27.6</c:v>
              </c:pt>
              <c:pt idx="57">
                <c:v>27.2</c:v>
              </c:pt>
              <c:pt idx="58">
                <c:v>26.8</c:v>
              </c:pt>
              <c:pt idx="59">
                <c:v>26.4</c:v>
              </c:pt>
              <c:pt idx="60">
                <c:v>26</c:v>
              </c:pt>
              <c:pt idx="61">
                <c:v>25.6</c:v>
              </c:pt>
              <c:pt idx="62">
                <c:v>25.2</c:v>
              </c:pt>
              <c:pt idx="63">
                <c:v>24.8</c:v>
              </c:pt>
              <c:pt idx="64">
                <c:v>24.4</c:v>
              </c:pt>
              <c:pt idx="65">
                <c:v>24</c:v>
              </c:pt>
              <c:pt idx="66">
                <c:v>23.6</c:v>
              </c:pt>
              <c:pt idx="67">
                <c:v>23.2</c:v>
              </c:pt>
              <c:pt idx="68">
                <c:v>22.8</c:v>
              </c:pt>
              <c:pt idx="69">
                <c:v>22.4</c:v>
              </c:pt>
              <c:pt idx="70">
                <c:v>22</c:v>
              </c:pt>
              <c:pt idx="71">
                <c:v>21.6</c:v>
              </c:pt>
              <c:pt idx="72">
                <c:v>21.2</c:v>
              </c:pt>
              <c:pt idx="73">
                <c:v>20.8</c:v>
              </c:pt>
              <c:pt idx="74">
                <c:v>20.399999999999999</c:v>
              </c:pt>
              <c:pt idx="75">
                <c:v>20</c:v>
              </c:pt>
              <c:pt idx="76">
                <c:v>19.600000000000001</c:v>
              </c:pt>
              <c:pt idx="77">
                <c:v>19.2</c:v>
              </c:pt>
              <c:pt idx="78">
                <c:v>18.8</c:v>
              </c:pt>
              <c:pt idx="79">
                <c:v>18.399999999999999</c:v>
              </c:pt>
              <c:pt idx="80">
                <c:v>18</c:v>
              </c:pt>
              <c:pt idx="81">
                <c:v>17.600000000000001</c:v>
              </c:pt>
              <c:pt idx="82">
                <c:v>17.2</c:v>
              </c:pt>
              <c:pt idx="83">
                <c:v>16.8</c:v>
              </c:pt>
              <c:pt idx="84">
                <c:v>16.399999999999999</c:v>
              </c:pt>
              <c:pt idx="85">
                <c:v>16</c:v>
              </c:pt>
              <c:pt idx="86">
                <c:v>15.6</c:v>
              </c:pt>
              <c:pt idx="87">
                <c:v>15.2</c:v>
              </c:pt>
              <c:pt idx="88">
                <c:v>14.8</c:v>
              </c:pt>
              <c:pt idx="89">
                <c:v>14.4</c:v>
              </c:pt>
              <c:pt idx="90">
                <c:v>14</c:v>
              </c:pt>
              <c:pt idx="91">
                <c:v>13.600000000000001</c:v>
              </c:pt>
              <c:pt idx="92">
                <c:v>13.2</c:v>
              </c:pt>
              <c:pt idx="93">
                <c:v>12.8</c:v>
              </c:pt>
              <c:pt idx="94">
                <c:v>12.399999999999999</c:v>
              </c:pt>
              <c:pt idx="95">
                <c:v>12</c:v>
              </c:pt>
              <c:pt idx="96">
                <c:v>11.600000000000001</c:v>
              </c:pt>
              <c:pt idx="97">
                <c:v>11.2</c:v>
              </c:pt>
              <c:pt idx="98">
                <c:v>10.8</c:v>
              </c:pt>
              <c:pt idx="99">
                <c:v>10.399999999999999</c:v>
              </c:pt>
              <c:pt idx="100">
                <c:v>10</c:v>
              </c:pt>
              <c:pt idx="101">
                <c:v>9.84</c:v>
              </c:pt>
              <c:pt idx="102">
                <c:v>9.68</c:v>
              </c:pt>
              <c:pt idx="103">
                <c:v>9.52</c:v>
              </c:pt>
              <c:pt idx="104">
                <c:v>9.36</c:v>
              </c:pt>
              <c:pt idx="105">
                <c:v>9.1999999999999993</c:v>
              </c:pt>
              <c:pt idx="106">
                <c:v>9.0399999999999991</c:v>
              </c:pt>
              <c:pt idx="107">
                <c:v>8.879999999999999</c:v>
              </c:pt>
              <c:pt idx="108">
                <c:v>8.7200000000000006</c:v>
              </c:pt>
              <c:pt idx="109">
                <c:v>8.56</c:v>
              </c:pt>
              <c:pt idx="110">
                <c:v>8.4</c:v>
              </c:pt>
              <c:pt idx="111">
                <c:v>8.24</c:v>
              </c:pt>
              <c:pt idx="112">
                <c:v>8.08</c:v>
              </c:pt>
              <c:pt idx="113">
                <c:v>7.92</c:v>
              </c:pt>
              <c:pt idx="114">
                <c:v>7.76</c:v>
              </c:pt>
              <c:pt idx="115">
                <c:v>7.6</c:v>
              </c:pt>
              <c:pt idx="116">
                <c:v>7.4399999999999995</c:v>
              </c:pt>
              <c:pt idx="117">
                <c:v>7.2799999999999994</c:v>
              </c:pt>
              <c:pt idx="118">
                <c:v>7.12</c:v>
              </c:pt>
              <c:pt idx="119">
                <c:v>6.96</c:v>
              </c:pt>
              <c:pt idx="120">
                <c:v>6.8</c:v>
              </c:pt>
              <c:pt idx="121">
                <c:v>6.6400000000000006</c:v>
              </c:pt>
              <c:pt idx="122">
                <c:v>6.48</c:v>
              </c:pt>
              <c:pt idx="123">
                <c:v>6.32</c:v>
              </c:pt>
              <c:pt idx="124">
                <c:v>6.16</c:v>
              </c:pt>
              <c:pt idx="125">
                <c:v>6</c:v>
              </c:pt>
              <c:pt idx="126">
                <c:v>5.84</c:v>
              </c:pt>
              <c:pt idx="127">
                <c:v>5.68</c:v>
              </c:pt>
              <c:pt idx="128">
                <c:v>5.52</c:v>
              </c:pt>
              <c:pt idx="129">
                <c:v>5.36</c:v>
              </c:pt>
              <c:pt idx="130">
                <c:v>5.2</c:v>
              </c:pt>
              <c:pt idx="131">
                <c:v>5.04</c:v>
              </c:pt>
              <c:pt idx="132">
                <c:v>4.88</c:v>
              </c:pt>
              <c:pt idx="133">
                <c:v>4.72</c:v>
              </c:pt>
              <c:pt idx="134">
                <c:v>4.5599999999999996</c:v>
              </c:pt>
              <c:pt idx="135">
                <c:v>4.4000000000000004</c:v>
              </c:pt>
              <c:pt idx="136">
                <c:v>4.24</c:v>
              </c:pt>
              <c:pt idx="137">
                <c:v>4.08</c:v>
              </c:pt>
              <c:pt idx="138">
                <c:v>3.92</c:v>
              </c:pt>
              <c:pt idx="139">
                <c:v>3.76</c:v>
              </c:pt>
              <c:pt idx="140">
                <c:v>3.5999999999999996</c:v>
              </c:pt>
              <c:pt idx="141">
                <c:v>3.4400000000000004</c:v>
              </c:pt>
              <c:pt idx="142">
                <c:v>3.2800000000000002</c:v>
              </c:pt>
              <c:pt idx="143">
                <c:v>3.12</c:v>
              </c:pt>
              <c:pt idx="144">
                <c:v>2.96</c:v>
              </c:pt>
              <c:pt idx="145">
                <c:v>2.8</c:v>
              </c:pt>
              <c:pt idx="146">
                <c:v>2.6399999999999997</c:v>
              </c:pt>
              <c:pt idx="147">
                <c:v>2.4800000000000004</c:v>
              </c:pt>
              <c:pt idx="148">
                <c:v>2.3200000000000003</c:v>
              </c:pt>
              <c:pt idx="149">
                <c:v>2.16</c:v>
              </c:pt>
              <c:pt idx="150">
                <c:v>2</c:v>
              </c:pt>
              <c:pt idx="151">
                <c:v>1.99</c:v>
              </c:pt>
              <c:pt idx="152">
                <c:v>1.98</c:v>
              </c:pt>
              <c:pt idx="153">
                <c:v>1.97</c:v>
              </c:pt>
              <c:pt idx="154">
                <c:v>1.96</c:v>
              </c:pt>
              <c:pt idx="155">
                <c:v>1.95</c:v>
              </c:pt>
              <c:pt idx="156">
                <c:v>1.94</c:v>
              </c:pt>
              <c:pt idx="157">
                <c:v>1.93</c:v>
              </c:pt>
              <c:pt idx="158">
                <c:v>1.92</c:v>
              </c:pt>
              <c:pt idx="159">
                <c:v>1.91</c:v>
              </c:pt>
              <c:pt idx="160">
                <c:v>1.9</c:v>
              </c:pt>
              <c:pt idx="161">
                <c:v>1.89</c:v>
              </c:pt>
              <c:pt idx="162">
                <c:v>1.88</c:v>
              </c:pt>
              <c:pt idx="163">
                <c:v>1.87</c:v>
              </c:pt>
              <c:pt idx="164">
                <c:v>1.8599999999999999</c:v>
              </c:pt>
              <c:pt idx="165">
                <c:v>1.85</c:v>
              </c:pt>
              <c:pt idx="166">
                <c:v>1.84</c:v>
              </c:pt>
              <c:pt idx="167">
                <c:v>1.83</c:v>
              </c:pt>
              <c:pt idx="168">
                <c:v>1.82</c:v>
              </c:pt>
              <c:pt idx="169">
                <c:v>1.81</c:v>
              </c:pt>
              <c:pt idx="170">
                <c:v>1.8</c:v>
              </c:pt>
              <c:pt idx="171">
                <c:v>1.79</c:v>
              </c:pt>
              <c:pt idx="172">
                <c:v>1.78</c:v>
              </c:pt>
              <c:pt idx="173">
                <c:v>1.77</c:v>
              </c:pt>
              <c:pt idx="174">
                <c:v>1.76</c:v>
              </c:pt>
              <c:pt idx="175">
                <c:v>1.75</c:v>
              </c:pt>
              <c:pt idx="176">
                <c:v>1.74</c:v>
              </c:pt>
              <c:pt idx="177">
                <c:v>1.73</c:v>
              </c:pt>
              <c:pt idx="178">
                <c:v>1.72</c:v>
              </c:pt>
              <c:pt idx="179">
                <c:v>1.71</c:v>
              </c:pt>
              <c:pt idx="180">
                <c:v>1.7</c:v>
              </c:pt>
              <c:pt idx="181">
                <c:v>1.69</c:v>
              </c:pt>
              <c:pt idx="182">
                <c:v>1.68</c:v>
              </c:pt>
              <c:pt idx="183">
                <c:v>1.67</c:v>
              </c:pt>
              <c:pt idx="184">
                <c:v>1.66</c:v>
              </c:pt>
              <c:pt idx="185">
                <c:v>1.65</c:v>
              </c:pt>
              <c:pt idx="186">
                <c:v>1.6400000000000001</c:v>
              </c:pt>
              <c:pt idx="187">
                <c:v>1.63</c:v>
              </c:pt>
              <c:pt idx="188">
                <c:v>1.62</c:v>
              </c:pt>
              <c:pt idx="189">
                <c:v>1.6099999999999999</c:v>
              </c:pt>
              <c:pt idx="190">
                <c:v>1.6</c:v>
              </c:pt>
              <c:pt idx="191">
                <c:v>1.59</c:v>
              </c:pt>
              <c:pt idx="192">
                <c:v>1.58</c:v>
              </c:pt>
              <c:pt idx="193">
                <c:v>1.57</c:v>
              </c:pt>
              <c:pt idx="194">
                <c:v>1.56</c:v>
              </c:pt>
              <c:pt idx="195">
                <c:v>1.55</c:v>
              </c:pt>
              <c:pt idx="196">
                <c:v>1.54</c:v>
              </c:pt>
              <c:pt idx="197">
                <c:v>1.53</c:v>
              </c:pt>
              <c:pt idx="198">
                <c:v>1.52</c:v>
              </c:pt>
              <c:pt idx="199">
                <c:v>1.51</c:v>
              </c:pt>
              <c:pt idx="200">
                <c:v>1.5</c:v>
              </c:pt>
              <c:pt idx="201">
                <c:v>1.49</c:v>
              </c:pt>
              <c:pt idx="202">
                <c:v>1.48</c:v>
              </c:pt>
              <c:pt idx="203">
                <c:v>1.47</c:v>
              </c:pt>
              <c:pt idx="204">
                <c:v>1.46</c:v>
              </c:pt>
              <c:pt idx="205">
                <c:v>1.45</c:v>
              </c:pt>
              <c:pt idx="206">
                <c:v>1.44</c:v>
              </c:pt>
              <c:pt idx="207">
                <c:v>1.4300000000000002</c:v>
              </c:pt>
              <c:pt idx="208">
                <c:v>1.42</c:v>
              </c:pt>
              <c:pt idx="209">
                <c:v>1.4100000000000001</c:v>
              </c:pt>
              <c:pt idx="210">
                <c:v>1.4</c:v>
              </c:pt>
              <c:pt idx="211">
                <c:v>1.3900000000000001</c:v>
              </c:pt>
              <c:pt idx="212">
                <c:v>1.38</c:v>
              </c:pt>
              <c:pt idx="213">
                <c:v>1.37</c:v>
              </c:pt>
              <c:pt idx="214">
                <c:v>1.3599999999999999</c:v>
              </c:pt>
              <c:pt idx="215">
                <c:v>1.35</c:v>
              </c:pt>
              <c:pt idx="216">
                <c:v>1.3399999999999999</c:v>
              </c:pt>
              <c:pt idx="217">
                <c:v>1.33</c:v>
              </c:pt>
              <c:pt idx="218">
                <c:v>1.3199999999999998</c:v>
              </c:pt>
              <c:pt idx="219">
                <c:v>1.31</c:v>
              </c:pt>
              <c:pt idx="220">
                <c:v>1.3</c:v>
              </c:pt>
              <c:pt idx="221">
                <c:v>1.29</c:v>
              </c:pt>
              <c:pt idx="222">
                <c:v>1.28</c:v>
              </c:pt>
              <c:pt idx="223">
                <c:v>1.27</c:v>
              </c:pt>
              <c:pt idx="224">
                <c:v>1.26</c:v>
              </c:pt>
              <c:pt idx="225">
                <c:v>1.25</c:v>
              </c:pt>
              <c:pt idx="226">
                <c:v>1.24</c:v>
              </c:pt>
              <c:pt idx="227">
                <c:v>1.23</c:v>
              </c:pt>
              <c:pt idx="228">
                <c:v>1.22</c:v>
              </c:pt>
              <c:pt idx="229">
                <c:v>1.21</c:v>
              </c:pt>
              <c:pt idx="230">
                <c:v>1.2</c:v>
              </c:pt>
              <c:pt idx="231">
                <c:v>1.19</c:v>
              </c:pt>
              <c:pt idx="232">
                <c:v>1.1800000000000002</c:v>
              </c:pt>
              <c:pt idx="233">
                <c:v>1.17</c:v>
              </c:pt>
              <c:pt idx="234">
                <c:v>1.1600000000000001</c:v>
              </c:pt>
              <c:pt idx="235">
                <c:v>1.1499999999999999</c:v>
              </c:pt>
              <c:pt idx="236">
                <c:v>1.1400000000000001</c:v>
              </c:pt>
              <c:pt idx="237">
                <c:v>1.1299999999999999</c:v>
              </c:pt>
              <c:pt idx="238">
                <c:v>1.1200000000000001</c:v>
              </c:pt>
              <c:pt idx="239">
                <c:v>1.1099999999999999</c:v>
              </c:pt>
              <c:pt idx="240">
                <c:v>1.1000000000000001</c:v>
              </c:pt>
              <c:pt idx="241">
                <c:v>1.0899999999999999</c:v>
              </c:pt>
              <c:pt idx="242">
                <c:v>1.08</c:v>
              </c:pt>
              <c:pt idx="243">
                <c:v>1.0699999999999998</c:v>
              </c:pt>
              <c:pt idx="244">
                <c:v>1.06</c:v>
              </c:pt>
              <c:pt idx="245">
                <c:v>1.05</c:v>
              </c:pt>
              <c:pt idx="246">
                <c:v>1.04</c:v>
              </c:pt>
              <c:pt idx="247">
                <c:v>1.03</c:v>
              </c:pt>
              <c:pt idx="248">
                <c:v>1.02</c:v>
              </c:pt>
              <c:pt idx="249">
                <c:v>1.01</c:v>
              </c:pt>
              <c:pt idx="250">
                <c:v>1</c:v>
              </c:pt>
              <c:pt idx="251">
                <c:v>0.99</c:v>
              </c:pt>
              <c:pt idx="252">
                <c:v>0.98</c:v>
              </c:pt>
              <c:pt idx="253">
                <c:v>0.97</c:v>
              </c:pt>
              <c:pt idx="254">
                <c:v>0.96</c:v>
              </c:pt>
              <c:pt idx="255">
                <c:v>0.95</c:v>
              </c:pt>
              <c:pt idx="256">
                <c:v>0.94</c:v>
              </c:pt>
              <c:pt idx="257">
                <c:v>0.92999999999999994</c:v>
              </c:pt>
              <c:pt idx="258">
                <c:v>0.92</c:v>
              </c:pt>
              <c:pt idx="259">
                <c:v>0.91</c:v>
              </c:pt>
              <c:pt idx="260">
                <c:v>0.9</c:v>
              </c:pt>
              <c:pt idx="261">
                <c:v>0.89</c:v>
              </c:pt>
              <c:pt idx="262">
                <c:v>0.88</c:v>
              </c:pt>
              <c:pt idx="263">
                <c:v>0.87</c:v>
              </c:pt>
              <c:pt idx="264">
                <c:v>0.86</c:v>
              </c:pt>
              <c:pt idx="265">
                <c:v>0.85</c:v>
              </c:pt>
              <c:pt idx="266">
                <c:v>0.84</c:v>
              </c:pt>
              <c:pt idx="267">
                <c:v>0.83</c:v>
              </c:pt>
              <c:pt idx="268">
                <c:v>0.82000000000000006</c:v>
              </c:pt>
              <c:pt idx="269">
                <c:v>0.81</c:v>
              </c:pt>
              <c:pt idx="270">
                <c:v>0.8</c:v>
              </c:pt>
              <c:pt idx="271">
                <c:v>0.79</c:v>
              </c:pt>
              <c:pt idx="272">
                <c:v>0.78</c:v>
              </c:pt>
              <c:pt idx="273">
                <c:v>0.77</c:v>
              </c:pt>
              <c:pt idx="274">
                <c:v>0.76</c:v>
              </c:pt>
              <c:pt idx="275">
                <c:v>0.75</c:v>
              </c:pt>
              <c:pt idx="276">
                <c:v>0.74</c:v>
              </c:pt>
              <c:pt idx="277">
                <c:v>0.73</c:v>
              </c:pt>
              <c:pt idx="278">
                <c:v>0.72</c:v>
              </c:pt>
              <c:pt idx="279">
                <c:v>0.71</c:v>
              </c:pt>
              <c:pt idx="280">
                <c:v>0.7</c:v>
              </c:pt>
              <c:pt idx="281">
                <c:v>0.69</c:v>
              </c:pt>
              <c:pt idx="282">
                <c:v>0.67999999999999994</c:v>
              </c:pt>
              <c:pt idx="283">
                <c:v>0.66999999999999993</c:v>
              </c:pt>
              <c:pt idx="284">
                <c:v>0.65999999999999992</c:v>
              </c:pt>
              <c:pt idx="285">
                <c:v>0.65</c:v>
              </c:pt>
              <c:pt idx="286">
                <c:v>0.64</c:v>
              </c:pt>
              <c:pt idx="287">
                <c:v>0.63</c:v>
              </c:pt>
              <c:pt idx="288">
                <c:v>0.62</c:v>
              </c:pt>
              <c:pt idx="289">
                <c:v>0.61</c:v>
              </c:pt>
              <c:pt idx="290">
                <c:v>0.6</c:v>
              </c:pt>
              <c:pt idx="291">
                <c:v>0.59000000000000008</c:v>
              </c:pt>
              <c:pt idx="292">
                <c:v>0.58000000000000007</c:v>
              </c:pt>
              <c:pt idx="293">
                <c:v>0.57000000000000006</c:v>
              </c:pt>
              <c:pt idx="294">
                <c:v>0.56000000000000005</c:v>
              </c:pt>
              <c:pt idx="295">
                <c:v>0.55000000000000004</c:v>
              </c:pt>
              <c:pt idx="296">
                <c:v>0.54</c:v>
              </c:pt>
              <c:pt idx="297">
                <c:v>0.53</c:v>
              </c:pt>
              <c:pt idx="298">
                <c:v>0.52</c:v>
              </c:pt>
              <c:pt idx="299">
                <c:v>0.51</c:v>
              </c:pt>
              <c:pt idx="300">
                <c:v>0.5</c:v>
              </c:pt>
            </c:numLit>
          </c:xVal>
          <c:yVal>
            <c:numLit>
              <c:formatCode>General</c:formatCode>
              <c:ptCount val="3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numLit>
          </c:yVal>
          <c:smooth val="0"/>
          <c:extLst>
            <c:ext xmlns:c16="http://schemas.microsoft.com/office/drawing/2014/chart" uri="{C3380CC4-5D6E-409C-BE32-E72D297353CC}">
              <c16:uniqueId val="{00000007-712A-9842-BFFE-ABB5DF993424}"/>
            </c:ext>
          </c:extLst>
        </c:ser>
        <c:ser>
          <c:idx val="1"/>
          <c:order val="1"/>
          <c:tx>
            <c:v>RawData</c:v>
          </c:tx>
          <c:spPr>
            <a:ln w="19050">
              <a:noFill/>
            </a:ln>
          </c:spPr>
          <c:marker>
            <c:symbol val="diamond"/>
            <c:size val="8"/>
            <c:spPr>
              <a:solidFill>
                <a:srgbClr val="FFFFFF"/>
              </a:solidFill>
              <a:ln>
                <a:solidFill>
                  <a:srgbClr val="000000"/>
                </a:solidFill>
                <a:prstDash val="solid"/>
              </a:ln>
            </c:spPr>
          </c:marker>
          <c:xVal>
            <c:numLit>
              <c:formatCode>General</c:formatCode>
              <c:ptCount val="7"/>
              <c:pt idx="0">
                <c:v>100</c:v>
              </c:pt>
              <c:pt idx="1">
                <c:v>100</c:v>
              </c:pt>
              <c:pt idx="2">
                <c:v>30</c:v>
              </c:pt>
              <c:pt idx="3">
                <c:v>10</c:v>
              </c:pt>
              <c:pt idx="4">
                <c:v>2</c:v>
              </c:pt>
              <c:pt idx="5">
                <c:v>1</c:v>
              </c:pt>
              <c:pt idx="6">
                <c:v>0.5</c:v>
              </c:pt>
            </c:numLit>
          </c:xVal>
          <c:yVal>
            <c:numLit>
              <c:formatCode>General</c:formatCode>
              <c:ptCount val="7"/>
              <c:pt idx="0">
                <c:v>0</c:v>
              </c:pt>
              <c:pt idx="1">
                <c:v>10</c:v>
              </c:pt>
              <c:pt idx="2">
                <c:v>50</c:v>
              </c:pt>
              <c:pt idx="3">
                <c:v>100</c:v>
              </c:pt>
              <c:pt idx="4">
                <c:v>150</c:v>
              </c:pt>
              <c:pt idx="5">
                <c:v>250</c:v>
              </c:pt>
              <c:pt idx="6">
                <c:v>300</c:v>
              </c:pt>
            </c:numLit>
          </c:yVal>
          <c:smooth val="0"/>
          <c:extLst>
            <c:ext xmlns:c16="http://schemas.microsoft.com/office/drawing/2014/chart" uri="{C3380CC4-5D6E-409C-BE32-E72D297353CC}">
              <c16:uniqueId val="{00000008-712A-9842-BFFE-ABB5DF993424}"/>
            </c:ext>
          </c:extLst>
        </c:ser>
        <c:dLbls>
          <c:showLegendKey val="0"/>
          <c:showVal val="0"/>
          <c:showCatName val="0"/>
          <c:showSerName val="0"/>
          <c:showPercent val="0"/>
          <c:showBubbleSize val="0"/>
        </c:dLbls>
        <c:axId val="1478501120"/>
        <c:axId val="1478494848"/>
      </c:scatterChart>
      <c:valAx>
        <c:axId val="1478501120"/>
        <c:scaling>
          <c:orientation val="minMax"/>
          <c:max val="100"/>
          <c:min val="0"/>
        </c:scaling>
        <c:delete val="0"/>
        <c:axPos val="t"/>
        <c:title>
          <c:tx>
            <c:rich>
              <a:bodyPr/>
              <a:lstStyle/>
              <a:p>
                <a:pPr>
                  <a:defRPr b="0">
                    <a:latin typeface="Arial" panose="020B0604020202020204" pitchFamily="34" charset="0"/>
                  </a:defRPr>
                </a:pPr>
                <a:r>
                  <a:rPr lang="en-GB" b="0">
                    <a:latin typeface="Arial" panose="020B0604020202020204" pitchFamily="34" charset="0"/>
                  </a:rPr>
                  <a:t>Soil concentration (ug/kg)</a:t>
                </a:r>
              </a:p>
            </c:rich>
          </c:tx>
          <c:overlay val="0"/>
        </c:title>
        <c:numFmt formatCode="General" sourceLinked="1"/>
        <c:majorTickMark val="out"/>
        <c:minorTickMark val="none"/>
        <c:tickLblPos val="nextTo"/>
        <c:spPr>
          <a:ln w="25400"/>
        </c:spPr>
        <c:txPr>
          <a:bodyPr/>
          <a:lstStyle/>
          <a:p>
            <a:pPr>
              <a:defRPr>
                <a:latin typeface="Arial"/>
                <a:ea typeface="Arial"/>
                <a:cs typeface="Arial"/>
              </a:defRPr>
            </a:pPr>
            <a:endParaRPr lang="en-US"/>
          </a:p>
        </c:txPr>
        <c:crossAx val="1478494848"/>
        <c:crosses val="autoZero"/>
        <c:crossBetween val="midCat"/>
      </c:valAx>
      <c:valAx>
        <c:axId val="1478494848"/>
        <c:scaling>
          <c:orientation val="maxMin"/>
          <c:max val="300"/>
          <c:min val="0"/>
        </c:scaling>
        <c:delete val="0"/>
        <c:axPos val="l"/>
        <c:title>
          <c:tx>
            <c:rich>
              <a:bodyPr/>
              <a:lstStyle/>
              <a:p>
                <a:pPr>
                  <a:defRPr b="0">
                    <a:latin typeface="Arial" panose="020B0604020202020204" pitchFamily="34" charset="0"/>
                  </a:defRPr>
                </a:pPr>
                <a:r>
                  <a:rPr lang="en-GB" b="0">
                    <a:latin typeface="Arial" panose="020B0604020202020204" pitchFamily="34" charset="0"/>
                  </a:rPr>
                  <a:t>Depth (cm)</a:t>
                </a:r>
              </a:p>
            </c:rich>
          </c:tx>
          <c:overlay val="0"/>
        </c:title>
        <c:numFmt formatCode="General" sourceLinked="1"/>
        <c:majorTickMark val="out"/>
        <c:minorTickMark val="none"/>
        <c:tickLblPos val="nextTo"/>
        <c:spPr>
          <a:ln w="25400"/>
        </c:spPr>
        <c:txPr>
          <a:bodyPr/>
          <a:lstStyle/>
          <a:p>
            <a:pPr>
              <a:defRPr>
                <a:latin typeface="Arial"/>
                <a:ea typeface="Arial"/>
                <a:cs typeface="Arial"/>
              </a:defRPr>
            </a:pPr>
            <a:endParaRPr lang="en-US"/>
          </a:p>
        </c:txPr>
        <c:crossAx val="1478501120"/>
        <c:crosses val="autoZero"/>
        <c:crossBetween val="midCat"/>
      </c:valAx>
      <c:spPr>
        <a:noFill/>
        <a:ln>
          <a:noFill/>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a:noFill/>
            </a14:hiddenLine>
          </a:ext>
        </a:ex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6350" cap="flat" cmpd="sng" algn="ctr">
      <a:noFill/>
      <a:prstDash val="solid"/>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a:t>Vadose-zone mass discharge rate</a:t>
            </a:r>
          </a:p>
        </c:rich>
      </c:tx>
      <c:overlay val="0"/>
    </c:title>
    <c:autoTitleDeleted val="0"/>
    <c:plotArea>
      <c:layout>
        <c:manualLayout>
          <c:xMode val="edge"/>
          <c:yMode val="edge"/>
          <c:x val="5.5024657860034264E-2"/>
          <c:y val="0.10830449883555152"/>
          <c:w val="0.88995068427993151"/>
          <c:h val="0.82256055244534176"/>
        </c:manualLayout>
      </c:layout>
      <c:scatterChart>
        <c:scatterStyle val="lineMarker"/>
        <c:varyColors val="0"/>
        <c:ser>
          <c:idx val="0"/>
          <c:order val="0"/>
          <c:tx>
            <c:v>Left bound</c:v>
          </c:tx>
          <c:spPr>
            <a:ln w="25400">
              <a:solidFill>
                <a:srgbClr val="1D4171"/>
              </a:solidFill>
            </a:ln>
          </c:spPr>
          <c:marker>
            <c:symbol val="none"/>
          </c:marker>
          <c:xVal>
            <c:numRef>
              <c:f>Module1_Output_Data!$A$3:$A$102</c:f>
              <c:numCache>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Cache>
            </c:numRef>
          </c:xVal>
          <c:yVal>
            <c:numRef>
              <c:f>Module1_Output_Data!$H$3:$H$102</c:f>
              <c:numCache>
                <c:formatCode>0.00E+00</c:formatCode>
                <c:ptCount val="100"/>
                <c:pt idx="0">
                  <c:v>85214.297968434577</c:v>
                </c:pt>
                <c:pt idx="1">
                  <c:v>82262.459260156727</c:v>
                </c:pt>
                <c:pt idx="2">
                  <c:v>83551.450485155423</c:v>
                </c:pt>
                <c:pt idx="3">
                  <c:v>86060.173308582278</c:v>
                </c:pt>
                <c:pt idx="4">
                  <c:v>89081.462254618033</c:v>
                </c:pt>
                <c:pt idx="5">
                  <c:v>92355.73565456747</c:v>
                </c:pt>
                <c:pt idx="6">
                  <c:v>95765.468064578745</c:v>
                </c:pt>
                <c:pt idx="7">
                  <c:v>99251.087706143589</c:v>
                </c:pt>
                <c:pt idx="8">
                  <c:v>102780.98778464507</c:v>
                </c:pt>
                <c:pt idx="9">
                  <c:v>106339.90084319057</c:v>
                </c:pt>
                <c:pt idx="10">
                  <c:v>109925.08740497626</c:v>
                </c:pt>
                <c:pt idx="11">
                  <c:v>113546.08835806338</c:v>
                </c:pt>
                <c:pt idx="12">
                  <c:v>117225.78272113609</c:v>
                </c:pt>
                <c:pt idx="13">
                  <c:v>121001.45894348253</c:v>
                </c:pt>
                <c:pt idx="14">
                  <c:v>124925.27519360663</c:v>
                </c:pt>
                <c:pt idx="15">
                  <c:v>129063.95202506047</c:v>
                </c:pt>
                <c:pt idx="16">
                  <c:v>133497.81853859348</c:v>
                </c:pt>
                <c:pt idx="17">
                  <c:v>138319.45486283599</c:v>
                </c:pt>
                <c:pt idx="18">
                  <c:v>143632.19129158053</c:v>
                </c:pt>
                <c:pt idx="19">
                  <c:v>149548.68468174638</c:v>
                </c:pt>
                <c:pt idx="20">
                  <c:v>156189.72768908713</c:v>
                </c:pt>
                <c:pt idx="21">
                  <c:v>163683.37412546968</c:v>
                </c:pt>
                <c:pt idx="22">
                  <c:v>172164.39353570167</c:v>
                </c:pt>
                <c:pt idx="23">
                  <c:v>181774.00551794723</c:v>
                </c:pt>
                <c:pt idx="24">
                  <c:v>192659.79359478521</c:v>
                </c:pt>
                <c:pt idx="25">
                  <c:v>204975.66320683897</c:v>
                </c:pt>
                <c:pt idx="26">
                  <c:v>218881.69121620277</c:v>
                </c:pt>
                <c:pt idx="27">
                  <c:v>234543.7160273671</c:v>
                </c:pt>
                <c:pt idx="28">
                  <c:v>252132.53684314564</c:v>
                </c:pt>
                <c:pt idx="29">
                  <c:v>271822.62450204702</c:v>
                </c:pt>
                <c:pt idx="30">
                  <c:v>293790.29018687282</c:v>
                </c:pt>
                <c:pt idx="31">
                  <c:v>318211.30674926343</c:v>
                </c:pt>
                <c:pt idx="32">
                  <c:v>345258.02523421327</c:v>
                </c:pt>
                <c:pt idx="33">
                  <c:v>375096.07180891547</c:v>
                </c:pt>
                <c:pt idx="34">
                  <c:v>407880.74456634483</c:v>
                </c:pt>
                <c:pt idx="35">
                  <c:v>443753.25224776071</c:v>
                </c:pt>
                <c:pt idx="36">
                  <c:v>482836.95106812281</c:v>
                </c:pt>
                <c:pt idx="37">
                  <c:v>525233.73132528085</c:v>
                </c:pt>
                <c:pt idx="38">
                  <c:v>571020.70300945814</c:v>
                </c:pt>
                <c:pt idx="39">
                  <c:v>620247.30958583497</c:v>
                </c:pt>
                <c:pt idx="40">
                  <c:v>672932.95767965831</c:v>
                </c:pt>
                <c:pt idx="41">
                  <c:v>729065.26789149211</c:v>
                </c:pt>
                <c:pt idx="42">
                  <c:v>788598.95655871625</c:v>
                </c:pt>
                <c:pt idx="43">
                  <c:v>851455.38482198236</c:v>
                </c:pt>
                <c:pt idx="44">
                  <c:v>917522.73154504795</c:v>
                </c:pt>
                <c:pt idx="45">
                  <c:v>986656.84076237201</c:v>
                </c:pt>
                <c:pt idx="46">
                  <c:v>1058682.5789698241</c:v>
                </c:pt>
                <c:pt idx="47">
                  <c:v>1133395.531387429</c:v>
                </c:pt>
                <c:pt idx="48">
                  <c:v>1210564.3714342786</c:v>
                </c:pt>
                <c:pt idx="49">
                  <c:v>1289933.5560163991</c:v>
                </c:pt>
                <c:pt idx="50">
                  <c:v>1371225.791165499</c:v>
                </c:pt>
                <c:pt idx="51">
                  <c:v>1454145.0970601707</c:v>
                </c:pt>
                <c:pt idx="52">
                  <c:v>1538380.3511510191</c:v>
                </c:pt>
                <c:pt idx="53">
                  <c:v>1623607.4807700103</c:v>
                </c:pt>
                <c:pt idx="54">
                  <c:v>1709493.5684054864</c:v>
                </c:pt>
                <c:pt idx="55">
                  <c:v>1795699.3581739361</c:v>
                </c:pt>
                <c:pt idx="56">
                  <c:v>1881882.6541356284</c:v>
                </c:pt>
                <c:pt idx="57">
                  <c:v>1967700.1747573293</c:v>
                </c:pt>
                <c:pt idx="58">
                  <c:v>2052811.5563029812</c:v>
                </c:pt>
                <c:pt idx="59">
                  <c:v>2136882.1279247315</c:v>
                </c:pt>
                <c:pt idx="60">
                  <c:v>2219583.897854337</c:v>
                </c:pt>
                <c:pt idx="61">
                  <c:v>2300598.9633183074</c:v>
                </c:pt>
                <c:pt idx="62">
                  <c:v>2379621.3374790503</c:v>
                </c:pt>
                <c:pt idx="63">
                  <c:v>2456358.7644549301</c:v>
                </c:pt>
                <c:pt idx="64">
                  <c:v>2530534.9655126515</c:v>
                </c:pt>
                <c:pt idx="65">
                  <c:v>2601890.2984807473</c:v>
                </c:pt>
                <c:pt idx="66">
                  <c:v>2670183.4908595835</c:v>
                </c:pt>
                <c:pt idx="67">
                  <c:v>2735193.2835437106</c:v>
                </c:pt>
                <c:pt idx="68">
                  <c:v>2796718.3121704934</c:v>
                </c:pt>
                <c:pt idx="69">
                  <c:v>2854577.4368133806</c:v>
                </c:pt>
                <c:pt idx="70">
                  <c:v>2908613.3690093788</c:v>
                </c:pt>
                <c:pt idx="71">
                  <c:v>2958688.7389010331</c:v>
                </c:pt>
                <c:pt idx="72">
                  <c:v>3004686.6556463242</c:v>
                </c:pt>
                <c:pt idx="73">
                  <c:v>3046517.3276044503</c:v>
                </c:pt>
                <c:pt idx="74">
                  <c:v>3084107.6508149812</c:v>
                </c:pt>
                <c:pt idx="75">
                  <c:v>3117407.2409641356</c:v>
                </c:pt>
                <c:pt idx="76">
                  <c:v>3146386.0706261527</c:v>
                </c:pt>
                <c:pt idx="77">
                  <c:v>3171034.8253508653</c:v>
                </c:pt>
                <c:pt idx="78">
                  <c:v>3191362.864946899</c:v>
                </c:pt>
                <c:pt idx="79">
                  <c:v>3207397.1622321922</c:v>
                </c:pt>
                <c:pt idx="80">
                  <c:v>3219182.7954010647</c:v>
                </c:pt>
                <c:pt idx="81">
                  <c:v>3226780.7533934722</c:v>
                </c:pt>
                <c:pt idx="82">
                  <c:v>3230267.0997272008</c:v>
                </c:pt>
                <c:pt idx="83">
                  <c:v>3229731.9071014882</c:v>
                </c:pt>
                <c:pt idx="84">
                  <c:v>3225277.5559651749</c:v>
                </c:pt>
                <c:pt idx="85">
                  <c:v>3217018.3340271697</c:v>
                </c:pt>
                <c:pt idx="86">
                  <c:v>3205078.79247574</c:v>
                </c:pt>
                <c:pt idx="87">
                  <c:v>3189592.1318979473</c:v>
                </c:pt>
                <c:pt idx="88">
                  <c:v>3170707.1600636537</c:v>
                </c:pt>
                <c:pt idx="89">
                  <c:v>3148558.4705370511</c:v>
                </c:pt>
                <c:pt idx="90">
                  <c:v>3123305.446256646</c:v>
                </c:pt>
                <c:pt idx="91">
                  <c:v>3095106.9460361181</c:v>
                </c:pt>
                <c:pt idx="92">
                  <c:v>3064133.9553905507</c:v>
                </c:pt>
                <c:pt idx="93">
                  <c:v>3030532.3696416966</c:v>
                </c:pt>
                <c:pt idx="94">
                  <c:v>2994476.8205250571</c:v>
                </c:pt>
                <c:pt idx="95">
                  <c:v>2956141.0316966884</c:v>
                </c:pt>
                <c:pt idx="96">
                  <c:v>2915676.1505256849</c:v>
                </c:pt>
                <c:pt idx="97">
                  <c:v>2873254.8329698532</c:v>
                </c:pt>
                <c:pt idx="98">
                  <c:v>2829047.4111923845</c:v>
                </c:pt>
                <c:pt idx="99">
                  <c:v>2783201.0779667352</c:v>
                </c:pt>
              </c:numCache>
            </c:numRef>
          </c:yVal>
          <c:smooth val="0"/>
          <c:extLst>
            <c:ext xmlns:c16="http://schemas.microsoft.com/office/drawing/2014/chart" uri="{C3380CC4-5D6E-409C-BE32-E72D297353CC}">
              <c16:uniqueId val="{00000003-3380-3742-9210-8E76D911C9A8}"/>
            </c:ext>
          </c:extLst>
        </c:ser>
        <c:ser>
          <c:idx val="1"/>
          <c:order val="1"/>
          <c:tx>
            <c:v>Median</c:v>
          </c:tx>
          <c:spPr>
            <a:ln w="25400">
              <a:solidFill>
                <a:srgbClr val="C29227"/>
              </a:solidFill>
            </a:ln>
          </c:spPr>
          <c:marker>
            <c:symbol val="none"/>
          </c:marker>
          <c:xVal>
            <c:numRef>
              <c:f>Module1_Output_Data!$A$3:$A$102</c:f>
              <c:numCache>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Cache>
            </c:numRef>
          </c:xVal>
          <c:yVal>
            <c:numRef>
              <c:f>Module1_Output_Data!$I$3:$I$102</c:f>
              <c:numCache>
                <c:formatCode>0.00E+00</c:formatCode>
                <c:ptCount val="100"/>
                <c:pt idx="0">
                  <c:v>189999.81714964035</c:v>
                </c:pt>
                <c:pt idx="1">
                  <c:v>203252.41228879642</c:v>
                </c:pt>
                <c:pt idx="2">
                  <c:v>220660.05844631884</c:v>
                </c:pt>
                <c:pt idx="3">
                  <c:v>238998.78674200005</c:v>
                </c:pt>
                <c:pt idx="4">
                  <c:v>257777.95452159896</c:v>
                </c:pt>
                <c:pt idx="5">
                  <c:v>277428.78553962498</c:v>
                </c:pt>
                <c:pt idx="6">
                  <c:v>299328.00003867253</c:v>
                </c:pt>
                <c:pt idx="7">
                  <c:v>325742.4698035178</c:v>
                </c:pt>
                <c:pt idx="8">
                  <c:v>359626.22312017193</c:v>
                </c:pt>
                <c:pt idx="9">
                  <c:v>404444.34587471653</c:v>
                </c:pt>
                <c:pt idx="10">
                  <c:v>464092.95711834444</c:v>
                </c:pt>
                <c:pt idx="11">
                  <c:v>542862.77831180394</c:v>
                </c:pt>
                <c:pt idx="12">
                  <c:v>645338.9764329372</c:v>
                </c:pt>
                <c:pt idx="13">
                  <c:v>776151.53784699435</c:v>
                </c:pt>
                <c:pt idx="14">
                  <c:v>939562.49393820635</c:v>
                </c:pt>
                <c:pt idx="15">
                  <c:v>1138952.2050925624</c:v>
                </c:pt>
                <c:pt idx="16">
                  <c:v>1376310.0338882734</c:v>
                </c:pt>
                <c:pt idx="17">
                  <c:v>1651834.9796148951</c:v>
                </c:pt>
                <c:pt idx="18">
                  <c:v>1963720.2348306265</c:v>
                </c:pt>
                <c:pt idx="19">
                  <c:v>2308150.8493549125</c:v>
                </c:pt>
                <c:pt idx="20">
                  <c:v>2679501.7721213731</c:v>
                </c:pt>
                <c:pt idx="21">
                  <c:v>3070693.6924447576</c:v>
                </c:pt>
                <c:pt idx="22">
                  <c:v>3473648.9834116134</c:v>
                </c:pt>
                <c:pt idx="23">
                  <c:v>3879787.9603303033</c:v>
                </c:pt>
                <c:pt idx="24">
                  <c:v>4280512.8480496258</c:v>
                </c:pt>
                <c:pt idx="25">
                  <c:v>4667639.1190443086</c:v>
                </c:pt>
                <c:pt idx="26">
                  <c:v>5033748.1777109494</c:v>
                </c:pt>
                <c:pt idx="27">
                  <c:v>5372447.7366531752</c:v>
                </c:pt>
                <c:pt idx="28">
                  <c:v>5678539.3412709506</c:v>
                </c:pt>
                <c:pt idx="29">
                  <c:v>5948096.4780808035</c:v>
                </c:pt>
                <c:pt idx="30">
                  <c:v>6178466.0752322879</c:v>
                </c:pt>
                <c:pt idx="31">
                  <c:v>6368204.4543758519</c:v>
                </c:pt>
                <c:pt idx="32">
                  <c:v>6516957.3464548402</c:v>
                </c:pt>
                <c:pt idx="33">
                  <c:v>6625305.1939766575</c:v>
                </c:pt>
                <c:pt idx="34">
                  <c:v>6694587.5067742085</c:v>
                </c:pt>
                <c:pt idx="35">
                  <c:v>6726710.4053530376</c:v>
                </c:pt>
                <c:pt idx="36">
                  <c:v>6723990.5921007637</c:v>
                </c:pt>
                <c:pt idx="37">
                  <c:v>6688990.2726322869</c:v>
                </c:pt>
                <c:pt idx="38">
                  <c:v>6624409.5414606156</c:v>
                </c:pt>
                <c:pt idx="39">
                  <c:v>6532990.2055541286</c:v>
                </c:pt>
                <c:pt idx="40">
                  <c:v>6417454.680790754</c:v>
                </c:pt>
                <c:pt idx="41">
                  <c:v>6280469.0986170424</c:v>
                </c:pt>
                <c:pt idx="42">
                  <c:v>6124617.020609051</c:v>
                </c:pt>
                <c:pt idx="43">
                  <c:v>5952388.9418365024</c:v>
                </c:pt>
                <c:pt idx="44">
                  <c:v>5766178.762213653</c:v>
                </c:pt>
                <c:pt idx="45">
                  <c:v>5568274.2553303968</c:v>
                </c:pt>
                <c:pt idx="46">
                  <c:v>5360867.1002928726</c:v>
                </c:pt>
                <c:pt idx="47">
                  <c:v>5146036.2236733725</c:v>
                </c:pt>
                <c:pt idx="48">
                  <c:v>4925751.0689136619</c:v>
                </c:pt>
                <c:pt idx="49">
                  <c:v>4701865.0043289987</c:v>
                </c:pt>
                <c:pt idx="50">
                  <c:v>4476113.7398573766</c:v>
                </c:pt>
                <c:pt idx="51">
                  <c:v>4250089.1828703796</c:v>
                </c:pt>
                <c:pt idx="52">
                  <c:v>4025269.5899228719</c:v>
                </c:pt>
                <c:pt idx="53">
                  <c:v>3802974.5704977955</c:v>
                </c:pt>
                <c:pt idx="54">
                  <c:v>3584399.5982054789</c:v>
                </c:pt>
                <c:pt idx="55">
                  <c:v>3370589.5074598854</c:v>
                </c:pt>
                <c:pt idx="56">
                  <c:v>3162444.4389064773</c:v>
                </c:pt>
                <c:pt idx="57">
                  <c:v>2960729.8126247749</c:v>
                </c:pt>
                <c:pt idx="58">
                  <c:v>2766085.5361427097</c:v>
                </c:pt>
                <c:pt idx="59">
                  <c:v>2579016.3581346394</c:v>
                </c:pt>
                <c:pt idx="60">
                  <c:v>2399902.1081767525</c:v>
                </c:pt>
                <c:pt idx="61">
                  <c:v>2229020.4172468423</c:v>
                </c:pt>
                <c:pt idx="62">
                  <c:v>2066544.9563346657</c:v>
                </c:pt>
                <c:pt idx="63">
                  <c:v>1912559.4485686168</c:v>
                </c:pt>
                <c:pt idx="64">
                  <c:v>1767058.3478705371</c:v>
                </c:pt>
                <c:pt idx="65">
                  <c:v>1629975.3593423872</c:v>
                </c:pt>
                <c:pt idx="66">
                  <c:v>1501173.3087646561</c:v>
                </c:pt>
                <c:pt idx="67">
                  <c:v>1380466.1498446334</c:v>
                </c:pt>
                <c:pt idx="68">
                  <c:v>1267625.4577577929</c:v>
                </c:pt>
                <c:pt idx="69">
                  <c:v>1162385.2189458241</c:v>
                </c:pt>
                <c:pt idx="70">
                  <c:v>1064447.3362872221</c:v>
                </c:pt>
                <c:pt idx="71">
                  <c:v>973507.39082854334</c:v>
                </c:pt>
                <c:pt idx="72">
                  <c:v>889226.56132657407</c:v>
                </c:pt>
                <c:pt idx="73">
                  <c:v>811276.62606237573</c:v>
                </c:pt>
                <c:pt idx="74">
                  <c:v>739304.92533564614</c:v>
                </c:pt>
                <c:pt idx="75">
                  <c:v>672972.90949583438</c:v>
                </c:pt>
                <c:pt idx="76">
                  <c:v>611940.59754527174</c:v>
                </c:pt>
                <c:pt idx="77">
                  <c:v>555877.83869368257</c:v>
                </c:pt>
                <c:pt idx="78">
                  <c:v>504450.13419040025</c:v>
                </c:pt>
                <c:pt idx="79">
                  <c:v>457342.93711874518</c:v>
                </c:pt>
                <c:pt idx="80">
                  <c:v>414259.43271851225</c:v>
                </c:pt>
                <c:pt idx="81">
                  <c:v>374904.87133306795</c:v>
                </c:pt>
                <c:pt idx="82">
                  <c:v>339001.91625940712</c:v>
                </c:pt>
                <c:pt idx="83">
                  <c:v>306285.67609976715</c:v>
                </c:pt>
                <c:pt idx="84">
                  <c:v>276511.35877600004</c:v>
                </c:pt>
                <c:pt idx="85">
                  <c:v>249442.65074430537</c:v>
                </c:pt>
                <c:pt idx="86">
                  <c:v>224859.03358097648</c:v>
                </c:pt>
                <c:pt idx="87">
                  <c:v>202556.69244424428</c:v>
                </c:pt>
                <c:pt idx="88">
                  <c:v>182342.6258149335</c:v>
                </c:pt>
                <c:pt idx="89">
                  <c:v>164038.98372217425</c:v>
                </c:pt>
                <c:pt idx="90">
                  <c:v>147480.15108962415</c:v>
                </c:pt>
                <c:pt idx="91">
                  <c:v>132512.48686804506</c:v>
                </c:pt>
                <c:pt idx="92">
                  <c:v>118994.39151757357</c:v>
                </c:pt>
                <c:pt idx="93">
                  <c:v>106795.23497952442</c:v>
                </c:pt>
                <c:pt idx="94">
                  <c:v>95794.454170372541</c:v>
                </c:pt>
                <c:pt idx="95">
                  <c:v>85882.005517757105</c:v>
                </c:pt>
                <c:pt idx="96">
                  <c:v>76956.331017085467</c:v>
                </c:pt>
                <c:pt idx="97">
                  <c:v>68924.665076926001</c:v>
                </c:pt>
                <c:pt idx="98">
                  <c:v>61702.158483749568</c:v>
                </c:pt>
                <c:pt idx="99">
                  <c:v>55211.357713615216</c:v>
                </c:pt>
              </c:numCache>
            </c:numRef>
          </c:yVal>
          <c:smooth val="0"/>
          <c:extLst>
            <c:ext xmlns:c16="http://schemas.microsoft.com/office/drawing/2014/chart" uri="{C3380CC4-5D6E-409C-BE32-E72D297353CC}">
              <c16:uniqueId val="{00000004-3380-3742-9210-8E76D911C9A8}"/>
            </c:ext>
          </c:extLst>
        </c:ser>
        <c:ser>
          <c:idx val="2"/>
          <c:order val="2"/>
          <c:tx>
            <c:v>Right bound</c:v>
          </c:tx>
          <c:spPr>
            <a:ln w="25400">
              <a:solidFill>
                <a:srgbClr val="509C05"/>
              </a:solidFill>
            </a:ln>
          </c:spPr>
          <c:marker>
            <c:symbol val="none"/>
          </c:marker>
          <c:xVal>
            <c:numRef>
              <c:f>Module1_Output_Data!$A$3:$A$102</c:f>
              <c:numCache>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Cache>
            </c:numRef>
          </c:xVal>
          <c:yVal>
            <c:numRef>
              <c:f>Module1_Output_Data!$J$3:$J$102</c:f>
              <c:numCache>
                <c:formatCode>0.00E+00</c:formatCode>
                <c:ptCount val="100"/>
                <c:pt idx="0">
                  <c:v>557101.01525393454</c:v>
                </c:pt>
                <c:pt idx="1">
                  <c:v>684065.48649279948</c:v>
                </c:pt>
                <c:pt idx="2">
                  <c:v>854001.62162022828</c:v>
                </c:pt>
                <c:pt idx="3">
                  <c:v>1202532.2511054538</c:v>
                </c:pt>
                <c:pt idx="4">
                  <c:v>1914504.0576950016</c:v>
                </c:pt>
                <c:pt idx="5">
                  <c:v>3156157.4916273318</c:v>
                </c:pt>
                <c:pt idx="6">
                  <c:v>4948003.5740924245</c:v>
                </c:pt>
                <c:pt idx="7">
                  <c:v>7112373.5631248951</c:v>
                </c:pt>
                <c:pt idx="8">
                  <c:v>9355837.9712917134</c:v>
                </c:pt>
                <c:pt idx="9">
                  <c:v>11387413.783542579</c:v>
                </c:pt>
                <c:pt idx="10">
                  <c:v>12994953.044542983</c:v>
                </c:pt>
                <c:pt idx="11">
                  <c:v>14069020.461628992</c:v>
                </c:pt>
                <c:pt idx="12">
                  <c:v>14592346.426387837</c:v>
                </c:pt>
                <c:pt idx="13">
                  <c:v>14614277.872756854</c:v>
                </c:pt>
                <c:pt idx="14">
                  <c:v>14223066.756601132</c:v>
                </c:pt>
                <c:pt idx="15">
                  <c:v>13522508.337902211</c:v>
                </c:pt>
                <c:pt idx="16">
                  <c:v>12615180.240177514</c:v>
                </c:pt>
                <c:pt idx="17">
                  <c:v>11592136.949932046</c:v>
                </c:pt>
                <c:pt idx="18">
                  <c:v>10527843.891168924</c:v>
                </c:pt>
                <c:pt idx="19">
                  <c:v>9478863.8835742623</c:v>
                </c:pt>
                <c:pt idx="20">
                  <c:v>8484933.1541764531</c:v>
                </c:pt>
                <c:pt idx="21">
                  <c:v>7571316.6856116215</c:v>
                </c:pt>
                <c:pt idx="22">
                  <c:v>6751660.6670466382</c:v>
                </c:pt>
                <c:pt idx="23">
                  <c:v>6030805.1530886889</c:v>
                </c:pt>
                <c:pt idx="24">
                  <c:v>5406925.4821362142</c:v>
                </c:pt>
                <c:pt idx="25">
                  <c:v>4871785.1914577149</c:v>
                </c:pt>
                <c:pt idx="26">
                  <c:v>4410372.7950693723</c:v>
                </c:pt>
                <c:pt idx="27">
                  <c:v>4003622.0688010468</c:v>
                </c:pt>
                <c:pt idx="28">
                  <c:v>3633347.2435675748</c:v>
                </c:pt>
                <c:pt idx="29">
                  <c:v>3285987.8166862088</c:v>
                </c:pt>
                <c:pt idx="30">
                  <c:v>2953776.4083882757</c:v>
                </c:pt>
                <c:pt idx="31">
                  <c:v>2633986.4949080371</c:v>
                </c:pt>
                <c:pt idx="32">
                  <c:v>2327356.930712101</c:v>
                </c:pt>
                <c:pt idx="33">
                  <c:v>2036458.073861215</c:v>
                </c:pt>
                <c:pt idx="34">
                  <c:v>1764380.2334881583</c:v>
                </c:pt>
                <c:pt idx="35">
                  <c:v>1513857.0611364397</c:v>
                </c:pt>
                <c:pt idx="36">
                  <c:v>1286785.0352508591</c:v>
                </c:pt>
                <c:pt idx="37">
                  <c:v>1084057.3638943946</c:v>
                </c:pt>
                <c:pt idx="38">
                  <c:v>905614.42919828976</c:v>
                </c:pt>
                <c:pt idx="39">
                  <c:v>750608.42971909826</c:v>
                </c:pt>
                <c:pt idx="40">
                  <c:v>617596.38872093125</c:v>
                </c:pt>
                <c:pt idx="41">
                  <c:v>504732.04227975104</c:v>
                </c:pt>
                <c:pt idx="42">
                  <c:v>409933.56082456838</c:v>
                </c:pt>
                <c:pt idx="43">
                  <c:v>331035.41351088503</c:v>
                </c:pt>
                <c:pt idx="44">
                  <c:v>265911.15294625045</c:v>
                </c:pt>
                <c:pt idx="45">
                  <c:v>212553.57791332455</c:v>
                </c:pt>
                <c:pt idx="46">
                  <c:v>169134.49233232654</c:v>
                </c:pt>
                <c:pt idx="47">
                  <c:v>134016.47915586471</c:v>
                </c:pt>
                <c:pt idx="48">
                  <c:v>105774.42281480577</c:v>
                </c:pt>
                <c:pt idx="49">
                  <c:v>83181.273961120503</c:v>
                </c:pt>
                <c:pt idx="50">
                  <c:v>65192.928275437785</c:v>
                </c:pt>
                <c:pt idx="51">
                  <c:v>50934.567961828587</c:v>
                </c:pt>
                <c:pt idx="52">
                  <c:v>39679.286802816467</c:v>
                </c:pt>
                <c:pt idx="53">
                  <c:v>30827.925045065873</c:v>
                </c:pt>
                <c:pt idx="54">
                  <c:v>23891.306931711788</c:v>
                </c:pt>
                <c:pt idx="55">
                  <c:v>18472.620719154191</c:v>
                </c:pt>
                <c:pt idx="56">
                  <c:v>14252.174151577476</c:v>
                </c:pt>
                <c:pt idx="57">
                  <c:v>10973.939618501567</c:v>
                </c:pt>
                <c:pt idx="58">
                  <c:v>8433.9877132707752</c:v>
                </c:pt>
                <c:pt idx="59">
                  <c:v>6470.6202634398906</c:v>
                </c:pt>
                <c:pt idx="60">
                  <c:v>4956.228592890322</c:v>
                </c:pt>
                <c:pt idx="61">
                  <c:v>3790.4905252384178</c:v>
                </c:pt>
                <c:pt idx="62">
                  <c:v>2894.809913535089</c:v>
                </c:pt>
                <c:pt idx="63">
                  <c:v>2207.8239109171286</c:v>
                </c:pt>
                <c:pt idx="64">
                  <c:v>1681.7632178794645</c:v>
                </c:pt>
                <c:pt idx="65">
                  <c:v>1279.5431843349552</c:v>
                </c:pt>
                <c:pt idx="66">
                  <c:v>972.44696721288938</c:v>
                </c:pt>
                <c:pt idx="67">
                  <c:v>738.289959455185</c:v>
                </c:pt>
                <c:pt idx="68">
                  <c:v>559.97021225334026</c:v>
                </c:pt>
                <c:pt idx="69">
                  <c:v>424.33120311067103</c:v>
                </c:pt>
                <c:pt idx="70">
                  <c:v>321.27024767714732</c:v>
                </c:pt>
                <c:pt idx="71">
                  <c:v>243.04313561894941</c:v>
                </c:pt>
                <c:pt idx="72">
                  <c:v>183.72314285336674</c:v>
                </c:pt>
                <c:pt idx="73">
                  <c:v>138.7813193566403</c:v>
                </c:pt>
                <c:pt idx="74">
                  <c:v>104.76169773864184</c:v>
                </c:pt>
                <c:pt idx="75">
                  <c:v>79.030546764681887</c:v>
                </c:pt>
                <c:pt idx="76">
                  <c:v>59.583209069838119</c:v>
                </c:pt>
                <c:pt idx="77">
                  <c:v>44.895596812321138</c:v>
                </c:pt>
                <c:pt idx="78">
                  <c:v>33.810232518209197</c:v>
                </c:pt>
                <c:pt idx="79">
                  <c:v>25.448949354349363</c:v>
                </c:pt>
                <c:pt idx="80">
                  <c:v>19.146121125975366</c:v>
                </c:pt>
                <c:pt idx="81">
                  <c:v>14.397669883103228</c:v>
                </c:pt>
                <c:pt idx="82">
                  <c:v>10.822176782437381</c:v>
                </c:pt>
                <c:pt idx="83">
                  <c:v>8.1312618010245679</c:v>
                </c:pt>
                <c:pt idx="84">
                  <c:v>6.1070501360326386</c:v>
                </c:pt>
                <c:pt idx="85">
                  <c:v>4.5850493071840246</c:v>
                </c:pt>
                <c:pt idx="86">
                  <c:v>3.4411513214527174</c:v>
                </c:pt>
                <c:pt idx="87">
                  <c:v>2.5817758377759308</c:v>
                </c:pt>
                <c:pt idx="88">
                  <c:v>1.9364024323268525</c:v>
                </c:pt>
                <c:pt idx="89">
                  <c:v>1.4519174626977651</c:v>
                </c:pt>
                <c:pt idx="90">
                  <c:v>1.0883384448391022</c:v>
                </c:pt>
                <c:pt idx="91">
                  <c:v>0.81558245295348408</c:v>
                </c:pt>
                <c:pt idx="92">
                  <c:v>0.61102563546732147</c:v>
                </c:pt>
                <c:pt idx="93">
                  <c:v>0.45766120987192876</c:v>
                </c:pt>
                <c:pt idx="94">
                  <c:v>0.34271020921512807</c:v>
                </c:pt>
                <c:pt idx="95">
                  <c:v>0.25657426921188542</c:v>
                </c:pt>
                <c:pt idx="96">
                  <c:v>0.19204670566233362</c:v>
                </c:pt>
                <c:pt idx="97">
                  <c:v>0.14371849832723066</c:v>
                </c:pt>
                <c:pt idx="98">
                  <c:v>0.10753121469181738</c:v>
                </c:pt>
                <c:pt idx="99">
                  <c:v>8.0440798773458944E-2</c:v>
                </c:pt>
              </c:numCache>
            </c:numRef>
          </c:yVal>
          <c:smooth val="0"/>
          <c:extLst>
            <c:ext xmlns:c16="http://schemas.microsoft.com/office/drawing/2014/chart" uri="{C3380CC4-5D6E-409C-BE32-E72D297353CC}">
              <c16:uniqueId val="{00000005-3380-3742-9210-8E76D911C9A8}"/>
            </c:ext>
          </c:extLst>
        </c:ser>
        <c:dLbls>
          <c:showLegendKey val="0"/>
          <c:showVal val="0"/>
          <c:showCatName val="0"/>
          <c:showSerName val="0"/>
          <c:showPercent val="0"/>
          <c:showBubbleSize val="0"/>
        </c:dLbls>
        <c:axId val="14183360"/>
        <c:axId val="14186496"/>
      </c:scatterChart>
      <c:valAx>
        <c:axId val="14183360"/>
        <c:scaling>
          <c:orientation val="minMax"/>
          <c:max val="105"/>
          <c:min val="0"/>
        </c:scaling>
        <c:delete val="0"/>
        <c:axPos val="b"/>
        <c:title>
          <c:tx>
            <c:rich>
              <a:bodyPr/>
              <a:lstStyle/>
              <a:p>
                <a:pPr>
                  <a:defRPr sz="1800" b="0"/>
                </a:pPr>
                <a:r>
                  <a:rPr lang="en-GB"/>
                  <a:t>Time (year)</a:t>
                </a:r>
              </a:p>
            </c:rich>
          </c:tx>
          <c:overlay val="0"/>
        </c:title>
        <c:numFmt formatCode="General" sourceLinked="1"/>
        <c:majorTickMark val="in"/>
        <c:minorTickMark val="none"/>
        <c:tickLblPos val="nextTo"/>
        <c:spPr>
          <a:ln w="38100"/>
        </c:spPr>
        <c:txPr>
          <a:bodyPr/>
          <a:lstStyle/>
          <a:p>
            <a:pPr>
              <a:defRPr sz="1500"/>
            </a:pPr>
            <a:endParaRPr lang="en-US"/>
          </a:p>
        </c:txPr>
        <c:crossAx val="14186496"/>
        <c:crosses val="autoZero"/>
        <c:crossBetween val="midCat"/>
      </c:valAx>
      <c:valAx>
        <c:axId val="14186496"/>
        <c:scaling>
          <c:orientation val="minMax"/>
        </c:scaling>
        <c:delete val="0"/>
        <c:axPos val="l"/>
        <c:majorGridlines>
          <c:spPr>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majorGridlines>
        <c:title>
          <c:tx>
            <c:rich>
              <a:bodyPr/>
              <a:lstStyle/>
              <a:p>
                <a:pPr>
                  <a:defRPr sz="1800" b="0"/>
                </a:pPr>
                <a:r>
                  <a:rPr lang="en-GB"/>
                  <a:t>Mass discharge rate (ug/yr)</a:t>
                </a:r>
              </a:p>
            </c:rich>
          </c:tx>
          <c:overlay val="0"/>
        </c:title>
        <c:numFmt formatCode="0.0E+00" sourceLinked="0"/>
        <c:majorTickMark val="in"/>
        <c:minorTickMark val="none"/>
        <c:tickLblPos val="nextTo"/>
        <c:spPr>
          <a:ln w="38100"/>
        </c:spPr>
        <c:txPr>
          <a:bodyPr/>
          <a:lstStyle/>
          <a:p>
            <a:pPr>
              <a:defRPr sz="1500"/>
            </a:pPr>
            <a:endParaRPr lang="en-US"/>
          </a:p>
        </c:txPr>
        <c:crossAx val="14183360"/>
        <c:crosses val="autoZero"/>
        <c:crossBetween val="midCat"/>
      </c:valAx>
    </c:plotArea>
    <c:legend>
      <c:legendPos val="r"/>
      <c:layout>
        <c:manualLayout>
          <c:xMode val="edge"/>
          <c:yMode val="edge"/>
          <c:x val="0.81993063730179816"/>
          <c:y val="0.13425599639375504"/>
          <c:w val="0.14601298088997969"/>
          <c:h val="0.18751438129819262"/>
        </c:manualLayout>
      </c:layout>
      <c:overlay val="1"/>
      <c:txPr>
        <a:bodyPr/>
        <a:lstStyle/>
        <a:p>
          <a:pPr>
            <a:defRPr sz="1500"/>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Interpolation</c:v>
          </c:tx>
          <c:spPr>
            <a:ln w="25400">
              <a:solidFill>
                <a:srgbClr val="8B0000"/>
              </a:solidFill>
            </a:ln>
          </c:spPr>
          <c:marker>
            <c:symbol val="none"/>
          </c:marker>
          <c:xVal>
            <c:numLit>
              <c:formatCode>General</c:formatCode>
              <c:ptCount val="301"/>
              <c:pt idx="0">
                <c:v>100</c:v>
              </c:pt>
              <c:pt idx="1">
                <c:v>100</c:v>
              </c:pt>
              <c:pt idx="2">
                <c:v>100</c:v>
              </c:pt>
              <c:pt idx="3">
                <c:v>100</c:v>
              </c:pt>
              <c:pt idx="4">
                <c:v>100</c:v>
              </c:pt>
              <c:pt idx="5">
                <c:v>100</c:v>
              </c:pt>
              <c:pt idx="6">
                <c:v>100</c:v>
              </c:pt>
              <c:pt idx="7">
                <c:v>100</c:v>
              </c:pt>
              <c:pt idx="8">
                <c:v>100</c:v>
              </c:pt>
              <c:pt idx="9">
                <c:v>100</c:v>
              </c:pt>
              <c:pt idx="10">
                <c:v>100</c:v>
              </c:pt>
              <c:pt idx="11">
                <c:v>98.25</c:v>
              </c:pt>
              <c:pt idx="12">
                <c:v>96.5</c:v>
              </c:pt>
              <c:pt idx="13">
                <c:v>94.75</c:v>
              </c:pt>
              <c:pt idx="14">
                <c:v>93</c:v>
              </c:pt>
              <c:pt idx="15">
                <c:v>91.25</c:v>
              </c:pt>
              <c:pt idx="16">
                <c:v>89.5</c:v>
              </c:pt>
              <c:pt idx="17">
                <c:v>87.75</c:v>
              </c:pt>
              <c:pt idx="18">
                <c:v>86</c:v>
              </c:pt>
              <c:pt idx="19">
                <c:v>84.25</c:v>
              </c:pt>
              <c:pt idx="20">
                <c:v>82.5</c:v>
              </c:pt>
              <c:pt idx="21">
                <c:v>80.75</c:v>
              </c:pt>
              <c:pt idx="22">
                <c:v>79</c:v>
              </c:pt>
              <c:pt idx="23">
                <c:v>77.25</c:v>
              </c:pt>
              <c:pt idx="24">
                <c:v>75.5</c:v>
              </c:pt>
              <c:pt idx="25">
                <c:v>73.75</c:v>
              </c:pt>
              <c:pt idx="26">
                <c:v>72</c:v>
              </c:pt>
              <c:pt idx="27">
                <c:v>70.25</c:v>
              </c:pt>
              <c:pt idx="28">
                <c:v>68.5</c:v>
              </c:pt>
              <c:pt idx="29">
                <c:v>66.75</c:v>
              </c:pt>
              <c:pt idx="30">
                <c:v>65</c:v>
              </c:pt>
              <c:pt idx="31">
                <c:v>63.25</c:v>
              </c:pt>
              <c:pt idx="32">
                <c:v>61.5</c:v>
              </c:pt>
              <c:pt idx="33">
                <c:v>59.75</c:v>
              </c:pt>
              <c:pt idx="34">
                <c:v>58</c:v>
              </c:pt>
              <c:pt idx="35">
                <c:v>56.25</c:v>
              </c:pt>
              <c:pt idx="36">
                <c:v>54.5</c:v>
              </c:pt>
              <c:pt idx="37">
                <c:v>52.75</c:v>
              </c:pt>
              <c:pt idx="38">
                <c:v>51</c:v>
              </c:pt>
              <c:pt idx="39">
                <c:v>49.25</c:v>
              </c:pt>
              <c:pt idx="40">
                <c:v>47.5</c:v>
              </c:pt>
              <c:pt idx="41">
                <c:v>45.75</c:v>
              </c:pt>
              <c:pt idx="42">
                <c:v>44</c:v>
              </c:pt>
              <c:pt idx="43">
                <c:v>42.25</c:v>
              </c:pt>
              <c:pt idx="44">
                <c:v>40.5</c:v>
              </c:pt>
              <c:pt idx="45">
                <c:v>38.75</c:v>
              </c:pt>
              <c:pt idx="46">
                <c:v>37</c:v>
              </c:pt>
              <c:pt idx="47">
                <c:v>35.25</c:v>
              </c:pt>
              <c:pt idx="48">
                <c:v>33.5</c:v>
              </c:pt>
              <c:pt idx="49">
                <c:v>31.75</c:v>
              </c:pt>
              <c:pt idx="50">
                <c:v>30</c:v>
              </c:pt>
              <c:pt idx="51">
                <c:v>29.6</c:v>
              </c:pt>
              <c:pt idx="52">
                <c:v>29.2</c:v>
              </c:pt>
              <c:pt idx="53">
                <c:v>28.8</c:v>
              </c:pt>
              <c:pt idx="54">
                <c:v>28.4</c:v>
              </c:pt>
              <c:pt idx="55">
                <c:v>28</c:v>
              </c:pt>
              <c:pt idx="56">
                <c:v>27.6</c:v>
              </c:pt>
              <c:pt idx="57">
                <c:v>27.2</c:v>
              </c:pt>
              <c:pt idx="58">
                <c:v>26.8</c:v>
              </c:pt>
              <c:pt idx="59">
                <c:v>26.4</c:v>
              </c:pt>
              <c:pt idx="60">
                <c:v>26</c:v>
              </c:pt>
              <c:pt idx="61">
                <c:v>25.6</c:v>
              </c:pt>
              <c:pt idx="62">
                <c:v>25.2</c:v>
              </c:pt>
              <c:pt idx="63">
                <c:v>24.8</c:v>
              </c:pt>
              <c:pt idx="64">
                <c:v>24.4</c:v>
              </c:pt>
              <c:pt idx="65">
                <c:v>24</c:v>
              </c:pt>
              <c:pt idx="66">
                <c:v>23.6</c:v>
              </c:pt>
              <c:pt idx="67">
                <c:v>23.2</c:v>
              </c:pt>
              <c:pt idx="68">
                <c:v>22.8</c:v>
              </c:pt>
              <c:pt idx="69">
                <c:v>22.4</c:v>
              </c:pt>
              <c:pt idx="70">
                <c:v>22</c:v>
              </c:pt>
              <c:pt idx="71">
                <c:v>21.6</c:v>
              </c:pt>
              <c:pt idx="72">
                <c:v>21.2</c:v>
              </c:pt>
              <c:pt idx="73">
                <c:v>20.8</c:v>
              </c:pt>
              <c:pt idx="74">
                <c:v>20.399999999999999</c:v>
              </c:pt>
              <c:pt idx="75">
                <c:v>20</c:v>
              </c:pt>
              <c:pt idx="76">
                <c:v>19.600000000000001</c:v>
              </c:pt>
              <c:pt idx="77">
                <c:v>19.2</c:v>
              </c:pt>
              <c:pt idx="78">
                <c:v>18.8</c:v>
              </c:pt>
              <c:pt idx="79">
                <c:v>18.399999999999999</c:v>
              </c:pt>
              <c:pt idx="80">
                <c:v>18</c:v>
              </c:pt>
              <c:pt idx="81">
                <c:v>17.600000000000001</c:v>
              </c:pt>
              <c:pt idx="82">
                <c:v>17.2</c:v>
              </c:pt>
              <c:pt idx="83">
                <c:v>16.8</c:v>
              </c:pt>
              <c:pt idx="84">
                <c:v>16.399999999999999</c:v>
              </c:pt>
              <c:pt idx="85">
                <c:v>16</c:v>
              </c:pt>
              <c:pt idx="86">
                <c:v>15.6</c:v>
              </c:pt>
              <c:pt idx="87">
                <c:v>15.2</c:v>
              </c:pt>
              <c:pt idx="88">
                <c:v>14.8</c:v>
              </c:pt>
              <c:pt idx="89">
                <c:v>14.4</c:v>
              </c:pt>
              <c:pt idx="90">
                <c:v>14</c:v>
              </c:pt>
              <c:pt idx="91">
                <c:v>13.600000000000001</c:v>
              </c:pt>
              <c:pt idx="92">
                <c:v>13.2</c:v>
              </c:pt>
              <c:pt idx="93">
                <c:v>12.8</c:v>
              </c:pt>
              <c:pt idx="94">
                <c:v>12.399999999999999</c:v>
              </c:pt>
              <c:pt idx="95">
                <c:v>12</c:v>
              </c:pt>
              <c:pt idx="96">
                <c:v>11.600000000000001</c:v>
              </c:pt>
              <c:pt idx="97">
                <c:v>11.2</c:v>
              </c:pt>
              <c:pt idx="98">
                <c:v>10.8</c:v>
              </c:pt>
              <c:pt idx="99">
                <c:v>10.399999999999999</c:v>
              </c:pt>
              <c:pt idx="100">
                <c:v>10</c:v>
              </c:pt>
              <c:pt idx="101">
                <c:v>9.84</c:v>
              </c:pt>
              <c:pt idx="102">
                <c:v>9.68</c:v>
              </c:pt>
              <c:pt idx="103">
                <c:v>9.52</c:v>
              </c:pt>
              <c:pt idx="104">
                <c:v>9.36</c:v>
              </c:pt>
              <c:pt idx="105">
                <c:v>9.1999999999999993</c:v>
              </c:pt>
              <c:pt idx="106">
                <c:v>9.0399999999999991</c:v>
              </c:pt>
              <c:pt idx="107">
                <c:v>8.879999999999999</c:v>
              </c:pt>
              <c:pt idx="108">
                <c:v>8.7200000000000006</c:v>
              </c:pt>
              <c:pt idx="109">
                <c:v>8.56</c:v>
              </c:pt>
              <c:pt idx="110">
                <c:v>8.4</c:v>
              </c:pt>
              <c:pt idx="111">
                <c:v>8.24</c:v>
              </c:pt>
              <c:pt idx="112">
                <c:v>8.08</c:v>
              </c:pt>
              <c:pt idx="113">
                <c:v>7.92</c:v>
              </c:pt>
              <c:pt idx="114">
                <c:v>7.76</c:v>
              </c:pt>
              <c:pt idx="115">
                <c:v>7.6</c:v>
              </c:pt>
              <c:pt idx="116">
                <c:v>7.4399999999999995</c:v>
              </c:pt>
              <c:pt idx="117">
                <c:v>7.2799999999999994</c:v>
              </c:pt>
              <c:pt idx="118">
                <c:v>7.12</c:v>
              </c:pt>
              <c:pt idx="119">
                <c:v>6.96</c:v>
              </c:pt>
              <c:pt idx="120">
                <c:v>6.8</c:v>
              </c:pt>
              <c:pt idx="121">
                <c:v>6.6400000000000006</c:v>
              </c:pt>
              <c:pt idx="122">
                <c:v>6.48</c:v>
              </c:pt>
              <c:pt idx="123">
                <c:v>6.32</c:v>
              </c:pt>
              <c:pt idx="124">
                <c:v>6.16</c:v>
              </c:pt>
              <c:pt idx="125">
                <c:v>6</c:v>
              </c:pt>
              <c:pt idx="126">
                <c:v>5.84</c:v>
              </c:pt>
              <c:pt idx="127">
                <c:v>5.68</c:v>
              </c:pt>
              <c:pt idx="128">
                <c:v>5.52</c:v>
              </c:pt>
              <c:pt idx="129">
                <c:v>5.36</c:v>
              </c:pt>
              <c:pt idx="130">
                <c:v>5.2</c:v>
              </c:pt>
              <c:pt idx="131">
                <c:v>5.04</c:v>
              </c:pt>
              <c:pt idx="132">
                <c:v>4.88</c:v>
              </c:pt>
              <c:pt idx="133">
                <c:v>4.72</c:v>
              </c:pt>
              <c:pt idx="134">
                <c:v>4.5599999999999996</c:v>
              </c:pt>
              <c:pt idx="135">
                <c:v>4.4000000000000004</c:v>
              </c:pt>
              <c:pt idx="136">
                <c:v>4.24</c:v>
              </c:pt>
              <c:pt idx="137">
                <c:v>4.08</c:v>
              </c:pt>
              <c:pt idx="138">
                <c:v>3.92</c:v>
              </c:pt>
              <c:pt idx="139">
                <c:v>3.76</c:v>
              </c:pt>
              <c:pt idx="140">
                <c:v>3.5999999999999996</c:v>
              </c:pt>
              <c:pt idx="141">
                <c:v>3.4400000000000004</c:v>
              </c:pt>
              <c:pt idx="142">
                <c:v>3.2800000000000002</c:v>
              </c:pt>
              <c:pt idx="143">
                <c:v>3.12</c:v>
              </c:pt>
              <c:pt idx="144">
                <c:v>2.96</c:v>
              </c:pt>
              <c:pt idx="145">
                <c:v>2.8</c:v>
              </c:pt>
              <c:pt idx="146">
                <c:v>2.6399999999999997</c:v>
              </c:pt>
              <c:pt idx="147">
                <c:v>2.4800000000000004</c:v>
              </c:pt>
              <c:pt idx="148">
                <c:v>2.3200000000000003</c:v>
              </c:pt>
              <c:pt idx="149">
                <c:v>2.16</c:v>
              </c:pt>
              <c:pt idx="150">
                <c:v>2</c:v>
              </c:pt>
              <c:pt idx="151">
                <c:v>1.99</c:v>
              </c:pt>
              <c:pt idx="152">
                <c:v>1.98</c:v>
              </c:pt>
              <c:pt idx="153">
                <c:v>1.97</c:v>
              </c:pt>
              <c:pt idx="154">
                <c:v>1.96</c:v>
              </c:pt>
              <c:pt idx="155">
                <c:v>1.95</c:v>
              </c:pt>
              <c:pt idx="156">
                <c:v>1.94</c:v>
              </c:pt>
              <c:pt idx="157">
                <c:v>1.93</c:v>
              </c:pt>
              <c:pt idx="158">
                <c:v>1.92</c:v>
              </c:pt>
              <c:pt idx="159">
                <c:v>1.91</c:v>
              </c:pt>
              <c:pt idx="160">
                <c:v>1.9</c:v>
              </c:pt>
              <c:pt idx="161">
                <c:v>1.89</c:v>
              </c:pt>
              <c:pt idx="162">
                <c:v>1.88</c:v>
              </c:pt>
              <c:pt idx="163">
                <c:v>1.87</c:v>
              </c:pt>
              <c:pt idx="164">
                <c:v>1.8599999999999999</c:v>
              </c:pt>
              <c:pt idx="165">
                <c:v>1.85</c:v>
              </c:pt>
              <c:pt idx="166">
                <c:v>1.84</c:v>
              </c:pt>
              <c:pt idx="167">
                <c:v>1.83</c:v>
              </c:pt>
              <c:pt idx="168">
                <c:v>1.82</c:v>
              </c:pt>
              <c:pt idx="169">
                <c:v>1.81</c:v>
              </c:pt>
              <c:pt idx="170">
                <c:v>1.8</c:v>
              </c:pt>
              <c:pt idx="171">
                <c:v>1.79</c:v>
              </c:pt>
              <c:pt idx="172">
                <c:v>1.78</c:v>
              </c:pt>
              <c:pt idx="173">
                <c:v>1.77</c:v>
              </c:pt>
              <c:pt idx="174">
                <c:v>1.76</c:v>
              </c:pt>
              <c:pt idx="175">
                <c:v>1.75</c:v>
              </c:pt>
              <c:pt idx="176">
                <c:v>1.74</c:v>
              </c:pt>
              <c:pt idx="177">
                <c:v>1.73</c:v>
              </c:pt>
              <c:pt idx="178">
                <c:v>1.72</c:v>
              </c:pt>
              <c:pt idx="179">
                <c:v>1.71</c:v>
              </c:pt>
              <c:pt idx="180">
                <c:v>1.7</c:v>
              </c:pt>
              <c:pt idx="181">
                <c:v>1.69</c:v>
              </c:pt>
              <c:pt idx="182">
                <c:v>1.68</c:v>
              </c:pt>
              <c:pt idx="183">
                <c:v>1.67</c:v>
              </c:pt>
              <c:pt idx="184">
                <c:v>1.66</c:v>
              </c:pt>
              <c:pt idx="185">
                <c:v>1.65</c:v>
              </c:pt>
              <c:pt idx="186">
                <c:v>1.6400000000000001</c:v>
              </c:pt>
              <c:pt idx="187">
                <c:v>1.63</c:v>
              </c:pt>
              <c:pt idx="188">
                <c:v>1.62</c:v>
              </c:pt>
              <c:pt idx="189">
                <c:v>1.6099999999999999</c:v>
              </c:pt>
              <c:pt idx="190">
                <c:v>1.6</c:v>
              </c:pt>
              <c:pt idx="191">
                <c:v>1.59</c:v>
              </c:pt>
              <c:pt idx="192">
                <c:v>1.58</c:v>
              </c:pt>
              <c:pt idx="193">
                <c:v>1.57</c:v>
              </c:pt>
              <c:pt idx="194">
                <c:v>1.56</c:v>
              </c:pt>
              <c:pt idx="195">
                <c:v>1.55</c:v>
              </c:pt>
              <c:pt idx="196">
                <c:v>1.54</c:v>
              </c:pt>
              <c:pt idx="197">
                <c:v>1.53</c:v>
              </c:pt>
              <c:pt idx="198">
                <c:v>1.52</c:v>
              </c:pt>
              <c:pt idx="199">
                <c:v>1.51</c:v>
              </c:pt>
              <c:pt idx="200">
                <c:v>1.5</c:v>
              </c:pt>
              <c:pt idx="201">
                <c:v>1.49</c:v>
              </c:pt>
              <c:pt idx="202">
                <c:v>1.48</c:v>
              </c:pt>
              <c:pt idx="203">
                <c:v>1.47</c:v>
              </c:pt>
              <c:pt idx="204">
                <c:v>1.46</c:v>
              </c:pt>
              <c:pt idx="205">
                <c:v>1.45</c:v>
              </c:pt>
              <c:pt idx="206">
                <c:v>1.44</c:v>
              </c:pt>
              <c:pt idx="207">
                <c:v>1.4300000000000002</c:v>
              </c:pt>
              <c:pt idx="208">
                <c:v>1.42</c:v>
              </c:pt>
              <c:pt idx="209">
                <c:v>1.4100000000000001</c:v>
              </c:pt>
              <c:pt idx="210">
                <c:v>1.4</c:v>
              </c:pt>
              <c:pt idx="211">
                <c:v>1.3900000000000001</c:v>
              </c:pt>
              <c:pt idx="212">
                <c:v>1.38</c:v>
              </c:pt>
              <c:pt idx="213">
                <c:v>1.37</c:v>
              </c:pt>
              <c:pt idx="214">
                <c:v>1.3599999999999999</c:v>
              </c:pt>
              <c:pt idx="215">
                <c:v>1.35</c:v>
              </c:pt>
              <c:pt idx="216">
                <c:v>1.3399999999999999</c:v>
              </c:pt>
              <c:pt idx="217">
                <c:v>1.33</c:v>
              </c:pt>
              <c:pt idx="218">
                <c:v>1.3199999999999998</c:v>
              </c:pt>
              <c:pt idx="219">
                <c:v>1.31</c:v>
              </c:pt>
              <c:pt idx="220">
                <c:v>1.3</c:v>
              </c:pt>
              <c:pt idx="221">
                <c:v>1.29</c:v>
              </c:pt>
              <c:pt idx="222">
                <c:v>1.28</c:v>
              </c:pt>
              <c:pt idx="223">
                <c:v>1.27</c:v>
              </c:pt>
              <c:pt idx="224">
                <c:v>1.26</c:v>
              </c:pt>
              <c:pt idx="225">
                <c:v>1.25</c:v>
              </c:pt>
              <c:pt idx="226">
                <c:v>1.24</c:v>
              </c:pt>
              <c:pt idx="227">
                <c:v>1.23</c:v>
              </c:pt>
              <c:pt idx="228">
                <c:v>1.22</c:v>
              </c:pt>
              <c:pt idx="229">
                <c:v>1.21</c:v>
              </c:pt>
              <c:pt idx="230">
                <c:v>1.2</c:v>
              </c:pt>
              <c:pt idx="231">
                <c:v>1.19</c:v>
              </c:pt>
              <c:pt idx="232">
                <c:v>1.1800000000000002</c:v>
              </c:pt>
              <c:pt idx="233">
                <c:v>1.17</c:v>
              </c:pt>
              <c:pt idx="234">
                <c:v>1.1600000000000001</c:v>
              </c:pt>
              <c:pt idx="235">
                <c:v>1.1499999999999999</c:v>
              </c:pt>
              <c:pt idx="236">
                <c:v>1.1400000000000001</c:v>
              </c:pt>
              <c:pt idx="237">
                <c:v>1.1299999999999999</c:v>
              </c:pt>
              <c:pt idx="238">
                <c:v>1.1200000000000001</c:v>
              </c:pt>
              <c:pt idx="239">
                <c:v>1.1099999999999999</c:v>
              </c:pt>
              <c:pt idx="240">
                <c:v>1.1000000000000001</c:v>
              </c:pt>
              <c:pt idx="241">
                <c:v>1.0899999999999999</c:v>
              </c:pt>
              <c:pt idx="242">
                <c:v>1.08</c:v>
              </c:pt>
              <c:pt idx="243">
                <c:v>1.0699999999999998</c:v>
              </c:pt>
              <c:pt idx="244">
                <c:v>1.06</c:v>
              </c:pt>
              <c:pt idx="245">
                <c:v>1.05</c:v>
              </c:pt>
              <c:pt idx="246">
                <c:v>1.04</c:v>
              </c:pt>
              <c:pt idx="247">
                <c:v>1.03</c:v>
              </c:pt>
              <c:pt idx="248">
                <c:v>1.02</c:v>
              </c:pt>
              <c:pt idx="249">
                <c:v>1.01</c:v>
              </c:pt>
              <c:pt idx="250">
                <c:v>1</c:v>
              </c:pt>
              <c:pt idx="251">
                <c:v>0.99</c:v>
              </c:pt>
              <c:pt idx="252">
                <c:v>0.98</c:v>
              </c:pt>
              <c:pt idx="253">
                <c:v>0.97</c:v>
              </c:pt>
              <c:pt idx="254">
                <c:v>0.96</c:v>
              </c:pt>
              <c:pt idx="255">
                <c:v>0.95</c:v>
              </c:pt>
              <c:pt idx="256">
                <c:v>0.94</c:v>
              </c:pt>
              <c:pt idx="257">
                <c:v>0.92999999999999994</c:v>
              </c:pt>
              <c:pt idx="258">
                <c:v>0.92</c:v>
              </c:pt>
              <c:pt idx="259">
                <c:v>0.91</c:v>
              </c:pt>
              <c:pt idx="260">
                <c:v>0.9</c:v>
              </c:pt>
              <c:pt idx="261">
                <c:v>0.89</c:v>
              </c:pt>
              <c:pt idx="262">
                <c:v>0.88</c:v>
              </c:pt>
              <c:pt idx="263">
                <c:v>0.87</c:v>
              </c:pt>
              <c:pt idx="264">
                <c:v>0.86</c:v>
              </c:pt>
              <c:pt idx="265">
                <c:v>0.85</c:v>
              </c:pt>
              <c:pt idx="266">
                <c:v>0.84</c:v>
              </c:pt>
              <c:pt idx="267">
                <c:v>0.83</c:v>
              </c:pt>
              <c:pt idx="268">
                <c:v>0.82000000000000006</c:v>
              </c:pt>
              <c:pt idx="269">
                <c:v>0.81</c:v>
              </c:pt>
              <c:pt idx="270">
                <c:v>0.8</c:v>
              </c:pt>
              <c:pt idx="271">
                <c:v>0.79</c:v>
              </c:pt>
              <c:pt idx="272">
                <c:v>0.78</c:v>
              </c:pt>
              <c:pt idx="273">
                <c:v>0.77</c:v>
              </c:pt>
              <c:pt idx="274">
                <c:v>0.76</c:v>
              </c:pt>
              <c:pt idx="275">
                <c:v>0.75</c:v>
              </c:pt>
              <c:pt idx="276">
                <c:v>0.74</c:v>
              </c:pt>
              <c:pt idx="277">
                <c:v>0.73</c:v>
              </c:pt>
              <c:pt idx="278">
                <c:v>0.72</c:v>
              </c:pt>
              <c:pt idx="279">
                <c:v>0.71</c:v>
              </c:pt>
              <c:pt idx="280">
                <c:v>0.7</c:v>
              </c:pt>
              <c:pt idx="281">
                <c:v>0.69</c:v>
              </c:pt>
              <c:pt idx="282">
                <c:v>0.67999999999999994</c:v>
              </c:pt>
              <c:pt idx="283">
                <c:v>0.66999999999999993</c:v>
              </c:pt>
              <c:pt idx="284">
                <c:v>0.65999999999999992</c:v>
              </c:pt>
              <c:pt idx="285">
                <c:v>0.65</c:v>
              </c:pt>
              <c:pt idx="286">
                <c:v>0.64</c:v>
              </c:pt>
              <c:pt idx="287">
                <c:v>0.63</c:v>
              </c:pt>
              <c:pt idx="288">
                <c:v>0.62</c:v>
              </c:pt>
              <c:pt idx="289">
                <c:v>0.61</c:v>
              </c:pt>
              <c:pt idx="290">
                <c:v>0.6</c:v>
              </c:pt>
              <c:pt idx="291">
                <c:v>0.59000000000000008</c:v>
              </c:pt>
              <c:pt idx="292">
                <c:v>0.58000000000000007</c:v>
              </c:pt>
              <c:pt idx="293">
                <c:v>0.57000000000000006</c:v>
              </c:pt>
              <c:pt idx="294">
                <c:v>0.56000000000000005</c:v>
              </c:pt>
              <c:pt idx="295">
                <c:v>0.55000000000000004</c:v>
              </c:pt>
              <c:pt idx="296">
                <c:v>0.54</c:v>
              </c:pt>
              <c:pt idx="297">
                <c:v>0.53</c:v>
              </c:pt>
              <c:pt idx="298">
                <c:v>0.52</c:v>
              </c:pt>
              <c:pt idx="299">
                <c:v>0.51</c:v>
              </c:pt>
              <c:pt idx="300">
                <c:v>0.5</c:v>
              </c:pt>
            </c:numLit>
          </c:xVal>
          <c:yVal>
            <c:numLit>
              <c:formatCode>General</c:formatCode>
              <c:ptCount val="3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numLit>
          </c:yVal>
          <c:smooth val="0"/>
          <c:extLst>
            <c:ext xmlns:c16="http://schemas.microsoft.com/office/drawing/2014/chart" uri="{C3380CC4-5D6E-409C-BE32-E72D297353CC}">
              <c16:uniqueId val="{00000007-59BD-1441-B4E1-8025166DC3B8}"/>
            </c:ext>
          </c:extLst>
        </c:ser>
        <c:ser>
          <c:idx val="1"/>
          <c:order val="1"/>
          <c:tx>
            <c:v>RawData</c:v>
          </c:tx>
          <c:spPr>
            <a:ln w="19050">
              <a:noFill/>
            </a:ln>
          </c:spPr>
          <c:marker>
            <c:symbol val="diamond"/>
            <c:size val="8"/>
            <c:spPr>
              <a:solidFill>
                <a:srgbClr val="FFFFFF"/>
              </a:solidFill>
              <a:ln>
                <a:solidFill>
                  <a:srgbClr val="000000"/>
                </a:solidFill>
                <a:prstDash val="solid"/>
              </a:ln>
            </c:spPr>
          </c:marker>
          <c:xVal>
            <c:numLit>
              <c:formatCode>General</c:formatCode>
              <c:ptCount val="7"/>
              <c:pt idx="0">
                <c:v>100</c:v>
              </c:pt>
              <c:pt idx="1">
                <c:v>100</c:v>
              </c:pt>
              <c:pt idx="2">
                <c:v>30</c:v>
              </c:pt>
              <c:pt idx="3">
                <c:v>10</c:v>
              </c:pt>
              <c:pt idx="4">
                <c:v>2</c:v>
              </c:pt>
              <c:pt idx="5">
                <c:v>1</c:v>
              </c:pt>
              <c:pt idx="6">
                <c:v>0.5</c:v>
              </c:pt>
            </c:numLit>
          </c:xVal>
          <c:yVal>
            <c:numLit>
              <c:formatCode>General</c:formatCode>
              <c:ptCount val="7"/>
              <c:pt idx="0">
                <c:v>0</c:v>
              </c:pt>
              <c:pt idx="1">
                <c:v>10</c:v>
              </c:pt>
              <c:pt idx="2">
                <c:v>50</c:v>
              </c:pt>
              <c:pt idx="3">
                <c:v>100</c:v>
              </c:pt>
              <c:pt idx="4">
                <c:v>150</c:v>
              </c:pt>
              <c:pt idx="5">
                <c:v>250</c:v>
              </c:pt>
              <c:pt idx="6">
                <c:v>300</c:v>
              </c:pt>
            </c:numLit>
          </c:yVal>
          <c:smooth val="0"/>
          <c:extLst>
            <c:ext xmlns:c16="http://schemas.microsoft.com/office/drawing/2014/chart" uri="{C3380CC4-5D6E-409C-BE32-E72D297353CC}">
              <c16:uniqueId val="{00000008-59BD-1441-B4E1-8025166DC3B8}"/>
            </c:ext>
          </c:extLst>
        </c:ser>
        <c:dLbls>
          <c:showLegendKey val="0"/>
          <c:showVal val="0"/>
          <c:showCatName val="0"/>
          <c:showSerName val="0"/>
          <c:showPercent val="0"/>
          <c:showBubbleSize val="0"/>
        </c:dLbls>
        <c:axId val="1635806144"/>
        <c:axId val="1635807936"/>
      </c:scatterChart>
      <c:valAx>
        <c:axId val="1635806144"/>
        <c:scaling>
          <c:orientation val="minMax"/>
          <c:max val="100"/>
          <c:min val="0"/>
        </c:scaling>
        <c:delete val="0"/>
        <c:axPos val="t"/>
        <c:title>
          <c:tx>
            <c:rich>
              <a:bodyPr/>
              <a:lstStyle/>
              <a:p>
                <a:pPr>
                  <a:defRPr b="0">
                    <a:latin typeface="Arial" panose="020B0604020202020204" pitchFamily="34" charset="0"/>
                  </a:defRPr>
                </a:pPr>
                <a:r>
                  <a:rPr lang="en-GB" b="0">
                    <a:latin typeface="Arial" panose="020B0604020202020204" pitchFamily="34" charset="0"/>
                  </a:rPr>
                  <a:t>Soil concentration (ug/kg)</a:t>
                </a:r>
              </a:p>
            </c:rich>
          </c:tx>
          <c:overlay val="0"/>
        </c:title>
        <c:numFmt formatCode="General" sourceLinked="1"/>
        <c:majorTickMark val="out"/>
        <c:minorTickMark val="none"/>
        <c:tickLblPos val="nextTo"/>
        <c:spPr>
          <a:ln w="25400"/>
        </c:spPr>
        <c:txPr>
          <a:bodyPr/>
          <a:lstStyle/>
          <a:p>
            <a:pPr>
              <a:defRPr>
                <a:latin typeface="Arial"/>
                <a:ea typeface="Arial"/>
                <a:cs typeface="Arial"/>
              </a:defRPr>
            </a:pPr>
            <a:endParaRPr lang="en-US"/>
          </a:p>
        </c:txPr>
        <c:crossAx val="1635807936"/>
        <c:crosses val="autoZero"/>
        <c:crossBetween val="midCat"/>
      </c:valAx>
      <c:valAx>
        <c:axId val="1635807936"/>
        <c:scaling>
          <c:orientation val="maxMin"/>
          <c:max val="300"/>
          <c:min val="0"/>
        </c:scaling>
        <c:delete val="0"/>
        <c:axPos val="l"/>
        <c:title>
          <c:tx>
            <c:rich>
              <a:bodyPr/>
              <a:lstStyle/>
              <a:p>
                <a:pPr>
                  <a:defRPr b="0">
                    <a:latin typeface="Arial" panose="020B0604020202020204" pitchFamily="34" charset="0"/>
                  </a:defRPr>
                </a:pPr>
                <a:r>
                  <a:rPr lang="en-GB" b="0">
                    <a:latin typeface="Arial" panose="020B0604020202020204" pitchFamily="34" charset="0"/>
                  </a:rPr>
                  <a:t>Depth (cm)</a:t>
                </a:r>
              </a:p>
            </c:rich>
          </c:tx>
          <c:overlay val="0"/>
        </c:title>
        <c:numFmt formatCode="General" sourceLinked="1"/>
        <c:majorTickMark val="out"/>
        <c:minorTickMark val="none"/>
        <c:tickLblPos val="nextTo"/>
        <c:spPr>
          <a:ln w="25400"/>
        </c:spPr>
        <c:txPr>
          <a:bodyPr/>
          <a:lstStyle/>
          <a:p>
            <a:pPr>
              <a:defRPr>
                <a:latin typeface="Arial"/>
                <a:ea typeface="Arial"/>
                <a:cs typeface="Arial"/>
              </a:defRPr>
            </a:pPr>
            <a:endParaRPr lang="en-US"/>
          </a:p>
        </c:txPr>
        <c:crossAx val="1635806144"/>
        <c:crosses val="autoZero"/>
        <c:crossBetween val="midCat"/>
      </c:valAx>
      <c:spPr>
        <a:noFill/>
        <a:ln>
          <a:noFill/>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a:noFill/>
            </a14:hiddenLine>
          </a:ext>
        </a:ex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6350" cap="flat" cmpd="sng" algn="ctr">
      <a:noFill/>
      <a:prstDash val="solid"/>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854255232"/>
        <c:axId val="854276832"/>
      </c:barChart>
      <c:catAx>
        <c:axId val="854255232"/>
        <c:scaling>
          <c:orientation val="minMax"/>
        </c:scaling>
        <c:delete val="0"/>
        <c:axPos val="b"/>
        <c:majorTickMark val="out"/>
        <c:minorTickMark val="none"/>
        <c:tickLblPos val="nextTo"/>
        <c:crossAx val="854276832"/>
        <c:crosses val="autoZero"/>
        <c:auto val="1"/>
        <c:lblAlgn val="ctr"/>
        <c:lblOffset val="100"/>
        <c:noMultiLvlLbl val="0"/>
      </c:catAx>
      <c:valAx>
        <c:axId val="854276832"/>
        <c:scaling>
          <c:orientation val="minMax"/>
        </c:scaling>
        <c:delete val="0"/>
        <c:axPos val="l"/>
        <c:majorGridlines/>
        <c:majorTickMark val="out"/>
        <c:minorTickMark val="none"/>
        <c:tickLblPos val="nextTo"/>
        <c:crossAx val="854255232"/>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a:t>Vadose-zone mass discharge rate</a:t>
            </a:r>
          </a:p>
        </c:rich>
      </c:tx>
      <c:overlay val="0"/>
    </c:title>
    <c:autoTitleDeleted val="0"/>
    <c:plotArea>
      <c:layout>
        <c:manualLayout>
          <c:xMode val="edge"/>
          <c:yMode val="edge"/>
          <c:x val="5.525931336742148E-2"/>
          <c:y val="0.10829015544041451"/>
          <c:w val="0.88948137326515719"/>
          <c:h val="0.83238341968911922"/>
        </c:manualLayout>
      </c:layout>
      <c:scatterChart>
        <c:scatterStyle val="lineMarker"/>
        <c:varyColors val="0"/>
        <c:ser>
          <c:idx val="0"/>
          <c:order val="0"/>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321618.82452965126</c:v>
              </c:pt>
              <c:pt idx="1">
                <c:v>368875.91034558677</c:v>
              </c:pt>
              <c:pt idx="2">
                <c:v>419995.96500025492</c:v>
              </c:pt>
              <c:pt idx="3">
                <c:v>473007.68349988572</c:v>
              </c:pt>
              <c:pt idx="4">
                <c:v>535623.28998765431</c:v>
              </c:pt>
              <c:pt idx="5">
                <c:v>625467.93647819501</c:v>
              </c:pt>
              <c:pt idx="6">
                <c:v>767432.47159410024</c:v>
              </c:pt>
              <c:pt idx="7">
                <c:v>991387.62810379826</c:v>
              </c:pt>
              <c:pt idx="8">
                <c:v>1331120.3238866231</c:v>
              </c:pt>
              <c:pt idx="9">
                <c:v>1820286.0318097714</c:v>
              </c:pt>
              <c:pt idx="10">
                <c:v>2483016.3067651233</c:v>
              </c:pt>
              <c:pt idx="11">
                <c:v>3322576.1681730244</c:v>
              </c:pt>
              <c:pt idx="12">
                <c:v>4314249.6186866295</c:v>
              </c:pt>
              <c:pt idx="13">
                <c:v>5406272.46430571</c:v>
              </c:pt>
              <c:pt idx="14">
                <c:v>6528226.7170183603</c:v>
              </c:pt>
              <c:pt idx="15">
                <c:v>7603321.5539701143</c:v>
              </c:pt>
              <c:pt idx="16">
                <c:v>8560488.0501312483</c:v>
              </c:pt>
              <c:pt idx="17">
                <c:v>9343427.1672259513</c:v>
              </c:pt>
              <c:pt idx="18">
                <c:v>9915457.3474757951</c:v>
              </c:pt>
              <c:pt idx="19">
                <c:v>10260390.624462035</c:v>
              </c:pt>
              <c:pt idx="20">
                <c:v>10380437.983797202</c:v>
              </c:pt>
              <c:pt idx="21">
                <c:v>10292367.557512673</c:v>
              </c:pt>
              <c:pt idx="22">
                <c:v>10023008.475111783</c:v>
              </c:pt>
              <c:pt idx="23">
                <c:v>9604901.9329483397</c:v>
              </c:pt>
              <c:pt idx="24">
                <c:v>9072585.2619280238</c:v>
              </c:pt>
              <c:pt idx="25">
                <c:v>8459728.0408604071</c:v>
              </c:pt>
              <c:pt idx="26">
                <c:v>7797148.1979181115</c:v>
              </c:pt>
              <c:pt idx="27">
                <c:v>7111619.0697489874</c:v>
              </c:pt>
              <c:pt idx="28">
                <c:v>6425321.057120841</c:v>
              </c:pt>
              <c:pt idx="29">
                <c:v>5755775.9798189308</c:v>
              </c:pt>
              <c:pt idx="30">
                <c:v>5116112.3416700913</c:v>
              </c:pt>
              <c:pt idx="31">
                <c:v>4515532.9919715459</c:v>
              </c:pt>
              <c:pt idx="32">
                <c:v>3959884.5362348794</c:v>
              </c:pt>
              <c:pt idx="33">
                <c:v>3452255.0468546348</c:v>
              </c:pt>
              <c:pt idx="34">
                <c:v>2993550.3710640101</c:v>
              </c:pt>
              <c:pt idx="35">
                <c:v>2583018.5232379721</c:v>
              </c:pt>
              <c:pt idx="36">
                <c:v>2218706.201793001</c:v>
              </c:pt>
              <c:pt idx="37">
                <c:v>1897841.8625089333</c:v>
              </c:pt>
              <c:pt idx="38">
                <c:v>1617146.7241272191</c:v>
              </c:pt>
              <c:pt idx="39">
                <c:v>1373079.3389907717</c:v>
              </c:pt>
              <c:pt idx="40">
                <c:v>1162021.6323122948</c:v>
              </c:pt>
              <c:pt idx="41">
                <c:v>980415.19175198511</c:v>
              </c:pt>
              <c:pt idx="42">
                <c:v>824856.54688808357</c:v>
              </c:pt>
              <c:pt idx="43">
                <c:v>692159.57393951318</c:v>
              </c:pt>
              <c:pt idx="44">
                <c:v>579392.25398331997</c:v>
              </c:pt>
              <c:pt idx="45">
                <c:v>483893.98197936622</c:v>
              </c:pt>
              <c:pt idx="46">
                <c:v>403278.58632071916</c:v>
              </c:pt>
              <c:pt idx="47">
                <c:v>335427.24562346016</c:v>
              </c:pt>
              <c:pt idx="48">
                <c:v>278474.61963635671</c:v>
              </c:pt>
              <c:pt idx="49">
                <c:v>230790.76077751888</c:v>
              </c:pt>
              <c:pt idx="50">
                <c:v>190960.74372695104</c:v>
              </c:pt>
              <c:pt idx="51">
                <c:v>157763.4358016488</c:v>
              </c:pt>
              <c:pt idx="52">
                <c:v>130150.41884838989</c:v>
              </c:pt>
              <c:pt idx="53">
                <c:v>107225.7503988254</c:v>
              </c:pt>
              <c:pt idx="54">
                <c:v>88227.003829245397</c:v>
              </c:pt>
              <c:pt idx="55">
                <c:v>72507.840985325252</c:v>
              </c:pt>
              <c:pt idx="56">
                <c:v>59522.234216730198</c:v>
              </c:pt>
              <c:pt idx="57">
                <c:v>48810.357625102384</c:v>
              </c:pt>
              <c:pt idx="58">
                <c:v>39986.100773368169</c:v>
              </c:pt>
              <c:pt idx="59">
                <c:v>32726.114868974299</c:v>
              </c:pt>
              <c:pt idx="60">
                <c:v>26760.275628579366</c:v>
              </c:pt>
              <c:pt idx="61">
                <c:v>21863.433965460019</c:v>
              </c:pt>
              <c:pt idx="62">
                <c:v>17848.321638456411</c:v>
              </c:pt>
              <c:pt idx="63">
                <c:v>14559.481230795407</c:v>
              </c:pt>
              <c:pt idx="64">
                <c:v>11868.096143044628</c:v>
              </c:pt>
              <c:pt idx="65">
                <c:v>9667.6050906110868</c:v>
              </c:pt>
              <c:pt idx="66">
                <c:v>7869.995729623156</c:v>
              </c:pt>
              <c:pt idx="67">
                <c:v>6402.6826690940698</c:v>
              </c:pt>
              <c:pt idx="68">
                <c:v>5205.8856927789539</c:v>
              </c:pt>
              <c:pt idx="69">
                <c:v>4230.4341357932808</c:v>
              </c:pt>
              <c:pt idx="70">
                <c:v>3435.9328072214303</c:v>
              </c:pt>
              <c:pt idx="71">
                <c:v>2789.2334932570657</c:v>
              </c:pt>
              <c:pt idx="72">
                <c:v>2263.1638625769911</c:v>
              </c:pt>
              <c:pt idx="73">
                <c:v>1835.4725243305572</c:v>
              </c:pt>
              <c:pt idx="74">
                <c:v>1487.9550907175665</c:v>
              </c:pt>
              <c:pt idx="75">
                <c:v>1205.7314229971696</c:v>
              </c:pt>
              <c:pt idx="76">
                <c:v>976.64885603969617</c:v>
              </c:pt>
              <c:pt idx="77">
                <c:v>790.79017155125212</c:v>
              </c:pt>
              <c:pt idx="78">
                <c:v>640.06849393573873</c:v>
              </c:pt>
              <c:pt idx="79">
                <c:v>517.8941832388748</c:v>
              </c:pt>
              <c:pt idx="80">
                <c:v>418.90126045319903</c:v>
              </c:pt>
              <c:pt idx="81">
                <c:v>338.72298020420629</c:v>
              </c:pt>
              <c:pt idx="82">
                <c:v>273.80791738124185</c:v>
              </c:pt>
              <c:pt idx="83">
                <c:v>221.26940477808435</c:v>
              </c:pt>
              <c:pt idx="84">
                <c:v>178.76238983831095</c:v>
              </c:pt>
              <c:pt idx="85">
                <c:v>144.38280648082383</c:v>
              </c:pt>
              <c:pt idx="86">
                <c:v>116.58541419537387</c:v>
              </c:pt>
              <c:pt idx="87">
                <c:v>94.116768262784234</c:v>
              </c:pt>
              <c:pt idx="88">
                <c:v>75.960575285905989</c:v>
              </c:pt>
              <c:pt idx="89">
                <c:v>61.293176995878831</c:v>
              </c:pt>
              <c:pt idx="90">
                <c:v>49.44730930038186</c:v>
              </c:pt>
              <c:pt idx="91">
                <c:v>39.882616940498849</c:v>
              </c:pt>
              <c:pt idx="92">
                <c:v>32.161678852662483</c:v>
              </c:pt>
              <c:pt idx="93">
                <c:v>25.930525405476264</c:v>
              </c:pt>
              <c:pt idx="94">
                <c:v>20.902814477056722</c:v>
              </c:pt>
              <c:pt idx="95">
                <c:v>16.846985849900229</c:v>
              </c:pt>
              <c:pt idx="96">
                <c:v>13.57583844969535</c:v>
              </c:pt>
              <c:pt idx="97">
                <c:v>10.938077379146836</c:v>
              </c:pt>
              <c:pt idx="98">
                <c:v>8.8114615085468557</c:v>
              </c:pt>
              <c:pt idx="99">
                <c:v>7.0972509006796756</c:v>
              </c:pt>
            </c:numLit>
          </c:yVal>
          <c:smooth val="0"/>
          <c:extLst>
            <c:ext xmlns:c16="http://schemas.microsoft.com/office/drawing/2014/chart" uri="{C3380CC4-5D6E-409C-BE32-E72D297353CC}">
              <c16:uniqueId val="{00000001-73C6-FD48-A23D-5F43805F563C}"/>
            </c:ext>
          </c:extLst>
        </c:ser>
        <c:ser>
          <c:idx val="1"/>
          <c:order val="1"/>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169701.19185403039</c:v>
              </c:pt>
              <c:pt idx="1">
                <c:v>183891.38792710219</c:v>
              </c:pt>
              <c:pt idx="2">
                <c:v>201782.99262029765</c:v>
              </c:pt>
              <c:pt idx="3">
                <c:v>220314.27974090676</c:v>
              </c:pt>
              <c:pt idx="4">
                <c:v>238963.87539624493</c:v>
              </c:pt>
              <c:pt idx="5">
                <c:v>257796.87284354551</c:v>
              </c:pt>
              <c:pt idx="6">
                <c:v>277501.52520040225</c:v>
              </c:pt>
              <c:pt idx="7">
                <c:v>299639.30757825961</c:v>
              </c:pt>
              <c:pt idx="8">
                <c:v>326688.6925982798</c:v>
              </c:pt>
              <c:pt idx="9">
                <c:v>361883.23602390679</c:v>
              </c:pt>
              <c:pt idx="10">
                <c:v>409013.50877738924</c:v>
              </c:pt>
              <c:pt idx="11">
                <c:v>472315.14331300021</c:v>
              </c:pt>
              <c:pt idx="12">
                <c:v>556448.55492225417</c:v>
              </c:pt>
              <c:pt idx="13">
                <c:v>666475.13279280323</c:v>
              </c:pt>
              <c:pt idx="14">
                <c:v>807692.99312571739</c:v>
              </c:pt>
              <c:pt idx="15">
                <c:v>985233.34016591567</c:v>
              </c:pt>
              <c:pt idx="16">
                <c:v>1203417.2874594112</c:v>
              </c:pt>
              <c:pt idx="17">
                <c:v>1464980.8366717165</c:v>
              </c:pt>
              <c:pt idx="18">
                <c:v>1770341.3532353754</c:v>
              </c:pt>
              <c:pt idx="19">
                <c:v>2117079.5713237762</c:v>
              </c:pt>
              <c:pt idx="20">
                <c:v>2499756.6718082381</c:v>
              </c:pt>
              <c:pt idx="21">
                <c:v>2910104.709914573</c:v>
              </c:pt>
              <c:pt idx="22">
                <c:v>3337550.3741892977</c:v>
              </c:pt>
              <c:pt idx="23">
                <c:v>3769976.7382757883</c:v>
              </c:pt>
              <c:pt idx="24">
                <c:v>4194602.6265884414</c:v>
              </c:pt>
              <c:pt idx="25">
                <c:v>4598861.6468399009</c:v>
              </c:pt>
              <c:pt idx="26">
                <c:v>4971184.5477356305</c:v>
              </c:pt>
              <c:pt idx="27">
                <c:v>5301619.7435952658</c:v>
              </c:pt>
              <c:pt idx="28">
                <c:v>5582259.4323582975</c:v>
              </c:pt>
              <c:pt idx="29">
                <c:v>5807467.1474135658</c:v>
              </c:pt>
              <c:pt idx="30">
                <c:v>5973923.9376943326</c:v>
              </c:pt>
              <c:pt idx="31">
                <c:v>6080523.9334266344</c:v>
              </c:pt>
              <c:pt idx="32">
                <c:v>6128156.5288144639</c:v>
              </c:pt>
              <c:pt idx="33">
                <c:v>6119413.2540091416</c:v>
              </c:pt>
              <c:pt idx="34">
                <c:v>6058254.3078097766</c:v>
              </c:pt>
              <c:pt idx="35">
                <c:v>5949664.2684734426</c:v>
              </c:pt>
              <c:pt idx="36">
                <c:v>5799320.0013265442</c:v>
              </c:pt>
              <c:pt idx="37">
                <c:v>5613287.2050284632</c:v>
              </c:pt>
              <c:pt idx="38">
                <c:v>5397756.019706686</c:v>
              </c:pt>
              <c:pt idx="39">
                <c:v>5158821.0170798833</c:v>
              </c:pt>
              <c:pt idx="40">
                <c:v>4902306.8489943175</c:v>
              </c:pt>
              <c:pt idx="41">
                <c:v>4633637.841765387</c:v>
              </c:pt>
              <c:pt idx="42">
                <c:v>4357747.7918501273</c:v>
              </c:pt>
              <c:pt idx="43">
                <c:v>4079024.9973083967</c:v>
              </c:pt>
              <c:pt idx="44">
                <c:v>3801286.9856629367</c:v>
              </c:pt>
              <c:pt idx="45">
                <c:v>3527779.3123620953</c:v>
              </c:pt>
              <c:pt idx="46">
                <c:v>3261193.0615602531</c:v>
              </c:pt>
              <c:pt idx="47">
                <c:v>3003696.1612262814</c:v>
              </c:pt>
              <c:pt idx="48">
                <c:v>2756974.2306816499</c:v>
              </c:pt>
              <c:pt idx="49">
                <c:v>2522277.3367053736</c:v>
              </c:pt>
              <c:pt idx="50">
                <c:v>2300469.6910263859</c:v>
              </c:pt>
              <c:pt idx="51">
                <c:v>2092079.9413228238</c:v>
              </c:pt>
              <c:pt idx="52">
                <c:v>1897350.267562551</c:v>
              </c:pt>
              <c:pt idx="53">
                <c:v>1716282.9840539426</c:v>
              </c:pt>
              <c:pt idx="54">
                <c:v>1548683.7611037625</c:v>
              </c:pt>
              <c:pt idx="55">
                <c:v>1394200.9202668397</c:v>
              </c:pt>
              <c:pt idx="56">
                <c:v>1252360.528888423</c:v>
              </c:pt>
              <c:pt idx="57">
                <c:v>1122597.2300890873</c:v>
              </c:pt>
              <c:pt idx="58">
                <c:v>1004280.9015847313</c:v>
              </c:pt>
              <c:pt idx="59">
                <c:v>896739.34902134654</c:v>
              </c:pt>
              <c:pt idx="60">
                <c:v>799277.31476433715</c:v>
              </c:pt>
              <c:pt idx="61">
                <c:v>711192.1286020187</c:v>
              </c:pt>
              <c:pt idx="62">
                <c:v>631786.34907530958</c:v>
              </c:pt>
              <c:pt idx="63">
                <c:v>560377.74872016208</c:v>
              </c:pt>
              <c:pt idx="64">
                <c:v>496306.98811617721</c:v>
              </c:pt>
              <c:pt idx="65">
                <c:v>438943.30615260906</c:v>
              </c:pt>
              <c:pt idx="66">
                <c:v>387688.53047660127</c:v>
              </c:pt>
              <c:pt idx="67">
                <c:v>341979.68513802922</c:v>
              </c:pt>
              <c:pt idx="68">
                <c:v>301290.44388029136</c:v>
              </c:pt>
              <c:pt idx="69">
                <c:v>265131.64875734434</c:v>
              </c:pt>
              <c:pt idx="70">
                <c:v>233051.08580032701</c:v>
              </c:pt>
              <c:pt idx="71">
                <c:v>204632.68301001095</c:v>
              </c:pt>
              <c:pt idx="72">
                <c:v>179495.27146080893</c:v>
              </c:pt>
              <c:pt idx="73">
                <c:v>157291.02801986691</c:v>
              </c:pt>
              <c:pt idx="74">
                <c:v>137703.69821565491</c:v>
              </c:pt>
              <c:pt idx="75">
                <c:v>120446.68013140009</c:v>
              </c:pt>
              <c:pt idx="76">
                <c:v>105261.03477042312</c:v>
              </c:pt>
              <c:pt idx="77">
                <c:v>91913.475011965827</c:v>
              </c:pt>
              <c:pt idx="78">
                <c:v>80194.373885341891</c:v>
              </c:pt>
              <c:pt idx="79">
                <c:v>69915.8232576351</c:v>
              </c:pt>
              <c:pt idx="80">
                <c:v>60909.765970342822</c:v>
              </c:pt>
              <c:pt idx="81">
                <c:v>53026.217790380259</c:v>
              </c:pt>
              <c:pt idx="82">
                <c:v>46131.590084783777</c:v>
              </c:pt>
              <c:pt idx="83">
                <c:v>40107.119722080388</c:v>
              </c:pt>
              <c:pt idx="84">
                <c:v>34847.409195509703</c:v>
              </c:pt>
              <c:pt idx="85">
                <c:v>30259.077217476224</c:v>
              </c:pt>
              <c:pt idx="86">
                <c:v>26259.517928871635</c:v>
              </c:pt>
              <c:pt idx="87">
                <c:v>22775.765293671651</c:v>
              </c:pt>
              <c:pt idx="88">
                <c:v>19743.458114599372</c:v>
              </c:pt>
              <c:pt idx="89">
                <c:v>17105.900328468768</c:v>
              </c:pt>
              <c:pt idx="90">
                <c:v>14813.210750559821</c:v>
              </c:pt>
              <c:pt idx="91">
                <c:v>12821.55617694204</c:v>
              </c:pt>
              <c:pt idx="92">
                <c:v>11092.461672343848</c:v>
              </c:pt>
              <c:pt idx="93">
                <c:v>9592.1919274240172</c:v>
              </c:pt>
              <c:pt idx="94">
                <c:v>8291.1977287904083</c:v>
              </c:pt>
              <c:pt idx="95">
                <c:v>7163.621819637704</c:v>
              </c:pt>
              <c:pt idx="96">
                <c:v>6186.858715592577</c:v>
              </c:pt>
              <c:pt idx="97">
                <c:v>5341.163360872175</c:v>
              </c:pt>
              <c:pt idx="98">
                <c:v>4609.3038496211084</c:v>
              </c:pt>
              <c:pt idx="99">
                <c:v>3976.2537849142559</c:v>
              </c:pt>
            </c:numLit>
          </c:yVal>
          <c:smooth val="0"/>
          <c:extLst>
            <c:ext xmlns:c16="http://schemas.microsoft.com/office/drawing/2014/chart" uri="{C3380CC4-5D6E-409C-BE32-E72D297353CC}">
              <c16:uniqueId val="{00000002-73C6-FD48-A23D-5F43805F563C}"/>
            </c:ext>
          </c:extLst>
        </c:ser>
        <c:ser>
          <c:idx val="2"/>
          <c:order val="2"/>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129243.99437998394</c:v>
              </c:pt>
              <c:pt idx="1">
                <c:v>131512.49263637036</c:v>
              </c:pt>
              <c:pt idx="2">
                <c:v>138605.75044009893</c:v>
              </c:pt>
              <c:pt idx="3">
                <c:v>146877.64994326685</c:v>
              </c:pt>
              <c:pt idx="4">
                <c:v>155550.69250641472</c:v>
              </c:pt>
              <c:pt idx="5">
                <c:v>164374.44119832365</c:v>
              </c:pt>
              <c:pt idx="6">
                <c:v>173257.21994445103</c:v>
              </c:pt>
              <c:pt idx="7">
                <c:v>182186.37200586568</c:v>
              </c:pt>
              <c:pt idx="8">
                <c:v>191227.61349946217</c:v>
              </c:pt>
              <c:pt idx="9">
                <c:v>200548.01723773498</c:v>
              </c:pt>
              <c:pt idx="10">
                <c:v>210435.09708107274</c:v>
              </c:pt>
              <c:pt idx="11">
                <c:v>221300.43382302622</c:v>
              </c:pt>
              <c:pt idx="12">
                <c:v>233668.78053961191</c:v>
              </c:pt>
              <c:pt idx="13">
                <c:v>248159.60746541692</c:v>
              </c:pt>
              <c:pt idx="14">
                <c:v>265468.45788290421</c:v>
              </c:pt>
              <c:pt idx="15">
                <c:v>286353.098446908</c:v>
              </c:pt>
              <c:pt idx="16">
                <c:v>311626.30179484293</c:v>
              </c:pt>
              <c:pt idx="17">
                <c:v>342154.11472985987</c:v>
              </c:pt>
              <c:pt idx="18">
                <c:v>378856.07996617793</c:v>
              </c:pt>
              <c:pt idx="19">
                <c:v>422702.47070131957</c:v>
              </c:pt>
              <c:pt idx="20">
                <c:v>474703.46428331069</c:v>
              </c:pt>
              <c:pt idx="21">
                <c:v>535886.36554248573</c:v>
              </c:pt>
              <c:pt idx="22">
                <c:v>607259.19271835219</c:v>
              </c:pt>
              <c:pt idx="23">
                <c:v>689761.60419285286</c:v>
              </c:pt>
              <c:pt idx="24">
                <c:v>784206.64714586793</c:v>
              </c:pt>
              <c:pt idx="25">
                <c:v>891218.63764255191</c:v>
              </c:pt>
              <c:pt idx="26">
                <c:v>1011173.3478988531</c:v>
              </c:pt>
              <c:pt idx="27">
                <c:v>1144146.5392907327</c:v>
              </c:pt>
              <c:pt idx="28">
                <c:v>1289875.8971476234</c:v>
              </c:pt>
              <c:pt idx="29">
                <c:v>1447739.8720146515</c:v>
              </c:pt>
              <c:pt idx="30">
                <c:v>1616755.1239064508</c:v>
              </c:pt>
              <c:pt idx="31">
                <c:v>1795592.4838245721</c:v>
              </c:pt>
              <c:pt idx="32">
                <c:v>1982609.8049284082</c:v>
              </c:pt>
              <c:pt idx="33">
                <c:v>2175898.9060613825</c:v>
              </c:pt>
              <c:pt idx="34">
                <c:v>2373343.0661128759</c:v>
              </c:pt>
              <c:pt idx="35">
                <c:v>2572681.1987796281</c:v>
              </c:pt>
              <c:pt idx="36">
                <c:v>2771574.8696602611</c:v>
              </c:pt>
              <c:pt idx="37">
                <c:v>2967674.6326990104</c:v>
              </c:pt>
              <c:pt idx="38">
                <c:v>3158682.6738735815</c:v>
              </c:pt>
              <c:pt idx="39">
                <c:v>3342409.3733781115</c:v>
              </c:pt>
              <c:pt idx="40">
                <c:v>3516822.0612595845</c:v>
              </c:pt>
              <c:pt idx="41">
                <c:v>3680084.8884393713</c:v>
              </c:pt>
              <c:pt idx="42">
                <c:v>3830589.3242209447</c:v>
              </c:pt>
              <c:pt idx="43">
                <c:v>3966975.2967091291</c:v>
              </c:pt>
              <c:pt idx="44">
                <c:v>4088143.4008959522</c:v>
              </c:pt>
              <c:pt idx="45">
                <c:v>4193258.9075883841</c:v>
              </c:pt>
              <c:pt idx="46">
                <c:v>4281748.5194584066</c:v>
              </c:pt>
              <c:pt idx="47">
                <c:v>4353290.9478910612</c:v>
              </c:pt>
              <c:pt idx="48">
                <c:v>4407802.4384814026</c:v>
              </c:pt>
              <c:pt idx="49">
                <c:v>4445418.367679189</c:v>
              </c:pt>
              <c:pt idx="50">
                <c:v>4466471.981845744</c:v>
              </c:pt>
              <c:pt idx="51">
                <c:v>4471471.2656083871</c:v>
              </c:pt>
              <c:pt idx="52">
                <c:v>4461074.8201748943</c:v>
              </c:pt>
              <c:pt idx="53">
                <c:v>4436067.5137966769</c:v>
              </c:pt>
              <c:pt idx="54">
                <c:v>4397336.54364968</c:v>
              </c:pt>
              <c:pt idx="55">
                <c:v>4345848.4271176038</c:v>
              </c:pt>
              <c:pt idx="56">
                <c:v>4282627.3253124403</c:v>
              </c:pt>
              <c:pt idx="57">
                <c:v>4208734.9957663184</c:v>
              </c:pt>
              <c:pt idx="58">
                <c:v>4125252.5765285511</c:v>
              </c:pt>
              <c:pt idx="59">
                <c:v>4033264.3213981078</c:v>
              </c:pt>
              <c:pt idx="60">
                <c:v>3933843.3359772312</c:v>
              </c:pt>
              <c:pt idx="61">
                <c:v>3828039.3063411578</c:v>
              </c:pt>
              <c:pt idx="62">
                <c:v>3716868.1656866632</c:v>
              </c:pt>
              <c:pt idx="63">
                <c:v>3601303.6083832658</c:v>
              </c:pt>
              <c:pt idx="64">
                <c:v>3482270.3342898344</c:v>
              </c:pt>
              <c:pt idx="65">
                <c:v>3360638.8878256497</c:v>
              </c:pt>
              <c:pt idx="66">
                <c:v>3237221.9449089356</c:v>
              </c:pt>
              <c:pt idx="67">
                <c:v>3112771.8953449368</c:v>
              </c:pt>
              <c:pt idx="68">
                <c:v>2987979.5674852254</c:v>
              </c:pt>
              <c:pt idx="69">
                <c:v>2863473.9450100842</c:v>
              </c:pt>
              <c:pt idx="70">
                <c:v>2739822.7316307509</c:v>
              </c:pt>
              <c:pt idx="71">
                <c:v>2617533.6276071584</c:v>
              </c:pt>
              <c:pt idx="72">
                <c:v>2497056.1915721465</c:v>
              </c:pt>
              <c:pt idx="73">
                <c:v>2378784.1716963779</c:v>
              </c:pt>
              <c:pt idx="74">
                <c:v>2263058.2012645518</c:v>
              </c:pt>
              <c:pt idx="75">
                <c:v>2150168.7648959896</c:v>
              </c:pt>
              <c:pt idx="76">
                <c:v>2040359.3526435222</c:v>
              </c:pt>
              <c:pt idx="77">
                <c:v>1933829.7298217285</c:v>
              </c:pt>
              <c:pt idx="78">
                <c:v>1830739.2604873953</c:v>
              </c:pt>
              <c:pt idx="79">
                <c:v>1731210.2319074988</c:v>
              </c:pt>
              <c:pt idx="80">
                <c:v>1635331.1360314067</c:v>
              </c:pt>
              <c:pt idx="81">
                <c:v>1543159.8718944611</c:v>
              </c:pt>
              <c:pt idx="82">
                <c:v>1454726.8400082989</c:v>
              </c:pt>
              <c:pt idx="83">
                <c:v>1370037.9061468155</c:v>
              </c:pt>
              <c:pt idx="84">
                <c:v>1289077.2175409908</c:v>
              </c:pt>
              <c:pt idx="85">
                <c:v>1211809.8593861458</c:v>
              </c:pt>
              <c:pt idx="86">
                <c:v>1138184.343786557</c:v>
              </c:pt>
              <c:pt idx="87">
                <c:v>1068134.9268635109</c:v>
              </c:pt>
              <c:pt idx="88">
                <c:v>1001583.7527869977</c:v>
              </c:pt>
              <c:pt idx="89">
                <c:v>938442.82601047226</c:v>
              </c:pt>
              <c:pt idx="90">
                <c:v>878615.81504664966</c:v>
              </c:pt>
              <c:pt idx="91">
                <c:v>821999.69277012662</c:v>
              </c:pt>
              <c:pt idx="92">
                <c:v>768486.21951976477</c:v>
              </c:pt>
              <c:pt idx="93">
                <c:v>717963.276245496</c:v>
              </c:pt>
              <c:pt idx="94">
                <c:v>670316.05564351729</c:v>
              </c:pt>
              <c:pt idx="95">
                <c:v>625428.11969014537</c:v>
              </c:pt>
              <c:pt idx="96">
                <c:v>583182.33225339104</c:v>
              </c:pt>
              <c:pt idx="97">
                <c:v>543461.6755646473</c:v>
              </c:pt>
              <c:pt idx="98">
                <c:v>506149.9593000437</c:v>
              </c:pt>
              <c:pt idx="99">
                <c:v>471132.43087702361</c:v>
              </c:pt>
            </c:numLit>
          </c:yVal>
          <c:smooth val="0"/>
          <c:extLst>
            <c:ext xmlns:c16="http://schemas.microsoft.com/office/drawing/2014/chart" uri="{C3380CC4-5D6E-409C-BE32-E72D297353CC}">
              <c16:uniqueId val="{00000003-73C6-FD48-A23D-5F43805F563C}"/>
            </c:ext>
          </c:extLst>
        </c:ser>
        <c:ser>
          <c:idx val="3"/>
          <c:order val="3"/>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204564.50917056954</c:v>
              </c:pt>
              <c:pt idx="1">
                <c:v>225330.2180905811</c:v>
              </c:pt>
              <c:pt idx="2">
                <c:v>250060.26851130862</c:v>
              </c:pt>
              <c:pt idx="3">
                <c:v>275473.98315630591</c:v>
              </c:pt>
              <c:pt idx="4">
                <c:v>301606.07006923651</c:v>
              </c:pt>
              <c:pt idx="5">
                <c:v>330544.72635926574</c:v>
              </c:pt>
              <c:pt idx="6">
                <c:v>366691.65118201036</c:v>
              </c:pt>
              <c:pt idx="7">
                <c:v>416345.23114736768</c:v>
              </c:pt>
              <c:pt idx="8">
                <c:v>487110.47252970713</c:v>
              </c:pt>
              <c:pt idx="9">
                <c:v>587626.9300122729</c:v>
              </c:pt>
              <c:pt idx="10">
                <c:v>727461.42443737166</c:v>
              </c:pt>
              <c:pt idx="11">
                <c:v>916639.77326837054</c:v>
              </c:pt>
              <c:pt idx="12">
                <c:v>1164430.3223083082</c:v>
              </c:pt>
              <c:pt idx="13">
                <c:v>1477482.2847645527</c:v>
              </c:pt>
              <c:pt idx="14">
                <c:v>1857868.2867273784</c:v>
              </c:pt>
              <c:pt idx="15">
                <c:v>2301695.4850524287</c:v>
              </c:pt>
              <c:pt idx="16">
                <c:v>2798732.4091841993</c:v>
              </c:pt>
              <c:pt idx="17">
                <c:v>3333135.6110496167</c:v>
              </c:pt>
              <c:pt idx="18">
                <c:v>3885044.4385216292</c:v>
              </c:pt>
              <c:pt idx="19">
                <c:v>4432644.0391116524</c:v>
              </c:pt>
              <c:pt idx="20">
                <c:v>4954280.5527011361</c:v>
              </c:pt>
              <c:pt idx="21">
                <c:v>5430299.4954055445</c:v>
              </c:pt>
              <c:pt idx="22">
                <c:v>5844408.739937135</c:v>
              </c:pt>
              <c:pt idx="23">
                <c:v>6184494.8665250838</c:v>
              </c:pt>
              <c:pt idx="24">
                <c:v>6442920.1766427038</c:v>
              </c:pt>
              <c:pt idx="25">
                <c:v>6616389.1829903098</c:v>
              </c:pt>
              <c:pt idx="26">
                <c:v>6705501.0463332376</c:v>
              </c:pt>
              <c:pt idx="27">
                <c:v>6714106.6005165922</c:v>
              </c:pt>
              <c:pt idx="28">
                <c:v>6648574.6981748519</c:v>
              </c:pt>
              <c:pt idx="29">
                <c:v>6517050.7453804519</c:v>
              </c:pt>
              <c:pt idx="30">
                <c:v>6328766.4291327307</c:v>
              </c:pt>
              <c:pt idx="31">
                <c:v>6093437.5406810567</c:v>
              </c:pt>
              <c:pt idx="32">
                <c:v>5820768.421463903</c:v>
              </c:pt>
              <c:pt idx="33">
                <c:v>5520067.5773814116</c:v>
              </c:pt>
              <c:pt idx="34">
                <c:v>5199969.2771378038</c:v>
              </c:pt>
              <c:pt idx="35">
                <c:v>4868249.8890002482</c:v>
              </c:pt>
              <c:pt idx="36">
                <c:v>4531724.5606950689</c:v>
              </c:pt>
              <c:pt idx="37">
                <c:v>4196208.8443904947</c:v>
              </c:pt>
              <c:pt idx="38">
                <c:v>3866530.3313046601</c:v>
              </c:pt>
              <c:pt idx="39">
                <c:v>3546576.7302183928</c:v>
              </c:pt>
              <c:pt idx="40">
                <c:v>3239368.6735838586</c:v>
              </c:pt>
              <c:pt idx="41">
                <c:v>2947147.556540004</c:v>
              </c:pt>
              <c:pt idx="42">
                <c:v>2671470.70143006</c:v>
              </c:pt>
              <c:pt idx="43">
                <c:v>2413307.9663009699</c:v>
              </c:pt>
              <c:pt idx="44">
                <c:v>2173135.5125059332</c:v>
              </c:pt>
              <c:pt idx="45">
                <c:v>1951023.7878395265</c:v>
              </c:pt>
              <c:pt idx="46">
                <c:v>1746717.8692221374</c:v>
              </c:pt>
              <c:pt idx="47">
                <c:v>1559709.161366232</c:v>
              </c:pt>
              <c:pt idx="48">
                <c:v>1389298.092757137</c:v>
              </c:pt>
              <c:pt idx="49">
                <c:v>1234647.9189749975</c:v>
              </c:pt>
              <c:pt idx="50">
                <c:v>1094830.0672712876</c:v>
              </c:pt>
              <c:pt idx="51">
                <c:v>968861.66469626664</c:v>
              </c:pt>
              <c:pt idx="52">
                <c:v>855736.01099544647</c:v>
              </c:pt>
              <c:pt idx="53">
                <c:v>754446.80924253317</c:v>
              </c:pt>
              <c:pt idx="54">
                <c:v>664006.97025158734</c:v>
              </c:pt>
              <c:pt idx="55">
                <c:v>583462.77615278529</c:v>
              </c:pt>
              <c:pt idx="56">
                <c:v>511904.13588201941</c:v>
              </c:pt>
              <c:pt idx="57">
                <c:v>448471.59974530368</c:v>
              </c:pt>
              <c:pt idx="58">
                <c:v>392360.72840268322</c:v>
              </c:pt>
              <c:pt idx="59">
                <c:v>342824.33843503264</c:v>
              </c:pt>
              <c:pt idx="60">
                <c:v>299173.07548521284</c:v>
              </c:pt>
              <c:pt idx="61">
                <c:v>260774.69901866888</c:v>
              </c:pt>
              <c:pt idx="62">
                <c:v>227052.40136332012</c:v>
              </c:pt>
              <c:pt idx="63">
                <c:v>197482.42854535661</c:v>
              </c:pt>
              <c:pt idx="64">
                <c:v>171591.22174699447</c:v>
              </c:pt>
              <c:pt idx="65">
                <c:v>148952.25585686241</c:v>
              </c:pt>
              <c:pt idx="66">
                <c:v>129182.7152303123</c:v>
              </c:pt>
              <c:pt idx="67">
                <c:v>111940.11596000328</c:v>
              </c:pt>
              <c:pt idx="68">
                <c:v>96918.95814049906</c:v>
              </c:pt>
              <c:pt idx="69">
                <c:v>83847.470233042768</c:v>
              </c:pt>
              <c:pt idx="70">
                <c:v>72484.49014166485</c:v>
              </c:pt>
              <c:pt idx="71">
                <c:v>62616.513469097168</c:v>
              </c:pt>
              <c:pt idx="72">
                <c:v>54054.928138772586</c:v>
              </c:pt>
              <c:pt idx="73">
                <c:v>46633.445701295379</c:v>
              </c:pt>
              <c:pt idx="74">
                <c:v>40205.732792276089</c:v>
              </c:pt>
              <c:pt idx="75">
                <c:v>34643.241023860275</c:v>
              </c:pt>
              <c:pt idx="76">
                <c:v>29833.229771379334</c:v>
              </c:pt>
              <c:pt idx="77">
                <c:v>25676.973599296558</c:v>
              </c:pt>
              <c:pt idx="78">
                <c:v>22088.144236290991</c:v>
              </c:pt>
              <c:pt idx="79">
                <c:v>18991.355872354743</c:v>
              </c:pt>
              <c:pt idx="80">
                <c:v>16320.861956712406</c:v>
              </c:pt>
              <c:pt idx="81">
                <c:v>14019.391496659338</c:v>
              </c:pt>
              <c:pt idx="82">
                <c:v>12037.11298989579</c:v>
              </c:pt>
              <c:pt idx="83">
                <c:v>10330.714482178144</c:v>
              </c:pt>
              <c:pt idx="84">
                <c:v>8862.5887605302141</c:v>
              </c:pt>
              <c:pt idx="85">
                <c:v>7600.1133162387714</c:v>
              </c:pt>
              <c:pt idx="86">
                <c:v>6515.0153994903221</c:v>
              </c:pt>
              <c:pt idx="87">
                <c:v>5582.813206435475</c:v>
              </c:pt>
              <c:pt idx="88">
                <c:v>4782.3249652218201</c:v>
              </c:pt>
              <c:pt idx="89">
                <c:v>4095.2384019516448</c:v>
              </c:pt>
              <c:pt idx="90">
                <c:v>3505.733757558773</c:v>
              </c:pt>
              <c:pt idx="91">
                <c:v>3000.1541832430157</c:v>
              </c:pt>
              <c:pt idx="92">
                <c:v>2566.7179595248731</c:v>
              </c:pt>
              <c:pt idx="93">
                <c:v>2195.2675588181269</c:v>
              </c:pt>
              <c:pt idx="94">
                <c:v>1877.0511021771754</c:v>
              </c:pt>
              <c:pt idx="95">
                <c:v>1604.5322474845354</c:v>
              </c:pt>
              <c:pt idx="96">
                <c:v>1371.2249897536337</c:v>
              </c:pt>
              <c:pt idx="97">
                <c:v>1171.550256122131</c:v>
              </c:pt>
              <c:pt idx="98">
                <c:v>1000.7115406770736</c:v>
              </c:pt>
              <c:pt idx="99">
                <c:v>854.58714997563493</c:v>
              </c:pt>
            </c:numLit>
          </c:yVal>
          <c:smooth val="0"/>
          <c:extLst>
            <c:ext xmlns:c16="http://schemas.microsoft.com/office/drawing/2014/chart" uri="{C3380CC4-5D6E-409C-BE32-E72D297353CC}">
              <c16:uniqueId val="{00000004-73C6-FD48-A23D-5F43805F563C}"/>
            </c:ext>
          </c:extLst>
        </c:ser>
        <c:ser>
          <c:idx val="4"/>
          <c:order val="4"/>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203026.80311145837</c:v>
              </c:pt>
              <c:pt idx="1">
                <c:v>219417.76770076045</c:v>
              </c:pt>
              <c:pt idx="2">
                <c:v>240682.87216779444</c:v>
              </c:pt>
              <c:pt idx="3">
                <c:v>262945.36020861025</c:v>
              </c:pt>
              <c:pt idx="4">
                <c:v>286004.38312204793</c:v>
              </c:pt>
              <c:pt idx="5">
                <c:v>311492.09839319304</c:v>
              </c:pt>
              <c:pt idx="6">
                <c:v>342842.67771146644</c:v>
              </c:pt>
              <c:pt idx="7">
                <c:v>384881.26470488129</c:v>
              </c:pt>
              <c:pt idx="8">
                <c:v>443363.90361762623</c:v>
              </c:pt>
              <c:pt idx="9">
                <c:v>524769.17959404644</c:v>
              </c:pt>
              <c:pt idx="10">
                <c:v>636209.89144697925</c:v>
              </c:pt>
              <c:pt idx="11">
                <c:v>785122.60601969191</c:v>
              </c:pt>
              <c:pt idx="12">
                <c:v>978501.5944495888</c:v>
              </c:pt>
              <c:pt idx="13">
                <c:v>1221739.0091148608</c:v>
              </c:pt>
              <c:pt idx="14">
                <c:v>1517385.6053057855</c:v>
              </c:pt>
              <c:pt idx="15">
                <c:v>1864210.7886924208</c:v>
              </c:pt>
              <c:pt idx="16">
                <c:v>2256827.0238587535</c:v>
              </c:pt>
              <c:pt idx="17">
                <c:v>2685951.354885438</c:v>
              </c:pt>
              <c:pt idx="18">
                <c:v>3139204.6494011772</c:v>
              </c:pt>
              <c:pt idx="19">
                <c:v>3602248.9526303331</c:v>
              </c:pt>
              <c:pt idx="20">
                <c:v>4060040.0570064695</c:v>
              </c:pt>
              <c:pt idx="21">
                <c:v>4498004.5985189192</c:v>
              </c:pt>
              <c:pt idx="22">
                <c:v>4903010.5825020205</c:v>
              </c:pt>
              <c:pt idx="23">
                <c:v>5264064.1448909556</c:v>
              </c:pt>
              <c:pt idx="24">
                <c:v>5572719.4255360225</c:v>
              </c:pt>
              <c:pt idx="25">
                <c:v>5823226.7097649267</c:v>
              </c:pt>
              <c:pt idx="26">
                <c:v>6012466.1753550703</c:v>
              </c:pt>
              <c:pt idx="27">
                <c:v>6139723.3978200201</c:v>
              </c:pt>
              <c:pt idx="28">
                <c:v>6206362.029445447</c:v>
              </c:pt>
              <c:pt idx="29">
                <c:v>6215442.4723367812</c:v>
              </c:pt>
              <c:pt idx="30">
                <c:v>6171325.9181167921</c:v>
              </c:pt>
              <c:pt idx="31">
                <c:v>6079292.9784434149</c:v>
              </c:pt>
              <c:pt idx="32">
                <c:v>5945196.6422332199</c:v>
              </c:pt>
              <c:pt idx="33">
                <c:v>5775161.1980768908</c:v>
              </c:pt>
              <c:pt idx="34">
                <c:v>5575332.3340425314</c:v>
              </c:pt>
              <c:pt idx="35">
                <c:v>5351678.8616790632</c:v>
              </c:pt>
              <c:pt idx="36">
                <c:v>5109843.2312735962</c:v>
              </c:pt>
              <c:pt idx="37">
                <c:v>4855035.9602234373</c:v>
              </c:pt>
              <c:pt idx="38">
                <c:v>4591968.0172022376</c:v>
              </c:pt>
              <c:pt idx="39">
                <c:v>4324814.8399846815</c:v>
              </c:pt>
              <c:pt idx="40">
                <c:v>4057205.7970161913</c:v>
              </c:pt>
              <c:pt idx="41">
                <c:v>3792233.3553239778</c:v>
              </c:pt>
              <c:pt idx="42">
                <c:v>3532476.8534771204</c:v>
              </c:pt>
              <c:pt idx="43">
                <c:v>3280036.4972317787</c:v>
              </c:pt>
              <c:pt idx="44">
                <c:v>3036573.9266244248</c:v>
              </c:pt>
              <c:pt idx="45">
                <c:v>2803356.4000890232</c:v>
              </c:pt>
              <c:pt idx="46">
                <c:v>2581302.2756358795</c:v>
              </c:pt>
              <c:pt idx="47">
                <c:v>2371026.0267821434</c:v>
              </c:pt>
              <c:pt idx="48">
                <c:v>2172881.5068777809</c:v>
              </c:pt>
              <c:pt idx="49">
                <c:v>1987002.5712377448</c:v>
              </c:pt>
              <c:pt idx="50">
                <c:v>1813340.4875740907</c:v>
              </c:pt>
              <c:pt idx="51">
                <c:v>1651697.8193523183</c:v>
              </c:pt>
              <c:pt idx="52">
                <c:v>1501758.6625800515</c:v>
              </c:pt>
              <c:pt idx="53">
                <c:v>1363115.2630114215</c:v>
              </c:pt>
              <c:pt idx="54">
                <c:v>1235291.1462433229</c:v>
              </c:pt>
              <c:pt idx="55">
                <c:v>1117760.965389373</c:v>
              </c:pt>
              <c:pt idx="56">
                <c:v>1009967.316753356</c:v>
              </c:pt>
              <c:pt idx="57">
                <c:v>911334.79906097089</c:v>
              </c:pt>
              <c:pt idx="58">
                <c:v>821281.60129894107</c:v>
              </c:pt>
              <c:pt idx="59">
                <c:v>739228.90215466567</c:v>
              </c:pt>
              <c:pt idx="60">
                <c:v>664608.35377675027</c:v>
              </c:pt>
              <c:pt idx="61">
                <c:v>596867.90674400271</c:v>
              </c:pt>
              <c:pt idx="62">
                <c:v>535476.21381962218</c:v>
              </c:pt>
              <c:pt idx="63">
                <c:v>479925.82887613476</c:v>
              </c:pt>
              <c:pt idx="64">
                <c:v>429735.39550409256</c:v>
              </c:pt>
              <c:pt idx="65">
                <c:v>384450.99813895288</c:v>
              </c:pt>
              <c:pt idx="66">
                <c:v>343646.82767125545</c:v>
              </c:pt>
              <c:pt idx="67">
                <c:v>306925.29385750415</c:v>
              </c:pt>
              <c:pt idx="68">
                <c:v>273916.69867632788</c:v>
              </c:pt>
              <c:pt idx="69">
                <c:v>244278.5682110769</c:v>
              </c:pt>
              <c:pt idx="70">
                <c:v>217694.72573047999</c:v>
              </c:pt>
              <c:pt idx="71">
                <c:v>193874.17536441778</c:v>
              </c:pt>
              <c:pt idx="72">
                <c:v>172549.8540675563</c:v>
              </c:pt>
              <c:pt idx="73">
                <c:v>153477.2993363376</c:v>
              </c:pt>
              <c:pt idx="74">
                <c:v>136433.27128239884</c:v>
              </c:pt>
              <c:pt idx="75">
                <c:v>121214.36004739621</c:v>
              </c:pt>
              <c:pt idx="76">
                <c:v>107635.60304663658</c:v>
              </c:pt>
              <c:pt idx="77">
                <c:v>95529.131030185818</c:v>
              </c:pt>
              <c:pt idx="78">
                <c:v>84742.857333680353</c:v>
              </c:pt>
              <c:pt idx="79">
                <c:v>75139.220847327</c:v>
              </c:pt>
              <c:pt idx="80">
                <c:v>66593.990059516203</c:v>
              </c:pt>
              <c:pt idx="81">
                <c:v>58995.132938999341</c:v>
              </c:pt>
              <c:pt idx="82">
                <c:v>52241.755323708887</c:v>
              </c:pt>
              <c:pt idx="83">
                <c:v>46243.108811072234</c:v>
              </c:pt>
              <c:pt idx="84">
                <c:v>40917.667828668869</c:v>
              </c:pt>
              <c:pt idx="85">
                <c:v>36192.274547889763</c:v>
              </c:pt>
              <c:pt idx="86">
                <c:v>32001.349536939888</c:v>
              </c:pt>
              <c:pt idx="87">
                <c:v>28286.165489744202</c:v>
              </c:pt>
              <c:pt idx="88">
                <c:v>24994.180976980249</c:v>
              </c:pt>
              <c:pt idx="89">
                <c:v>22078.430912700409</c:v>
              </c:pt>
              <c:pt idx="90">
                <c:v>19496.970287912372</c:v>
              </c:pt>
              <c:pt idx="91">
                <c:v>17212.367668211897</c:v>
              </c:pt>
              <c:pt idx="92">
                <c:v>15191.244967043118</c:v>
              </c:pt>
              <c:pt idx="93">
                <c:v>13403.860073420601</c:v>
              </c:pt>
              <c:pt idx="94">
                <c:v>11823.729019835071</c:v>
              </c:pt>
              <c:pt idx="95">
                <c:v>10427.284511700318</c:v>
              </c:pt>
              <c:pt idx="96">
                <c:v>9193.5677952646602</c:v>
              </c:pt>
              <c:pt idx="97">
                <c:v>8103.9510092628134</c:v>
              </c:pt>
              <c:pt idx="98">
                <c:v>7141.8873409995076</c:v>
              </c:pt>
              <c:pt idx="99">
                <c:v>6292.6864855422018</c:v>
              </c:pt>
            </c:numLit>
          </c:yVal>
          <c:smooth val="0"/>
          <c:extLst>
            <c:ext xmlns:c16="http://schemas.microsoft.com/office/drawing/2014/chart" uri="{C3380CC4-5D6E-409C-BE32-E72D297353CC}">
              <c16:uniqueId val="{00000005-73C6-FD48-A23D-5F43805F563C}"/>
            </c:ext>
          </c:extLst>
        </c:ser>
        <c:ser>
          <c:idx val="5"/>
          <c:order val="5"/>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78638.752960124228</c:v>
              </c:pt>
              <c:pt idx="1">
                <c:v>74992.467677545588</c:v>
              </c:pt>
              <c:pt idx="2">
                <c:v>75683.502420385645</c:v>
              </c:pt>
              <c:pt idx="3">
                <c:v>77589.317119738829</c:v>
              </c:pt>
              <c:pt idx="4">
                <c:v>79987.533003348493</c:v>
              </c:pt>
              <c:pt idx="5">
                <c:v>82622.14042530852</c:v>
              </c:pt>
              <c:pt idx="6">
                <c:v>85381.150923844645</c:v>
              </c:pt>
              <c:pt idx="7">
                <c:v>88208.949093566145</c:v>
              </c:pt>
              <c:pt idx="8">
                <c:v>91075.50422311922</c:v>
              </c:pt>
              <c:pt idx="9">
                <c:v>93963.649335266615</c:v>
              </c:pt>
              <c:pt idx="10">
                <c:v>96863.225681707685</c:v>
              </c:pt>
              <c:pt idx="11">
                <c:v>99768.241249471947</c:v>
              </c:pt>
              <c:pt idx="12">
                <c:v>102675.56691064214</c:v>
              </c:pt>
              <c:pt idx="13">
                <c:v>105584.55013206064</c:v>
              </c:pt>
              <c:pt idx="14">
                <c:v>108497.232894563</c:v>
              </c:pt>
              <c:pt idx="15">
                <c:v>111418.95472144034</c:v>
              </c:pt>
              <c:pt idx="16">
                <c:v>114359.14707772406</c:v>
              </c:pt>
              <c:pt idx="17">
                <c:v>117332.14531514373</c:v>
              </c:pt>
              <c:pt idx="18">
                <c:v>120357.87928786429</c:v>
              </c:pt>
              <c:pt idx="19">
                <c:v>123462.35176993602</c:v>
              </c:pt>
              <c:pt idx="20">
                <c:v>126677.86471016529</c:v>
              </c:pt>
              <c:pt idx="21">
                <c:v>130042.99749227765</c:v>
              </c:pt>
              <c:pt idx="22">
                <c:v>133602.37317143969</c:v>
              </c:pt>
              <c:pt idx="23">
                <c:v>137406.26692928688</c:v>
              </c:pt>
              <c:pt idx="24">
                <c:v>141510.11751332218</c:v>
              </c:pt>
              <c:pt idx="25">
                <c:v>145974.00031137484</c:v>
              </c:pt>
              <c:pt idx="26">
                <c:v>150862.11311000158</c:v>
              </c:pt>
              <c:pt idx="27">
                <c:v>156242.3149979563</c:v>
              </c:pt>
              <c:pt idx="28">
                <c:v>162185.74696249721</c:v>
              </c:pt>
              <c:pt idx="29">
                <c:v>168766.5504405497</c:v>
              </c:pt>
              <c:pt idx="30">
                <c:v>176061.68794262485</c:v>
              </c:pt>
              <c:pt idx="31">
                <c:v>184150.85820520893</c:v>
              </c:pt>
              <c:pt idx="32">
                <c:v>193116.48749921034</c:v>
              </c:pt>
              <c:pt idx="33">
                <c:v>203043.7691739295</c:v>
              </c:pt>
              <c:pt idx="34">
                <c:v>214020.71577767271</c:v>
              </c:pt>
              <c:pt idx="35">
                <c:v>226138.18271077689</c:v>
              </c:pt>
              <c:pt idx="36">
                <c:v>239489.81979542249</c:v>
              </c:pt>
              <c:pt idx="37">
                <c:v>254171.9076788142</c:v>
              </c:pt>
              <c:pt idx="38">
                <c:v>270283.03967854427</c:v>
              </c:pt>
              <c:pt idx="39">
                <c:v>287923.61633059278</c:v>
              </c:pt>
              <c:pt idx="40">
                <c:v>307195.12906804756</c:v>
              </c:pt>
              <c:pt idx="41">
                <c:v>328199.22050218366</c:v>
              </c:pt>
              <c:pt idx="42">
                <c:v>351036.52092698531</c:v>
              </c:pt>
              <c:pt idx="43">
                <c:v>375805.27309985156</c:v>
              </c:pt>
              <c:pt idx="44">
                <c:v>402599.76926181756</c:v>
              </c:pt>
              <c:pt idx="45">
                <c:v>431508.6350317226</c:v>
              </c:pt>
              <c:pt idx="46">
                <c:v>462613.00365496433</c:v>
              </c:pt>
              <c:pt idx="47">
                <c:v>495984.63068734598</c:v>
              </c:pt>
              <c:pt idx="48">
                <c:v>531684.00330252131</c:v>
              </c:pt>
              <c:pt idx="49">
                <c:v>569758.49995496764</c:v>
              </c:pt>
              <c:pt idx="50">
                <c:v>610240.65519268799</c:v>
              </c:pt>
              <c:pt idx="51">
                <c:v>653146.58120949706</c:v>
              </c:pt>
              <c:pt idx="52">
                <c:v>698474.59257052816</c:v>
              </c:pt>
              <c:pt idx="53">
                <c:v>746204.07381902088</c:v>
              </c:pt>
              <c:pt idx="54">
                <c:v>796294.62179664557</c:v>
              </c:pt>
              <c:pt idx="55">
                <c:v>848685.48591010703</c:v>
              </c:pt>
              <c:pt idx="56">
                <c:v>903295.32066430664</c:v>
              </c:pt>
              <c:pt idx="57">
                <c:v>960022.25593221071</c:v>
              </c:pt>
              <c:pt idx="58">
                <c:v>1018744.2819706178</c:v>
              </c:pt>
              <c:pt idx="59">
                <c:v>1079319.9383888408</c:v>
              </c:pt>
              <c:pt idx="60">
                <c:v>1141589.2893425238</c:v>
              </c:pt>
              <c:pt idx="61">
                <c:v>1205375.1613050185</c:v>
              </c:pt>
              <c:pt idx="62">
                <c:v>1270484.6149533866</c:v>
              </c:pt>
              <c:pt idx="63">
                <c:v>1336710.6190323422</c:v>
              </c:pt>
              <c:pt idx="64">
                <c:v>1403833.8915177083</c:v>
              </c:pt>
              <c:pt idx="65">
                <c:v>1471624.8719447805</c:v>
              </c:pt>
              <c:pt idx="66">
                <c:v>1539845.7883178983</c:v>
              </c:pt>
              <c:pt idx="67">
                <c:v>1608252.7824763581</c:v>
              </c:pt>
              <c:pt idx="68">
                <c:v>1676598.0590426852</c:v>
              </c:pt>
              <c:pt idx="69">
                <c:v>1744632.0249985824</c:v>
              </c:pt>
              <c:pt idx="70">
                <c:v>1812105.3893949583</c:v>
              </c:pt>
              <c:pt idx="71">
                <c:v>1878771.1955797484</c:v>
              </c:pt>
              <c:pt idx="72">
                <c:v>1944386.7615020517</c:v>
              </c:pt>
              <c:pt idx="73">
                <c:v>2008715.5070119861</c:v>
              </c:pt>
              <c:pt idx="74">
                <c:v>2071528.6505226621</c:v>
              </c:pt>
              <c:pt idx="75">
                <c:v>2132606.7608452565</c:v>
              </c:pt>
              <c:pt idx="76">
                <c:v>2191741.1533746403</c:v>
              </c:pt>
              <c:pt idx="77">
                <c:v>2248735.1230281945</c:v>
              </c:pt>
              <c:pt idx="78">
                <c:v>2303405.0093738185</c:v>
              </c:pt>
              <c:pt idx="79">
                <c:v>2355581.0921856775</c:v>
              </c:pt>
              <c:pt idx="80">
                <c:v>2405108.3182103219</c:v>
              </c:pt>
              <c:pt idx="81">
                <c:v>2451846.862192878</c:v>
              </c:pt>
              <c:pt idx="82">
                <c:v>2495672.5271944604</c:v>
              </c:pt>
              <c:pt idx="83">
                <c:v>2536476.9909253106</c:v>
              </c:pt>
              <c:pt idx="84">
                <c:v>2574167.9062284981</c:v>
              </c:pt>
              <c:pt idx="85">
                <c:v>2608668.8649863293</c:v>
              </c:pt>
              <c:pt idx="86">
                <c:v>2639919.2355991169</c:v>
              </c:pt>
              <c:pt idx="87">
                <c:v>2667873.8848221535</c:v>
              </c:pt>
              <c:pt idx="88">
                <c:v>2692502.7951596887</c:v>
              </c:pt>
              <c:pt idx="89">
                <c:v>2713790.5892265686</c:v>
              </c:pt>
              <c:pt idx="90">
                <c:v>2731735.9725199519</c:v>
              </c:pt>
              <c:pt idx="91">
                <c:v>2746351.1059175567</c:v>
              </c:pt>
              <c:pt idx="92">
                <c:v>2757660.9189565489</c:v>
              </c:pt>
              <c:pt idx="93">
                <c:v>2765702.3745701006</c:v>
              </c:pt>
              <c:pt idx="94">
                <c:v>2770523.6954859579</c:v>
              </c:pt>
              <c:pt idx="95">
                <c:v>2772183.5619428535</c:v>
              </c:pt>
              <c:pt idx="96">
                <c:v>2770750.2897730074</c:v>
              </c:pt>
              <c:pt idx="97">
                <c:v>2766300.9972485355</c:v>
              </c:pt>
              <c:pt idx="98">
                <c:v>2758920.7684106855</c:v>
              </c:pt>
              <c:pt idx="99">
                <c:v>2748701.8199063344</c:v>
              </c:pt>
            </c:numLit>
          </c:yVal>
          <c:smooth val="0"/>
          <c:extLst>
            <c:ext xmlns:c16="http://schemas.microsoft.com/office/drawing/2014/chart" uri="{C3380CC4-5D6E-409C-BE32-E72D297353CC}">
              <c16:uniqueId val="{00000006-73C6-FD48-A23D-5F43805F563C}"/>
            </c:ext>
          </c:extLst>
        </c:ser>
        <c:ser>
          <c:idx val="6"/>
          <c:order val="6"/>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149052.21142282512</c:v>
              </c:pt>
              <c:pt idx="1">
                <c:v>154327.72017896923</c:v>
              </c:pt>
              <c:pt idx="2">
                <c:v>164709.47421828064</c:v>
              </c:pt>
              <c:pt idx="3">
                <c:v>176307.90658129178</c:v>
              </c:pt>
              <c:pt idx="4">
                <c:v>188373.00133733716</c:v>
              </c:pt>
              <c:pt idx="5">
                <c:v>200949.64371232683</c:v>
              </c:pt>
              <c:pt idx="6">
                <c:v>214675.2777723686</c:v>
              </c:pt>
              <c:pt idx="7">
                <c:v>230715.94778041003</c:v>
              </c:pt>
              <c:pt idx="8">
                <c:v>250634.9574573393</c:v>
              </c:pt>
              <c:pt idx="9">
                <c:v>276263.81003964838</c:v>
              </c:pt>
              <c:pt idx="10">
                <c:v>309629.9885059378</c:v>
              </c:pt>
              <c:pt idx="11">
                <c:v>352933.04529811267</c:v>
              </c:pt>
              <c:pt idx="12">
                <c:v>408521.05573631066</c:v>
              </c:pt>
              <c:pt idx="13">
                <c:v>478815.44600262656</c:v>
              </c:pt>
              <c:pt idx="14">
                <c:v>566157.3631740869</c:v>
              </c:pt>
              <c:pt idx="15">
                <c:v>672585.67107521289</c:v>
              </c:pt>
              <c:pt idx="16">
                <c:v>799586.15951525746</c:v>
              </c:pt>
              <c:pt idx="17">
                <c:v>947862.89544161607</c:v>
              </c:pt>
              <c:pt idx="18">
                <c:v>1117175.952496574</c:v>
              </c:pt>
              <c:pt idx="19">
                <c:v>1306271.9665667443</c:v>
              </c:pt>
              <c:pt idx="20">
                <c:v>1512913.3741306816</c:v>
              </c:pt>
              <c:pt idx="21">
                <c:v>1733994.9385433784</c:v>
              </c:pt>
              <c:pt idx="22">
                <c:v>1965725.1957167464</c:v>
              </c:pt>
              <c:pt idx="23">
                <c:v>2203846.0278562424</c:v>
              </c:pt>
              <c:pt idx="24">
                <c:v>2443864.4021800975</c:v>
              </c:pt>
              <c:pt idx="25">
                <c:v>2681274.5202018237</c:v>
              </c:pt>
              <c:pt idx="26">
                <c:v>2911754.4328321815</c:v>
              </c:pt>
              <c:pt idx="27">
                <c:v>3131327.2200995134</c:v>
              </c:pt>
              <c:pt idx="28">
                <c:v>3336482.2339414875</c:v>
              </c:pt>
              <c:pt idx="29">
                <c:v>3524256.2115534171</c:v>
              </c:pt>
              <c:pt idx="30">
                <c:v>3692277.1576170456</c:v>
              </c:pt>
              <c:pt idx="31">
                <c:v>3838775.842289391</c:v>
              </c:pt>
              <c:pt idx="32">
                <c:v>3962570.751739169</c:v>
              </c:pt>
              <c:pt idx="33">
                <c:v>4063032.5818855246</c:v>
              </c:pt>
              <c:pt idx="34">
                <c:v>4140034.1019047261</c:v>
              </c:pt>
              <c:pt idx="35">
                <c:v>4193890.6219832818</c:v>
              </c:pt>
              <c:pt idx="36">
                <c:v>4225295.531875791</c:v>
              </c:pt>
              <c:pt idx="37">
                <c:v>4235254.5465192162</c:v>
              </c:pt>
              <c:pt idx="38">
                <c:v>4225021.4809020068</c:v>
              </c:pt>
              <c:pt idx="39">
                <c:v>4196037.6284622727</c:v>
              </c:pt>
              <c:pt idx="40">
                <c:v>4149876.1631130804</c:v>
              </c:pt>
              <c:pt idx="41">
                <c:v>4088192.4359521237</c:v>
              </c:pt>
              <c:pt idx="42">
                <c:v>4012680.5940683195</c:v>
              </c:pt>
              <c:pt idx="43">
                <c:v>3925036.603809074</c:v>
              </c:pt>
              <c:pt idx="44">
                <c:v>3826927.5036160294</c:v>
              </c:pt>
              <c:pt idx="45">
                <c:v>3719966.5294679818</c:v>
              </c:pt>
              <c:pt idx="46">
                <c:v>3605693.6361722485</c:v>
              </c:pt>
              <c:pt idx="47">
                <c:v>3485560.867942275</c:v>
              </c:pt>
              <c:pt idx="48">
                <c:v>3360922.0007994347</c:v>
              </c:pt>
              <c:pt idx="49">
                <c:v>3233025.8776992252</c:v>
              </c:pt>
              <c:pt idx="50">
                <c:v>3103012.8767817556</c:v>
              </c:pt>
              <c:pt idx="51">
                <c:v>2971913.9871258489</c:v>
              </c:pt>
              <c:pt idx="52">
                <c:v>2840652.0095248506</c:v>
              </c:pt>
              <c:pt idx="53">
                <c:v>2710044.4479626925</c:v>
              </c:pt>
              <c:pt idx="54">
                <c:v>2580807.7075171121</c:v>
              </c:pt>
              <c:pt idx="55">
                <c:v>2453562.2640584456</c:v>
              </c:pt>
              <c:pt idx="56">
                <c:v>2328838.5187334237</c:v>
              </c:pt>
              <c:pt idx="57">
                <c:v>2207083.0947514228</c:v>
              </c:pt>
              <c:pt idx="58">
                <c:v>2088665.3747758889</c:v>
              </c:pt>
              <c:pt idx="59">
                <c:v>1973884.1139356564</c:v>
              </c:pt>
              <c:pt idx="60">
                <c:v>1862973.996018878</c:v>
              </c:pt>
              <c:pt idx="61">
                <c:v>1756112.0288725027</c:v>
              </c:pt>
              <c:pt idx="62">
                <c:v>1653423.6995988421</c:v>
              </c:pt>
              <c:pt idx="63">
                <c:v>1554988.8310867026</c:v>
              </c:pt>
              <c:pt idx="64">
                <c:v>1460847.09905111</c:v>
              </c:pt>
              <c:pt idx="65">
                <c:v>1371003.183416419</c:v>
              </c:pt>
              <c:pt idx="66">
                <c:v>1285431.5398973399</c:v>
              </c:pt>
              <c:pt idx="67">
                <c:v>1204080.7873377607</c:v>
              </c:pt>
              <c:pt idx="68">
                <c:v>1126877.714065942</c:v>
              </c:pt>
              <c:pt idx="69">
                <c:v>1053730.9125032851</c:v>
              </c:pt>
              <c:pt idx="70">
                <c:v>984534.05578147422</c:v>
              </c:pt>
              <c:pt idx="71">
                <c:v>919168.83341439185</c:v>
              </c:pt>
              <c:pt idx="72">
                <c:v>857507.56534324412</c:v>
              </c:pt>
              <c:pt idx="73">
                <c:v>799415.51510862005</c:v>
              </c:pt>
              <c:pt idx="74">
                <c:v>744752.92365944968</c:v>
              </c:pt>
              <c:pt idx="75">
                <c:v>693376.7855228259</c:v>
              </c:pt>
              <c:pt idx="76">
                <c:v>645142.38884624315</c:v>
              </c:pt>
              <c:pt idx="77">
                <c:v>599904.64028364432</c:v>
              </c:pt>
              <c:pt idx="78">
                <c:v>557519.1949112569</c:v>
              </c:pt>
              <c:pt idx="79">
                <c:v>517843.41039681481</c:v>
              </c:pt>
              <c:pt idx="80">
                <c:v>480737.14356321271</c:v>
              </c:pt>
              <c:pt idx="81">
                <c:v>446063.40633020573</c:v>
              </c:pt>
              <c:pt idx="82">
                <c:v>413688.89682295185</c:v>
              </c:pt>
              <c:pt idx="83">
                <c:v>383484.42023280606</c:v>
              </c:pt>
              <c:pt idx="84">
                <c:v>355325.21282660135</c:v>
              </c:pt>
              <c:pt idx="85">
                <c:v>329091.18134338246</c:v>
              </c:pt>
              <c:pt idx="86">
                <c:v>304667.06890467997</c:v>
              </c:pt>
              <c:pt idx="87">
                <c:v>281942.55750527058</c:v>
              </c:pt>
              <c:pt idx="88">
                <c:v>260812.31615223136</c:v>
              </c:pt>
              <c:pt idx="89">
                <c:v>241176.00278440028</c:v>
              </c:pt>
              <c:pt idx="90">
                <c:v>222938.22723414007</c:v>
              </c:pt>
              <c:pt idx="91">
                <c:v>206008.48168861723</c:v>
              </c:pt>
              <c:pt idx="92">
                <c:v>190301.04436782</c:v>
              </c:pt>
              <c:pt idx="93">
                <c:v>175734.86145926878</c:v>
              </c:pt>
              <c:pt idx="94">
                <c:v>162233.41173257219</c:v>
              </c:pt>
              <c:pt idx="95">
                <c:v>149724.55769727053</c:v>
              </c:pt>
              <c:pt idx="96">
                <c:v>138140.38666199552</c:v>
              </c:pt>
              <c:pt idx="97">
                <c:v>127417.0445980068</c:v>
              </c:pt>
              <c:pt idx="98">
                <c:v>117494.56530233957</c:v>
              </c:pt>
              <c:pt idx="99">
                <c:v>108316.6969915292</c:v>
              </c:pt>
            </c:numLit>
          </c:yVal>
          <c:smooth val="0"/>
          <c:extLst>
            <c:ext xmlns:c16="http://schemas.microsoft.com/office/drawing/2014/chart" uri="{C3380CC4-5D6E-409C-BE32-E72D297353CC}">
              <c16:uniqueId val="{00000007-73C6-FD48-A23D-5F43805F563C}"/>
            </c:ext>
          </c:extLst>
        </c:ser>
        <c:ser>
          <c:idx val="7"/>
          <c:order val="7"/>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645522.48463408696</c:v>
              </c:pt>
              <c:pt idx="1">
                <c:v>794418.60794372496</c:v>
              </c:pt>
              <c:pt idx="2">
                <c:v>984281.81149029825</c:v>
              </c:pt>
              <c:pt idx="3">
                <c:v>1359916.5365571217</c:v>
              </c:pt>
              <c:pt idx="4">
                <c:v>2155354.6934949518</c:v>
              </c:pt>
              <c:pt idx="5">
                <c:v>3628605.0228391523</c:v>
              </c:pt>
              <c:pt idx="6">
                <c:v>5902685.5937251346</c:v>
              </c:pt>
              <c:pt idx="7">
                <c:v>8793677.3769256752</c:v>
              </c:pt>
              <c:pt idx="8">
                <c:v>11843688.834761214</c:v>
              </c:pt>
              <c:pt idx="9">
                <c:v>14526992.028212877</c:v>
              </c:pt>
              <c:pt idx="10">
                <c:v>16447859.521415038</c:v>
              </c:pt>
              <c:pt idx="11">
                <c:v>17427180.566373829</c:v>
              </c:pt>
              <c:pt idx="12">
                <c:v>17485959.305380933</c:v>
              </c:pt>
              <c:pt idx="13">
                <c:v>16777909.728597868</c:v>
              </c:pt>
              <c:pt idx="14">
                <c:v>15516239.056136407</c:v>
              </c:pt>
              <c:pt idx="15">
                <c:v>13917707.325565191</c:v>
              </c:pt>
              <c:pt idx="16">
                <c:v>12169458.123668743</c:v>
              </c:pt>
              <c:pt idx="17">
                <c:v>10415021.116399013</c:v>
              </c:pt>
              <c:pt idx="18">
                <c:v>8753123.2367905267</c:v>
              </c:pt>
              <c:pt idx="19">
                <c:v>7243452.4963914668</c:v>
              </c:pt>
              <c:pt idx="20">
                <c:v>5915151.9415129274</c:v>
              </c:pt>
              <c:pt idx="21">
                <c:v>4775477.7720618891</c:v>
              </c:pt>
              <c:pt idx="22">
                <c:v>3817324.9469649508</c:v>
              </c:pt>
              <c:pt idx="23">
                <c:v>3025150.593778688</c:v>
              </c:pt>
              <c:pt idx="24">
                <c:v>2379294.0093889246</c:v>
              </c:pt>
              <c:pt idx="25">
                <c:v>1858914.5841535546</c:v>
              </c:pt>
              <c:pt idx="26">
                <c:v>1443842.3017335534</c:v>
              </c:pt>
              <c:pt idx="27">
                <c:v>1115628.8104489434</c:v>
              </c:pt>
              <c:pt idx="28">
                <c:v>858044.53940551658</c:v>
              </c:pt>
              <c:pt idx="29">
                <c:v>657214.32198012411</c:v>
              </c:pt>
              <c:pt idx="30">
                <c:v>501533.47166060848</c:v>
              </c:pt>
              <c:pt idx="31">
                <c:v>381463.72501030599</c:v>
              </c:pt>
              <c:pt idx="32">
                <c:v>289275.28902471485</c:v>
              </c:pt>
              <c:pt idx="33">
                <c:v>218776.74547939654</c:v>
              </c:pt>
              <c:pt idx="34">
                <c:v>165057.30767356555</c:v>
              </c:pt>
              <c:pt idx="35">
                <c:v>124254.2735808077</c:v>
              </c:pt>
              <c:pt idx="36">
                <c:v>93351.001744786176</c:v>
              </c:pt>
              <c:pt idx="37">
                <c:v>70006.143109746103</c:v>
              </c:pt>
              <c:pt idx="38">
                <c:v>52412.261038862875</c:v>
              </c:pt>
              <c:pt idx="39">
                <c:v>39180.676662535188</c:v>
              </c:pt>
              <c:pt idx="40">
                <c:v>29248.900739527329</c:v>
              </c:pt>
              <c:pt idx="41">
                <c:v>21807.022809992581</c:v>
              </c:pt>
              <c:pt idx="42">
                <c:v>16239.702442637919</c:v>
              </c:pt>
              <c:pt idx="43">
                <c:v>12080.804540224974</c:v>
              </c:pt>
              <c:pt idx="44">
                <c:v>8978.1546516467406</c:v>
              </c:pt>
              <c:pt idx="45">
                <c:v>6666.3114708456897</c:v>
              </c:pt>
              <c:pt idx="46">
                <c:v>4945.6364031081766</c:v>
              </c:pt>
              <c:pt idx="47">
                <c:v>3666.2733184077047</c:v>
              </c:pt>
              <c:pt idx="48">
                <c:v>2715.9332944139596</c:v>
              </c:pt>
              <c:pt idx="49">
                <c:v>2010.6120817893925</c:v>
              </c:pt>
              <c:pt idx="50">
                <c:v>1487.5574072695781</c:v>
              </c:pt>
              <c:pt idx="51">
                <c:v>1099.9551519675106</c:v>
              </c:pt>
              <c:pt idx="52">
                <c:v>812.92398979453424</c:v>
              </c:pt>
              <c:pt idx="53">
                <c:v>600.50286253755644</c:v>
              </c:pt>
              <c:pt idx="54">
                <c:v>443.38964292443637</c:v>
              </c:pt>
              <c:pt idx="55">
                <c:v>327.24669471490546</c:v>
              </c:pt>
              <c:pt idx="56">
                <c:v>241.4332659458068</c:v>
              </c:pt>
              <c:pt idx="57">
                <c:v>178.0585900870623</c:v>
              </c:pt>
              <c:pt idx="58">
                <c:v>131.27550411813232</c:v>
              </c:pt>
              <c:pt idx="59">
                <c:v>96.754137088595783</c:v>
              </c:pt>
              <c:pt idx="60">
                <c:v>71.29020579386227</c:v>
              </c:pt>
              <c:pt idx="61">
                <c:v>52.51379103577387</c:v>
              </c:pt>
              <c:pt idx="62">
                <c:v>38.673023654412468</c:v>
              </c:pt>
              <c:pt idx="63">
                <c:v>28.473551370576264</c:v>
              </c:pt>
              <c:pt idx="64">
                <c:v>20.959497605382634</c:v>
              </c:pt>
              <c:pt idx="65">
                <c:v>15.425253244385051</c:v>
              </c:pt>
              <c:pt idx="66">
                <c:v>11.350159796531347</c:v>
              </c:pt>
              <c:pt idx="67">
                <c:v>8.3501737139477452</c:v>
              </c:pt>
              <c:pt idx="68">
                <c:v>6.1421179046756658</c:v>
              </c:pt>
              <c:pt idx="69">
                <c:v>4.5172568256505166</c:v>
              </c:pt>
              <c:pt idx="70">
                <c:v>3.3217732177030244</c:v>
              </c:pt>
              <c:pt idx="71">
                <c:v>2.4423505905735801</c:v>
              </c:pt>
              <c:pt idx="72">
                <c:v>1.7955307666655753</c:v>
              </c:pt>
              <c:pt idx="73">
                <c:v>1.3198611595438812</c:v>
              </c:pt>
              <c:pt idx="74">
                <c:v>0.9701026520894579</c:v>
              </c:pt>
              <c:pt idx="75">
                <c:v>0.71295883110926916</c:v>
              </c:pt>
              <c:pt idx="76">
                <c:v>0.52392798703575838</c:v>
              </c:pt>
              <c:pt idx="77">
                <c:v>0.3849833993796189</c:v>
              </c:pt>
              <c:pt idx="78">
                <c:v>0.28286444698571489</c:v>
              </c:pt>
              <c:pt idx="79">
                <c:v>0.20781802583225448</c:v>
              </c:pt>
              <c:pt idx="80">
                <c:v>0.15267183678848767</c:v>
              </c:pt>
              <c:pt idx="81">
                <c:v>0.11215218648084585</c:v>
              </c:pt>
              <c:pt idx="82">
                <c:v>8.2381890963149476E-2</c:v>
              </c:pt>
              <c:pt idx="83">
                <c:v>6.0510806077729448E-2</c:v>
              </c:pt>
              <c:pt idx="84">
                <c:v>4.4444000781580853E-2</c:v>
              </c:pt>
              <c:pt idx="85">
                <c:v>3.2641802096171832E-2</c:v>
              </c:pt>
              <c:pt idx="86">
                <c:v>2.3972731674743265E-2</c:v>
              </c:pt>
              <c:pt idx="87">
                <c:v>1.7605358989744208E-2</c:v>
              </c:pt>
              <c:pt idx="88">
                <c:v>1.2928783628794287E-2</c:v>
              </c:pt>
              <c:pt idx="89">
                <c:v>9.4941752536113824E-3</c:v>
              </c:pt>
              <c:pt idx="90">
                <c:v>6.9717998349495052E-3</c:v>
              </c:pt>
              <c:pt idx="91">
                <c:v>5.1194332416167592E-3</c:v>
              </c:pt>
              <c:pt idx="92">
                <c:v>3.7591470736107213E-3</c:v>
              </c:pt>
              <c:pt idx="93">
                <c:v>2.7602492127710631E-3</c:v>
              </c:pt>
              <c:pt idx="94">
                <c:v>2.0267484010236272E-3</c:v>
              </c:pt>
              <c:pt idx="95">
                <c:v>1.4881438573473645E-3</c:v>
              </c:pt>
              <c:pt idx="96">
                <c:v>1.0926584701880856E-3</c:v>
              </c:pt>
              <c:pt idx="97">
                <c:v>8.0226761396187413E-4</c:v>
              </c:pt>
              <c:pt idx="98">
                <c:v>5.8904734151480416E-4</c:v>
              </c:pt>
              <c:pt idx="99">
                <c:v>4.3249194275128309E-4</c:v>
              </c:pt>
            </c:numLit>
          </c:yVal>
          <c:smooth val="0"/>
          <c:extLst>
            <c:ext xmlns:c16="http://schemas.microsoft.com/office/drawing/2014/chart" uri="{C3380CC4-5D6E-409C-BE32-E72D297353CC}">
              <c16:uniqueId val="{00000008-73C6-FD48-A23D-5F43805F563C}"/>
            </c:ext>
          </c:extLst>
        </c:ser>
        <c:ser>
          <c:idx val="8"/>
          <c:order val="8"/>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358924.46900174796</c:v>
              </c:pt>
              <c:pt idx="1">
                <c:v>414849.6319336365</c:v>
              </c:pt>
              <c:pt idx="2">
                <c:v>474975.27960385312</c:v>
              </c:pt>
              <c:pt idx="3">
                <c:v>539999.76093361119</c:v>
              </c:pt>
              <c:pt idx="4">
                <c:v>626240.57627544925</c:v>
              </c:pt>
              <c:pt idx="5">
                <c:v>763375.24823960382</c:v>
              </c:pt>
              <c:pt idx="6">
                <c:v>989600.97641077579</c:v>
              </c:pt>
              <c:pt idx="7">
                <c:v>1349346.6438877045</c:v>
              </c:pt>
              <c:pt idx="8">
                <c:v>1888339.4150995654</c:v>
              </c:pt>
              <c:pt idx="9">
                <c:v>2640207.5445399014</c:v>
              </c:pt>
              <c:pt idx="10">
                <c:v>3609258.9972736076</c:v>
              </c:pt>
              <c:pt idx="11">
                <c:v>4760162.7524877749</c:v>
              </c:pt>
              <c:pt idx="12">
                <c:v>6020836.7364139454</c:v>
              </c:pt>
              <c:pt idx="13">
                <c:v>7296616.921551181</c:v>
              </c:pt>
              <c:pt idx="14">
                <c:v>8488993.490498744</c:v>
              </c:pt>
              <c:pt idx="15">
                <c:v>9512310.1590997446</c:v>
              </c:pt>
              <c:pt idx="16">
                <c:v>10304611.824255817</c:v>
              </c:pt>
              <c:pt idx="17">
                <c:v>10831839.565507183</c:v>
              </c:pt>
              <c:pt idx="18">
                <c:v>11086561.776581155</c:v>
              </c:pt>
              <c:pt idx="19">
                <c:v>11083227.665101878</c:v>
              </c:pt>
              <c:pt idx="20">
                <c:v>10851880.432921875</c:v>
              </c:pt>
              <c:pt idx="21">
                <c:v>10431801.250904743</c:v>
              </c:pt>
              <c:pt idx="22">
                <c:v>9865990.7987440862</c:v>
              </c:pt>
              <c:pt idx="23">
                <c:v>9196907.4373444244</c:v>
              </c:pt>
              <c:pt idx="24">
                <c:v>8463533.873127671</c:v>
              </c:pt>
              <c:pt idx="25">
                <c:v>7699636.5313228993</c:v>
              </c:pt>
              <c:pt idx="26">
                <c:v>6932984.4180130316</c:v>
              </c:pt>
              <c:pt idx="27">
                <c:v>6185271.3977527432</c:v>
              </c:pt>
              <c:pt idx="28">
                <c:v>5472506.4454844333</c:v>
              </c:pt>
              <c:pt idx="29">
                <c:v>4805677.5819679899</c:v>
              </c:pt>
              <c:pt idx="30">
                <c:v>4191541.9264808143</c:v>
              </c:pt>
              <c:pt idx="31">
                <c:v>3633438.0629136511</c:v>
              </c:pt>
              <c:pt idx="32">
                <c:v>3132053.6799046071</c:v>
              </c:pt>
              <c:pt idx="33">
                <c:v>2686110.0172811965</c:v>
              </c:pt>
              <c:pt idx="34">
                <c:v>2292945.4311727937</c:v>
              </c:pt>
              <c:pt idx="35">
                <c:v>1948994.535399121</c:v>
              </c:pt>
              <c:pt idx="36">
                <c:v>1650168.280765018</c:v>
              </c:pt>
              <c:pt idx="37">
                <c:v>1392145.3396527967</c:v>
              </c:pt>
              <c:pt idx="38">
                <c:v>1170587.4268895565</c:v>
              </c:pt>
              <c:pt idx="39">
                <c:v>981291.63393413881</c:v>
              </c:pt>
              <c:pt idx="40">
                <c:v>820292.18095884193</c:v>
              </c:pt>
              <c:pt idx="41">
                <c:v>683922.70332130766</c:v>
              </c:pt>
              <c:pt idx="42">
                <c:v>568848.62978506996</c:v>
              </c:pt>
              <c:pt idx="43">
                <c:v>472077.60299478529</c:v>
              </c:pt>
              <c:pt idx="44">
                <c:v>390954.37280836253</c:v>
              </c:pt>
              <c:pt idx="45">
                <c:v>323145.23262314388</c:v>
              </c:pt>
              <c:pt idx="46">
                <c:v>266615.89860984235</c:v>
              </c:pt>
              <c:pt idx="47">
                <c:v>219605.75608040212</c:v>
              </c:pt>
              <c:pt idx="48">
                <c:v>180600.60467879209</c:v>
              </c:pt>
              <c:pt idx="49">
                <c:v>148305.40506706198</c:v>
              </c:pt>
              <c:pt idx="50">
                <c:v>121618.04130470791</c:v>
              </c:pt>
              <c:pt idx="51">
                <c:v>99604.741921333538</c:v>
              </c:pt>
              <c:pt idx="52">
                <c:v>81477.526984430617</c:v>
              </c:pt>
              <c:pt idx="53">
                <c:v>66573.848889375586</c:v>
              </c:pt>
              <c:pt idx="54">
                <c:v>54338.454521209489</c:v>
              </c:pt>
              <c:pt idx="55">
                <c:v>44307.401984647477</c:v>
              </c:pt>
              <c:pt idx="56">
                <c:v>36094.104958014155</c:v>
              </c:pt>
              <c:pt idx="57">
                <c:v>29377.242855892204</c:v>
              </c:pt>
              <c:pt idx="58">
                <c:v>23890.358284793216</c:v>
              </c:pt>
              <c:pt idx="59">
                <c:v>19412.959266939688</c:v>
              </c:pt>
              <c:pt idx="60">
                <c:v>15762.948232072698</c:v>
              </c:pt>
              <c:pt idx="61">
                <c:v>12790.2097375306</c:v>
              </c:pt>
              <c:pt idx="62">
                <c:v>10371.202007983471</c:v>
              </c:pt>
              <c:pt idx="63">
                <c:v>8404.4120700846852</c:v>
              </c:pt>
              <c:pt idx="64">
                <c:v>6806.5493695669447</c:v>
              </c:pt>
              <c:pt idx="65">
                <c:v>5509.3675459555407</c:v>
              </c:pt>
              <c:pt idx="66">
                <c:v>4457.018024577239</c:v>
              </c:pt>
              <c:pt idx="67">
                <c:v>3603.8519877002536</c:v>
              </c:pt>
              <c:pt idx="68">
                <c:v>2912.5989687576903</c:v>
              </c:pt>
              <c:pt idx="69">
                <c:v>2352.8607357887636</c:v>
              </c:pt>
              <c:pt idx="70">
                <c:v>1899.8683177773119</c:v>
              </c:pt>
              <c:pt idx="71">
                <c:v>1533.4580470218377</c:v>
              </c:pt>
              <c:pt idx="72">
                <c:v>1237.2294325388129</c:v>
              </c:pt>
              <c:pt idx="73">
                <c:v>997.85364607799056</c:v>
              </c:pt>
              <c:pt idx="74">
                <c:v>804.5064992938826</c:v>
              </c:pt>
              <c:pt idx="75">
                <c:v>648.40412150053442</c:v>
              </c:pt>
              <c:pt idx="76">
                <c:v>522.4232101140874</c:v>
              </c:pt>
              <c:pt idx="77">
                <c:v>420.79081057110085</c:v>
              </c:pt>
              <c:pt idx="78">
                <c:v>338.83117076739825</c:v>
              </c:pt>
              <c:pt idx="79">
                <c:v>272.7593795528918</c:v>
              </c:pt>
              <c:pt idx="80">
                <c:v>219.51330348523271</c:v>
              </c:pt>
              <c:pt idx="81">
                <c:v>176.61683661298332</c:v>
              </c:pt>
              <c:pt idx="82">
                <c:v>142.06872268202784</c:v>
              </c:pt>
              <c:pt idx="83">
                <c:v>114.25223916037717</c:v>
              </c:pt>
              <c:pt idx="84">
                <c:v>91.861883101909896</c:v>
              </c:pt>
              <c:pt idx="85">
                <c:v>73.843900022812633</c:v>
              </c:pt>
              <c:pt idx="86">
                <c:v>59.34807389896649</c:v>
              </c:pt>
              <c:pt idx="87">
                <c:v>47.688670348288326</c:v>
              </c:pt>
              <c:pt idx="88">
                <c:v>38.312813837655213</c:v>
              </c:pt>
              <c:pt idx="89">
                <c:v>30.774898215982276</c:v>
              </c:pt>
              <c:pt idx="90">
                <c:v>24.715890403864442</c:v>
              </c:pt>
              <c:pt idx="91">
                <c:v>19.84659994926534</c:v>
              </c:pt>
              <c:pt idx="92">
                <c:v>15.934160908284033</c:v>
              </c:pt>
              <c:pt idx="93">
                <c:v>12.7911141744456</c:v>
              </c:pt>
              <c:pt idx="94">
                <c:v>10.266593771202041</c:v>
              </c:pt>
              <c:pt idx="95">
                <c:v>8.2392145270920345</c:v>
              </c:pt>
              <c:pt idx="96">
                <c:v>6.6113349065374338</c:v>
              </c:pt>
              <c:pt idx="97">
                <c:v>5.3044308019735489</c:v>
              </c:pt>
              <c:pt idx="98">
                <c:v>4.2553664526793344</c:v>
              </c:pt>
              <c:pt idx="99">
                <c:v>3.413389509787129</c:v>
              </c:pt>
            </c:numLit>
          </c:yVal>
          <c:smooth val="0"/>
          <c:extLst>
            <c:ext xmlns:c16="http://schemas.microsoft.com/office/drawing/2014/chart" uri="{C3380CC4-5D6E-409C-BE32-E72D297353CC}">
              <c16:uniqueId val="{00000009-73C6-FD48-A23D-5F43805F563C}"/>
            </c:ext>
          </c:extLst>
        </c:ser>
        <c:ser>
          <c:idx val="9"/>
          <c:order val="9"/>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238494.44109762949</c:v>
              </c:pt>
              <c:pt idx="1">
                <c:v>262130.67192519311</c:v>
              </c:pt>
              <c:pt idx="2">
                <c:v>290430.33184174908</c:v>
              </c:pt>
              <c:pt idx="3">
                <c:v>319498.05962383933</c:v>
              </c:pt>
              <c:pt idx="4">
                <c:v>349069.75720129197</c:v>
              </c:pt>
              <c:pt idx="5">
                <c:v>380748.25266603637</c:v>
              </c:pt>
              <c:pt idx="6">
                <c:v>418447.026941836</c:v>
              </c:pt>
              <c:pt idx="7">
                <c:v>468226.73410316813</c:v>
              </c:pt>
              <c:pt idx="8">
                <c:v>537702.80267248279</c:v>
              </c:pt>
              <c:pt idx="9">
                <c:v>635633.26710525958</c:v>
              </c:pt>
              <c:pt idx="10">
                <c:v>771805.8101642062</c:v>
              </c:pt>
              <c:pt idx="11">
                <c:v>956855.29988191184</c:v>
              </c:pt>
              <c:pt idx="12">
                <c:v>1201519.2289851264</c:v>
              </c:pt>
              <c:pt idx="13">
                <c:v>1515127.1546540775</c:v>
              </c:pt>
              <c:pt idx="14">
                <c:v>1903591.7150971019</c:v>
              </c:pt>
              <c:pt idx="15">
                <c:v>2367495.1980238021</c:v>
              </c:pt>
              <c:pt idx="16">
                <c:v>2900877.2588134459</c:v>
              </c:pt>
              <c:pt idx="17">
                <c:v>3491081.3205364416</c:v>
              </c:pt>
              <c:pt idx="18">
                <c:v>4119679.2320566173</c:v>
              </c:pt>
              <c:pt idx="19">
                <c:v>4764218.5804858888</c:v>
              </c:pt>
              <c:pt idx="20">
                <c:v>5400397.5276491139</c:v>
              </c:pt>
              <c:pt idx="21">
                <c:v>6004265.9658905454</c:v>
              </c:pt>
              <c:pt idx="22">
                <c:v>6554135.9427745063</c:v>
              </c:pt>
              <c:pt idx="23">
                <c:v>7032007.185894561</c:v>
              </c:pt>
              <c:pt idx="24">
                <c:v>7424434.5978923962</c:v>
              </c:pt>
              <c:pt idx="25">
                <c:v>7722860.2653317275</c:v>
              </c:pt>
              <c:pt idx="26">
                <c:v>7923494.4746918781</c:v>
              </c:pt>
              <c:pt idx="27">
                <c:v>8026860.2742260825</c:v>
              </c:pt>
              <c:pt idx="28">
                <c:v>8037121.2400431307</c:v>
              </c:pt>
              <c:pt idx="29">
                <c:v>7961300.7091851784</c:v>
              </c:pt>
              <c:pt idx="30">
                <c:v>7808480.4650919493</c:v>
              </c:pt>
              <c:pt idx="31">
                <c:v>7589043.5739903031</c:v>
              </c:pt>
              <c:pt idx="32">
                <c:v>7314003.7035379708</c:v>
              </c:pt>
              <c:pt idx="33">
                <c:v>6994444.0396678625</c:v>
              </c:pt>
              <c:pt idx="34">
                <c:v>6641073.8013318107</c:v>
              </c:pt>
              <c:pt idx="35">
                <c:v>6263899.420083967</c:v>
              </c:pt>
              <c:pt idx="36">
                <c:v>5872000.2796310419</c:v>
              </c:pt>
              <c:pt idx="37">
                <c:v>5473394.8357975371</c:v>
              </c:pt>
              <c:pt idx="38">
                <c:v>5074981.2332992274</c:v>
              </c:pt>
              <c:pt idx="39">
                <c:v>4682536.5203157524</c:v>
              </c:pt>
              <c:pt idx="40">
                <c:v>4300759.6524216635</c:v>
              </c:pt>
              <c:pt idx="41">
                <c:v>3933345.21002822</c:v>
              </c:pt>
              <c:pt idx="42">
                <c:v>3583076.780835384</c:v>
              </c:pt>
              <c:pt idx="43">
                <c:v>3251931.0367134237</c:v>
              </c:pt>
              <c:pt idx="44">
                <c:v>2941185.503440612</c:v>
              </c:pt>
              <c:pt idx="45">
                <c:v>2651524.7880062042</c:v>
              </c:pt>
              <c:pt idx="46">
                <c:v>2383141.546202953</c:v>
              </c:pt>
              <c:pt idx="47">
                <c:v>2135829.7310238713</c:v>
              </c:pt>
              <c:pt idx="48">
                <c:v>1909068.6698627209</c:v>
              </c:pt>
              <c:pt idx="49">
                <c:v>1702097.2985945928</c:v>
              </c:pt>
              <c:pt idx="50">
                <c:v>1513978.4627295106</c:v>
              </c:pt>
              <c:pt idx="51">
                <c:v>1343653.6115347517</c:v>
              </c:pt>
              <c:pt idx="52">
                <c:v>1189988.491072508</c:v>
              </c:pt>
              <c:pt idx="53">
                <c:v>1051810.6147533581</c:v>
              </c:pt>
              <c:pt idx="54">
                <c:v>927939.38011150132</c:v>
              </c:pt>
              <c:pt idx="55">
                <c:v>817209.72918831219</c:v>
              </c:pt>
              <c:pt idx="56">
                <c:v>718490.2346065297</c:v>
              </c:pt>
              <c:pt idx="57">
                <c:v>630696.44815485005</c:v>
              </c:pt>
              <c:pt idx="58">
                <c:v>552800.28447730863</c:v>
              </c:pt>
              <c:pt idx="59">
                <c:v>483836.13767205045</c:v>
              </c:pt>
              <c:pt idx="60">
                <c:v>422904.34948006953</c:v>
              </c:pt>
              <c:pt idx="61">
                <c:v>369172.56875359546</c:v>
              </c:pt>
              <c:pt idx="62">
                <c:v>321875.46610049647</c:v>
              </c:pt>
              <c:pt idx="63">
                <c:v>280313.1969799347</c:v>
              </c:pt>
              <c:pt idx="64">
                <c:v>243848.94222072558</c:v>
              </c:pt>
              <c:pt idx="65">
                <c:v>211905.7974811391</c:v>
              </c:pt>
              <c:pt idx="66">
                <c:v>183963.23265988333</c:v>
              </c:pt>
              <c:pt idx="67">
                <c:v>159553.29849357149</c:v>
              </c:pt>
              <c:pt idx="68">
                <c:v>138256.72012791579</c:v>
              </c:pt>
              <c:pt idx="69">
                <c:v>119698.98580324909</c:v>
              </c:pt>
              <c:pt idx="70">
                <c:v>103546.51236443697</c:v>
              </c:pt>
              <c:pt idx="71">
                <c:v>89502.947489415848</c:v>
              </c:pt>
              <c:pt idx="72">
                <c:v>77305.650739597768</c:v>
              </c:pt>
              <c:pt idx="73">
                <c:v>66722.381211287662</c:v>
              </c:pt>
              <c:pt idx="74">
                <c:v>57548.208194970946</c:v>
              </c:pt>
              <c:pt idx="75">
                <c:v>49602.652363244626</c:v>
              </c:pt>
              <c:pt idx="76">
                <c:v>42727.058194250756</c:v>
              </c:pt>
              <c:pt idx="77">
                <c:v>36782.193232629419</c:v>
              </c:pt>
              <c:pt idx="78">
                <c:v>31646.066079879776</c:v>
              </c:pt>
              <c:pt idx="79">
                <c:v>27211.952421304875</c:v>
              </c:pt>
              <c:pt idx="80">
                <c:v>23386.616709189788</c:v>
              </c:pt>
              <c:pt idx="81">
                <c:v>20088.716139919456</c:v>
              </c:pt>
              <c:pt idx="82">
                <c:v>17247.373127004255</c:v>
              </c:pt>
              <c:pt idx="83">
                <c:v>14800.902451224692</c:v>
              </c:pt>
              <c:pt idx="84">
                <c:v>12695.679556151781</c:v>
              </c:pt>
              <c:pt idx="85">
                <c:v>10885.136965646307</c:v>
              </c:pt>
              <c:pt idx="86">
                <c:v>9328.8764603761865</c:v>
              </c:pt>
              <c:pt idx="87">
                <c:v>7991.8854083002543</c:v>
              </c:pt>
              <c:pt idx="88">
                <c:v>6843.8464568574818</c:v>
              </c:pt>
              <c:pt idx="89">
                <c:v>5858.5306296271747</c:v>
              </c:pt>
              <c:pt idx="90">
                <c:v>5013.2647029257078</c:v>
              </c:pt>
              <c:pt idx="91">
                <c:v>4288.4645501687619</c:v>
              </c:pt>
              <c:pt idx="92">
                <c:v>3667.2269210750887</c:v>
              </c:pt>
              <c:pt idx="93">
                <c:v>3134.9728603026165</c:v>
              </c:pt>
              <c:pt idx="94">
                <c:v>2679.1366605111275</c:v>
              </c:pt>
              <c:pt idx="95">
                <c:v>2288.8948852778017</c:v>
              </c:pt>
              <c:pt idx="96">
                <c:v>1954.9305867910612</c:v>
              </c:pt>
              <c:pt idx="97">
                <c:v>1669.2283822795941</c:v>
              </c:pt>
              <c:pt idx="98">
                <c:v>1424.8965431770037</c:v>
              </c:pt>
              <c:pt idx="99">
                <c:v>1216.0126942835338</c:v>
              </c:pt>
            </c:numLit>
          </c:yVal>
          <c:smooth val="0"/>
          <c:extLst>
            <c:ext xmlns:c16="http://schemas.microsoft.com/office/drawing/2014/chart" uri="{C3380CC4-5D6E-409C-BE32-E72D297353CC}">
              <c16:uniqueId val="{0000000A-73C6-FD48-A23D-5F43805F563C}"/>
            </c:ext>
          </c:extLst>
        </c:ser>
        <c:ser>
          <c:idx val="10"/>
          <c:order val="10"/>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116732.39089126054</c:v>
              </c:pt>
              <c:pt idx="1">
                <c:v>120563.42622556153</c:v>
              </c:pt>
              <c:pt idx="2">
                <c:v>128267.29057581993</c:v>
              </c:pt>
              <c:pt idx="3">
                <c:v>136863.66136887131</c:v>
              </c:pt>
              <c:pt idx="4">
                <c:v>145737.06885051739</c:v>
              </c:pt>
              <c:pt idx="5">
                <c:v>154698.15771636594</c:v>
              </c:pt>
              <c:pt idx="6">
                <c:v>163688.16648306142</c:v>
              </c:pt>
              <c:pt idx="7">
                <c:v>172728.57716680993</c:v>
              </c:pt>
              <c:pt idx="8">
                <c:v>181941.24773735355</c:v>
              </c:pt>
              <c:pt idx="9">
                <c:v>191583.9837198632</c:v>
              </c:pt>
              <c:pt idx="10">
                <c:v>202071.50047109186</c:v>
              </c:pt>
              <c:pt idx="11">
                <c:v>213972.64821712385</c:v>
              </c:pt>
              <c:pt idx="12">
                <c:v>227990.21053776654</c:v>
              </c:pt>
              <c:pt idx="13">
                <c:v>244934.95692293195</c:v>
              </c:pt>
              <c:pt idx="14">
                <c:v>265703.77540832694</c:v>
              </c:pt>
              <c:pt idx="15">
                <c:v>291266.95825106686</c:v>
              </c:pt>
              <c:pt idx="16">
                <c:v>322664.53870993259</c:v>
              </c:pt>
              <c:pt idx="17">
                <c:v>361007.07219363778</c:v>
              </c:pt>
              <c:pt idx="18">
                <c:v>407473.21754218236</c:v>
              </c:pt>
              <c:pt idx="19">
                <c:v>463295.63651480665</c:v>
              </c:pt>
              <c:pt idx="20">
                <c:v>529728.39342167648</c:v>
              </c:pt>
              <c:pt idx="21">
                <c:v>607992.78134701587</c:v>
              </c:pt>
              <c:pt idx="22">
                <c:v>699203.28035723942</c:v>
              </c:pt>
              <c:pt idx="23">
                <c:v>804279.88872214395</c:v>
              </c:pt>
              <c:pt idx="24">
                <c:v>923856.28672499501</c:v>
              </c:pt>
              <c:pt idx="25">
                <c:v>1058194.6032587411</c:v>
              </c:pt>
              <c:pt idx="26">
                <c:v>1207116.9103250052</c:v>
              </c:pt>
              <c:pt idx="27">
                <c:v>1369961.3526811847</c:v>
              </c:pt>
              <c:pt idx="28">
                <c:v>1545567.6485847908</c:v>
              </c:pt>
              <c:pt idx="29">
                <c:v>1732293.2351632076</c:v>
              </c:pt>
              <c:pt idx="30">
                <c:v>1928058.1408572539</c:v>
              </c:pt>
              <c:pt idx="31">
                <c:v>2130414.1344167641</c:v>
              </c:pt>
              <c:pt idx="32">
                <c:v>2336632.0197374718</c:v>
              </c:pt>
              <c:pt idx="33">
                <c:v>2543800.1455004173</c:v>
              </c:pt>
              <c:pt idx="34">
                <c:v>2748927.182932375</c:v>
              </c:pt>
              <c:pt idx="35">
                <c:v>2949042.8265961381</c:v>
              </c:pt>
              <c:pt idx="36">
                <c:v>3141291.0963848699</c:v>
              </c:pt>
              <c:pt idx="37">
                <c:v>3323012.1734406347</c:v>
              </c:pt>
              <c:pt idx="38">
                <c:v>3491810.0245940918</c:v>
              </c:pt>
              <c:pt idx="39">
                <c:v>3645604.3322525583</c:v>
              </c:pt>
              <c:pt idx="40">
                <c:v>3782666.3621055493</c:v>
              </c:pt>
              <c:pt idx="41">
                <c:v>3901639.3187494911</c:v>
              </c:pt>
              <c:pt idx="42">
                <c:v>4001544.4389815507</c:v>
              </c:pt>
              <c:pt idx="43">
                <c:v>4081774.5568519277</c:v>
              </c:pt>
              <c:pt idx="44">
                <c:v>4142077.1623037825</c:v>
              </c:pt>
              <c:pt idx="45">
                <c:v>4182529.0946342619</c:v>
              </c:pt>
              <c:pt idx="46">
                <c:v>4203504.995728978</c:v>
              </c:pt>
              <c:pt idx="47">
                <c:v>4205641.5292283529</c:v>
              </c:pt>
              <c:pt idx="48">
                <c:v>4189799.1815154478</c:v>
              </c:pt>
              <c:pt idx="49">
                <c:v>4157023.2259622728</c:v>
              </c:pt>
              <c:pt idx="50">
                <c:v>4108505.1759721353</c:v>
              </c:pt>
              <c:pt idx="51">
                <c:v>4045545.7929974957</c:v>
              </c:pt>
              <c:pt idx="52">
                <c:v>3969520.466350181</c:v>
              </c:pt>
              <c:pt idx="53">
                <c:v>3881847.5516384994</c:v>
              </c:pt>
              <c:pt idx="54">
                <c:v>3783960.0499822302</c:v>
              </c:pt>
              <c:pt idx="55">
                <c:v>3677280.8338678363</c:v>
              </c:pt>
              <c:pt idx="56">
                <c:v>3563201.4785062154</c:v>
              </c:pt>
              <c:pt idx="57">
                <c:v>3443064.6391139021</c:v>
              </c:pt>
              <c:pt idx="58">
                <c:v>3318149.8227875484</c:v>
              </c:pt>
              <c:pt idx="59">
                <c:v>3189662.3359910501</c:v>
              </c:pt>
              <c:pt idx="60">
                <c:v>3058725.1421406618</c:v>
              </c:pt>
              <c:pt idx="61">
                <c:v>2926373.3352283183</c:v>
              </c:pt>
              <c:pt idx="62">
                <c:v>2793550.9217836941</c:v>
              </c:pt>
              <c:pt idx="63">
                <c:v>2661109.6018289574</c:v>
              </c:pt>
              <c:pt idx="64">
                <c:v>2529809.2471698858</c:v>
              </c:pt>
              <c:pt idx="65">
                <c:v>2400319.7900362816</c:v>
              </c:pt>
              <c:pt idx="66">
                <c:v>2273224.2546975096</c:v>
              </c:pt>
              <c:pt idx="67">
                <c:v>2149022.6875170153</c:v>
              </c:pt>
              <c:pt idx="68">
                <c:v>2028136.7655593199</c:v>
              </c:pt>
              <c:pt idx="69">
                <c:v>1910914.8891872393</c:v>
              </c:pt>
              <c:pt idx="70">
                <c:v>1797637.5892020708</c:v>
              </c:pt>
              <c:pt idx="71">
                <c:v>1688523.103315739</c:v>
              </c:pt>
              <c:pt idx="72">
                <c:v>1583732.9996213196</c:v>
              </c:pt>
              <c:pt idx="73">
                <c:v>1483377.7459203494</c:v>
              </c:pt>
              <c:pt idx="74">
                <c:v>1387522.143074872</c:v>
              </c:pt>
              <c:pt idx="75">
                <c:v>1296190.5578822491</c:v>
              </c:pt>
              <c:pt idx="76">
                <c:v>1209371.906306355</c:v>
              </c:pt>
              <c:pt idx="77">
                <c:v>1127024.3512835042</c:v>
              </c:pt>
              <c:pt idx="78">
                <c:v>1049079.6908438064</c:v>
              </c:pt>
              <c:pt idx="79">
                <c:v>975447.42206817411</c:v>
              </c:pt>
              <c:pt idx="80">
                <c:v>906018.47457549523</c:v>
              </c:pt>
              <c:pt idx="81">
                <c:v>840668.61395332625</c:v>
              </c:pt>
              <c:pt idx="82">
                <c:v>779261.52096163633</c:v>
              </c:pt>
              <c:pt idx="83">
                <c:v>721651.55660363135</c:v>
              </c:pt>
              <c:pt idx="84">
                <c:v>667686.22641709761</c:v>
              </c:pt>
              <c:pt idx="85">
                <c:v>617208.35973168898</c:v>
              </c:pt>
              <c:pt idx="86">
                <c:v>570058.02129032114</c:v>
              </c:pt>
              <c:pt idx="87">
                <c:v>526074.17366376088</c:v>
              </c:pt>
              <c:pt idx="88">
                <c:v>485096.10940198024</c:v>
              </c:pt>
              <c:pt idx="89">
                <c:v>446964.67195898516</c:v>
              </c:pt>
              <c:pt idx="90">
                <c:v>411523.28418223566</c:v>
              </c:pt>
              <c:pt idx="91">
                <c:v>378618.80264664243</c:v>
              </c:pt>
              <c:pt idx="92">
                <c:v>348102.21539893816</c:v>
              </c:pt>
              <c:pt idx="93">
                <c:v>319829.19981475145</c:v>
              </c:pt>
              <c:pt idx="94">
                <c:v>293660.55630318733</c:v>
              </c:pt>
              <c:pt idx="95">
                <c:v>269462.53256005159</c:v>
              </c:pt>
              <c:pt idx="96">
                <c:v>247107.05200214035</c:v>
              </c:pt>
              <c:pt idx="97">
                <c:v>226471.85893665161</c:v>
              </c:pt>
              <c:pt idx="98">
                <c:v>207440.59195203657</c:v>
              </c:pt>
              <c:pt idx="99">
                <c:v>189902.79597519367</c:v>
              </c:pt>
            </c:numLit>
          </c:yVal>
          <c:smooth val="0"/>
          <c:extLst>
            <c:ext xmlns:c16="http://schemas.microsoft.com/office/drawing/2014/chart" uri="{C3380CC4-5D6E-409C-BE32-E72D297353CC}">
              <c16:uniqueId val="{0000000B-73C6-FD48-A23D-5F43805F563C}"/>
            </c:ext>
          </c:extLst>
        </c:ser>
        <c:ser>
          <c:idx val="11"/>
          <c:order val="11"/>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132352.11217868506</c:v>
              </c:pt>
              <c:pt idx="1">
                <c:v>132599.51364696666</c:v>
              </c:pt>
              <c:pt idx="2">
                <c:v>138459.96505738722</c:v>
              </c:pt>
              <c:pt idx="3">
                <c:v>145770.53926883038</c:v>
              </c:pt>
              <c:pt idx="4">
                <c:v>153616.62921611697</c:v>
              </c:pt>
              <c:pt idx="5">
                <c:v>161698.94345923836</c:v>
              </c:pt>
              <c:pt idx="6">
                <c:v>169931.06654545525</c:v>
              </c:pt>
              <c:pt idx="7">
                <c:v>178369.80256935558</c:v>
              </c:pt>
              <c:pt idx="8">
                <c:v>187216.09007603233</c:v>
              </c:pt>
              <c:pt idx="9">
                <c:v>196814.93582349762</c:v>
              </c:pt>
              <c:pt idx="10">
                <c:v>207639.04049030898</c:v>
              </c:pt>
              <c:pt idx="11">
                <c:v>220262.97960960044</c:v>
              </c:pt>
              <c:pt idx="12">
                <c:v>235338.43193040483</c:v>
              </c:pt>
              <c:pt idx="13">
                <c:v>253576.94954039008</c:v>
              </c:pt>
              <c:pt idx="14">
                <c:v>275741.51524638693</c:v>
              </c:pt>
              <c:pt idx="15">
                <c:v>302643.90681966802</c:v>
              </c:pt>
              <c:pt idx="16">
                <c:v>335142.35454496689</c:v>
              </c:pt>
              <c:pt idx="17">
                <c:v>374133.41081634723</c:v>
              </c:pt>
              <c:pt idx="18">
                <c:v>420533.26595185534</c:v>
              </c:pt>
              <c:pt idx="19">
                <c:v>475246.39130247751</c:v>
              </c:pt>
              <c:pt idx="20">
                <c:v>539122.50184812699</c:v>
              </c:pt>
              <c:pt idx="21">
                <c:v>612905.54303948127</c:v>
              </c:pt>
              <c:pt idx="22">
                <c:v>697180.13042476668</c:v>
              </c:pt>
              <c:pt idx="23">
                <c:v>792321.39199264639</c:v>
              </c:pt>
              <c:pt idx="24">
                <c:v>898453.59797644697</c:v>
              </c:pt>
              <c:pt idx="25">
                <c:v>1015421.6294355227</c:v>
              </c:pt>
              <c:pt idx="26">
                <c:v>1142777.6201616952</c:v>
              </c:pt>
              <c:pt idx="27">
                <c:v>1279783.3551967943</c:v>
              </c:pt>
              <c:pt idx="28">
                <c:v>1425427.4800729379</c:v>
              </c:pt>
              <c:pt idx="29">
                <c:v>1578455.4165090604</c:v>
              </c:pt>
              <c:pt idx="30">
                <c:v>1737409.1449106056</c:v>
              </c:pt>
              <c:pt idx="31">
                <c:v>1900673.6818556078</c:v>
              </c:pt>
              <c:pt idx="32">
                <c:v>2066527.0874384749</c:v>
              </c:pt>
              <c:pt idx="33">
                <c:v>2233191.0979055031</c:v>
              </c:pt>
              <c:pt idx="34">
                <c:v>2398879.9057963649</c:v>
              </c:pt>
              <c:pt idx="35">
                <c:v>2561845.1239754036</c:v>
              </c:pt>
              <c:pt idx="36">
                <c:v>2720415.5074998178</c:v>
              </c:pt>
              <c:pt idx="37">
                <c:v>2873030.5209724512</c:v>
              </c:pt>
              <c:pt idx="38">
                <c:v>3018267.2975726915</c:v>
              </c:pt>
              <c:pt idx="39">
                <c:v>3154860.9217465362</c:v>
              </c:pt>
              <c:pt idx="40">
                <c:v>3281718.2737606256</c:v>
              </c:pt>
              <c:pt idx="41">
                <c:v>3397925.902041534</c:v>
              </c:pt>
              <c:pt idx="42">
                <c:v>3502752.5447172378</c:v>
              </c:pt>
              <c:pt idx="43">
                <c:v>3595647.014394023</c:v>
              </c:pt>
              <c:pt idx="44">
                <c:v>3676232.2006581062</c:v>
              </c:pt>
              <c:pt idx="45">
                <c:v>3744295.9439816298</c:v>
              </c:pt>
              <c:pt idx="46">
                <c:v>3799779.5028996891</c:v>
              </c:pt>
              <c:pt idx="47">
                <c:v>3842764.2826626641</c:v>
              </c:pt>
              <c:pt idx="48">
                <c:v>3873457.4258613125</c:v>
              </c:pt>
              <c:pt idx="49">
                <c:v>3892176.7901670812</c:v>
              </c:pt>
              <c:pt idx="50">
                <c:v>3899335.7603648957</c:v>
              </c:pt>
              <c:pt idx="51">
                <c:v>3895428.26508555</c:v>
              </c:pt>
              <c:pt idx="52">
                <c:v>3881014.2958013024</c:v>
              </c:pt>
              <c:pt idx="53">
                <c:v>3856706.1585623049</c:v>
              </c:pt>
              <c:pt idx="54">
                <c:v>3823155.6287251534</c:v>
              </c:pt>
              <c:pt idx="55">
                <c:v>3781042.1260851049</c:v>
              </c:pt>
              <c:pt idx="56">
                <c:v>3731061.9824667377</c:v>
              </c:pt>
              <c:pt idx="57">
                <c:v>3673918.8357302374</c:v>
              </c:pt>
              <c:pt idx="58">
                <c:v>3610315.1528767971</c:v>
              </c:pt>
              <c:pt idx="59">
                <c:v>3540944.8599074129</c:v>
              </c:pt>
              <c:pt idx="60">
                <c:v>3466487.0366542167</c:v>
              </c:pt>
              <c:pt idx="61">
                <c:v>3387600.6202770392</c:v>
              </c:pt>
              <c:pt idx="62">
                <c:v>3304920.0508246245</c:v>
              </c:pt>
              <c:pt idx="63">
                <c:v>3219051.7855485352</c:v>
              </c:pt>
              <c:pt idx="64">
                <c:v>3130571.6049257652</c:v>
              </c:pt>
              <c:pt idx="65">
                <c:v>3040022.6320415866</c:v>
              </c:pt>
              <c:pt idx="66">
                <c:v>2947913.9876179188</c:v>
              </c:pt>
              <c:pt idx="67">
                <c:v>2854720.0051124482</c:v>
              </c:pt>
              <c:pt idx="68">
                <c:v>2760879.9335883548</c:v>
              </c:pt>
              <c:pt idx="69">
                <c:v>2666798.0601469297</c:v>
              </c:pt>
              <c:pt idx="70">
                <c:v>2572844.1883609295</c:v>
              </c:pt>
              <c:pt idx="71">
                <c:v>2479354.4141252064</c:v>
              </c:pt>
              <c:pt idx="72">
                <c:v>2386632.1454766667</c:v>
              </c:pt>
              <c:pt idx="73">
                <c:v>2294949.318085901</c:v>
              </c:pt>
              <c:pt idx="74">
                <c:v>2204547.7631776761</c:v>
              </c:pt>
              <c:pt idx="75">
                <c:v>2115640.6895141494</c:v>
              </c:pt>
              <c:pt idx="76">
                <c:v>2028414.2457117287</c:v>
              </c:pt>
              <c:pt idx="77">
                <c:v>1943029.1335183789</c:v>
              </c:pt>
              <c:pt idx="78">
                <c:v>1859622.2467252403</c:v>
              </c:pt>
              <c:pt idx="79">
                <c:v>1778308.3141115669</c:v>
              </c:pt>
              <c:pt idx="80">
                <c:v>1699181.5282193569</c:v>
              </c:pt>
              <c:pt idx="81">
                <c:v>1622317.1448281475</c:v>
              </c:pt>
              <c:pt idx="82">
                <c:v>1547773.0407590352</c:v>
              </c:pt>
              <c:pt idx="83">
                <c:v>1475591.2200949981</c:v>
              </c:pt>
              <c:pt idx="84">
                <c:v>1405799.2610766559</c:v>
              </c:pt>
              <c:pt idx="85">
                <c:v>1338411.6978389351</c:v>
              </c:pt>
              <c:pt idx="86">
                <c:v>1273431.3328129903</c:v>
              </c:pt>
              <c:pt idx="87">
                <c:v>1210850.477049906</c:v>
              </c:pt>
              <c:pt idx="88">
                <c:v>1150652.1169481627</c:v>
              </c:pt>
              <c:pt idx="89">
                <c:v>1092811.0069050638</c:v>
              </c:pt>
              <c:pt idx="90">
                <c:v>1037294.6882825447</c:v>
              </c:pt>
              <c:pt idx="91">
                <c:v>984064.43579755595</c:v>
              </c:pt>
              <c:pt idx="92">
                <c:v>933076.13303414837</c:v>
              </c:pt>
              <c:pt idx="93">
                <c:v>884281.07924360083</c:v>
              </c:pt>
              <c:pt idx="94">
                <c:v>837626.7299653918</c:v>
              </c:pt>
              <c:pt idx="95">
                <c:v>793057.37427883281</c:v>
              </c:pt>
              <c:pt idx="96">
                <c:v>750514.75169490208</c:v>
              </c:pt>
              <c:pt idx="97">
                <c:v>709938.61183114396</c:v>
              </c:pt>
              <c:pt idx="98">
                <c:v>671267.22008960519</c:v>
              </c:pt>
              <c:pt idx="99">
                <c:v>634437.81258725235</c:v>
              </c:pt>
            </c:numLit>
          </c:yVal>
          <c:smooth val="0"/>
          <c:extLst>
            <c:ext xmlns:c16="http://schemas.microsoft.com/office/drawing/2014/chart" uri="{C3380CC4-5D6E-409C-BE32-E72D297353CC}">
              <c16:uniqueId val="{0000000C-73C6-FD48-A23D-5F43805F563C}"/>
            </c:ext>
          </c:extLst>
        </c:ser>
        <c:ser>
          <c:idx val="12"/>
          <c:order val="12"/>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57620.527733070558</c:v>
              </c:pt>
              <c:pt idx="1">
                <c:v>54550.68160468003</c:v>
              </c:pt>
              <c:pt idx="2">
                <c:v>54786.919627760864</c:v>
              </c:pt>
              <c:pt idx="3">
                <c:v>55959.290093572497</c:v>
              </c:pt>
              <c:pt idx="4">
                <c:v>57515.880509770017</c:v>
              </c:pt>
              <c:pt idx="5">
                <c:v>59259.714029032082</c:v>
              </c:pt>
              <c:pt idx="6">
                <c:v>61103.945667492997</c:v>
              </c:pt>
              <c:pt idx="7">
                <c:v>63005.057806123543</c:v>
              </c:pt>
              <c:pt idx="8">
                <c:v>64939.305097887402</c:v>
              </c:pt>
              <c:pt idx="9">
                <c:v>66892.938195238807</c:v>
              </c:pt>
              <c:pt idx="10">
                <c:v>68857.663426302868</c:v>
              </c:pt>
              <c:pt idx="11">
                <c:v>70828.374344678348</c:v>
              </c:pt>
              <c:pt idx="12">
                <c:v>72801.998964707556</c:v>
              </c:pt>
              <c:pt idx="13">
                <c:v>74776.975387477098</c:v>
              </c:pt>
              <c:pt idx="14">
                <c:v>76753.130347257247</c:v>
              </c:pt>
              <c:pt idx="15">
                <c:v>78731.832412633259</c:v>
              </c:pt>
              <c:pt idx="16">
                <c:v>80716.321837762545</c:v>
              </c:pt>
              <c:pt idx="17">
                <c:v>82712.128179385094</c:v>
              </c:pt>
              <c:pt idx="18">
                <c:v>84727.495714319986</c:v>
              </c:pt>
              <c:pt idx="19">
                <c:v>86773.752052622658</c:v>
              </c:pt>
              <c:pt idx="20">
                <c:v>88865.576107273082</c:v>
              </c:pt>
              <c:pt idx="21">
                <c:v>91021.14382306418</c:v>
              </c:pt>
              <c:pt idx="22">
                <c:v>93262.149945173544</c:v>
              </c:pt>
              <c:pt idx="23">
                <c:v>95613.719215165242</c:v>
              </c:pt>
              <c:pt idx="24">
                <c:v>98104.229939650279</c:v>
              </c:pt>
              <c:pt idx="25">
                <c:v>100765.07732818907</c:v>
              </c:pt>
              <c:pt idx="26">
                <c:v>103630.40443551455</c:v>
              </c:pt>
              <c:pt idx="27">
                <c:v>106736.8262189729</c:v>
              </c:pt>
              <c:pt idx="28">
                <c:v>110123.16822884709</c:v>
              </c:pt>
              <c:pt idx="29">
                <c:v>113830.2365896946</c:v>
              </c:pt>
              <c:pt idx="30">
                <c:v>117900.63071497185</c:v>
              </c:pt>
              <c:pt idx="31">
                <c:v>122378.60491418702</c:v>
              </c:pt>
              <c:pt idx="32">
                <c:v>127309.97986506442</c:v>
              </c:pt>
              <c:pt idx="33">
                <c:v>132742.09995435085</c:v>
              </c:pt>
              <c:pt idx="34">
                <c:v>138723.82787494917</c:v>
              </c:pt>
              <c:pt idx="35">
                <c:v>145305.56377451637</c:v>
              </c:pt>
              <c:pt idx="36">
                <c:v>152539.27288179946</c:v>
              </c:pt>
              <c:pt idx="37">
                <c:v>160478.5030977139</c:v>
              </c:pt>
              <c:pt idx="38">
                <c:v>169178.3727080441</c:v>
              </c:pt>
              <c:pt idx="39">
                <c:v>178695.50827645906</c:v>
              </c:pt>
              <c:pt idx="40">
                <c:v>189087.91395368727</c:v>
              </c:pt>
              <c:pt idx="41">
                <c:v>200414.75584443612</c:v>
              </c:pt>
              <c:pt idx="42">
                <c:v>212736.04857208792</c:v>
              </c:pt>
              <c:pt idx="43">
                <c:v>226112.2355594972</c:v>
              </c:pt>
              <c:pt idx="44">
                <c:v>240603.65953224548</c:v>
              </c:pt>
              <c:pt idx="45">
                <c:v>256269.92504546657</c:v>
              </c:pt>
              <c:pt idx="46">
                <c:v>273169.1601263386</c:v>
              </c:pt>
              <c:pt idx="47">
                <c:v>291357.18911706685</c:v>
              </c:pt>
              <c:pt idx="48">
                <c:v>310886.63323897601</c:v>
              </c:pt>
              <c:pt idx="49">
                <c:v>331805.95906868181</c:v>
              </c:pt>
              <c:pt idx="50">
                <c:v>354158.49787278858</c:v>
              </c:pt>
              <c:pt idx="51">
                <c:v>377981.4605009057</c:v>
              </c:pt>
              <c:pt idx="52">
                <c:v>403304.97326160275</c:v>
              </c:pt>
              <c:pt idx="53">
                <c:v>430151.1599308654</c:v>
              </c:pt>
              <c:pt idx="54">
                <c:v>458533.29384335689</c:v>
              </c:pt>
              <c:pt idx="55">
                <c:v>488455.04200583044</c:v>
              </c:pt>
              <c:pt idx="56">
                <c:v>519909.82048819109</c:v>
              </c:pt>
              <c:pt idx="57">
                <c:v>552880.27714523312</c:v>
              </c:pt>
              <c:pt idx="58">
                <c:v>587337.91416139016</c:v>
              </c:pt>
              <c:pt idx="59">
                <c:v>623242.85914956697</c:v>
              </c:pt>
              <c:pt idx="60">
                <c:v>660543.78972132038</c:v>
              </c:pt>
              <c:pt idx="61">
                <c:v>699178.01271267398</c:v>
              </c:pt>
              <c:pt idx="62">
                <c:v>739071.69571227615</c:v>
              </c:pt>
              <c:pt idx="63">
                <c:v>780140.2452903206</c:v>
              </c:pt>
              <c:pt idx="64">
                <c:v>822288.8234401613</c:v>
              </c:pt>
              <c:pt idx="65">
                <c:v>865412.99127068941</c:v>
              </c:pt>
              <c:pt idx="66">
                <c:v>909399.46695745492</c:v>
              </c:pt>
              <c:pt idx="67">
                <c:v>954126.98338674137</c:v>
              </c:pt>
              <c:pt idx="68">
                <c:v>999467.2298059857</c:v>
              </c:pt>
              <c:pt idx="69">
                <c:v>1045285.8611092804</c:v>
              </c:pt>
              <c:pt idx="70">
                <c:v>1091443.5581104241</c:v>
              </c:pt>
              <c:pt idx="71">
                <c:v>1137797.1222520105</c:v>
              </c:pt>
              <c:pt idx="72">
                <c:v>1184200.5886256371</c:v>
              </c:pt>
              <c:pt idx="73">
                <c:v>1230506.3418896007</c:v>
              </c:pt>
              <c:pt idx="74">
                <c:v>1276566.220619591</c:v>
              </c:pt>
              <c:pt idx="75">
                <c:v>1322232.5967671741</c:v>
              </c:pt>
              <c:pt idx="76">
                <c:v>1367359.4181848753</c:v>
              </c:pt>
              <c:pt idx="77">
                <c:v>1411803.203561625</c:v>
              </c:pt>
              <c:pt idx="78">
                <c:v>1455423.9805583255</c:v>
              </c:pt>
              <c:pt idx="79">
                <c:v>1498086.159404201</c:v>
              </c:pt>
              <c:pt idx="80">
                <c:v>1539659.3356782019</c:v>
              </c:pt>
              <c:pt idx="81">
                <c:v>1580019.0174287944</c:v>
              </c:pt>
              <c:pt idx="82">
                <c:v>1619047.2731567665</c:v>
              </c:pt>
              <c:pt idx="83">
                <c:v>1656633.2984804157</c:v>
              </c:pt>
              <c:pt idx="84">
                <c:v>1692673.9005063011</c:v>
              </c:pt>
              <c:pt idx="85">
                <c:v>1727073.9000305643</c:v>
              </c:pt>
              <c:pt idx="86">
                <c:v>1759746.4526884274</c:v>
              </c:pt>
              <c:pt idx="87">
                <c:v>1790613.291049053</c:v>
              </c:pt>
              <c:pt idx="88">
                <c:v>1819604.8904175004</c:v>
              </c:pt>
              <c:pt idx="89">
                <c:v>1846660.5617565259</c:v>
              </c:pt>
              <c:pt idx="90">
                <c:v>1871728.475681056</c:v>
              </c:pt>
              <c:pt idx="91">
                <c:v>1894765.6219119956</c:v>
              </c:pt>
              <c:pt idx="92">
                <c:v>1915737.7089093842</c:v>
              </c:pt>
              <c:pt idx="93">
                <c:v>1934619.0086445019</c:v>
              </c:pt>
              <c:pt idx="94">
                <c:v>1951392.1516240654</c:v>
              </c:pt>
              <c:pt idx="95">
                <c:v>1966047.8773546945</c:v>
              </c:pt>
              <c:pt idx="96">
                <c:v>1978584.7454408803</c:v>
              </c:pt>
              <c:pt idx="97">
                <c:v>1989008.8124527012</c:v>
              </c:pt>
              <c:pt idx="98">
                <c:v>1997333.2795885182</c:v>
              </c:pt>
              <c:pt idx="99">
                <c:v>2003578.1160010654</c:v>
              </c:pt>
            </c:numLit>
          </c:yVal>
          <c:smooth val="0"/>
          <c:extLst>
            <c:ext xmlns:c16="http://schemas.microsoft.com/office/drawing/2014/chart" uri="{C3380CC4-5D6E-409C-BE32-E72D297353CC}">
              <c16:uniqueId val="{0000000D-73C6-FD48-A23D-5F43805F563C}"/>
            </c:ext>
          </c:extLst>
        </c:ser>
        <c:ser>
          <c:idx val="13"/>
          <c:order val="13"/>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184077.77275549647</c:v>
              </c:pt>
              <c:pt idx="1">
                <c:v>198237.73713490344</c:v>
              </c:pt>
              <c:pt idx="2">
                <c:v>217018.92647372035</c:v>
              </c:pt>
              <c:pt idx="3">
                <c:v>236829.05776879578</c:v>
              </c:pt>
              <c:pt idx="4">
                <c:v>257733.52379034061</c:v>
              </c:pt>
              <c:pt idx="5">
                <c:v>281758.2718435704</c:v>
              </c:pt>
              <c:pt idx="6">
                <c:v>312609.38401693333</c:v>
              </c:pt>
              <c:pt idx="7">
                <c:v>355132.62158223469</c:v>
              </c:pt>
              <c:pt idx="8">
                <c:v>414927.67892558884</c:v>
              </c:pt>
              <c:pt idx="9">
                <c:v>498216.33177455008</c:v>
              </c:pt>
              <c:pt idx="10">
                <c:v>611668.56058548915</c:v>
              </c:pt>
              <c:pt idx="11">
                <c:v>761861.09218333464</c:v>
              </c:pt>
              <c:pt idx="12">
                <c:v>954307.3360903376</c:v>
              </c:pt>
              <c:pt idx="13">
                <c:v>1192301.2706075564</c:v>
              </c:pt>
              <c:pt idx="14">
                <c:v>1475947.7728538434</c:v>
              </c:pt>
              <c:pt idx="15">
                <c:v>1801675.2819261174</c:v>
              </c:pt>
              <c:pt idx="16">
                <c:v>2162341.337513756</c:v>
              </c:pt>
              <c:pt idx="17">
                <c:v>2547861.6106748721</c:v>
              </c:pt>
              <c:pt idx="18">
                <c:v>2946182.9581138706</c:v>
              </c:pt>
              <c:pt idx="19">
                <c:v>3344390.5944724004</c:v>
              </c:pt>
              <c:pt idx="20">
                <c:v>3729767.1024113349</c:v>
              </c:pt>
              <c:pt idx="21">
                <c:v>4090677.1821185509</c:v>
              </c:pt>
              <c:pt idx="22">
                <c:v>4417212.8082738817</c:v>
              </c:pt>
              <c:pt idx="23">
                <c:v>4701584.5350694666</c:v>
              </c:pt>
              <c:pt idx="24">
                <c:v>4938280.3870219924</c:v>
              </c:pt>
              <c:pt idx="25">
                <c:v>5124034.1008190345</c:v>
              </c:pt>
              <c:pt idx="26">
                <c:v>5257652.329501221</c:v>
              </c:pt>
              <c:pt idx="27">
                <c:v>5339749.5608099839</c:v>
              </c:pt>
              <c:pt idx="28">
                <c:v>5372433.459683584</c:v>
              </c:pt>
              <c:pt idx="29">
                <c:v>5358974.8938329509</c:v>
              </c:pt>
              <c:pt idx="30">
                <c:v>5303487.9637660878</c:v>
              </c:pt>
              <c:pt idx="31">
                <c:v>5210637.1076976676</c:v>
              </c:pt>
              <c:pt idx="32">
                <c:v>5085381.3862188533</c:v>
              </c:pt>
              <c:pt idx="33">
                <c:v>4932760.5746080084</c:v>
              </c:pt>
              <c:pt idx="34">
                <c:v>4757723.6603626879</c:v>
              </c:pt>
              <c:pt idx="35">
                <c:v>4564997.5857671816</c:v>
              </c:pt>
              <c:pt idx="36">
                <c:v>4358992.3607745115</c:v>
              </c:pt>
              <c:pt idx="37">
                <c:v>4143737.764036831</c:v>
              </c:pt>
              <c:pt idx="38">
                <c:v>3922846.5336467829</c:v>
              </c:pt>
              <c:pt idx="39">
                <c:v>3699499.0409904653</c:v>
              </c:pt>
              <c:pt idx="40">
                <c:v>3476444.7943639937</c:v>
              </c:pt>
              <c:pt idx="41">
                <c:v>3256016.6216179403</c:v>
              </c:pt>
              <c:pt idx="42">
                <c:v>3040153.951307016</c:v>
              </c:pt>
              <c:pt idx="43">
                <c:v>2830432.1928500133</c:v>
              </c:pt>
              <c:pt idx="44">
                <c:v>2628095.7709225868</c:v>
              </c:pt>
              <c:pt idx="45">
                <c:v>2434092.8754595174</c:v>
              </c:pt>
              <c:pt idx="46">
                <c:v>2249110.4348011678</c:v>
              </c:pt>
              <c:pt idx="47">
                <c:v>2073608.2017958162</c:v>
              </c:pt>
              <c:pt idx="48">
                <c:v>1907851.1621935449</c:v>
              </c:pt>
              <c:pt idx="49">
                <c:v>1751939.7356700029</c:v>
              </c:pt>
              <c:pt idx="50">
                <c:v>1605837.4482543145</c:v>
              </c:pt>
              <c:pt idx="51">
                <c:v>1469395.9175089437</c:v>
              </c:pt>
              <c:pt idx="52">
                <c:v>1342377.1153284023</c:v>
              </c:pt>
              <c:pt idx="53">
                <c:v>1224472.9641816004</c:v>
              </c:pt>
              <c:pt idx="54">
                <c:v>1115322.3869598636</c:v>
              </c:pt>
              <c:pt idx="55">
                <c:v>1014525.9735759225</c:v>
              </c:pt>
              <c:pt idx="56">
                <c:v>921658.45364251989</c:v>
              </c:pt>
              <c:pt idx="57">
                <c:v>836279.17780127365</c:v>
              </c:pt>
              <c:pt idx="58">
                <c:v>757940.81378065224</c:v>
              </c:pt>
              <c:pt idx="59">
                <c:v>686196.45966069459</c:v>
              </c:pt>
              <c:pt idx="60">
                <c:v>620605.3682223222</c:v>
              </c:pt>
              <c:pt idx="61">
                <c:v>560737.46433093131</c:v>
              </c:pt>
              <c:pt idx="62">
                <c:v>506176.82334819651</c:v>
              </c:pt>
              <c:pt idx="63">
                <c:v>456524.26357338263</c:v>
              </c:pt>
              <c:pt idx="64">
                <c:v>411399.19042634562</c:v>
              </c:pt>
              <c:pt idx="65">
                <c:v>370440.81503601349</c:v>
              </c:pt>
              <c:pt idx="66">
                <c:v>333308.85546522104</c:v>
              </c:pt>
              <c:pt idx="67">
                <c:v>299683.81523514411</c:v>
              </c:pt>
              <c:pt idx="68">
                <c:v>269266.92126129451</c:v>
              </c:pt>
              <c:pt idx="69">
                <c:v>241779.79185585267</c:v>
              </c:pt>
              <c:pt idx="70">
                <c:v>216963.89511109525</c:v>
              </c:pt>
              <c:pt idx="71">
                <c:v>194579.84873890277</c:v>
              </c:pt>
              <c:pt idx="72">
                <c:v>174406.60425803051</c:v>
              </c:pt>
              <c:pt idx="73">
                <c:v>156240.55123139435</c:v>
              </c:pt>
              <c:pt idx="74">
                <c:v>139894.57098696975</c:v>
              </c:pt>
              <c:pt idx="75">
                <c:v>125197.06382894874</c:v>
              </c:pt>
              <c:pt idx="76">
                <c:v>111990.96907997737</c:v>
              </c:pt>
              <c:pt idx="77">
                <c:v>100132.7933111529</c:v>
              </c:pt>
              <c:pt idx="78">
                <c:v>89491.658737690421</c:v>
              </c:pt>
              <c:pt idx="79">
                <c:v>79948.380912960172</c:v>
              </c:pt>
              <c:pt idx="80">
                <c:v>71394.582475426825</c:v>
              </c:pt>
              <c:pt idx="81">
                <c:v>63731.847730796144</c:v>
              </c:pt>
              <c:pt idx="82">
                <c:v>56870.921230394408</c:v>
              </c:pt>
              <c:pt idx="83">
                <c:v>50730.952186888098</c:v>
              </c:pt>
              <c:pt idx="84">
                <c:v>45238.78550577267</c:v>
              </c:pt>
              <c:pt idx="85">
                <c:v>40328.299366884836</c:v>
              </c:pt>
              <c:pt idx="86">
                <c:v>35939.788630163581</c:v>
              </c:pt>
              <c:pt idx="87">
                <c:v>32019.39283435102</c:v>
              </c:pt>
              <c:pt idx="88">
                <c:v>28518.567180366666</c:v>
              </c:pt>
              <c:pt idx="89">
                <c:v>25393.594620429267</c:v>
              </c:pt>
              <c:pt idx="90">
                <c:v>22605.1369905213</c:v>
              </c:pt>
              <c:pt idx="91">
                <c:v>20117.823011134962</c:v>
              </c:pt>
              <c:pt idx="92">
                <c:v>17899.870925566622</c:v>
              </c:pt>
              <c:pt idx="93">
                <c:v>15922.743534606836</c:v>
              </c:pt>
              <c:pt idx="94">
                <c:v>14160.833411471302</c:v>
              </c:pt>
              <c:pt idx="95">
                <c:v>12591.176133023688</c:v>
              </c:pt>
              <c:pt idx="96">
                <c:v>11193.189435921522</c:v>
              </c:pt>
              <c:pt idx="97">
                <c:v>9948.4362936723974</c:v>
              </c:pt>
              <c:pt idx="98">
                <c:v>8840.4100080876888</c:v>
              </c:pt>
              <c:pt idx="99">
                <c:v>7854.3395125625693</c:v>
              </c:pt>
            </c:numLit>
          </c:yVal>
          <c:smooth val="0"/>
          <c:extLst>
            <c:ext xmlns:c16="http://schemas.microsoft.com/office/drawing/2014/chart" uri="{C3380CC4-5D6E-409C-BE32-E72D297353CC}">
              <c16:uniqueId val="{0000000E-73C6-FD48-A23D-5F43805F563C}"/>
            </c:ext>
          </c:extLst>
        </c:ser>
        <c:ser>
          <c:idx val="14"/>
          <c:order val="14"/>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184377.88783038815</c:v>
              </c:pt>
              <c:pt idx="1">
                <c:v>190577.77918221493</c:v>
              </c:pt>
              <c:pt idx="2">
                <c:v>203025.84011209069</c:v>
              </c:pt>
              <c:pt idx="3">
                <c:v>216940.27606733298</c:v>
              </c:pt>
              <c:pt idx="4">
                <c:v>231329.03633592182</c:v>
              </c:pt>
              <c:pt idx="5">
                <c:v>245914.08898424194</c:v>
              </c:pt>
              <c:pt idx="6">
                <c:v>260732.49297551758</c:v>
              </c:pt>
              <c:pt idx="7">
                <c:v>276140.88873545296</c:v>
              </c:pt>
              <c:pt idx="8">
                <c:v>292864.32906969328</c:v>
              </c:pt>
              <c:pt idx="9">
                <c:v>311987.84354730777</c:v>
              </c:pt>
              <c:pt idx="10">
                <c:v>334896.62507359392</c:v>
              </c:pt>
              <c:pt idx="11">
                <c:v>363204.76711306651</c:v>
              </c:pt>
              <c:pt idx="12">
                <c:v>398703.33176127548</c:v>
              </c:pt>
              <c:pt idx="13">
                <c:v>443336.96528709575</c:v>
              </c:pt>
              <c:pt idx="14">
                <c:v>499198.67373848078</c:v>
              </c:pt>
              <c:pt idx="15">
                <c:v>568519.9165779656</c:v>
              </c:pt>
              <c:pt idx="16">
                <c:v>653630.57177691709</c:v>
              </c:pt>
              <c:pt idx="17">
                <c:v>756870.77359277592</c:v>
              </c:pt>
              <c:pt idx="18">
                <c:v>880450.86787744286</c:v>
              </c:pt>
              <c:pt idx="19">
                <c:v>1026271.3119348292</c:v>
              </c:pt>
              <c:pt idx="20">
                <c:v>1195726.1283979428</c:v>
              </c:pt>
              <c:pt idx="21">
                <c:v>1389518.5852089173</c:v>
              </c:pt>
              <c:pt idx="22">
                <c:v>1607515.8710556917</c:v>
              </c:pt>
              <c:pt idx="23">
                <c:v>1848662.4067680344</c:v>
              </c:pt>
              <c:pt idx="24">
                <c:v>2110961.6807712796</c:v>
              </c:pt>
              <c:pt idx="25">
                <c:v>2391526.6113199741</c:v>
              </c:pt>
              <c:pt idx="26">
                <c:v>2686690.2259523324</c:v>
              </c:pt>
              <c:pt idx="27">
                <c:v>2992162.859115188</c:v>
              </c:pt>
              <c:pt idx="28">
                <c:v>3303219.2970237145</c:v>
              </c:pt>
              <c:pt idx="29">
                <c:v>3614899.0134525723</c:v>
              </c:pt>
              <c:pt idx="30">
                <c:v>3922204.2305098441</c:v>
              </c:pt>
              <c:pt idx="31">
                <c:v>4220283.315659022</c:v>
              </c:pt>
              <c:pt idx="32">
                <c:v>4504590.3585933968</c:v>
              </c:pt>
              <c:pt idx="33">
                <c:v>4771015.1562294252</c:v>
              </c:pt>
              <c:pt idx="34">
                <c:v>5015980.92018745</c:v>
              </c:pt>
              <c:pt idx="35">
                <c:v>5236509.6010657577</c:v>
              </c:pt>
              <c:pt idx="36">
                <c:v>5430256.7079266189</c:v>
              </c:pt>
              <c:pt idx="37">
                <c:v>5595518.8868785379</c:v>
              </c:pt>
              <c:pt idx="38">
                <c:v>5731218.3634819891</c:v>
              </c:pt>
              <c:pt idx="39">
                <c:v>5836868.7355224118</c:v>
              </c:pt>
              <c:pt idx="40">
                <c:v>5912526.623391727</c:v>
              </c:pt>
              <c:pt idx="41">
                <c:v>5958733.4417791069</c:v>
              </c:pt>
              <c:pt idx="42">
                <c:v>5976451.1361734634</c:v>
              </c:pt>
              <c:pt idx="43">
                <c:v>5966995.2047951045</c:v>
              </c:pt>
              <c:pt idx="44">
                <c:v>5931967.7598938681</c:v>
              </c:pt>
              <c:pt idx="45">
                <c:v>5873192.8160981024</c:v>
              </c:pt>
              <c:pt idx="46">
                <c:v>5792655.4587381259</c:v>
              </c:pt>
              <c:pt idx="47">
                <c:v>5692446.0617651278</c:v>
              </c:pt>
              <c:pt idx="48">
                <c:v>5574710.3041095752</c:v>
              </c:pt>
              <c:pt idx="49">
                <c:v>5441605.3793548215</c:v>
              </c:pt>
              <c:pt idx="50">
                <c:v>5295262.5058119772</c:v>
              </c:pt>
              <c:pt idx="51">
                <c:v>5137755.6185089406</c:v>
              </c:pt>
              <c:pt idx="52">
                <c:v>4971075.9552269438</c:v>
              </c:pt>
              <c:pt idx="53">
                <c:v>4797112.1284210924</c:v>
              </c:pt>
              <c:pt idx="54">
                <c:v>4617635.1961787948</c:v>
              </c:pt>
              <c:pt idx="55">
                <c:v>4434288.2009739578</c:v>
              </c:pt>
              <c:pt idx="56">
                <c:v>4248579.6280195443</c:v>
              </c:pt>
              <c:pt idx="57">
                <c:v>4061880.2393353055</c:v>
              </c:pt>
              <c:pt idx="58">
                <c:v>3875422.7598359757</c:v>
              </c:pt>
              <c:pt idx="59">
                <c:v>3690303.9232140058</c:v>
              </c:pt>
              <c:pt idx="60">
                <c:v>3507488.4243223877</c:v>
              </c:pt>
              <c:pt idx="61">
                <c:v>3327814.3680630322</c:v>
              </c:pt>
              <c:pt idx="62">
                <c:v>3151999.8500063401</c:v>
              </c:pt>
              <c:pt idx="63">
                <c:v>2980650.3492309935</c:v>
              </c:pt>
              <c:pt idx="64">
                <c:v>2814266.6577809537</c:v>
              </c:pt>
              <c:pt idx="65">
                <c:v>2653253.1127018104</c:v>
              </c:pt>
              <c:pt idx="66">
                <c:v>2497925.93517716</c:v>
              </c:pt>
              <c:pt idx="67">
                <c:v>2348521.5164447636</c:v>
              </c:pt>
              <c:pt idx="68">
                <c:v>2205204.5217424603</c:v>
              </c:pt>
              <c:pt idx="69">
                <c:v>2068075.7114861272</c:v>
              </c:pt>
              <c:pt idx="70">
                <c:v>1937179.4033031138</c:v>
              </c:pt>
              <c:pt idx="71">
                <c:v>1812510.5196048736</c:v>
              </c:pt>
              <c:pt idx="72">
                <c:v>1694021.1833077685</c:v>
              </c:pt>
              <c:pt idx="73">
                <c:v>1581626.8393606537</c:v>
              </c:pt>
              <c:pt idx="74">
                <c:v>1475211.8921884741</c:v>
              </c:pt>
              <c:pt idx="75">
                <c:v>1374634.8592928294</c:v>
              </c:pt>
              <c:pt idx="76">
                <c:v>1279733.049339033</c:v>
              </c:pt>
              <c:pt idx="77">
                <c:v>1190326.7793672914</c:v>
              </c:pt>
              <c:pt idx="78">
                <c:v>1106223.150539224</c:v>
              </c:pt>
              <c:pt idx="79">
                <c:v>1027219.4052985382</c:v>
              </c:pt>
              <c:pt idx="80">
                <c:v>953105.89119063714</c:v>
              </c:pt>
              <c:pt idx="81">
                <c:v>883668.65803708439</c:v>
              </c:pt>
              <c:pt idx="82">
                <c:v>818691.7158601007</c:v>
              </c:pt>
              <c:pt idx="83">
                <c:v>757958.98104429676</c:v>
              </c:pt>
              <c:pt idx="84">
                <c:v>701255.93783274782</c:v>
              </c:pt>
              <c:pt idx="85">
                <c:v>648371.04148978426</c:v>
              </c:pt>
              <c:pt idx="86">
                <c:v>599096.88841575792</c:v>
              </c:pt>
              <c:pt idx="87">
                <c:v>553231.17724656477</c:v>
              </c:pt>
              <c:pt idx="88">
                <c:v>510577.48357799923</c:v>
              </c:pt>
              <c:pt idx="89">
                <c:v>470945.8694751914</c:v>
              </c:pt>
              <c:pt idx="90">
                <c:v>434153.34740397095</c:v>
              </c:pt>
              <c:pt idx="91">
                <c:v>400024.21668934892</c:v>
              </c:pt>
              <c:pt idx="92">
                <c:v>368390.28909363766</c:v>
              </c:pt>
              <c:pt idx="93">
                <c:v>339091.01863448886</c:v>
              </c:pt>
              <c:pt idx="94">
                <c:v>311973.54934776144</c:v>
              </c:pt>
              <c:pt idx="95">
                <c:v>286892.69335262611</c:v>
              </c:pt>
              <c:pt idx="96">
                <c:v>263710.85030524438</c:v>
              </c:pt>
              <c:pt idx="97">
                <c:v>242297.87813724665</c:v>
              </c:pt>
              <c:pt idx="98">
                <c:v>222530.92386880497</c:v>
              </c:pt>
              <c:pt idx="99">
                <c:v>204294.2222637833</c:v>
              </c:pt>
            </c:numLit>
          </c:yVal>
          <c:smooth val="0"/>
          <c:extLst>
            <c:ext xmlns:c16="http://schemas.microsoft.com/office/drawing/2014/chart" uri="{C3380CC4-5D6E-409C-BE32-E72D297353CC}">
              <c16:uniqueId val="{0000000F-73C6-FD48-A23D-5F43805F563C}"/>
            </c:ext>
          </c:extLst>
        </c:ser>
        <c:ser>
          <c:idx val="15"/>
          <c:order val="15"/>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178729.31949897835</c:v>
              </c:pt>
              <c:pt idx="1">
                <c:v>176731.82779180471</c:v>
              </c:pt>
              <c:pt idx="2">
                <c:v>183054.67779825639</c:v>
              </c:pt>
              <c:pt idx="3">
                <c:v>191607.64599490634</c:v>
              </c:pt>
              <c:pt idx="4">
                <c:v>201106.58959354844</c:v>
              </c:pt>
              <c:pt idx="5">
                <c:v>211393.20083648551</c:v>
              </c:pt>
              <c:pt idx="6">
                <c:v>222910.13337114744</c:v>
              </c:pt>
              <c:pt idx="7">
                <c:v>236496.51616312205</c:v>
              </c:pt>
              <c:pt idx="8">
                <c:v>253229.09097957102</c:v>
              </c:pt>
              <c:pt idx="9">
                <c:v>274318.01134146174</c:v>
              </c:pt>
              <c:pt idx="10">
                <c:v>301059.46395208884</c:v>
              </c:pt>
              <c:pt idx="11">
                <c:v>334819.47321703815</c:v>
              </c:pt>
              <c:pt idx="12">
                <c:v>377015.26949322416</c:v>
              </c:pt>
              <c:pt idx="13">
                <c:v>429069.92797665769</c:v>
              </c:pt>
              <c:pt idx="14">
                <c:v>492333.530258051</c:v>
              </c:pt>
              <c:pt idx="15">
                <c:v>567980.3995333187</c:v>
              </c:pt>
              <c:pt idx="16">
                <c:v>656901.09605195781</c:v>
              </c:pt>
              <c:pt idx="17">
                <c:v>759608.81474237633</c:v>
              </c:pt>
              <c:pt idx="18">
                <c:v>876174.95314568514</c:v>
              </c:pt>
              <c:pt idx="19">
                <c:v>1006201.2719250239</c:v>
              </c:pt>
              <c:pt idx="20">
                <c:v>1148828.987359368</c:v>
              </c:pt>
              <c:pt idx="21">
                <c:v>1302779.8507025326</c:v>
              </c:pt>
              <c:pt idx="22">
                <c:v>1466421.2400065919</c:v>
              </c:pt>
              <c:pt idx="23">
                <c:v>1637846.2823028525</c:v>
              </c:pt>
              <c:pt idx="24">
                <c:v>1814960.4934751785</c:v>
              </c:pt>
              <c:pt idx="25">
                <c:v>1995567.7783306434</c:v>
              </c:pt>
              <c:pt idx="26">
                <c:v>2177450.3760225968</c:v>
              </c:pt>
              <c:pt idx="27">
                <c:v>2358439.1102229357</c:v>
              </c:pt>
              <c:pt idx="28">
                <c:v>2536471.8918949286</c:v>
              </c:pt>
              <c:pt idx="29">
                <c:v>2709639.7186794053</c:v>
              </c:pt>
              <c:pt idx="30">
                <c:v>2876220.389829963</c:v>
              </c:pt>
              <c:pt idx="31">
                <c:v>3034700.8281304846</c:v>
              </c:pt>
              <c:pt idx="32">
                <c:v>3183789.3139855256</c:v>
              </c:pt>
              <c:pt idx="33">
                <c:v>3322419.1447201837</c:v>
              </c:pt>
              <c:pt idx="34">
                <c:v>3449745.2863140041</c:v>
              </c:pt>
              <c:pt idx="35">
                <c:v>3565135.5317477109</c:v>
              </c:pt>
              <c:pt idx="36">
                <c:v>3668157.5582199465</c:v>
              </c:pt>
              <c:pt idx="37">
                <c:v>3758563.114623378</c:v>
              </c:pt>
              <c:pt idx="38">
                <c:v>3836270.3930293219</c:v>
              </c:pt>
              <c:pt idx="39">
                <c:v>3901345.4590884657</c:v>
              </c:pt>
              <c:pt idx="40">
                <c:v>3953983.4464718606</c:v>
              </c:pt>
              <c:pt idx="41">
                <c:v>3994490.0659270636</c:v>
              </c:pt>
              <c:pt idx="42">
                <c:v>4023263.8433799571</c:v>
              </c:pt>
              <c:pt idx="43">
                <c:v>4040779.3848234098</c:v>
              </c:pt>
              <c:pt idx="44">
                <c:v>4047571.8681304757</c:v>
              </c:pt>
              <c:pt idx="45">
                <c:v>4044222.8821529225</c:v>
              </c:pt>
              <c:pt idx="46">
                <c:v>4031347.669758508</c:v>
              </c:pt>
              <c:pt idx="47">
                <c:v>4009583.781838316</c:v>
              </c:pt>
              <c:pt idx="48">
                <c:v>3979581.1117601534</c:v>
              </c:pt>
              <c:pt idx="49">
                <c:v>3941993.2523156507</c:v>
              </c:pt>
              <c:pt idx="50">
                <c:v>3897470.0981246955</c:v>
              </c:pt>
              <c:pt idx="51">
                <c:v>3846651.6041253628</c:v>
              </c:pt>
              <c:pt idx="52">
                <c:v>3790162.6038022749</c:v>
              </c:pt>
              <c:pt idx="53">
                <c:v>3728608.5880000605</c:v>
              </c:pt>
              <c:pt idx="54">
                <c:v>3662572.3455336993</c:v>
              </c:pt>
              <c:pt idx="55">
                <c:v>3592611.3695156518</c:v>
              </c:pt>
              <c:pt idx="56">
                <c:v>3519255.9376962632</c:v>
              </c:pt>
              <c:pt idx="57">
                <c:v>3443007.780617639</c:v>
              </c:pt>
              <c:pt idx="58">
                <c:v>3364339.2575819935</c:v>
              </c:pt>
              <c:pt idx="59">
                <c:v>3283692.9670010428</c:v>
              </c:pt>
              <c:pt idx="60">
                <c:v>3201481.7243663822</c:v>
              </c:pt>
              <c:pt idx="61">
                <c:v>3118088.8476746511</c:v>
              </c:pt>
              <c:pt idx="62">
                <c:v>3033868.6965147364</c:v>
              </c:pt>
              <c:pt idx="63">
                <c:v>2949147.4170842608</c:v>
              </c:pt>
              <c:pt idx="64">
                <c:v>2864223.8510845765</c:v>
              </c:pt>
              <c:pt idx="65">
                <c:v>2779370.5717115575</c:v>
              </c:pt>
              <c:pt idx="66">
                <c:v>2694835.0147959078</c:v>
              </c:pt>
              <c:pt idx="67">
                <c:v>2610840.677550023</c:v>
              </c:pt>
              <c:pt idx="68">
                <c:v>2527588.3613558286</c:v>
              </c:pt>
              <c:pt idx="69">
                <c:v>2445257.4385981471</c:v>
              </c:pt>
              <c:pt idx="70">
                <c:v>2364007.1267302521</c:v>
              </c:pt>
              <c:pt idx="71">
                <c:v>2283977.7555791279</c:v>
              </c:pt>
              <c:pt idx="72">
                <c:v>2205292.0163838882</c:v>
              </c:pt>
              <c:pt idx="73">
                <c:v>2128056.1832387601</c:v>
              </c:pt>
              <c:pt idx="74">
                <c:v>2052361.299510913</c:v>
              </c:pt>
              <c:pt idx="75">
                <c:v>1978284.3234478387</c:v>
              </c:pt>
              <c:pt idx="76">
                <c:v>1905889.2286067707</c:v>
              </c:pt>
              <c:pt idx="77">
                <c:v>1835228.0559518561</c:v>
              </c:pt>
              <c:pt idx="78">
                <c:v>1766341.9154972406</c:v>
              </c:pt>
              <c:pt idx="79">
                <c:v>1699261.9362460014</c:v>
              </c:pt>
              <c:pt idx="80">
                <c:v>1634010.1639052955</c:v>
              </c:pt>
              <c:pt idx="81">
                <c:v>1570600.4064643111</c:v>
              </c:pt>
              <c:pt idx="82">
                <c:v>1509039.028219668</c:v>
              </c:pt>
              <c:pt idx="83">
                <c:v>1449325.6932363245</c:v>
              </c:pt>
              <c:pt idx="84">
                <c:v>1391454.0595542581</c:v>
              </c:pt>
              <c:pt idx="85">
                <c:v>1335412.425702818</c:v>
              </c:pt>
              <c:pt idx="86">
                <c:v>1281184.3312761455</c:v>
              </c:pt>
              <c:pt idx="87">
                <c:v>1228749.1134630761</c:v>
              </c:pt>
              <c:pt idx="88">
                <c:v>1178082.421521472</c:v>
              </c:pt>
              <c:pt idx="89">
                <c:v>1129156.6912466732</c:v>
              </c:pt>
              <c:pt idx="90">
                <c:v>1081941.5815129052</c:v>
              </c:pt>
              <c:pt idx="91">
                <c:v>1036404.3749701212</c:v>
              </c:pt>
              <c:pt idx="92">
                <c:v>992510.34496148909</c:v>
              </c:pt>
              <c:pt idx="93">
                <c:v>950223.09069261374</c:v>
              </c:pt>
              <c:pt idx="94">
                <c:v>909504.84263576532</c:v>
              </c:pt>
              <c:pt idx="95">
                <c:v>870316.74009408627</c:v>
              </c:pt>
              <c:pt idx="96">
                <c:v>832619.0827841115</c:v>
              </c:pt>
              <c:pt idx="97">
                <c:v>796371.55822248582</c:v>
              </c:pt>
              <c:pt idx="98">
                <c:v>761533.44662589836</c:v>
              </c:pt>
              <c:pt idx="99">
                <c:v>728063.80495375581</c:v>
              </c:pt>
            </c:numLit>
          </c:yVal>
          <c:smooth val="0"/>
          <c:extLst>
            <c:ext xmlns:c16="http://schemas.microsoft.com/office/drawing/2014/chart" uri="{C3380CC4-5D6E-409C-BE32-E72D297353CC}">
              <c16:uniqueId val="{00000010-73C6-FD48-A23D-5F43805F563C}"/>
            </c:ext>
          </c:extLst>
        </c:ser>
        <c:ser>
          <c:idx val="16"/>
          <c:order val="16"/>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253625.92175601481</c:v>
              </c:pt>
              <c:pt idx="1">
                <c:v>274516.9778317028</c:v>
              </c:pt>
              <c:pt idx="2">
                <c:v>301527.11343835684</c:v>
              </c:pt>
              <c:pt idx="3">
                <c:v>329999.54634419276</c:v>
              </c:pt>
              <c:pt idx="4">
                <c:v>360669.90191829845</c:v>
              </c:pt>
              <c:pt idx="5">
                <c:v>397514.53139626264</c:v>
              </c:pt>
              <c:pt idx="6">
                <c:v>447046.41609370045</c:v>
              </c:pt>
              <c:pt idx="7">
                <c:v>517378.82520255924</c:v>
              </c:pt>
              <c:pt idx="8">
                <c:v>617742.07675969007</c:v>
              </c:pt>
              <c:pt idx="9">
                <c:v>758282.19499988994</c:v>
              </c:pt>
              <c:pt idx="10">
                <c:v>949472.43712791963</c:v>
              </c:pt>
              <c:pt idx="11">
                <c:v>1200742.5842698903</c:v>
              </c:pt>
              <c:pt idx="12">
                <c:v>1518559.580195538</c:v>
              </c:pt>
              <c:pt idx="13">
                <c:v>1904613.114664509</c:v>
              </c:pt>
              <c:pt idx="14">
                <c:v>2354736.5970557681</c:v>
              </c:pt>
              <c:pt idx="15">
                <c:v>2858867.9249518495</c:v>
              </c:pt>
              <c:pt idx="16">
                <c:v>3401983.4856306557</c:v>
              </c:pt>
              <c:pt idx="17">
                <c:v>3965693.5583391888</c:v>
              </c:pt>
              <c:pt idx="18">
                <c:v>4530108.36909068</c:v>
              </c:pt>
              <c:pt idx="19">
                <c:v>5075630.7653238056</c:v>
              </c:pt>
              <c:pt idx="20">
                <c:v>5584440.0937782535</c:v>
              </c:pt>
              <c:pt idx="21">
                <c:v>6041550.0832543941</c:v>
              </c:pt>
              <c:pt idx="22">
                <c:v>6435421.0429495936</c:v>
              </c:pt>
              <c:pt idx="23">
                <c:v>6758172.3887361204</c:v>
              </c:pt>
              <c:pt idx="24">
                <c:v>7005476.4852157943</c:v>
              </c:pt>
              <c:pt idx="25">
                <c:v>7176225.8158240085</c:v>
              </c:pt>
              <c:pt idx="26">
                <c:v>7272060.6762462286</c:v>
              </c:pt>
              <c:pt idx="27">
                <c:v>7296831.0708384821</c:v>
              </c:pt>
              <c:pt idx="28">
                <c:v>7256049.5971173868</c:v>
              </c:pt>
              <c:pt idx="29">
                <c:v>7156375.2899550153</c:v>
              </c:pt>
              <c:pt idx="30">
                <c:v>7005153.5981166437</c:v>
              </c:pt>
              <c:pt idx="31">
                <c:v>6810025.7173568886</c:v>
              </c:pt>
              <c:pt idx="32">
                <c:v>6578611.538604334</c:v>
              </c:pt>
              <c:pt idx="33">
                <c:v>6318264.2211962631</c:v>
              </c:pt>
              <c:pt idx="34">
                <c:v>6035890.4201825736</c:v>
              </c:pt>
              <c:pt idx="35">
                <c:v>5737827.985833345</c:v>
              </c:pt>
              <c:pt idx="36">
                <c:v>5429772.0443991898</c:v>
              </c:pt>
              <c:pt idx="37">
                <c:v>5116740.3603782672</c:v>
              </c:pt>
              <c:pt idx="38">
                <c:v>4803069.4495921098</c:v>
              </c:pt>
              <c:pt idx="39">
                <c:v>4492433.8137565991</c:v>
              </c:pt>
              <c:pt idx="40">
                <c:v>4187881.723048504</c:v>
              </c:pt>
              <c:pt idx="41">
                <c:v>3891882.0610444094</c:v>
              </c:pt>
              <c:pt idx="42">
                <c:v>3606377.7873524409</c:v>
              </c:pt>
              <c:pt idx="43">
                <c:v>3332842.5206833216</c:v>
              </c:pt>
              <c:pt idx="44">
                <c:v>3072337.5756788994</c:v>
              </c:pt>
              <c:pt idx="45">
                <c:v>2825567.4931124458</c:v>
              </c:pt>
              <c:pt idx="46">
                <c:v>2592932.6880221898</c:v>
              </c:pt>
              <c:pt idx="47">
                <c:v>2374578.3130664211</c:v>
              </c:pt>
              <c:pt idx="48">
                <c:v>2170438.8073132783</c:v>
              </c:pt>
              <c:pt idx="49">
                <c:v>1980277.8874887347</c:v>
              </c:pt>
              <c:pt idx="50">
                <c:v>1803723.9530612219</c:v>
              </c:pt>
              <c:pt idx="51">
                <c:v>1640301.0312657002</c:v>
              </c:pt>
              <c:pt idx="52">
                <c:v>1489455.4948202653</c:v>
              </c:pt>
              <c:pt idx="53">
                <c:v>1350578.8537585521</c:v>
              </c:pt>
              <c:pt idx="54">
                <c:v>1223026.9620906413</c:v>
              </c:pt>
              <c:pt idx="55">
                <c:v>1106135.9970880542</c:v>
              </c:pt>
              <c:pt idx="56">
                <c:v>999235.56974091497</c:v>
              </c:pt>
              <c:pt idx="57">
                <c:v>901659.31408102775</c:v>
              </c:pt>
              <c:pt idx="58">
                <c:v>812753.28434382903</c:v>
              </c:pt>
              <c:pt idx="59">
                <c:v>731882.46525638015</c:v>
              </c:pt>
              <c:pt idx="60">
                <c:v>658435.67430154467</c:v>
              </c:pt>
              <c:pt idx="61">
                <c:v>591829.10726891062</c:v>
              </c:pt>
              <c:pt idx="62">
                <c:v>531508.75095738634</c:v>
              </c:pt>
              <c:pt idx="63">
                <c:v>476951.86038149829</c:v>
              </c:pt>
              <c:pt idx="64">
                <c:v>427667.67281166499</c:v>
              </c:pt>
              <c:pt idx="65">
                <c:v>383197.50779410347</c:v>
              </c:pt>
              <c:pt idx="66">
                <c:v>343114.3811319081</c:v>
              </c:pt>
              <c:pt idx="67">
                <c:v>307022.24173055892</c:v>
              </c:pt>
              <c:pt idx="68">
                <c:v>274554.92319898837</c:v>
              </c:pt>
              <c:pt idx="69">
                <c:v>245374.88707232664</c:v>
              </c:pt>
              <c:pt idx="70">
                <c:v>219171.82136739942</c:v>
              </c:pt>
              <c:pt idx="71">
                <c:v>195661.14675620201</c:v>
              </c:pt>
              <c:pt idx="72">
                <c:v>174582.47279370733</c:v>
              </c:pt>
              <c:pt idx="73">
                <c:v>155698.03820834059</c:v>
              </c:pt>
              <c:pt idx="74">
                <c:v>138791.16210317353</c:v>
              </c:pt>
              <c:pt idx="75">
                <c:v>123664.72687620377</c:v>
              </c:pt>
              <c:pt idx="76">
                <c:v>110139.70861134003</c:v>
              </c:pt>
              <c:pt idx="77">
                <c:v>98053.766490749913</c:v>
              </c:pt>
              <c:pt idx="78">
                <c:v>87259.899318174692</c:v>
              </c:pt>
              <c:pt idx="79">
                <c:v>77625.174417476679</c:v>
              </c:pt>
              <c:pt idx="80">
                <c:v>69029.531887996112</c:v>
              </c:pt>
              <c:pt idx="81">
                <c:v>61364.665375966608</c:v>
              </c:pt>
              <c:pt idx="82">
                <c:v>54532.979087055399</c:v>
              </c:pt>
              <c:pt idx="83">
                <c:v>48446.61965600145</c:v>
              </c:pt>
              <c:pt idx="84">
                <c:v>43026.580650772128</c:v>
              </c:pt>
              <c:pt idx="85">
                <c:v>38201.876873557114</c:v>
              </c:pt>
              <c:pt idx="86">
                <c:v>33908.785189001122</c:v>
              </c:pt>
              <c:pt idx="87">
                <c:v>30090.148327006682</c:v>
              </c:pt>
              <c:pt idx="88">
                <c:v>26694.737944128879</c:v>
              </c:pt>
              <c:pt idx="89">
                <c:v>23676.67315950082</c:v>
              </c:pt>
              <c:pt idx="90">
                <c:v>20994.890787900898</c:v>
              </c:pt>
              <c:pt idx="91">
                <c:v>18612.663556796284</c:v>
              </c:pt>
              <c:pt idx="92">
                <c:v>16497.162701913592</c:v>
              </c:pt>
              <c:pt idx="93">
                <c:v>14619.061475374187</c:v>
              </c:pt>
              <c:pt idx="94">
                <c:v>12952.176262236249</c:v>
              </c:pt>
              <c:pt idx="95">
                <c:v>11473.14217769783</c:v>
              </c:pt>
              <c:pt idx="96">
                <c:v>10161.120202075621</c:v>
              </c:pt>
              <c:pt idx="97">
                <c:v>8997.5330991085666</c:v>
              </c:pt>
              <c:pt idx="98">
                <c:v>7965.8275513148774</c:v>
              </c:pt>
              <c:pt idx="99">
                <c:v>7051.2601311295775</c:v>
              </c:pt>
            </c:numLit>
          </c:yVal>
          <c:smooth val="0"/>
          <c:extLst>
            <c:ext xmlns:c16="http://schemas.microsoft.com/office/drawing/2014/chart" uri="{C3380CC4-5D6E-409C-BE32-E72D297353CC}">
              <c16:uniqueId val="{00000011-73C6-FD48-A23D-5F43805F563C}"/>
            </c:ext>
          </c:extLst>
        </c:ser>
        <c:ser>
          <c:idx val="17"/>
          <c:order val="17"/>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176954.55867655348</c:v>
              </c:pt>
              <c:pt idx="1">
                <c:v>183044.30855678854</c:v>
              </c:pt>
              <c:pt idx="2">
                <c:v>195222.57037359881</c:v>
              </c:pt>
              <c:pt idx="3">
                <c:v>208851.15754582456</c:v>
              </c:pt>
              <c:pt idx="4">
                <c:v>223009.4685817438</c:v>
              </c:pt>
              <c:pt idx="5">
                <c:v>237655.87275840546</c:v>
              </c:pt>
              <c:pt idx="6">
                <c:v>253374.20098045489</c:v>
              </c:pt>
              <c:pt idx="7">
                <c:v>271335.75689893711</c:v>
              </c:pt>
              <c:pt idx="8">
                <c:v>293182.91476747784</c:v>
              </c:pt>
              <c:pt idx="9">
                <c:v>320887.48051389627</c:v>
              </c:pt>
              <c:pt idx="10">
                <c:v>356655.46262968984</c:v>
              </c:pt>
              <c:pt idx="11">
                <c:v>402889.84983344172</c:v>
              </c:pt>
              <c:pt idx="12">
                <c:v>462174.21244772285</c:v>
              </c:pt>
              <c:pt idx="13">
                <c:v>537222.414130472</c:v>
              </c:pt>
              <c:pt idx="14">
                <c:v>630753.55103091279</c:v>
              </c:pt>
              <c:pt idx="15">
                <c:v>745284.67051631166</c:v>
              </c:pt>
              <c:pt idx="16">
                <c:v>882868.5595477738</c:v>
              </c:pt>
              <c:pt idx="17">
                <c:v>1044825.1969039078</c:v>
              </c:pt>
              <c:pt idx="18">
                <c:v>1231518.2139617705</c:v>
              </c:pt>
              <c:pt idx="19">
                <c:v>1442215.4218058309</c:v>
              </c:pt>
              <c:pt idx="20">
                <c:v>1675052.6810707944</c:v>
              </c:pt>
              <c:pt idx="21">
                <c:v>1927100.3900255454</c:v>
              </c:pt>
              <c:pt idx="22">
                <c:v>2194516.4030624623</c:v>
              </c:pt>
              <c:pt idx="23">
                <c:v>2472760.1579549336</c:v>
              </c:pt>
              <c:pt idx="24">
                <c:v>2756839.9173512966</c:v>
              </c:pt>
              <c:pt idx="25">
                <c:v>3041566.8720792062</c:v>
              </c:pt>
              <c:pt idx="26">
                <c:v>3321794.6116139404</c:v>
              </c:pt>
              <c:pt idx="27">
                <c:v>3592628.5074670608</c:v>
              </c:pt>
              <c:pt idx="28">
                <c:v>3849595.6507136598</c:v>
              </c:pt>
              <c:pt idx="29">
                <c:v>4088771.3582522436</c:v>
              </c:pt>
              <c:pt idx="30">
                <c:v>4306862.5255988613</c:v>
              </c:pt>
              <c:pt idx="31">
                <c:v>4501251.1558709424</c:v>
              </c:pt>
              <c:pt idx="32">
                <c:v>4670003.3174286075</c:v>
              </c:pt>
              <c:pt idx="33">
                <c:v>4811849.7566535408</c:v>
              </c:pt>
              <c:pt idx="34">
                <c:v>4926144.6337548206</c:v>
              </c:pt>
              <c:pt idx="35">
                <c:v>5012808.5706375279</c:v>
              </c:pt>
              <c:pt idx="36">
                <c:v>5072261.5871191919</c:v>
              </c:pt>
              <c:pt idx="37">
                <c:v>5105350.7060092799</c:v>
              </c:pt>
              <c:pt idx="38">
                <c:v>5113276.1427742066</c:v>
              </c:pt>
              <c:pt idx="39">
                <c:v>5097519.1420396352</c:v>
              </c:pt>
              <c:pt idx="40">
                <c:v>5059773.7331442516</c:v>
              </c:pt>
              <c:pt idx="41">
                <c:v>5001883.98025217</c:v>
              </c:pt>
              <c:pt idx="42">
                <c:v>4925787.7125493232</c:v>
              </c:pt>
              <c:pt idx="43">
                <c:v>4833467.2386280028</c:v>
              </c:pt>
              <c:pt idx="44">
                <c:v>4726907.1705853194</c:v>
              </c:pt>
              <c:pt idx="45">
                <c:v>4608059.1974424245</c:v>
              </c:pt>
              <c:pt idx="46">
                <c:v>4478813.4418445714</c:v>
              </c:pt>
              <c:pt idx="47">
                <c:v>4340975.8956139805</c:v>
              </c:pt>
              <c:pt idx="48">
                <c:v>4196251.3459947892</c:v>
              </c:pt>
              <c:pt idx="49">
                <c:v>4046231.1637876048</c:v>
              </c:pt>
              <c:pt idx="50">
                <c:v>3892385.3168206988</c:v>
              </c:pt>
              <c:pt idx="51">
                <c:v>3736057.9886370618</c:v>
              </c:pt>
              <c:pt idx="52">
                <c:v>3578466.2156565106</c:v>
              </c:pt>
              <c:pt idx="53">
                <c:v>3420701.0005437778</c:v>
              </c:pt>
              <c:pt idx="54">
                <c:v>3263730.4104524907</c:v>
              </c:pt>
              <c:pt idx="55">
                <c:v>3108404.2226675302</c:v>
              </c:pt>
              <c:pt idx="56">
                <c:v>2955459.7342812759</c:v>
              </c:pt>
              <c:pt idx="57">
                <c:v>2805528.4050064059</c:v>
              </c:pt>
              <c:pt idx="58">
                <c:v>2659143.0517419684</c:v>
              </c:pt>
              <c:pt idx="59">
                <c:v>2516745.359238049</c:v>
              </c:pt>
              <c:pt idx="60">
                <c:v>2378693.5126834791</c:v>
              </c:pt>
              <c:pt idx="61">
                <c:v>2245269.7950813984</c:v>
              </c:pt>
              <c:pt idx="62">
                <c:v>2116688.0248932815</c:v>
              </c:pt>
              <c:pt idx="63">
                <c:v>1993100.7377811074</c:v>
              </c:pt>
              <c:pt idx="64">
                <c:v>1874606.0406118748</c:v>
              </c:pt>
              <c:pt idx="65">
                <c:v>1761254.0865211578</c:v>
              </c:pt>
              <c:pt idx="66">
                <c:v>1653053.1371077388</c:v>
              </c:pt>
              <c:pt idx="67">
                <c:v>1549975.1921024697</c:v>
              </c:pt>
              <c:pt idx="68">
                <c:v>1451961.1784746074</c:v>
              </c:pt>
              <c:pt idx="69">
                <c:v>1358925.7002424411</c:v>
              </c:pt>
              <c:pt idx="70">
                <c:v>1270761.3575592281</c:v>
              </c:pt>
              <c:pt idx="71">
                <c:v>1187342.6492399836</c:v>
              </c:pt>
              <c:pt idx="72">
                <c:v>1108529.4770432883</c:v>
              </c:pt>
              <c:pt idx="73">
                <c:v>1034170.2729603873</c:v>
              </c:pt>
              <c:pt idx="74">
                <c:v>964104.77270027599</c:v>
              </c:pt>
              <c:pt idx="75">
                <c:v>898166.45967680751</c:v>
              </c:pt>
              <c:pt idx="76">
                <c:v>836184.70426032715</c:v>
              </c:pt>
              <c:pt idx="77">
                <c:v>777986.62298820587</c:v>
              </c:pt>
              <c:pt idx="78">
                <c:v>723398.6819521155</c:v>
              </c:pt>
              <c:pt idx="79">
                <c:v>672248.06779249024</c:v>
              </c:pt>
              <c:pt idx="80">
                <c:v>624363.84871475981</c:v>
              </c:pt>
              <c:pt idx="81">
                <c:v>579577.94676518871</c:v>
              </c:pt>
              <c:pt idx="82">
                <c:v>537725.94132277544</c:v>
              </c:pt>
              <c:pt idx="83">
                <c:v>498647.72242211708</c:v>
              </c:pt>
              <c:pt idx="84">
                <c:v>462188.01115755888</c:v>
              </c:pt>
              <c:pt idx="85">
                <c:v>428196.76305895753</c:v>
              </c:pt>
              <c:pt idx="86">
                <c:v>396529.46899684099</c:v>
              </c:pt>
              <c:pt idx="87">
                <c:v>367047.36688575707</c:v>
              </c:pt>
              <c:pt idx="88">
                <c:v>339617.57622161676</c:v>
              </c:pt>
              <c:pt idx="89">
                <c:v>314113.16632038943</c:v>
              </c:pt>
              <c:pt idx="90">
                <c:v>290413.16802679381</c:v>
              </c:pt>
              <c:pt idx="91">
                <c:v>268402.5376360201</c:v>
              </c:pt>
              <c:pt idx="92">
                <c:v>247972.08081994092</c:v>
              </c:pt>
              <c:pt idx="93">
                <c:v>229018.34347138065</c:v>
              </c:pt>
              <c:pt idx="94">
                <c:v>211443.47557424012</c:v>
              </c:pt>
              <c:pt idx="95">
                <c:v>195155.07347129867</c:v>
              </c:pt>
              <c:pt idx="96">
                <c:v>180066.00523205267</c:v>
              </c:pt>
              <c:pt idx="97">
                <c:v>166094.2232168068</c:v>
              </c:pt>
              <c:pt idx="98">
                <c:v>153162.56738635252</c:v>
              </c:pt>
              <c:pt idx="99">
                <c:v>141198.56241519781</c:v>
              </c:pt>
            </c:numLit>
          </c:yVal>
          <c:smooth val="0"/>
          <c:extLst>
            <c:ext xmlns:c16="http://schemas.microsoft.com/office/drawing/2014/chart" uri="{C3380CC4-5D6E-409C-BE32-E72D297353CC}">
              <c16:uniqueId val="{00000012-73C6-FD48-A23D-5F43805F563C}"/>
            </c:ext>
          </c:extLst>
        </c:ser>
        <c:ser>
          <c:idx val="18"/>
          <c:order val="18"/>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234273.78874062374</c:v>
              </c:pt>
              <c:pt idx="1">
                <c:v>259200.72016906599</c:v>
              </c:pt>
              <c:pt idx="2">
                <c:v>288392.30688975943</c:v>
              </c:pt>
              <c:pt idx="3">
                <c:v>318260.04700646788</c:v>
              </c:pt>
              <c:pt idx="4">
                <c:v>348821.07459583192</c:v>
              </c:pt>
              <c:pt idx="5">
                <c:v>382365.34318086947</c:v>
              </c:pt>
              <c:pt idx="6">
                <c:v>423912.52995380946</c:v>
              </c:pt>
              <c:pt idx="7">
                <c:v>480828.17686683033</c:v>
              </c:pt>
              <c:pt idx="8">
                <c:v>562116.65114308184</c:v>
              </c:pt>
              <c:pt idx="9">
                <c:v>678055.06668563094</c:v>
              </c:pt>
              <c:pt idx="10">
                <c:v>840084.88914704125</c:v>
              </c:pt>
              <c:pt idx="11">
                <c:v>1060350.9674518323</c:v>
              </c:pt>
              <c:pt idx="12">
                <c:v>1350344.7794454766</c:v>
              </c:pt>
              <c:pt idx="13">
                <c:v>1718670.1126893172</c:v>
              </c:pt>
              <c:pt idx="14">
                <c:v>2168550.710211046</c:v>
              </c:pt>
              <c:pt idx="15">
                <c:v>2695929.9608894913</c:v>
              </c:pt>
              <c:pt idx="16">
                <c:v>3288800.6120767216</c:v>
              </c:pt>
              <c:pt idx="17">
                <c:v>3927952.5144547247</c:v>
              </c:pt>
              <c:pt idx="18">
                <c:v>4588896.0763508808</c:v>
              </c:pt>
              <c:pt idx="19">
                <c:v>5244464.3968803966</c:v>
              </c:pt>
              <c:pt idx="20">
                <c:v>5867545.5058541279</c:v>
              </c:pt>
              <c:pt idx="21">
                <c:v>6433493.4956338853</c:v>
              </c:pt>
              <c:pt idx="22">
                <c:v>6921934.9332787218</c:v>
              </c:pt>
              <c:pt idx="23">
                <c:v>7317859.027634507</c:v>
              </c:pt>
              <c:pt idx="24">
                <c:v>7612017.3679886274</c:v>
              </c:pt>
              <c:pt idx="25">
                <c:v>7800747.2154155122</c:v>
              </c:pt>
              <c:pt idx="26">
                <c:v>7885373.6574194292</c:v>
              </c:pt>
              <c:pt idx="27">
                <c:v>7871351.15107767</c:v>
              </c:pt>
              <c:pt idx="28">
                <c:v>7767286.9697279185</c:v>
              </c:pt>
              <c:pt idx="29">
                <c:v>7583959.3099908885</c:v>
              </c:pt>
              <c:pt idx="30">
                <c:v>7333409.8775849966</c:v>
              </c:pt>
              <c:pt idx="31">
                <c:v>7028160.1361541916</c:v>
              </c:pt>
              <c:pt idx="32">
                <c:v>6680574.9631253118</c:v>
              </c:pt>
              <c:pt idx="33">
                <c:v>6302378.2176084295</c:v>
              </c:pt>
              <c:pt idx="34">
                <c:v>5904311.4973964049</c:v>
              </c:pt>
              <c:pt idx="35">
                <c:v>5495919.3080518553</c:v>
              </c:pt>
              <c:pt idx="36">
                <c:v>5085439.8927224157</c:v>
              </c:pt>
              <c:pt idx="37">
                <c:v>4679779.9719165014</c:v>
              </c:pt>
              <c:pt idx="38">
                <c:v>4284552.6380664958</c:v>
              </c:pt>
              <c:pt idx="39">
                <c:v>3904159.8435666515</c:v>
              </c:pt>
              <c:pt idx="40">
                <c:v>3541903.7094864538</c:v>
              </c:pt>
              <c:pt idx="41">
                <c:v>3200113.837819505</c:v>
              </c:pt>
              <c:pt idx="42">
                <c:v>2880280.6521900939</c:v>
              </c:pt>
              <c:pt idx="43">
                <c:v>2583187.3540261853</c:v>
              </c:pt>
              <c:pt idx="44">
                <c:v>2309035.2809019792</c:v>
              </c:pt>
              <c:pt idx="45">
                <c:v>2057559.2667422635</c:v>
              </c:pt>
              <c:pt idx="46">
                <c:v>1828131.0430314369</c:v>
              </c:pt>
              <c:pt idx="47">
                <c:v>1619849.821188614</c:v>
              </c:pt>
              <c:pt idx="48">
                <c:v>1431620.0047662421</c:v>
              </c:pt>
              <c:pt idx="49">
                <c:v>1262216.545256577</c:v>
              </c:pt>
              <c:pt idx="50">
                <c:v>1110338.8246394529</c:v>
              </c:pt>
              <c:pt idx="51">
                <c:v>974654.16462789197</c:v>
              </c:pt>
              <c:pt idx="52">
                <c:v>853832.16441695439</c:v>
              </c:pt>
              <c:pt idx="53">
                <c:v>746571.08706249285</c:v>
              </c:pt>
              <c:pt idx="54">
                <c:v>651617.4749399951</c:v>
              </c:pt>
              <c:pt idx="55">
                <c:v>567780.09720129753</c:v>
              </c:pt>
              <c:pt idx="56">
                <c:v>493939.23221140367</c:v>
              </c:pt>
              <c:pt idx="57">
                <c:v>429052.17711321282</c:v>
              </c:pt>
              <c:pt idx="58">
                <c:v>372155.76321471011</c:v>
              </c:pt>
              <c:pt idx="59">
                <c:v>322366.54553179914</c:v>
              </c:pt>
              <c:pt idx="60">
                <c:v>278879.23126705876</c:v>
              </c:pt>
              <c:pt idx="61">
                <c:v>240963.81746515949</c:v>
              </c:pt>
              <c:pt idx="62">
                <c:v>207961.82365181309</c:v>
              </c:pt>
              <c:pt idx="63">
                <c:v>179281.93123195629</c:v>
              </c:pt>
              <c:pt idx="64">
                <c:v>154395.2775477423</c:v>
              </c:pt>
              <c:pt idx="65">
                <c:v>132830.59817740356</c:v>
              </c:pt>
              <c:pt idx="66">
                <c:v>114169.36548317484</c:v>
              </c:pt>
              <c:pt idx="67">
                <c:v>98041.033676327963</c:v>
              </c:pt>
              <c:pt idx="68">
                <c:v>84118.46981629901</c:v>
              </c:pt>
              <c:pt idx="69">
                <c:v>72113.625275489292</c:v>
              </c:pt>
              <c:pt idx="70">
                <c:v>61773.482411469624</c:v>
              </c:pt>
              <c:pt idx="71">
                <c:v>52876.295696261608</c:v>
              </c:pt>
              <c:pt idx="72">
                <c:v>45228.134642486541</c:v>
              </c:pt>
              <c:pt idx="73">
                <c:v>38659.726907657459</c:v>
              </c:pt>
              <c:pt idx="74">
                <c:v>33023.593403194493</c:v>
              </c:pt>
              <c:pt idx="75">
                <c:v>28191.462614646989</c:v>
              </c:pt>
              <c:pt idx="76">
                <c:v>24051.948256806958</c:v>
              </c:pt>
              <c:pt idx="77">
                <c:v>20508.472509299263</c:v>
              </c:pt>
              <c:pt idx="78">
                <c:v>17477.416129147368</c:v>
              </c:pt>
              <c:pt idx="79">
                <c:v>14886.476490709461</c:v>
              </c:pt>
              <c:pt idx="80">
                <c:v>12673.214876811897</c:v>
              </c:pt>
              <c:pt idx="81">
                <c:v>10783.774990541877</c:v>
              </c:pt>
              <c:pt idx="82">
                <c:v>9171.7555581305951</c:v>
              </c:pt>
              <c:pt idx="83">
                <c:v>7797.2209579940991</c:v>
              </c:pt>
              <c:pt idx="84">
                <c:v>6625.8349685371495</c:v>
              </c:pt>
              <c:pt idx="85">
                <c:v>5628.103923979068</c:v>
              </c:pt>
              <c:pt idx="86">
                <c:v>4778.7167632420233</c:v>
              </c:pt>
              <c:pt idx="87">
                <c:v>4055.9706228635341</c:v>
              </c:pt>
              <c:pt idx="88">
                <c:v>3441.2717407278819</c:v>
              </c:pt>
              <c:pt idx="89">
                <c:v>2918.7024897700489</c:v>
              </c:pt>
              <c:pt idx="90">
                <c:v>2474.6463415991188</c:v>
              </c:pt>
              <c:pt idx="91">
                <c:v>2097.4634651575448</c:v>
              </c:pt>
              <c:pt idx="92">
                <c:v>1777.2104940366298</c:v>
              </c:pt>
              <c:pt idx="93">
                <c:v>1505.3987490611846</c:v>
              </c:pt>
              <c:pt idx="94">
                <c:v>1274.785882948592</c:v>
              </c:pt>
              <c:pt idx="95">
                <c:v>1079.1965250021233</c:v>
              </c:pt>
              <c:pt idx="96">
                <c:v>913.36805033629832</c:v>
              </c:pt>
              <c:pt idx="97">
                <c:v>772.81808483681607</c:v>
              </c:pt>
              <c:pt idx="98">
                <c:v>653.73078885506266</c:v>
              </c:pt>
              <c:pt idx="99">
                <c:v>552.85934442385781</c:v>
              </c:pt>
            </c:numLit>
          </c:yVal>
          <c:smooth val="0"/>
          <c:extLst>
            <c:ext xmlns:c16="http://schemas.microsoft.com/office/drawing/2014/chart" uri="{C3380CC4-5D6E-409C-BE32-E72D297353CC}">
              <c16:uniqueId val="{00000013-73C6-FD48-A23D-5F43805F563C}"/>
            </c:ext>
          </c:extLst>
        </c:ser>
        <c:ser>
          <c:idx val="19"/>
          <c:order val="19"/>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263110.34334865637</c:v>
              </c:pt>
              <c:pt idx="1">
                <c:v>295026.90253296914</c:v>
              </c:pt>
              <c:pt idx="2">
                <c:v>331120.72284229519</c:v>
              </c:pt>
              <c:pt idx="3">
                <c:v>368011.84790058783</c:v>
              </c:pt>
              <c:pt idx="4">
                <c:v>407279.32268293278</c:v>
              </c:pt>
              <c:pt idx="5">
                <c:v>455013.1933892704</c:v>
              </c:pt>
              <c:pt idx="6">
                <c:v>521628.36853497766</c:v>
              </c:pt>
              <c:pt idx="7">
                <c:v>620550.48973452055</c:v>
              </c:pt>
              <c:pt idx="8">
                <c:v>767405.04884047434</c:v>
              </c:pt>
              <c:pt idx="9">
                <c:v>979717.88128714333</c:v>
              </c:pt>
              <c:pt idx="10">
                <c:v>1275755.9128821606</c:v>
              </c:pt>
              <c:pt idx="11">
                <c:v>1671468.8640873907</c:v>
              </c:pt>
              <c:pt idx="12">
                <c:v>2176022.6617250028</c:v>
              </c:pt>
              <c:pt idx="13">
                <c:v>2787654.8905265769</c:v>
              </c:pt>
              <c:pt idx="14">
                <c:v>3491598.8610504065</c:v>
              </c:pt>
              <c:pt idx="15">
                <c:v>4260862.1369563797</c:v>
              </c:pt>
              <c:pt idx="16">
                <c:v>5059507.0119890999</c:v>
              </c:pt>
              <c:pt idx="17">
                <c:v>5847360.7019343916</c:v>
              </c:pt>
              <c:pt idx="18">
                <c:v>6584930.5731772333</c:v>
              </c:pt>
              <c:pt idx="19">
                <c:v>7237557.7146682702</c:v>
              </c:pt>
              <c:pt idx="20">
                <c:v>7778268.9439975005</c:v>
              </c:pt>
              <c:pt idx="21">
                <c:v>8189194.2191307386</c:v>
              </c:pt>
              <c:pt idx="22">
                <c:v>8461707.3791705556</c:v>
              </c:pt>
              <c:pt idx="23">
                <c:v>8595603.2797953598</c:v>
              </c:pt>
              <c:pt idx="24">
                <c:v>8597667.0228940528</c:v>
              </c:pt>
              <c:pt idx="25">
                <c:v>8479959.4865215402</c:v>
              </c:pt>
              <c:pt idx="26">
                <c:v>8258074.1775606228</c:v>
              </c:pt>
              <c:pt idx="27">
                <c:v>7949540.7376374155</c:v>
              </c:pt>
              <c:pt idx="28">
                <c:v>7572477.0031820955</c:v>
              </c:pt>
              <c:pt idx="29">
                <c:v>7144532.5132964235</c:v>
              </c:pt>
              <c:pt idx="30">
                <c:v>6682123.9967086427</c:v>
              </c:pt>
              <c:pt idx="31">
                <c:v>6199936.3990133461</c:v>
              </c:pt>
              <c:pt idx="32">
                <c:v>5710648.5562821766</c:v>
              </c:pt>
              <c:pt idx="33">
                <c:v>5224837.3805434257</c:v>
              </c:pt>
              <c:pt idx="34">
                <c:v>4751015.3466003286</c:v>
              </c:pt>
              <c:pt idx="35">
                <c:v>4295760.6623867564</c:v>
              </c:pt>
              <c:pt idx="36">
                <c:v>3863905.8992938409</c:v>
              </c:pt>
              <c:pt idx="37">
                <c:v>3458757.7663536174</c:v>
              </c:pt>
              <c:pt idx="38">
                <c:v>3082327.3198662363</c:v>
              </c:pt>
              <c:pt idx="39">
                <c:v>2735555.7544665774</c:v>
              </c:pt>
              <c:pt idx="40">
                <c:v>2418525.8223921242</c:v>
              </c:pt>
              <c:pt idx="41">
                <c:v>2130652.840328706</c:v>
              </c:pt>
              <c:pt idx="42">
                <c:v>1870852.232483783</c:v>
              </c:pt>
              <c:pt idx="43">
                <c:v>1637682.741021683</c:v>
              </c:pt>
              <c:pt idx="44">
                <c:v>1429465.9470308085</c:v>
              </c:pt>
              <c:pt idx="45">
                <c:v>1244383.7228728365</c:v>
              </c:pt>
              <c:pt idx="46">
                <c:v>1080555.8045420107</c:v>
              </c:pt>
              <c:pt idx="47">
                <c:v>936099.93787243846</c:v>
              </c:pt>
              <c:pt idx="48">
                <c:v>809177.10361760715</c:v>
              </c:pt>
              <c:pt idx="49">
                <c:v>698024.23397996789</c:v>
              </c:pt>
              <c:pt idx="50">
                <c:v>600976.65119403659</c:v>
              </c:pt>
              <c:pt idx="51">
                <c:v>516482.22748924064</c:v>
              </c:pt>
              <c:pt idx="52">
                <c:v>443109.01403363858</c:v>
              </c:pt>
              <c:pt idx="53">
                <c:v>379547.83412823954</c:v>
              </c:pt>
              <c:pt idx="54">
                <c:v>324611.09589106357</c:v>
              </c:pt>
              <c:pt idx="55">
                <c:v>277228.8596674726</c:v>
              </c:pt>
              <c:pt idx="56">
                <c:v>236442.99940207301</c:v>
              </c:pt>
              <c:pt idx="57">
                <c:v>201400.12655519909</c:v>
              </c:pt>
              <c:pt idx="58">
                <c:v>171343.79943454947</c:v>
              </c:pt>
              <c:pt idx="59">
                <c:v>145606.41852348472</c:v>
              </c:pt>
              <c:pt idx="60">
                <c:v>123601.10737425961</c:v>
              </c:pt>
              <c:pt idx="61">
                <c:v>104813.79645382753</c:v>
              </c:pt>
              <c:pt idx="62">
                <c:v>88795.661473913889</c:v>
              </c:pt>
              <c:pt idx="63">
                <c:v>75156.015781678972</c:v>
              </c:pt>
              <c:pt idx="64">
                <c:v>63555.716084449137</c:v>
              </c:pt>
              <c:pt idx="65">
                <c:v>53701.110107273402</c:v>
              </c:pt>
              <c:pt idx="66">
                <c:v>45338.531955596925</c:v>
              </c:pt>
              <c:pt idx="67">
                <c:v>38249.334440920305</c:v>
              </c:pt>
              <c:pt idx="68">
                <c:v>32245.436121150513</c:v>
              </c:pt>
              <c:pt idx="69">
                <c:v>27165.353218139153</c:v>
              </c:pt>
              <c:pt idx="70">
                <c:v>22870.682001416171</c:v>
              </c:pt>
              <c:pt idx="71">
                <c:v>19242.994934015573</c:v>
              </c:pt>
              <c:pt idx="72">
                <c:v>16181.113270788588</c:v>
              </c:pt>
              <c:pt idx="73">
                <c:v>13598.719409637539</c:v>
              </c:pt>
              <c:pt idx="74">
                <c:v>11422.273750264798</c:v>
              </c:pt>
              <c:pt idx="75">
                <c:v>9589.20282521425</c:v>
              </c:pt>
              <c:pt idx="76">
                <c:v>8046.3278137731895</c:v>
              </c:pt>
              <c:pt idx="77">
                <c:v>6748.5050652402051</c:v>
              </c:pt>
              <c:pt idx="78">
                <c:v>5657.4528223007483</c:v>
              </c:pt>
              <c:pt idx="79">
                <c:v>4740.7408605893061</c:v>
              </c:pt>
              <c:pt idx="80">
                <c:v>3970.922186654876</c:v>
              </c:pt>
              <c:pt idx="81">
                <c:v>3324.7882240218851</c:v>
              </c:pt>
              <c:pt idx="82">
                <c:v>2782.7310421253314</c:v>
              </c:pt>
              <c:pt idx="83">
                <c:v>2328.1981336904314</c:v>
              </c:pt>
              <c:pt idx="84">
                <c:v>1947.2270193058555</c:v>
              </c:pt>
              <c:pt idx="85">
                <c:v>1628.0485563386762</c:v>
              </c:pt>
              <c:pt idx="86">
                <c:v>1360.7492599838065</c:v>
              </c:pt>
              <c:pt idx="87">
                <c:v>1136.9842169039953</c:v>
              </c:pt>
              <c:pt idx="88">
                <c:v>949.73329797982581</c:v>
              </c:pt>
              <c:pt idx="89">
                <c:v>793.09436833942061</c:v>
              </c:pt>
              <c:pt idx="90">
                <c:v>662.10806245660001</c:v>
              </c:pt>
              <c:pt idx="91">
                <c:v>552.60945184700768</c:v>
              </c:pt>
              <c:pt idx="92">
                <c:v>461.10259439706459</c:v>
              </c:pt>
              <c:pt idx="93">
                <c:v>384.65452857188541</c:v>
              </c:pt>
              <c:pt idx="94">
                <c:v>320.80577280066035</c:v>
              </c:pt>
              <c:pt idx="95">
                <c:v>267.49481950841061</c:v>
              </c:pt>
              <c:pt idx="96">
                <c:v>222.99448296169129</c:v>
              </c:pt>
              <c:pt idx="97">
                <c:v>185.8582778836205</c:v>
              </c:pt>
              <c:pt idx="98">
                <c:v>154.87527842166151</c:v>
              </c:pt>
              <c:pt idx="99">
                <c:v>129.03214051151724</c:v>
              </c:pt>
            </c:numLit>
          </c:yVal>
          <c:smooth val="0"/>
          <c:extLst>
            <c:ext xmlns:c16="http://schemas.microsoft.com/office/drawing/2014/chart" uri="{C3380CC4-5D6E-409C-BE32-E72D297353CC}">
              <c16:uniqueId val="{00000014-73C6-FD48-A23D-5F43805F563C}"/>
            </c:ext>
          </c:extLst>
        </c:ser>
        <c:ser>
          <c:idx val="20"/>
          <c:order val="20"/>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85868.465131399775</c:v>
              </c:pt>
              <c:pt idx="1">
                <c:v>83770.471413489984</c:v>
              </c:pt>
              <c:pt idx="2">
                <c:v>85809.760593393963</c:v>
              </c:pt>
              <c:pt idx="3">
                <c:v>88959.952557449142</c:v>
              </c:pt>
              <c:pt idx="4">
                <c:v>92538.10511426258</c:v>
              </c:pt>
              <c:pt idx="5">
                <c:v>96308.7540485598</c:v>
              </c:pt>
              <c:pt idx="6">
                <c:v>100172.14115992447</c:v>
              </c:pt>
              <c:pt idx="7">
                <c:v>104080.58201961665</c:v>
              </c:pt>
              <c:pt idx="8">
                <c:v>108009.52915429258</c:v>
              </c:pt>
              <c:pt idx="9">
                <c:v>111945.9152961357</c:v>
              </c:pt>
              <c:pt idx="10">
                <c:v>115883.21553249433</c:v>
              </c:pt>
              <c:pt idx="11">
                <c:v>119819.7701180478</c:v>
              </c:pt>
              <c:pt idx="12">
                <c:v>123759.06287275198</c:v>
              </c:pt>
              <c:pt idx="13">
                <c:v>127711.24463291359</c:v>
              </c:pt>
              <c:pt idx="14">
                <c:v>131695.29313822658</c:v>
              </c:pt>
              <c:pt idx="15">
                <c:v>135741.2336548359</c:v>
              </c:pt>
              <c:pt idx="16">
                <c:v>139891.95171967777</c:v>
              </c:pt>
              <c:pt idx="17">
                <c:v>144204.3086011266</c:v>
              </c:pt>
              <c:pt idx="18">
                <c:v>148749.46622594219</c:v>
              </c:pt>
              <c:pt idx="19">
                <c:v>153612.49036847704</c:v>
              </c:pt>
              <c:pt idx="20">
                <c:v>158891.40395649135</c:v>
              </c:pt>
              <c:pt idx="21">
                <c:v>164695.90622246347</c:v>
              </c:pt>
              <c:pt idx="22">
                <c:v>171145.97175746245</c:v>
              </c:pt>
              <c:pt idx="23">
                <c:v>178370.51319539509</c:v>
              </c:pt>
              <c:pt idx="24">
                <c:v>186506.24607341859</c:v>
              </c:pt>
              <c:pt idx="25">
                <c:v>195696.84315481412</c:v>
              </c:pt>
              <c:pt idx="26">
                <c:v>206092.41280515451</c:v>
              </c:pt>
              <c:pt idx="27">
                <c:v>217849.2843600238</c:v>
              </c:pt>
              <c:pt idx="28">
                <c:v>231130.03490293678</c:v>
              </c:pt>
              <c:pt idx="29">
                <c:v>246103.64915187584</c:v>
              </c:pt>
              <c:pt idx="30">
                <c:v>262945.67056050978</c:v>
              </c:pt>
              <c:pt idx="31">
                <c:v>281838.1807268805</c:v>
              </c:pt>
              <c:pt idx="32">
                <c:v>302969.43854597153</c:v>
              </c:pt>
              <c:pt idx="33">
                <c:v>326533.02162920171</c:v>
              </c:pt>
              <c:pt idx="34">
                <c:v>352726.33991420857</c:v>
              </c:pt>
              <c:pt idx="35">
                <c:v>381748.43281282962</c:v>
              </c:pt>
              <c:pt idx="36">
                <c:v>413797.0128450481</c:v>
              </c:pt>
              <c:pt idx="37">
                <c:v>449064.77561691758</c:v>
              </c:pt>
              <c:pt idx="38">
                <c:v>487735.05299149448</c:v>
              </c:pt>
              <c:pt idx="39">
                <c:v>529976.93841379846</c:v>
              </c:pt>
              <c:pt idx="40">
                <c:v>575940.05641531933</c:v>
              </c:pt>
              <c:pt idx="41">
                <c:v>625749.1793165938</c:v>
              </c:pt>
              <c:pt idx="42">
                <c:v>679498.91135629395</c:v>
              </c:pt>
              <c:pt idx="43">
                <c:v>737248.66349940363</c:v>
              </c:pt>
              <c:pt idx="44">
                <c:v>799018.13178165187</c:v>
              </c:pt>
              <c:pt idx="45">
                <c:v>864783.46993469796</c:v>
              </c:pt>
              <c:pt idx="46">
                <c:v>934474.31556438387</c:v>
              </c:pt>
              <c:pt idx="47">
                <c:v>1007971.7910468964</c:v>
              </c:pt>
              <c:pt idx="48">
                <c:v>1085107.5583888635</c:v>
              </c:pt>
              <c:pt idx="49">
                <c:v>1165663.9642672071</c:v>
              </c:pt>
              <c:pt idx="50">
                <c:v>1249375.2697279786</c:v>
              </c:pt>
              <c:pt idx="51">
                <c:v>1335929.9205774544</c:v>
              </c:pt>
              <c:pt idx="52">
                <c:v>1424973.7808707994</c:v>
              </c:pt>
              <c:pt idx="53">
                <c:v>1516114.2241372073</c:v>
              </c:pt>
              <c:pt idx="54">
                <c:v>1608924.9556563373</c:v>
              </c:pt>
              <c:pt idx="55">
                <c:v>1702951.4243854492</c:v>
              </c:pt>
              <c:pt idx="56">
                <c:v>1797716.6748460399</c:v>
              </c:pt>
              <c:pt idx="57">
                <c:v>1892727.4869523467</c:v>
              </c:pt>
              <c:pt idx="58">
                <c:v>1987480.6547384949</c:v>
              </c:pt>
              <c:pt idx="59">
                <c:v>2081469.2624211246</c:v>
              </c:pt>
              <c:pt idx="60">
                <c:v>2174188.8273562561</c:v>
              </c:pt>
              <c:pt idx="61">
                <c:v>2265143.1933344239</c:v>
              </c:pt>
              <c:pt idx="62">
                <c:v>2353850.073456448</c:v>
              </c:pt>
              <c:pt idx="63">
                <c:v>2439846.1587551329</c:v>
              </c:pt>
              <c:pt idx="64">
                <c:v>2522691.7260709093</c:v>
              </c:pt>
              <c:pt idx="65">
                <c:v>2601974.6958460188</c:v>
              </c:pt>
              <c:pt idx="66">
                <c:v>2677314.1069706241</c:v>
              </c:pt>
              <c:pt idx="67">
                <c:v>2748362.9911995558</c:v>
              </c:pt>
              <c:pt idx="68">
                <c:v>2814810.6436650469</c:v>
              </c:pt>
              <c:pt idx="69">
                <c:v>2876384.29843758</c:v>
              </c:pt>
              <c:pt idx="70">
                <c:v>2932850.228815163</c:v>
              </c:pt>
              <c:pt idx="71">
                <c:v>2984014.3010056065</c:v>
              </c:pt>
              <c:pt idx="72">
                <c:v>3029722.0171205192</c:v>
              </c:pt>
              <c:pt idx="73">
                <c:v>3069858.0889868774</c:v>
              </c:pt>
              <c:pt idx="74">
                <c:v>3104345.5883031697</c:v>
              </c:pt>
              <c:pt idx="75">
                <c:v>3133144.7212494561</c:v>
              </c:pt>
              <c:pt idx="76">
                <c:v>3156251.2769514997</c:v>
              </c:pt>
              <c:pt idx="77">
                <c:v>3173694.7993547358</c:v>
              </c:pt>
              <c:pt idx="78">
                <c:v>3185536.5312448917</c:v>
              </c:pt>
              <c:pt idx="79">
                <c:v>3191867.1775186183</c:v>
              </c:pt>
              <c:pt idx="80">
                <c:v>3192804.5325116408</c:v>
              </c:pt>
              <c:pt idx="81">
                <c:v>3188491.0133795133</c:v>
              </c:pt>
              <c:pt idx="82">
                <c:v>3179091.1383294933</c:v>
              </c:pt>
              <c:pt idx="83">
                <c:v>3164788.985041454</c:v>
              </c:pt>
              <c:pt idx="84">
                <c:v>3145785.6609989819</c:v>
              </c:pt>
              <c:pt idx="85">
                <c:v>3122296.8137704474</c:v>
              </c:pt>
              <c:pt idx="86">
                <c:v>3094550.2056138897</c:v>
              </c:pt>
              <c:pt idx="87">
                <c:v>3062783.3731951807</c:v>
              </c:pt>
              <c:pt idx="88">
                <c:v>3027241.3897586791</c:v>
              </c:pt>
              <c:pt idx="89">
                <c:v>2988174.7438170831</c:v>
              </c:pt>
              <c:pt idx="90">
                <c:v>2945837.3453632193</c:v>
              </c:pt>
              <c:pt idx="91">
                <c:v>2900484.6677737394</c:v>
              </c:pt>
              <c:pt idx="92">
                <c:v>2852372.0309880702</c:v>
              </c:pt>
              <c:pt idx="93">
                <c:v>2801753.0292123104</c:v>
              </c:pt>
              <c:pt idx="94">
                <c:v>2748878.1043190146</c:v>
              </c:pt>
              <c:pt idx="95">
                <c:v>2693993.2642863248</c:v>
              </c:pt>
              <c:pt idx="96">
                <c:v>2637338.9444361567</c:v>
              </c:pt>
              <c:pt idx="97">
                <c:v>2579149.0078811892</c:v>
              </c:pt>
              <c:pt idx="98">
                <c:v>2519649.8804602339</c:v>
              </c:pt>
              <c:pt idx="99">
                <c:v>2459059.8145177155</c:v>
              </c:pt>
            </c:numLit>
          </c:yVal>
          <c:smooth val="0"/>
          <c:extLst>
            <c:ext xmlns:c16="http://schemas.microsoft.com/office/drawing/2014/chart" uri="{C3380CC4-5D6E-409C-BE32-E72D297353CC}">
              <c16:uniqueId val="{00000015-73C6-FD48-A23D-5F43805F563C}"/>
            </c:ext>
          </c:extLst>
        </c:ser>
        <c:ser>
          <c:idx val="21"/>
          <c:order val="21"/>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159251.43374046093</c:v>
              </c:pt>
              <c:pt idx="1">
                <c:v>168450.73450272865</c:v>
              </c:pt>
              <c:pt idx="2">
                <c:v>182197.11763947183</c:v>
              </c:pt>
              <c:pt idx="3">
                <c:v>196923.29209407684</c:v>
              </c:pt>
              <c:pt idx="4">
                <c:v>211972.15840345385</c:v>
              </c:pt>
              <c:pt idx="5">
                <c:v>227422.40530837045</c:v>
              </c:pt>
              <c:pt idx="6">
                <c:v>244005.7672947392</c:v>
              </c:pt>
              <c:pt idx="7">
                <c:v>263152.76006667706</c:v>
              </c:pt>
              <c:pt idx="8">
                <c:v>286892.76813261287</c:v>
              </c:pt>
              <c:pt idx="9">
                <c:v>317691.7394006023</c:v>
              </c:pt>
              <c:pt idx="10">
                <c:v>358336.37068304943</c:v>
              </c:pt>
              <c:pt idx="11">
                <c:v>411891.47259509581</c:v>
              </c:pt>
              <c:pt idx="12">
                <c:v>481681.58470711403</c:v>
              </c:pt>
              <c:pt idx="13">
                <c:v>571214.75353854848</c:v>
              </c:pt>
              <c:pt idx="14">
                <c:v>683983.91292309598</c:v>
              </c:pt>
              <c:pt idx="15">
                <c:v>823135.14629325189</c:v>
              </c:pt>
              <c:pt idx="16">
                <c:v>991051.51193373476</c:v>
              </c:pt>
              <c:pt idx="17">
                <c:v>1188938.11149193</c:v>
              </c:pt>
              <c:pt idx="18">
                <c:v>1416497.5048901131</c:v>
              </c:pt>
              <c:pt idx="19">
                <c:v>1671760.1972597542</c:v>
              </c:pt>
              <c:pt idx="20">
                <c:v>1951097.0948973477</c:v>
              </c:pt>
              <c:pt idx="21">
                <c:v>2249403.7350158533</c:v>
              </c:pt>
              <c:pt idx="22">
                <c:v>2560418.9058743869</c:v>
              </c:pt>
              <c:pt idx="23">
                <c:v>2877126.2858030084</c:v>
              </c:pt>
              <c:pt idx="24">
                <c:v>3192185.8384010196</c:v>
              </c:pt>
              <c:pt idx="25">
                <c:v>3498348.517311641</c:v>
              </c:pt>
              <c:pt idx="26">
                <c:v>3788819.443261025</c:v>
              </c:pt>
              <c:pt idx="27">
                <c:v>4057547.7560014781</c:v>
              </c:pt>
              <c:pt idx="28">
                <c:v>4299433.4526648493</c:v>
              </c:pt>
              <c:pt idx="29">
                <c:v>4510451.3661091998</c:v>
              </c:pt>
              <c:pt idx="30">
                <c:v>4687699.5095089069</c:v>
              </c:pt>
              <c:pt idx="31">
                <c:v>4829383.3853151901</c:v>
              </c:pt>
              <c:pt idx="32">
                <c:v>4934749.9233336607</c:v>
              </c:pt>
              <c:pt idx="33">
                <c:v>5003985.0072326101</c:v>
              </c:pt>
              <c:pt idx="34">
                <c:v>5038087.6151632108</c:v>
              </c:pt>
              <c:pt idx="35">
                <c:v>5038731.9197442317</c:v>
              </c:pt>
              <c:pt idx="36">
                <c:v>5008126.6514931899</c:v>
              </c:pt>
              <c:pt idx="37">
                <c:v>4948878.9121543048</c:v>
              </c:pt>
              <c:pt idx="38">
                <c:v>4863867.6216695337</c:v>
              </c:pt>
              <c:pt idx="39">
                <c:v>4756130.0093187271</c:v>
              </c:pt>
              <c:pt idx="40">
                <c:v>4628763.0715531083</c:v>
              </c:pt>
              <c:pt idx="41">
                <c:v>4484840.7300891802</c:v>
              </c:pt>
              <c:pt idx="42">
                <c:v>4327346.5201729257</c:v>
              </c:pt>
              <c:pt idx="43">
                <c:v>4159120.9905457646</c:v>
              </c:pt>
              <c:pt idx="44">
                <c:v>3982822.5655913181</c:v>
              </c:pt>
              <c:pt idx="45">
                <c:v>3800900.3663389711</c:v>
              </c:pt>
              <c:pt idx="46">
                <c:v>3615577.3719746964</c:v>
              </c:pt>
              <c:pt idx="47">
                <c:v>3428842.2926016864</c:v>
              </c:pt>
              <c:pt idx="48">
                <c:v>3242448.5873939702</c:v>
              </c:pt>
              <c:pt idx="49">
                <c:v>3057919.1753603946</c:v>
              </c:pt>
              <c:pt idx="50">
                <c:v>2876555.5290135448</c:v>
              </c:pt>
              <c:pt idx="51">
                <c:v>2699449.9991628155</c:v>
              </c:pt>
              <c:pt idx="52">
                <c:v>2527500.380560928</c:v>
              </c:pt>
              <c:pt idx="53">
                <c:v>2361425.8852319252</c:v>
              </c:pt>
              <c:pt idx="54">
                <c:v>2201783.8376261056</c:v>
              </c:pt>
              <c:pt idx="55">
                <c:v>2048986.539987335</c:v>
              </c:pt>
              <c:pt idx="56">
                <c:v>1903317.8757564838</c:v>
              </c:pt>
              <c:pt idx="57">
                <c:v>1764949.3229102753</c:v>
              </c:pt>
              <c:pt idx="58">
                <c:v>1633955.138105806</c:v>
              </c:pt>
              <c:pt idx="59">
                <c:v>1510326.5471831637</c:v>
              </c:pt>
              <c:pt idx="60">
                <c:v>1393984.8391270165</c:v>
              </c:pt>
              <c:pt idx="61">
                <c:v>1284793.3103490053</c:v>
              </c:pt>
              <c:pt idx="62">
                <c:v>1182568.0455410401</c:v>
              </c:pt>
              <c:pt idx="63">
                <c:v>1087087.5517718305</c:v>
              </c:pt>
              <c:pt idx="64">
                <c:v>998101.28529502742</c:v>
              </c:pt>
              <c:pt idx="65">
                <c:v>915337.12694879354</c:v>
              </c:pt>
              <c:pt idx="66">
                <c:v>838507.87317509344</c:v>
              </c:pt>
              <c:pt idx="67">
                <c:v>767316.81656713202</c:v>
              </c:pt>
              <c:pt idx="68">
                <c:v>701462.49333231535</c:v>
              </c:pt>
              <c:pt idx="69">
                <c:v>640642.67588049336</c:v>
              </c:pt>
              <c:pt idx="70">
                <c:v>584557.68754331139</c:v>
              </c:pt>
              <c:pt idx="71">
                <c:v>532913.11372707225</c:v>
              </c:pt>
              <c:pt idx="72">
                <c:v>485421.98003225011</c:v>
              </c:pt>
              <c:pt idx="73">
                <c:v>441806.46339072078</c:v>
              </c:pt>
              <c:pt idx="74">
                <c:v>401799.19735877158</c:v>
              </c:pt>
              <c:pt idx="75">
                <c:v>365144.22758287709</c:v>
              </c:pt>
              <c:pt idx="76">
                <c:v>331597.66829711566</c:v>
              </c:pt>
              <c:pt idx="77">
                <c:v>300928.10564572248</c:v>
              </c:pt>
              <c:pt idx="78">
                <c:v>272916.78874632466</c:v>
              </c:pt>
              <c:pt idx="79">
                <c:v>247357.64478478735</c:v>
              </c:pt>
              <c:pt idx="80">
                <c:v>224057.1501053407</c:v>
              </c:pt>
              <c:pt idx="81">
                <c:v>202834.08525507295</c:v>
              </c:pt>
              <c:pt idx="82">
                <c:v>183519.19827149494</c:v>
              </c:pt>
              <c:pt idx="83">
                <c:v>165954.79716663939</c:v>
              </c:pt>
              <c:pt idx="84">
                <c:v>149994.28955371599</c:v>
              </c:pt>
              <c:pt idx="85">
                <c:v>135501.68466984673</c:v>
              </c:pt>
              <c:pt idx="86">
                <c:v>122351.0706537643</c:v>
              </c:pt>
              <c:pt idx="87">
                <c:v>110426.07782123229</c:v>
              </c:pt>
              <c:pt idx="88">
                <c:v>99619.3368221126</c:v>
              </c:pt>
              <c:pt idx="89">
                <c:v>89831.938940174718</c:v>
              </c:pt>
              <c:pt idx="90">
                <c:v>80972.904388198891</c:v>
              </c:pt>
              <c:pt idx="91">
                <c:v>72958.663235855842</c:v>
              </c:pt>
              <c:pt idx="92">
                <c:v>65712.552566161292</c:v>
              </c:pt>
              <c:pt idx="93">
                <c:v>59164.332569045699</c:v>
              </c:pt>
              <c:pt idx="94">
                <c:v>53249.723530159354</c:v>
              </c:pt>
              <c:pt idx="95">
                <c:v>47909.965043069365</c:v>
              </c:pt>
              <c:pt idx="96">
                <c:v>43091.398248626669</c:v>
              </c:pt>
              <c:pt idx="97">
                <c:v>38745.071472891337</c:v>
              </c:pt>
              <c:pt idx="98">
                <c:v>34826.369282361302</c:v>
              </c:pt>
              <c:pt idx="99">
                <c:v>31294.664691385085</c:v>
              </c:pt>
            </c:numLit>
          </c:yVal>
          <c:smooth val="0"/>
          <c:extLst>
            <c:ext xmlns:c16="http://schemas.microsoft.com/office/drawing/2014/chart" uri="{C3380CC4-5D6E-409C-BE32-E72D297353CC}">
              <c16:uniqueId val="{00000016-73C6-FD48-A23D-5F43805F563C}"/>
            </c:ext>
          </c:extLst>
        </c:ser>
        <c:ser>
          <c:idx val="22"/>
          <c:order val="22"/>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598702.16246136173</c:v>
              </c:pt>
              <c:pt idx="1">
                <c:v>732692.39216439927</c:v>
              </c:pt>
              <c:pt idx="2">
                <c:v>892507.860918644</c:v>
              </c:pt>
              <c:pt idx="3">
                <c:v>1181661.4025514245</c:v>
              </c:pt>
              <c:pt idx="4">
                <c:v>1782270.7841800286</c:v>
              </c:pt>
              <c:pt idx="5">
                <c:v>2913063.3236736506</c:v>
              </c:pt>
              <c:pt idx="6">
                <c:v>4735301.9202014897</c:v>
              </c:pt>
              <c:pt idx="7">
                <c:v>7198466.5773163345</c:v>
              </c:pt>
              <c:pt idx="8">
                <c:v>9993704.8401967455</c:v>
              </c:pt>
              <c:pt idx="9">
                <c:v>12674109.326340701</c:v>
              </c:pt>
              <c:pt idx="10">
                <c:v>14830318.601376209</c:v>
              </c:pt>
              <c:pt idx="11">
                <c:v>16207465.798018873</c:v>
              </c:pt>
              <c:pt idx="12">
                <c:v>16732387.572719075</c:v>
              </c:pt>
              <c:pt idx="13">
                <c:v>16477986.32397794</c:v>
              </c:pt>
              <c:pt idx="14">
                <c:v>15603945.503153836</c:v>
              </c:pt>
              <c:pt idx="15">
                <c:v>14301341.070656832</c:v>
              </c:pt>
              <c:pt idx="16">
                <c:v>12753262.460903162</c:v>
              </c:pt>
              <c:pt idx="17">
                <c:v>11112866.922910675</c:v>
              </c:pt>
              <c:pt idx="18">
                <c:v>9495231.0949601959</c:v>
              </c:pt>
              <c:pt idx="19">
                <c:v>7978125.2378497468</c:v>
              </c:pt>
              <c:pt idx="20">
                <c:v>6607480.9184405738</c:v>
              </c:pt>
              <c:pt idx="21">
                <c:v>5404564.8495638333</c:v>
              </c:pt>
              <c:pt idx="22">
                <c:v>4373059.8226004569</c:v>
              </c:pt>
              <c:pt idx="23">
                <c:v>3505152.4125434193</c:v>
              </c:pt>
              <c:pt idx="24">
                <c:v>2786313.2341490039</c:v>
              </c:pt>
              <c:pt idx="25">
                <c:v>2198789.690893014</c:v>
              </c:pt>
              <c:pt idx="26">
                <c:v>1723991.1877983704</c:v>
              </c:pt>
              <c:pt idx="27">
                <c:v>1343999.6884570688</c:v>
              </c:pt>
              <c:pt idx="28">
                <c:v>1042432.9446098655</c:v>
              </c:pt>
              <c:pt idx="29">
                <c:v>804855.28981649957</c:v>
              </c:pt>
              <c:pt idx="30">
                <c:v>618890.14633713441</c:v>
              </c:pt>
              <c:pt idx="31">
                <c:v>474149.12297321309</c:v>
              </c:pt>
              <c:pt idx="32">
                <c:v>362059.10483024071</c:v>
              </c:pt>
              <c:pt idx="33">
                <c:v>275642.28016643267</c:v>
              </c:pt>
              <c:pt idx="34">
                <c:v>209284.26232233568</c:v>
              </c:pt>
              <c:pt idx="35">
                <c:v>158511.32267707531</c:v>
              </c:pt>
              <c:pt idx="36">
                <c:v>119788.05963592618</c:v>
              </c:pt>
              <c:pt idx="37">
                <c:v>90340.472238413073</c:v>
              </c:pt>
              <c:pt idx="38">
                <c:v>68005.447047426118</c:v>
              </c:pt>
              <c:pt idx="39">
                <c:v>51105.366180416422</c:v>
              </c:pt>
              <c:pt idx="40">
                <c:v>38345.350078304931</c:v>
              </c:pt>
              <c:pt idx="41">
                <c:v>28730.162288748896</c:v>
              </c:pt>
              <c:pt idx="42">
                <c:v>21497.747213124443</c:v>
              </c:pt>
              <c:pt idx="43">
                <c:v>16066.557844111931</c:v>
              </c:pt>
              <c:pt idx="44">
                <c:v>11994.136752408758</c:v>
              </c:pt>
              <c:pt idx="45">
                <c:v>8944.7635184645096</c:v>
              </c:pt>
              <c:pt idx="46">
                <c:v>6664.3301829709235</c:v>
              </c:pt>
              <c:pt idx="47">
                <c:v>4960.9284401017021</c:v>
              </c:pt>
              <c:pt idx="48">
                <c:v>3689.9166996978133</c:v>
              </c:pt>
              <c:pt idx="49">
                <c:v>2742.4783198754653</c:v>
              </c:pt>
              <c:pt idx="50">
                <c:v>2036.8854156135317</c:v>
              </c:pt>
              <c:pt idx="51">
                <c:v>1511.8492639519209</c:v>
              </c:pt>
              <c:pt idx="52">
                <c:v>1121.4730791885063</c:v>
              </c:pt>
              <c:pt idx="53">
                <c:v>831.43066662007891</c:v>
              </c:pt>
              <c:pt idx="54">
                <c:v>616.07978158758976</c:v>
              </c:pt>
              <c:pt idx="55">
                <c:v>456.28604825367665</c:v>
              </c:pt>
              <c:pt idx="56">
                <c:v>337.78559401130804</c:v>
              </c:pt>
              <c:pt idx="57">
                <c:v>249.95512828669419</c:v>
              </c:pt>
              <c:pt idx="58">
                <c:v>184.88950974978795</c:v>
              </c:pt>
              <c:pt idx="59">
                <c:v>136.71090903650196</c:v>
              </c:pt>
              <c:pt idx="60">
                <c:v>101.05209253279733</c:v>
              </c:pt>
              <c:pt idx="61">
                <c:v>74.670402075327161</c:v>
              </c:pt>
              <c:pt idx="62">
                <c:v>55.159689131026106</c:v>
              </c:pt>
              <c:pt idx="63">
                <c:v>40.735564087687642</c:v>
              </c:pt>
              <c:pt idx="64">
                <c:v>30.075450416322123</c:v>
              </c:pt>
              <c:pt idx="65">
                <c:v>22.199559793864964</c:v>
              </c:pt>
              <c:pt idx="66">
                <c:v>16.382389264904258</c:v>
              </c:pt>
              <c:pt idx="67">
                <c:v>12.086961969173199</c:v>
              </c:pt>
              <c:pt idx="68">
                <c:v>8.9160000789073344</c:v>
              </c:pt>
              <c:pt idx="69">
                <c:v>6.575693037658783</c:v>
              </c:pt>
              <c:pt idx="70">
                <c:v>4.8488278370765716</c:v>
              </c:pt>
              <c:pt idx="71">
                <c:v>3.5748731195778052</c:v>
              </c:pt>
              <c:pt idx="72">
                <c:v>2.6352249642482177</c:v>
              </c:pt>
              <c:pt idx="73">
                <c:v>1.9422817455544825</c:v>
              </c:pt>
              <c:pt idx="74">
                <c:v>1.4313578884586819</c:v>
              </c:pt>
              <c:pt idx="75">
                <c:v>1.0547012879378752</c:v>
              </c:pt>
              <c:pt idx="76">
                <c:v>0.77706881055637622</c:v>
              </c:pt>
              <c:pt idx="77">
                <c:v>0.5724552648009813</c:v>
              </c:pt>
              <c:pt idx="78">
                <c:v>0.42167593631677869</c:v>
              </c:pt>
              <c:pt idx="79">
                <c:v>0.31058050917489149</c:v>
              </c:pt>
              <c:pt idx="80">
                <c:v>0.2287338535978041</c:v>
              </c:pt>
              <c:pt idx="81">
                <c:v>0.16844191003694492</c:v>
              </c:pt>
              <c:pt idx="82">
                <c:v>0.12403257783223723</c:v>
              </c:pt>
              <c:pt idx="83">
                <c:v>9.1324979507252962E-2</c:v>
              </c:pt>
              <c:pt idx="84">
                <c:v>6.7237841731121725E-2</c:v>
              </c:pt>
              <c:pt idx="85">
                <c:v>4.9500587819640854E-2</c:v>
              </c:pt>
              <c:pt idx="86">
                <c:v>3.6440244750458255E-2</c:v>
              </c:pt>
              <c:pt idx="87">
                <c:v>2.6824298287650889E-2</c:v>
              </c:pt>
              <c:pt idx="88">
                <c:v>1.9744826695566726E-2</c:v>
              </c:pt>
              <c:pt idx="89">
                <c:v>1.4533083706124807E-2</c:v>
              </c:pt>
              <c:pt idx="90">
                <c:v>1.0696538211573584E-2</c:v>
              </c:pt>
              <c:pt idx="91">
                <c:v>7.8724731599978948E-3</c:v>
              </c:pt>
              <c:pt idx="92">
                <c:v>5.7937929009702358E-3</c:v>
              </c:pt>
              <c:pt idx="93">
                <c:v>4.2638299475710626E-3</c:v>
              </c:pt>
              <c:pt idx="94">
                <c:v>3.1377846644689384E-3</c:v>
              </c:pt>
              <c:pt idx="95">
                <c:v>2.3090530212312708E-3</c:v>
              </c:pt>
              <c:pt idx="96">
                <c:v>1.6991560962116474E-3</c:v>
              </c:pt>
              <c:pt idx="97">
                <c:v>1.2503231997877914E-3</c:v>
              </c:pt>
              <c:pt idx="98">
                <c:v>9.2002985596674794E-4</c:v>
              </c:pt>
              <c:pt idx="99">
                <c:v>6.7697573188912105E-4</c:v>
              </c:pt>
            </c:numLit>
          </c:yVal>
          <c:smooth val="0"/>
          <c:extLst>
            <c:ext xmlns:c16="http://schemas.microsoft.com/office/drawing/2014/chart" uri="{C3380CC4-5D6E-409C-BE32-E72D297353CC}">
              <c16:uniqueId val="{00000017-73C6-FD48-A23D-5F43805F563C}"/>
            </c:ext>
          </c:extLst>
        </c:ser>
        <c:ser>
          <c:idx val="23"/>
          <c:order val="23"/>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156917.39131922906</c:v>
              </c:pt>
              <c:pt idx="1">
                <c:v>157547.79343221855</c:v>
              </c:pt>
              <c:pt idx="2">
                <c:v>164713.1592464936</c:v>
              </c:pt>
              <c:pt idx="3">
                <c:v>173554.19083579586</c:v>
              </c:pt>
              <c:pt idx="4">
                <c:v>183007.16548105079</c:v>
              </c:pt>
              <c:pt idx="5">
                <c:v>192721.43246655032</c:v>
              </c:pt>
              <c:pt idx="6">
                <c:v>202579.55032670172</c:v>
              </c:pt>
              <c:pt idx="7">
                <c:v>212605.97752719512</c:v>
              </c:pt>
              <c:pt idx="8">
                <c:v>222968.8730875726</c:v>
              </c:pt>
              <c:pt idx="9">
                <c:v>233991.51976009138</c:v>
              </c:pt>
              <c:pt idx="10">
                <c:v>246146.90762856396</c:v>
              </c:pt>
              <c:pt idx="11">
                <c:v>260036.45091393846</c:v>
              </c:pt>
              <c:pt idx="12">
                <c:v>276363.208860363</c:v>
              </c:pt>
              <c:pt idx="13">
                <c:v>295908.90416239563</c:v>
              </c:pt>
              <c:pt idx="14">
                <c:v>319519.38558505976</c:v>
              </c:pt>
              <c:pt idx="15">
                <c:v>348098.43223025906</c:v>
              </c:pt>
              <c:pt idx="16">
                <c:v>382606.12609026267</c:v>
              </c:pt>
              <c:pt idx="17">
                <c:v>424055.91091936117</c:v>
              </c:pt>
              <c:pt idx="18">
                <c:v>473504.18207103049</c:v>
              </c:pt>
              <c:pt idx="19">
                <c:v>532027.73757216788</c:v>
              </c:pt>
              <c:pt idx="20">
                <c:v>600687.14532008651</c:v>
              </c:pt>
              <c:pt idx="21">
                <c:v>680477.23682189453</c:v>
              </c:pt>
              <c:pt idx="22">
                <c:v>772268.71376943623</c:v>
              </c:pt>
              <c:pt idx="23">
                <c:v>876746.67605143122</c:v>
              </c:pt>
              <c:pt idx="24">
                <c:v>994352.51393688959</c:v>
              </c:pt>
              <c:pt idx="25">
                <c:v>1125235.1294439621</c:v>
              </c:pt>
              <c:pt idx="26">
                <c:v>1269216.1451869062</c:v>
              </c:pt>
              <c:pt idx="27">
                <c:v>1425771.9910734864</c:v>
              </c:pt>
              <c:pt idx="28">
                <c:v>1594033.8834728471</c:v>
              </c:pt>
              <c:pt idx="29">
                <c:v>1772805.0056093729</c:v>
              </c:pt>
              <c:pt idx="30">
                <c:v>1960592.839870801</c:v>
              </c:pt>
              <c:pt idx="31">
                <c:v>2155653.6737195388</c:v>
              </c:pt>
              <c:pt idx="32">
                <c:v>2356045.8044266324</c:v>
              </c:pt>
              <c:pt idx="33">
                <c:v>2559687.8542008074</c:v>
              </c:pt>
              <c:pt idx="34">
                <c:v>2764418.7973649492</c:v>
              </c:pt>
              <c:pt idx="35">
                <c:v>2968056.7059032377</c:v>
              </c:pt>
              <c:pt idx="36">
                <c:v>3168453.7534739147</c:v>
              </c:pt>
              <c:pt idx="37">
                <c:v>3363545.6072873301</c:v>
              </c:pt>
              <c:pt idx="38">
                <c:v>3551393.9243010883</c:v>
              </c:pt>
              <c:pt idx="39">
                <c:v>3730221.211654997</c:v>
              </c:pt>
              <c:pt idx="40">
                <c:v>3898437.7849341771</c:v>
              </c:pt>
              <c:pt idx="41">
                <c:v>4054660.9481509002</c:v>
              </c:pt>
              <c:pt idx="42">
                <c:v>4197726.8225565795</c:v>
              </c:pt>
              <c:pt idx="43">
                <c:v>4326695.4708809322</c:v>
              </c:pt>
              <c:pt idx="44">
                <c:v>4440850.1073123422</c:v>
              </c:pt>
              <c:pt idx="45">
                <c:v>4539691.2620534133</c:v>
              </c:pt>
              <c:pt idx="46">
                <c:v>4622926.7942464724</c:v>
              </c:pt>
              <c:pt idx="47">
                <c:v>4690458.630054771</c:v>
              </c:pt>
              <c:pt idx="48">
                <c:v>4742367.0545125846</c:v>
              </c:pt>
              <c:pt idx="49">
                <c:v>4778893.3160003573</c:v>
              </c:pt>
              <c:pt idx="50">
                <c:v>4800421.2190055447</c:v>
              </c:pt>
              <c:pt idx="51">
                <c:v>4807458.2908524647</c:v>
              </c:pt>
              <c:pt idx="52">
                <c:v>4800617.0165659245</c:v>
              </c:pt>
              <c:pt idx="53">
                <c:v>4780596.5469158348</c:v>
              </c:pt>
              <c:pt idx="54">
                <c:v>4748165.2007942917</c:v>
              </c:pt>
              <c:pt idx="55">
                <c:v>4704144.0062739849</c:v>
              </c:pt>
              <c:pt idx="56">
                <c:v>4649391.4560888847</c:v>
              </c:pt>
              <c:pt idx="57">
                <c:v>4584789.5933589367</c:v>
              </c:pt>
              <c:pt idx="58">
                <c:v>4511231.4921821039</c:v>
              </c:pt>
              <c:pt idx="59">
                <c:v>4429610.1549375635</c:v>
              </c:pt>
              <c:pt idx="60">
                <c:v>4340808.813245113</c:v>
              </c:pt>
              <c:pt idx="61">
                <c:v>4245692.5918265665</c:v>
              </c:pt>
              <c:pt idx="62">
                <c:v>4145101.4732496119</c:v>
              </c:pt>
              <c:pt idx="63">
                <c:v>4039844.4859093362</c:v>
              </c:pt>
              <c:pt idx="64">
                <c:v>3930695.0268306728</c:v>
              </c:pt>
              <c:pt idx="65">
                <c:v>3818387.2242031642</c:v>
              </c:pt>
              <c:pt idx="66">
                <c:v>3703613.2412882354</c:v>
              </c:pt>
              <c:pt idx="67">
                <c:v>3587021.4228296923</c:v>
              </c:pt>
              <c:pt idx="68">
                <c:v>3469215.1867807242</c:v>
              </c:pt>
              <c:pt idx="69">
                <c:v>3350752.5675365473</c:v>
              </c:pt>
              <c:pt idx="70">
                <c:v>3232146.3214962613</c:v>
              </c:pt>
              <c:pt idx="71">
                <c:v>3113864.511305335</c:v>
              </c:pt>
              <c:pt idx="72">
                <c:v>2996331.4912410649</c:v>
              </c:pt>
              <c:pt idx="73">
                <c:v>2879929.2226454746</c:v>
              </c:pt>
              <c:pt idx="74">
                <c:v>2764998.8548754118</c:v>
              </c:pt>
              <c:pt idx="75">
                <c:v>2651842.5137675297</c:v>
              </c:pt>
              <c:pt idx="76">
                <c:v>2540725.2459775745</c:v>
              </c:pt>
              <c:pt idx="77">
                <c:v>2431877.0736550321</c:v>
              </c:pt>
              <c:pt idx="78">
                <c:v>2325495.1196875544</c:v>
              </c:pt>
              <c:pt idx="79">
                <c:v>2221745.7691468368</c:v>
              </c:pt>
              <c:pt idx="80">
                <c:v>2120766.8375616567</c:v>
              </c:pt>
              <c:pt idx="81">
                <c:v>2022669.7212204109</c:v>
              </c:pt>
              <c:pt idx="82">
                <c:v>1927541.5088622868</c:v>
              </c:pt>
              <c:pt idx="83">
                <c:v>1835447.0378603355</c:v>
              </c:pt>
              <c:pt idx="84">
                <c:v>1746430.8813452558</c:v>
              </c:pt>
              <c:pt idx="85">
                <c:v>1660519.2556833436</c:v>
              </c:pt>
              <c:pt idx="86">
                <c:v>1577721.8403293388</c:v>
              </c:pt>
              <c:pt idx="87">
                <c:v>1498033.5043480094</c:v>
              </c:pt>
              <c:pt idx="88">
                <c:v>1421435.9358637468</c:v>
              </c:pt>
              <c:pt idx="89">
                <c:v>1347899.172380873</c:v>
              </c:pt>
              <c:pt idx="90">
                <c:v>1277383.0313446857</c:v>
              </c:pt>
              <c:pt idx="91">
                <c:v>1209838.4415099341</c:v>
              </c:pt>
              <c:pt idx="92">
                <c:v>1145208.6766731297</c:v>
              </c:pt>
              <c:pt idx="93">
                <c:v>1083430.4941315497</c:v>
              </c:pt>
              <c:pt idx="94">
                <c:v>1024435.1808753639</c:v>
              </c:pt>
              <c:pt idx="95">
                <c:v>968149.51102113863</c:v>
              </c:pt>
              <c:pt idx="96">
                <c:v>914496.61837263405</c:v>
              </c:pt>
              <c:pt idx="97">
                <c:v>863396.78826512583</c:v>
              </c:pt>
              <c:pt idx="98">
                <c:v>814768.17302837467</c:v>
              </c:pt>
              <c:pt idx="99">
                <c:v>768527.43550356035</c:v>
              </c:pt>
            </c:numLit>
          </c:yVal>
          <c:smooth val="0"/>
          <c:extLst>
            <c:ext xmlns:c16="http://schemas.microsoft.com/office/drawing/2014/chart" uri="{C3380CC4-5D6E-409C-BE32-E72D297353CC}">
              <c16:uniqueId val="{00000018-73C6-FD48-A23D-5F43805F563C}"/>
            </c:ext>
          </c:extLst>
        </c:ser>
        <c:ser>
          <c:idx val="24"/>
          <c:order val="24"/>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154741.87435918301</c:v>
              </c:pt>
              <c:pt idx="1">
                <c:v>156009.05320468702</c:v>
              </c:pt>
              <c:pt idx="2">
                <c:v>163562.72429884921</c:v>
              </c:pt>
              <c:pt idx="3">
                <c:v>172714.01786775247</c:v>
              </c:pt>
              <c:pt idx="4">
                <c:v>182442.62241857589</c:v>
              </c:pt>
              <c:pt idx="5">
                <c:v>192419.5719955817</c:v>
              </c:pt>
              <c:pt idx="6">
                <c:v>202558.2401595925</c:v>
              </c:pt>
              <c:pt idx="7">
                <c:v>212944.129548322</c:v>
              </c:pt>
              <c:pt idx="8">
                <c:v>223843.90395112635</c:v>
              </c:pt>
              <c:pt idx="9">
                <c:v>235709.087757845</c:v>
              </c:pt>
              <c:pt idx="10">
                <c:v>249156.62806308872</c:v>
              </c:pt>
              <c:pt idx="11">
                <c:v>264936.17699901538</c:v>
              </c:pt>
              <c:pt idx="12">
                <c:v>283898.39139437542</c:v>
              </c:pt>
              <c:pt idx="13">
                <c:v>306973.08189379249</c:v>
              </c:pt>
              <c:pt idx="14">
                <c:v>335158.88569052337</c:v>
              </c:pt>
              <c:pt idx="15">
                <c:v>369520.3058375736</c:v>
              </c:pt>
              <c:pt idx="16">
                <c:v>411184.43277098937</c:v>
              </c:pt>
              <c:pt idx="17">
                <c:v>461328.90227563842</c:v>
              </c:pt>
              <c:pt idx="18">
                <c:v>521154.5764309392</c:v>
              </c:pt>
              <c:pt idx="19">
                <c:v>591840.27152221592</c:v>
              </c:pt>
              <c:pt idx="20">
                <c:v>674481.33026244398</c:v>
              </c:pt>
              <c:pt idx="21">
                <c:v>770017.68084462662</c:v>
              </c:pt>
              <c:pt idx="22">
                <c:v>879159.38752664253</c:v>
              </c:pt>
              <c:pt idx="23">
                <c:v>1002318.2853246878</c:v>
              </c:pt>
              <c:pt idx="24">
                <c:v>1139553.3021031474</c:v>
              </c:pt>
              <c:pt idx="25">
                <c:v>1290534.9962931222</c:v>
              </c:pt>
              <c:pt idx="26">
                <c:v>1454532.2576875179</c:v>
              </c:pt>
              <c:pt idx="27">
                <c:v>1630421.5479537121</c:v>
              </c:pt>
              <c:pt idx="28">
                <c:v>1816716.8666789872</c:v>
              </c:pt>
              <c:pt idx="29">
                <c:v>2011617.0225456746</c:v>
              </c:pt>
              <c:pt idx="30">
                <c:v>2213065.8274163865</c:v>
              </c:pt>
              <c:pt idx="31">
                <c:v>2418820.4680909649</c:v>
              </c:pt>
              <c:pt idx="32">
                <c:v>2626523.4378172993</c:v>
              </c:pt>
              <c:pt idx="33">
                <c:v>2833773.8924449035</c:v>
              </c:pt>
              <c:pt idx="34">
                <c:v>3038194.9997481885</c:v>
              </c:pt>
              <c:pt idx="35">
                <c:v>3237494.6569556771</c:v>
              </c:pt>
              <c:pt idx="36">
                <c:v>3429517.767679228</c:v>
              </c:pt>
              <c:pt idx="37">
                <c:v>3612289.028662065</c:v>
              </c:pt>
              <c:pt idx="38">
                <c:v>3784045.8371159025</c:v>
              </c:pt>
              <c:pt idx="39">
                <c:v>3943261.4695408661</c:v>
              </c:pt>
              <c:pt idx="40">
                <c:v>4088659.0972574246</c:v>
              </c:pt>
              <c:pt idx="41">
                <c:v>4219217.4979866203</c:v>
              </c:pt>
              <c:pt idx="42">
                <c:v>4334169.5093027037</c:v>
              </c:pt>
              <c:pt idx="43">
                <c:v>4432994.3650219515</c:v>
              </c:pt>
              <c:pt idx="44">
                <c:v>4515405.0772655476</c:v>
              </c:pt>
              <c:pt idx="45">
                <c:v>4581331.9923239434</c:v>
              </c:pt>
              <c:pt idx="46">
                <c:v>4630903.5733493716</c:v>
              </c:pt>
              <c:pt idx="47">
                <c:v>4664425.3610228328</c:v>
              </c:pt>
              <c:pt idx="48">
                <c:v>4682357.9460662371</c:v>
              </c:pt>
              <c:pt idx="49">
                <c:v>4685294.6638661176</c:v>
              </c:pt>
              <c:pt idx="50">
                <c:v>4673939.5984540405</c:v>
              </c:pt>
              <c:pt idx="51">
                <c:v>4649086.3656572364</c:v>
              </c:pt>
              <c:pt idx="52">
                <c:v>4611598.0367873488</c:v>
              </c:pt>
              <c:pt idx="53">
                <c:v>4562388.4668522319</c:v>
              </c:pt>
              <c:pt idx="54">
                <c:v>4502405.2059939848</c:v>
              </c:pt>
              <c:pt idx="55">
                <c:v>4432614.0999265369</c:v>
              </c:pt>
              <c:pt idx="56">
                <c:v>4353985.6242420254</c:v>
              </c:pt>
              <c:pt idx="57">
                <c:v>4267482.9478565082</c:v>
              </c:pt>
              <c:pt idx="58">
                <c:v>4174051.6815996729</c:v>
              </c:pt>
              <c:pt idx="59">
                <c:v>4074611.2379073603</c:v>
              </c:pt>
              <c:pt idx="60">
                <c:v>3970047.7055835514</c:v>
              </c:pt>
              <c:pt idx="61">
                <c:v>3861208.1285029645</c:v>
              </c:pt>
              <c:pt idx="62">
                <c:v>3748896.0678189928</c:v>
              </c:pt>
              <c:pt idx="63">
                <c:v>3633868.3226993736</c:v>
              </c:pt>
              <c:pt idx="64">
                <c:v>3516832.683905452</c:v>
              </c:pt>
              <c:pt idx="65">
                <c:v>3398446.5968336547</c:v>
              </c:pt>
              <c:pt idx="66">
                <c:v>3279316.6152360346</c:v>
              </c:pt>
              <c:pt idx="67">
                <c:v>3159998.5331121613</c:v>
              </c:pt>
              <c:pt idx="68">
                <c:v>3040998.0897022788</c:v>
              </c:pt>
              <c:pt idx="69">
                <c:v>2922772.1506819576</c:v>
              </c:pt>
              <c:pt idx="70">
                <c:v>2805730.2772126473</c:v>
              </c:pt>
              <c:pt idx="71">
                <c:v>2690236.6031625913</c:v>
              </c:pt>
              <c:pt idx="72">
                <c:v>2576611.9493609089</c:v>
              </c:pt>
              <c:pt idx="73">
                <c:v>2465136.1120203566</c:v>
              </c:pt>
              <c:pt idx="74">
                <c:v>2356050.2703394168</c:v>
              </c:pt>
              <c:pt idx="75">
                <c:v>2249559.4656898179</c:v>
              </c:pt>
              <c:pt idx="76">
                <c:v>2145835.1116555207</c:v>
              </c:pt>
              <c:pt idx="77">
                <c:v>2045017.5004868261</c:v>
              </c:pt>
              <c:pt idx="78">
                <c:v>1947218.2772554825</c:v>
              </c:pt>
              <c:pt idx="79">
                <c:v>1852522.8581511478</c:v>
              </c:pt>
              <c:pt idx="80">
                <c:v>1760992.7739601755</c:v>
              </c:pt>
              <c:pt idx="81">
                <c:v>1672667.9238405582</c:v>
              </c:pt>
              <c:pt idx="82">
                <c:v>1587568.7280808405</c:v>
              </c:pt>
              <c:pt idx="83">
                <c:v>1505698.1716413111</c:v>
              </c:pt>
              <c:pt idx="84">
                <c:v>1427043.7329572404</c:v>
              </c:pt>
              <c:pt idx="85">
                <c:v>1351579.1947749094</c:v>
              </c:pt>
              <c:pt idx="86">
                <c:v>1279266.3357272078</c:v>
              </c:pt>
              <c:pt idx="87">
                <c:v>1210056.5029728848</c:v>
              </c:pt>
              <c:pt idx="88">
                <c:v>1143892.0675569354</c:v>
              </c:pt>
              <c:pt idx="89">
                <c:v>1080707.7652305844</c:v>
              </c:pt>
              <c:pt idx="90">
                <c:v>1020431.926329338</c:v>
              </c:pt>
              <c:pt idx="91">
                <c:v>962987.59897382348</c:v>
              </c:pt>
              <c:pt idx="92">
                <c:v>908293.57035714132</c:v>
              </c:pt>
              <c:pt idx="93">
                <c:v>856265.2912372892</c:v>
              </c:pt>
              <c:pt idx="94">
                <c:v>806815.70898496476</c:v>
              </c:pt>
              <c:pt idx="95">
                <c:v>759856.01466554252</c:v>
              </c:pt>
              <c:pt idx="96">
                <c:v>715296.30967499188</c:v>
              </c:pt>
              <c:pt idx="97">
                <c:v>673046.19741937716</c:v>
              </c:pt>
              <c:pt idx="98">
                <c:v>633015.30543821014</c:v>
              </c:pt>
              <c:pt idx="99">
                <c:v>595113.74323627178</c:v>
              </c:pt>
            </c:numLit>
          </c:yVal>
          <c:smooth val="0"/>
          <c:extLst>
            <c:ext xmlns:c16="http://schemas.microsoft.com/office/drawing/2014/chart" uri="{C3380CC4-5D6E-409C-BE32-E72D297353CC}">
              <c16:uniqueId val="{00000019-73C6-FD48-A23D-5F43805F563C}"/>
            </c:ext>
          </c:extLst>
        </c:ser>
        <c:ser>
          <c:idx val="25"/>
          <c:order val="25"/>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185739.54479947739</c:v>
              </c:pt>
              <c:pt idx="1">
                <c:v>204051.37415714143</c:v>
              </c:pt>
              <c:pt idx="2">
                <c:v>225874.47496959136</c:v>
              </c:pt>
              <c:pt idx="3">
                <c:v>248224.50779124373</c:v>
              </c:pt>
              <c:pt idx="4">
                <c:v>270698.47610287613</c:v>
              </c:pt>
              <c:pt idx="5">
                <c:v>293780.79080196685</c:v>
              </c:pt>
              <c:pt idx="6">
                <c:v>319186.10202082148</c:v>
              </c:pt>
              <c:pt idx="7">
                <c:v>350120.45452465798</c:v>
              </c:pt>
              <c:pt idx="8">
                <c:v>391096.54720397864</c:v>
              </c:pt>
              <c:pt idx="9">
                <c:v>447581.13415847172</c:v>
              </c:pt>
              <c:pt idx="10">
                <c:v>525773.76511897962</c:v>
              </c:pt>
              <c:pt idx="11">
                <c:v>632561.16885240562</c:v>
              </c:pt>
              <c:pt idx="12">
                <c:v>775450.57783841027</c:v>
              </c:pt>
              <c:pt idx="13">
                <c:v>962195.46961854678</c:v>
              </c:pt>
              <c:pt idx="14">
                <c:v>1199939.9011047068</c:v>
              </c:pt>
              <c:pt idx="15">
                <c:v>1493953.5780531566</c:v>
              </c:pt>
              <c:pt idx="16">
                <c:v>1846257.3843409796</c:v>
              </c:pt>
              <c:pt idx="17">
                <c:v>2254526.6827199343</c:v>
              </c:pt>
              <c:pt idx="18">
                <c:v>2711584.6621273034</c:v>
              </c:pt>
              <c:pt idx="19">
                <c:v>3205621.1792079662</c:v>
              </c:pt>
              <c:pt idx="20">
                <c:v>3721081.0040988037</c:v>
              </c:pt>
              <c:pt idx="21">
                <c:v>4240024.9076299025</c:v>
              </c:pt>
              <c:pt idx="22">
                <c:v>4743704.3423862504</c:v>
              </c:pt>
              <c:pt idx="23">
                <c:v>5214099.2196368529</c:v>
              </c:pt>
              <c:pt idx="24">
                <c:v>5635224.52631428</c:v>
              </c:pt>
              <c:pt idx="25">
                <c:v>5994088.0421693586</c:v>
              </c:pt>
              <c:pt idx="26">
                <c:v>6281256.4136948474</c:v>
              </c:pt>
              <c:pt idx="27">
                <c:v>6491047.0693813451</c:v>
              </c:pt>
              <c:pt idx="28">
                <c:v>6621403.6400510957</c:v>
              </c:pt>
              <c:pt idx="29">
                <c:v>6673533.1166487951</c:v>
              </c:pt>
              <c:pt idx="30">
                <c:v>6651387.5860748878</c:v>
              </c:pt>
              <c:pt idx="31">
                <c:v>6561066.8622097895</c:v>
              </c:pt>
              <c:pt idx="32">
                <c:v>6410205.3450294612</c:v>
              </c:pt>
              <c:pt idx="33">
                <c:v>6207390.8091123365</c:v>
              </c:pt>
              <c:pt idx="34">
                <c:v>5961647.26694699</c:v>
              </c:pt>
              <c:pt idx="35">
                <c:v>5682000.2573180404</c:v>
              </c:pt>
              <c:pt idx="36">
                <c:v>5377131.7140279468</c:v>
              </c:pt>
              <c:pt idx="37">
                <c:v>5055123.2027578717</c:v>
              </c:pt>
              <c:pt idx="38">
                <c:v>4723280.6081119617</c:v>
              </c:pt>
              <c:pt idx="39">
                <c:v>4388029.926848405</c:v>
              </c:pt>
              <c:pt idx="40">
                <c:v>4054872.2080821069</c:v>
              </c:pt>
              <c:pt idx="41">
                <c:v>3728385.4061425151</c:v>
              </c:pt>
              <c:pt idx="42">
                <c:v>3412261.5538763092</c:v>
              </c:pt>
              <c:pt idx="43">
                <c:v>3109368.8719808683</c:v>
              </c:pt>
              <c:pt idx="44">
                <c:v>2821829.9294983149</c:v>
              </c:pt>
              <c:pt idx="45">
                <c:v>2551108.5611543958</c:v>
              </c:pt>
              <c:pt idx="46">
                <c:v>2298099.7913596365</c:v>
              </c:pt>
              <c:pt idx="47">
                <c:v>2063218.4262859547</c:v>
              </c:pt>
              <c:pt idx="48">
                <c:v>1846483.2077051473</c:v>
              </c:pt>
              <c:pt idx="49">
                <c:v>1647594.4570117281</c:v>
              </c:pt>
              <c:pt idx="50">
                <c:v>1466003.9763684683</c:v>
              </c:pt>
              <c:pt idx="51">
                <c:v>1300976.6298966885</c:v>
              </c:pt>
              <c:pt idx="52">
                <c:v>1151643.5219216333</c:v>
              </c:pt>
              <c:pt idx="53">
                <c:v>1017047.0451592305</c:v>
              </c:pt>
              <c:pt idx="54">
                <c:v>896178.31345829961</c:v>
              </c:pt>
              <c:pt idx="55">
                <c:v>788007.64403602551</c:v>
              </c:pt>
              <c:pt idx="56">
                <c:v>691508.8335104658</c:v>
              </c:pt>
              <c:pt idx="57">
                <c:v>605677.99812896829</c:v>
              </c:pt>
              <c:pt idx="58">
                <c:v>529547.73623278947</c:v>
              </c:pt>
              <c:pt idx="59">
                <c:v>462197.33224914776</c:v>
              </c:pt>
              <c:pt idx="60">
                <c:v>402759.66592078714</c:v>
              </c:pt>
              <c:pt idx="61">
                <c:v>350425.42543633695</c:v>
              </c:pt>
              <c:pt idx="62">
                <c:v>304445.15412193438</c:v>
              </c:pt>
              <c:pt idx="63">
                <c:v>264129.59137427737</c:v>
              </c:pt>
              <c:pt idx="64">
                <c:v>228848.70230428493</c:v>
              </c:pt>
              <c:pt idx="65">
                <c:v>198029.72889900659</c:v>
              </c:pt>
              <c:pt idx="66">
                <c:v>171154.53943731129</c:v>
              </c:pt>
              <c:pt idx="67">
                <c:v>147756.50290050835</c:v>
              </c:pt>
              <c:pt idx="68">
                <c:v>127417.07129270787</c:v>
              </c:pt>
              <c:pt idx="69">
                <c:v>109762.21494201834</c:v>
              </c:pt>
              <c:pt idx="70">
                <c:v>94458.823626469937</c:v>
              </c:pt>
              <c:pt idx="71">
                <c:v>81211.159283486399</c:v>
              </c:pt>
              <c:pt idx="72">
                <c:v>69757.423590174294</c:v>
              </c:pt>
              <c:pt idx="73">
                <c:v>59866.485299205073</c:v>
              </c:pt>
              <c:pt idx="74">
                <c:v>51334.797348615401</c:v>
              </c:pt>
              <c:pt idx="75">
                <c:v>43983.521929339026</c:v>
              </c:pt>
              <c:pt idx="76">
                <c:v>37655.872427602706</c:v>
              </c:pt>
              <c:pt idx="77">
                <c:v>32214.674041798866</c:v>
              </c:pt>
              <c:pt idx="78">
                <c:v>27540.139534089074</c:v>
              </c:pt>
              <c:pt idx="79">
                <c:v>23527.852691726366</c:v>
              </c:pt>
              <c:pt idx="80">
                <c:v>20086.949362554071</c:v>
              </c:pt>
              <c:pt idx="81">
                <c:v>17138.484155439477</c:v>
              </c:pt>
              <c:pt idx="82">
                <c:v>14613.969859019919</c:v>
              </c:pt>
              <c:pt idx="83">
                <c:v>12454.0761640318</c:v>
              </c:pt>
              <c:pt idx="84">
                <c:v>10607.474237799743</c:v>
              </c:pt>
              <c:pt idx="85">
                <c:v>9029.813981688887</c:v>
              </c:pt>
              <c:pt idx="86">
                <c:v>7682.821312652587</c:v>
              </c:pt>
              <c:pt idx="87">
                <c:v>6533.5034759475757</c:v>
              </c:pt>
              <c:pt idx="88">
                <c:v>5553.4511605678772</c:v>
              </c:pt>
              <c:pt idx="89">
                <c:v>4718.2270076392006</c:v>
              </c:pt>
              <c:pt idx="90">
                <c:v>4006.830941108115</c:v>
              </c:pt>
              <c:pt idx="91">
                <c:v>3401.2335843062551</c:v>
              </c:pt>
              <c:pt idx="92">
                <c:v>2885.9698370052074</c:v>
              </c:pt>
              <c:pt idx="93">
                <c:v>2447.785462562601</c:v>
              </c:pt>
              <c:pt idx="94">
                <c:v>2075.3302651813574</c:v>
              </c:pt>
              <c:pt idx="95">
                <c:v>1758.8921180399257</c:v>
              </c:pt>
              <c:pt idx="96">
                <c:v>1490.1667315600562</c:v>
              </c:pt>
              <c:pt idx="97">
                <c:v>1262.0586267759193</c:v>
              </c:pt>
              <c:pt idx="98">
                <c:v>1068.5093024932885</c:v>
              </c:pt>
              <c:pt idx="99">
                <c:v>904.34905854508145</c:v>
              </c:pt>
            </c:numLit>
          </c:yVal>
          <c:smooth val="0"/>
          <c:extLst>
            <c:ext xmlns:c16="http://schemas.microsoft.com/office/drawing/2014/chart" uri="{C3380CC4-5D6E-409C-BE32-E72D297353CC}">
              <c16:uniqueId val="{0000001A-73C6-FD48-A23D-5F43805F563C}"/>
            </c:ext>
          </c:extLst>
        </c:ser>
        <c:ser>
          <c:idx val="26"/>
          <c:order val="26"/>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422541.22207630606</c:v>
              </c:pt>
              <c:pt idx="1">
                <c:v>498519.46328264242</c:v>
              </c:pt>
              <c:pt idx="2">
                <c:v>581363.22726464504</c:v>
              </c:pt>
              <c:pt idx="3">
                <c:v>691764.3745325132</c:v>
              </c:pt>
              <c:pt idx="4">
                <c:v>883788.12178993749</c:v>
              </c:pt>
              <c:pt idx="5">
                <c:v>1231194.5286054495</c:v>
              </c:pt>
              <c:pt idx="6">
                <c:v>1818511.5351926761</c:v>
              </c:pt>
              <c:pt idx="7">
                <c:v>2717874.3483267506</c:v>
              </c:pt>
              <c:pt idx="8">
                <c:v>3947351.3147319672</c:v>
              </c:pt>
              <c:pt idx="9">
                <c:v>5442966.0920158597</c:v>
              </c:pt>
              <c:pt idx="10">
                <c:v>7068253.893289553</c:v>
              </c:pt>
              <c:pt idx="11">
                <c:v>8653022.1751356386</c:v>
              </c:pt>
              <c:pt idx="12">
                <c:v>10037526.494819</c:v>
              </c:pt>
              <c:pt idx="13">
                <c:v>11103889.333038239</c:v>
              </c:pt>
              <c:pt idx="14">
                <c:v>11788973.228212526</c:v>
              </c:pt>
              <c:pt idx="15">
                <c:v>12081835.99006775</c:v>
              </c:pt>
              <c:pt idx="16">
                <c:v>12012201.213696839</c:v>
              </c:pt>
              <c:pt idx="17">
                <c:v>11635901.75462506</c:v>
              </c:pt>
              <c:pt idx="18">
                <c:v>11021284.959491149</c:v>
              </c:pt>
              <c:pt idx="19">
                <c:v>10238556.096640877</c:v>
              </c:pt>
              <c:pt idx="20">
                <c:v>9352571.3702431321</c:v>
              </c:pt>
              <c:pt idx="21">
                <c:v>8418748.5353530664</c:v>
              </c:pt>
              <c:pt idx="22">
                <c:v>7481401.7696116315</c:v>
              </c:pt>
              <c:pt idx="23">
                <c:v>6573748.1664772118</c:v>
              </c:pt>
              <c:pt idx="24">
                <c:v>5718928.6827958217</c:v>
              </c:pt>
              <c:pt idx="25">
                <c:v>4931538.761976257</c:v>
              </c:pt>
              <c:pt idx="26">
                <c:v>4219317.9979749667</c:v>
              </c:pt>
              <c:pt idx="27">
                <c:v>3584778.5807400029</c:v>
              </c:pt>
              <c:pt idx="28">
                <c:v>3026651.1259000897</c:v>
              </c:pt>
              <c:pt idx="29">
                <c:v>2541095.3168803747</c:v>
              </c:pt>
              <c:pt idx="30">
                <c:v>2122666.9061122318</c:v>
              </c:pt>
              <c:pt idx="31">
                <c:v>1765058.230297304</c:v>
              </c:pt>
              <c:pt idx="32">
                <c:v>1461642.1176035875</c:v>
              </c:pt>
              <c:pt idx="33">
                <c:v>1205853.4199778074</c:v>
              </c:pt>
              <c:pt idx="34">
                <c:v>991441.7397853065</c:v>
              </c:pt>
              <c:pt idx="35">
                <c:v>812625.56507182843</c:v>
              </c:pt>
              <c:pt idx="36">
                <c:v>664173.50734469749</c:v>
              </c:pt>
              <c:pt idx="37">
                <c:v>541433.58590011345</c:v>
              </c:pt>
              <c:pt idx="38">
                <c:v>440327.05009398639</c:v>
              </c:pt>
              <c:pt idx="39">
                <c:v>357319.33240411937</c:v>
              </c:pt>
              <c:pt idx="40">
                <c:v>289377.46914930048</c:v>
              </c:pt>
              <c:pt idx="41">
                <c:v>233920.70283644318</c:v>
              </c:pt>
              <c:pt idx="42">
                <c:v>188768.92948715456</c:v>
              </c:pt>
              <c:pt idx="43">
                <c:v>152092.09326261448</c:v>
              </c:pt>
              <c:pt idx="44">
                <c:v>122362.47226739858</c:v>
              </c:pt>
              <c:pt idx="45">
                <c:v>98310.961933831219</c:v>
              </c:pt>
              <c:pt idx="46">
                <c:v>78887.874208936599</c:v>
              </c:pt>
              <c:pt idx="47">
                <c:v>63228.371755154898</c:v>
              </c:pt>
              <c:pt idx="48">
                <c:v>50622.39773773709</c:v>
              </c:pt>
              <c:pt idx="49">
                <c:v>40488.804954992323</c:v>
              </c:pt>
              <c:pt idx="50">
                <c:v>32353.303302593406</c:v>
              </c:pt>
              <c:pt idx="51">
                <c:v>25829.809330638087</c:v>
              </c:pt>
              <c:pt idx="52">
                <c:v>20604.779250433952</c:v>
              </c:pt>
              <c:pt idx="53">
                <c:v>16424.1250358537</c:v>
              </c:pt>
              <c:pt idx="54">
                <c:v>13082.343603835972</c:v>
              </c:pt>
              <c:pt idx="55">
                <c:v>10413.525455129608</c:v>
              </c:pt>
              <c:pt idx="56">
                <c:v>8283.9475730990762</c:v>
              </c:pt>
              <c:pt idx="57">
                <c:v>6585.993204531218</c:v>
              </c:pt>
              <c:pt idx="58">
                <c:v>5233.1767895353678</c:v>
              </c:pt>
              <c:pt idx="59">
                <c:v>4156.0848873752602</c:v>
              </c:pt>
              <c:pt idx="60">
                <c:v>3299.0730659617998</c:v>
              </c:pt>
              <c:pt idx="61">
                <c:v>2617.5843089018085</c:v>
              </c:pt>
              <c:pt idx="62">
                <c:v>2075.9766706645405</c:v>
              </c:pt>
              <c:pt idx="63">
                <c:v>1645.7669206049604</c:v>
              </c:pt>
              <c:pt idx="64">
                <c:v>1304.2130638050858</c:v>
              </c:pt>
              <c:pt idx="65">
                <c:v>1033.1722367580473</c:v>
              </c:pt>
              <c:pt idx="66">
                <c:v>818.18187225145266</c:v>
              </c:pt>
              <c:pt idx="67">
                <c:v>647.7215164807784</c:v>
              </c:pt>
              <c:pt idx="68">
                <c:v>512.62054282362521</c:v>
              </c:pt>
              <c:pt idx="69">
                <c:v>405.58349171921651</c:v>
              </c:pt>
              <c:pt idx="70">
                <c:v>320.81009523700664</c:v>
              </c:pt>
              <c:pt idx="71">
                <c:v>253.69140930027299</c:v>
              </c:pt>
              <c:pt idx="72">
                <c:v>200.56703993468903</c:v>
              </c:pt>
              <c:pt idx="73">
                <c:v>158.53135138286987</c:v>
              </c:pt>
              <c:pt idx="74">
                <c:v>125.27890059637319</c:v>
              </c:pt>
              <c:pt idx="75">
                <c:v>98.981252505459423</c:v>
              </c:pt>
              <c:pt idx="76">
                <c:v>78.188875133258094</c:v>
              </c:pt>
              <c:pt idx="77">
                <c:v>61.753060592563152</c:v>
              </c:pt>
              <c:pt idx="78">
                <c:v>48.763822950197635</c:v>
              </c:pt>
              <c:pt idx="79">
                <c:v>38.500532583894007</c:v>
              </c:pt>
              <c:pt idx="80">
                <c:v>30.392696409592407</c:v>
              </c:pt>
              <c:pt idx="81">
                <c:v>23.988814756894147</c:v>
              </c:pt>
              <c:pt idx="82">
                <c:v>18.93166356586455</c:v>
              </c:pt>
              <c:pt idx="83">
                <c:v>14.938685141434142</c:v>
              </c:pt>
              <c:pt idx="84">
                <c:v>11.786438272152997</c:v>
              </c:pt>
              <c:pt idx="85">
                <c:v>9.2982723068454831</c:v>
              </c:pt>
              <c:pt idx="86">
                <c:v>7.3345604443224746</c:v>
              </c:pt>
              <c:pt idx="87">
                <c:v>5.7849636138089915</c:v>
              </c:pt>
              <c:pt idx="88">
                <c:v>4.5623048134295461</c:v>
              </c:pt>
              <c:pt idx="89">
                <c:v>3.597720178001524</c:v>
              </c:pt>
              <c:pt idx="90">
                <c:v>2.8368218153662785</c:v>
              </c:pt>
              <c:pt idx="91">
                <c:v>2.2366621477738517</c:v>
              </c:pt>
              <c:pt idx="92">
                <c:v>1.7633329748566542</c:v>
              </c:pt>
              <c:pt idx="93">
                <c:v>1.3900670188679978</c:v>
              </c:pt>
              <c:pt idx="94">
                <c:v>1.0957371434283225</c:v>
              </c:pt>
              <c:pt idx="95">
                <c:v>0.86367020834094221</c:v>
              </c:pt>
              <c:pt idx="96">
                <c:v>0.6807097948329256</c:v>
              </c:pt>
              <c:pt idx="97">
                <c:v>0.53647573191086251</c:v>
              </c:pt>
              <c:pt idx="98">
                <c:v>0.42277921120514073</c:v>
              </c:pt>
              <c:pt idx="99">
                <c:v>0.33316088019819062</c:v>
              </c:pt>
            </c:numLit>
          </c:yVal>
          <c:smooth val="0"/>
          <c:extLst>
            <c:ext xmlns:c16="http://schemas.microsoft.com/office/drawing/2014/chart" uri="{C3380CC4-5D6E-409C-BE32-E72D297353CC}">
              <c16:uniqueId val="{0000001B-73C6-FD48-A23D-5F43805F563C}"/>
            </c:ext>
          </c:extLst>
        </c:ser>
        <c:ser>
          <c:idx val="27"/>
          <c:order val="27"/>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213740.46507110581</c:v>
              </c:pt>
              <c:pt idx="1">
                <c:v>232547.01659189205</c:v>
              </c:pt>
              <c:pt idx="2">
                <c:v>256007.13189795523</c:v>
              </c:pt>
              <c:pt idx="3">
                <c:v>280297.46301536605</c:v>
              </c:pt>
              <c:pt idx="4">
                <c:v>304933.42671426688</c:v>
              </c:pt>
              <c:pt idx="5">
                <c:v>330729.87019831891</c:v>
              </c:pt>
              <c:pt idx="6">
                <c:v>360072.85416799062</c:v>
              </c:pt>
              <c:pt idx="7">
                <c:v>396942.30861124047</c:v>
              </c:pt>
              <c:pt idx="8">
                <c:v>446549.58368361462</c:v>
              </c:pt>
              <c:pt idx="9">
                <c:v>514982.39100506931</c:v>
              </c:pt>
              <c:pt idx="10">
                <c:v>609059.43922144535</c:v>
              </c:pt>
              <c:pt idx="11">
                <c:v>736281.42042853788</c:v>
              </c:pt>
              <c:pt idx="12">
                <c:v>904589.53742412955</c:v>
              </c:pt>
              <c:pt idx="13">
                <c:v>1121692.2585223254</c:v>
              </c:pt>
              <c:pt idx="14">
                <c:v>1393947.6035716836</c:v>
              </c:pt>
              <c:pt idx="15">
                <c:v>1725037.4712995731</c:v>
              </c:pt>
              <c:pt idx="16">
                <c:v>2114798.0094490559</c:v>
              </c:pt>
              <c:pt idx="17">
                <c:v>2558531.8370041186</c:v>
              </c:pt>
              <c:pt idx="18">
                <c:v>3046974.8608046491</c:v>
              </c:pt>
              <c:pt idx="19">
                <c:v>3566908.4760991447</c:v>
              </c:pt>
              <c:pt idx="20">
                <c:v>4102265.6341849919</c:v>
              </c:pt>
              <c:pt idx="21">
                <c:v>4635507.0018413216</c:v>
              </c:pt>
              <c:pt idx="22">
                <c:v>5149038.5057306243</c:v>
              </c:pt>
              <c:pt idx="23">
                <c:v>5626483.2722300915</c:v>
              </c:pt>
              <c:pt idx="24">
                <c:v>6053684.715267688</c:v>
              </c:pt>
              <c:pt idx="25">
                <c:v>6419383.1616884498</c:v>
              </c:pt>
              <c:pt idx="26">
                <c:v>6715563.3402310796</c:v>
              </c:pt>
              <c:pt idx="27">
                <c:v>6937508.8046482289</c:v>
              </c:pt>
              <c:pt idx="28">
                <c:v>7083621.5637962781</c:v>
              </c:pt>
              <c:pt idx="29">
                <c:v>7155073.4560950641</c:v>
              </c:pt>
              <c:pt idx="30">
                <c:v>7155353.92274071</c:v>
              </c:pt>
              <c:pt idx="31">
                <c:v>7089770.6128699575</c:v>
              </c:pt>
              <c:pt idx="32">
                <c:v>6964947.899953777</c:v>
              </c:pt>
              <c:pt idx="33">
                <c:v>6788356.274536646</c:v>
              </c:pt>
              <c:pt idx="34">
                <c:v>6567894.2562102713</c:v>
              </c:pt>
              <c:pt idx="35">
                <c:v>6311534.8029913446</c:v>
              </c:pt>
              <c:pt idx="36">
                <c:v>6027040.5420048153</c:v>
              </c:pt>
              <c:pt idx="37">
                <c:v>5721746.5095462427</c:v>
              </c:pt>
              <c:pt idx="38">
                <c:v>5402405.2735599913</c:v>
              </c:pt>
              <c:pt idx="39">
                <c:v>5075087.018531044</c:v>
              </c:pt>
              <c:pt idx="40">
                <c:v>4745126.0734104821</c:v>
              </c:pt>
              <c:pt idx="41">
                <c:v>4417105.1441327492</c:v>
              </c:pt>
              <c:pt idx="42">
                <c:v>4094868.8993320032</c:v>
              </c:pt>
              <c:pt idx="43">
                <c:v>3781559.3260121751</c:v>
              </c:pt>
              <c:pt idx="44">
                <c:v>3479666.2463248181</c:v>
              </c:pt>
              <c:pt idx="45">
                <c:v>3191087.4383842619</c:v>
              </c:pt>
              <c:pt idx="46">
                <c:v>2917193.8435253752</c:v>
              </c:pt>
              <c:pt idx="47">
                <c:v>2658896.3115877747</c:v>
              </c:pt>
              <c:pt idx="48">
                <c:v>2416711.201101617</c:v>
              </c:pt>
              <c:pt idx="49">
                <c:v>2190822.8970329626</c:v>
              </c:pt>
              <c:pt idx="50">
                <c:v>1981141.9319941113</c:v>
              </c:pt>
              <c:pt idx="51">
                <c:v>1787357.9028103971</c:v>
              </c:pt>
              <c:pt idx="52">
                <c:v>1608986.7733603199</c:v>
              </c:pt>
              <c:pt idx="53">
                <c:v>1445412.4595791874</c:v>
              </c:pt>
              <c:pt idx="54">
                <c:v>1295922.8172614276</c:v>
              </c:pt>
              <c:pt idx="55">
                <c:v>1159740.3114107181</c:v>
              </c:pt>
              <c:pt idx="56">
                <c:v>1036047.7500354691</c:v>
              </c:pt>
              <c:pt idx="57">
                <c:v>924009.52680779272</c:v>
              </c:pt>
              <c:pt idx="58">
                <c:v>822788.84573334455</c:v>
              </c:pt>
              <c:pt idx="59">
                <c:v>731561.40523236967</c:v>
              </c:pt>
              <c:pt idx="60">
                <c:v>649526.00567354297</c:v>
              </c:pt>
              <c:pt idx="61">
                <c:v>575912.51897744928</c:v>
              </c:pt>
              <c:pt idx="62">
                <c:v>509987.62579788972</c:v>
              </c:pt>
              <c:pt idx="63">
                <c:v>451058.6883820807</c:v>
              </c:pt>
              <c:pt idx="64">
                <c:v>398476.08805373532</c:v>
              </c:pt>
              <c:pt idx="65">
                <c:v>351634.31721807172</c:v>
              </c:pt>
              <c:pt idx="66">
                <c:v>309972.07816346682</c:v>
              </c:pt>
              <c:pt idx="67">
                <c:v>272971.60560190148</c:v>
              </c:pt>
              <c:pt idx="68">
                <c:v>240157.39738225166</c:v>
              </c:pt>
              <c:pt idx="69">
                <c:v>211094.50840254338</c:v>
              </c:pt>
              <c:pt idx="70">
                <c:v>185386.5365259003</c:v>
              </c:pt>
              <c:pt idx="71">
                <c:v>162673.40622090315</c:v>
              </c:pt>
              <c:pt idx="72">
                <c:v>142629.03555818443</c:v>
              </c:pt>
              <c:pt idx="73">
                <c:v>124958.95489902757</c:v>
              </c:pt>
              <c:pt idx="74">
                <c:v>109397.93087194725</c:v>
              </c:pt>
              <c:pt idx="75">
                <c:v>95707.636796461637</c:v>
              </c:pt>
              <c:pt idx="76">
                <c:v>83674.400324546397</c:v>
              </c:pt>
              <c:pt idx="77">
                <c:v>73107.050481206257</c:v>
              </c:pt>
              <c:pt idx="78">
                <c:v>63834.879261599883</c:v>
              </c:pt>
              <c:pt idx="79">
                <c:v>55705.727265815352</c:v>
              </c:pt>
              <c:pt idx="80">
                <c:v>48584.198325946141</c:v>
              </c:pt>
              <c:pt idx="81">
                <c:v>42350.004526017146</c:v>
              </c:pt>
              <c:pt idx="82">
                <c:v>36896.440276207097</c:v>
              </c:pt>
              <c:pt idx="83">
                <c:v>32128.982040720897</c:v>
              </c:pt>
              <c:pt idx="84">
                <c:v>27964.008813728786</c:v>
              </c:pt>
              <c:pt idx="85">
                <c:v>24327.637386835315</c:v>
              </c:pt>
              <c:pt idx="86">
                <c:v>21154.665766525133</c:v>
              </c:pt>
              <c:pt idx="87">
                <c:v>18387.617706381268</c:v>
              </c:pt>
              <c:pt idx="88">
                <c:v>15975.881153975984</c:v>
              </c:pt>
              <c:pt idx="89">
                <c:v>13874.933423976086</c:v>
              </c:pt>
              <c:pt idx="90">
                <c:v>12045.646054075898</c:v>
              </c:pt>
              <c:pt idx="91">
                <c:v>10453.662543492293</c:v>
              </c:pt>
              <c:pt idx="92">
                <c:v>9068.8424862386546</c:v>
              </c:pt>
              <c:pt idx="93">
                <c:v>7864.7659701543444</c:v>
              </c:pt>
              <c:pt idx="94">
                <c:v>6818.292499359176</c:v>
              </c:pt>
              <c:pt idx="95">
                <c:v>5909.169098051374</c:v>
              </c:pt>
              <c:pt idx="96">
                <c:v>5119.6826562601627</c:v>
              </c:pt>
              <c:pt idx="97">
                <c:v>4434.3519748944809</c:v>
              </c:pt>
              <c:pt idx="98">
                <c:v>3839.6553519966601</c:v>
              </c:pt>
              <c:pt idx="99">
                <c:v>3323.7899200878328</c:v>
              </c:pt>
            </c:numLit>
          </c:yVal>
          <c:smooth val="0"/>
          <c:extLst>
            <c:ext xmlns:c16="http://schemas.microsoft.com/office/drawing/2014/chart" uri="{C3380CC4-5D6E-409C-BE32-E72D297353CC}">
              <c16:uniqueId val="{0000001C-73C6-FD48-A23D-5F43805F563C}"/>
            </c:ext>
          </c:extLst>
        </c:ser>
        <c:ser>
          <c:idx val="28"/>
          <c:order val="28"/>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963920.21422178671</c:v>
              </c:pt>
              <c:pt idx="1">
                <c:v>1288224.9758122484</c:v>
              </c:pt>
              <c:pt idx="2">
                <c:v>1996046.1876195392</c:v>
              </c:pt>
              <c:pt idx="3">
                <c:v>3969039.0443767258</c:v>
              </c:pt>
              <c:pt idx="4">
                <c:v>8120300.8554032687</c:v>
              </c:pt>
              <c:pt idx="5">
                <c:v>14143452.179460712</c:v>
              </c:pt>
              <c:pt idx="6">
                <c:v>20133819.213933587</c:v>
              </c:pt>
              <c:pt idx="7">
                <c:v>24074445.926314738</c:v>
              </c:pt>
              <c:pt idx="8">
                <c:v>25119025.181325648</c:v>
              </c:pt>
              <c:pt idx="9">
                <c:v>23620656.028332733</c:v>
              </c:pt>
              <c:pt idx="10">
                <c:v>20514522.317038488</c:v>
              </c:pt>
              <c:pt idx="11">
                <c:v>16755710.5811566</c:v>
              </c:pt>
              <c:pt idx="12">
                <c:v>13043398.859716237</c:v>
              </c:pt>
              <c:pt idx="13">
                <c:v>9773775.222674923</c:v>
              </c:pt>
              <c:pt idx="14">
                <c:v>7102897.9175519384</c:v>
              </c:pt>
              <c:pt idx="15">
                <c:v>5035038.1126846336</c:v>
              </c:pt>
              <c:pt idx="16">
                <c:v>3497002.387738545</c:v>
              </c:pt>
              <c:pt idx="17">
                <c:v>2387985.0817884849</c:v>
              </c:pt>
              <c:pt idx="18">
                <c:v>1607733.7316510426</c:v>
              </c:pt>
              <c:pt idx="19">
                <c:v>1069572.3106666252</c:v>
              </c:pt>
              <c:pt idx="20">
                <c:v>704373.96836922504</c:v>
              </c:pt>
              <c:pt idx="21">
                <c:v>459869.42044715682</c:v>
              </c:pt>
              <c:pt idx="22">
                <c:v>298011.15722030646</c:v>
              </c:pt>
              <c:pt idx="23">
                <c:v>191883.07251530138</c:v>
              </c:pt>
              <c:pt idx="24">
                <c:v>122861.19076558563</c:v>
              </c:pt>
              <c:pt idx="25">
                <c:v>78284.633525698096</c:v>
              </c:pt>
              <c:pt idx="26">
                <c:v>49668.91441332033</c:v>
              </c:pt>
              <c:pt idx="27">
                <c:v>31395.179041218369</c:v>
              </c:pt>
              <c:pt idx="28">
                <c:v>19778.94641863065</c:v>
              </c:pt>
              <c:pt idx="29">
                <c:v>12424.25349678844</c:v>
              </c:pt>
              <c:pt idx="30">
                <c:v>7784.0776062513014</c:v>
              </c:pt>
              <c:pt idx="31">
                <c:v>4865.6142383794941</c:v>
              </c:pt>
              <c:pt idx="32">
                <c:v>3035.0784919652033</c:v>
              </c:pt>
              <c:pt idx="33">
                <c:v>1889.7244817397702</c:v>
              </c:pt>
              <c:pt idx="34">
                <c:v>1174.6443819880885</c:v>
              </c:pt>
              <c:pt idx="35">
                <c:v>729.06598759568851</c:v>
              </c:pt>
              <c:pt idx="36">
                <c:v>451.90218216059287</c:v>
              </c:pt>
              <c:pt idx="37">
                <c:v>279.76701347450768</c:v>
              </c:pt>
              <c:pt idx="38">
                <c:v>173.01109880989577</c:v>
              </c:pt>
              <c:pt idx="39">
                <c:v>106.88633406254523</c:v>
              </c:pt>
              <c:pt idx="40">
                <c:v>65.975347129304623</c:v>
              </c:pt>
              <c:pt idx="41">
                <c:v>40.690099227101967</c:v>
              </c:pt>
              <c:pt idx="42">
                <c:v>25.077020045607973</c:v>
              </c:pt>
              <c:pt idx="43">
                <c:v>15.444451303969933</c:v>
              </c:pt>
              <c:pt idx="44">
                <c:v>9.5061526217452563</c:v>
              </c:pt>
              <c:pt idx="45">
                <c:v>5.8478553123416352</c:v>
              </c:pt>
              <c:pt idx="46">
                <c:v>3.5955845579197301</c:v>
              </c:pt>
              <c:pt idx="47">
                <c:v>2.2097489270901596</c:v>
              </c:pt>
              <c:pt idx="48">
                <c:v>1.3574835350675625</c:v>
              </c:pt>
              <c:pt idx="49">
                <c:v>0.83360533182635732</c:v>
              </c:pt>
              <c:pt idx="50">
                <c:v>0.51172340798324645</c:v>
              </c:pt>
              <c:pt idx="51">
                <c:v>0.31403082809822003</c:v>
              </c:pt>
              <c:pt idx="52">
                <c:v>0.19265648561398174</c:v>
              </c:pt>
              <c:pt idx="53">
                <c:v>0.1181627060096955</c:v>
              </c:pt>
              <c:pt idx="54">
                <c:v>7.2455743330345865E-2</c:v>
              </c:pt>
              <c:pt idx="55">
                <c:v>4.4419134390138608E-2</c:v>
              </c:pt>
              <c:pt idx="56">
                <c:v>2.7225807554491787E-2</c:v>
              </c:pt>
              <c:pt idx="57">
                <c:v>1.6684479787380718E-2</c:v>
              </c:pt>
              <c:pt idx="58">
                <c:v>1.0222873083098171E-2</c:v>
              </c:pt>
              <c:pt idx="59">
                <c:v>6.2627960179455558E-3</c:v>
              </c:pt>
              <c:pt idx="60">
                <c:v>3.8362299875452765E-3</c:v>
              </c:pt>
              <c:pt idx="61">
                <c:v>2.3495661066766024E-3</c:v>
              </c:pt>
              <c:pt idx="62">
                <c:v>1.4388731862118552E-3</c:v>
              </c:pt>
              <c:pt idx="63">
                <c:v>8.810771575051262E-4</c:v>
              </c:pt>
              <c:pt idx="64">
                <c:v>5.3946878963872212E-4</c:v>
              </c:pt>
              <c:pt idx="65">
                <c:v>3.3028109694379471E-4</c:v>
              </c:pt>
              <c:pt idx="66">
                <c:v>2.0219474766053152E-4</c:v>
              </c:pt>
              <c:pt idx="67">
                <c:v>1.2377366253459745E-4</c:v>
              </c:pt>
              <c:pt idx="68">
                <c:v>7.5763850681038659E-5</c:v>
              </c:pt>
              <c:pt idx="69">
                <c:v>4.6373964807478218E-5</c:v>
              </c:pt>
              <c:pt idx="70">
                <c:v>2.8383605053313461E-5</c:v>
              </c:pt>
              <c:pt idx="71">
                <c:v>1.7371789808090311E-5</c:v>
              </c:pt>
              <c:pt idx="72">
                <c:v>1.0631820106625255E-5</c:v>
              </c:pt>
              <c:pt idx="73">
                <c:v>6.5066718369398328E-6</c:v>
              </c:pt>
              <c:pt idx="74">
                <c:v>3.9819925864518372E-6</c:v>
              </c:pt>
              <c:pt idx="75">
                <c:v>2.4368799363754537E-6</c:v>
              </c:pt>
              <c:pt idx="76">
                <c:v>1.4912886275403718E-6</c:v>
              </c:pt>
              <c:pt idx="77">
                <c:v>9.1260908864265458E-7</c:v>
              </c:pt>
              <c:pt idx="78">
                <c:v>5.5847648071927925E-7</c:v>
              </c:pt>
              <c:pt idx="79">
                <c:v>3.4176170643598147E-7</c:v>
              </c:pt>
              <c:pt idx="80">
                <c:v>2.0914217525691124E-7</c:v>
              </c:pt>
              <c:pt idx="81">
                <c:v>1.2798549629592723E-7</c:v>
              </c:pt>
              <c:pt idx="82">
                <c:v>7.8321667746669245E-8</c:v>
              </c:pt>
              <c:pt idx="83">
                <c:v>4.7929860889540642E-8</c:v>
              </c:pt>
              <c:pt idx="84">
                <c:v>2.9331511738051803E-8</c:v>
              </c:pt>
              <c:pt idx="85">
                <c:v>1.7950132431502417E-8</c:v>
              </c:pt>
              <c:pt idx="86">
                <c:v>1.0985166134002783E-8</c:v>
              </c:pt>
              <c:pt idx="87">
                <c:v>6.7228300800587397E-9</c:v>
              </c:pt>
              <c:pt idx="88">
                <c:v>4.1143846161561847E-9</c:v>
              </c:pt>
              <c:pt idx="89">
                <c:v>2.5180569647805046E-9</c:v>
              </c:pt>
              <c:pt idx="90">
                <c:v>1.5411139029456477E-9</c:v>
              </c:pt>
              <c:pt idx="91">
                <c:v>9.4322003974075823E-10</c:v>
              </c:pt>
              <c:pt idx="92">
                <c:v>5.7729915223282745E-10</c:v>
              </c:pt>
              <c:pt idx="93">
                <c:v>3.5334498094759179E-10</c:v>
              </c:pt>
              <c:pt idx="94">
                <c:v>2.1627558255682154E-10</c:v>
              </c:pt>
              <c:pt idx="95">
                <c:v>1.3238141729595235E-10</c:v>
              </c:pt>
              <c:pt idx="96">
                <c:v>8.1032253702963784E-11</c:v>
              </c:pt>
              <c:pt idx="97">
                <c:v>4.9602151911453376E-11</c:v>
              </c:pt>
              <c:pt idx="98">
                <c:v>3.0363732180152255E-11</c:v>
              </c:pt>
              <c:pt idx="99">
                <c:v>1.8587548668470125E-11</c:v>
              </c:pt>
            </c:numLit>
          </c:yVal>
          <c:smooth val="0"/>
          <c:extLst>
            <c:ext xmlns:c16="http://schemas.microsoft.com/office/drawing/2014/chart" uri="{C3380CC4-5D6E-409C-BE32-E72D297353CC}">
              <c16:uniqueId val="{0000001D-73C6-FD48-A23D-5F43805F563C}"/>
            </c:ext>
          </c:extLst>
        </c:ser>
        <c:ser>
          <c:idx val="29"/>
          <c:order val="29"/>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254517.67798246982</c:v>
              </c:pt>
              <c:pt idx="1">
                <c:v>290632.81949322583</c:v>
              </c:pt>
              <c:pt idx="2">
                <c:v>329730.71585967968</c:v>
              </c:pt>
              <c:pt idx="3">
                <c:v>369287.34333164449</c:v>
              </c:pt>
              <c:pt idx="4">
                <c:v>411449.24548162345</c:v>
              </c:pt>
              <c:pt idx="5">
                <c:v>463769.84500778088</c:v>
              </c:pt>
              <c:pt idx="6">
                <c:v>539353.63835992443</c:v>
              </c:pt>
              <c:pt idx="7">
                <c:v>655242.82603916537</c:v>
              </c:pt>
              <c:pt idx="8">
                <c:v>831402.48086650122</c:v>
              </c:pt>
              <c:pt idx="9">
                <c:v>1090359.8376460273</c:v>
              </c:pt>
              <c:pt idx="10">
                <c:v>1455393.6385503325</c:v>
              </c:pt>
              <c:pt idx="11">
                <c:v>1945681.9568822843</c:v>
              </c:pt>
              <c:pt idx="12">
                <c:v>2569390.7059224397</c:v>
              </c:pt>
              <c:pt idx="13">
                <c:v>3317738.6206211117</c:v>
              </c:pt>
              <c:pt idx="14">
                <c:v>4162901.830039639</c:v>
              </c:pt>
              <c:pt idx="15">
                <c:v>5060737.4304716913</c:v>
              </c:pt>
              <c:pt idx="16">
                <c:v>5957266.9939307226</c:v>
              </c:pt>
              <c:pt idx="17">
                <c:v>6796757.5124913314</c:v>
              </c:pt>
              <c:pt idx="18">
                <c:v>7529238.3032072075</c:v>
              </c:pt>
              <c:pt idx="19">
                <c:v>8115990.6370532978</c:v>
              </c:pt>
              <c:pt idx="20">
                <c:v>8532432.0248141699</c:v>
              </c:pt>
              <c:pt idx="21">
                <c:v>8768541.8647790551</c:v>
              </c:pt>
              <c:pt idx="22">
                <c:v>8827404.0692908764</c:v>
              </c:pt>
              <c:pt idx="23">
                <c:v>8722590.2810247503</c:v>
              </c:pt>
              <c:pt idx="24">
                <c:v>8475058.3072600681</c:v>
              </c:pt>
              <c:pt idx="25">
                <c:v>8110088.1612713337</c:v>
              </c:pt>
              <c:pt idx="26">
                <c:v>7654596.3591488535</c:v>
              </c:pt>
              <c:pt idx="27">
                <c:v>7135003.6761916475</c:v>
              </c:pt>
              <c:pt idx="28">
                <c:v>6575703.8339634128</c:v>
              </c:pt>
              <c:pt idx="29">
                <c:v>5998095.1613259604</c:v>
              </c:pt>
              <c:pt idx="30">
                <c:v>5420089.2943370864</c:v>
              </c:pt>
              <c:pt idx="31">
                <c:v>4855991.6648406126</c:v>
              </c:pt>
              <c:pt idx="32">
                <c:v>4316648.6076880302</c:v>
              </c:pt>
              <c:pt idx="33">
                <c:v>3809767.4149950673</c:v>
              </c:pt>
              <c:pt idx="34">
                <c:v>3340332.5427249451</c:v>
              </c:pt>
              <c:pt idx="35">
                <c:v>2911059.3222875735</c:v>
              </c:pt>
              <c:pt idx="36">
                <c:v>2522843.4593770374</c:v>
              </c:pt>
              <c:pt idx="37">
                <c:v>2175179.0382593647</c:v>
              </c:pt>
              <c:pt idx="38">
                <c:v>1866529.2427484761</c:v>
              </c:pt>
              <c:pt idx="39">
                <c:v>1594642.6156958716</c:v>
              </c:pt>
              <c:pt idx="40">
                <c:v>1356813.7431176063</c:v>
              </c:pt>
              <c:pt idx="41">
                <c:v>1150091.2191909458</c:v>
              </c:pt>
              <c:pt idx="42">
                <c:v>971438.09249409754</c:v>
              </c:pt>
              <c:pt idx="43">
                <c:v>817851.14044160885</c:v>
              </c:pt>
              <c:pt idx="44">
                <c:v>686445.63041028741</c:v>
              </c:pt>
              <c:pt idx="45">
                <c:v>574511.99201110937</c:v>
              </c:pt>
              <c:pt idx="46">
                <c:v>479550.26537545741</c:v>
              </c:pt>
              <c:pt idx="47">
                <c:v>399287.46485985204</c:v>
              </c:pt>
              <c:pt idx="48">
                <c:v>331682.21653059206</c:v>
              </c:pt>
              <c:pt idx="49">
                <c:v>274920.26299419667</c:v>
              </c:pt>
              <c:pt idx="50">
                <c:v>227403.72368489203</c:v>
              </c:pt>
              <c:pt idx="51">
                <c:v>187736.37511743349</c:v>
              </c:pt>
              <c:pt idx="52">
                <c:v>154706.68227443306</c:v>
              </c:pt>
              <c:pt idx="53">
                <c:v>127269.86848844073</c:v>
              </c:pt>
              <c:pt idx="54">
                <c:v>104529.95066526519</c:v>
              </c:pt>
              <c:pt idx="55">
                <c:v>85722.38032160014</c:v>
              </c:pt>
              <c:pt idx="56">
                <c:v>70197.708357139913</c:v>
              </c:pt>
              <c:pt idx="57">
                <c:v>57406.522398683534</c:v>
              </c:pt>
              <c:pt idx="58">
                <c:v>46885.780242508547</c:v>
              </c:pt>
              <c:pt idx="59">
                <c:v>38246.572701085126</c:v>
              </c:pt>
              <c:pt idx="60">
                <c:v>31163.28652071879</c:v>
              </c:pt>
              <c:pt idx="61">
                <c:v>25364.096652932993</c:v>
              </c:pt>
              <c:pt idx="62">
                <c:v>20622.691826368515</c:v>
              </c:pt>
              <c:pt idx="63">
                <c:v>16751.123873981858</c:v>
              </c:pt>
              <c:pt idx="64">
                <c:v>13593.666291073798</c:v>
              </c:pt>
              <c:pt idx="65">
                <c:v>11021.568439622692</c:v>
              </c:pt>
              <c:pt idx="66">
                <c:v>8928.5966900685198</c:v>
              </c:pt>
              <c:pt idx="67">
                <c:v>7227.2611147645657</c:v>
              </c:pt>
              <c:pt idx="68">
                <c:v>5845.6350242039653</c:v>
              </c:pt>
              <c:pt idx="69">
                <c:v>4724.6838839453467</c:v>
              </c:pt>
              <c:pt idx="70">
                <c:v>3816.0294221099557</c:v>
              </c:pt>
              <c:pt idx="71">
                <c:v>3080.083671130682</c:v>
              </c:pt>
              <c:pt idx="72">
                <c:v>2484.4960552647494</c:v>
              </c:pt>
              <c:pt idx="73">
                <c:v>2002.8643084677826</c:v>
              </c:pt>
              <c:pt idx="74">
                <c:v>1613.6669275646761</c:v>
              </c:pt>
              <c:pt idx="75">
                <c:v>1299.3810243447131</c:v>
              </c:pt>
              <c:pt idx="76">
                <c:v>1045.7548611131572</c:v>
              </c:pt>
              <c:pt idx="77">
                <c:v>841.20908183670485</c:v>
              </c:pt>
              <c:pt idx="78">
                <c:v>676.34474160846594</c:v>
              </c:pt>
              <c:pt idx="79">
                <c:v>543.53975252145551</c:v>
              </c:pt>
              <c:pt idx="80">
                <c:v>436.61836713500873</c:v>
              </c:pt>
              <c:pt idx="81">
                <c:v>350.58087275942643</c:v>
              </c:pt>
              <c:pt idx="82">
                <c:v>281.38282842483784</c:v>
              </c:pt>
              <c:pt idx="83">
                <c:v>225.75499467512941</c:v>
              </c:pt>
              <c:pt idx="84">
                <c:v>181.05663216050453</c:v>
              </c:pt>
              <c:pt idx="85">
                <c:v>145.15612107959541</c:v>
              </c:pt>
              <c:pt idx="86">
                <c:v>116.3339174300726</c:v>
              </c:pt>
              <c:pt idx="87">
                <c:v>93.20374654132965</c:v>
              </c:pt>
              <c:pt idx="88">
                <c:v>74.648667831888204</c:v>
              </c:pt>
              <c:pt idx="89">
                <c:v>59.769251505855586</c:v>
              </c:pt>
              <c:pt idx="90">
                <c:v>47.841608761263771</c:v>
              </c:pt>
              <c:pt idx="91">
                <c:v>38.283429677221562</c:v>
              </c:pt>
              <c:pt idx="92">
                <c:v>30.626522191409677</c:v>
              </c:pt>
              <c:pt idx="93">
                <c:v>24.49462402616204</c:v>
              </c:pt>
              <c:pt idx="94">
                <c:v>19.585487593937565</c:v>
              </c:pt>
              <c:pt idx="95">
                <c:v>15.656424603634225</c:v>
              </c:pt>
              <c:pt idx="96">
                <c:v>12.512649622218014</c:v>
              </c:pt>
              <c:pt idx="97">
                <c:v>9.997886304801316</c:v>
              </c:pt>
              <c:pt idx="98">
                <c:v>7.9868014308190025</c:v>
              </c:pt>
              <c:pt idx="99">
                <c:v>6.378914440095552</c:v>
              </c:pt>
            </c:numLit>
          </c:yVal>
          <c:smooth val="0"/>
          <c:extLst>
            <c:ext xmlns:c16="http://schemas.microsoft.com/office/drawing/2014/chart" uri="{C3380CC4-5D6E-409C-BE32-E72D297353CC}">
              <c16:uniqueId val="{0000001E-73C6-FD48-A23D-5F43805F563C}"/>
            </c:ext>
          </c:extLst>
        </c:ser>
        <c:ser>
          <c:idx val="30"/>
          <c:order val="30"/>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115191.33639317201</c:v>
              </c:pt>
              <c:pt idx="1">
                <c:v>114374.33148444066</c:v>
              </c:pt>
              <c:pt idx="2">
                <c:v>118714.21594225217</c:v>
              </c:pt>
              <c:pt idx="3">
                <c:v>124411.48382276256</c:v>
              </c:pt>
              <c:pt idx="4">
                <c:v>130621.3667624852</c:v>
              </c:pt>
              <c:pt idx="5">
                <c:v>137058.59752731977</c:v>
              </c:pt>
              <c:pt idx="6">
                <c:v>143615.53229779113</c:v>
              </c:pt>
              <c:pt idx="7">
                <c:v>150278.41869315828</c:v>
              </c:pt>
              <c:pt idx="8">
                <c:v>157117.58534505917</c:v>
              </c:pt>
              <c:pt idx="9">
                <c:v>164292.2003208214</c:v>
              </c:pt>
              <c:pt idx="10">
                <c:v>172049.12276398714</c:v>
              </c:pt>
              <c:pt idx="11">
                <c:v>180712.90936964928</c:v>
              </c:pt>
              <c:pt idx="12">
                <c:v>190671.24017004532</c:v>
              </c:pt>
              <c:pt idx="13">
                <c:v>202360.84167521622</c:v>
              </c:pt>
              <c:pt idx="14">
                <c:v>216257.14228390425</c:v>
              </c:pt>
              <c:pt idx="15">
                <c:v>232868.5851188782</c:v>
              </c:pt>
              <c:pt idx="16">
                <c:v>252734.56946802596</c:v>
              </c:pt>
              <c:pt idx="17">
                <c:v>276424.65741774172</c:v>
              </c:pt>
              <c:pt idx="18">
                <c:v>304536.10118000978</c:v>
              </c:pt>
              <c:pt idx="19">
                <c:v>337686.96056276868</c:v>
              </c:pt>
              <c:pt idx="20">
                <c:v>376502.97291103803</c:v>
              </c:pt>
              <c:pt idx="21">
                <c:v>421597.64031950233</c:v>
              </c:pt>
              <c:pt idx="22">
                <c:v>473546.37241004454</c:v>
              </c:pt>
              <c:pt idx="23">
                <c:v>532856.66406730283</c:v>
              </c:pt>
              <c:pt idx="24">
                <c:v>599937.0006303183</c:v>
              </c:pt>
              <c:pt idx="25">
                <c:v>675067.40274571802</c:v>
              </c:pt>
              <c:pt idx="26">
                <c:v>758374.29514407553</c:v>
              </c:pt>
              <c:pt idx="27">
                <c:v>849811.82443955145</c:v>
              </c:pt>
              <c:pt idx="28">
                <c:v>949151.00455561071</c:v>
              </c:pt>
              <c:pt idx="29">
                <c:v>1055977.271520592</c:v>
              </c:pt>
              <c:pt idx="30">
                <c:v>1169696.2911180859</c:v>
              </c:pt>
              <c:pt idx="31">
                <c:v>1289547.2555954575</c:v>
              </c:pt>
              <c:pt idx="32">
                <c:v>1414622.4658355082</c:v>
              </c:pt>
              <c:pt idx="33">
                <c:v>1543891.729920161</c:v>
              </c:pt>
              <c:pt idx="34">
                <c:v>1676230.0034869444</c:v>
              </c:pt>
              <c:pt idx="35">
                <c:v>1810446.7245555841</c:v>
              </c:pt>
              <c:pt idx="36">
                <c:v>1945315.4228170724</c:v>
              </c:pt>
              <c:pt idx="37">
                <c:v>2079602.3776684883</c:v>
              </c:pt>
              <c:pt idx="38">
                <c:v>2212093.3306694296</c:v>
              </c:pt>
              <c:pt idx="39">
                <c:v>2341617.5018117842</c:v>
              </c:pt>
              <c:pt idx="40">
                <c:v>2467068.3960493454</c:v>
              </c:pt>
              <c:pt idx="41">
                <c:v>2587421.1036074278</c:v>
              </c:pt>
              <c:pt idx="42">
                <c:v>2701745.986397461</c:v>
              </c:pt>
              <c:pt idx="43">
                <c:v>2809218.7992607621</c:v>
              </c:pt>
              <c:pt idx="44">
                <c:v>2909127.4178295881</c:v>
              </c:pt>
              <c:pt idx="45">
                <c:v>3000875.4358970304</c:v>
              </c:pt>
              <c:pt idx="46">
                <c:v>3083982.9572288832</c:v>
              </c:pt>
              <c:pt idx="47">
                <c:v>3158084.9435048224</c:v>
              </c:pt>
              <c:pt idx="48">
                <c:v>3222927.4956998951</c:v>
              </c:pt>
              <c:pt idx="49">
                <c:v>3278362.444880154</c:v>
              </c:pt>
              <c:pt idx="50">
                <c:v>3324340.6140280324</c:v>
              </c:pt>
              <c:pt idx="51">
                <c:v>3360904.0886837756</c:v>
              </c:pt>
              <c:pt idx="52">
                <c:v>3388177.8039712543</c:v>
              </c:pt>
              <c:pt idx="53">
                <c:v>3406360.7215538435</c:v>
              </c:pt>
              <c:pt idx="54">
                <c:v>3415716.8343361216</c:v>
              </c:pt>
              <c:pt idx="55">
                <c:v>3416566.2009322695</c:v>
              </c:pt>
              <c:pt idx="56">
                <c:v>3409276.1772997705</c:v>
              </c:pt>
              <c:pt idx="57">
                <c:v>3394252.9803737407</c:v>
              </c:pt>
              <c:pt idx="58">
                <c:v>3371933.6886250754</c:v>
              </c:pt>
              <c:pt idx="59">
                <c:v>3342778.7575553996</c:v>
              </c:pt>
              <c:pt idx="60">
                <c:v>3307265.1043954822</c:v>
              </c:pt>
              <c:pt idx="61">
                <c:v>3265879.7957040551</c:v>
              </c:pt>
              <c:pt idx="62">
                <c:v>3219114.3540772218</c:v>
              </c:pt>
              <c:pt idx="63">
                <c:v>3167459.6856021918</c:v>
              </c:pt>
              <c:pt idx="64">
                <c:v>3111401.6178002516</c:v>
              </c:pt>
              <c:pt idx="65">
                <c:v>3051417.0283512273</c:v>
              </c:pt>
              <c:pt idx="66">
                <c:v>2987970.5376062961</c:v>
              </c:pt>
              <c:pt idx="67">
                <c:v>2921511.7325123721</c:v>
              </c:pt>
              <c:pt idx="68">
                <c:v>2852472.8858273309</c:v>
              </c:pt>
              <c:pt idx="69">
                <c:v>2781267.1321555846</c:v>
              </c:pt>
              <c:pt idx="70">
                <c:v>2708287.0611491823</c:v>
              </c:pt>
              <c:pt idx="71">
                <c:v>2633903.687993268</c:v>
              </c:pt>
              <c:pt idx="72">
                <c:v>2558465.7618396566</c:v>
              </c:pt>
              <c:pt idx="73">
                <c:v>2482299.3740051207</c:v>
              </c:pt>
              <c:pt idx="74">
                <c:v>2405707.8293665363</c:v>
              </c:pt>
              <c:pt idx="75">
                <c:v>2328971.7463426013</c:v>
              </c:pt>
              <c:pt idx="76">
                <c:v>2252349.3530440014</c:v>
              </c:pt>
              <c:pt idx="77">
                <c:v>2176076.9495152156</c:v>
              </c:pt>
              <c:pt idx="78">
                <c:v>2100369.5084076454</c:v>
              </c:pt>
              <c:pt idx="79">
                <c:v>2025421.388857478</c:v>
              </c:pt>
              <c:pt idx="80">
                <c:v>1951407.1407450212</c:v>
              </c:pt>
              <c:pt idx="81">
                <c:v>1878482.3788490989</c:v>
              </c:pt>
              <c:pt idx="82">
                <c:v>1806784.7086523492</c:v>
              </c:pt>
              <c:pt idx="83">
                <c:v>1736434.6876803592</c:v>
              </c:pt>
              <c:pt idx="84">
                <c:v>1667536.8082566706</c:v>
              </c:pt>
              <c:pt idx="85">
                <c:v>1600180.4894163744</c:v>
              </c:pt>
              <c:pt idx="86">
                <c:v>1534441.0674403084</c:v>
              </c:pt>
              <c:pt idx="87">
                <c:v>1470380.7760482584</c:v>
              </c:pt>
              <c:pt idx="88">
                <c:v>1408049.7087240531</c:v>
              </c:pt>
              <c:pt idx="89">
                <c:v>1347486.7569433022</c:v>
              </c:pt>
              <c:pt idx="90">
                <c:v>1288720.5192397924</c:v>
              </c:pt>
              <c:pt idx="91">
                <c:v>1231770.1770866336</c:v>
              </c:pt>
              <c:pt idx="92">
                <c:v>1176646.3344903279</c:v>
              </c:pt>
              <c:pt idx="93">
                <c:v>1123351.8190074835</c:v>
              </c:pt>
              <c:pt idx="94">
                <c:v>1071882.4426038144</c:v>
              </c:pt>
              <c:pt idx="95">
                <c:v>1022227.7213906251</c:v>
              </c:pt>
              <c:pt idx="96">
                <c:v>974371.55380389362</c:v>
              </c:pt>
              <c:pt idx="97">
                <c:v>928292.85724281415</c:v>
              </c:pt>
              <c:pt idx="98">
                <c:v>883966.16356605885</c:v>
              </c:pt>
              <c:pt idx="99">
                <c:v>841362.1741618691</c:v>
              </c:pt>
            </c:numLit>
          </c:yVal>
          <c:smooth val="0"/>
          <c:extLst>
            <c:ext xmlns:c16="http://schemas.microsoft.com/office/drawing/2014/chart" uri="{C3380CC4-5D6E-409C-BE32-E72D297353CC}">
              <c16:uniqueId val="{0000001F-73C6-FD48-A23D-5F43805F563C}"/>
            </c:ext>
          </c:extLst>
        </c:ser>
        <c:ser>
          <c:idx val="31"/>
          <c:order val="31"/>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227887.99942494679</c:v>
              </c:pt>
              <c:pt idx="1">
                <c:v>252912.16777527673</c:v>
              </c:pt>
              <c:pt idx="2">
                <c:v>281832.19120205974</c:v>
              </c:pt>
              <c:pt idx="3">
                <c:v>311292.68058541958</c:v>
              </c:pt>
              <c:pt idx="4">
                <c:v>341136.88987470279</c:v>
              </c:pt>
              <c:pt idx="5">
                <c:v>373015.88156290672</c:v>
              </c:pt>
              <c:pt idx="6">
                <c:v>411036.90512555593</c:v>
              </c:pt>
              <c:pt idx="7">
                <c:v>461702.21134818211</c:v>
              </c:pt>
              <c:pt idx="8">
                <c:v>533282.80000225059</c:v>
              </c:pt>
              <c:pt idx="9">
                <c:v>635343.32250192121</c:v>
              </c:pt>
              <c:pt idx="10">
                <c:v>778618.03338587668</c:v>
              </c:pt>
              <c:pt idx="11">
                <c:v>974838.4121650887</c:v>
              </c:pt>
              <c:pt idx="12">
                <c:v>1235906.7603369511</c:v>
              </c:pt>
              <c:pt idx="13">
                <c:v>1572122.1942076581</c:v>
              </c:pt>
              <c:pt idx="14">
                <c:v>1989756.2598580823</c:v>
              </c:pt>
              <c:pt idx="15">
                <c:v>2488720.9584297342</c:v>
              </c:pt>
              <c:pt idx="16">
                <c:v>3061115.2110934034</c:v>
              </c:pt>
              <c:pt idx="17">
                <c:v>3691121.6816213084</c:v>
              </c:pt>
              <c:pt idx="18">
                <c:v>4356276.2993825171</c:v>
              </c:pt>
              <c:pt idx="19">
                <c:v>5029761.8870245731</c:v>
              </c:pt>
              <c:pt idx="20">
                <c:v>5683192.232343236</c:v>
              </c:pt>
              <c:pt idx="21">
                <c:v>6289353.3356570788</c:v>
              </c:pt>
              <c:pt idx="22">
                <c:v>6824493.1819207845</c:v>
              </c:pt>
              <c:pt idx="23">
                <c:v>7269926.2375489483</c:v>
              </c:pt>
              <c:pt idx="24">
                <c:v>7612886.1037433399</c:v>
              </c:pt>
              <c:pt idx="25">
                <c:v>7846686.9080248633</c:v>
              </c:pt>
              <c:pt idx="26">
                <c:v>7970331.0072227996</c:v>
              </c:pt>
              <c:pt idx="27">
                <c:v>7987731.9885187102</c:v>
              </c:pt>
              <c:pt idx="28">
                <c:v>7906719.3510322869</c:v>
              </c:pt>
              <c:pt idx="29">
                <c:v>7737967.600827069</c:v>
              </c:pt>
              <c:pt idx="30">
                <c:v>7493959.0160337044</c:v>
              </c:pt>
              <c:pt idx="31">
                <c:v>7188054.235922657</c:v>
              </c:pt>
              <c:pt idx="32">
                <c:v>6833713.2113193506</c:v>
              </c:pt>
              <c:pt idx="33">
                <c:v>6443883.4823091263</c:v>
              </c:pt>
              <c:pt idx="34">
                <c:v>6030553.9512513811</c:v>
              </c:pt>
              <c:pt idx="35">
                <c:v>5604459.8797013201</c:v>
              </c:pt>
              <c:pt idx="36">
                <c:v>5174917.7454152806</c:v>
              </c:pt>
              <c:pt idx="37">
                <c:v>4749765.6270954143</c:v>
              </c:pt>
              <c:pt idx="38">
                <c:v>4335384.7456612252</c:v>
              </c:pt>
              <c:pt idx="39">
                <c:v>3936779.6451449553</c:v>
              </c:pt>
              <c:pt idx="40">
                <c:v>3557697.4167860555</c:v>
              </c:pt>
              <c:pt idx="41">
                <c:v>3200769.7425006619</c:v>
              </c:pt>
              <c:pt idx="42">
                <c:v>2867664.9346797476</c:v>
              </c:pt>
              <c:pt idx="43">
                <c:v>2559240.3100868273</c:v>
              </c:pt>
              <c:pt idx="44">
                <c:v>2275688.0077127917</c:v>
              </c:pt>
              <c:pt idx="45">
                <c:v>2016669.6809966532</c:v>
              </c:pt>
              <c:pt idx="46">
                <c:v>1781437.3589693881</c:v>
              </c:pt>
              <c:pt idx="47">
                <c:v>1568939.2097075074</c:v>
              </c:pt>
              <c:pt idx="48">
                <c:v>1377910.0036977644</c:v>
              </c:pt>
              <c:pt idx="49">
                <c:v>1206946.8231806818</c:v>
              </c:pt>
              <c:pt idx="50">
                <c:v>1054571.0557122685</c:v>
              </c:pt>
              <c:pt idx="51">
                <c:v>919278.00148683437</c:v>
              </c:pt>
              <c:pt idx="52">
                <c:v>799575.56332101591</c:v>
              </c:pt>
              <c:pt idx="53">
                <c:v>694013.51702005987</c:v>
              </c:pt>
              <c:pt idx="54">
                <c:v>601204.81197925261</c:v>
              </c:pt>
              <c:pt idx="55">
                <c:v>519840.25411909766</c:v>
              </c:pt>
              <c:pt idx="56">
                <c:v>448697.79619608849</c:v>
              </c:pt>
              <c:pt idx="57">
                <c:v>386647.51947481383</c:v>
              </c:pt>
              <c:pt idx="58">
                <c:v>332653.246660962</c:v>
              </c:pt>
              <c:pt idx="59">
                <c:v>285771.58638751821</c:v>
              </c:pt>
              <c:pt idx="60">
                <c:v>245149.07924433323</c:v>
              </c:pt>
              <c:pt idx="61">
                <c:v>210017.99714283441</c:v>
              </c:pt>
              <c:pt idx="62">
                <c:v>179691.24302816822</c:v>
              </c:pt>
              <c:pt idx="63">
                <c:v>153556.70685575024</c:v>
              </c:pt>
              <c:pt idx="64">
                <c:v>131071.35589428138</c:v>
              </c:pt>
              <c:pt idx="65">
                <c:v>111755.27190932403</c:v>
              </c:pt>
              <c:pt idx="66">
                <c:v>95185.793470385106</c:v>
              </c:pt>
              <c:pt idx="67">
                <c:v>80991.877243399853</c:v>
              </c:pt>
              <c:pt idx="68">
                <c:v>68848.756393034913</c:v>
              </c:pt>
              <c:pt idx="69">
                <c:v>58472.945884705507</c:v>
              </c:pt>
              <c:pt idx="70">
                <c:v>49617.622389993994</c:v>
              </c:pt>
              <c:pt idx="71">
                <c:v>42068.389615660104</c:v>
              </c:pt>
              <c:pt idx="72">
                <c:v>35639.4272688821</c:v>
              </c:pt>
              <c:pt idx="73">
                <c:v>30170.012732686599</c:v>
              </c:pt>
              <c:pt idx="74">
                <c:v>25521.398164029917</c:v>
              </c:pt>
              <c:pt idx="75">
                <c:v>21574.021557565586</c:v>
              </c:pt>
              <c:pt idx="76">
                <c:v>18225.027852306437</c:v>
              </c:pt>
              <c:pt idx="77">
                <c:v>15386.074993131168</c:v>
              </c:pt>
              <c:pt idx="78">
                <c:v>12981.399665707086</c:v>
              </c:pt>
              <c:pt idx="79">
                <c:v>10946.117937010502</c:v>
              </c:pt>
              <c:pt idx="80">
                <c:v>9224.7370433096166</c:v>
              </c:pt>
              <c:pt idx="81">
                <c:v>7769.855907501641</c:v>
              </c:pt>
              <c:pt idx="82">
                <c:v>6541.0335096579001</c:v>
              </c:pt>
              <c:pt idx="83">
                <c:v>5503.8058807338812</c:v>
              </c:pt>
              <c:pt idx="84">
                <c:v>4628.8341666063479</c:v>
              </c:pt>
              <c:pt idx="85">
                <c:v>3891.1678646974169</c:v>
              </c:pt>
              <c:pt idx="86">
                <c:v>3269.6089309571166</c:v>
              </c:pt>
              <c:pt idx="87">
                <c:v>2746.1639657173591</c:v>
              </c:pt>
              <c:pt idx="88">
                <c:v>2305.573097203589</c:v>
              </c:pt>
              <c:pt idx="89">
                <c:v>1934.9054828232213</c:v>
              </c:pt>
              <c:pt idx="90">
                <c:v>1623.212537639856</c:v>
              </c:pt>
              <c:pt idx="91">
                <c:v>1361.2310775092226</c:v>
              </c:pt>
              <c:pt idx="92">
                <c:v>1141.129534777258</c:v>
              </c:pt>
              <c:pt idx="93">
                <c:v>956.29127267263959</c:v>
              </c:pt>
              <c:pt idx="94">
                <c:v>801.12979718845759</c:v>
              </c:pt>
              <c:pt idx="95">
                <c:v>670.93134961443843</c:v>
              </c:pt>
              <c:pt idx="96">
                <c:v>561.72096649152616</c:v>
              </c:pt>
              <c:pt idx="97">
                <c:v>470.14862412719287</c:v>
              </c:pt>
              <c:pt idx="98">
                <c:v>393.39254922886209</c:v>
              </c:pt>
              <c:pt idx="99">
                <c:v>329.07718262139178</c:v>
              </c:pt>
            </c:numLit>
          </c:yVal>
          <c:smooth val="0"/>
          <c:extLst>
            <c:ext xmlns:c16="http://schemas.microsoft.com/office/drawing/2014/chart" uri="{C3380CC4-5D6E-409C-BE32-E72D297353CC}">
              <c16:uniqueId val="{00000020-73C6-FD48-A23D-5F43805F563C}"/>
            </c:ext>
          </c:extLst>
        </c:ser>
        <c:ser>
          <c:idx val="32"/>
          <c:order val="32"/>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129560.3922474928</c:v>
              </c:pt>
              <c:pt idx="1">
                <c:v>130720.67695417776</c:v>
              </c:pt>
              <c:pt idx="2">
                <c:v>136970.97335013797</c:v>
              </c:pt>
              <c:pt idx="3">
                <c:v>144489.93072384919</c:v>
              </c:pt>
              <c:pt idx="4">
                <c:v>152452.68117637752</c:v>
              </c:pt>
              <c:pt idx="5">
                <c:v>160589.01690884627</c:v>
              </c:pt>
              <c:pt idx="6">
                <c:v>168792.28009750406</c:v>
              </c:pt>
              <c:pt idx="7">
                <c:v>177020.94732591225</c:v>
              </c:pt>
              <c:pt idx="8">
                <c:v>185275.4871904075</c:v>
              </c:pt>
              <c:pt idx="9">
                <c:v>193604.01210280243</c:v>
              </c:pt>
              <c:pt idx="10">
                <c:v>202118.25195597945</c:v>
              </c:pt>
              <c:pt idx="11">
                <c:v>211007.93522822909</c:v>
              </c:pt>
              <c:pt idx="12">
                <c:v>220547.15430908834</c:v>
              </c:pt>
              <c:pt idx="13">
                <c:v>231091.74958988509</c:v>
              </c:pt>
              <c:pt idx="14">
                <c:v>243070.29666338576</c:v>
              </c:pt>
              <c:pt idx="15">
                <c:v>256972.46883157993</c:v>
              </c:pt>
              <c:pt idx="16">
                <c:v>273338.11433922988</c:v>
              </c:pt>
              <c:pt idx="17">
                <c:v>292749.22045416367</c:v>
              </c:pt>
              <c:pt idx="18">
                <c:v>315825.57937837188</c:v>
              </c:pt>
              <c:pt idx="19">
                <c:v>343223.66964546399</c:v>
              </c:pt>
              <c:pt idx="20">
                <c:v>375637.15962866531</c:v>
              </c:pt>
              <c:pt idx="21">
                <c:v>413796.66833664931</c:v>
              </c:pt>
              <c:pt idx="22">
                <c:v>458466.12047011196</c:v>
              </c:pt>
              <c:pt idx="23">
                <c:v>510433.28132640297</c:v>
              </c:pt>
              <c:pt idx="24">
                <c:v>570492.81527404604</c:v>
              </c:pt>
              <c:pt idx="25">
                <c:v>639421.32991999551</c:v>
              </c:pt>
              <c:pt idx="26">
                <c:v>717945.12608225318</c:v>
              </c:pt>
              <c:pt idx="27">
                <c:v>806702.53837068123</c:v>
              </c:pt>
              <c:pt idx="28">
                <c:v>906203.63131878711</c:v>
              </c:pt>
              <c:pt idx="29">
                <c:v>1016790.4954405882</c:v>
              </c:pt>
              <c:pt idx="30">
                <c:v>1138601.4343991352</c:v>
              </c:pt>
              <c:pt idx="31">
                <c:v>1271541.990208606</c:v>
              </c:pt>
              <c:pt idx="32">
                <c:v>1415265.1104771243</c:v>
              </c:pt>
              <c:pt idx="33">
                <c:v>1569161.9373862634</c:v>
              </c:pt>
              <c:pt idx="34">
                <c:v>1732363.8111435326</c:v>
              </c:pt>
              <c:pt idx="35">
                <c:v>1903755.2341367328</c:v>
              </c:pt>
              <c:pt idx="36">
                <c:v>2081996.8134803784</c:v>
              </c:pt>
              <c:pt idx="37">
                <c:v>2265556.6375871054</c:v>
              </c:pt>
              <c:pt idx="38">
                <c:v>2452748.1678469735</c:v>
              </c:pt>
              <c:pt idx="39">
                <c:v>2641772.5376104144</c:v>
              </c:pt>
              <c:pt idx="40">
                <c:v>2830763.1288004043</c:v>
              </c:pt>
              <c:pt idx="41">
                <c:v>3017830.4124145117</c:v>
              </c:pt>
              <c:pt idx="42">
                <c:v>3201105.2587116752</c:v>
              </c:pt>
              <c:pt idx="43">
                <c:v>3378779.2112681293</c:v>
              </c:pt>
              <c:pt idx="44">
                <c:v>3549140.5442454927</c:v>
              </c:pt>
              <c:pt idx="45">
                <c:v>3710605.2567159743</c:v>
              </c:pt>
              <c:pt idx="46">
                <c:v>3861742.4799527484</c:v>
              </c:pt>
              <c:pt idx="47">
                <c:v>4001294.0672800238</c:v>
              </c:pt>
              <c:pt idx="48">
                <c:v>4128188.3909416478</c:v>
              </c:pt>
              <c:pt idx="49">
                <c:v>4241548.5808410533</c:v>
              </c:pt>
              <c:pt idx="50">
                <c:v>4340695.6042148117</c:v>
              </c:pt>
              <c:pt idx="51">
                <c:v>4425146.7046342269</c:v>
              </c:pt>
              <c:pt idx="52">
                <c:v>4494609.7966481233</c:v>
              </c:pt>
              <c:pt idx="53">
                <c:v>4548974.4537400752</c:v>
              </c:pt>
              <c:pt idx="54">
                <c:v>4588300.1376739582</c:v>
              </c:pt>
              <c:pt idx="55">
                <c:v>4612802.3025821382</c:v>
              </c:pt>
              <c:pt idx="56">
                <c:v>4622836.9730085246</c:v>
              </c:pt>
              <c:pt idx="57">
                <c:v>4618884.3468432762</c:v>
              </c:pt>
              <c:pt idx="58">
                <c:v>4601531.9163931748</c:v>
              </c:pt>
              <c:pt idx="59">
                <c:v>4571457.5377728902</c:v>
              </c:pt>
              <c:pt idx="60">
                <c:v>4529412.8137377566</c:v>
              </c:pt>
              <c:pt idx="61">
                <c:v>4476207.0906916419</c:v>
              </c:pt>
              <c:pt idx="62">
                <c:v>4412692.3089500554</c:v>
              </c:pt>
              <c:pt idx="63">
                <c:v>4339748.8879072526</c:v>
              </c:pt>
              <c:pt idx="64">
                <c:v>4258272.7755511552</c:v>
              </c:pt>
              <c:pt idx="65">
                <c:v>4169163.7453788454</c:v>
              </c:pt>
              <c:pt idx="66">
                <c:v>4073314.9834461464</c:v>
              </c:pt>
              <c:pt idx="67">
                <c:v>3971603.9740261598</c:v>
              </c:pt>
              <c:pt idx="68">
                <c:v>3864884.6639472619</c:v>
              </c:pt>
              <c:pt idx="69">
                <c:v>3753980.8627744494</c:v>
              </c:pt>
              <c:pt idx="70">
                <c:v>3639680.8181398604</c:v>
              </c:pt>
              <c:pt idx="71">
                <c:v>3522732.892208504</c:v>
              </c:pt>
              <c:pt idx="72">
                <c:v>3403842.2559451964</c:v>
              </c:pt>
              <c:pt idx="73">
                <c:v>3283668.5119917379</c:v>
              </c:pt>
              <c:pt idx="74">
                <c:v>3162824.1540413327</c:v>
              </c:pt>
              <c:pt idx="75">
                <c:v>3041873.7701172945</c:v>
              </c:pt>
              <c:pt idx="76">
                <c:v>2921333.8986660866</c:v>
              </c:pt>
              <c:pt idx="77">
                <c:v>2801673.4494453156</c:v>
              </c:pt>
              <c:pt idx="78">
                <c:v>2683314.6054564989</c:v>
              </c:pt>
              <c:pt idx="79">
                <c:v>2566634.1273169401</c:v>
              </c:pt>
              <c:pt idx="80">
                <c:v>2451964.9872058947</c:v>
              </c:pt>
              <c:pt idx="81">
                <c:v>2339598.2656221539</c:v>
              </c:pt>
              <c:pt idx="82">
                <c:v>2229785.2504572873</c:v>
              </c:pt>
              <c:pt idx="83">
                <c:v>2122739.6841605525</c:v>
              </c:pt>
              <c:pt idx="84">
                <c:v>2018640.1109208523</c:v>
              </c:pt>
              <c:pt idx="85">
                <c:v>1917632.2817190245</c:v>
              </c:pt>
              <c:pt idx="86">
                <c:v>1819831.5807362909</c:v>
              </c:pt>
              <c:pt idx="87">
                <c:v>1725325.441887957</c:v>
              </c:pt>
              <c:pt idx="88">
                <c:v>1634175.7291526652</c:v>
              </c:pt>
              <c:pt idx="89">
                <c:v>1546421.0588645525</c:v>
              </c:pt>
              <c:pt idx="90">
                <c:v>1462079.0462226712</c:v>
              </c:pt>
              <c:pt idx="91">
                <c:v>1381148.4619500053</c:v>
              </c:pt>
              <c:pt idx="92">
                <c:v>1303611.2883141197</c:v>
              </c:pt>
              <c:pt idx="93">
                <c:v>1229434.6666179763</c:v>
              </c:pt>
              <c:pt idx="94">
                <c:v>1158572.7308031335</c:v>
              </c:pt>
              <c:pt idx="95">
                <c:v>1090968.3240014371</c:v>
              </c:pt>
              <c:pt idx="96">
                <c:v>1026554.5967500136</c:v>
              </c:pt>
              <c:pt idx="97">
                <c:v>965256.48717412585</c:v>
              </c:pt>
              <c:pt idx="98">
                <c:v>906992.08476890787</c:v>
              </c:pt>
              <c:pt idx="99">
                <c:v>851673.88050056668</c:v>
              </c:pt>
            </c:numLit>
          </c:yVal>
          <c:smooth val="0"/>
          <c:extLst>
            <c:ext xmlns:c16="http://schemas.microsoft.com/office/drawing/2014/chart" uri="{C3380CC4-5D6E-409C-BE32-E72D297353CC}">
              <c16:uniqueId val="{00000021-73C6-FD48-A23D-5F43805F563C}"/>
            </c:ext>
          </c:extLst>
        </c:ser>
        <c:ser>
          <c:idx val="33"/>
          <c:order val="33"/>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284819.76054029661</c:v>
              </c:pt>
              <c:pt idx="1">
                <c:v>315964.33939041139</c:v>
              </c:pt>
              <c:pt idx="2">
                <c:v>352400.02333495562</c:v>
              </c:pt>
              <c:pt idx="3">
                <c:v>390095.23980525963</c:v>
              </c:pt>
              <c:pt idx="4">
                <c:v>431069.06975078775</c:v>
              </c:pt>
              <c:pt idx="5">
                <c:v>482193.41074569675</c:v>
              </c:pt>
              <c:pt idx="6">
                <c:v>554366.48169432068</c:v>
              </c:pt>
              <c:pt idx="7">
                <c:v>661116.22044968395</c:v>
              </c:pt>
              <c:pt idx="8">
                <c:v>817954.12829538586</c:v>
              </c:pt>
              <c:pt idx="9">
                <c:v>1041946.8472575312</c:v>
              </c:pt>
              <c:pt idx="10">
                <c:v>1350125.7153333174</c:v>
              </c:pt>
              <c:pt idx="11">
                <c:v>1756203.3595118027</c:v>
              </c:pt>
              <c:pt idx="12">
                <c:v>2266526.091429756</c:v>
              </c:pt>
              <c:pt idx="13">
                <c:v>2876908.7403684957</c:v>
              </c:pt>
              <c:pt idx="14">
                <c:v>3571601.8803239004</c:v>
              </c:pt>
              <c:pt idx="15">
                <c:v>4324673.9904610394</c:v>
              </c:pt>
              <c:pt idx="16">
                <c:v>5103235.592687035</c:v>
              </c:pt>
              <c:pt idx="17">
                <c:v>5871526.6978830304</c:v>
              </c:pt>
              <c:pt idx="18">
                <c:v>6594916.5269662198</c:v>
              </c:pt>
              <c:pt idx="19">
                <c:v>7243143.6065609967</c:v>
              </c:pt>
              <c:pt idx="20">
                <c:v>7792469.2535477765</c:v>
              </c:pt>
              <c:pt idx="21">
                <c:v>8226709.4237856623</c:v>
              </c:pt>
              <c:pt idx="22">
                <c:v>8537301.5513050258</c:v>
              </c:pt>
              <c:pt idx="23">
                <c:v>8722655.2734232228</c:v>
              </c:pt>
              <c:pt idx="24">
                <c:v>8787052.6411425471</c:v>
              </c:pt>
              <c:pt idx="25">
                <c:v>8739333.4406725504</c:v>
              </c:pt>
              <c:pt idx="26">
                <c:v>8591549.2738544662</c:v>
              </c:pt>
              <c:pt idx="27">
                <c:v>8357713.3702168856</c:v>
              </c:pt>
              <c:pt idx="28">
                <c:v>8052721.9180066017</c:v>
              </c:pt>
              <c:pt idx="29">
                <c:v>7691481.7042070962</c:v>
              </c:pt>
              <c:pt idx="30">
                <c:v>7288249.1190898065</c:v>
              </c:pt>
              <c:pt idx="31">
                <c:v>6856166.1311881524</c:v>
              </c:pt>
              <c:pt idx="32">
                <c:v>6406967.7676499737</c:v>
              </c:pt>
              <c:pt idx="33">
                <c:v>5950830.8177489405</c:v>
              </c:pt>
              <c:pt idx="34">
                <c:v>5496332.9598793937</c:v>
              </c:pt>
              <c:pt idx="35">
                <c:v>5050493.6846210314</c:v>
              </c:pt>
              <c:pt idx="36">
                <c:v>4618872.0237757349</c:v>
              </c:pt>
              <c:pt idx="37">
                <c:v>4205700.3289070092</c:v>
              </c:pt>
              <c:pt idx="38">
                <c:v>3814037.5997006996</c:v>
              </c:pt>
              <c:pt idx="39">
                <c:v>3445929.7971079666</c:v>
              </c:pt>
              <c:pt idx="40">
                <c:v>3102568.0085479585</c:v>
              </c:pt>
              <c:pt idx="41">
                <c:v>2784438.1949781519</c:v>
              </c:pt>
              <c:pt idx="42">
                <c:v>2491458.546857561</c:v>
              </c:pt>
              <c:pt idx="43">
                <c:v>2223102.2543195235</c:v>
              </c:pt>
              <c:pt idx="44">
                <c:v>1978504.8235547948</c:v>
              </c:pt>
              <c:pt idx="45">
                <c:v>1756556.020829373</c:v>
              </c:pt>
              <c:pt idx="46">
                <c:v>1555977.1704811121</c:v>
              </c:pt>
              <c:pt idx="47">
                <c:v>1375384.9399478582</c:v>
              </c:pt>
              <c:pt idx="48">
                <c:v>1213342.970886939</c:v>
              </c:pt>
              <c:pt idx="49">
                <c:v>1068402.8088067332</c:v>
              </c:pt>
              <c:pt idx="50">
                <c:v>939135.5832714471</c:v>
              </c:pt>
              <c:pt idx="51">
                <c:v>824155.82732998265</c:v>
              </c:pt>
              <c:pt idx="52">
                <c:v>722138.72189087979</c:v>
              </c:pt>
              <c:pt idx="53">
                <c:v>631831.92588820751</c:v>
              </c:pt>
              <c:pt idx="54">
                <c:v>552063.01899047266</c:v>
              </c:pt>
              <c:pt idx="55">
                <c:v>481743.44919519633</c:v>
              </c:pt>
              <c:pt idx="56">
                <c:v>419869.74886123789</c:v>
              </c:pt>
              <c:pt idx="57">
                <c:v>365522.66325440293</c:v>
              </c:pt>
              <c:pt idx="58">
                <c:v>317864.72756138665</c:v>
              </c:pt>
              <c:pt idx="59">
                <c:v>276136.73242196062</c:v>
              </c:pt>
              <c:pt idx="60">
                <c:v>239653.43437677532</c:v>
              </c:pt>
              <c:pt idx="61">
                <c:v>207798.79572406699</c:v>
              </c:pt>
              <c:pt idx="62">
                <c:v>180020.97728253357</c:v>
              </c:pt>
              <c:pt idx="63">
                <c:v>155827.25644533872</c:v>
              </c:pt>
              <c:pt idx="64">
                <c:v>134779.00058104662</c:v>
              </c:pt>
              <c:pt idx="65">
                <c:v>116486.79118730276</c:v>
              </c:pt>
              <c:pt idx="66">
                <c:v>100605.76617462149</c:v>
              </c:pt>
              <c:pt idx="67">
                <c:v>86831.225268494614</c:v>
              </c:pt>
              <c:pt idx="68">
                <c:v>74894.525877406879</c:v>
              </c:pt>
              <c:pt idx="69">
                <c:v>64559.283090277444</c:v>
              </c:pt>
              <c:pt idx="70">
                <c:v>55617.877045412621</c:v>
              </c:pt>
              <c:pt idx="71">
                <c:v>47888.263154734865</c:v>
              </c:pt>
              <c:pt idx="72">
                <c:v>41211.07505988187</c:v>
              </c:pt>
              <c:pt idx="73">
                <c:v>35447.00630791024</c:v>
              </c:pt>
              <c:pt idx="74">
                <c:v>30474.454201743527</c:v>
              </c:pt>
              <c:pt idx="75">
                <c:v>26187.407803891743</c:v>
              </c:pt>
              <c:pt idx="76">
                <c:v>22493.561404678774</c:v>
              </c:pt>
              <c:pt idx="77">
                <c:v>19312.634707433401</c:v>
              </c:pt>
              <c:pt idx="78">
                <c:v>16574.881370835188</c:v>
              </c:pt>
              <c:pt idx="79">
                <c:v>14219.76825353505</c:v>
              </c:pt>
              <c:pt idx="80">
                <c:v>12194.808626056476</c:v>
              </c:pt>
              <c:pt idx="81">
                <c:v>10454.533670089255</c:v>
              </c:pt>
              <c:pt idx="82">
                <c:v>8959.5877141606124</c:v>
              </c:pt>
              <c:pt idx="83">
                <c:v>7675.9338108207739</c:v>
              </c:pt>
              <c:pt idx="84">
                <c:v>6574.1574094186608</c:v>
              </c:pt>
              <c:pt idx="85">
                <c:v>5628.8569953470151</c:v>
              </c:pt>
              <c:pt idx="86">
                <c:v>4818.111633999054</c:v>
              </c:pt>
              <c:pt idx="87">
                <c:v>4123.0163641893696</c:v>
              </c:pt>
              <c:pt idx="88">
                <c:v>3527.2773246381025</c:v>
              </c:pt>
              <c:pt idx="89">
                <c:v>3016.8593649682189</c:v>
              </c:pt>
              <c:pt idx="90">
                <c:v>2579.6796887907367</c:v>
              </c:pt>
              <c:pt idx="91">
                <c:v>2205.3418020358336</c:v>
              </c:pt>
              <c:pt idx="92">
                <c:v>1884.9046972491487</c:v>
              </c:pt>
              <c:pt idx="93">
                <c:v>1610.6827975592948</c:v>
              </c:pt>
              <c:pt idx="94">
                <c:v>1376.0727164494986</c:v>
              </c:pt>
              <c:pt idx="95">
                <c:v>1175.4033656730737</c:v>
              </c:pt>
              <c:pt idx="96">
                <c:v>1003.8063681054565</c:v>
              </c:pt>
              <c:pt idx="97">
                <c:v>857.10410947116031</c:v>
              </c:pt>
              <c:pt idx="98">
                <c:v>731.71309705708279</c:v>
              </c:pt>
              <c:pt idx="99">
                <c:v>624.56058886031371</c:v>
              </c:pt>
            </c:numLit>
          </c:yVal>
          <c:smooth val="0"/>
          <c:extLst>
            <c:ext xmlns:c16="http://schemas.microsoft.com/office/drawing/2014/chart" uri="{C3380CC4-5D6E-409C-BE32-E72D297353CC}">
              <c16:uniqueId val="{00000022-73C6-FD48-A23D-5F43805F563C}"/>
            </c:ext>
          </c:extLst>
        </c:ser>
        <c:ser>
          <c:idx val="34"/>
          <c:order val="34"/>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227716.06106374477</c:v>
              </c:pt>
              <c:pt idx="1">
                <c:v>245923.54591745092</c:v>
              </c:pt>
              <c:pt idx="2">
                <c:v>269655.37717978616</c:v>
              </c:pt>
              <c:pt idx="3">
                <c:v>294542.47060520883</c:v>
              </c:pt>
              <c:pt idx="4">
                <c:v>320443.8863217943</c:v>
              </c:pt>
              <c:pt idx="5">
                <c:v>349391.59800656547</c:v>
              </c:pt>
              <c:pt idx="6">
                <c:v>385475.16875171917</c:v>
              </c:pt>
              <c:pt idx="7">
                <c:v>434310.94251235353</c:v>
              </c:pt>
              <c:pt idx="8">
                <c:v>502528.5586358537</c:v>
              </c:pt>
              <c:pt idx="9">
                <c:v>597561.97587418975</c:v>
              </c:pt>
              <c:pt idx="10">
                <c:v>727528.39400646463</c:v>
              </c:pt>
              <c:pt idx="11">
                <c:v>900789.75252350827</c:v>
              </c:pt>
              <c:pt idx="12">
                <c:v>1124977.9532794082</c:v>
              </c:pt>
              <c:pt idx="13">
                <c:v>1405624.602376282</c:v>
              </c:pt>
              <c:pt idx="14">
                <c:v>1744794.8392513795</c:v>
              </c:pt>
              <c:pt idx="15">
                <c:v>2140147.8682554048</c:v>
              </c:pt>
              <c:pt idx="16">
                <c:v>2584680.8354068566</c:v>
              </c:pt>
              <c:pt idx="17">
                <c:v>3067185.6073910655</c:v>
              </c:pt>
              <c:pt idx="18">
                <c:v>3573266.1913916036</c:v>
              </c:pt>
              <c:pt idx="19">
                <c:v>4086673.3161990279</c:v>
              </c:pt>
              <c:pt idx="20">
                <c:v>4590706.6165444506</c:v>
              </c:pt>
              <c:pt idx="21">
                <c:v>5069484.1711916355</c:v>
              </c:pt>
              <c:pt idx="22">
                <c:v>5508951.4339311887</c:v>
              </c:pt>
              <c:pt idx="23">
                <c:v>5897572.7604570305</c:v>
              </c:pt>
              <c:pt idx="24">
                <c:v>6226705.4548863741</c:v>
              </c:pt>
              <c:pt idx="25">
                <c:v>6490694.0685334234</c:v>
              </c:pt>
              <c:pt idx="26">
                <c:v>6686742.7117922073</c:v>
              </c:pt>
              <c:pt idx="27">
                <c:v>6814629.2062546946</c:v>
              </c:pt>
              <c:pt idx="28">
                <c:v>6876321.5023731804</c:v>
              </c:pt>
              <c:pt idx="29">
                <c:v>6875547.9615169913</c:v>
              </c:pt>
              <c:pt idx="30">
                <c:v>6817361.9726406261</c:v>
              </c:pt>
              <c:pt idx="31">
                <c:v>6707730.0753763812</c:v>
              </c:pt>
              <c:pt idx="32">
                <c:v>6553162.5688414164</c:v>
              </c:pt>
              <c:pt idx="33">
                <c:v>6360397.1233620876</c:v>
              </c:pt>
              <c:pt idx="34">
                <c:v>6136139.3594731512</c:v>
              </c:pt>
              <c:pt idx="35">
                <c:v>5886859.6198525978</c:v>
              </c:pt>
              <c:pt idx="36">
                <c:v>5618641.9950286085</c:v>
              </c:pt>
              <c:pt idx="37">
                <c:v>5337079.77544575</c:v>
              </c:pt>
              <c:pt idx="38">
                <c:v>5047210.5916315299</c:v>
              </c:pt>
              <c:pt idx="39">
                <c:v>4753484.3004637072</c:v>
              </c:pt>
              <c:pt idx="40">
                <c:v>4459756.9515221352</c:v>
              </c:pt>
              <c:pt idx="41">
                <c:v>4169304.742201223</c:v>
              </c:pt>
              <c:pt idx="42">
                <c:v>3884852.6063613808</c:v>
              </c:pt>
              <c:pt idx="43">
                <c:v>3608612.879518826</c:v>
              </c:pt>
              <c:pt idx="44">
                <c:v>3342330.2758332812</c:v>
              </c:pt>
              <c:pt idx="45">
                <c:v>3087330.1548530301</c:v>
              </c:pt>
              <c:pt idx="46">
                <c:v>2844567.7239461988</c:v>
              </c:pt>
              <c:pt idx="47">
                <c:v>2614676.4037392847</c:v>
              </c:pt>
              <c:pt idx="48">
                <c:v>2398014.0760561246</c:v>
              </c:pt>
              <c:pt idx="49">
                <c:v>2194706.3401769735</c:v>
              </c:pt>
              <c:pt idx="50">
                <c:v>2004686.2307205522</c:v>
              </c:pt>
              <c:pt idx="51">
                <c:v>1827730.1079945632</c:v>
              </c:pt>
              <c:pt idx="52">
                <c:v>1663489.6288712611</c:v>
              </c:pt>
              <c:pt idx="53">
                <c:v>1511519.8526344891</c:v>
              </c:pt>
              <c:pt idx="54">
                <c:v>1371303.6407403434</c:v>
              </c:pt>
              <c:pt idx="55">
                <c:v>1242272.5800893481</c:v>
              </c:pt>
              <c:pt idx="56">
                <c:v>1123824.7032898392</c:v>
              </c:pt>
              <c:pt idx="57">
                <c:v>1015339.3025452301</c:v>
              </c:pt>
              <c:pt idx="58">
                <c:v>916189.1412926662</c:v>
              </c:pt>
              <c:pt idx="59">
                <c:v>825750.36373056087</c:v>
              </c:pt>
              <c:pt idx="60">
                <c:v>743410.39027100895</c:v>
              </c:pt>
              <c:pt idx="61">
                <c:v>668574.06942259194</c:v>
              </c:pt>
              <c:pt idx="62">
                <c:v>600668.33574008127</c:v>
              </c:pt>
              <c:pt idx="63">
                <c:v>539145.60087030241</c:v>
              </c:pt>
              <c:pt idx="64">
                <c:v>483486.08157206676</c:v>
              </c:pt>
              <c:pt idx="65">
                <c:v>433199.24576038413</c:v>
              </c:pt>
              <c:pt idx="66">
                <c:v>387824.53572773252</c:v>
              </c:pt>
              <c:pt idx="67">
                <c:v>346931.50712946686</c:v>
              </c:pt>
              <c:pt idx="68">
                <c:v>310119.50333105744</c:v>
              </c:pt>
              <c:pt idx="69">
                <c:v>277016.9674255008</c:v>
              </c:pt>
              <c:pt idx="70">
                <c:v>247280.47867659607</c:v>
              </c:pt>
              <c:pt idx="71">
                <c:v>220593.58629967607</c:v>
              </c:pt>
              <c:pt idx="72">
                <c:v>196665.50128427451</c:v>
              </c:pt>
              <c:pt idx="73">
                <c:v>175229.69629254809</c:v>
              </c:pt>
              <c:pt idx="74">
                <c:v>156042.45441490912</c:v>
              </c:pt>
              <c:pt idx="75">
                <c:v>138881.39960394081</c:v>
              </c:pt>
              <c:pt idx="76">
                <c:v>123544.03481052486</c:v>
              </c:pt>
              <c:pt idx="77">
                <c:v>109846.30808590289</c:v>
              </c:pt>
              <c:pt idx="78">
                <c:v>97621.222069453361</c:v>
              </c:pt>
              <c:pt idx="79">
                <c:v>86717.498240982357</c:v>
              </c:pt>
              <c:pt idx="80">
                <c:v>76998.30397394445</c:v>
              </c:pt>
              <c:pt idx="81">
                <c:v>68340.047687048165</c:v>
              </c:pt>
              <c:pt idx="82">
                <c:v>60631.245170509268</c:v>
              </c:pt>
              <c:pt idx="83">
                <c:v>53771.458383297671</c:v>
              </c:pt>
              <c:pt idx="84">
                <c:v>47670.306611472035</c:v>
              </c:pt>
              <c:pt idx="85">
                <c:v>42246.548785715153</c:v>
              </c:pt>
              <c:pt idx="86">
                <c:v>37427.234926659032</c:v>
              </c:pt>
              <c:pt idx="87">
                <c:v>33146.924074661736</c:v>
              </c:pt>
              <c:pt idx="88">
                <c:v>29346.965627763282</c:v>
              </c:pt>
              <c:pt idx="89">
                <c:v>25974.840724484875</c:v>
              </c:pt>
              <c:pt idx="90">
                <c:v>22983.560138863351</c:v>
              </c:pt>
              <c:pt idx="91">
                <c:v>20331.115079785741</c:v>
              </c:pt>
              <c:pt idx="92">
                <c:v>17979.977285321402</c:v>
              </c:pt>
              <c:pt idx="93">
                <c:v>15896.644858580281</c:v>
              </c:pt>
              <c:pt idx="94">
                <c:v>14051.230390806055</c:v>
              </c:pt>
              <c:pt idx="95">
                <c:v>12417.088048426831</c:v>
              </c:pt>
              <c:pt idx="96">
                <c:v>10970.476454326497</c:v>
              </c:pt>
              <c:pt idx="97">
                <c:v>9690.2543619982989</c:v>
              </c:pt>
              <c:pt idx="98">
                <c:v>8557.6062984293458</c:v>
              </c:pt>
              <c:pt idx="99">
                <c:v>7555.7955326614801</c:v>
              </c:pt>
            </c:numLit>
          </c:yVal>
          <c:smooth val="0"/>
          <c:extLst>
            <c:ext xmlns:c16="http://schemas.microsoft.com/office/drawing/2014/chart" uri="{C3380CC4-5D6E-409C-BE32-E72D297353CC}">
              <c16:uniqueId val="{00000023-73C6-FD48-A23D-5F43805F563C}"/>
            </c:ext>
          </c:extLst>
        </c:ser>
        <c:ser>
          <c:idx val="35"/>
          <c:order val="35"/>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323946.71526610642</c:v>
              </c:pt>
              <c:pt idx="1">
                <c:v>371243.80343539757</c:v>
              </c:pt>
              <c:pt idx="2">
                <c:v>421930.31903662375</c:v>
              </c:pt>
              <c:pt idx="3">
                <c:v>472900.97680234612</c:v>
              </c:pt>
              <c:pt idx="4">
                <c:v>526082.21185178065</c:v>
              </c:pt>
              <c:pt idx="5">
                <c:v>589513.09188532818</c:v>
              </c:pt>
              <c:pt idx="6">
                <c:v>678486.63793783227</c:v>
              </c:pt>
              <c:pt idx="7">
                <c:v>813860.64694155345</c:v>
              </c:pt>
              <c:pt idx="8">
                <c:v>1020408.9419295655</c:v>
              </c:pt>
              <c:pt idx="9">
                <c:v>1326411.7768547595</c:v>
              </c:pt>
              <c:pt idx="10">
                <c:v>1762499.8482007505</c:v>
              </c:pt>
              <c:pt idx="11">
                <c:v>2357009.6775879208</c:v>
              </c:pt>
              <c:pt idx="12">
                <c:v>3127570.6276972936</c:v>
              </c:pt>
              <c:pt idx="13">
                <c:v>4071990.0567046711</c:v>
              </c:pt>
              <c:pt idx="14">
                <c:v>5162723.5608623559</c:v>
              </c:pt>
              <c:pt idx="15">
                <c:v>6347619.0271594366</c:v>
              </c:pt>
              <c:pt idx="16">
                <c:v>7556771.7740983227</c:v>
              </c:pt>
              <c:pt idx="17">
                <c:v>8713098.4852123745</c:v>
              </c:pt>
              <c:pt idx="18">
                <c:v>9743490.3539348375</c:v>
              </c:pt>
              <c:pt idx="19">
                <c:v>10587948.443372346</c:v>
              </c:pt>
              <c:pt idx="20">
                <c:v>11205272.08695096</c:v>
              </c:pt>
              <c:pt idx="21">
                <c:v>11575046.238672599</c:v>
              </c:pt>
              <c:pt idx="22">
                <c:v>11696507.799999861</c:v>
              </c:pt>
              <c:pt idx="23">
                <c:v>11585278.227366954</c:v>
              </c:pt>
              <c:pt idx="24">
                <c:v>11269004.74522092</c:v>
              </c:pt>
              <c:pt idx="25">
                <c:v>10782788.060599731</c:v>
              </c:pt>
              <c:pt idx="26">
                <c:v>10165015.824694535</c:v>
              </c:pt>
              <c:pt idx="27">
                <c:v>9453957.4318960998</c:v>
              </c:pt>
              <c:pt idx="28">
                <c:v>8685256.7400608268</c:v>
              </c:pt>
              <c:pt idx="29">
                <c:v>7890303.3617937583</c:v>
              </c:pt>
              <c:pt idx="30">
                <c:v>7095368.8843782125</c:v>
              </c:pt>
              <c:pt idx="31">
                <c:v>6321350.3275086982</c:v>
              </c:pt>
              <c:pt idx="32">
                <c:v>5583954.8712571543</c:v>
              </c:pt>
              <c:pt idx="33">
                <c:v>4894173.8281005789</c:v>
              </c:pt>
              <c:pt idx="34">
                <c:v>4258919.1661931388</c:v>
              </c:pt>
              <c:pt idx="35">
                <c:v>3681724.941552368</c:v>
              </c:pt>
              <c:pt idx="36">
                <c:v>3163443.925711974</c:v>
              </c:pt>
              <c:pt idx="37">
                <c:v>2702893.905138243</c:v>
              </c:pt>
              <c:pt idx="38">
                <c:v>2297427.5268773967</c:v>
              </c:pt>
              <c:pt idx="39">
                <c:v>1943414.1144450535</c:v>
              </c:pt>
              <c:pt idx="40">
                <c:v>1636632.0791132927</c:v>
              </c:pt>
              <c:pt idx="41">
                <c:v>1372577.1553423947</c:v>
              </c:pt>
              <c:pt idx="42">
                <c:v>1146695.5005561004</c:v>
              </c:pt>
              <c:pt idx="43">
                <c:v>954552.46636046469</c:v>
              </c:pt>
              <c:pt idx="44">
                <c:v>791948.20620028954</c:v>
              </c:pt>
              <c:pt idx="45">
                <c:v>654990.7399257276</c:v>
              </c:pt>
              <c:pt idx="46">
                <c:v>540136.03130125825</c:v>
              </c:pt>
              <c:pt idx="47">
                <c:v>444203.32439898321</c:v>
              </c:pt>
              <c:pt idx="48">
                <c:v>364372.61510465812</c:v>
              </c:pt>
              <c:pt idx="49">
                <c:v>298169.82241973793</c:v>
              </c:pt>
              <c:pt idx="50">
                <c:v>243444.03832255604</c:v>
              </c:pt>
              <c:pt idx="51">
                <c:v>198340.20667734518</c:v>
              </c:pt>
              <c:pt idx="52">
                <c:v>161269.71938451368</c:v>
              </c:pt>
              <c:pt idx="53">
                <c:v>130880.71515903922</c:v>
              </c:pt>
              <c:pt idx="54">
                <c:v>106029.30809950078</c:v>
              </c:pt>
              <c:pt idx="55">
                <c:v>85752.54068500406</c:v>
              </c:pt>
              <c:pt idx="56">
                <c:v>69243.529079537882</c:v>
              </c:pt>
              <c:pt idx="57">
                <c:v>55829.028463700713</c:v>
              </c:pt>
              <c:pt idx="58">
                <c:v>44949.475162348732</c:v>
              </c:pt>
              <c:pt idx="59">
                <c:v>36141.445458023052</c:v>
              </c:pt>
              <c:pt idx="60">
                <c:v>29022.395415303836</c:v>
              </c:pt>
              <c:pt idx="61">
                <c:v>23277.501314253615</c:v>
              </c:pt>
              <c:pt idx="62">
                <c:v>18648.397995198447</c:v>
              </c:pt>
              <c:pt idx="63">
                <c:v>14923.605946250149</c:v>
              </c:pt>
              <c:pt idx="64">
                <c:v>11930.442232450323</c:v>
              </c:pt>
              <c:pt idx="65">
                <c:v>9528.2215338574242</c:v>
              </c:pt>
              <c:pt idx="66">
                <c:v>7602.568797207945</c:v>
              </c:pt>
              <c:pt idx="67">
                <c:v>6060.6822730392878</c:v>
              </c:pt>
              <c:pt idx="68">
                <c:v>4827.4035825157898</c:v>
              </c:pt>
              <c:pt idx="69">
                <c:v>3841.968977654938</c:v>
              </c:pt>
              <c:pt idx="70">
                <c:v>3055.33251525884</c:v>
              </c:pt>
              <c:pt idx="71">
                <c:v>2427.9671028408379</c:v>
              </c:pt>
              <c:pt idx="72">
                <c:v>1928.0631195194228</c:v>
              </c:pt>
              <c:pt idx="73">
                <c:v>1530.0565168581115</c:v>
              </c:pt>
              <c:pt idx="74">
                <c:v>1213.4289979434909</c:v>
              </c:pt>
              <c:pt idx="75">
                <c:v>961.73214401122732</c:v>
              </c:pt>
              <c:pt idx="76">
                <c:v>761.79532312084348</c:v>
              </c:pt>
              <c:pt idx="77">
                <c:v>603.08400550318015</c:v>
              </c:pt>
              <c:pt idx="78">
                <c:v>477.18085952288061</c:v>
              </c:pt>
              <c:pt idx="79">
                <c:v>377.36684138244334</c:v>
              </c:pt>
              <c:pt idx="80">
                <c:v>298.28354342650647</c:v>
              </c:pt>
              <c:pt idx="81">
                <c:v>235.66144242440956</c:v>
              </c:pt>
              <c:pt idx="82">
                <c:v>186.10149119088254</c:v>
              </c:pt>
              <c:pt idx="83">
                <c:v>146.89981326996244</c:v>
              </c:pt>
              <c:pt idx="84">
                <c:v>115.90716870677812</c:v>
              </c:pt>
              <c:pt idx="85">
                <c:v>91.416426104697862</c:v>
              </c:pt>
              <c:pt idx="86">
                <c:v>72.0725594804601</c:v>
              </c:pt>
              <c:pt idx="87">
                <c:v>56.800736518974283</c:v>
              </c:pt>
              <c:pt idx="88">
                <c:v>44.748918717923964</c:v>
              </c:pt>
              <c:pt idx="89">
                <c:v>35.242088013453127</c:v>
              </c:pt>
              <c:pt idx="90">
                <c:v>27.745777511910006</c:v>
              </c:pt>
              <c:pt idx="91">
                <c:v>21.837039780231553</c:v>
              </c:pt>
              <c:pt idx="92">
                <c:v>17.181354513309511</c:v>
              </c:pt>
              <c:pt idx="93">
                <c:v>13.514274579077293</c:v>
              </c:pt>
              <c:pt idx="94">
                <c:v>10.626848817386898</c:v>
              </c:pt>
              <c:pt idx="95">
                <c:v>8.3540524959152069</c:v>
              </c:pt>
              <c:pt idx="96">
                <c:v>6.5656109586741689</c:v>
              </c:pt>
              <c:pt idx="97">
                <c:v>5.1587260367364483</c:v>
              </c:pt>
              <c:pt idx="98">
                <c:v>4.0523141588714884</c:v>
              </c:pt>
              <c:pt idx="99">
                <c:v>3.1824446148240852</c:v>
              </c:pt>
            </c:numLit>
          </c:yVal>
          <c:smooth val="0"/>
          <c:extLst>
            <c:ext xmlns:c16="http://schemas.microsoft.com/office/drawing/2014/chart" uri="{C3380CC4-5D6E-409C-BE32-E72D297353CC}">
              <c16:uniqueId val="{00000024-73C6-FD48-A23D-5F43805F563C}"/>
            </c:ext>
          </c:extLst>
        </c:ser>
        <c:ser>
          <c:idx val="36"/>
          <c:order val="36"/>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403268.71980180446</c:v>
              </c:pt>
              <c:pt idx="1">
                <c:v>480274.59795739676</c:v>
              </c:pt>
              <c:pt idx="2">
                <c:v>561877.54349532747</c:v>
              </c:pt>
              <c:pt idx="3">
                <c:v>664169.49169783399</c:v>
              </c:pt>
              <c:pt idx="4">
                <c:v>836437.84872005566</c:v>
              </c:pt>
              <c:pt idx="5">
                <c:v>1150408.4728837786</c:v>
              </c:pt>
              <c:pt idx="6">
                <c:v>1692141.2298936562</c:v>
              </c:pt>
              <c:pt idx="7">
                <c:v>2545458.7707663211</c:v>
              </c:pt>
              <c:pt idx="8">
                <c:v>3750813.8244079072</c:v>
              </c:pt>
              <c:pt idx="9">
                <c:v>5264607.7233061129</c:v>
              </c:pt>
              <c:pt idx="10">
                <c:v>6954506.390207353</c:v>
              </c:pt>
              <c:pt idx="11">
                <c:v>8634848.9616322145</c:v>
              </c:pt>
              <c:pt idx="12">
                <c:v>10118614.909754813</c:v>
              </c:pt>
              <c:pt idx="13">
                <c:v>11260432.375940142</c:v>
              </c:pt>
              <c:pt idx="14">
                <c:v>11978215.214227164</c:v>
              </c:pt>
              <c:pt idx="15">
                <c:v>12254057.334800866</c:v>
              </c:pt>
              <c:pt idx="16">
                <c:v>12121612.189568562</c:v>
              </c:pt>
              <c:pt idx="17">
                <c:v>11647998.25201131</c:v>
              </c:pt>
              <c:pt idx="18">
                <c:v>10916147.948787492</c:v>
              </c:pt>
              <c:pt idx="19">
                <c:v>10010778.006151011</c:v>
              </c:pt>
              <c:pt idx="20">
                <c:v>9008969.769161731</c:v>
              </c:pt>
              <c:pt idx="21">
                <c:v>7975012.8874237752</c:v>
              </c:pt>
              <c:pt idx="22">
                <c:v>6958561.4616313623</c:v>
              </c:pt>
              <c:pt idx="23">
                <c:v>5995029.166090115</c:v>
              </c:pt>
              <c:pt idx="24">
                <c:v>5107281.7502450822</c:v>
              </c:pt>
              <c:pt idx="25">
                <c:v>4307913.2316454221</c:v>
              </c:pt>
              <c:pt idx="26">
                <c:v>3601624.603234285</c:v>
              </c:pt>
              <c:pt idx="27">
                <c:v>2987418.4782480132</c:v>
              </c:pt>
              <c:pt idx="28">
                <c:v>2460467.2201975402</c:v>
              </c:pt>
              <c:pt idx="29">
                <c:v>2013608.726024491</c:v>
              </c:pt>
              <c:pt idx="30">
                <c:v>1638482.4390101468</c:v>
              </c:pt>
              <c:pt idx="31">
                <c:v>1326348.8464077418</c:v>
              </c:pt>
              <c:pt idx="32">
                <c:v>1068647.923634276</c:v>
              </c:pt>
              <c:pt idx="33">
                <c:v>857352.92866948724</c:v>
              </c:pt>
              <c:pt idx="34">
                <c:v>685170.76634913229</c:v>
              </c:pt>
              <c:pt idx="35">
                <c:v>545632.23487762106</c:v>
              </c:pt>
              <c:pt idx="36">
                <c:v>433106.92277706478</c:v>
              </c:pt>
              <c:pt idx="37">
                <c:v>342769.50570599933</c:v>
              </c:pt>
              <c:pt idx="38">
                <c:v>270537.25246049592</c:v>
              </c:pt>
              <c:pt idx="39">
                <c:v>212992.86657529222</c:v>
              </c:pt>
              <c:pt idx="40">
                <c:v>167302.33044329862</c:v>
              </c:pt>
              <c:pt idx="41">
                <c:v>131134.04294898547</c:v>
              </c:pt>
              <c:pt idx="42">
                <c:v>102583.06915112412</c:v>
              </c:pt>
              <c:pt idx="43">
                <c:v>80102.568880319115</c:v>
              </c:pt>
              <c:pt idx="44">
                <c:v>62443.274491941054</c:v>
              </c:pt>
              <c:pt idx="45">
                <c:v>48601.105813329363</c:v>
              </c:pt>
              <c:pt idx="46">
                <c:v>37772.528683842247</c:v>
              </c:pt>
              <c:pt idx="47">
                <c:v>29316.993469375568</c:v>
              </c:pt>
              <c:pt idx="48">
                <c:v>22725.664119897501</c:v>
              </c:pt>
              <c:pt idx="49">
                <c:v>17595.616978594648</c:v>
              </c:pt>
              <c:pt idx="50">
                <c:v>13608.715869448662</c:v>
              </c:pt>
              <c:pt idx="51">
                <c:v>10514.430940776509</c:v>
              </c:pt>
              <c:pt idx="52">
                <c:v>8115.9463068914529</c:v>
              </c:pt>
              <c:pt idx="53">
                <c:v>6258.9845542609028</c:v>
              </c:pt>
              <c:pt idx="54">
                <c:v>4822.8576937205089</c:v>
              </c:pt>
              <c:pt idx="55">
                <c:v>3713.33009298246</c:v>
              </c:pt>
              <c:pt idx="56">
                <c:v>2856.9472356130846</c:v>
              </c:pt>
              <c:pt idx="57">
                <c:v>2196.5440399353502</c:v>
              </c:pt>
              <c:pt idx="58">
                <c:v>1687.6979615924899</c:v>
              </c:pt>
              <c:pt idx="59">
                <c:v>1295.9357012756475</c:v>
              </c:pt>
              <c:pt idx="60">
                <c:v>994.53879959806375</c:v>
              </c:pt>
              <c:pt idx="61">
                <c:v>762.82358212777513</c:v>
              </c:pt>
              <c:pt idx="62">
                <c:v>584.79568660646885</c:v>
              </c:pt>
              <c:pt idx="63">
                <c:v>448.09958331635312</c:v>
              </c:pt>
              <c:pt idx="64">
                <c:v>343.19983539838353</c:v>
              </c:pt>
              <c:pt idx="65">
                <c:v>262.74399797701449</c:v>
              </c:pt>
              <c:pt idx="66">
                <c:v>201.0675926523393</c:v>
              </c:pt>
              <c:pt idx="67">
                <c:v>153.81000093613559</c:v>
              </c:pt>
              <c:pt idx="68">
                <c:v>117.61680188345929</c:v>
              </c:pt>
              <c:pt idx="69">
                <c:v>89.909371541886031</c:v>
              </c:pt>
              <c:pt idx="70">
                <c:v>68.706740967344814</c:v>
              </c:pt>
              <c:pt idx="71">
                <c:v>52.48800049682783</c:v>
              </c:pt>
              <c:pt idx="72">
                <c:v>40.086123000546991</c:v>
              </c:pt>
              <c:pt idx="73">
                <c:v>30.606104751818783</c:v>
              </c:pt>
              <c:pt idx="74">
                <c:v>23.361906981389232</c:v>
              </c:pt>
              <c:pt idx="75">
                <c:v>17.827917974112214</c:v>
              </c:pt>
              <c:pt idx="76">
                <c:v>13.601619307410115</c:v>
              </c:pt>
              <c:pt idx="77">
                <c:v>10.374889597491766</c:v>
              </c:pt>
              <c:pt idx="78">
                <c:v>7.9119615539298094</c:v>
              </c:pt>
              <c:pt idx="79">
                <c:v>6.0324999711214833</c:v>
              </c:pt>
              <c:pt idx="80">
                <c:v>4.5986183494692101</c:v>
              </c:pt>
              <c:pt idx="81">
                <c:v>3.5049227407368702</c:v>
              </c:pt>
              <c:pt idx="82">
                <c:v>2.670880823595966</c:v>
              </c:pt>
              <c:pt idx="83">
                <c:v>2.0349759295575458</c:v>
              </c:pt>
              <c:pt idx="84">
                <c:v>1.5502305020126661</c:v>
              </c:pt>
              <c:pt idx="85">
                <c:v>1.1807796403911184</c:v>
              </c:pt>
              <c:pt idx="86">
                <c:v>0.89924944937083884</c:v>
              </c:pt>
              <c:pt idx="87">
                <c:v>0.68475191488254106</c:v>
              </c:pt>
              <c:pt idx="88">
                <c:v>0.52135186489644392</c:v>
              </c:pt>
              <c:pt idx="89">
                <c:v>0.39689526164305455</c:v>
              </c:pt>
              <c:pt idx="90">
                <c:v>0.30211394561061022</c:v>
              </c:pt>
              <c:pt idx="91">
                <c:v>0.22994181141199899</c:v>
              </c:pt>
              <c:pt idx="92">
                <c:v>0.17499263072997268</c:v>
              </c:pt>
              <c:pt idx="93">
                <c:v>0.13316141877909782</c:v>
              </c:pt>
              <c:pt idx="94">
                <c:v>0.10132019263619774</c:v>
              </c:pt>
              <c:pt idx="95">
                <c:v>7.7085826882562339E-2</c:v>
              </c:pt>
              <c:pt idx="96">
                <c:v>5.8642962161606207E-2</c:v>
              </c:pt>
              <c:pt idx="97">
                <c:v>4.4608940390944804E-2</c:v>
              </c:pt>
              <c:pt idx="98">
                <c:v>3.3930814382814665E-2</c:v>
              </c:pt>
              <c:pt idx="99">
                <c:v>2.5806830484661918E-2</c:v>
              </c:pt>
            </c:numLit>
          </c:yVal>
          <c:smooth val="0"/>
          <c:extLst>
            <c:ext xmlns:c16="http://schemas.microsoft.com/office/drawing/2014/chart" uri="{C3380CC4-5D6E-409C-BE32-E72D297353CC}">
              <c16:uniqueId val="{00000025-73C6-FD48-A23D-5F43805F563C}"/>
            </c:ext>
          </c:extLst>
        </c:ser>
        <c:ser>
          <c:idx val="37"/>
          <c:order val="37"/>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975225.34330422909</c:v>
              </c:pt>
              <c:pt idx="1">
                <c:v>1381570.882232785</c:v>
              </c:pt>
              <c:pt idx="2">
                <c:v>2644261.2161995773</c:v>
              </c:pt>
              <c:pt idx="3">
                <c:v>5768993.1824623737</c:v>
              </c:pt>
              <c:pt idx="4">
                <c:v>10691736.132505665</c:v>
              </c:pt>
              <c:pt idx="5">
                <c:v>15821740.430848084</c:v>
              </c:pt>
              <c:pt idx="6">
                <c:v>19485356.145656317</c:v>
              </c:pt>
              <c:pt idx="7">
                <c:v>20978891.857081085</c:v>
              </c:pt>
              <c:pt idx="8">
                <c:v>20499327.320782162</c:v>
              </c:pt>
              <c:pt idx="9">
                <c:v>18662587.924412232</c:v>
              </c:pt>
              <c:pt idx="10">
                <c:v>16120874.671493422</c:v>
              </c:pt>
              <c:pt idx="11">
                <c:v>13382818.649367068</c:v>
              </c:pt>
              <c:pt idx="12">
                <c:v>10775201.012042459</c:v>
              </c:pt>
              <c:pt idx="13">
                <c:v>8470747.4250994511</c:v>
              </c:pt>
              <c:pt idx="14">
                <c:v>6534163.6984389229</c:v>
              </c:pt>
              <c:pt idx="15">
                <c:v>4964280.9672923647</c:v>
              </c:pt>
              <c:pt idx="16">
                <c:v>3725354.769178526</c:v>
              </c:pt>
              <c:pt idx="17">
                <c:v>2767535.5441748966</c:v>
              </c:pt>
              <c:pt idx="18">
                <c:v>2038900.8002636831</c:v>
              </c:pt>
              <c:pt idx="19">
                <c:v>1491707.7093249178</c:v>
              </c:pt>
              <c:pt idx="20">
                <c:v>1085037.2150191362</c:v>
              </c:pt>
              <c:pt idx="21">
                <c:v>785371.83899655147</c:v>
              </c:pt>
              <c:pt idx="22">
                <c:v>566109.43605566584</c:v>
              </c:pt>
              <c:pt idx="23">
                <c:v>406618.92704494158</c:v>
              </c:pt>
              <c:pt idx="24">
                <c:v>291178.52070829546</c:v>
              </c:pt>
              <c:pt idx="25">
                <c:v>207970.43234425745</c:v>
              </c:pt>
              <c:pt idx="26">
                <c:v>148207.70311528581</c:v>
              </c:pt>
              <c:pt idx="27">
                <c:v>105414.20862397464</c:v>
              </c:pt>
              <c:pt idx="28">
                <c:v>74851.265478752961</c:v>
              </c:pt>
              <c:pt idx="29">
                <c:v>53072.159938676057</c:v>
              </c:pt>
              <c:pt idx="30">
                <c:v>37582.384822401669</c:v>
              </c:pt>
              <c:pt idx="31">
                <c:v>26584.148882888119</c:v>
              </c:pt>
              <c:pt idx="32">
                <c:v>18786.389145875492</c:v>
              </c:pt>
              <c:pt idx="33">
                <c:v>13264.752128766489</c:v>
              </c:pt>
              <c:pt idx="34">
                <c:v>9359.1514083690545</c:v>
              </c:pt>
              <c:pt idx="35">
                <c:v>6599.2665173479008</c:v>
              </c:pt>
              <c:pt idx="36">
                <c:v>4650.6326449644175</c:v>
              </c:pt>
              <c:pt idx="37">
                <c:v>3275.7938143657275</c:v>
              </c:pt>
              <c:pt idx="38">
                <c:v>2306.4098547295357</c:v>
              </c:pt>
              <c:pt idx="39">
                <c:v>1623.2889573223549</c:v>
              </c:pt>
              <c:pt idx="40">
                <c:v>1142.1307445783239</c:v>
              </c:pt>
              <c:pt idx="41">
                <c:v>803.36928802242403</c:v>
              </c:pt>
              <c:pt idx="42">
                <c:v>564.95087946901526</c:v>
              </c:pt>
              <c:pt idx="43">
                <c:v>397.20709435400943</c:v>
              </c:pt>
              <c:pt idx="44">
                <c:v>279.22049639400484</c:v>
              </c:pt>
              <c:pt idx="45">
                <c:v>196.25163885809835</c:v>
              </c:pt>
              <c:pt idx="46">
                <c:v>137.91942218925379</c:v>
              </c:pt>
              <c:pt idx="47">
                <c:v>96.915452026095025</c:v>
              </c:pt>
              <c:pt idx="48">
                <c:v>68.096440413982222</c:v>
              </c:pt>
              <c:pt idx="49">
                <c:v>47.843950579538308</c:v>
              </c:pt>
              <c:pt idx="50">
                <c:v>33.61302202644557</c:v>
              </c:pt>
              <c:pt idx="51">
                <c:v>23.614130732068958</c:v>
              </c:pt>
              <c:pt idx="52">
                <c:v>16.589205755464654</c:v>
              </c:pt>
              <c:pt idx="53">
                <c:v>11.653952633948155</c:v>
              </c:pt>
              <c:pt idx="54">
                <c:v>8.1868951704281425</c:v>
              </c:pt>
              <c:pt idx="55">
                <c:v>5.7513181699912126</c:v>
              </c:pt>
              <c:pt idx="56">
                <c:v>4.0403705944026598</c:v>
              </c:pt>
              <c:pt idx="57">
                <c:v>2.83846638035349</c:v>
              </c:pt>
              <c:pt idx="58">
                <c:v>1.9941500494112436</c:v>
              </c:pt>
              <c:pt idx="59">
                <c:v>1.4010251445082036</c:v>
              </c:pt>
              <c:pt idx="60">
                <c:v>0.98435165000325853</c:v>
              </c:pt>
              <c:pt idx="61">
                <c:v>0.69162846747986872</c:v>
              </c:pt>
              <c:pt idx="62">
                <c:v>0.48597672901559924</c:v>
              </c:pt>
              <c:pt idx="63">
                <c:v>0.34149134707054291</c:v>
              </c:pt>
              <c:pt idx="64">
                <c:v>0.23997553495601853</c:v>
              </c:pt>
              <c:pt idx="65">
                <c:v>0.16864696433249154</c:v>
              </c:pt>
              <c:pt idx="66">
                <c:v>0.11852651115139681</c:v>
              </c:pt>
              <c:pt idx="67">
                <c:v>8.3306497582512476E-2</c:v>
              </c:pt>
              <c:pt idx="68">
                <c:v>5.8555746933055729E-2</c:v>
              </c:pt>
              <c:pt idx="69">
                <c:v>4.1161217718121576E-2</c:v>
              </c:pt>
              <c:pt idx="70">
                <c:v>2.8935807963989753E-2</c:v>
              </c:pt>
              <c:pt idx="71">
                <c:v>2.0342873769621919E-2</c:v>
              </c:pt>
              <c:pt idx="72">
                <c:v>1.4302725022529432E-2</c:v>
              </c:pt>
              <c:pt idx="73">
                <c:v>1.0056700082610361E-2</c:v>
              </c:pt>
              <c:pt idx="74">
                <c:v>7.0716831998513027E-3</c:v>
              </c:pt>
              <c:pt idx="75">
                <c:v>4.9730289633743031E-3</c:v>
              </c:pt>
              <c:pt idx="76">
                <c:v>3.4974404172784506E-3</c:v>
              </c:pt>
              <c:pt idx="77">
                <c:v>2.4598634840112387E-3</c:v>
              </c:pt>
              <c:pt idx="78">
                <c:v>1.7302274100030244E-3</c:v>
              </c:pt>
              <c:pt idx="79">
                <c:v>1.2171020289189374E-3</c:v>
              </c:pt>
              <c:pt idx="80">
                <c:v>8.5621430530785322E-4</c:v>
              </c:pt>
              <c:pt idx="81">
                <c:v>6.0237884540264197E-4</c:v>
              </c:pt>
              <c:pt idx="82">
                <c:v>4.2382707459614154E-4</c:v>
              </c:pt>
              <c:pt idx="83">
                <c:v>2.9822182247084012E-4</c:v>
              </c:pt>
              <c:pt idx="84">
                <c:v>2.0985621834035238E-4</c:v>
              </c:pt>
              <c:pt idx="85">
                <c:v>1.4768483497922363E-4</c:v>
              </c:pt>
              <c:pt idx="86">
                <c:v>1.0393971354081279E-4</c:v>
              </c:pt>
              <c:pt idx="87">
                <c:v>7.315745371757396E-5</c:v>
              </c:pt>
              <c:pt idx="88">
                <c:v>5.1495227395039526E-5</c:v>
              </c:pt>
              <c:pt idx="89">
                <c:v>3.6249880444465054E-5</c:v>
              </c:pt>
              <c:pt idx="90">
                <c:v>2.5519797750557637E-5</c:v>
              </c:pt>
              <c:pt idx="91">
                <c:v>1.7967132426043651E-5</c:v>
              </c:pt>
              <c:pt idx="92">
                <c:v>1.2650597225588896E-5</c:v>
              </c:pt>
              <c:pt idx="93">
                <c:v>8.9078690998233564E-6</c:v>
              </c:pt>
              <c:pt idx="94">
                <c:v>6.2728798841939163E-6</c:v>
              </c:pt>
              <c:pt idx="95">
                <c:v>4.4176394276107267E-6</c:v>
              </c:pt>
              <c:pt idx="96">
                <c:v>3.1113115590750305E-6</c:v>
              </c:pt>
              <c:pt idx="97">
                <c:v>2.1914242889033881E-6</c:v>
              </c:pt>
              <c:pt idx="98">
                <c:v>1.5436148691609381E-6</c:v>
              </c:pt>
              <c:pt idx="99">
                <c:v>1.0873784647376966E-6</c:v>
              </c:pt>
            </c:numLit>
          </c:yVal>
          <c:smooth val="0"/>
          <c:extLst>
            <c:ext xmlns:c16="http://schemas.microsoft.com/office/drawing/2014/chart" uri="{C3380CC4-5D6E-409C-BE32-E72D297353CC}">
              <c16:uniqueId val="{00000026-73C6-FD48-A23D-5F43805F563C}"/>
            </c:ext>
          </c:extLst>
        </c:ser>
        <c:ser>
          <c:idx val="38"/>
          <c:order val="38"/>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273928.77328663901</c:v>
              </c:pt>
              <c:pt idx="1">
                <c:v>301781.59680189774</c:v>
              </c:pt>
              <c:pt idx="2">
                <c:v>335143.32563965901</c:v>
              </c:pt>
              <c:pt idx="3">
                <c:v>369803.55586078478</c:v>
              </c:pt>
              <c:pt idx="4">
                <c:v>407315.94321873458</c:v>
              </c:pt>
              <c:pt idx="5">
                <c:v>453495.44341931154</c:v>
              </c:pt>
              <c:pt idx="6">
                <c:v>517659.87704714318</c:v>
              </c:pt>
              <c:pt idx="7">
                <c:v>611399.38471346989</c:v>
              </c:pt>
              <c:pt idx="8">
                <c:v>747980.66037306341</c:v>
              </c:pt>
              <c:pt idx="9">
                <c:v>942018.46435462101</c:v>
              </c:pt>
              <c:pt idx="10">
                <c:v>1208304.5316082141</c:v>
              </c:pt>
              <c:pt idx="11">
                <c:v>1559279.435356749</c:v>
              </c:pt>
              <c:pt idx="12">
                <c:v>2001770.1211975561</c:v>
              </c:pt>
              <c:pt idx="13">
                <c:v>2534250.4793798784</c:v>
              </c:pt>
              <c:pt idx="14">
                <c:v>3145666.6645458196</c:v>
              </c:pt>
              <c:pt idx="15">
                <c:v>3816164.4666773421</c:v>
              </c:pt>
              <c:pt idx="16">
                <c:v>4519377.6057212446</c:v>
              </c:pt>
              <c:pt idx="17">
                <c:v>5225568.8493188806</c:v>
              </c:pt>
              <c:pt idx="18">
                <c:v>5904880.0740995044</c:v>
              </c:pt>
              <c:pt idx="19">
                <c:v>6530123.4288554853</c:v>
              </c:pt>
              <c:pt idx="20">
                <c:v>7078796.1888724649</c:v>
              </c:pt>
              <c:pt idx="21">
                <c:v>7534230.8546905061</c:v>
              </c:pt>
              <c:pt idx="22">
                <c:v>7885954.9486412564</c:v>
              </c:pt>
              <c:pt idx="23">
                <c:v>8129424.9541763822</c:v>
              </c:pt>
              <c:pt idx="24">
                <c:v>8265329.1017077183</c:v>
              </c:pt>
              <c:pt idx="25">
                <c:v>8298643.8659547148</c:v>
              </c:pt>
              <c:pt idx="26">
                <c:v>8237597.4380847225</c:v>
              </c:pt>
              <c:pt idx="27">
                <c:v>8092653.9027610542</c:v>
              </c:pt>
              <c:pt idx="28">
                <c:v>7875593.2559275096</c:v>
              </c:pt>
              <c:pt idx="29">
                <c:v>7598729.4795142664</c:v>
              </c:pt>
              <c:pt idx="30">
                <c:v>7274283.4473995743</c:v>
              </c:pt>
              <c:pt idx="31">
                <c:v>6913909.4605654962</c:v>
              </c:pt>
              <c:pt idx="32">
                <c:v>6528362.7298721103</c:v>
              </c:pt>
              <c:pt idx="33">
                <c:v>6127288.7992510162</c:v>
              </c:pt>
              <c:pt idx="34">
                <c:v>5719113.3635083875</c:v>
              </c:pt>
              <c:pt idx="35">
                <c:v>5311010.975244116</c:v>
              </c:pt>
              <c:pt idx="36">
                <c:v>4908932.7783701438</c:v>
              </c:pt>
              <c:pt idx="37">
                <c:v>4517675.9151740782</c:v>
              </c:pt>
              <c:pt idx="38">
                <c:v>4140980.1085734982</c:v>
              </c:pt>
              <c:pt idx="39">
                <c:v>3781639.7760472698</c:v>
              </c:pt>
              <c:pt idx="40">
                <c:v>3441622.6769320909</c:v>
              </c:pt>
              <c:pt idx="41">
                <c:v>3122188.4189315042</c:v>
              </c:pt>
              <c:pt idx="42">
                <c:v>2824002.1091251988</c:v>
              </c:pt>
              <c:pt idx="43">
                <c:v>2547240.0296841064</c:v>
              </c:pt>
              <c:pt idx="44">
                <c:v>2291685.4752693623</c:v>
              </c:pt>
              <c:pt idx="45">
                <c:v>2056813.8477723899</c:v>
              </c:pt>
              <c:pt idx="46">
                <c:v>1841866.809934441</c:v>
              </c:pt>
              <c:pt idx="47">
                <c:v>1645915.797645591</c:v>
              </c:pt>
              <c:pt idx="48">
                <c:v>1467915.5232671413</c:v>
              </c:pt>
              <c:pt idx="49">
                <c:v>1306748.3061591811</c:v>
              </c:pt>
              <c:pt idx="50">
                <c:v>1161260.1732376174</c:v>
              </c:pt>
              <c:pt idx="51">
                <c:v>1030289.707876519</c:v>
              </c:pt>
              <c:pt idx="52">
                <c:v>912690.61078665056</c:v>
              </c:pt>
              <c:pt idx="53">
                <c:v>807348.88813622342</c:v>
              </c:pt>
              <c:pt idx="54">
                <c:v>713195.51280470192</c:v>
              </c:pt>
              <c:pt idx="55">
                <c:v>629215.32376977103</c:v>
              </c:pt>
              <c:pt idx="56">
                <c:v>554452.84314028244</c:v>
              </c:pt>
              <c:pt idx="57">
                <c:v>488015.60514021904</c:v>
              </c:pt>
              <c:pt idx="58">
                <c:v>429075.50970778766</c:v>
              </c:pt>
              <c:pt idx="59">
                <c:v>376868.63737598713</c:v>
              </c:pt>
              <c:pt idx="60">
                <c:v>330693.89292294061</c:v>
              </c:pt>
              <c:pt idx="61">
                <c:v>289910.78344231064</c:v>
              </c:pt>
              <c:pt idx="62">
                <c:v>253936.5820466069</c:v>
              </c:pt>
              <c:pt idx="63">
                <c:v>222243.08112660772</c:v>
              </c:pt>
              <c:pt idx="64">
                <c:v>194353.09849762861</c:v>
              </c:pt>
              <c:pt idx="65">
                <c:v>169836.86530100164</c:v>
              </c:pt>
              <c:pt idx="66">
                <c:v>148308.39557543807</c:v>
              </c:pt>
              <c:pt idx="67">
                <c:v>129421.91333423099</c:v>
              </c:pt>
              <c:pt idx="68">
                <c:v>112868.39316369087</c:v>
              </c:pt>
              <c:pt idx="69">
                <c:v>98372.25421446767</c:v>
              </c:pt>
              <c:pt idx="70">
                <c:v>85688.234455546946</c:v>
              </c:pt>
              <c:pt idx="71">
                <c:v>74598.461718158025</c:v>
              </c:pt>
              <c:pt idx="72">
                <c:v>64909.729944155522</c:v>
              </c:pt>
              <c:pt idx="73">
                <c:v>56450.982794336516</c:v>
              </c:pt>
              <c:pt idx="74">
                <c:v>49071.002039755615</c:v>
              </c:pt>
              <c:pt idx="75">
                <c:v>42636.294672912991</c:v>
              </c:pt>
              <c:pt idx="76">
                <c:v>37029.170196839368</c:v>
              </c:pt>
              <c:pt idx="77">
                <c:v>32145.997877033311</c:v>
              </c:pt>
              <c:pt idx="78">
                <c:v>27895.632705222382</c:v>
              </c:pt>
              <c:pt idx="79">
                <c:v>24197.998284870446</c:v>
              </c:pt>
              <c:pt idx="80">
                <c:v>20982.814690816846</c:v>
              </c:pt>
              <c:pt idx="81">
                <c:v>18188.45948501159</c:v>
              </c:pt>
              <c:pt idx="82">
                <c:v>15760.950410561969</c:v>
              </c:pt>
              <c:pt idx="83">
                <c:v>13653.038775782101</c:v>
              </c:pt>
              <c:pt idx="84">
                <c:v>11823.403129825825</c:v>
              </c:pt>
              <c:pt idx="85">
                <c:v>10235.933483376561</c:v>
              </c:pt>
              <c:pt idx="86">
                <c:v>8859.0970119787216</c:v>
              </c:pt>
              <c:pt idx="87">
                <c:v>7665.3768731714272</c:v>
              </c:pt>
              <c:pt idx="88">
                <c:v>6630.7764545916898</c:v>
              </c:pt>
              <c:pt idx="89">
                <c:v>5734.3820362083698</c:v>
              </c:pt>
              <c:pt idx="90">
                <c:v>4957.9774870768988</c:v>
              </c:pt>
              <c:pt idx="91">
                <c:v>4285.7052196180239</c:v>
              </c:pt>
              <c:pt idx="92">
                <c:v>3703.7681888330781</c:v>
              </c:pt>
              <c:pt idx="93">
                <c:v>3200.168248261165</c:v>
              </c:pt>
              <c:pt idx="94">
                <c:v>2764.4766583615128</c:v>
              </c:pt>
              <c:pt idx="95">
                <c:v>2387.63298687116</c:v>
              </c:pt>
              <c:pt idx="96">
                <c:v>2061.7690457681806</c:v>
              </c:pt>
              <c:pt idx="97">
                <c:v>1780.0548774855986</c:v>
              </c:pt>
              <c:pt idx="98">
                <c:v>1536.5641360315547</c:v>
              </c:pt>
              <c:pt idx="99">
                <c:v>1326.1565089348571</c:v>
              </c:pt>
            </c:numLit>
          </c:yVal>
          <c:smooth val="0"/>
          <c:extLst>
            <c:ext xmlns:c16="http://schemas.microsoft.com/office/drawing/2014/chart" uri="{C3380CC4-5D6E-409C-BE32-E72D297353CC}">
              <c16:uniqueId val="{00000027-73C6-FD48-A23D-5F43805F563C}"/>
            </c:ext>
          </c:extLst>
        </c:ser>
        <c:ser>
          <c:idx val="39"/>
          <c:order val="39"/>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129655.90500237225</c:v>
              </c:pt>
              <c:pt idx="1">
                <c:v>132894.45293595726</c:v>
              </c:pt>
              <c:pt idx="2">
                <c:v>140621.34542120504</c:v>
              </c:pt>
              <c:pt idx="3">
                <c:v>149400.63992845011</c:v>
              </c:pt>
              <c:pt idx="4">
                <c:v>158514.99917971512</c:v>
              </c:pt>
              <c:pt idx="5">
                <c:v>167739.35825813349</c:v>
              </c:pt>
              <c:pt idx="6">
                <c:v>176990.6471431086</c:v>
              </c:pt>
              <c:pt idx="7">
                <c:v>186243.68075868845</c:v>
              </c:pt>
              <c:pt idx="8">
                <c:v>195518.39993112889</c:v>
              </c:pt>
              <c:pt idx="9">
                <c:v>204896.8329236705</c:v>
              </c:pt>
              <c:pt idx="10">
                <c:v>214549.79035804275</c:v>
              </c:pt>
              <c:pt idx="11">
                <c:v>224758.16062018479</c:v>
              </c:pt>
              <c:pt idx="12">
                <c:v>235920.77173889382</c:v>
              </c:pt>
              <c:pt idx="13">
                <c:v>248548.65185300511</c:v>
              </c:pt>
              <c:pt idx="14">
                <c:v>263250.48308381921</c:v>
              </c:pt>
              <c:pt idx="15">
                <c:v>280715.36884623364</c:v>
              </c:pt>
              <c:pt idx="16">
                <c:v>301697.96005979896</c:v>
              </c:pt>
              <c:pt idx="17">
                <c:v>327008.88212402753</c:v>
              </c:pt>
              <c:pt idx="18">
                <c:v>357511.05629747309</c:v>
              </c:pt>
              <c:pt idx="19">
                <c:v>394120.27885008079</c:v>
              </c:pt>
              <c:pt idx="20">
                <c:v>437806.58718966588</c:v>
              </c:pt>
              <c:pt idx="21">
                <c:v>489591.82726783433</c:v>
              </c:pt>
              <c:pt idx="22">
                <c:v>550538.72297578875</c:v>
              </c:pt>
              <c:pt idx="23">
                <c:v>621727.72817257163</c:v>
              </c:pt>
              <c:pt idx="24">
                <c:v>704219.84074835118</c:v>
              </c:pt>
              <c:pt idx="25">
                <c:v>799005.97272571828</c:v>
              </c:pt>
              <c:pt idx="26">
                <c:v>906945.89162233041</c:v>
              </c:pt>
              <c:pt idx="27">
                <c:v>1028701.7031157273</c:v>
              </c:pt>
              <c:pt idx="28">
                <c:v>1164672.0056534561</c:v>
              </c:pt>
              <c:pt idx="29">
                <c:v>1314933.0811464614</c:v>
              </c:pt>
              <c:pt idx="30">
                <c:v>1479192.8461191857</c:v>
              </c:pt>
              <c:pt idx="31">
                <c:v>1656761.967343603</c:v>
              </c:pt>
              <c:pt idx="32">
                <c:v>1846544.8119048083</c:v>
              </c:pt>
              <c:pt idx="33">
                <c:v>2047051.0328429218</c:v>
              </c:pt>
              <c:pt idx="34">
                <c:v>2256426.8318390986</c:v>
              </c:pt>
              <c:pt idx="35">
                <c:v>2472503.4704648689</c:v>
              </c:pt>
              <c:pt idx="36">
                <c:v>2692859.5287593524</c:v>
              </c:pt>
              <c:pt idx="37">
                <c:v>2914892.772758828</c:v>
              </c:pt>
              <c:pt idx="38">
                <c:v>3135897.2732790136</c:v>
              </c:pt>
              <c:pt idx="39">
                <c:v>3353141.5594300083</c:v>
              </c:pt>
              <c:pt idx="40">
                <c:v>3563944.0120486426</c:v>
              </c:pt>
              <c:pt idx="41">
                <c:v>3765742.3164362297</c:v>
              </c:pt>
              <c:pt idx="42">
                <c:v>3956154.5155911897</c:v>
              </c:pt>
              <c:pt idx="43">
                <c:v>4133029.9602419296</c:v>
              </c:pt>
              <c:pt idx="44">
                <c:v>4294489.1808507424</c:v>
              </c:pt>
              <c:pt idx="45">
                <c:v>4438952.3659132216</c:v>
              </c:pt>
              <c:pt idx="46">
                <c:v>4565156.6923580682</c:v>
              </c:pt>
              <c:pt idx="47">
                <c:v>4672163.2033313354</c:v>
              </c:pt>
              <c:pt idx="48">
                <c:v>4759354.2628992638</c:v>
              </c:pt>
              <c:pt idx="49">
                <c:v>4826422.8413702371</c:v>
              </c:pt>
              <c:pt idx="50">
                <c:v>4873355.0099119823</c:v>
              </c:pt>
              <c:pt idx="51">
                <c:v>4900407.0632816739</c:v>
              </c:pt>
              <c:pt idx="52">
                <c:v>4908078.6607054286</c:v>
              </c:pt>
              <c:pt idx="53">
                <c:v>4897083.2932750192</c:v>
              </c:pt>
              <c:pt idx="54">
                <c:v>4868317.2667788267</c:v>
              </c:pt>
              <c:pt idx="55">
                <c:v>4822828.2451649169</c:v>
              </c:pt>
              <c:pt idx="56">
                <c:v>4761784.2433911385</c:v>
              </c:pt>
              <c:pt idx="57">
                <c:v>4686443.7986873053</c:v>
              </c:pt>
              <c:pt idx="58">
                <c:v>4598127.8935993686</c:v>
              </c:pt>
              <c:pt idx="59">
                <c:v>4498194.0580400359</c:v>
              </c:pt>
              <c:pt idx="60">
                <c:v>4388012.9446566096</c:v>
              </c:pt>
              <c:pt idx="61">
                <c:v>4268947.5544165634</c:v>
              </c:pt>
              <c:pt idx="62">
                <c:v>4142335.1884798002</c:v>
              </c:pt>
              <c:pt idx="63">
                <c:v>4009472.1183107332</c:v>
              </c:pt>
              <c:pt idx="64">
                <c:v>3871600.8980180337</c:v>
              </c:pt>
              <c:pt idx="65">
                <c:v>3729900.1900201277</c:v>
              </c:pt>
              <c:pt idx="66">
                <c:v>3585476.9359236485</c:v>
              </c:pt>
              <c:pt idx="67">
                <c:v>3439360.6773797334</c:v>
              </c:pt>
              <c:pt idx="68">
                <c:v>3292499.814987937</c:v>
              </c:pt>
              <c:pt idx="69">
                <c:v>3145759.5853953636</c:v>
              </c:pt>
              <c:pt idx="70">
                <c:v>2999921.5360096716</c:v>
              </c:pt>
              <c:pt idx="71">
                <c:v>2855684.2817426962</c:v>
              </c:pt>
              <c:pt idx="72">
                <c:v>2713665.3376033194</c:v>
              </c:pt>
              <c:pt idx="73">
                <c:v>2574403.8335945602</c:v>
              </c:pt>
              <c:pt idx="74">
                <c:v>2438363.9332326665</c:v>
              </c:pt>
              <c:pt idx="75">
                <c:v>2305938.7932405868</c:v>
              </c:pt>
              <c:pt idx="76">
                <c:v>2177454.918870904</c:v>
              </c:pt>
              <c:pt idx="77">
                <c:v>2053176.7863136386</c:v>
              </c:pt>
              <c:pt idx="78">
                <c:v>1933311.6202951297</c:v>
              </c:pt>
              <c:pt idx="79">
                <c:v>1818014.2309363</c:v>
              </c:pt>
              <c:pt idx="80">
                <c:v>1707391.8289652683</c:v>
              </c:pt>
              <c:pt idx="81">
                <c:v>1601508.7523014534</c:v>
              </c:pt>
              <c:pt idx="82">
                <c:v>1500391.0497456635</c:v>
              </c:pt>
              <c:pt idx="83">
                <c:v>1404030.8789711581</c:v>
              </c:pt>
              <c:pt idx="84">
                <c:v>1312390.6862102556</c:v>
              </c:pt>
              <c:pt idx="85">
                <c:v>1225407.1439935907</c:v>
              </c:pt>
              <c:pt idx="86">
                <c:v>1142994.8310771652</c:v>
              </c:pt>
              <c:pt idx="87">
                <c:v>1065049.6453529524</c:v>
              </c:pt>
              <c:pt idx="88">
                <c:v>991451.94616355363</c:v>
              </c:pt>
              <c:pt idx="89">
                <c:v>922069.42711687204</c:v>
              </c:pt>
              <c:pt idx="90">
                <c:v>856759.7243145213</c:v>
              </c:pt>
              <c:pt idx="91">
                <c:v>795372.76795796049</c:v>
              </c:pt>
              <c:pt idx="92">
                <c:v>737752.88766898238</c:v>
              </c:pt>
              <c:pt idx="93">
                <c:v>683740.68364075164</c:v>
              </c:pt>
              <c:pt idx="94">
                <c:v>633174.67700290913</c:v>
              </c:pt>
              <c:pt idx="95">
                <c:v>585892.75361345557</c:v>
              </c:pt>
              <c:pt idx="96">
                <c:v>541733.41594979959</c:v>
              </c:pt>
              <c:pt idx="97">
                <c:v>500536.85792339762</c:v>
              </c:pt>
              <c:pt idx="98">
                <c:v>462145.8773419949</c:v>
              </c:pt>
              <c:pt idx="99">
                <c:v>426406.64044026955</c:v>
              </c:pt>
            </c:numLit>
          </c:yVal>
          <c:smooth val="0"/>
          <c:extLst>
            <c:ext xmlns:c16="http://schemas.microsoft.com/office/drawing/2014/chart" uri="{C3380CC4-5D6E-409C-BE32-E72D297353CC}">
              <c16:uniqueId val="{00000028-73C6-FD48-A23D-5F43805F563C}"/>
            </c:ext>
          </c:extLst>
        </c:ser>
        <c:ser>
          <c:idx val="40"/>
          <c:order val="40"/>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259526.11051122582</c:v>
              </c:pt>
              <c:pt idx="1">
                <c:v>287940.38988125935</c:v>
              </c:pt>
              <c:pt idx="2">
                <c:v>321028.6312322322</c:v>
              </c:pt>
              <c:pt idx="3">
                <c:v>354949.72919652495</c:v>
              </c:pt>
              <c:pt idx="4">
                <c:v>390353.75713829056</c:v>
              </c:pt>
              <c:pt idx="5">
                <c:v>431293.81389109819</c:v>
              </c:pt>
              <c:pt idx="6">
                <c:v>485340.5193603512</c:v>
              </c:pt>
              <c:pt idx="7">
                <c:v>562674.45235232043</c:v>
              </c:pt>
              <c:pt idx="8">
                <c:v>675284.74037715385</c:v>
              </c:pt>
              <c:pt idx="9">
                <c:v>836709.04629715136</c:v>
              </c:pt>
              <c:pt idx="10">
                <c:v>1061633.7964564755</c:v>
              </c:pt>
              <c:pt idx="11">
                <c:v>1364432.0563711335</c:v>
              </c:pt>
              <c:pt idx="12">
                <c:v>1756423.1004059429</c:v>
              </c:pt>
              <c:pt idx="13">
                <c:v>2242605.2438395005</c:v>
              </c:pt>
              <c:pt idx="14">
                <c:v>2819070.9287331132</c:v>
              </c:pt>
              <c:pt idx="15">
                <c:v>3472050.8874659706</c:v>
              </c:pt>
              <c:pt idx="16">
                <c:v>4178869.4691935917</c:v>
              </c:pt>
              <c:pt idx="17">
                <c:v>4910456.6548139127</c:v>
              </c:pt>
              <c:pt idx="18">
                <c:v>5634705.9331160337</c:v>
              </c:pt>
              <c:pt idx="19">
                <c:v>6319921.5439499235</c:v>
              </c:pt>
              <c:pt idx="20">
                <c:v>6937764.570560975</c:v>
              </c:pt>
              <c:pt idx="21">
                <c:v>7465358.0824968182</c:v>
              </c:pt>
              <c:pt idx="22">
                <c:v>7886450.5269935336</c:v>
              </c:pt>
              <c:pt idx="23">
                <c:v>8191713.4464725293</c:v>
              </c:pt>
              <c:pt idx="24">
                <c:v>8378351.8567357333</c:v>
              </c:pt>
              <c:pt idx="25">
                <c:v>8449243.2815118898</c:v>
              </c:pt>
              <c:pt idx="26">
                <c:v>8411813.5810199417</c:v>
              </c:pt>
              <c:pt idx="27">
                <c:v>8276823.7692649364</c:v>
              </c:pt>
              <c:pt idx="28">
                <c:v>8057197.553576855</c:v>
              </c:pt>
              <c:pt idx="29">
                <c:v>7766974.8770245649</c:v>
              </c:pt>
              <c:pt idx="30">
                <c:v>7420438.2629416501</c:v>
              </c:pt>
              <c:pt idx="31">
                <c:v>7031428.7744332477</c:v>
              </c:pt>
              <c:pt idx="32">
                <c:v>6612847.1844490133</c:v>
              </c:pt>
              <c:pt idx="33">
                <c:v>6176322.5172965303</c:v>
              </c:pt>
              <c:pt idx="34">
                <c:v>5732022.9340883289</c:v>
              </c:pt>
              <c:pt idx="35">
                <c:v>5288581.3592169769</c:v>
              </c:pt>
              <c:pt idx="36">
                <c:v>4853108.8034369452</c:v>
              </c:pt>
              <c:pt idx="37">
                <c:v>4431270.8185878238</c:v>
              </c:pt>
              <c:pt idx="38">
                <c:v>4027405.9977475246</c:v>
              </c:pt>
              <c:pt idx="39">
                <c:v>3644669.2593535203</c:v>
              </c:pt>
              <c:pt idx="40">
                <c:v>3285186.3950845264</c:v>
              </c:pt>
              <c:pt idx="41">
                <c:v>2950209.7632095497</c:v>
              </c:pt>
              <c:pt idx="42">
                <c:v>2640267.9425133648</c:v>
              </c:pt>
              <c:pt idx="43">
                <c:v>2355304.5845711892</c:v>
              </c:pt>
              <c:pt idx="44">
                <c:v>2094803.6274692176</c:v>
              </c:pt>
              <c:pt idx="45">
                <c:v>1857899.5077409996</c:v>
              </c:pt>
              <c:pt idx="46">
                <c:v>1643472.0907933051</c:v>
              </c:pt>
              <c:pt idx="47">
                <c:v>1450226.7996722059</c:v>
              </c:pt>
              <c:pt idx="48">
                <c:v>1276760.9217759192</c:v>
              </c:pt>
              <c:pt idx="49">
                <c:v>1121617.3711196117</c:v>
              </c:pt>
              <c:pt idx="50">
                <c:v>983327.33016782452</c:v>
              </c:pt>
              <c:pt idx="51">
                <c:v>860443.23185742553</c:v>
              </c:pt>
              <c:pt idx="52">
                <c:v>751563.50295520679</c:v>
              </c:pt>
              <c:pt idx="53">
                <c:v>655350.40077617392</c:v>
              </c:pt>
              <c:pt idx="54">
                <c:v>570542.15668894211</c:v>
              </c:pt>
              <c:pt idx="55">
                <c:v>495960.50667431415</c:v>
              </c:pt>
              <c:pt idx="56">
                <c:v>430514.55215154041</c:v>
              </c:pt>
              <c:pt idx="57">
                <c:v>373201.76066005125</c:v>
              </c:pt>
              <c:pt idx="58">
                <c:v>323106.79051323631</c:v>
              </c:pt>
              <c:pt idx="59">
                <c:v>279398.70901527902</c:v>
              </c:pt>
              <c:pt idx="60">
                <c:v>241327.07162250538</c:v>
              </c:pt>
              <c:pt idx="61">
                <c:v>208217.23990498221</c:v>
              </c:pt>
              <c:pt idx="62">
                <c:v>179465.23900825533</c:v>
              </c:pt>
              <c:pt idx="63">
                <c:v>154532.38977846006</c:v>
              </c:pt>
              <c:pt idx="64">
                <c:v>132939.89579116995</c:v>
              </c:pt>
              <c:pt idx="65">
                <c:v>114263.52008591707</c:v>
              </c:pt>
              <c:pt idx="66">
                <c:v>98128.449293054131</c:v>
              </c:pt>
              <c:pt idx="67">
                <c:v>84204.412916498855</c:v>
              </c:pt>
              <c:pt idx="68">
                <c:v>72201.101743139356</c:v>
              </c:pt>
              <c:pt idx="69">
                <c:v>61863.910717306753</c:v>
              </c:pt>
              <c:pt idx="70">
                <c:v>52970.017279944906</c:v>
              </c:pt>
              <c:pt idx="71">
                <c:v>45324.79536507681</c:v>
              </c:pt>
              <c:pt idx="72">
                <c:v>38758.557311784098</c:v>
              </c:pt>
              <c:pt idx="73">
                <c:v>33123.610324805879</c:v>
              </c:pt>
              <c:pt idx="74">
                <c:v>28291.610325491423</c:v>
              </c:pt>
              <c:pt idx="75">
                <c:v>24151.193679771339</c:v>
              </c:pt>
              <c:pt idx="76">
                <c:v>20605.866042657814</c:v>
              </c:pt>
              <c:pt idx="77">
                <c:v>17572.127150596574</c:v>
              </c:pt>
              <c:pt idx="78">
                <c:v>14977.810606013509</c:v>
              </c:pt>
              <c:pt idx="79">
                <c:v>12760.618357952091</c:v>
              </c:pt>
              <c:pt idx="80">
                <c:v>10866.830550372701</c:v>
              </c:pt>
              <c:pt idx="81">
                <c:v>9250.1725770477278</c:v>
              </c:pt>
              <c:pt idx="82">
                <c:v>7870.8224653325051</c:v>
              </c:pt>
              <c:pt idx="83">
                <c:v>6694.5430468241775</c:v>
              </c:pt>
              <c:pt idx="84">
                <c:v>5691.9247136734502</c:v>
              </c:pt>
              <c:pt idx="85">
                <c:v>4837.7258707435012</c:v>
              </c:pt>
              <c:pt idx="86">
                <c:v>4110.2994518171326</c:v>
              </c:pt>
              <c:pt idx="87">
                <c:v>3491.0950566156052</c:v>
              </c:pt>
              <c:pt idx="88">
                <c:v>2964.2273746816636</c:v>
              </c:pt>
              <c:pt idx="89">
                <c:v>2516.1025871145948</c:v>
              </c:pt>
              <c:pt idx="90">
                <c:v>2135.0953761754658</c:v>
              </c:pt>
              <c:pt idx="91">
                <c:v>1811.270026939771</c:v>
              </c:pt>
              <c:pt idx="92">
                <c:v>1536.1398773300552</c:v>
              </c:pt>
              <c:pt idx="93">
                <c:v>1302.4600671191915</c:v>
              </c:pt>
              <c:pt idx="94">
                <c:v>1104.0491577493435</c:v>
              </c:pt>
              <c:pt idx="95">
                <c:v>935.63574839737612</c:v>
              </c:pt>
              <c:pt idx="96">
                <c:v>792.72670514653203</c:v>
              </c:pt>
              <c:pt idx="97">
                <c:v>671.49405489851063</c:v>
              </c:pt>
              <c:pt idx="98">
                <c:v>568.67797913565005</c:v>
              </c:pt>
              <c:pt idx="99">
                <c:v>481.50367992954926</c:v>
              </c:pt>
            </c:numLit>
          </c:yVal>
          <c:smooth val="0"/>
          <c:extLst>
            <c:ext xmlns:c16="http://schemas.microsoft.com/office/drawing/2014/chart" uri="{C3380CC4-5D6E-409C-BE32-E72D297353CC}">
              <c16:uniqueId val="{00000029-73C6-FD48-A23D-5F43805F563C}"/>
            </c:ext>
          </c:extLst>
        </c:ser>
        <c:ser>
          <c:idx val="41"/>
          <c:order val="41"/>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698460.91673498775</c:v>
              </c:pt>
              <c:pt idx="1">
                <c:v>869016.42762978375</c:v>
              </c:pt>
              <c:pt idx="2">
                <c:v>1196794.8890159754</c:v>
              </c:pt>
              <c:pt idx="3">
                <c:v>1982927.3110992403</c:v>
              </c:pt>
              <c:pt idx="4">
                <c:v>3553881.7439061496</c:v>
              </c:pt>
              <c:pt idx="5">
                <c:v>5986961.7135718595</c:v>
              </c:pt>
              <c:pt idx="6">
                <c:v>8934758.0854910016</c:v>
              </c:pt>
              <c:pt idx="7">
                <c:v>11814921.056958061</c:v>
              </c:pt>
              <c:pt idx="8">
                <c:v>14114742.728820741</c:v>
              </c:pt>
              <c:pt idx="9">
                <c:v>15554267.725168895</c:v>
              </c:pt>
              <c:pt idx="10">
                <c:v>16089022.676425463</c:v>
              </c:pt>
              <c:pt idx="11">
                <c:v>15834715.655145271</c:v>
              </c:pt>
              <c:pt idx="12">
                <c:v>14982743.266781712</c:v>
              </c:pt>
              <c:pt idx="13">
                <c:v>13737294.095512336</c:v>
              </c:pt>
              <c:pt idx="14">
                <c:v>12279140.222957183</c:v>
              </c:pt>
              <c:pt idx="15">
                <c:v>10750414.222408775</c:v>
              </c:pt>
              <c:pt idx="16">
                <c:v>9252580.8289061617</c:v>
              </c:pt>
              <c:pt idx="17">
                <c:v>7851222.5374067444</c:v>
              </c:pt>
              <c:pt idx="18">
                <c:v>6583413.2067897264</c:v>
              </c:pt>
              <c:pt idx="19">
                <c:v>5465280.3175428091</c:v>
              </c:pt>
              <c:pt idx="20">
                <c:v>4498610.2363435635</c:v>
              </c:pt>
              <c:pt idx="21">
                <c:v>3676103.3182109706</c:v>
              </c:pt>
              <c:pt idx="22">
                <c:v>2985284.6320881089</c:v>
              </c:pt>
              <c:pt idx="23">
                <c:v>2411254.8380726599</c:v>
              </c:pt>
              <c:pt idx="24">
                <c:v>1938520.4310684791</c:v>
              </c:pt>
              <c:pt idx="25">
                <c:v>1552134.7388976216</c:v>
              </c:pt>
              <c:pt idx="26">
                <c:v>1238346.8027494918</c:v>
              </c:pt>
              <c:pt idx="27">
                <c:v>984914.00992312061</c:v>
              </c:pt>
              <c:pt idx="28">
                <c:v>781195.48960619222</c:v>
              </c:pt>
              <c:pt idx="29">
                <c:v>618110.5720945287</c:v>
              </c:pt>
              <c:pt idx="30">
                <c:v>488020.86147178814</c:v>
              </c:pt>
              <c:pt idx="31">
                <c:v>384575.12269211741</c:v>
              </c:pt>
              <c:pt idx="32">
                <c:v>302542.1639290076</c:v>
              </c:pt>
              <c:pt idx="33">
                <c:v>237647.05120477243</c:v>
              </c:pt>
              <c:pt idx="34">
                <c:v>186419.28643556542</c:v>
              </c:pt>
              <c:pt idx="35">
                <c:v>146057.15644274338</c:v>
              </c:pt>
              <c:pt idx="36">
                <c:v>114309.65155756273</c:v>
              </c:pt>
              <c:pt idx="37">
                <c:v>89375.656824009086</c:v>
              </c:pt>
              <c:pt idx="38">
                <c:v>69819.170921636964</c:v>
              </c:pt>
              <c:pt idx="39">
                <c:v>54498.847736348042</c:v>
              </c:pt>
              <c:pt idx="40">
                <c:v>42510.002114340772</c:v>
              </c:pt>
              <c:pt idx="41">
                <c:v>33137.251673035178</c:v>
              </c:pt>
              <c:pt idx="42">
                <c:v>25816.098840791747</c:v>
              </c:pt>
              <c:pt idx="43">
                <c:v>20101.938700552058</c:v>
              </c:pt>
              <c:pt idx="44">
                <c:v>15645.175731899704</c:v>
              </c:pt>
              <c:pt idx="45">
                <c:v>12171.326571328187</c:v>
              </c:pt>
              <c:pt idx="46">
                <c:v>9465.1656455074044</c:v>
              </c:pt>
              <c:pt idx="47">
                <c:v>7358.1308357179132</c:v>
              </c:pt>
              <c:pt idx="48">
                <c:v>5718.3455670919811</c:v>
              </c:pt>
              <c:pt idx="49">
                <c:v>4442.7323163960627</c:v>
              </c:pt>
              <c:pt idx="50">
                <c:v>3450.792058553704</c:v>
              </c:pt>
              <c:pt idx="51">
                <c:v>2679.7067167819191</c:v>
              </c:pt>
              <c:pt idx="52">
                <c:v>2080.4894971607428</c:v>
              </c:pt>
              <c:pt idx="53">
                <c:v>1614.9632736291212</c:v>
              </c:pt>
              <c:pt idx="54">
                <c:v>1253.3919697640081</c:v>
              </c:pt>
              <c:pt idx="55">
                <c:v>972.6259592373716</c:v>
              </c:pt>
              <c:pt idx="56">
                <c:v>754.65143615283489</c:v>
              </c:pt>
              <c:pt idx="57">
                <c:v>585.45681377606297</c:v>
              </c:pt>
              <c:pt idx="58">
                <c:v>454.14760439839074</c:v>
              </c:pt>
              <c:pt idx="59">
                <c:v>352.25583225575645</c:v>
              </c:pt>
              <c:pt idx="60">
                <c:v>273.20158864374611</c:v>
              </c:pt>
              <c:pt idx="61">
                <c:v>211.8734667391542</c:v>
              </c:pt>
              <c:pt idx="62">
                <c:v>164.30180920713855</c:v>
              </c:pt>
              <c:pt idx="63">
                <c:v>127.40436366586434</c:v>
              </c:pt>
              <c:pt idx="64">
                <c:v>98.788389360610509</c:v>
              </c:pt>
              <c:pt idx="65">
                <c:v>76.596748263363878</c:v>
              </c:pt>
              <c:pt idx="66">
                <c:v>59.388248350531313</c:v>
              </c:pt>
              <c:pt idx="67">
                <c:v>46.044647112776964</c:v>
              </c:pt>
              <c:pt idx="68">
                <c:v>35.698396876751097</c:v>
              </c:pt>
              <c:pt idx="69">
                <c:v>27.676520894052974</c:v>
              </c:pt>
              <c:pt idx="70">
                <c:v>21.457029664939842</c:v>
              </c:pt>
              <c:pt idx="71">
                <c:v>16.635082978219334</c:v>
              </c:pt>
              <c:pt idx="72">
                <c:v>12.8967236446488</c:v>
              </c:pt>
              <c:pt idx="73">
                <c:v>9.9984922945031993</c:v>
              </c:pt>
              <c:pt idx="74">
                <c:v>7.7516089936685848</c:v>
              </c:pt>
              <c:pt idx="75">
                <c:v>6.0097003543977916</c:v>
              </c:pt>
              <c:pt idx="76">
                <c:v>4.6592786848386263</c:v>
              </c:pt>
              <c:pt idx="77">
                <c:v>3.6123569133682314</c:v>
              </c:pt>
              <c:pt idx="78">
                <c:v>2.800720760493955</c:v>
              </c:pt>
              <c:pt idx="79">
                <c:v>2.1714866635998922</c:v>
              </c:pt>
              <c:pt idx="80">
                <c:v>1.6836571084878647</c:v>
              </c:pt>
              <c:pt idx="81">
                <c:v>1.3054495990524342</c:v>
              </c:pt>
              <c:pt idx="82">
                <c:v>1.0122256385466728</c:v>
              </c:pt>
              <c:pt idx="83">
                <c:v>0.78488502115919367</c:v>
              </c:pt>
              <c:pt idx="84">
                <c:v>0.60862094443896808</c:v>
              </c:pt>
              <c:pt idx="85">
                <c:v>0.47195489789573714</c:v>
              </c:pt>
              <c:pt idx="86">
                <c:v>0.36598847376181387</c:v>
              </c:pt>
              <c:pt idx="87">
                <c:v>0.2838233579290097</c:v>
              </c:pt>
              <c:pt idx="88">
                <c:v>0.22011170560167923</c:v>
              </c:pt>
              <c:pt idx="89">
                <c:v>0.17070759634438903</c:v>
              </c:pt>
              <c:pt idx="90">
                <c:v>0.13239684751074426</c:v>
              </c:pt>
              <c:pt idx="91">
                <c:v>0.1026875708843661</c:v>
              </c:pt>
              <c:pt idx="92">
                <c:v>7.9647816416887354E-2</c:v>
              </c:pt>
              <c:pt idx="93">
                <c:v>6.1779716578732109E-2</c:v>
              </c:pt>
              <c:pt idx="94">
                <c:v>4.7921924719819403E-2</c:v>
              </c:pt>
              <c:pt idx="95">
                <c:v>3.7173985864645438E-2</c:v>
              </c:pt>
              <c:pt idx="96">
                <c:v>2.8837708680657159E-2</c:v>
              </c:pt>
              <c:pt idx="97">
                <c:v>2.2371716137576648E-2</c:v>
              </c:pt>
              <c:pt idx="98">
                <c:v>1.7356211874144864E-2</c:v>
              </c:pt>
              <c:pt idx="99">
                <c:v>1.3465665536347277E-2</c:v>
              </c:pt>
            </c:numLit>
          </c:yVal>
          <c:smooth val="0"/>
          <c:extLst>
            <c:ext xmlns:c16="http://schemas.microsoft.com/office/drawing/2014/chart" uri="{C3380CC4-5D6E-409C-BE32-E72D297353CC}">
              <c16:uniqueId val="{0000002A-73C6-FD48-A23D-5F43805F563C}"/>
            </c:ext>
          </c:extLst>
        </c:ser>
        <c:ser>
          <c:idx val="42"/>
          <c:order val="42"/>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210089.28830273863</c:v>
              </c:pt>
              <c:pt idx="1">
                <c:v>226129.07750240748</c:v>
              </c:pt>
              <c:pt idx="2">
                <c:v>247324.65060368396</c:v>
              </c:pt>
              <c:pt idx="3">
                <c:v>269539.34274430719</c:v>
              </c:pt>
              <c:pt idx="4">
                <c:v>292201.50646224606</c:v>
              </c:pt>
              <c:pt idx="5">
                <c:v>316044.88081938017</c:v>
              </c:pt>
              <c:pt idx="6">
                <c:v>343216.72715091152</c:v>
              </c:pt>
              <c:pt idx="7">
                <c:v>377207.03232864942</c:v>
              </c:pt>
              <c:pt idx="8">
                <c:v>422506.16399656521</c:v>
              </c:pt>
              <c:pt idx="9">
                <c:v>484310.94213340024</c:v>
              </c:pt>
              <c:pt idx="10">
                <c:v>568410.15741626965</c:v>
              </c:pt>
              <c:pt idx="11">
                <c:v>681132.69008765824</c:v>
              </c:pt>
              <c:pt idx="12">
                <c:v>829128.26506458153</c:v>
              </c:pt>
              <c:pt idx="13">
                <c:v>1018813.5239954692</c:v>
              </c:pt>
              <c:pt idx="14">
                <c:v>1255495.7069823639</c:v>
              </c:pt>
              <c:pt idx="15">
                <c:v>1542362.3153981406</c:v>
              </c:pt>
              <c:pt idx="16">
                <c:v>1879603.0216903386</c:v>
              </c:pt>
              <c:pt idx="17">
                <c:v>2263891.690400348</c:v>
              </c:pt>
              <c:pt idx="18">
                <c:v>2688344.3521235329</c:v>
              </c:pt>
              <c:pt idx="19">
                <c:v>3142943.035834875</c:v>
              </c:pt>
              <c:pt idx="20">
                <c:v>3615319.4369814037</c:v>
              </c:pt>
              <c:pt idx="21">
                <c:v>4091744.2366556763</c:v>
              </c:pt>
              <c:pt idx="22">
                <c:v>4558164.2441966739</c:v>
              </c:pt>
              <c:pt idx="23">
                <c:v>5001156.4444291033</c:v>
              </c:pt>
              <c:pt idx="24">
                <c:v>5408709.5655431673</c:v>
              </c:pt>
              <c:pt idx="25">
                <c:v>5770787.0866505736</c:v>
              </c:pt>
              <c:pt idx="26">
                <c:v>6079662.586633713</c:v>
              </c:pt>
              <c:pt idx="27">
                <c:v>6330045.3308825493</c:v>
              </c:pt>
              <c:pt idx="28">
                <c:v>6519030.5367101524</c:v>
              </c:pt>
              <c:pt idx="29">
                <c:v>6645916.2654996123</c:v>
              </c:pt>
              <c:pt idx="30">
                <c:v>6711929.5794791989</c:v>
              </c:pt>
              <c:pt idx="31">
                <c:v>6719900.7835993674</c:v>
              </c:pt>
              <c:pt idx="32">
                <c:v>6673918.2541047428</c:v>
              </c:pt>
              <c:pt idx="33">
                <c:v>6578989.0759380953</c:v>
              </c:pt>
              <c:pt idx="34">
                <c:v>6440723.5331760431</c:v>
              </c:pt>
              <c:pt idx="35">
                <c:v>6265055.0668494152</c:v>
              </c:pt>
              <c:pt idx="36">
                <c:v>6058001.9567607855</c:v>
              </c:pt>
              <c:pt idx="37">
                <c:v>5825472.7941762907</c:v>
              </c:pt>
              <c:pt idx="38">
                <c:v>5573114.740031396</c:v>
              </c:pt>
              <c:pt idx="39">
                <c:v>5306201.4754512897</c:v>
              </c:pt>
              <c:pt idx="40">
                <c:v>5029556.478160847</c:v>
              </c:pt>
              <c:pt idx="41">
                <c:v>4747506.6237394037</c:v>
              </c:pt>
              <c:pt idx="42">
                <c:v>4463860.9508280447</c:v>
              </c:pt>
              <c:pt idx="43">
                <c:v>4181909.6022378006</c:v>
              </c:pt>
              <c:pt idx="44">
                <c:v>3904438.3427181919</c:v>
              </c:pt>
              <c:pt idx="45">
                <c:v>3633754.5674115629</c:v>
              </c:pt>
              <c:pt idx="46">
                <c:v>3371721.2841332396</c:v>
              </c:pt>
              <c:pt idx="47">
                <c:v>3119796.1285635084</c:v>
              </c:pt>
              <c:pt idx="48">
                <c:v>2879073.0211781375</c:v>
              </c:pt>
              <c:pt idx="49">
                <c:v>2650324.5777621521</c:v>
              </c:pt>
              <c:pt idx="50">
                <c:v>2434043.8305640821</c:v>
              </c:pt>
              <c:pt idx="51">
                <c:v>2230484.2003044304</c:v>
              </c:pt>
              <c:pt idx="52">
                <c:v>2039696.9808223445</c:v>
              </c:pt>
              <c:pt idx="53">
                <c:v>1861565.8616662396</c:v>
              </c:pt>
              <c:pt idx="54">
                <c:v>1695838.2247659401</c:v>
              </c:pt>
              <c:pt idx="55">
                <c:v>1542153.1157298423</c:v>
              </c:pt>
              <c:pt idx="56">
                <c:v>1400065.9148193018</c:v>
              </c:pt>
              <c:pt idx="57">
                <c:v>1269069.823625657</c:v>
              </c:pt>
              <c:pt idx="58">
                <c:v>1148614.3468385811</c:v>
              </c:pt>
              <c:pt idx="59">
                <c:v>1038120.9895844192</c:v>
              </c:pt>
              <c:pt idx="60">
                <c:v>936996.41430985508</c:v>
              </c:pt>
              <c:pt idx="61">
                <c:v>844643.31110399798</c:v>
              </c:pt>
              <c:pt idx="62">
                <c:v>760469.2350660644</c:v>
              </c:pt>
              <c:pt idx="63">
                <c:v>683893.65662225918</c:v>
              </c:pt>
              <c:pt idx="64">
                <c:v>614353.45783598814</c:v>
              </c:pt>
              <c:pt idx="65">
                <c:v>551307.09154040145</c:v>
              </c:pt>
              <c:pt idx="66">
                <c:v>494237.60196029709</c:v>
              </c:pt>
              <c:pt idx="67">
                <c:v>442654.68645917421</c:v>
              </c:pt>
              <c:pt idx="68">
                <c:v>396095.95895110891</c:v>
              </c:pt>
              <c:pt idx="69">
                <c:v>354127.55693828105</c:v>
              </c:pt>
              <c:pt idx="70">
                <c:v>316344.21647656016</c:v>
              </c:pt>
              <c:pt idx="71">
                <c:v>282368.92289664701</c:v>
              </c:pt>
              <c:pt idx="72">
                <c:v>251852.22996981852</c:v>
              </c:pt>
              <c:pt idx="73">
                <c:v>224471.32647658914</c:v>
              </c:pt>
              <c:pt idx="74">
                <c:v>199928.91682200666</c:v>
              </c:pt>
              <c:pt idx="75">
                <c:v>177951.9714078407</c:v>
              </c:pt>
              <c:pt idx="76">
                <c:v>158290.39285356653</c:v>
              </c:pt>
              <c:pt idx="77">
                <c:v>140715.63576898738</c:v>
              </c:pt>
              <c:pt idx="78">
                <c:v>125019.31052382813</c:v>
              </c:pt>
              <c:pt idx="79">
                <c:v>111011.7952309617</c:v>
              </c:pt>
              <c:pt idx="80">
                <c:v>98520.874856036287</c:v>
              </c:pt>
              <c:pt idx="81">
                <c:v>87390.421885915333</c:v>
              </c:pt>
              <c:pt idx="82">
                <c:v>77479.129234797801</c:v>
              </c:pt>
              <c:pt idx="83">
                <c:v>68659.302949801669</c:v>
              </c:pt>
              <c:pt idx="84">
                <c:v>60815.719713731487</c:v>
              </c:pt>
              <c:pt idx="85">
                <c:v>53844.55205584308</c:v>
              </c:pt>
              <c:pt idx="86">
                <c:v>47652.36250332366</c:v>
              </c:pt>
              <c:pt idx="87">
                <c:v>42155.166575922507</c:v>
              </c:pt>
              <c:pt idx="88">
                <c:v>37277.563489733759</c:v>
              </c:pt>
              <c:pt idx="89">
                <c:v>32951.932646162117</c:v>
              </c:pt>
              <c:pt idx="90">
                <c:v>29117.693397306517</c:v>
              </c:pt>
              <c:pt idx="91">
                <c:v>25720.625163566132</c:v>
              </c:pt>
              <c:pt idx="92">
                <c:v>22712.244702418069</c:v>
              </c:pt>
              <c:pt idx="93">
                <c:v>20049.237162734396</c:v>
              </c:pt>
              <c:pt idx="94">
                <c:v>17692.937484264861</c:v>
              </c:pt>
              <c:pt idx="95">
                <c:v>15608.858698137421</c:v>
              </c:pt>
              <c:pt idx="96">
                <c:v>13766.263735550219</c:v>
              </c:pt>
              <c:pt idx="97">
                <c:v>12137.777445005573</c:v>
              </c:pt>
              <c:pt idx="98">
                <c:v>10699.035642523324</c:v>
              </c:pt>
              <c:pt idx="99">
                <c:v>9428.3681652906234</c:v>
              </c:pt>
            </c:numLit>
          </c:yVal>
          <c:smooth val="0"/>
          <c:extLst>
            <c:ext xmlns:c16="http://schemas.microsoft.com/office/drawing/2014/chart" uri="{C3380CC4-5D6E-409C-BE32-E72D297353CC}">
              <c16:uniqueId val="{0000002B-73C6-FD48-A23D-5F43805F563C}"/>
            </c:ext>
          </c:extLst>
        </c:ser>
        <c:ser>
          <c:idx val="43"/>
          <c:order val="43"/>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144062.45111923869</c:v>
              </c:pt>
              <c:pt idx="1">
                <c:v>145824.18216588165</c:v>
              </c:pt>
              <c:pt idx="2">
                <c:v>153331.73005155066</c:v>
              </c:pt>
              <c:pt idx="3">
                <c:v>162291.73356857241</c:v>
              </c:pt>
              <c:pt idx="4">
                <c:v>171779.12094405494</c:v>
              </c:pt>
              <c:pt idx="5">
                <c:v>181534.16307097973</c:v>
              </c:pt>
              <c:pt idx="6">
                <c:v>191603.0173663265</c:v>
              </c:pt>
              <c:pt idx="7">
                <c:v>202300.96509844947</c:v>
              </c:pt>
              <c:pt idx="8">
                <c:v>214197.52404736145</c:v>
              </c:pt>
              <c:pt idx="9">
                <c:v>228072.25662986963</c:v>
              </c:pt>
              <c:pt idx="10">
                <c:v>244859.56496183149</c:v>
              </c:pt>
              <c:pt idx="11">
                <c:v>265605.37997055741</c:v>
              </c:pt>
              <c:pt idx="12">
                <c:v>291444.30365998647</c:v>
              </c:pt>
              <c:pt idx="13">
                <c:v>323591.9353657795</c:v>
              </c:pt>
              <c:pt idx="14">
                <c:v>363338.9065253489</c:v>
              </c:pt>
              <c:pt idx="15">
                <c:v>412031.59921651002</c:v>
              </c:pt>
              <c:pt idx="16">
                <c:v>471028.9742170496</c:v>
              </c:pt>
              <c:pt idx="17">
                <c:v>541632.98031035496</c:v>
              </c:pt>
              <c:pt idx="18">
                <c:v>624998.383619459</c:v>
              </c:pt>
              <c:pt idx="19">
                <c:v>722033.82651504222</c:v>
              </c:pt>
              <c:pt idx="20">
                <c:v>833308.2207926847</c:v>
              </c:pt>
              <c:pt idx="21">
                <c:v>958975.37029989529</c:v>
              </c:pt>
              <c:pt idx="22">
                <c:v>1098726.0897744596</c:v>
              </c:pt>
              <c:pt idx="23">
                <c:v>1251772.402344723</c:v>
              </c:pt>
              <c:pt idx="24">
                <c:v>1416863.8345271526</c:v>
              </c:pt>
              <c:pt idx="25">
                <c:v>1592332.157685356</c:v>
              </c:pt>
              <c:pt idx="26">
                <c:v>1776158.4980919408</c:v>
              </c:pt>
              <c:pt idx="27">
                <c:v>1966055.5692762639</c:v>
              </c:pt>
              <c:pt idx="28">
                <c:v>2159557.6766128633</c:v>
              </c:pt>
              <c:pt idx="29">
                <c:v>2354111.8167351903</c:v>
              </c:pt>
              <c:pt idx="30">
                <c:v>2547164.3436761149</c:v>
              </c:pt>
              <c:pt idx="31">
                <c:v>2736239.0386521462</c:v>
              </c:pt>
              <c:pt idx="32">
                <c:v>2919003.8012934299</c:v>
              </c:pt>
              <c:pt idx="33">
                <c:v>3093324.4417892257</c:v>
              </c:pt>
              <c:pt idx="34">
                <c:v>3257305.1182002979</c:v>
              </c:pt>
              <c:pt idx="35">
                <c:v>3409315.7986639082</c:v>
              </c:pt>
              <c:pt idx="36">
                <c:v>3548007.73416263</c:v>
              </c:pt>
              <c:pt idx="37">
                <c:v>3672318.324209067</c:v>
              </c:pt>
              <c:pt idx="38">
                <c:v>3781466.9765625196</c:v>
              </c:pt>
              <c:pt idx="39">
                <c:v>3874943.6384661011</c:v>
              </c:pt>
              <c:pt idx="40">
                <c:v>3952491.6459308746</c:v>
              </c:pt>
              <c:pt idx="41">
                <c:v>4014086.4310779804</c:v>
              </c:pt>
              <c:pt idx="42">
                <c:v>4059911.4725542413</c:v>
              </c:pt>
              <c:pt idx="43">
                <c:v>4090332.6924561546</c:v>
              </c:pt>
              <c:pt idx="44">
                <c:v>4105872.3118964927</c:v>
              </c:pt>
              <c:pt idx="45">
                <c:v>4107182.9886626774</c:v>
              </c:pt>
              <c:pt idx="46">
                <c:v>4095022.8828288475</c:v>
              </c:pt>
              <c:pt idx="47">
                <c:v>4070232.1350389156</c:v>
              </c:pt>
              <c:pt idx="48">
                <c:v>4033711.1003791997</c:v>
              </c:pt>
              <c:pt idx="49">
                <c:v>3986400.5593695869</c:v>
              </c:pt>
              <c:pt idx="50">
                <c:v>3929264.0263841129</c:v>
              </c:pt>
              <c:pt idx="51">
                <c:v>3863272.1936374507</c:v>
              </c:pt>
              <c:pt idx="52">
                <c:v>3789389.4840685562</c:v>
              </c:pt>
              <c:pt idx="53">
                <c:v>3708562.6370514198</c:v>
              </c:pt>
              <c:pt idx="54">
                <c:v>3621711.214787988</c:v>
              </c:pt>
              <c:pt idx="55">
                <c:v>3529719.8924422846</c:v>
              </c:pt>
              <c:pt idx="56">
                <c:v>3433432.3796182075</c:v>
              </c:pt>
              <c:pt idx="57">
                <c:v>3333646.812892748</c:v>
              </c:pt>
              <c:pt idx="58">
                <c:v>3231112.4572121464</c:v>
              </c:pt>
              <c:pt idx="59">
                <c:v>3126527.5566630601</c:v>
              </c:pt>
              <c:pt idx="60">
                <c:v>3020538.1812677849</c:v>
              </c:pt>
              <c:pt idx="61">
                <c:v>2913737.9250354599</c:v>
              </c:pt>
              <c:pt idx="62">
                <c:v>2806668.3207165557</c:v>
              </c:pt>
              <c:pt idx="63">
                <c:v>2699819.8478988186</c:v>
              </c:pt>
              <c:pt idx="64">
                <c:v>2593633.4227274847</c:v>
              </c:pt>
              <c:pt idx="65">
                <c:v>2488502.2692268328</c:v>
              </c:pt>
              <c:pt idx="66">
                <c:v>2384774.0836382867</c:v>
              </c:pt>
              <c:pt idx="67">
                <c:v>2282753.4141507791</c:v>
              </c:pt>
              <c:pt idx="68">
                <c:v>2182704.1887249765</c:v>
              </c:pt>
              <c:pt idx="69">
                <c:v>2084852.3333058194</c:v>
              </c:pt>
              <c:pt idx="70">
                <c:v>1989388.4315198236</c:v>
              </c:pt>
              <c:pt idx="71">
                <c:v>1896470.3849415623</c:v>
              </c:pt>
              <c:pt idx="72">
                <c:v>1806226.0401918974</c:v>
              </c:pt>
              <c:pt idx="73">
                <c:v>1718755.7555189522</c:v>
              </c:pt>
              <c:pt idx="74">
                <c:v>1634134.8851499592</c:v>
              </c:pt>
              <c:pt idx="75">
                <c:v>1552416.1646304589</c:v>
              </c:pt>
              <c:pt idx="76">
                <c:v>1473631.9846402819</c:v>
              </c:pt>
              <c:pt idx="77">
                <c:v>1397796.5444456767</c:v>
              </c:pt>
              <c:pt idx="78">
                <c:v>1324907.8792705452</c:v>
              </c:pt>
              <c:pt idx="79">
                <c:v>1254949.7584994824</c:v>
              </c:pt>
              <c:pt idx="80">
                <c:v>1187893.4538165405</c:v>
              </c:pt>
              <c:pt idx="81">
                <c:v>1123699.3781836974</c:v>
              </c:pt>
              <c:pt idx="82">
                <c:v>1062318.5980211727</c:v>
              </c:pt>
              <c:pt idx="83">
                <c:v>1003694.2221102099</c:v>
              </c:pt>
              <c:pt idx="84">
                <c:v>947762.6716380748</c:v>
              </c:pt>
              <c:pt idx="85">
                <c:v>894454.83648118319</c:v>
              </c:pt>
              <c:pt idx="86">
                <c:v>843697.12330818363</c:v>
              </c:pt>
              <c:pt idx="87">
                <c:v>795412.40140927711</c:v>
              </c:pt>
              <c:pt idx="88">
                <c:v>749520.85234806698</c:v>
              </c:pt>
              <c:pt idx="89">
                <c:v>705940.72960953147</c:v>
              </c:pt>
              <c:pt idx="90">
                <c:v>664589.03440362494</c:v>
              </c:pt>
              <c:pt idx="91">
                <c:v>625382.11369518493</c:v>
              </c:pt>
              <c:pt idx="92">
                <c:v>588236.18638314086</c:v>
              </c:pt>
              <c:pt idx="93">
                <c:v>553067.80335808301</c:v>
              </c:pt>
              <c:pt idx="94">
                <c:v>519794.24693868478</c:v>
              </c:pt>
              <c:pt idx="95">
                <c:v>488333.87493351364</c:v>
              </c:pt>
              <c:pt idx="96">
                <c:v>458606.41430341877</c:v>
              </c:pt>
              <c:pt idx="97">
                <c:v>430533.2091180461</c:v>
              </c:pt>
              <c:pt idx="98">
                <c:v>404037.42721296754</c:v>
              </c:pt>
              <c:pt idx="99">
                <c:v>379044.22966670373</c:v>
              </c:pt>
            </c:numLit>
          </c:yVal>
          <c:smooth val="0"/>
          <c:extLst>
            <c:ext xmlns:c16="http://schemas.microsoft.com/office/drawing/2014/chart" uri="{C3380CC4-5D6E-409C-BE32-E72D297353CC}">
              <c16:uniqueId val="{0000002C-73C6-FD48-A23D-5F43805F563C}"/>
            </c:ext>
          </c:extLst>
        </c:ser>
        <c:ser>
          <c:idx val="44"/>
          <c:order val="44"/>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152363.66230591526</c:v>
              </c:pt>
              <c:pt idx="1">
                <c:v>157269.07611884168</c:v>
              </c:pt>
              <c:pt idx="2">
                <c:v>167508.48547117901</c:v>
              </c:pt>
              <c:pt idx="3">
                <c:v>179029.56959572583</c:v>
              </c:pt>
              <c:pt idx="4">
                <c:v>191029.64776815151</c:v>
              </c:pt>
              <c:pt idx="5">
                <c:v>203487.22900266055</c:v>
              </c:pt>
              <c:pt idx="6">
                <c:v>216934.52652684844</c:v>
              </c:pt>
              <c:pt idx="7">
                <c:v>232407.55740104517</c:v>
              </c:pt>
              <c:pt idx="8">
                <c:v>251333.94449756504</c:v>
              </c:pt>
              <c:pt idx="9">
                <c:v>275409.84950758464</c:v>
              </c:pt>
              <c:pt idx="10">
                <c:v>306522.81060480763</c:v>
              </c:pt>
              <c:pt idx="11">
                <c:v>346723.42180909379</c:v>
              </c:pt>
              <c:pt idx="12">
                <c:v>398209.39350211376</c:v>
              </c:pt>
              <c:pt idx="13">
                <c:v>463274.85621788591</c:v>
              </c:pt>
              <c:pt idx="14">
                <c:v>544193.61469290755</c:v>
              </c:pt>
              <c:pt idx="15">
                <c:v>643035.28684509278</c:v>
              </c:pt>
              <c:pt idx="16">
                <c:v>761441.71929489751</c:v>
              </c:pt>
              <c:pt idx="17">
                <c:v>900406.3398882586</c:v>
              </c:pt>
              <c:pt idx="18">
                <c:v>1060098.5177685593</c:v>
              </c:pt>
              <c:pt idx="19">
                <c:v>1239762.7218177358</c:v>
              </c:pt>
              <c:pt idx="20">
                <c:v>1437705.040880709</c:v>
              </c:pt>
              <c:pt idx="21">
                <c:v>1651363.3345784487</c:v>
              </c:pt>
              <c:pt idx="22">
                <c:v>1877445.4131642333</c:v>
              </c:pt>
              <c:pt idx="23">
                <c:v>2112113.30091852</c:v>
              </c:pt>
              <c:pt idx="24">
                <c:v>2351190.2662920291</c:v>
              </c:pt>
              <c:pt idx="25">
                <c:v>2590369.540498036</c:v>
              </c:pt>
              <c:pt idx="26">
                <c:v>2825407.972122062</c:v>
              </c:pt>
              <c:pt idx="27">
                <c:v>3052292.9744914467</c:v>
              </c:pt>
              <c:pt idx="28">
                <c:v>3267376.0805257331</c:v>
              </c:pt>
              <c:pt idx="29">
                <c:v>3467470.6670271801</c:v>
              </c:pt>
              <c:pt idx="30">
                <c:v>3649914.6946406323</c:v>
              </c:pt>
              <c:pt idx="31">
                <c:v>3812601.5957307545</c:v>
              </c:pt>
              <c:pt idx="32">
                <c:v>3953983.8271123148</c:v>
              </c:pt>
              <c:pt idx="33">
                <c:v>4073054.250164065</c:v>
              </c:pt>
              <c:pt idx="34">
                <c:v>4169310.5883745532</c:v>
              </c:pt>
              <c:pt idx="35">
                <c:v>4242707.9129669396</c:v>
              </c:pt>
              <c:pt idx="36">
                <c:v>4293603.5672832737</c:v>
              </c:pt>
              <c:pt idx="37">
                <c:v>4322698.2760896441</c:v>
              </c:pt>
              <c:pt idx="38">
                <c:v>4330976.4828451853</c:v>
              </c:pt>
              <c:pt idx="39">
                <c:v>4319648.2755851261</c:v>
              </c:pt>
              <c:pt idx="40">
                <c:v>4290094.6378656495</c:v>
              </c:pt>
              <c:pt idx="41">
                <c:v>4243817.2157843132</c:v>
              </c:pt>
              <c:pt idx="42">
                <c:v>4182393.3336730399</c:v>
              </c:pt>
              <c:pt idx="43">
                <c:v>4107436.6194322719</c:v>
              </c:pt>
              <c:pt idx="44">
                <c:v>4020563.3099911222</c:v>
              </c:pt>
              <c:pt idx="45">
                <c:v>3923364.0893088239</c:v>
              </c:pt>
              <c:pt idx="46">
                <c:v>3817381.1555284988</c:v>
              </c:pt>
              <c:pt idx="47">
                <c:v>3704090.1099478207</c:v>
              </c:pt>
              <c:pt idx="48">
                <c:v>3584886.1984468247</c:v>
              </c:pt>
              <c:pt idx="49">
                <c:v>3461074.4068915122</c:v>
              </c:pt>
              <c:pt idx="50">
                <c:v>3333862.9079169515</c:v>
              </c:pt>
              <c:pt idx="51">
                <c:v>3204359.3706853604</c:v>
              </c:pt>
              <c:pt idx="52">
                <c:v>3073569.6721744174</c:v>
              </c:pt>
              <c:pt idx="53">
                <c:v>2942398.5838118684</c:v>
              </c:pt>
              <c:pt idx="54">
                <c:v>2811652.0473224372</c:v>
              </c:pt>
              <c:pt idx="55">
                <c:v>2682040.6957975454</c:v>
              </c:pt>
              <c:pt idx="56">
                <c:v>2554184.3182347096</c:v>
              </c:pt>
              <c:pt idx="57">
                <c:v>2428617.0066855545</c:v>
              </c:pt>
              <c:pt idx="58">
                <c:v>2305792.7637157901</c:v>
              </c:pt>
              <c:pt idx="59">
                <c:v>2186091.3834970077</c:v>
              </c:pt>
              <c:pt idx="60">
                <c:v>2069824.4521726412</c:v>
              </c:pt>
              <c:pt idx="61">
                <c:v>1957241.342031345</c:v>
              </c:pt>
              <c:pt idx="62">
                <c:v>1848535.0994977679</c:v>
              </c:pt>
              <c:pt idx="63">
                <c:v>1743848.1491335526</c:v>
              </c:pt>
              <c:pt idx="64">
                <c:v>1643277.7549282822</c:v>
              </c:pt>
              <c:pt idx="65">
                <c:v>1546881.1963875492</c:v>
              </c:pt>
              <c:pt idx="66">
                <c:v>1454680.6305585466</c:v>
              </c:pt>
              <c:pt idx="67">
                <c:v>1366667.6224423731</c:v>
              </c:pt>
              <c:pt idx="68">
                <c:v>1282807.3354951325</c:v>
              </c:pt>
              <c:pt idx="69">
                <c:v>1203042.3813740797</c:v>
              </c:pt>
              <c:pt idx="70">
                <c:v>1127296.3339818404</c:v>
              </c:pt>
              <c:pt idx="71">
                <c:v>1055476.917423568</c:v>
              </c:pt>
              <c:pt idx="72">
                <c:v>987478.88092083239</c:v>
              </c:pt>
              <c:pt idx="73">
                <c:v>923186.57620261074</c:v>
              </c:pt>
              <c:pt idx="74">
                <c:v>862476.2545794649</c:v>
              </c:pt>
              <c:pt idx="75">
                <c:v>805218.10194124025</c:v>
              </c:pt>
              <c:pt idx="76">
                <c:v>751278.0304255205</c:v>
              </c:pt>
              <c:pt idx="77">
                <c:v>700519.24558760005</c:v>
              </c:pt>
              <c:pt idx="78">
                <c:v>652803.60765466874</c:v>
              </c:pt>
              <c:pt idx="79">
                <c:v>607992.80494241754</c:v>
              </c:pt>
              <c:pt idx="80">
                <c:v>565949.35681659624</c:v>
              </c:pt>
              <c:pt idx="81">
                <c:v>526537.46274821227</c:v>
              </c:pt>
              <c:pt idx="82">
                <c:v>489623.71308348916</c:v>
              </c:pt>
              <c:pt idx="83">
                <c:v>455077.67616435565</c:v>
              </c:pt>
              <c:pt idx="84">
                <c:v>422772.3754211411</c:v>
              </c:pt>
              <c:pt idx="85">
                <c:v>392584.66903979908</c:v>
              </c:pt>
              <c:pt idx="86">
                <c:v>364395.54379898374</c:v>
              </c:pt>
              <c:pt idx="87">
                <c:v>338090.333692024</c:v>
              </c:pt>
              <c:pt idx="88">
                <c:v>313558.87300539826</c:v>
              </c:pt>
              <c:pt idx="89">
                <c:v>290695.59262617212</c:v>
              </c:pt>
              <c:pt idx="90">
                <c:v>269399.56750110292</c:v>
              </c:pt>
              <c:pt idx="91">
                <c:v>249574.52237296524</c:v>
              </c:pt>
              <c:pt idx="92">
                <c:v>231128.80217630955</c:v>
              </c:pt>
              <c:pt idx="93">
                <c:v>213975.31278608856</c:v>
              </c:pt>
              <c:pt idx="94">
                <c:v>198031.43717730936</c:v>
              </c:pt>
              <c:pt idx="95">
                <c:v>183218.93147098384</c:v>
              </c:pt>
              <c:pt idx="96">
                <c:v>169463.80480901449</c:v>
              </c:pt>
              <c:pt idx="97">
                <c:v>156696.18651608902</c:v>
              </c:pt>
              <c:pt idx="98">
                <c:v>144850.18356740905</c:v>
              </c:pt>
              <c:pt idx="99">
                <c:v>133863.73098452695</c:v>
              </c:pt>
            </c:numLit>
          </c:yVal>
          <c:smooth val="0"/>
          <c:extLst>
            <c:ext xmlns:c16="http://schemas.microsoft.com/office/drawing/2014/chart" uri="{C3380CC4-5D6E-409C-BE32-E72D297353CC}">
              <c16:uniqueId val="{0000002D-73C6-FD48-A23D-5F43805F563C}"/>
            </c:ext>
          </c:extLst>
        </c:ser>
        <c:ser>
          <c:idx val="45"/>
          <c:order val="45"/>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177820.78838006631</c:v>
              </c:pt>
              <c:pt idx="1">
                <c:v>194051.59445611213</c:v>
              </c:pt>
              <c:pt idx="2">
                <c:v>213984.75682378281</c:v>
              </c:pt>
              <c:pt idx="3">
                <c:v>234544.15960050086</c:v>
              </c:pt>
              <c:pt idx="4">
                <c:v>255313.29680246758</c:v>
              </c:pt>
              <c:pt idx="5">
                <c:v>276835.84274825163</c:v>
              </c:pt>
              <c:pt idx="6">
                <c:v>300877.1724311267</c:v>
              </c:pt>
              <c:pt idx="7">
                <c:v>330547.17872457771</c:v>
              </c:pt>
              <c:pt idx="8">
                <c:v>370056.97339584836</c:v>
              </c:pt>
              <c:pt idx="9">
                <c:v>424406.62851295061</c:v>
              </c:pt>
              <c:pt idx="10">
                <c:v>499226.33655618515</c:v>
              </c:pt>
              <c:pt idx="11">
                <c:v>600742.93241523928</c:v>
              </c:pt>
              <c:pt idx="12">
                <c:v>735659.78490555857</c:v>
              </c:pt>
              <c:pt idx="13">
                <c:v>910717.77827065508</c:v>
              </c:pt>
              <c:pt idx="14">
                <c:v>1131852.484797305</c:v>
              </c:pt>
              <c:pt idx="15">
                <c:v>1403079.1954007018</c:v>
              </c:pt>
              <c:pt idx="16">
                <c:v>1725392.1928908539</c:v>
              </c:pt>
              <c:pt idx="17">
                <c:v>2095985.601672011</c:v>
              </c:pt>
              <c:pt idx="18">
                <c:v>2508004.2880085404</c:v>
              </c:pt>
              <c:pt idx="19">
                <c:v>2950879.3685674099</c:v>
              </c:pt>
              <c:pt idx="20">
                <c:v>3411160.8586613652</c:v>
              </c:pt>
              <c:pt idx="21">
                <c:v>3873670.1768421349</c:v>
              </c:pt>
              <c:pt idx="22">
                <c:v>4322766.915029631</c:v>
              </c:pt>
              <c:pt idx="23">
                <c:v>4743545.4714381127</c:v>
              </c:pt>
              <c:pt idx="24">
                <c:v>5122827.2051223656</c:v>
              </c:pt>
              <c:pt idx="25">
                <c:v>5449872.9399031131</c:v>
              </c:pt>
              <c:pt idx="26">
                <c:v>5716794.7258841554</c:v>
              </c:pt>
              <c:pt idx="27">
                <c:v>5918687.0895373933</c:v>
              </c:pt>
              <c:pt idx="28">
                <c:v>6053524.2864331258</c:v>
              </c:pt>
              <c:pt idx="29">
                <c:v>6121882.5609309021</c:v>
              </c:pt>
              <c:pt idx="30">
                <c:v>6126548.137968366</c:v>
              </c:pt>
              <c:pt idx="31">
                <c:v>6072066.1283987043</c:v>
              </c:pt>
              <c:pt idx="32">
                <c:v>5964275.9204217484</c:v>
              </c:pt>
              <c:pt idx="33">
                <c:v>5809867.478022323</c:v>
              </c:pt>
              <c:pt idx="34">
                <c:v>5615982.030234213</c:v>
              </c:pt>
              <c:pt idx="35">
                <c:v>5389870.9774886295</c:v>
              </c:pt>
              <c:pt idx="36">
                <c:v>5138618.9804915106</c:v>
              </c:pt>
              <c:pt idx="37">
                <c:v>4868931.2611428816</c:v>
              </c:pt>
              <c:pt idx="38">
                <c:v>4586981.0150445262</c:v>
              </c:pt>
              <c:pt idx="39">
                <c:v>4298310.2575390395</c:v>
              </c:pt>
              <c:pt idx="40">
                <c:v>4007776.0925382487</c:v>
              </c:pt>
              <c:pt idx="41">
                <c:v>3719533.9972063941</c:v>
              </c:pt>
              <c:pt idx="42">
                <c:v>3437049.977310522</c:v>
              </c:pt>
              <c:pt idx="43">
                <c:v>3163134.1338815046</c:v>
              </c:pt>
              <c:pt idx="44">
                <c:v>2899989.1067479532</c:v>
              </c:pt>
              <c:pt idx="45">
                <c:v>2649267.8860211195</c:v>
              </c:pt>
              <c:pt idx="46">
                <c:v>2412136.5109173986</c:v>
              </c:pt>
              <c:pt idx="47">
                <c:v>2189338.1420850875</c:v>
              </c:pt>
              <c:pt idx="48">
                <c:v>1981255.8606994282</c:v>
              </c:pt>
              <c:pt idx="49">
                <c:v>1787972.2963488274</c:v>
              </c:pt>
              <c:pt idx="50">
                <c:v>1609324.8113100827</c:v>
              </c:pt>
              <c:pt idx="51">
                <c:v>1444955.4755618055</c:v>
              </c:pt>
              <c:pt idx="52">
                <c:v>1294355.4648235796</c:v>
              </c:pt>
              <c:pt idx="53">
                <c:v>1156903.8160498273</c:v>
              </c:pt>
              <c:pt idx="54">
                <c:v>1031900.6953010656</c:v>
              </c:pt>
              <c:pt idx="55">
                <c:v>918595.48578257486</c:v>
              </c:pt>
              <c:pt idx="56">
                <c:v>816210.10217868921</c:v>
              </c:pt>
              <c:pt idx="57">
                <c:v>723957.99295151513</c:v>
              </c:pt>
              <c:pt idx="58">
                <c:v>641059.31517761922</c:v>
              </c:pt>
              <c:pt idx="59">
                <c:v>566752.76532743883</c:v>
              </c:pt>
              <c:pt idx="60">
                <c:v>500304.53118676448</c:v>
              </c:pt>
              <c:pt idx="61">
                <c:v>441014.80052450992</c:v>
              </c:pt>
              <c:pt idx="62">
                <c:v>388222.22555383696</c:v>
              </c:pt>
              <c:pt idx="63">
                <c:v>341306.70209807402</c:v>
              </c:pt>
              <c:pt idx="64">
                <c:v>299690.78117277054</c:v>
              </c:pt>
              <c:pt idx="65">
                <c:v>262839.99023430684</c:v>
              </c:pt>
              <c:pt idx="66">
                <c:v>230262.30285987476</c:v>
              </c:pt>
              <c:pt idx="67">
                <c:v>201506.95990552174</c:v>
              </c:pt>
              <c:pt idx="68">
                <c:v>176162.81268991932</c:v>
              </c:pt>
              <c:pt idx="69">
                <c:v>153856.32967015379</c:v>
              </c:pt>
              <c:pt idx="70">
                <c:v>134249.382426041</c:v>
              </c:pt>
              <c:pt idx="71">
                <c:v>117036.90443736107</c:v>
              </c:pt>
              <c:pt idx="72">
                <c:v>101944.49692516938</c:v>
              </c:pt>
              <c:pt idx="73">
                <c:v>88726.039683751515</c:v>
              </c:pt>
              <c:pt idx="74">
                <c:v>77161.351077017069</c:v>
              </c:pt>
              <c:pt idx="75">
                <c:v>67053.929927312362</c:v>
              </c:pt>
              <c:pt idx="76">
                <c:v>58228.802605287165</c:v>
              </c:pt>
              <c:pt idx="77">
                <c:v>50530.490969555583</c:v>
              </c:pt>
              <c:pt idx="78">
                <c:v>43821.110656130972</c:v>
              </c:pt>
              <c:pt idx="79">
                <c:v>37978.604353657989</c:v>
              </c:pt>
              <c:pt idx="80">
                <c:v>32895.11091812465</c:v>
              </c:pt>
              <c:pt idx="81">
                <c:v>28475.468300219964</c:v>
              </c:pt>
              <c:pt idx="82">
                <c:v>24635.846122416293</c:v>
              </c:pt>
              <c:pt idx="83">
                <c:v>21302.50221507181</c:v>
              </c:pt>
              <c:pt idx="84">
                <c:v>18410.656384580288</c:v>
              </c:pt>
              <c:pt idx="85">
                <c:v>15903.474042754895</c:v>
              </c:pt>
              <c:pt idx="86">
                <c:v>13731.151991739158</c:v>
              </c:pt>
              <c:pt idx="87">
                <c:v>11850.098563168012</c:v>
              </c:pt>
              <c:pt idx="88">
                <c:v>10222.200396488734</c:v>
              </c:pt>
              <c:pt idx="89">
                <c:v>8814.1683620478161</c:v>
              </c:pt>
              <c:pt idx="90">
                <c:v>7596.9554514871834</c:v>
              </c:pt>
              <c:pt idx="91">
                <c:v>6545.2398403588732</c:v>
              </c:pt>
              <c:pt idx="92">
                <c:v>5636.9667512369579</c:v>
              </c:pt>
              <c:pt idx="93">
                <c:v>4852.943190825421</c:v>
              </c:pt>
              <c:pt idx="94">
                <c:v>4176.4800868650636</c:v>
              </c:pt>
              <c:pt idx="95">
                <c:v>3593.0767988608391</c:v>
              </c:pt>
              <c:pt idx="96">
                <c:v>3090.1434125461737</c:v>
              </c:pt>
              <c:pt idx="97">
                <c:v>2656.7566456955315</c:v>
              </c:pt>
              <c:pt idx="98">
                <c:v>2283.4455884076206</c:v>
              </c:pt>
              <c:pt idx="99">
                <c:v>1962.0038718135718</c:v>
              </c:pt>
            </c:numLit>
          </c:yVal>
          <c:smooth val="0"/>
          <c:extLst>
            <c:ext xmlns:c16="http://schemas.microsoft.com/office/drawing/2014/chart" uri="{C3380CC4-5D6E-409C-BE32-E72D297353CC}">
              <c16:uniqueId val="{0000002E-73C6-FD48-A23D-5F43805F563C}"/>
            </c:ext>
          </c:extLst>
        </c:ser>
        <c:ser>
          <c:idx val="46"/>
          <c:order val="46"/>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149419.58685682231</c:v>
              </c:pt>
              <c:pt idx="1">
                <c:v>158288.49369538974</c:v>
              </c:pt>
              <c:pt idx="2">
                <c:v>171175.97426634844</c:v>
              </c:pt>
              <c:pt idx="3">
                <c:v>184881.02402148343</c:v>
              </c:pt>
              <c:pt idx="4">
                <c:v>198786.57830994928</c:v>
              </c:pt>
              <c:pt idx="5">
                <c:v>212740.72734344276</c:v>
              </c:pt>
              <c:pt idx="6">
                <c:v>226810.27814244622</c:v>
              </c:pt>
              <c:pt idx="7">
                <c:v>241343.43700055001</c:v>
              </c:pt>
              <c:pt idx="8">
                <c:v>257075.39534044595</c:v>
              </c:pt>
              <c:pt idx="9">
                <c:v>275164.43692601915</c:v>
              </c:pt>
              <c:pt idx="10">
                <c:v>297147.60438666638</c:v>
              </c:pt>
              <c:pt idx="11">
                <c:v>324860.61977673887</c:v>
              </c:pt>
              <c:pt idx="12">
                <c:v>360368.91483453225</c:v>
              </c:pt>
              <c:pt idx="13">
                <c:v>405933.10157746763</c:v>
              </c:pt>
              <c:pt idx="14">
                <c:v>464004.25751631486</c:v>
              </c:pt>
              <c:pt idx="15">
                <c:v>537221.63862491935</c:v>
              </c:pt>
              <c:pt idx="16">
                <c:v>628374.34952753142</c:v>
              </c:pt>
              <c:pt idx="17">
                <c:v>740293.34475899779</c:v>
              </c:pt>
              <c:pt idx="18">
                <c:v>875659.50209287775</c:v>
              </c:pt>
              <c:pt idx="19">
                <c:v>1036739.9278120035</c:v>
              </c:pt>
              <c:pt idx="20">
                <c:v>1225088.281333932</c:v>
              </c:pt>
              <c:pt idx="21">
                <c:v>1441258.1247412446</c:v>
              </c:pt>
              <c:pt idx="22">
                <c:v>1684578.2965635241</c:v>
              </c:pt>
              <c:pt idx="23">
                <c:v>1953027.9359959895</c:v>
              </c:pt>
              <c:pt idx="24">
                <c:v>2243230.7163469139</c:v>
              </c:pt>
              <c:pt idx="25">
                <c:v>2550568.3638510443</c:v>
              </c:pt>
              <c:pt idx="26">
                <c:v>2869396.896031783</c:v>
              </c:pt>
              <c:pt idx="27">
                <c:v>3193337.6996141337</c:v>
              </c:pt>
              <c:pt idx="28">
                <c:v>3515610.300251849</c:v>
              </c:pt>
              <c:pt idx="29">
                <c:v>3829373.8407708779</c:v>
              </c:pt>
              <c:pt idx="30">
                <c:v>4128048.5082804854</c:v>
              </c:pt>
              <c:pt idx="31">
                <c:v>4405594.8171000695</c:v>
              </c:pt>
              <c:pt idx="32">
                <c:v>4656736.2695837598</c:v>
              </c:pt>
              <c:pt idx="33">
                <c:v>4877118.3094733767</c:v>
              </c:pt>
              <c:pt idx="34">
                <c:v>5063402.8715831731</c:v>
              </c:pt>
              <c:pt idx="35">
                <c:v>5213302.8038321044</c:v>
              </c:pt>
              <c:pt idx="36">
                <c:v>5325563.8751529846</c:v>
              </c:pt>
              <c:pt idx="37">
                <c:v>5399904.0762024354</c:v>
              </c:pt>
              <c:pt idx="38">
                <c:v>5436920.6847758573</c:v>
              </c:pt>
              <c:pt idx="39">
                <c:v>5437975.3770251414</c:v>
              </c:pt>
              <c:pt idx="40">
                <c:v>5405066.7988864081</c:v>
              </c:pt>
              <c:pt idx="41">
                <c:v>5340698.7247955427</c:v>
              </c:pt>
              <c:pt idx="42">
                <c:v>5247750.436156963</c:v>
              </c:pt>
              <c:pt idx="43">
                <c:v>5129354.4152963627</c:v>
              </c:pt>
              <c:pt idx="44">
                <c:v>4988784.9897889532</c:v>
              </c:pt>
              <c:pt idx="45">
                <c:v>4829360.2533452027</c:v>
              </c:pt>
              <c:pt idx="46">
                <c:v>4654358.4747573789</c:v>
              </c:pt>
              <c:pt idx="47">
                <c:v>4466949.3012542501</c:v>
              </c:pt>
              <c:pt idx="48">
                <c:v>4270139.3635114944</c:v>
              </c:pt>
              <c:pt idx="49">
                <c:v>4066731.380529392</c:v>
              </c:pt>
              <c:pt idx="50">
                <c:v>3859295.5203054207</c:v>
              </c:pt>
              <c:pt idx="51">
                <c:v>3650151.570048871</c:v>
              </c:pt>
              <c:pt idx="52">
                <c:v>3441360.3804793269</c:v>
              </c:pt>
              <c:pt idx="53">
                <c:v>3234723.0468366519</c:v>
              </c:pt>
              <c:pt idx="54">
                <c:v>3031786.3515307438</c:v>
              </c:pt>
              <c:pt idx="55">
                <c:v>2833853.0999998045</c:v>
              </c:pt>
              <c:pt idx="56">
                <c:v>2641996.1158394502</c:v>
              </c:pt>
              <c:pt idx="57">
                <c:v>2457074.8104074276</c:v>
              </c:pt>
              <c:pt idx="58">
                <c:v>2279753.3957187589</c:v>
              </c:pt>
              <c:pt idx="59">
                <c:v>2110519.9599892125</c:v>
              </c:pt>
              <c:pt idx="60">
                <c:v>1949705.7673746489</c:v>
              </c:pt>
              <c:pt idx="61">
                <c:v>1797504.2738493376</c:v>
              </c:pt>
              <c:pt idx="62">
                <c:v>1653989.4677889175</c:v>
              </c:pt>
              <c:pt idx="63">
                <c:v>1519133.245828307</c:v>
              </c:pt>
              <c:pt idx="64">
                <c:v>1392821.6219396447</c:v>
              </c:pt>
              <c:pt idx="65">
                <c:v>1274869.6410048814</c:v>
              </c:pt>
              <c:pt idx="66">
                <c:v>1165034.9284218983</c:v>
              </c:pt>
              <c:pt idx="67">
                <c:v>1063029.8557013541</c:v>
              </c:pt>
              <c:pt idx="68">
                <c:v>968532.33992318821</c:v>
              </c:pt>
              <c:pt idx="69">
                <c:v>881195.32369616034</c:v>
              </c:pt>
              <c:pt idx="70">
                <c:v>800655.0032364754</c:v>
              </c:pt>
              <c:pt idx="71">
                <c:v>726537.88661105675</c:v>
              </c:pt>
              <c:pt idx="72">
                <c:v>658466.77323248517</c:v>
              </c:pt>
              <c:pt idx="73">
                <c:v>596065.75038106286</c:v>
              </c:pt>
              <c:pt idx="74">
                <c:v>538964.30377694231</c:v>
              </c:pt>
              <c:pt idx="75">
                <c:v>486800.63781957125</c:v>
              </c:pt>
              <c:pt idx="76">
                <c:v>439224.29772345722</c:v>
              </c:pt>
              <c:pt idx="77">
                <c:v>395898.18097003468</c:v>
              </c:pt>
              <c:pt idx="78">
                <c:v>356500.01972775068</c:v>
              </c:pt>
              <c:pt idx="79">
                <c:v>320723.40954145137</c:v>
              </c:pt>
              <c:pt idx="80">
                <c:v>288278.45295594481</c:v>
              </c:pt>
              <c:pt idx="81">
                <c:v>258892.08004942595</c:v>
              </c:pt>
              <c:pt idx="82">
                <c:v>232308.10128694528</c:v>
              </c:pt>
              <c:pt idx="83">
                <c:v>208287.04179162683</c:v>
              </c:pt>
              <c:pt idx="84">
                <c:v>186605.80016327236</c:v>
              </c:pt>
              <c:pt idx="85">
                <c:v>167057.16941020932</c:v>
              </c:pt>
              <c:pt idx="86">
                <c:v>149449.25243560405</c:v>
              </c:pt>
              <c:pt idx="87">
                <c:v>133604.79984941991</c:v>
              </c:pt>
              <c:pt idx="88">
                <c:v>119360.4936620822</c:v>
              </c:pt>
              <c:pt idx="89">
                <c:v>106566.19664467941</c:v>
              </c:pt>
              <c:pt idx="90">
                <c:v>95084.183794397497</c:v>
              </c:pt>
              <c:pt idx="91">
                <c:v>84788.369397906834</c:v>
              </c:pt>
              <c:pt idx="92">
                <c:v>75563.540611788703</c:v>
              </c:pt>
              <c:pt idx="93">
                <c:v>67304.60624741661</c:v>
              </c:pt>
              <c:pt idx="94">
                <c:v>59915.867527378352</c:v>
              </c:pt>
              <c:pt idx="95">
                <c:v>53310.315940892651</c:v>
              </c:pt>
              <c:pt idx="96">
                <c:v>47408.961937113585</c:v>
              </c:pt>
              <c:pt idx="97">
                <c:v>42140.197029546071</c:v>
              </c:pt>
              <c:pt idx="98">
                <c:v>37439.190915501022</c:v>
              </c:pt>
              <c:pt idx="99">
                <c:v>33247.324417090909</c:v>
              </c:pt>
            </c:numLit>
          </c:yVal>
          <c:smooth val="0"/>
          <c:extLst>
            <c:ext xmlns:c16="http://schemas.microsoft.com/office/drawing/2014/chart" uri="{C3380CC4-5D6E-409C-BE32-E72D297353CC}">
              <c16:uniqueId val="{0000002F-73C6-FD48-A23D-5F43805F563C}"/>
            </c:ext>
          </c:extLst>
        </c:ser>
        <c:ser>
          <c:idx val="47"/>
          <c:order val="47"/>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277599.17277088424</c:v>
              </c:pt>
              <c:pt idx="1">
                <c:v>315777.8490595264</c:v>
              </c:pt>
              <c:pt idx="2">
                <c:v>357198.55259160296</c:v>
              </c:pt>
              <c:pt idx="3">
                <c:v>398854.83055417985</c:v>
              </c:pt>
              <c:pt idx="4">
                <c:v>441492.91596897808</c:v>
              </c:pt>
              <c:pt idx="5">
                <c:v>489643.10782647738</c:v>
              </c:pt>
              <c:pt idx="6">
                <c:v>552934.8828042011</c:v>
              </c:pt>
              <c:pt idx="7">
                <c:v>645385.57907798584</c:v>
              </c:pt>
              <c:pt idx="8">
                <c:v>784057.3481627662</c:v>
              </c:pt>
              <c:pt idx="9">
                <c:v>988510.04995362845</c:v>
              </c:pt>
              <c:pt idx="10">
                <c:v>1280583.1939116779</c:v>
              </c:pt>
              <c:pt idx="11">
                <c:v>1682787.1254342934</c:v>
              </c:pt>
              <c:pt idx="12">
                <c:v>2214103.368263266</c:v>
              </c:pt>
              <c:pt idx="13">
                <c:v>2883882.1374013727</c:v>
              </c:pt>
              <c:pt idx="14">
                <c:v>3686160.1917471243</c:v>
              </c:pt>
              <c:pt idx="15">
                <c:v>4596866.2429534746</c:v>
              </c:pt>
              <c:pt idx="16">
                <c:v>5575146.063756397</c:v>
              </c:pt>
              <c:pt idx="17">
                <c:v>6568398.136612324</c:v>
              </c:pt>
              <c:pt idx="18">
                <c:v>7519456.2667829506</c:v>
              </c:pt>
              <c:pt idx="19">
                <c:v>8374025.9525278173</c:v>
              </c:pt>
              <c:pt idx="20">
                <c:v>9086827.7161681149</c:v>
              </c:pt>
              <c:pt idx="21">
                <c:v>9625572.4239980374</c:v>
              </c:pt>
              <c:pt idx="22">
                <c:v>9972572.4494229835</c:v>
              </c:pt>
              <c:pt idx="23">
                <c:v>10124292.84396459</c:v>
              </c:pt>
              <c:pt idx="24">
                <c:v>10089414.139959248</c:v>
              </c:pt>
              <c:pt idx="25">
                <c:v>9886043.6258565094</c:v>
              </c:pt>
              <c:pt idx="26">
                <c:v>9538641.2085644361</c:v>
              </c:pt>
              <c:pt idx="27">
                <c:v>9075087.079129912</c:v>
              </c:pt>
              <c:pt idx="28">
                <c:v>8524163.6163948458</c:v>
              </c:pt>
              <c:pt idx="29">
                <c:v>7913585.7812100872</c:v>
              </c:pt>
              <c:pt idx="30">
                <c:v>7268607.9314269787</c:v>
              </c:pt>
              <c:pt idx="31">
                <c:v>6611163.670896247</c:v>
              </c:pt>
              <c:pt idx="32">
                <c:v>5959455.1458004322</c:v>
              </c:pt>
              <c:pt idx="33">
                <c:v>5327892.1381377438</c:v>
              </c:pt>
              <c:pt idx="34">
                <c:v>4727281.8817427522</c:v>
              </c:pt>
              <c:pt idx="35">
                <c:v>4165181.1364422725</c:v>
              </c:pt>
              <c:pt idx="36">
                <c:v>3646337.5674566668</c:v>
              </c:pt>
              <c:pt idx="37">
                <c:v>3173164.294363087</c:v>
              </c:pt>
              <c:pt idx="38">
                <c:v>2746207.3402874628</c:v>
              </c:pt>
              <c:pt idx="39">
                <c:v>2364579.4104158124</c:v>
              </c:pt>
              <c:pt idx="40">
                <c:v>2026344.4774211484</c:v>
              </c:pt>
              <c:pt idx="41">
                <c:v>1728846.0413584122</c:v>
              </c:pt>
              <c:pt idx="42">
                <c:v>1468977.9251642383</c:v>
              </c:pt>
              <c:pt idx="43">
                <c:v>1243400.4530386638</c:v>
              </c:pt>
              <c:pt idx="44">
                <c:v>1048707.2589353102</c:v>
              </c:pt>
              <c:pt idx="45">
                <c:v>881549.18356519809</c:v>
              </c:pt>
              <c:pt idx="46">
                <c:v>738722.0854549798</c:v>
              </c:pt>
              <c:pt idx="47">
                <c:v>617225.19599967415</c:v>
              </c:pt>
              <c:pt idx="48">
                <c:v>514296.10834782914</c:v>
              </c:pt>
              <c:pt idx="49">
                <c:v>427427.7669085837</c:v>
              </c:pt>
              <c:pt idx="50">
                <c:v>354372.03221269214</c:v>
              </c:pt>
              <c:pt idx="51">
                <c:v>293133.61073768669</c:v>
              </c:pt>
              <c:pt idx="52">
                <c:v>241957.40806026154</c:v>
              </c:pt>
              <c:pt idx="53">
                <c:v>199311.71203488467</c:v>
              </c:pt>
              <c:pt idx="54">
                <c:v>163869.05144987485</c:v>
              </c:pt>
              <c:pt idx="55">
                <c:v>134486.10571631254</c:v>
              </c:pt>
              <c:pt idx="56">
                <c:v>110183.65738538127</c:v>
              </c:pt>
              <c:pt idx="57">
                <c:v>90127.273012834921</c:v>
              </c:pt>
              <c:pt idx="58">
                <c:v>73609.158895764369</c:v>
              </c:pt>
              <c:pt idx="59">
                <c:v>60031.456004000072</c:v>
              </c:pt>
              <c:pt idx="60">
                <c:v>48891.103014192413</c:v>
              </c:pt>
              <c:pt idx="61">
                <c:v>39766.298658770465</c:v>
              </c:pt>
              <c:pt idx="62">
                <c:v>32304.526695632787</c:v>
              </c:pt>
              <c:pt idx="63">
                <c:v>26212.061951758304</c:v>
              </c:pt>
              <c:pt idx="64">
                <c:v>21244.848508127867</c:v>
              </c:pt>
              <c:pt idx="65">
                <c:v>17200.626636538022</c:v>
              </c:pt>
              <c:pt idx="66">
                <c:v>13912.179955387346</c:v>
              </c:pt>
              <c:pt idx="67">
                <c:v>11241.575613173811</c:v>
              </c:pt>
              <c:pt idx="68">
                <c:v>9075.2759637383333</c:v>
              </c:pt>
              <c:pt idx="69">
                <c:v>7320.0085312226511</c:v>
              </c:pt>
              <c:pt idx="70">
                <c:v>5899.2908705925865</c:v>
              </c:pt>
              <c:pt idx="71">
                <c:v>4750.5173460954475</c:v>
              </c:pt>
              <c:pt idx="72">
                <c:v>3822.5252728641608</c:v>
              </c:pt>
              <c:pt idx="73">
                <c:v>3073.5678943185039</c:v>
              </c:pt>
              <c:pt idx="74">
                <c:v>2469.6310483106067</c:v>
              </c:pt>
              <c:pt idx="75">
                <c:v>1983.0389664281813</c:v>
              </c:pt>
              <c:pt idx="76">
                <c:v>1591.3023905453815</c:v>
              </c:pt>
              <c:pt idx="77">
                <c:v>1276.1690703449565</c:v>
              </c:pt>
              <c:pt idx="78">
                <c:v>1022.8427533645546</c:v>
              </c:pt>
              <c:pt idx="79">
                <c:v>819.34204633424156</c:v>
              </c:pt>
              <c:pt idx="80">
                <c:v>655.97507744295058</c:v>
              </c:pt>
              <c:pt idx="81">
                <c:v>524.90979399408729</c:v>
              </c:pt>
              <c:pt idx="82">
                <c:v>419.82306014082991</c:v>
              </c:pt>
              <c:pt idx="83">
                <c:v>335.614544392673</c:v>
              </c:pt>
              <c:pt idx="84">
                <c:v>268.17377158001824</c:v>
              </c:pt>
              <c:pt idx="85">
                <c:v>214.19071887326953</c:v>
              </c:pt>
              <c:pt idx="86">
                <c:v>171.00201434129127</c:v>
              </c:pt>
              <c:pt idx="87">
                <c:v>136.46619748926707</c:v>
              </c:pt>
              <c:pt idx="88">
                <c:v>108.86266651474422</c:v>
              </c:pt>
              <c:pt idx="89">
                <c:v>86.809903468445668</c:v>
              </c:pt>
              <c:pt idx="90">
                <c:v>69.199367882472828</c:v>
              </c:pt>
              <c:pt idx="91">
                <c:v>55.142108977261579</c:v>
              </c:pt>
              <c:pt idx="92">
                <c:v>43.925689492330442</c:v>
              </c:pt>
              <c:pt idx="93">
                <c:v>34.979460174036653</c:v>
              </c:pt>
              <c:pt idx="94">
                <c:v>27.846589583583043</c:v>
              </c:pt>
              <c:pt idx="95">
                <c:v>22.161553087799245</c:v>
              </c:pt>
              <c:pt idx="96">
                <c:v>17.632029313047969</c:v>
              </c:pt>
              <c:pt idx="97">
                <c:v>14.024351688219523</c:v>
              </c:pt>
              <c:pt idx="98">
                <c:v>11.151825042893069</c:v>
              </c:pt>
              <c:pt idx="99">
                <c:v>8.8653492439541921</c:v>
              </c:pt>
            </c:numLit>
          </c:yVal>
          <c:smooth val="0"/>
          <c:extLst>
            <c:ext xmlns:c16="http://schemas.microsoft.com/office/drawing/2014/chart" uri="{C3380CC4-5D6E-409C-BE32-E72D297353CC}">
              <c16:uniqueId val="{00000030-73C6-FD48-A23D-5F43805F563C}"/>
            </c:ext>
          </c:extLst>
        </c:ser>
        <c:ser>
          <c:idx val="48"/>
          <c:order val="48"/>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152472.32395070055</c:v>
              </c:pt>
              <c:pt idx="1">
                <c:v>159658.62865406819</c:v>
              </c:pt>
              <c:pt idx="2">
                <c:v>171394.09474375797</c:v>
              </c:pt>
              <c:pt idx="3">
                <c:v>184119.47087403585</c:v>
              </c:pt>
              <c:pt idx="4">
                <c:v>197123.05451770569</c:v>
              </c:pt>
              <c:pt idx="5">
                <c:v>210203.66845462521</c:v>
              </c:pt>
              <c:pt idx="6">
                <c:v>223351.62564004122</c:v>
              </c:pt>
              <c:pt idx="7">
                <c:v>236750.90536694464</c:v>
              </c:pt>
              <c:pt idx="8">
                <c:v>250855.08840956722</c:v>
              </c:pt>
              <c:pt idx="9">
                <c:v>266436.35780475411</c:v>
              </c:pt>
              <c:pt idx="10">
                <c:v>284576.34430658317</c:v>
              </c:pt>
              <c:pt idx="11">
                <c:v>306616.60740446468</c:v>
              </c:pt>
              <c:pt idx="12">
                <c:v>334101.19052662468</c:v>
              </c:pt>
              <c:pt idx="13">
                <c:v>368735.25824622071</c:v>
              </c:pt>
              <c:pt idx="14">
                <c:v>412367.80362589622</c:v>
              </c:pt>
              <c:pt idx="15">
                <c:v>466990.72600761201</c:v>
              </c:pt>
              <c:pt idx="16">
                <c:v>534734.99880887475</c:v>
              </c:pt>
              <c:pt idx="17">
                <c:v>617840.18469575886</c:v>
              </c:pt>
              <c:pt idx="18">
                <c:v>718577.80672108731</c:v>
              </c:pt>
              <c:pt idx="19">
                <c:v>839120.72123843175</c:v>
              </c:pt>
              <c:pt idx="20">
                <c:v>981365.62751327257</c:v>
              </c:pt>
              <c:pt idx="21">
                <c:v>1146729.2697448323</c:v>
              </c:pt>
              <c:pt idx="22">
                <c:v>1335946.948294163</c:v>
              </c:pt>
              <c:pt idx="23">
                <c:v>1548903.106152937</c:v>
              </c:pt>
              <c:pt idx="24">
                <c:v>1784518.6583917879</c:v>
              </c:pt>
              <c:pt idx="25">
                <c:v>2040710.498773582</c:v>
              </c:pt>
              <c:pt idx="26">
                <c:v>2314427.8378336201</c:v>
              </c:pt>
              <c:pt idx="27">
                <c:v>2601759.985397323</c:v>
              </c:pt>
              <c:pt idx="28">
                <c:v>2898102.438697306</c:v>
              </c:pt>
              <c:pt idx="29">
                <c:v>3198363.3930473649</c:v>
              </c:pt>
              <c:pt idx="30">
                <c:v>3497191.0650399816</c:v>
              </c:pt>
              <c:pt idx="31">
                <c:v>3789203.0371642341</c:v>
              </c:pt>
              <c:pt idx="32">
                <c:v>4069201.4834002168</c:v>
              </c:pt>
              <c:pt idx="33">
                <c:v>4332361.8551942222</c:v>
              </c:pt>
              <c:pt idx="34">
                <c:v>4574386.7161536533</c:v>
              </c:pt>
              <c:pt idx="35">
                <c:v>4791620.3831127705</c:v>
              </c:pt>
              <c:pt idx="36">
                <c:v>4981123.5038920268</c:v>
              </c:pt>
              <c:pt idx="37">
                <c:v>5140709.480786683</c:v>
              </c:pt>
              <c:pt idx="38">
                <c:v>5268946.6665411182</c:v>
              </c:pt>
              <c:pt idx="39">
                <c:v>5365131.5439993823</c:v>
              </c:pt>
              <c:pt idx="40">
                <c:v>5429238.73994534</c:v>
              </c:pt>
              <c:pt idx="41">
                <c:v>5461853.8375554634</c:v>
              </c:pt>
              <c:pt idx="42">
                <c:v>5464094.6695482843</c:v>
              </c:pt>
              <c:pt idx="43">
                <c:v>5437526.2189929588</c:v>
              </c:pt>
              <c:pt idx="44">
                <c:v>5384073.5353850033</c:v>
              </c:pt>
              <c:pt idx="45">
                <c:v>5305936.2791620437</c:v>
              </c:pt>
              <c:pt idx="46">
                <c:v>5205507.7069394365</c:v>
              </c:pt>
              <c:pt idx="47">
                <c:v>5085300.1516240491</c:v>
              </c:pt>
              <c:pt idx="48">
                <c:v>4947878.3684444837</c:v>
              </c:pt>
              <c:pt idx="49">
                <c:v>4795801.5280401856</c:v>
              </c:pt>
              <c:pt idx="50">
                <c:v>4631574.1483935928</c:v>
              </c:pt>
              <c:pt idx="51">
                <c:v>4457605.8678521132</c:v>
              </c:pt>
              <c:pt idx="52">
                <c:v>4276179.6655532178</c:v>
              </c:pt>
              <c:pt idx="53">
                <c:v>4089427.9235841883</c:v>
              </c:pt>
              <c:pt idx="54">
                <c:v>3899315.5857324814</c:v>
              </c:pt>
              <c:pt idx="55">
                <c:v>3707629.588682822</c:v>
              </c:pt>
              <c:pt idx="56">
                <c:v>3515973.7112458851</c:v>
              </c:pt>
              <c:pt idx="57">
                <c:v>3325767.9947600262</c:v>
              </c:pt>
              <c:pt idx="58">
                <c:v>3138251.9234738969</c:v>
              </c:pt>
              <c:pt idx="59">
                <c:v>2954490.6091171606</c:v>
              </c:pt>
              <c:pt idx="60">
                <c:v>2775383.2919968972</c:v>
              </c:pt>
              <c:pt idx="61">
                <c:v>2601673.5461353115</c:v>
              </c:pt>
              <c:pt idx="62">
                <c:v>2433960.6537226825</c:v>
              </c:pt>
              <c:pt idx="63">
                <c:v>2272711.6911000456</c:v>
              </c:pt>
              <c:pt idx="64">
                <c:v>2118273.9421384851</c:v>
              </c:pt>
              <c:pt idx="65">
                <c:v>1970887.3235439672</c:v>
              </c:pt>
              <c:pt idx="66">
                <c:v>1830696.5692180437</c:v>
              </c:pt>
              <c:pt idx="67">
                <c:v>1697762.9767722334</c:v>
              </c:pt>
              <c:pt idx="68">
                <c:v>1572075.5684411535</c:v>
              </c:pt>
              <c:pt idx="69">
                <c:v>1453561.5610642356</c:v>
              </c:pt>
              <c:pt idx="70">
                <c:v>1342096.0758135458</c:v>
              </c:pt>
              <c:pt idx="71">
                <c:v>1237511.0483775921</c:v>
              </c:pt>
              <c:pt idx="72">
                <c:v>1139603.3248942334</c:v>
              </c:pt>
              <c:pt idx="73">
                <c:v>1048141.9486304881</c:v>
              </c:pt>
              <c:pt idx="74">
                <c:v>962874.6578132537</c:v>
              </c:pt>
              <c:pt idx="75">
                <c:v>883533.62669310975</c:v>
              </c:pt>
              <c:pt idx="76">
                <c:v>809840.49041434494</c:v>
              </c:pt>
              <c:pt idx="77">
                <c:v>741510.70007173938</c:v>
              </c:pt>
              <c:pt idx="78">
                <c:v>678257.2579167895</c:v>
              </c:pt>
              <c:pt idx="79">
                <c:v>619793.8844431719</c:v>
              </c:pt>
              <c:pt idx="80">
                <c:v>565837.66939612932</c:v>
              </c:pt>
              <c:pt idx="81">
                <c:v>516111.25792761153</c:v>
              </c:pt>
              <c:pt idx="82">
                <c:v>470344.62142983405</c:v>
              </c:pt>
              <c:pt idx="83">
                <c:v>428276.46025284432</c:v>
              </c:pt>
              <c:pt idx="84">
                <c:v>389655.28273952415</c:v>
              </c:pt>
              <c:pt idx="85">
                <c:v>354240.20195150358</c:v>
              </c:pt>
              <c:pt idx="86">
                <c:v>321801.48824090685</c:v>
              </c:pt>
              <c:pt idx="87">
                <c:v>292120.91254808946</c:v>
              </c:pt>
              <c:pt idx="88">
                <c:v>264991.91205490293</c:v>
              </c:pt>
              <c:pt idx="89">
                <c:v>240219.60665829698</c:v>
              </c:pt>
              <c:pt idx="90">
                <c:v>217620.69169536649</c:v>
              </c:pt>
              <c:pt idx="91">
                <c:v>197023.22948088031</c:v>
              </c:pt>
              <c:pt idx="92">
                <c:v>178266.35953290027</c:v>
              </c:pt>
              <c:pt idx="93">
                <c:v>161199.94487418141</c:v>
              </c:pt>
              <c:pt idx="94">
                <c:v>145684.16951200095</c:v>
              </c:pt>
              <c:pt idx="95">
                <c:v>131589.10011680739</c:v>
              </c:pt>
              <c:pt idx="96">
                <c:v>118794.22303674005</c:v>
              </c:pt>
              <c:pt idx="97">
                <c:v>107187.96609304096</c:v>
              </c:pt>
              <c:pt idx="98">
                <c:v>96667.213091226353</c:v>
              </c:pt>
              <c:pt idx="99">
                <c:v>87136.817643603892</c:v>
              </c:pt>
            </c:numLit>
          </c:yVal>
          <c:smooth val="0"/>
          <c:extLst>
            <c:ext xmlns:c16="http://schemas.microsoft.com/office/drawing/2014/chart" uri="{C3380CC4-5D6E-409C-BE32-E72D297353CC}">
              <c16:uniqueId val="{00000031-73C6-FD48-A23D-5F43805F563C}"/>
            </c:ext>
          </c:extLst>
        </c:ser>
        <c:ser>
          <c:idx val="49"/>
          <c:order val="49"/>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186830.53271048906</c:v>
              </c:pt>
              <c:pt idx="1">
                <c:v>198851.75720075818</c:v>
              </c:pt>
              <c:pt idx="2">
                <c:v>215759.70023288246</c:v>
              </c:pt>
              <c:pt idx="3">
                <c:v>233648.24333617085</c:v>
              </c:pt>
              <c:pt idx="4">
                <c:v>251777.49061968538</c:v>
              </c:pt>
              <c:pt idx="5">
                <c:v>270025.0801724841</c:v>
              </c:pt>
              <c:pt idx="6">
                <c:v>288688.08022731694</c:v>
              </c:pt>
              <c:pt idx="7">
                <c:v>308634.73407755018</c:v>
              </c:pt>
              <c:pt idx="8">
                <c:v>331403.59839774913</c:v>
              </c:pt>
              <c:pt idx="9">
                <c:v>359152.79698186147</c:v>
              </c:pt>
              <c:pt idx="10">
                <c:v>394527.21704856801</c:v>
              </c:pt>
              <c:pt idx="11">
                <c:v>440538.28628965473</c:v>
              </c:pt>
              <c:pt idx="12">
                <c:v>500504.51895137096</c:v>
              </c:pt>
              <c:pt idx="13">
                <c:v>578041.84701459494</c:v>
              </c:pt>
              <c:pt idx="14">
                <c:v>677047.64365389606</c:v>
              </c:pt>
              <c:pt idx="15">
                <c:v>801606.13176159514</c:v>
              </c:pt>
              <c:pt idx="16">
                <c:v>955761.91675374901</c:v>
              </c:pt>
              <c:pt idx="17">
                <c:v>1143154.0776349043</c:v>
              </c:pt>
              <c:pt idx="18">
                <c:v>1366554.9883176447</c:v>
              </c:pt>
              <c:pt idx="19">
                <c:v>1627394.7986964767</c:v>
              </c:pt>
              <c:pt idx="20">
                <c:v>1925362.7858691327</c:v>
              </c:pt>
              <c:pt idx="21">
                <c:v>2258161.196482345</c:v>
              </c:pt>
              <c:pt idx="22">
                <c:v>2621454.8122742479</c:v>
              </c:pt>
              <c:pt idx="23">
                <c:v>3009022.0537479906</c:v>
              </c:pt>
              <c:pt idx="24">
                <c:v>3413080.8603781941</c:v>
              </c:pt>
              <c:pt idx="25">
                <c:v>3824740.624727665</c:v>
              </c:pt>
              <c:pt idx="26">
                <c:v>4234521.7133766515</c:v>
              </c:pt>
              <c:pt idx="27">
                <c:v>4632885.1214854298</c:v>
              </c:pt>
              <c:pt idx="28">
                <c:v>5010723.5072034476</c:v>
              </c:pt>
              <c:pt idx="29">
                <c:v>5359777.7827072432</c:v>
              </c:pt>
              <c:pt idx="30">
                <c:v>5672957.5724324007</c:v>
              </c:pt>
              <c:pt idx="31">
                <c:v>5944556.9700606829</c:v>
              </c:pt>
              <c:pt idx="32">
                <c:v>6170367.7998198168</c:v>
              </c:pt>
              <c:pt idx="33">
                <c:v>6347700.4440125674</c:v>
              </c:pt>
              <c:pt idx="34">
                <c:v>6475327.2309979415</c:v>
              </c:pt>
              <c:pt idx="35">
                <c:v>6553365.7356704753</c:v>
              </c:pt>
              <c:pt idx="36">
                <c:v>6583119.6558328476</c:v>
              </c:pt>
              <c:pt idx="37">
                <c:v>6566893.7676575277</c:v>
              </c:pt>
              <c:pt idx="38">
                <c:v>6507797.3682378298</c:v>
              </c:pt>
              <c:pt idx="39">
                <c:v>6409548.0346898846</c:v>
              </c:pt>
              <c:pt idx="40">
                <c:v>6276284.8163155448</c:v>
              </c:pt>
              <c:pt idx="41">
                <c:v>6112397.3762677442</c:v>
              </c:pt>
              <c:pt idx="42">
                <c:v>5922375.2696182299</c:v>
              </c:pt>
              <c:pt idx="43">
                <c:v>5710679.5706062987</c:v>
              </c:pt>
              <c:pt idx="44">
                <c:v>5481637.4731668159</c:v>
              </c:pt>
              <c:pt idx="45">
                <c:v>5239359.277231683</c:v>
              </c:pt>
              <c:pt idx="46">
                <c:v>4987676.305937971</c:v>
              </c:pt>
              <c:pt idx="47">
                <c:v>4730097.7294152044</c:v>
              </c:pt>
              <c:pt idx="48">
                <c:v>4469783.9475269634</c:v>
              </c:pt>
              <c:pt idx="49">
                <c:v>4209534.0552762384</c:v>
              </c:pt>
              <c:pt idx="50">
                <c:v>3951784.9328007177</c:v>
              </c:pt>
              <c:pt idx="51">
                <c:v>3698619.6250230409</c:v>
              </c:pt>
              <c:pt idx="52">
                <c:v>3451782.86876575</c:v>
              </c:pt>
              <c:pt idx="53">
                <c:v>3212701.858911918</c:v>
              </c:pt>
              <c:pt idx="54">
                <c:v>2982510.5977268713</c:v>
              </c:pt>
              <c:pt idx="55">
                <c:v>2762076.4261082276</c:v>
              </c:pt>
              <c:pt idx="56">
                <c:v>2552027.580452974</c:v>
              </c:pt>
              <c:pt idx="57">
                <c:v>2352780.8461167328</c:v>
              </c:pt>
              <c:pt idx="58">
                <c:v>2164568.5833274056</c:v>
              </c:pt>
              <c:pt idx="59">
                <c:v>1987464.581554458</c:v>
              </c:pt>
              <c:pt idx="60">
                <c:v>1821408.3531698866</c:v>
              </c:pt>
              <c:pt idx="61">
                <c:v>1666227.6074803658</c:v>
              </c:pt>
              <c:pt idx="62">
                <c:v>1521658.7534273511</c:v>
              </c:pt>
              <c:pt idx="63">
                <c:v>1387365.3655270997</c:v>
              </c:pt>
              <c:pt idx="64">
                <c:v>1262954.6153090706</c:v>
              </c:pt>
              <c:pt idx="65">
                <c:v>1147991.7220457902</c:v>
              </c:pt>
              <c:pt idx="66">
                <c:v>1042012.5143392666</c:v>
              </c:pt>
              <c:pt idx="67">
                <c:v>944534.22039222717</c:v>
              </c:pt>
              <c:pt idx="68">
                <c:v>855064.6216115487</c:v>
              </c:pt>
              <c:pt idx="69">
                <c:v>773109.71341189626</c:v>
              </c:pt>
              <c:pt idx="70">
                <c:v>698180.02032680658</c:v>
              </c:pt>
              <c:pt idx="71">
                <c:v>629795.71118282108</c:v>
              </c:pt>
              <c:pt idx="72">
                <c:v>567490.65532576886</c:v>
              </c:pt>
              <c:pt idx="73">
                <c:v>510815.553684616</c:v>
              </c:pt>
              <c:pt idx="74">
                <c:v>459340.26961754553</c:v>
              </c:pt>
              <c:pt idx="75">
                <c:v>412655.47464994097</c:v>
              </c:pt>
              <c:pt idx="76">
                <c:v>370373.71389192104</c:v>
              </c:pt>
              <c:pt idx="77">
                <c:v>332129.98550501734</c:v>
              </c:pt>
              <c:pt idx="78">
                <c:v>297581.91836762254</c:v>
              </c:pt>
              <c:pt idx="79">
                <c:v>266409.62227992946</c:v>
              </c:pt>
              <c:pt idx="80">
                <c:v>238315.27579926854</c:v>
              </c:pt>
              <c:pt idx="81">
                <c:v>213022.50820048989</c:v>
              </c:pt>
              <c:pt idx="82">
                <c:v>190275.62416692465</c:v>
              </c:pt>
              <c:pt idx="83">
                <c:v>169838.71265634717</c:v>
              </c:pt>
              <c:pt idx="84">
                <c:v>151494.67494990968</c:v>
              </c:pt>
              <c:pt idx="85">
                <c:v>135044.2011590075</c:v>
              </c:pt>
              <c:pt idx="86">
                <c:v>120304.71940156868</c:v>
              </c:pt>
              <c:pt idx="87">
                <c:v>107109.3374228922</c:v>
              </c:pt>
              <c:pt idx="88">
                <c:v>95305.79257958621</c:v>
              </c:pt>
              <c:pt idx="89">
                <c:v>84755.422778372158</c:v>
              </c:pt>
              <c:pt idx="90">
                <c:v>75332.168113970547</c:v>
              </c:pt>
              <c:pt idx="91">
                <c:v>66921.610532527746</c:v>
              </c:pt>
              <c:pt idx="92">
                <c:v>59420.056811330702</c:v>
              </c:pt>
              <c:pt idx="93">
                <c:v>52733.66844699654</c:v>
              </c:pt>
              <c:pt idx="94">
                <c:v>46777.640641085927</c:v>
              </c:pt>
              <c:pt idx="95">
                <c:v>41475.431425709343</c:v>
              </c:pt>
              <c:pt idx="96">
                <c:v>36758.041047174993</c:v>
              </c:pt>
              <c:pt idx="97">
                <c:v>32563.340991551409</c:v>
              </c:pt>
              <c:pt idx="98">
                <c:v>28835.451463952035</c:v>
              </c:pt>
              <c:pt idx="99">
                <c:v>25524.165698395595</c:v>
              </c:pt>
            </c:numLit>
          </c:yVal>
          <c:smooth val="0"/>
          <c:extLst>
            <c:ext xmlns:c16="http://schemas.microsoft.com/office/drawing/2014/chart" uri="{C3380CC4-5D6E-409C-BE32-E72D297353CC}">
              <c16:uniqueId val="{00000032-73C6-FD48-A23D-5F43805F563C}"/>
            </c:ext>
          </c:extLst>
        </c:ser>
        <c:ser>
          <c:idx val="50"/>
          <c:order val="50"/>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230645.57212400789</c:v>
              </c:pt>
              <c:pt idx="1">
                <c:v>258381.91254541147</c:v>
              </c:pt>
              <c:pt idx="2">
                <c:v>289627.96311289154</c:v>
              </c:pt>
              <c:pt idx="3">
                <c:v>321314.79593970574</c:v>
              </c:pt>
              <c:pt idx="4">
                <c:v>353674.35871297459</c:v>
              </c:pt>
              <c:pt idx="5">
                <c:v>389446.78273233544</c:v>
              </c:pt>
              <c:pt idx="6">
                <c:v>434610.19450170273</c:v>
              </c:pt>
              <c:pt idx="7">
                <c:v>497975.5381473914</c:v>
              </c:pt>
              <c:pt idx="8">
                <c:v>590339.7674070542</c:v>
              </c:pt>
              <c:pt idx="9">
                <c:v>724065.14041802078</c:v>
              </c:pt>
              <c:pt idx="10">
                <c:v>912960.89882573718</c:v>
              </c:pt>
              <c:pt idx="11">
                <c:v>1171618.3043141929</c:v>
              </c:pt>
              <c:pt idx="12">
                <c:v>1513462.8541360409</c:v>
              </c:pt>
              <c:pt idx="13">
                <c:v>1947623.3766428782</c:v>
              </c:pt>
              <c:pt idx="14">
                <c:v>2475589.5944548845</c:v>
              </c:pt>
              <c:pt idx="15">
                <c:v>3088910.6210184707</c:v>
              </c:pt>
              <c:pt idx="16">
                <c:v>3768791.4872063878</c:v>
              </c:pt>
              <c:pt idx="17">
                <c:v>4487722.8848450128</c:v>
              </c:pt>
              <c:pt idx="18">
                <c:v>5212642.622917111</c:v>
              </c:pt>
              <c:pt idx="19">
                <c:v>5908802.7004586691</c:v>
              </c:pt>
              <c:pt idx="20">
                <c:v>6543516.3818251835</c:v>
              </c:pt>
              <c:pt idx="21">
                <c:v>7089174.0977607705</c:v>
              </c:pt>
              <c:pt idx="22">
                <c:v>7525209.3150269082</c:v>
              </c:pt>
              <c:pt idx="23">
                <c:v>7838963.2062232634</c:v>
              </c:pt>
              <c:pt idx="24">
                <c:v>8025587.4713555872</c:v>
              </c:pt>
              <c:pt idx="25">
                <c:v>8087226.9791646665</c:v>
              </c:pt>
              <c:pt idx="26">
                <c:v>8031751.819410352</c:v>
              </c:pt>
              <c:pt idx="27">
                <c:v>7871285.4829987418</c:v>
              </c:pt>
              <c:pt idx="28">
                <c:v>7620725.6746904505</c:v>
              </c:pt>
              <c:pt idx="29">
                <c:v>7296395.1628112206</c:v>
              </c:pt>
              <c:pt idx="30">
                <c:v>6914904.2152089551</c:v>
              </c:pt>
              <c:pt idx="31">
                <c:v>6492260.0467881942</c:v>
              </c:pt>
              <c:pt idx="32">
                <c:v>6043224.6033986686</c:v>
              </c:pt>
              <c:pt idx="33">
                <c:v>5580899.5510528926</c:v>
              </c:pt>
              <c:pt idx="34">
                <c:v>5116504.7352552619</c:v>
              </c:pt>
              <c:pt idx="35">
                <c:v>4659311.3056815425</c:v>
              </c:pt>
              <c:pt idx="36">
                <c:v>4216690.8778650472</c:v>
              </c:pt>
              <c:pt idx="37">
                <c:v>3794245.5552014266</c:v>
              </c:pt>
              <c:pt idx="38">
                <c:v>3395988.8191793682</c:v>
              </c:pt>
              <c:pt idx="39">
                <c:v>3024553.1012341143</c:v>
              </c:pt>
              <c:pt idx="40">
                <c:v>2681405.539522551</c:v>
              </c:pt>
              <c:pt idx="41">
                <c:v>2367058.5606379951</c:v>
              </c:pt>
              <c:pt idx="42">
                <c:v>2081266.2929978902</c:v>
              </c:pt>
              <c:pt idx="43">
                <c:v>1823201.3503623479</c:v>
              </c:pt>
              <c:pt idx="44">
                <c:v>1591609.2519489483</c:v>
              </c:pt>
              <c:pt idx="45">
                <c:v>1384939.7556392029</c:v>
              </c:pt>
              <c:pt idx="46">
                <c:v>1201455.7835360586</c:v>
              </c:pt>
              <c:pt idx="47">
                <c:v>1039321.5307994072</c:v>
              </c:pt>
              <c:pt idx="48">
                <c:v>896671.8790205908</c:v>
              </c:pt>
              <c:pt idx="49">
                <c:v>771665.48136390431</c:v>
              </c:pt>
              <c:pt idx="50">
                <c:v>662523.92982456752</c:v>
              </c:pt>
              <c:pt idx="51">
                <c:v>567559.32104323083</c:v>
              </c:pt>
              <c:pt idx="52">
                <c:v>485192.35741415457</c:v>
              </c:pt>
              <c:pt idx="53">
                <c:v>413962.89322872378</c:v>
              </c:pt>
              <c:pt idx="54">
                <c:v>352534.58916847111</c:v>
              </c:pt>
              <c:pt idx="55">
                <c:v>299695.09189512709</c:v>
              </c:pt>
              <c:pt idx="56">
                <c:v>254352.9213940973</c:v>
              </c:pt>
              <c:pt idx="57">
                <c:v>215532.03468437825</c:v>
              </c:pt>
              <c:pt idx="58">
                <c:v>182364.84439894426</c:v>
              </c:pt>
              <c:pt idx="59">
                <c:v>154084.30585567775</c:v>
              </c:pt>
              <c:pt idx="60">
                <c:v>130015.54612411514</c:v>
              </c:pt>
              <c:pt idx="61">
                <c:v>109567.39168859275</c:v>
              </c:pt>
              <c:pt idx="62">
                <c:v>92224.055425833154</c:v>
              </c:pt>
              <c:pt idx="63">
                <c:v>77537.166274640447</c:v>
              </c:pt>
              <c:pt idx="64">
                <c:v>65118.263638149343</c:v>
              </c:pt>
              <c:pt idx="65">
                <c:v>54631.830777403666</c:v>
              </c:pt>
              <c:pt idx="66">
                <c:v>45788.904965583846</c:v>
              </c:pt>
              <c:pt idx="67">
                <c:v>38341.274944150282</c:v>
              </c:pt>
              <c:pt idx="68">
                <c:v>32076.256477347291</c:v>
              </c:pt>
              <c:pt idx="69">
                <c:v>26812.023012914378</c:v>
              </c:pt>
              <c:pt idx="70">
                <c:v>22393.459335887303</c:v>
              </c:pt>
              <c:pt idx="71">
                <c:v>18688.500577869847</c:v>
              </c:pt>
              <c:pt idx="72">
                <c:v>15584.916138353728</c:v>
              </c:pt>
              <c:pt idx="73">
                <c:v>12987.497277929295</c:v>
              </c:pt>
              <c:pt idx="74">
                <c:v>10815.60778954383</c:v>
              </c:pt>
              <c:pt idx="75">
                <c:v>9001.0587980847977</c:v>
              </c:pt>
              <c:pt idx="76">
                <c:v>7486.2710353501725</c:v>
              </c:pt>
              <c:pt idx="77">
                <c:v>6222.690623714102</c:v>
              </c:pt>
              <c:pt idx="78">
                <c:v>5169.4272805506516</c:v>
              </c:pt>
              <c:pt idx="79">
                <c:v>4292.0867826478952</c:v>
              </c:pt>
              <c:pt idx="80">
                <c:v>3561.7724030633372</c:v>
              </c:pt>
              <c:pt idx="81">
                <c:v>2954.2327822289253</c:v>
              </c:pt>
              <c:pt idx="82">
                <c:v>2449.1362756061963</c:v>
              </c:pt>
              <c:pt idx="83">
                <c:v>2029.454205627984</c:v>
              </c:pt>
              <c:pt idx="84">
                <c:v>1680.9376237808951</c:v>
              </c:pt>
              <c:pt idx="85">
                <c:v>1391.6741573031627</c:v>
              </c:pt>
              <c:pt idx="86">
                <c:v>1151.7132789929451</c:v>
              </c:pt>
              <c:pt idx="87">
                <c:v>952.74990769834665</c:v>
              </c:pt>
              <c:pt idx="88">
                <c:v>787.85763384835991</c:v>
              </c:pt>
              <c:pt idx="89">
                <c:v>651.26408321988026</c:v>
              </c:pt>
              <c:pt idx="90">
                <c:v>538.16199807560679</c:v>
              </c:pt>
              <c:pt idx="91">
                <c:v>444.55054293153273</c:v>
              </c:pt>
              <c:pt idx="92">
                <c:v>367.10214715362076</c:v>
              </c:pt>
              <c:pt idx="93">
                <c:v>303.0508922048262</c:v>
              </c:pt>
              <c:pt idx="94">
                <c:v>250.0990505734203</c:v>
              </c:pt>
              <c:pt idx="95">
                <c:v>206.33889805573634</c:v>
              </c:pt>
              <c:pt idx="96">
                <c:v>170.18736188618092</c:v>
              </c:pt>
              <c:pt idx="97">
                <c:v>140.33144386139662</c:v>
              </c:pt>
              <c:pt idx="98">
                <c:v>115.68267870009257</c:v>
              </c:pt>
              <c:pt idx="99">
                <c:v>95.339161034362661</c:v>
              </c:pt>
            </c:numLit>
          </c:yVal>
          <c:smooth val="0"/>
          <c:extLst>
            <c:ext xmlns:c16="http://schemas.microsoft.com/office/drawing/2014/chart" uri="{C3380CC4-5D6E-409C-BE32-E72D297353CC}">
              <c16:uniqueId val="{00000033-73C6-FD48-A23D-5F43805F563C}"/>
            </c:ext>
          </c:extLst>
        </c:ser>
        <c:ser>
          <c:idx val="51"/>
          <c:order val="51"/>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189135.73563068089</c:v>
              </c:pt>
              <c:pt idx="1">
                <c:v>206033.22285162649</c:v>
              </c:pt>
              <c:pt idx="2">
                <c:v>226825.28598898038</c:v>
              </c:pt>
              <c:pt idx="3">
                <c:v>248253.33219929592</c:v>
              </c:pt>
              <c:pt idx="4">
                <c:v>269790.03377321997</c:v>
              </c:pt>
              <c:pt idx="5">
                <c:v>291599.18707814219</c:v>
              </c:pt>
              <c:pt idx="6">
                <c:v>314670.61747749406</c:v>
              </c:pt>
              <c:pt idx="7">
                <c:v>341128.02616706665</c:v>
              </c:pt>
              <c:pt idx="8">
                <c:v>374234.92987661017</c:v>
              </c:pt>
              <c:pt idx="9">
                <c:v>418159.49643491156</c:v>
              </c:pt>
              <c:pt idx="10">
                <c:v>477733.29208833235</c:v>
              </c:pt>
              <c:pt idx="11">
                <c:v>558340.30361263594</c:v>
              </c:pt>
              <c:pt idx="12">
                <c:v>665905.28015952534</c:v>
              </c:pt>
              <c:pt idx="13">
                <c:v>806823.46347634227</c:v>
              </c:pt>
              <c:pt idx="14">
                <c:v>987645.63069051318</c:v>
              </c:pt>
              <c:pt idx="15">
                <c:v>1214419.8987009947</c:v>
              </c:pt>
              <c:pt idx="16">
                <c:v>1491747.6311543153</c:v>
              </c:pt>
              <c:pt idx="17">
                <c:v>1821750.6455956036</c:v>
              </c:pt>
              <c:pt idx="18">
                <c:v>2203205.2957399334</c:v>
              </c:pt>
              <c:pt idx="19">
                <c:v>2631061.6702381196</c:v>
              </c:pt>
              <c:pt idx="20">
                <c:v>3096463.2824495984</c:v>
              </c:pt>
              <c:pt idx="21">
                <c:v>3587261.6468785321</c:v>
              </c:pt>
              <c:pt idx="22">
                <c:v>4088920.9981151004</c:v>
              </c:pt>
              <c:pt idx="23">
                <c:v>4585651.9184884727</c:v>
              </c:pt>
              <c:pt idx="24">
                <c:v>5061600.8385810843</c:v>
              </c:pt>
              <c:pt idx="25">
                <c:v>5501945.1270826468</c:v>
              </c:pt>
              <c:pt idx="26">
                <c:v>5893786.0122527499</c:v>
              </c:pt>
              <c:pt idx="27">
                <c:v>6226779.995081529</c:v>
              </c:pt>
              <c:pt idx="28">
                <c:v>6493493.5977190156</c:v>
              </c:pt>
              <c:pt idx="29">
                <c:v>6689500.535936676</c:v>
              </c:pt>
              <c:pt idx="30">
                <c:v>6813262.7903891252</c:v>
              </c:pt>
              <c:pt idx="31">
                <c:v>6865848.2762699686</c:v>
              </c:pt>
              <c:pt idx="32">
                <c:v>6850540.0166256735</c:v>
              </c:pt>
              <c:pt idx="33">
                <c:v>6772387.5660375925</c:v>
              </c:pt>
              <c:pt idx="34">
                <c:v>6637743.4602314522</c:v>
              </c:pt>
              <c:pt idx="35">
                <c:v>6453817.7992895031</c:v>
              </c:pt>
              <c:pt idx="36">
                <c:v>6228274.2665950358</c:v>
              </c:pt>
              <c:pt idx="37">
                <c:v>5968881.9583811909</c:v>
              </c:pt>
              <c:pt idx="38">
                <c:v>5683229.9075068394</c:v>
              </c:pt>
              <c:pt idx="39">
                <c:v>5378505.3404256161</c:v>
              </c:pt>
              <c:pt idx="40">
                <c:v>5061332.4812365761</c:v>
              </c:pt>
              <c:pt idx="41">
                <c:v>4737665.9401311912</c:v>
              </c:pt>
              <c:pt idx="42">
                <c:v>4412731.152588021</c:v>
              </c:pt>
              <c:pt idx="43">
                <c:v>4091003.7066499069</c:v>
              </c:pt>
              <c:pt idx="44">
                <c:v>3776219.456940575</c:v>
              </c:pt>
              <c:pt idx="45">
                <c:v>3471407.8547055973</c:v>
              </c:pt>
              <c:pt idx="46">
                <c:v>3178941.7408473734</c:v>
              </c:pt>
              <c:pt idx="47">
                <c:v>2900597.8114906061</c:v>
              </c:pt>
              <c:pt idx="48">
                <c:v>2637622.9680988393</c:v>
              </c:pt>
              <c:pt idx="49">
                <c:v>2390802.7337198188</c:v>
              </c:pt>
              <c:pt idx="50">
                <c:v>2160528.8069801526</c:v>
              </c:pt>
              <c:pt idx="51">
                <c:v>1946863.6098013667</c:v>
              </c:pt>
              <c:pt idx="52">
                <c:v>1749600.3524299357</c:v>
              </c:pt>
              <c:pt idx="53">
                <c:v>1568317.6898699342</c:v>
              </c:pt>
              <c:pt idx="54">
                <c:v>1402428.4837896666</c:v>
              </c:pt>
              <c:pt idx="55">
                <c:v>1251222.5242468878</c:v>
              </c:pt>
              <c:pt idx="56">
                <c:v>1113903.3190354488</c:v>
              </c:pt>
              <c:pt idx="57">
                <c:v>989619.23860277969</c:v>
              </c:pt>
              <c:pt idx="58">
                <c:v>877489.42443400424</c:v>
              </c:pt>
              <c:pt idx="59">
                <c:v>776624.94064182614</c:v>
              </c:pt>
              <c:pt idx="60">
                <c:v>686145.68298498716</c:v>
              </c:pt>
              <c:pt idx="61">
                <c:v>605193.5659108886</c:v>
              </c:pt>
              <c:pt idx="62">
                <c:v>532942.49422865815</c:v>
              </c:pt>
              <c:pt idx="63">
                <c:v>468605.59800326335</c:v>
              </c:pt>
              <c:pt idx="64">
                <c:v>411440.17227270384</c:v>
              </c:pt>
              <c:pt idx="65">
                <c:v>360750.7211633285</c:v>
              </c:pt>
              <c:pt idx="66">
                <c:v>315890.46189076779</c:v>
              </c:pt>
              <c:pt idx="67">
                <c:v>276261.60017048341</c:v>
              </c:pt>
              <c:pt idx="68">
                <c:v>241314.64625972553</c:v>
              </c:pt>
              <c:pt idx="69">
                <c:v>210547.00123465198</c:v>
              </c:pt>
              <c:pt idx="70">
                <c:v>183501.00679427123</c:v>
              </c:pt>
              <c:pt idx="71">
                <c:v>159761.6191935002</c:v>
              </c:pt>
              <c:pt idx="72">
                <c:v>138953.83893247024</c:v>
              </c:pt>
              <c:pt idx="73">
                <c:v>120740.00249854589</c:v>
              </c:pt>
              <c:pt idx="74">
                <c:v>104817.02059169137</c:v>
              </c:pt>
              <c:pt idx="75">
                <c:v>90913.628613073335</c:v>
              </c:pt>
              <c:pt idx="76">
                <c:v>78787.699471616972</c:v>
              </c:pt>
              <c:pt idx="77">
                <c:v>68223.655656929855</c:v>
              </c:pt>
              <c:pt idx="78">
                <c:v>59030.006732114249</c:v>
              </c:pt>
              <c:pt idx="79">
                <c:v>51037.029619529661</c:v>
              </c:pt>
              <c:pt idx="80">
                <c:v>44094.602007502101</c:v>
              </c:pt>
              <c:pt idx="81">
                <c:v>38070.193639869314</c:v>
              </c:pt>
              <c:pt idx="82">
                <c:v>32847.015931386995</c:v>
              </c:pt>
              <c:pt idx="83">
                <c:v>28322.32707414385</c:v>
              </c:pt>
              <c:pt idx="84">
                <c:v>24405.887382148194</c:v>
              </c:pt>
              <c:pt idx="85">
                <c:v>21018.557905680085</c:v>
              </c:pt>
              <c:pt idx="86">
                <c:v>18091.034198714795</c:v>
              </c:pt>
              <c:pt idx="87">
                <c:v>15562.706426554092</c:v>
              </c:pt>
              <c:pt idx="88">
                <c:v>13380.636659793603</c:v>
              </c:pt>
              <c:pt idx="89">
                <c:v>11498.644133888507</c:v>
              </c:pt>
              <c:pt idx="90">
                <c:v>9876.4893938556015</c:v>
              </c:pt>
              <c:pt idx="91">
                <c:v>8479.1485361771465</c:v>
              </c:pt>
              <c:pt idx="92">
                <c:v>7276.1691602375722</c:v>
              </c:pt>
              <c:pt idx="93">
                <c:v>6241.1001139442897</c:v>
              </c:pt>
              <c:pt idx="94">
                <c:v>5350.9876342888838</c:v>
              </c:pt>
              <c:pt idx="95">
                <c:v>4585.9310214389652</c:v>
              </c:pt>
              <c:pt idx="96">
                <c:v>3928.6915275806614</c:v>
              </c:pt>
              <c:pt idx="97">
                <c:v>3364.3486764367435</c:v>
              </c:pt>
              <c:pt idx="98">
                <c:v>2879.9987468805375</c:v>
              </c:pt>
              <c:pt idx="99">
                <c:v>2464.4906478063585</c:v>
              </c:pt>
            </c:numLit>
          </c:yVal>
          <c:smooth val="0"/>
          <c:extLst>
            <c:ext xmlns:c16="http://schemas.microsoft.com/office/drawing/2014/chart" uri="{C3380CC4-5D6E-409C-BE32-E72D297353CC}">
              <c16:uniqueId val="{00000034-73C6-FD48-A23D-5F43805F563C}"/>
            </c:ext>
          </c:extLst>
        </c:ser>
        <c:ser>
          <c:idx val="52"/>
          <c:order val="52"/>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203190.19221461096</c:v>
              </c:pt>
              <c:pt idx="1">
                <c:v>218787.00411056064</c:v>
              </c:pt>
              <c:pt idx="2">
                <c:v>239457.94828114918</c:v>
              </c:pt>
              <c:pt idx="3">
                <c:v>261207.37842222647</c:v>
              </c:pt>
              <c:pt idx="4">
                <c:v>283863.7565015945</c:v>
              </c:pt>
              <c:pt idx="5">
                <c:v>309154.93489334796</c:v>
              </c:pt>
              <c:pt idx="6">
                <c:v>340575.53429208708</c:v>
              </c:pt>
              <c:pt idx="7">
                <c:v>382922.28793993918</c:v>
              </c:pt>
              <c:pt idx="8">
                <c:v>441851.26039099687</c:v>
              </c:pt>
              <c:pt idx="9">
                <c:v>523696.24237040617</c:v>
              </c:pt>
              <c:pt idx="10">
                <c:v>635367.08297917887</c:v>
              </c:pt>
              <c:pt idx="11">
                <c:v>783990.23879283073</c:v>
              </c:pt>
              <c:pt idx="12">
                <c:v>976106.96764073882</c:v>
              </c:pt>
              <c:pt idx="13">
                <c:v>1216539.9135863422</c:v>
              </c:pt>
              <c:pt idx="14">
                <c:v>1507252.7796296629</c:v>
              </c:pt>
              <c:pt idx="15">
                <c:v>1846550.3071884622</c:v>
              </c:pt>
              <c:pt idx="16">
                <c:v>2228833.69365079</c:v>
              </c:pt>
              <c:pt idx="17">
                <c:v>2644942.7678796845</c:v>
              </c:pt>
              <c:pt idx="18">
                <c:v>3082967.0191598721</c:v>
              </c:pt>
              <c:pt idx="19">
                <c:v>3529330.5471546818</c:v>
              </c:pt>
              <c:pt idx="20">
                <c:v>3969947.8447713885</c:v>
              </c:pt>
              <c:pt idx="21">
                <c:v>4391284.7775643738</c:v>
              </c:pt>
              <c:pt idx="22">
                <c:v>4781216.3131466825</c:v>
              </c:pt>
              <c:pt idx="23">
                <c:v>5129629.9347924963</c:v>
              </c:pt>
              <c:pt idx="24">
                <c:v>5428770.1921493905</c:v>
              </c:pt>
              <c:pt idx="25">
                <c:v>5673351.532175743</c:v>
              </c:pt>
              <c:pt idx="26">
                <c:v>5860484.0139492704</c:v>
              </c:pt>
              <c:pt idx="27">
                <c:v>5989462.6007400826</c:v>
              </c:pt>
              <c:pt idx="28">
                <c:v>6061468.9418644253</c:v>
              </c:pt>
              <c:pt idx="29">
                <c:v>6079228.1214574715</c:v>
              </c:pt>
              <c:pt idx="30">
                <c:v>6046654.2893824801</c:v>
              </c:pt>
              <c:pt idx="31">
                <c:v>5968510.1617298294</c:v>
              </c:pt>
              <c:pt idx="32">
                <c:v>5850097.1674594618</c:v>
              </c:pt>
              <c:pt idx="33">
                <c:v>5696986.081964341</c:v>
              </c:pt>
              <c:pt idx="34">
                <c:v>5514792.520011547</c:v>
              </c:pt>
              <c:pt idx="35">
                <c:v>5308997.6214626487</c:v>
              </c:pt>
              <c:pt idx="36">
                <c:v>5084811.4879009984</c:v>
              </c:pt>
              <c:pt idx="37">
                <c:v>4847075.1960180691</c:v>
              </c:pt>
              <c:pt idx="38">
                <c:v>4600196.2943518842</c:v>
              </c:pt>
              <c:pt idx="39">
                <c:v>4348112.3711400758</c:v>
              </c:pt>
              <c:pt idx="40">
                <c:v>4094277.3804726978</c:v>
              </c:pt>
              <c:pt idx="41">
                <c:v>3841665.7840659008</c:v>
              </c:pt>
              <c:pt idx="42">
                <c:v>3592790.0929117166</c:v>
              </c:pt>
              <c:pt idx="43">
                <c:v>3349727.9927417431</c:v>
              </c:pt>
              <c:pt idx="44">
                <c:v>3114155.8505874821</c:v>
              </c:pt>
              <c:pt idx="45">
                <c:v>2887385.987561102</c:v>
              </c:pt>
              <c:pt idx="46">
                <c:v>2670405.6414045766</c:v>
              </c:pt>
              <c:pt idx="47">
                <c:v>2463916.0187016963</c:v>
              </c:pt>
              <c:pt idx="48">
                <c:v>2268370.2462094552</c:v>
              </c:pt>
              <c:pt idx="49">
                <c:v>2084009.3742070929</c:v>
              </c:pt>
              <c:pt idx="50">
                <c:v>1910895.866137343</c:v>
              </c:pt>
              <c:pt idx="51">
                <c:v>1748944.2341241359</c:v>
              </c:pt>
              <c:pt idx="52">
                <c:v>1597948.6560958035</c:v>
              </c:pt>
              <c:pt idx="53">
                <c:v>1457607.5443293627</c:v>
              </c:pt>
              <c:pt idx="54">
                <c:v>1327545.1341055369</c:v>
              </c:pt>
              <c:pt idx="55">
                <c:v>1207330.2311408629</c:v>
              </c:pt>
              <c:pt idx="56">
                <c:v>1096492.3031785551</c:v>
              </c:pt>
              <c:pt idx="57">
                <c:v>994535.12947801431</c:v>
              </c:pt>
              <c:pt idx="58">
                <c:v>900948.23611970793</c:v>
              </c:pt>
              <c:pt idx="59">
                <c:v>815216.3485265458</c:v>
              </c:pt>
              <c:pt idx="60">
                <c:v>736827.08826177381</c:v>
              </c:pt>
              <c:pt idx="61">
                <c:v>665277.13131089823</c:v>
              </c:pt>
              <c:pt idx="62">
                <c:v>600077.03153071576</c:v>
              </c:pt>
              <c:pt idx="63">
                <c:v>540754.89718750876</c:v>
              </c:pt>
              <c:pt idx="64">
                <c:v>486859.09160671121</c:v>
              </c:pt>
              <c:pt idx="65">
                <c:v>437960.11174075049</c:v>
              </c:pt>
              <c:pt idx="66">
                <c:v>393651.78152742353</c:v>
              </c:pt>
              <c:pt idx="67">
                <c:v>353551.88067734533</c:v>
              </c:pt>
              <c:pt idx="68">
                <c:v>317302.31427459989</c:v>
              </c:pt>
              <c:pt idx="69">
                <c:v>284568.91446886456</c:v>
              </c:pt>
              <c:pt idx="70">
                <c:v>255040.95266752801</c:v>
              </c:pt>
              <c:pt idx="71">
                <c:v>228430.42902802519</c:v>
              </c:pt>
              <c:pt idx="72">
                <c:v>204471.19568505074</c:v>
              </c:pt>
              <c:pt idx="73">
                <c:v>182917.96097455331</c:v>
              </c:pt>
              <c:pt idx="74">
                <c:v>163545.21386603828</c:v>
              </c:pt>
              <c:pt idx="75">
                <c:v>146146.10080366943</c:v>
              </c:pt>
              <c:pt idx="76">
                <c:v>130531.28109571421</c:v>
              </c:pt>
              <c:pt idx="77">
                <c:v>116527.78178946221</c:v>
              </c:pt>
              <c:pt idx="78">
                <c:v>103977.86853506841</c:v>
              </c:pt>
              <c:pt idx="79">
                <c:v>92737.945190086743</c:v>
              </c:pt>
              <c:pt idx="80">
                <c:v>82677.491765565414</c:v>
              </c:pt>
              <c:pt idx="81">
                <c:v>73678.047688792125</c:v>
              </c:pt>
              <c:pt idx="82">
                <c:v>65632.245188101064</c:v>
              </c:pt>
              <c:pt idx="83">
                <c:v>58442.895829027795</c:v>
              </c:pt>
              <c:pt idx="84">
                <c:v>52022.131792434382</c:v>
              </c:pt>
              <c:pt idx="85">
                <c:v>46290.602334150681</c:v>
              </c:pt>
              <c:pt idx="86">
                <c:v>41176.724958125153</c:v>
              </c:pt>
              <c:pt idx="87">
                <c:v>36615.990132506289</c:v>
              </c:pt>
              <c:pt idx="88">
                <c:v>32550.317846735696</c:v>
              </c:pt>
              <c:pt idx="89">
                <c:v>28927.463918574438</c:v>
              </c:pt>
              <c:pt idx="90">
                <c:v>25700.473687835871</c:v>
              </c:pt>
              <c:pt idx="91">
                <c:v>22827.180556971714</c:v>
              </c:pt>
              <c:pt idx="92">
                <c:v>20269.746739245791</c:v>
              </c:pt>
              <c:pt idx="93">
                <c:v>17994.243537477683</c:v>
              </c:pt>
              <c:pt idx="94">
                <c:v>15970.268487200732</c:v>
              </c:pt>
              <c:pt idx="95">
                <c:v>14170.596746560414</c:v>
              </c:pt>
              <c:pt idx="96">
                <c:v>12570.864192304834</c:v>
              </c:pt>
              <c:pt idx="97">
                <c:v>11149.27977921508</c:v>
              </c:pt>
              <c:pt idx="98">
                <c:v>9886.3648331123113</c:v>
              </c:pt>
              <c:pt idx="99">
                <c:v>8764.7170701322484</c:v>
              </c:pt>
            </c:numLit>
          </c:yVal>
          <c:smooth val="0"/>
          <c:extLst>
            <c:ext xmlns:c16="http://schemas.microsoft.com/office/drawing/2014/chart" uri="{C3380CC4-5D6E-409C-BE32-E72D297353CC}">
              <c16:uniqueId val="{00000035-73C6-FD48-A23D-5F43805F563C}"/>
            </c:ext>
          </c:extLst>
        </c:ser>
        <c:ser>
          <c:idx val="53"/>
          <c:order val="53"/>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178754.09753408775</c:v>
              </c:pt>
              <c:pt idx="1">
                <c:v>193932.52944546516</c:v>
              </c:pt>
              <c:pt idx="2">
                <c:v>213041.71290938719</c:v>
              </c:pt>
              <c:pt idx="3">
                <c:v>232844.02507067166</c:v>
              </c:pt>
              <c:pt idx="4">
                <c:v>252824.68030775752</c:v>
              </c:pt>
              <c:pt idx="5">
                <c:v>273256.50272563519</c:v>
              </c:pt>
              <c:pt idx="6">
                <c:v>295349.75845359167</c:v>
              </c:pt>
              <c:pt idx="7">
                <c:v>321447.8555122317</c:v>
              </c:pt>
              <c:pt idx="8">
                <c:v>354913.02363764431</c:v>
              </c:pt>
              <c:pt idx="9">
                <c:v>399865.10003602161</c:v>
              </c:pt>
              <c:pt idx="10">
                <c:v>460991.35098188429</c:v>
              </c:pt>
              <c:pt idx="11">
                <c:v>543488.39679790195</c:v>
              </c:pt>
              <c:pt idx="12">
                <c:v>653034.93753109255</c:v>
              </c:pt>
              <c:pt idx="13">
                <c:v>795614.65327902755</c:v>
              </c:pt>
              <c:pt idx="14">
                <c:v>977048.53009018465</c:v>
              </c:pt>
              <c:pt idx="15">
                <c:v>1202229.2086934724</c:v>
              </c:pt>
              <c:pt idx="16">
                <c:v>1474197.8082861011</c:v>
              </c:pt>
              <c:pt idx="17">
                <c:v>1793288.8797241286</c:v>
              </c:pt>
              <c:pt idx="18">
                <c:v>2156561.4414868499</c:v>
              </c:pt>
              <c:pt idx="19">
                <c:v>2557653.1058531646</c:v>
              </c:pt>
              <c:pt idx="20">
                <c:v>2987084.2937117894</c:v>
              </c:pt>
              <c:pt idx="21">
                <c:v>3432941.8528487962</c:v>
              </c:pt>
              <c:pt idx="22">
                <c:v>3881809.9928199677</c:v>
              </c:pt>
              <c:pt idx="23">
                <c:v>4319796.4581239317</c:v>
              </c:pt>
              <c:pt idx="24">
                <c:v>4733515.5310117491</c:v>
              </c:pt>
              <c:pt idx="25">
                <c:v>5110923.6039646696</c:v>
              </c:pt>
              <c:pt idx="26">
                <c:v>5441944.7366782026</c:v>
              </c:pt>
              <c:pt idx="27">
                <c:v>5718863.0893502003</c:v>
              </c:pt>
              <c:pt idx="28">
                <c:v>5936490.7117401855</c:v>
              </c:pt>
              <c:pt idx="29">
                <c:v>6092140.6939654266</c:v>
              </c:pt>
              <c:pt idx="30">
                <c:v>6185447.4492100161</c:v>
              </c:pt>
              <c:pt idx="31">
                <c:v>6218079.5929738777</c:v>
              </c:pt>
              <c:pt idx="32">
                <c:v>6193388.7367454218</c:v>
              </c:pt>
              <c:pt idx="33">
                <c:v>6116031.7209283449</c:v>
              </c:pt>
              <c:pt idx="34">
                <c:v>5991596.2228049384</c:v>
              </c:pt>
              <c:pt idx="35">
                <c:v>5826251.6770116836</c:v>
              </c:pt>
              <c:pt idx="36">
                <c:v>5626439.9644545894</c:v>
              </c:pt>
              <c:pt idx="37">
                <c:v>5398613.8935243497</c:v>
              </c:pt>
              <c:pt idx="38">
                <c:v>5149026.3462280063</c:v>
              </c:pt>
              <c:pt idx="39">
                <c:v>4883569.1131847603</c:v>
              </c:pt>
              <c:pt idx="40">
                <c:v>4607657.7865137607</c:v>
              </c:pt>
              <c:pt idx="41">
                <c:v>4326157.4405296361</c:v>
              </c:pt>
              <c:pt idx="42">
                <c:v>4043343.0037232158</c:v>
              </c:pt>
              <c:pt idx="43">
                <c:v>3762888.0121247619</c:v>
              </c:pt>
              <c:pt idx="44">
                <c:v>3487875.6545097721</c:v>
              </c:pt>
              <c:pt idx="45">
                <c:v>3220826.5230681081</c:v>
              </c:pt>
              <c:pt idx="46">
                <c:v>2963738.1487356527</c:v>
              </c:pt>
              <c:pt idx="47">
                <c:v>2718132.1371269412</c:v>
              </c:pt>
              <c:pt idx="48">
                <c:v>2485105.4633296463</c:v>
              </c:pt>
              <c:pt idx="49">
                <c:v>2265383.1875471119</c:v>
              </c:pt>
              <c:pt idx="50">
                <c:v>2059370.4915167023</c:v>
              </c:pt>
              <c:pt idx="51">
                <c:v>1867202.4935198536</c:v>
              </c:pt>
              <c:pt idx="52">
                <c:v>1688790.7727416067</c:v>
              </c:pt>
              <c:pt idx="53">
                <c:v>1523865.9232944786</c:v>
              </c:pt>
              <c:pt idx="54">
                <c:v>1372015.7701039389</c:v>
              </c:pt>
              <c:pt idx="55">
                <c:v>1232719.1211560294</c:v>
              </c:pt>
              <c:pt idx="56">
                <c:v>1105375.1125317635</c:v>
              </c:pt>
              <c:pt idx="57">
                <c:v>989328.33360122272</c:v>
              </c:pt>
              <c:pt idx="58">
                <c:v>883890.00873625453</c:v>
              </c:pt>
              <c:pt idx="59">
                <c:v>788355.56718569796</c:v>
              </c:pt>
              <c:pt idx="60">
                <c:v>702018.96165894403</c:v>
              </c:pt>
              <c:pt idx="61">
                <c:v>624184.10498374735</c:v>
              </c:pt>
              <c:pt idx="62">
                <c:v>554173.78824069863</c:v>
              </c:pt>
              <c:pt idx="63">
                <c:v>491336.42738275201</c:v>
              </c:pt>
              <c:pt idx="64">
                <c:v>435050.96202517679</c:v>
              </c:pt>
              <c:pt idx="65">
                <c:v>384730.20259423566</c:v>
              </c:pt>
              <c:pt idx="66">
                <c:v>339822.89246665052</c:v>
              </c:pt>
              <c:pt idx="67">
                <c:v>299814.72169779637</c:v>
              </c:pt>
              <c:pt idx="68">
                <c:v>264228.49956643273</c:v>
              </c:pt>
              <c:pt idx="69">
                <c:v>232623.66524717832</c:v>
              </c:pt>
              <c:pt idx="70">
                <c:v>204595.28996950583</c:v>
              </c:pt>
              <c:pt idx="71">
                <c:v>179772.70032931399</c:v>
              </c:pt>
              <c:pt idx="72">
                <c:v>157817.83111938168</c:v>
              </c:pt>
              <c:pt idx="73">
                <c:v>138423.39715158279</c:v>
              </c:pt>
              <c:pt idx="74">
                <c:v>121310.95698588778</c:v>
              </c:pt>
              <c:pt idx="75">
                <c:v>106228.92713050341</c:v>
              </c:pt>
              <c:pt idx="76">
                <c:v>92950.592970048616</c:v>
              </c:pt>
              <c:pt idx="77">
                <c:v>81272.152230504318</c:v>
              </c:pt>
              <c:pt idx="78">
                <c:v>71010.818009512965</c:v>
              </c:pt>
              <c:pt idx="79">
                <c:v>62003.001098073008</c:v>
              </c:pt>
              <c:pt idx="80">
                <c:v>54102.585311624323</c:v>
              </c:pt>
              <c:pt idx="81">
                <c:v>47179.30466291176</c:v>
              </c:pt>
              <c:pt idx="82">
                <c:v>41117.227287421956</c:v>
              </c:pt>
              <c:pt idx="83">
                <c:v>35813.34793084277</c:v>
              </c:pt>
              <c:pt idx="84">
                <c:v>31176.288398392917</c:v>
              </c:pt>
              <c:pt idx="85">
                <c:v>27125.103534308822</c:v>
              </c:pt>
              <c:pt idx="86">
                <c:v>23588.188946721049</c:v>
              </c:pt>
              <c:pt idx="87">
                <c:v>20502.285732402659</c:v>
              </c:pt>
              <c:pt idx="88">
                <c:v>17811.576813262876</c:v>
              </c:pt>
              <c:pt idx="89">
                <c:v>15466.869108870891</c:v>
              </c:pt>
              <c:pt idx="90">
                <c:v>13424.855583330373</c:v>
              </c:pt>
              <c:pt idx="91">
                <c:v>11647.451175762042</c:v>
              </c:pt>
              <c:pt idx="92">
                <c:v>10101.196714289899</c:v>
              </c:pt>
              <c:pt idx="93">
                <c:v>8756.7250930972841</c:v>
              </c:pt>
              <c:pt idx="94">
                <c:v>7588.2842357930413</c:v>
              </c:pt>
              <c:pt idx="95">
                <c:v>6573.31165573413</c:v>
              </c:pt>
              <c:pt idx="96">
                <c:v>5692.0557388958359</c:v>
              </c:pt>
              <c:pt idx="97">
                <c:v>4927.2392045552861</c:v>
              </c:pt>
              <c:pt idx="98">
                <c:v>4263.7605335070566</c:v>
              </c:pt>
              <c:pt idx="99">
                <c:v>3688.4294851323034</c:v>
              </c:pt>
            </c:numLit>
          </c:yVal>
          <c:smooth val="0"/>
          <c:extLst>
            <c:ext xmlns:c16="http://schemas.microsoft.com/office/drawing/2014/chart" uri="{C3380CC4-5D6E-409C-BE32-E72D297353CC}">
              <c16:uniqueId val="{00000036-73C6-FD48-A23D-5F43805F563C}"/>
            </c:ext>
          </c:extLst>
        </c:ser>
        <c:ser>
          <c:idx val="54"/>
          <c:order val="54"/>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191269.77392883872</c:v>
              </c:pt>
              <c:pt idx="1">
                <c:v>201456.25233679189</c:v>
              </c:pt>
              <c:pt idx="2">
                <c:v>217337.19141995528</c:v>
              </c:pt>
              <c:pt idx="3">
                <c:v>234479.18887940096</c:v>
              </c:pt>
              <c:pt idx="4">
                <c:v>252070.72551924034</c:v>
              </c:pt>
              <c:pt idx="5">
                <c:v>270257.41126206005</c:v>
              </c:pt>
              <c:pt idx="6">
                <c:v>290018.61332572921</c:v>
              </c:pt>
              <c:pt idx="7">
                <c:v>313164.51512162579</c:v>
              </c:pt>
              <c:pt idx="8">
                <c:v>342174.33874129638</c:v>
              </c:pt>
              <c:pt idx="9">
                <c:v>379998.93277936155</c:v>
              </c:pt>
              <c:pt idx="10">
                <c:v>429940.60538416327</c:v>
              </c:pt>
              <c:pt idx="11">
                <c:v>495614.52281552507</c:v>
              </c:pt>
              <c:pt idx="12">
                <c:v>580915.13804075972</c:v>
              </c:pt>
              <c:pt idx="13">
                <c:v>689890.39695366088</c:v>
              </c:pt>
              <c:pt idx="14">
                <c:v>826465.1415745205</c:v>
              </c:pt>
              <c:pt idx="15">
                <c:v>994025.49726422422</c:v>
              </c:pt>
              <c:pt idx="16">
                <c:v>1194938.9779703727</c:v>
              </c:pt>
              <c:pt idx="17">
                <c:v>1430113.6787303488</c:v>
              </c:pt>
              <c:pt idx="18">
                <c:v>1698689.9082294828</c:v>
              </c:pt>
              <c:pt idx="19">
                <c:v>1997921.5101565782</c:v>
              </c:pt>
              <c:pt idx="20">
                <c:v>2323259.8287202986</c:v>
              </c:pt>
              <c:pt idx="21">
                <c:v>2668615.1975998469</c:v>
              </c:pt>
              <c:pt idx="22">
                <c:v>3026746.4516795478</c:v>
              </c:pt>
              <c:pt idx="23">
                <c:v>3389719.4465696015</c:v>
              </c:pt>
              <c:pt idx="24">
                <c:v>3749378.1363094579</c:v>
              </c:pt>
              <c:pt idx="25">
                <c:v>4097782.0594984223</c:v>
              </c:pt>
              <c:pt idx="26">
                <c:v>4427577.8892954029</c:v>
              </c:pt>
              <c:pt idx="27">
                <c:v>4732286.7524044234</c:v>
              </c:pt>
              <c:pt idx="28">
                <c:v>5006501.2524477011</c:v>
              </c:pt>
              <c:pt idx="29">
                <c:v>5245995.5454017948</c:v>
              </c:pt>
              <c:pt idx="30">
                <c:v>5447758.1956138173</c:v>
              </c:pt>
              <c:pt idx="31">
                <c:v>5609961.1670636181</c:v>
              </c:pt>
              <c:pt idx="32">
                <c:v>5731879.6983574443</c:v>
              </c:pt>
              <c:pt idx="33">
                <c:v>5813777.5657483721</c:v>
              </c:pt>
              <c:pt idx="34">
                <c:v>5856770.9155350784</c:v>
              </c:pt>
              <c:pt idx="35">
                <c:v>5862681.9148847396</c:v>
              </c:pt>
              <c:pt idx="36">
                <c:v>5833891.2891794397</c:v>
              </c:pt>
              <c:pt idx="37">
                <c:v>5773196.6395686492</c:v>
              </c:pt>
              <c:pt idx="38">
                <c:v>5683681.4306662502</c:v>
              </c:pt>
              <c:pt idx="39">
                <c:v>5568597.7972024754</c:v>
              </c:pt>
              <c:pt idx="40">
                <c:v>5431264.8785453336</c:v>
              </c:pt>
              <c:pt idx="41">
                <c:v>5274983.2532732617</c:v>
              </c:pt>
              <c:pt idx="42">
                <c:v>5102965.1911847387</c:v>
              </c:pt>
              <c:pt idx="43">
                <c:v>4918279.8331798315</c:v>
              </c:pt>
              <c:pt idx="44">
                <c:v>4723812.0107626189</c:v>
              </c:pt>
              <c:pt idx="45">
                <c:v>4522233.1863916749</c:v>
              </c:pt>
              <c:pt idx="46">
                <c:v>4315982.8960161023</c:v>
              </c:pt>
              <c:pt idx="47">
                <c:v>4107259.0726188985</c:v>
              </c:pt>
              <c:pt idx="48">
                <c:v>3898015.6961906725</c:v>
              </c:pt>
              <c:pt idx="49">
                <c:v>3689966.3281228375</c:v>
              </c:pt>
              <c:pt idx="50">
                <c:v>3484592.2281708485</c:v>
              </c:pt>
              <c:pt idx="51">
                <c:v>3283153.9058063007</c:v>
              </c:pt>
              <c:pt idx="52">
                <c:v>3086705.1145147071</c:v>
              </c:pt>
              <c:pt idx="53">
                <c:v>2896108.4499987387</c:v>
              </c:pt>
              <c:pt idx="54">
                <c:v>2712051.8563480633</c:v>
              </c:pt>
              <c:pt idx="55">
                <c:v>2535065.4749737829</c:v>
              </c:pt>
              <c:pt idx="56">
                <c:v>2365538.3878681199</c:v>
              </c:pt>
              <c:pt idx="57">
                <c:v>2203734.9089961788</c:v>
              </c:pt>
              <c:pt idx="58">
                <c:v>2049810.1655699704</c:v>
              </c:pt>
              <c:pt idx="59">
                <c:v>1903824.7853265291</c:v>
              </c:pt>
              <c:pt idx="60">
                <c:v>1765758.5677792898</c:v>
              </c:pt>
              <c:pt idx="61">
                <c:v>1635523.0679645296</c:v>
              </c:pt>
              <c:pt idx="62">
                <c:v>1512973.0617627616</c:v>
              </c:pt>
              <c:pt idx="63">
                <c:v>1397916.8937360949</c:v>
              </c:pt>
              <c:pt idx="64">
                <c:v>1290125.7328315948</c:v>
              </c:pt>
              <c:pt idx="65">
                <c:v>1189341.7794148696</c:v>
              </c:pt>
              <c:pt idx="66">
                <c:v>1095285.479971546</c:v>
              </c:pt>
              <c:pt idx="67">
                <c:v>1007661.8143860409</c:v>
              </c:pt>
              <c:pt idx="68">
                <c:v>926165.72580265766</c:v>
              </c:pt>
              <c:pt idx="69">
                <c:v>850486.76540730312</c:v>
              </c:pt>
              <c:pt idx="70">
                <c:v>780313.02464904613</c:v>
              </c:pt>
              <c:pt idx="71">
                <c:v>715334.42596397339</c:v>
              </c:pt>
              <c:pt idx="72">
                <c:v>655245.44039710716</c:v>
              </c:pt>
              <c:pt idx="73">
                <c:v>599747.29699554702</c:v>
              </c:pt>
              <c:pt idx="74">
                <c:v>548549.74475269066</c:v>
              </c:pt>
              <c:pt idx="75">
                <c:v>501372.42344994686</c:v>
              </c:pt>
              <c:pt idx="76">
                <c:v>457945.89514896245</c:v>
              </c:pt>
              <c:pt idx="77">
                <c:v>418012.38347476872</c:v>
              </c:pt>
              <c:pt idx="78">
                <c:v>381326.2633036598</c:v>
              </c:pt>
              <c:pt idx="79">
                <c:v>347654.3391076019</c:v>
              </c:pt>
              <c:pt idx="80">
                <c:v>316775.94606393808</c:v>
              </c:pt>
              <c:pt idx="81">
                <c:v>288482.90415169561</c:v>
              </c:pt>
              <c:pt idx="82">
                <c:v>262579.35184585821</c:v>
              </c:pt>
              <c:pt idx="83">
                <c:v>238881.48269853042</c:v>
              </c:pt>
              <c:pt idx="84">
                <c:v>217217.20506242526</c:v>
              </c:pt>
              <c:pt idx="85">
                <c:v>197425.74246247098</c:v>
              </c:pt>
              <c:pt idx="86">
                <c:v>179357.18964512151</c:v>
              </c:pt>
              <c:pt idx="87">
                <c:v>162872.0371188409</c:v>
              </c:pt>
              <c:pt idx="88">
                <c:v>147840.67502716815</c:v>
              </c:pt>
              <c:pt idx="89">
                <c:v>134142.88545075958</c:v>
              </c:pt>
              <c:pt idx="90">
                <c:v>121667.33069890215</c:v>
              </c:pt>
              <c:pt idx="91">
                <c:v>110311.04380639711</c:v>
              </c:pt>
              <c:pt idx="92">
                <c:v>99978.926280785716</c:v>
              </c:pt>
              <c:pt idx="93">
                <c:v>90583.257130796686</c:v>
              </c:pt>
              <c:pt idx="94">
                <c:v>82043.216333446151</c:v>
              </c:pt>
              <c:pt idx="95">
                <c:v>74284.42514935373</c:v>
              </c:pt>
              <c:pt idx="96">
                <c:v>67238.505059500065</c:v>
              </c:pt>
              <c:pt idx="97">
                <c:v>60842.656558802984</c:v>
              </c:pt>
              <c:pt idx="98">
                <c:v>55039.258590742633</c:v>
              </c:pt>
              <c:pt idx="99">
                <c:v>49775.489031955411</c:v>
              </c:pt>
            </c:numLit>
          </c:yVal>
          <c:smooth val="0"/>
          <c:extLst>
            <c:ext xmlns:c16="http://schemas.microsoft.com/office/drawing/2014/chart" uri="{C3380CC4-5D6E-409C-BE32-E72D297353CC}">
              <c16:uniqueId val="{00000037-73C6-FD48-A23D-5F43805F563C}"/>
            </c:ext>
          </c:extLst>
        </c:ser>
        <c:ser>
          <c:idx val="55"/>
          <c:order val="55"/>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583204.05191635038</c:v>
              </c:pt>
              <c:pt idx="1">
                <c:v>720838.15376388025</c:v>
              </c:pt>
              <c:pt idx="2">
                <c:v>894964.50969815894</c:v>
              </c:pt>
              <c:pt idx="3">
                <c:v>1240464.3493201903</c:v>
              </c:pt>
              <c:pt idx="4">
                <c:v>1978203.6877923268</c:v>
              </c:pt>
              <c:pt idx="5">
                <c:v>3354408.0554363276</c:v>
              </c:pt>
              <c:pt idx="6">
                <c:v>5488211.8689714391</c:v>
              </c:pt>
              <c:pt idx="7">
                <c:v>8200831.3883525748</c:v>
              </c:pt>
              <c:pt idx="8">
                <c:v>11045597.164686246</c:v>
              </c:pt>
              <c:pt idx="9">
                <c:v>13512821.550206099</c:v>
              </c:pt>
              <c:pt idx="10">
                <c:v>15226540.649367139</c:v>
              </c:pt>
              <c:pt idx="11">
                <c:v>16027941.000793638</c:v>
              </c:pt>
              <c:pt idx="12">
                <c:v>15954613.938447401</c:v>
              </c:pt>
              <c:pt idx="13">
                <c:v>15170030.746213332</c:v>
              </c:pt>
              <c:pt idx="14">
                <c:v>13889422.039201725</c:v>
              </c:pt>
              <c:pt idx="15">
                <c:v>12324898.748820728</c:v>
              </c:pt>
              <c:pt idx="16">
                <c:v>10654419.639878375</c:v>
              </c:pt>
              <c:pt idx="17">
                <c:v>9010128.5105521958</c:v>
              </c:pt>
              <c:pt idx="18">
                <c:v>7479129.5074749235</c:v>
              </c:pt>
              <c:pt idx="19">
                <c:v>6110607.8133861786</c:v>
              </c:pt>
              <c:pt idx="20">
                <c:v>4925070.9050733093</c:v>
              </c:pt>
              <c:pt idx="21">
                <c:v>3923263.2740302733</c:v>
              </c:pt>
              <c:pt idx="22">
                <c:v>3093613.2846384342</c:v>
              </c:pt>
              <c:pt idx="23">
                <c:v>2417885.5662667444</c:v>
              </c:pt>
              <c:pt idx="24">
                <c:v>1875147.934735026</c:v>
              </c:pt>
              <c:pt idx="25">
                <c:v>1444348.2208891658</c:v>
              </c:pt>
              <c:pt idx="26">
                <c:v>1105838.7402249754</c:v>
              </c:pt>
              <c:pt idx="27">
                <c:v>842156.53226798342</c:v>
              </c:pt>
              <c:pt idx="28">
                <c:v>638309.8190589532</c:v>
              </c:pt>
              <c:pt idx="29">
                <c:v>481759.25760759285</c:v>
              </c:pt>
              <c:pt idx="30">
                <c:v>362227.69643507269</c:v>
              </c:pt>
              <c:pt idx="31">
                <c:v>271428.2066552022</c:v>
              </c:pt>
              <c:pt idx="32">
                <c:v>202767.291183922</c:v>
              </c:pt>
              <c:pt idx="33">
                <c:v>151056.87047680232</c:v>
              </c:pt>
              <c:pt idx="34">
                <c:v>112252.88786281871</c:v>
              </c:pt>
              <c:pt idx="35">
                <c:v>83228.2305482831</c:v>
              </c:pt>
              <c:pt idx="36">
                <c:v>61581.486834550436</c:v>
              </c:pt>
              <c:pt idx="37">
                <c:v>45479.580494955284</c:v>
              </c:pt>
              <c:pt idx="38">
                <c:v>33530.598512998149</c:v>
              </c:pt>
              <c:pt idx="39">
                <c:v>24682.493438869573</c:v>
              </c:pt>
              <c:pt idx="40">
                <c:v>18143.343928373204</c:v>
              </c:pt>
              <c:pt idx="41">
                <c:v>13319.199813429061</c:v>
              </c:pt>
              <c:pt idx="42">
                <c:v>9766.0343667678735</c:v>
              </c:pt>
              <c:pt idx="43">
                <c:v>7152.8641475589238</c:v>
              </c:pt>
              <c:pt idx="44">
                <c:v>5233.6131701639079</c:v>
              </c:pt>
              <c:pt idx="45">
                <c:v>3825.7617542320086</c:v>
              </c:pt>
              <c:pt idx="46">
                <c:v>2794.2191038546453</c:v>
              </c:pt>
              <c:pt idx="47">
                <c:v>2039.1913305923142</c:v>
              </c:pt>
              <c:pt idx="48">
                <c:v>1487.0880821809326</c:v>
              </c:pt>
              <c:pt idx="49">
                <c:v>1083.7286504152653</c:v>
              </c:pt>
              <c:pt idx="50">
                <c:v>789.2806725019741</c:v>
              </c:pt>
              <c:pt idx="51">
                <c:v>574.49929905669592</c:v>
              </c:pt>
              <c:pt idx="52">
                <c:v>417.93916797900084</c:v>
              </c:pt>
              <c:pt idx="53">
                <c:v>303.89188100079213</c:v>
              </c:pt>
              <c:pt idx="54">
                <c:v>220.86308599192742</c:v>
              </c:pt>
              <c:pt idx="55">
                <c:v>160.44992702394424</c:v>
              </c:pt>
              <c:pt idx="56">
                <c:v>116.51490338039085</c:v>
              </c:pt>
              <c:pt idx="57">
                <c:v>84.578739054867413</c:v>
              </c:pt>
              <c:pt idx="58">
                <c:v>61.374785003434006</c:v>
              </c:pt>
              <c:pt idx="59">
                <c:v>44.522367351253116</c:v>
              </c:pt>
              <c:pt idx="60">
                <c:v>32.287592768667487</c:v>
              </c:pt>
              <c:pt idx="61">
                <c:v>23.408371463250326</c:v>
              </c:pt>
              <c:pt idx="62">
                <c:v>16.966535336502705</c:v>
              </c:pt>
              <c:pt idx="63">
                <c:v>12.29445517870106</c:v>
              </c:pt>
              <c:pt idx="64">
                <c:v>8.9069035261938314</c:v>
              </c:pt>
              <c:pt idx="65">
                <c:v>6.4513741428058342</c:v>
              </c:pt>
              <c:pt idx="66">
                <c:v>4.6718829495421064</c:v>
              </c:pt>
              <c:pt idx="67">
                <c:v>3.3826083762755679</c:v>
              </c:pt>
              <c:pt idx="68">
                <c:v>2.4487076498875182</c:v>
              </c:pt>
              <c:pt idx="69">
                <c:v>1.7723629211785907</c:v>
              </c:pt>
              <c:pt idx="70">
                <c:v>1.2826364824081395</c:v>
              </c:pt>
              <c:pt idx="71">
                <c:v>0.92809865504811839</c:v>
              </c:pt>
              <c:pt idx="72">
                <c:v>0.67147282615168036</c:v>
              </c:pt>
              <c:pt idx="73">
                <c:v>0.48574723990906205</c:v>
              </c:pt>
              <c:pt idx="74">
                <c:v>0.3513528286999224</c:v>
              </c:pt>
              <c:pt idx="75">
                <c:v>0.25411550500533303</c:v>
              </c:pt>
              <c:pt idx="76">
                <c:v>0.18377085887178526</c:v>
              </c:pt>
              <c:pt idx="77">
                <c:v>0.13288711464368816</c:v>
              </c:pt>
              <c:pt idx="78">
                <c:v>9.6084345817229647E-2</c:v>
              </c:pt>
              <c:pt idx="79">
                <c:v>6.9468602948305466E-2</c:v>
              </c:pt>
              <c:pt idx="80">
                <c:v>5.0221897522157499E-2</c:v>
              </c:pt>
              <c:pt idx="81">
                <c:v>3.6305181333500885E-2</c:v>
              </c:pt>
              <c:pt idx="82">
                <c:v>2.6243225978804567E-2</c:v>
              </c:pt>
              <c:pt idx="83">
                <c:v>1.8968849671784513E-2</c:v>
              </c:pt>
              <c:pt idx="84">
                <c:v>1.3710139097636166E-2</c:v>
              </c:pt>
              <c:pt idx="85">
                <c:v>9.908813005988653E-3</c:v>
              </c:pt>
              <c:pt idx="86">
                <c:v>7.1611375896453323E-3</c:v>
              </c:pt>
              <c:pt idx="87">
                <c:v>5.1751700676950377E-3</c:v>
              </c:pt>
              <c:pt idx="88">
                <c:v>3.739822358197622E-3</c:v>
              </c:pt>
              <c:pt idx="89">
                <c:v>2.7024800074611009E-3</c:v>
              </c:pt>
              <c:pt idx="90">
                <c:v>1.9528123927583035E-3</c:v>
              </c:pt>
              <c:pt idx="91">
                <c:v>1.4110628015018517E-3</c:v>
              </c:pt>
              <c:pt idx="92">
                <c:v>1.0195796321483962E-3</c:v>
              </c:pt>
              <c:pt idx="93">
                <c:v>7.3669221139089649E-4</c:v>
              </c:pt>
              <c:pt idx="94">
                <c:v>5.3228250641581935E-4</c:v>
              </c:pt>
              <c:pt idx="95">
                <c:v>3.8458337327817272E-4</c:v>
              </c:pt>
              <c:pt idx="96">
                <c:v>2.7786379596907298E-4</c:v>
              </c:pt>
              <c:pt idx="97">
                <c:v>2.0075550950052044E-4</c:v>
              </c:pt>
              <c:pt idx="98">
                <c:v>1.4504336918855269E-4</c:v>
              </c:pt>
              <c:pt idx="99">
                <c:v>1.0479100050687051E-4</c:v>
              </c:pt>
            </c:numLit>
          </c:yVal>
          <c:smooth val="0"/>
          <c:extLst>
            <c:ext xmlns:c16="http://schemas.microsoft.com/office/drawing/2014/chart" uri="{C3380CC4-5D6E-409C-BE32-E72D297353CC}">
              <c16:uniqueId val="{00000038-73C6-FD48-A23D-5F43805F563C}"/>
            </c:ext>
          </c:extLst>
        </c:ser>
        <c:ser>
          <c:idx val="56"/>
          <c:order val="56"/>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122640.92139051681</c:v>
              </c:pt>
              <c:pt idx="1">
                <c:v>126329.0150709337</c:v>
              </c:pt>
              <c:pt idx="2">
                <c:v>134270.2978215632</c:v>
              </c:pt>
              <c:pt idx="3">
                <c:v>143220.10210533367</c:v>
              </c:pt>
              <c:pt idx="4">
                <c:v>152500.10330141266</c:v>
              </c:pt>
              <c:pt idx="5">
                <c:v>161909.07361618234</c:v>
              </c:pt>
              <c:pt idx="6">
                <c:v>171433.40698354167</c:v>
              </c:pt>
              <c:pt idx="7">
                <c:v>181232.91236033515</c:v>
              </c:pt>
              <c:pt idx="8">
                <c:v>191673.75989371524</c:v>
              </c:pt>
              <c:pt idx="9">
                <c:v>203336.75575928958</c:v>
              </c:pt>
              <c:pt idx="10">
                <c:v>216992.30010823908</c:v>
              </c:pt>
              <c:pt idx="11">
                <c:v>233560.56184905689</c:v>
              </c:pt>
              <c:pt idx="12">
                <c:v>254076.40198037444</c:v>
              </c:pt>
              <c:pt idx="13">
                <c:v>279668.95605730976</c:v>
              </c:pt>
              <c:pt idx="14">
                <c:v>311555.04741020361</c:v>
              </c:pt>
              <c:pt idx="15">
                <c:v>351037.3054332569</c:v>
              </c:pt>
              <c:pt idx="16">
                <c:v>399493.69072349981</c:v>
              </c:pt>
              <c:pt idx="17">
                <c:v>458345.97723768384</c:v>
              </c:pt>
              <c:pt idx="18">
                <c:v>529000.08775353653</c:v>
              </c:pt>
              <c:pt idx="19">
                <c:v>612758.99176003924</c:v>
              </c:pt>
              <c:pt idx="20">
                <c:v>710716.48718773737</c:v>
              </c:pt>
              <c:pt idx="21">
                <c:v>823645.40381004545</c:v>
              </c:pt>
              <c:pt idx="22">
                <c:v>951895.52964955091</c:v>
              </c:pt>
              <c:pt idx="23">
                <c:v>1095315.0010974156</c:v>
              </c:pt>
              <c:pt idx="24">
                <c:v>1253204.9540005268</c:v>
              </c:pt>
              <c:pt idx="25">
                <c:v>1424312.1621406607</c:v>
              </c:pt>
              <c:pt idx="26">
                <c:v>1606859.3518987657</c:v>
              </c:pt>
              <c:pt idx="27">
                <c:v>1798608.7103151833</c:v>
              </c:pt>
              <c:pt idx="28">
                <c:v>1996951.2376331545</c:v>
              </c:pt>
              <c:pt idx="29">
                <c:v>2199013.1282600439</c:v>
              </c:pt>
              <c:pt idx="30">
                <c:v>2401770.1447306708</c:v>
              </c:pt>
              <c:pt idx="31">
                <c:v>2602161.6913809832</c:v>
              </c:pt>
              <c:pt idx="32">
                <c:v>2797197.6681539207</c:v>
              </c:pt>
              <c:pt idx="33">
                <c:v>2984052.8803912299</c:v>
              </c:pt>
              <c:pt idx="34">
                <c:v>3160145.5436345064</c:v>
              </c:pt>
              <c:pt idx="35">
                <c:v>3323198.0690051564</c:v>
              </c:pt>
              <c:pt idx="36">
                <c:v>3471279.7285846332</c:v>
              </c:pt>
              <c:pt idx="37">
                <c:v>3602831.9236574727</c:v>
              </c:pt>
              <c:pt idx="38">
                <c:v>3716677.5988128586</c:v>
              </c:pt>
              <c:pt idx="39">
                <c:v>3812016.8798144935</c:v>
              </c:pt>
              <c:pt idx="40">
                <c:v>3888411.2997122556</c:v>
              </c:pt>
              <c:pt idx="41">
                <c:v>3945759.0617946777</c:v>
              </c:pt>
              <c:pt idx="42">
                <c:v>3984263.717515572</c:v>
              </c:pt>
              <c:pt idx="43">
                <c:v>4004398.4575310424</c:v>
              </c:pt>
              <c:pt idx="44">
                <c:v>4006867.9639600189</c:v>
              </c:pt>
              <c:pt idx="45">
                <c:v>3992569.484602347</c:v>
              </c:pt>
              <c:pt idx="46">
                <c:v>3962554.4906987641</c:v>
              </c:pt>
              <c:pt idx="47">
                <c:v>3917991.9878280885</c:v>
              </c:pt>
              <c:pt idx="48">
                <c:v>3860134.2777805706</c:v>
              </c:pt>
              <c:pt idx="49">
                <c:v>3790285.7259140899</c:v>
              </c:pt>
              <c:pt idx="50">
                <c:v>3709774.8778955699</c:v>
              </c:pt>
              <c:pt idx="51">
                <c:v>3619930.093207337</c:v>
              </c:pt>
              <c:pt idx="52">
                <c:v>3522058.7195826848</c:v>
              </c:pt>
              <c:pt idx="53">
                <c:v>3417429.7204147629</c:v>
              </c:pt>
              <c:pt idx="54">
                <c:v>3307259.5830618683</c:v>
              </c:pt>
              <c:pt idx="55">
                <c:v>3192701.2763006664</c:v>
              </c:pt>
              <c:pt idx="56">
                <c:v>3074835.986269495</c:v>
              </c:pt>
              <c:pt idx="57">
                <c:v>2954667.3384967428</c:v>
              </c:pt>
              <c:pt idx="58">
                <c:v>2833117.8056606059</c:v>
              </c:pt>
              <c:pt idx="59">
                <c:v>2711027.0035385941</c:v>
              </c:pt>
              <c:pt idx="60">
                <c:v>2589151.5885093911</c:v>
              </c:pt>
              <c:pt idx="61">
                <c:v>2468166.4866836602</c:v>
              </c:pt>
              <c:pt idx="62">
                <c:v>2348667.2053512055</c:v>
              </c:pt>
              <c:pt idx="63">
                <c:v>2231173.000378876</c:v>
              </c:pt>
              <c:pt idx="64">
                <c:v>2116130.6972292312</c:v>
              </c:pt>
              <c:pt idx="65">
                <c:v>2003918.9874250081</c:v>
              </c:pt>
              <c:pt idx="66">
                <c:v>1894853.045830288</c:v>
              </c:pt>
              <c:pt idx="67">
                <c:v>1789189.3365267315</c:v>
              </c:pt>
              <c:pt idx="68">
                <c:v>1687130.495972839</c:v>
              </c:pt>
              <c:pt idx="69">
                <c:v>1588830.2013190801</c:v>
              </c:pt>
              <c:pt idx="70">
                <c:v>1494397.949094506</c:v>
              </c:pt>
              <c:pt idx="71">
                <c:v>1403903.6849452134</c:v>
              </c:pt>
              <c:pt idx="72">
                <c:v>1317382.2387200606</c:v>
              </c:pt>
              <c:pt idx="73">
                <c:v>1234837.5310367888</c:v>
              </c:pt>
              <c:pt idx="74">
                <c:v>1156246.5276275768</c:v>
              </c:pt>
              <c:pt idx="75">
                <c:v>1081562.9263814799</c:v>
              </c:pt>
              <c:pt idx="76">
                <c:v>1010720.569209756</c:v>
              </c:pt>
              <c:pt idx="77">
                <c:v>943636.57679866359</c:v>
              </c:pt>
              <c:pt idx="78">
                <c:v>880214.20912459784</c:v>
              </c:pt>
              <c:pt idx="79">
                <c:v>820345.45842397097</c:v>
              </c:pt>
              <c:pt idx="80">
                <c:v>763913.38426401583</c:v>
              </c:pt>
              <c:pt idx="81">
                <c:v>710794.20257144468</c:v>
              </c:pt>
              <c:pt idx="82">
                <c:v>660859.14205350936</c:v>
              </c:pt>
              <c:pt idx="83">
                <c:v>613976.0824907776</c:v>
              </c:pt>
              <c:pt idx="84">
                <c:v>570010.9899826555</c:v>
              </c:pt>
              <c:pt idx="85">
                <c:v>528829.16446456756</c:v>
              </c:pt>
              <c:pt idx="86">
                <c:v>490296.31475983968</c:v>
              </c:pt>
              <c:pt idx="87">
                <c:v>454279.47614032967</c:v>
              </c:pt>
              <c:pt idx="88">
                <c:v>420647.78490017523</c:v>
              </c:pt>
              <c:pt idx="89">
                <c:v>389273.12384122162</c:v>
              </c:pt>
              <c:pt idx="90">
                <c:v>360030.65186476213</c:v>
              </c:pt>
              <c:pt idx="91">
                <c:v>332799.23009360372</c:v>
              </c:pt>
              <c:pt idx="92">
                <c:v>307461.75613764673</c:v>
              </c:pt>
              <c:pt idx="93">
                <c:v>283905.41728612431</c:v>
              </c:pt>
              <c:pt idx="94">
                <c:v>262021.87257821587</c:v>
              </c:pt>
              <c:pt idx="95">
                <c:v>241707.37288407862</c:v>
              </c:pt>
              <c:pt idx="96">
                <c:v>222862.82733143636</c:v>
              </c:pt>
              <c:pt idx="97">
                <c:v>205393.82364654823</c:v>
              </c:pt>
              <c:pt idx="98">
                <c:v>189210.6092485681</c:v>
              </c:pt>
              <c:pt idx="99">
                <c:v>174228.03924701261</c:v>
              </c:pt>
            </c:numLit>
          </c:yVal>
          <c:smooth val="0"/>
          <c:extLst>
            <c:ext xmlns:c16="http://schemas.microsoft.com/office/drawing/2014/chart" uri="{C3380CC4-5D6E-409C-BE32-E72D297353CC}">
              <c16:uniqueId val="{00000039-73C6-FD48-A23D-5F43805F563C}"/>
            </c:ext>
          </c:extLst>
        </c:ser>
        <c:ser>
          <c:idx val="57"/>
          <c:order val="57"/>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147918.19177131716</c:v>
              </c:pt>
              <c:pt idx="1">
                <c:v>150849.72716592098</c:v>
              </c:pt>
              <c:pt idx="2">
                <c:v>159352.26734149683</c:v>
              </c:pt>
              <c:pt idx="3">
                <c:v>169228.90373035279</c:v>
              </c:pt>
              <c:pt idx="4">
                <c:v>179584.65229304496</c:v>
              </c:pt>
              <c:pt idx="5">
                <c:v>190156.38004379114</c:v>
              </c:pt>
              <c:pt idx="6">
                <c:v>200948.99449431995</c:v>
              </c:pt>
              <c:pt idx="7">
                <c:v>212209.50832944099</c:v>
              </c:pt>
              <c:pt idx="8">
                <c:v>224440.62973306348</c:v>
              </c:pt>
              <c:pt idx="9">
                <c:v>238381.38515780386</c:v>
              </c:pt>
              <c:pt idx="10">
                <c:v>254960.75012501091</c:v>
              </c:pt>
              <c:pt idx="11">
                <c:v>275249.4528928686</c:v>
              </c:pt>
              <c:pt idx="12">
                <c:v>300427.01433304156</c:v>
              </c:pt>
              <c:pt idx="13">
                <c:v>331767.24524045247</c:v>
              </c:pt>
              <c:pt idx="14">
                <c:v>370634.14318761736</c:v>
              </c:pt>
              <c:pt idx="15">
                <c:v>418473.9183786998</c:v>
              </c:pt>
              <c:pt idx="16">
                <c:v>476788.65475935413</c:v>
              </c:pt>
              <c:pt idx="17">
                <c:v>547082.29216887825</c:v>
              </c:pt>
              <c:pt idx="18">
                <c:v>630777.91209002875</c:v>
              </c:pt>
              <c:pt idx="19">
                <c:v>729113.66453619872</c:v>
              </c:pt>
              <c:pt idx="20">
                <c:v>843030.55663077021</c:v>
              </c:pt>
              <c:pt idx="21">
                <c:v>973067.52015392645</c:v>
              </c:pt>
              <c:pt idx="22">
                <c:v>1119277.8220323462</c:v>
              </c:pt>
              <c:pt idx="23">
                <c:v>1281177.0083109697</c:v>
              </c:pt>
              <c:pt idx="24">
                <c:v>1457727.5242621389</c:v>
              </c:pt>
              <c:pt idx="25">
                <c:v>1647360.143061239</c:v>
              </c:pt>
              <c:pt idx="26">
                <c:v>1848028.2051734112</c:v>
              </c:pt>
              <c:pt idx="27">
                <c:v>2057287.8431271012</c:v>
              </c:pt>
              <c:pt idx="28">
                <c:v>2272395.9119841894</c:v>
              </c:pt>
              <c:pt idx="29">
                <c:v>2490417.0969284908</c:v>
              </c:pt>
              <c:pt idx="30">
                <c:v>2708332.3354552346</c:v>
              </c:pt>
              <c:pt idx="31">
                <c:v>2923141.9500870933</c:v>
              </c:pt>
              <c:pt idx="32">
                <c:v>3131958.4433025895</c:v>
              </c:pt>
              <c:pt idx="33">
                <c:v>3332085.5229674471</c:v>
              </c:pt>
              <c:pt idx="34">
                <c:v>3521081.4358951999</c:v>
              </c:pt>
              <c:pt idx="35">
                <c:v>3696805.9856295148</c:v>
              </c:pt>
              <c:pt idx="36">
                <c:v>3857451.6480804048</c:v>
              </c:pt>
              <c:pt idx="37">
                <c:v>4001559.9652925641</c:v>
              </c:pt>
              <c:pt idx="38">
                <c:v>4128024.9104667646</c:v>
              </c:pt>
              <c:pt idx="39">
                <c:v>4236085.2094518719</c:v>
              </c:pt>
              <c:pt idx="40">
                <c:v>4325307.715710084</c:v>
              </c:pt>
              <c:pt idx="41">
                <c:v>4395563.9089367362</c:v>
              </c:pt>
              <c:pt idx="42">
                <c:v>4447001.4611168113</c:v>
              </c:pt>
              <c:pt idx="43">
                <c:v>4480012.6219266905</c:v>
              </c:pt>
              <c:pt idx="44">
                <c:v>4495200.9462429006</c:v>
              </c:pt>
              <c:pt idx="45">
                <c:v>4493347.6422637831</c:v>
              </c:pt>
              <c:pt idx="46">
                <c:v>4475378.5759265656</c:v>
              </c:pt>
              <c:pt idx="47">
                <c:v>4442332.7375309039</c:v>
              </c:pt>
              <c:pt idx="48">
                <c:v>4395332.7672793474</c:v>
              </c:pt>
              <c:pt idx="49">
                <c:v>4335557.9520699726</c:v>
              </c:pt>
              <c:pt idx="50">
                <c:v>4264219.9480850501</c:v>
              </c:pt>
              <c:pt idx="51">
                <c:v>4182541.3524520132</c:v>
              </c:pt>
              <c:pt idx="52">
                <c:v>4091737.1411923622</c:v>
              </c:pt>
              <c:pt idx="53">
                <c:v>3992998.90770469</c:v>
              </c:pt>
              <c:pt idx="54">
                <c:v>3887481.7735818266</c:v>
              </c:pt>
              <c:pt idx="55">
                <c:v>3776293.7988881473</c:v>
              </c:pt>
              <c:pt idx="56">
                <c:v>3660487.6893690862</c:v>
              </c:pt>
              <c:pt idx="57">
                <c:v>3541054.5808125618</c:v>
              </c:pt>
              <c:pt idx="58">
                <c:v>3418919.6735195466</c:v>
              </c:pt>
              <c:pt idx="59">
                <c:v>3294939.4904173226</c:v>
              </c:pt>
              <c:pt idx="60">
                <c:v>3169900.5388837974</c:v>
              </c:pt>
              <c:pt idx="61">
                <c:v>3044519.1672388767</c:v>
              </c:pt>
              <c:pt idx="62">
                <c:v>2919442.4207583135</c:v>
              </c:pt>
              <c:pt idx="63">
                <c:v>2795249.7178711831</c:v>
              </c:pt>
              <c:pt idx="64">
                <c:v>2672455.1840307545</c:v>
              </c:pt>
              <c:pt idx="65">
                <c:v>2551510.4979020003</c:v>
              </c:pt>
              <c:pt idx="66">
                <c:v>2432808.1214543218</c:v>
              </c:pt>
              <c:pt idx="67">
                <c:v>2316684.8018907504</c:v>
              </c:pt>
              <c:pt idx="68">
                <c:v>2203425.2488032985</c:v>
              </c:pt>
              <c:pt idx="69">
                <c:v>2093265.9043316487</c:v>
              </c:pt>
              <c:pt idx="70">
                <c:v>1986398.7373072207</c:v>
              </c:pt>
              <c:pt idx="71">
                <c:v>1882975.0043335585</c:v>
              </c:pt>
              <c:pt idx="72">
                <c:v>1783108.9314800014</c:v>
              </c:pt>
              <c:pt idx="73">
                <c:v>1686881.2797754076</c:v>
              </c:pt>
              <c:pt idx="74">
                <c:v>1594342.7660336487</c:v>
              </c:pt>
              <c:pt idx="75">
                <c:v>1505517.3177915618</c:v>
              </c:pt>
              <c:pt idx="76">
                <c:v>1420405.1473718765</c:v>
              </c:pt>
              <c:pt idx="77">
                <c:v>1338985.6353842528</c:v>
              </c:pt>
              <c:pt idx="78">
                <c:v>1261220.0184341837</c:v>
              </c:pt>
              <c:pt idx="79">
                <c:v>1187053.8795095244</c:v>
              </c:pt>
              <c:pt idx="80">
                <c:v>1116419.4425421318</c:v>
              </c:pt>
              <c:pt idx="81">
                <c:v>1049237.6750779273</c:v>
              </c:pt>
              <c:pt idx="82">
                <c:v>985420.20490769623</c:v>
              </c:pt>
              <c:pt idx="83">
                <c:v>924871.05798320891</c:v>
              </c:pt>
              <c:pt idx="84">
                <c:v>867488.2260314814</c:v>
              </c:pt>
              <c:pt idx="85">
                <c:v>813165.0730427542</c:v>
              </c:pt>
              <c:pt idx="86">
                <c:v>761791.59029593039</c:v>
              </c:pt>
              <c:pt idx="87">
                <c:v>713255.50984483457</c:v>
              </c:pt>
              <c:pt idx="88">
                <c:v>667443.2864606533</c:v>
              </c:pt>
              <c:pt idx="89">
                <c:v>624240.95794511552</c:v>
              </c:pt>
              <c:pt idx="90">
                <c:v>583534.89352664899</c:v>
              </c:pt>
              <c:pt idx="91">
                <c:v>545212.43975450296</c:v>
              </c:pt>
              <c:pt idx="92">
                <c:v>509162.47293606156</c:v>
              </c:pt>
              <c:pt idx="93">
                <c:v>475275.86674014409</c:v>
              </c:pt>
              <c:pt idx="94">
                <c:v>443445.88312987465</c:v>
              </c:pt>
              <c:pt idx="95">
                <c:v>413568.49430655572</c:v>
              </c:pt>
              <c:pt idx="96">
                <c:v>385542.64285200089</c:v>
              </c:pt>
              <c:pt idx="97">
                <c:v>359270.44676029595</c:v>
              </c:pt>
              <c:pt idx="98">
                <c:v>334657.35555805039</c:v>
              </c:pt>
              <c:pt idx="99">
                <c:v>311612.26323119248</c:v>
              </c:pt>
            </c:numLit>
          </c:yVal>
          <c:smooth val="0"/>
          <c:extLst>
            <c:ext xmlns:c16="http://schemas.microsoft.com/office/drawing/2014/chart" uri="{C3380CC4-5D6E-409C-BE32-E72D297353CC}">
              <c16:uniqueId val="{0000003A-73C6-FD48-A23D-5F43805F563C}"/>
            </c:ext>
          </c:extLst>
        </c:ser>
        <c:ser>
          <c:idx val="58"/>
          <c:order val="58"/>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150695.16767447168</c:v>
              </c:pt>
              <c:pt idx="1">
                <c:v>156644.33955910651</c:v>
              </c:pt>
              <c:pt idx="2">
                <c:v>167431.05235606406</c:v>
              </c:pt>
              <c:pt idx="3">
                <c:v>179319.03173622474</c:v>
              </c:pt>
              <c:pt idx="4">
                <c:v>191544.15177552885</c:v>
              </c:pt>
              <c:pt idx="5">
                <c:v>203887.65052938007</c:v>
              </c:pt>
              <c:pt idx="6">
                <c:v>216349.57571586609</c:v>
              </c:pt>
              <c:pt idx="7">
                <c:v>229150.08831820104</c:v>
              </c:pt>
              <c:pt idx="8">
                <c:v>242788.61553515636</c:v>
              </c:pt>
              <c:pt idx="9">
                <c:v>258066.15259668784</c:v>
              </c:pt>
              <c:pt idx="10">
                <c:v>276056.30506497028</c:v>
              </c:pt>
              <c:pt idx="11">
                <c:v>298050.84901772544</c:v>
              </c:pt>
              <c:pt idx="12">
                <c:v>325509.35726738506</c:v>
              </c:pt>
              <c:pt idx="13">
                <c:v>360029.25443678035</c:v>
              </c:pt>
              <c:pt idx="14">
                <c:v>403336.57703155989</c:v>
              </c:pt>
              <c:pt idx="15">
                <c:v>457284.49652393907</c:v>
              </c:pt>
              <c:pt idx="16">
                <c:v>523839.29576908163</c:v>
              </c:pt>
              <c:pt idx="17">
                <c:v>605033.9075389225</c:v>
              </c:pt>
              <c:pt idx="18">
                <c:v>702877.03858155338</c:v>
              </c:pt>
              <c:pt idx="19">
                <c:v>819218.34494914417</c:v>
              </c:pt>
              <c:pt idx="20">
                <c:v>955582.72724479751</c:v>
              </c:pt>
              <c:pt idx="21">
                <c:v>1112995.7295220874</c:v>
              </c:pt>
              <c:pt idx="22">
                <c:v>1291825.2256670762</c:v>
              </c:pt>
              <c:pt idx="23">
                <c:v>1491662.0938778368</c:v>
              </c:pt>
              <c:pt idx="24">
                <c:v>1711255.9378642018</c:v>
              </c:pt>
              <c:pt idx="25">
                <c:v>1948513.2701620555</c:v>
              </c:pt>
              <c:pt idx="26">
                <c:v>2200556.972809325</c:v>
              </c:pt>
              <c:pt idx="27">
                <c:v>2463838.778914528</c:v>
              </c:pt>
              <c:pt idx="28">
                <c:v>2734291.7607450546</c:v>
              </c:pt>
              <c:pt idx="29">
                <c:v>3007507.5253822352</c:v>
              </c:pt>
              <c:pt idx="30">
                <c:v>3278922.7219802728</c:v>
              </c:pt>
              <c:pt idx="31">
                <c:v>3544001.0250914674</c:v>
              </c:pt>
              <c:pt idx="32">
                <c:v>3798399.3715791358</c:v>
              </c:pt>
              <c:pt idx="33">
                <c:v>4038110.3326626201</c:v>
              </c:pt>
              <c:pt idx="34">
                <c:v>4259575.6447353056</c:v>
              </c:pt>
              <c:pt idx="35">
                <c:v>4459768.7824279033</c:v>
              </c:pt>
              <c:pt idx="36">
                <c:v>4636246.8425668553</c:v>
              </c:pt>
              <c:pt idx="37">
                <c:v>4787173.83326157</c:v>
              </c:pt>
              <c:pt idx="38">
                <c:v>4911318.7240307536</c:v>
              </c:pt>
              <c:pt idx="39">
                <c:v>5008032.3601770913</c:v>
              </c:pt>
              <c:pt idx="40">
                <c:v>5077207.6577324709</c:v>
              </c:pt>
              <c:pt idx="41">
                <c:v>5119227.4669968477</c:v>
              </c:pt>
              <c:pt idx="42">
                <c:v>5134904.2155276211</c:v>
              </c:pt>
              <c:pt idx="43">
                <c:v>5125414.9995661071</c:v>
              </c:pt>
              <c:pt idx="44">
                <c:v>5092235.257696257</c:v>
              </c:pt>
              <c:pt idx="45">
                <c:v>5037073.5889697969</c:v>
              </c:pt>
              <c:pt idx="46">
                <c:v>4961809.7125462759</c:v>
              </c:pt>
              <c:pt idx="47">
                <c:v>4868437.036981781</c:v>
              </c:pt>
              <c:pt idx="48">
                <c:v>4759010.8336421885</c:v>
              </c:pt>
              <c:pt idx="49">
                <c:v>4635602.6005239002</c:v>
              </c:pt>
              <c:pt idx="50">
                <c:v>4500260.8635436594</c:v>
              </c:pt>
              <c:pt idx="51">
                <c:v>4354978.390764121</c:v>
              </c:pt>
              <c:pt idx="52">
                <c:v>4201665.5864459202</c:v>
              </c:pt>
              <c:pt idx="53">
                <c:v>4042129.6796590467</c:v>
              </c:pt>
              <c:pt idx="54">
                <c:v>3878059.2188356523</c:v>
              </c:pt>
              <c:pt idx="55">
                <c:v>3711013.3212196375</c:v>
              </c:pt>
              <c:pt idx="56">
                <c:v>3542415.0970079969</c:v>
              </c:pt>
              <c:pt idx="57">
                <c:v>3373548.6649918826</c:v>
              </c:pt>
              <c:pt idx="58">
                <c:v>3205559.193356602</c:v>
              </c:pt>
              <c:pt idx="59">
                <c:v>3039455.4304986899</c:v>
              </c:pt>
              <c:pt idx="60">
                <c:v>2876114.2316409363</c:v>
              </c:pt>
              <c:pt idx="61">
                <c:v>2716286.63387638</c:v>
              </c:pt>
              <c:pt idx="62">
                <c:v>2560605.0820193631</c:v>
              </c:pt>
              <c:pt idx="63">
                <c:v>2409591.4579329751</c:v>
              </c:pt>
              <c:pt idx="64">
                <c:v>2263665.6150777615</c:v>
              </c:pt>
              <c:pt idx="65">
                <c:v>2123154.1666210345</c:v>
              </c:pt>
              <c:pt idx="66">
                <c:v>1988299.3187075222</c:v>
              </c:pt>
              <c:pt idx="67">
                <c:v>1859267.579899641</c:v>
              </c:pt>
              <c:pt idx="68">
                <c:v>1736158.213089477</c:v>
              </c:pt>
              <c:pt idx="69">
                <c:v>1619011.3273047525</c:v>
              </c:pt>
              <c:pt idx="70">
                <c:v>1507815.5338682805</c:v>
              </c:pt>
              <c:pt idx="71">
                <c:v>1402515.114517272</c:v>
              </c:pt>
              <c:pt idx="72">
                <c:v>1303016.6686136299</c:v>
              </c:pt>
              <c:pt idx="73">
                <c:v>1209195.2227865558</c:v>
              </c:pt>
              <c:pt idx="74">
                <c:v>1120899.7995756743</c:v>
              </c:pt>
              <c:pt idx="75">
                <c:v>1037958.4522236419</c:v>
              </c:pt>
              <c:pt idx="76">
                <c:v>960182.78102970612</c:v>
              </c:pt>
              <c:pt idx="77">
                <c:v>887371.95293620008</c:v>
              </c:pt>
              <c:pt idx="78">
                <c:v>819316.25057033252</c:v>
              </c:pt>
              <c:pt idx="79">
                <c:v>755800.18007473997</c:v>
              </c:pt>
              <c:pt idx="80">
                <c:v>696605.16897360375</c:v>
              </c:pt>
              <c:pt idx="81">
                <c:v>641511.88625510712</c:v>
              </c:pt>
              <c:pt idx="82">
                <c:v>590302.21699504741</c:v>
              </c:pt>
              <c:pt idx="83">
                <c:v>542760.92336723884</c:v>
              </c:pt>
              <c:pt idx="84">
                <c:v>498677.02292670577</c:v>
              </c:pt>
              <c:pt idx="85">
                <c:v>457844.91373255569</c:v>
              </c:pt>
              <c:pt idx="86">
                <c:v>420065.27430193633</c:v>
              </c:pt>
              <c:pt idx="87">
                <c:v>385145.76463863242</c:v>
              </c:pt>
              <c:pt idx="88">
                <c:v>352901.55273030733</c:v>
              </c:pt>
              <c:pt idx="89">
                <c:v>323155.68901280203</c:v>
              </c:pt>
              <c:pt idx="90">
                <c:v>295739.34940384649</c:v>
              </c:pt>
              <c:pt idx="91">
                <c:v>270491.96564643609</c:v>
              </c:pt>
              <c:pt idx="92">
                <c:v>247261.25990117691</c:v>
              </c:pt>
              <c:pt idx="93">
                <c:v>225903.19880627762</c:v>
              </c:pt>
              <c:pt idx="94">
                <c:v>206281.88059760653</c:v>
              </c:pt>
              <c:pt idx="95">
                <c:v>188269.36735809469</c:v>
              </c:pt>
              <c:pt idx="96">
                <c:v>171745.47305092003</c:v>
              </c:pt>
              <c:pt idx="97">
                <c:v>156597.51668615866</c:v>
              </c:pt>
              <c:pt idx="98">
                <c:v>142720.04877543342</c:v>
              </c:pt>
              <c:pt idx="99">
                <c:v>130014.55814111159</c:v>
              </c:pt>
            </c:numLit>
          </c:yVal>
          <c:smooth val="0"/>
          <c:extLst>
            <c:ext xmlns:c16="http://schemas.microsoft.com/office/drawing/2014/chart" uri="{C3380CC4-5D6E-409C-BE32-E72D297353CC}">
              <c16:uniqueId val="{0000003B-73C6-FD48-A23D-5F43805F563C}"/>
            </c:ext>
          </c:extLst>
        </c:ser>
        <c:ser>
          <c:idx val="59"/>
          <c:order val="59"/>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351349.32922978548</c:v>
              </c:pt>
              <c:pt idx="1">
                <c:v>415160.70998984209</c:v>
              </c:pt>
              <c:pt idx="2">
                <c:v>480913.24640698207</c:v>
              </c:pt>
              <c:pt idx="3">
                <c:v>548176.64508171787</c:v>
              </c:pt>
              <c:pt idx="4">
                <c:v>628390.84082102473</c:v>
              </c:pt>
              <c:pt idx="5">
                <c:v>749288.35203901271</c:v>
              </c:pt>
              <c:pt idx="6">
                <c:v>951666.61767360184</c:v>
              </c:pt>
              <c:pt idx="7">
                <c:v>1285317.7716269076</c:v>
              </c:pt>
              <c:pt idx="8">
                <c:v>1807483.3462743319</c:v>
              </c:pt>
              <c:pt idx="9">
                <c:v>2574910.6178067997</c:v>
              </c:pt>
              <c:pt idx="10">
                <c:v>3622938.7342428826</c:v>
              </c:pt>
              <c:pt idx="11">
                <c:v>4939894.5052956464</c:v>
              </c:pt>
              <c:pt idx="12">
                <c:v>6453581.6241877321</c:v>
              </c:pt>
              <c:pt idx="13">
                <c:v>8039673.4894425832</c:v>
              </c:pt>
              <c:pt idx="14">
                <c:v>9548241.4400549568</c:v>
              </c:pt>
              <c:pt idx="15">
                <c:v>10836269.809629476</c:v>
              </c:pt>
              <c:pt idx="16">
                <c:v>11794284.111611795</c:v>
              </c:pt>
              <c:pt idx="17">
                <c:v>12360680.223120717</c:v>
              </c:pt>
              <c:pt idx="18">
                <c:v>12523299.069538625</c:v>
              </c:pt>
              <c:pt idx="19">
                <c:v>12311586.048617484</c:v>
              </c:pt>
              <c:pt idx="20">
                <c:v>11783897.894604545</c:v>
              </c:pt>
              <c:pt idx="21">
                <c:v>11013957.787442176</c:v>
              </c:pt>
              <c:pt idx="22">
                <c:v>10079117.592402028</c:v>
              </c:pt>
              <c:pt idx="23">
                <c:v>9051700.5274110995</c:v>
              </c:pt>
              <c:pt idx="24">
                <c:v>7993638.4798249779</c:v>
              </c:pt>
              <c:pt idx="25">
                <c:v>6953977.6850270843</c:v>
              </c:pt>
              <c:pt idx="26">
                <c:v>5968544.8786661271</c:v>
              </c:pt>
              <c:pt idx="27">
                <c:v>5061030.5325292805</c:v>
              </c:pt>
              <c:pt idx="28">
                <c:v>4244847.1297624139</c:v>
              </c:pt>
              <c:pt idx="29">
                <c:v>3525276.3831635006</c:v>
              </c:pt>
              <c:pt idx="30">
                <c:v>2901578.183473866</c:v>
              </c:pt>
              <c:pt idx="31">
                <c:v>2368869.2934510368</c:v>
              </c:pt>
              <c:pt idx="32">
                <c:v>1919681.9297304091</c:v>
              </c:pt>
              <c:pt idx="33">
                <c:v>1545181.9557610236</c:v>
              </c:pt>
              <c:pt idx="34">
                <c:v>1236068.7779987303</c:v>
              </c:pt>
              <c:pt idx="35">
                <c:v>983200.98607080022</c:v>
              </c:pt>
              <c:pt idx="36">
                <c:v>777999.74317478656</c:v>
              </c:pt>
              <c:pt idx="37">
                <c:v>612681.19817138475</c:v>
              </c:pt>
              <c:pt idx="38">
                <c:v>480363.68727034342</c:v>
              </c:pt>
              <c:pt idx="39">
                <c:v>375087.91622907075</c:v>
              </c:pt>
              <c:pt idx="40">
                <c:v>291780.36304414982</c:v>
              </c:pt>
              <c:pt idx="41">
                <c:v>226182.78111396456</c:v>
              </c:pt>
              <c:pt idx="42">
                <c:v>174764.37559263667</c:v>
              </c:pt>
              <c:pt idx="43">
                <c:v>134628.11306772463</c:v>
              </c:pt>
              <c:pt idx="44">
                <c:v>103418.66273916537</c:v>
              </c:pt>
              <c:pt idx="45">
                <c:v>79236.517469830651</c:v>
              </c:pt>
              <c:pt idx="46">
                <c:v>60560.730992206736</c:v>
              </c:pt>
              <c:pt idx="47">
                <c:v>46181.257406242526</c:v>
              </c:pt>
              <c:pt idx="48">
                <c:v>35140.932031852222</c:v>
              </c:pt>
              <c:pt idx="49">
                <c:v>26686.554580613498</c:v>
              </c:pt>
              <c:pt idx="50">
                <c:v>20228.218702106042</c:v>
              </c:pt>
              <c:pt idx="51">
                <c:v>15305.892945446592</c:v>
              </c:pt>
              <c:pt idx="52">
                <c:v>11562.234840355512</c:v>
              </c:pt>
              <c:pt idx="53">
                <c:v>8720.6671397665723</c:v>
              </c:pt>
              <c:pt idx="54">
                <c:v>6567.8317662959971</c:v>
              </c:pt>
              <c:pt idx="55">
                <c:v>4939.641385554165</c:v>
              </c:pt>
              <c:pt idx="56">
                <c:v>3710.2570309319713</c:v>
              </c:pt>
              <c:pt idx="57">
                <c:v>2783.4244413892511</c:v>
              </c:pt>
              <c:pt idx="58">
                <c:v>2085.6970836819005</c:v>
              </c:pt>
              <c:pt idx="59">
                <c:v>1561.1580446909477</c:v>
              </c:pt>
              <c:pt idx="60">
                <c:v>1167.325530683167</c:v>
              </c:pt>
              <c:pt idx="61">
                <c:v>871.98800239778279</c:v>
              </c:pt>
              <c:pt idx="62">
                <c:v>650.76595086081318</c:v>
              </c:pt>
              <c:pt idx="63">
                <c:v>485.23917390084767</c:v>
              </c:pt>
              <c:pt idx="64">
                <c:v>361.51241170748017</c:v>
              </c:pt>
              <c:pt idx="65">
                <c:v>269.11956450817519</c:v>
              </c:pt>
              <c:pt idx="66">
                <c:v>200.18856759845181</c:v>
              </c:pt>
              <c:pt idx="67">
                <c:v>148.80632925769734</c:v>
              </c:pt>
              <c:pt idx="68">
                <c:v>110.53679814140871</c:v>
              </c:pt>
              <c:pt idx="69">
                <c:v>82.055937643544524</c:v>
              </c:pt>
              <c:pt idx="70">
                <c:v>60.875742296134163</c:v>
              </c:pt>
              <c:pt idx="71">
                <c:v>45.135924462139151</c:v>
              </c:pt>
              <c:pt idx="72">
                <c:v>33.446924629874978</c:v>
              </c:pt>
              <c:pt idx="73">
                <c:v>24.771773730388329</c:v>
              </c:pt>
              <c:pt idx="74">
                <c:v>18.337314590995611</c:v>
              </c:pt>
              <c:pt idx="75">
                <c:v>13.567572521310685</c:v>
              </c:pt>
              <c:pt idx="76">
                <c:v>10.033809901752891</c:v>
              </c:pt>
              <c:pt idx="77">
                <c:v>7.417129976249039</c:v>
              </c:pt>
              <c:pt idx="78">
                <c:v>5.4805069909735007</c:v>
              </c:pt>
              <c:pt idx="79">
                <c:v>4.0478879304876632</c:v>
              </c:pt>
              <c:pt idx="80">
                <c:v>2.9885929806314162</c:v>
              </c:pt>
              <c:pt idx="81">
                <c:v>2.2056818363548745</c:v>
              </c:pt>
              <c:pt idx="82">
                <c:v>1.6272851018593644</c:v>
              </c:pt>
              <c:pt idx="83">
                <c:v>1.2001503402158491</c:v>
              </c:pt>
              <c:pt idx="84">
                <c:v>0.88484069425804002</c:v>
              </c:pt>
              <c:pt idx="85">
                <c:v>0.65216555155546374</c:v>
              </c:pt>
              <c:pt idx="86">
                <c:v>0.48052895857460109</c:v>
              </c:pt>
              <c:pt idx="87">
                <c:v>0.35396111698791716</c:v>
              </c:pt>
              <c:pt idx="88">
                <c:v>0.26065791210906919</c:v>
              </c:pt>
              <c:pt idx="89">
                <c:v>0.19189800977241606</c:v>
              </c:pt>
              <c:pt idx="90">
                <c:v>0.14124036892290331</c:v>
              </c:pt>
              <c:pt idx="91">
                <c:v>0.10392988003882768</c:v>
              </c:pt>
              <c:pt idx="92">
                <c:v>7.645737983164097E-2</c:v>
              </c:pt>
              <c:pt idx="93">
                <c:v>5.6234106285909226E-2</c:v>
              </c:pt>
              <c:pt idx="94">
                <c:v>4.1350941624004704E-2</c:v>
              </c:pt>
              <c:pt idx="95">
                <c:v>3.0400440388409646E-2</c:v>
              </c:pt>
              <c:pt idx="96">
                <c:v>2.2345325968689562E-2</c:v>
              </c:pt>
              <c:pt idx="97">
                <c:v>1.642136258900212E-2</c:v>
              </c:pt>
              <c:pt idx="98">
                <c:v>1.2065645071151892E-2</c:v>
              </c:pt>
              <c:pt idx="99">
                <c:v>8.8636745969568834E-3</c:v>
              </c:pt>
            </c:numLit>
          </c:yVal>
          <c:smooth val="0"/>
          <c:extLst>
            <c:ext xmlns:c16="http://schemas.microsoft.com/office/drawing/2014/chart" uri="{C3380CC4-5D6E-409C-BE32-E72D297353CC}">
              <c16:uniqueId val="{0000003C-73C6-FD48-A23D-5F43805F563C}"/>
            </c:ext>
          </c:extLst>
        </c:ser>
        <c:ser>
          <c:idx val="60"/>
          <c:order val="60"/>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86622.410729286479</c:v>
              </c:pt>
              <c:pt idx="1">
                <c:v>84205.544822202894</c:v>
              </c:pt>
              <c:pt idx="2">
                <c:v>86144.213917329384</c:v>
              </c:pt>
              <c:pt idx="3">
                <c:v>89271.606586492286</c:v>
              </c:pt>
              <c:pt idx="4">
                <c:v>92867.394054002187</c:v>
              </c:pt>
              <c:pt idx="5">
                <c:v>96680.676707838385</c:v>
              </c:pt>
              <c:pt idx="6">
                <c:v>100603.83129375277</c:v>
              </c:pt>
              <c:pt idx="7">
                <c:v>104585.12096536551</c:v>
              </c:pt>
              <c:pt idx="8">
                <c:v>108599.75116685219</c:v>
              </c:pt>
              <c:pt idx="9">
                <c:v>112640.76858763523</c:v>
              </c:pt>
              <c:pt idx="10">
                <c:v>116718.23376624825</c:v>
              </c:pt>
              <c:pt idx="11">
                <c:v>120861.53992786739</c:v>
              </c:pt>
              <c:pt idx="12">
                <c:v>125121.94532773444</c:v>
              </c:pt>
              <c:pt idx="13">
                <c:v>129573.80928689672</c:v>
              </c:pt>
              <c:pt idx="14">
                <c:v>134314.13218059632</c:v>
              </c:pt>
              <c:pt idx="15">
                <c:v>139460.7044313706</c:v>
              </c:pt>
              <c:pt idx="16">
                <c:v>145149.46858146612</c:v>
              </c:pt>
              <c:pt idx="17">
                <c:v>151531.71091746833</c:v>
              </c:pt>
              <c:pt idx="18">
                <c:v>158771.56302716729</c:v>
              </c:pt>
              <c:pt idx="19">
                <c:v>167044.10587632452</c:v>
              </c:pt>
              <c:pt idx="20">
                <c:v>176534.17900863336</c:v>
              </c:pt>
              <c:pt idx="21">
                <c:v>187435.82616018358</c:v>
              </c:pt>
              <c:pt idx="22">
                <c:v>199952.16676263881</c:v>
              </c:pt>
              <c:pt idx="23">
                <c:v>214295.38038135902</c:v>
              </c:pt>
              <c:pt idx="24">
                <c:v>230686.4376071454</c:v>
              </c:pt>
              <c:pt idx="25">
                <c:v>249354.2120308482</c:v>
              </c:pt>
              <c:pt idx="26">
                <c:v>270533.66244842444</c:v>
              </c:pt>
              <c:pt idx="27">
                <c:v>294462.87326519395</c:v>
              </c:pt>
              <c:pt idx="28">
                <c:v>321378.86878181825</c:v>
              </c:pt>
              <c:pt idx="29">
                <c:v>351512.25506786129</c:v>
              </c:pt>
              <c:pt idx="30">
                <c:v>385080.87319760304</c:v>
              </c:pt>
              <c:pt idx="31">
                <c:v>422282.75467870926</c:v>
              </c:pt>
              <c:pt idx="32">
                <c:v>463288.74386043806</c:v>
              </c:pt>
              <c:pt idx="33">
                <c:v>508235.18840765144</c:v>
              </c:pt>
              <c:pt idx="34">
                <c:v>557217.09810403723</c:v>
              </c:pt>
              <c:pt idx="35">
                <c:v>610282.13883723447</c:v>
              </c:pt>
              <c:pt idx="36">
                <c:v>667425.76977291203</c:v>
              </c:pt>
              <c:pt idx="37">
                <c:v>728587.75583647075</c:v>
              </c:pt>
              <c:pt idx="38">
                <c:v>793650.20314197242</c:v>
              </c:pt>
              <c:pt idx="39">
                <c:v>862437.17957127793</c:v>
              </c:pt>
              <c:pt idx="40">
                <c:v>934715.9025717515</c:v>
              </c:pt>
              <c:pt idx="41">
                <c:v>1010199.4060329376</c:v>
              </c:pt>
              <c:pt idx="42">
                <c:v>1088550.5407859387</c:v>
              </c:pt>
              <c:pt idx="43">
                <c:v>1169387.1202895814</c:v>
              </c:pt>
              <c:pt idx="44">
                <c:v>1252287.9945947377</c:v>
              </c:pt>
              <c:pt idx="45">
                <c:v>1336799.8208955661</c:v>
              </c:pt>
              <c:pt idx="46">
                <c:v>1422444.296374639</c:v>
              </c:pt>
              <c:pt idx="47">
                <c:v>1508725.6266953351</c:v>
              </c:pt>
              <c:pt idx="48">
                <c:v>1595138.0192645448</c:v>
              </c:pt>
              <c:pt idx="49">
                <c:v>1681173.0121455311</c:v>
              </c:pt>
              <c:pt idx="50">
                <c:v>1766326.4752313264</c:v>
              </c:pt>
              <c:pt idx="51">
                <c:v>1850105.1481937675</c:v>
              </c:pt>
              <c:pt idx="52">
                <c:v>1932032.608266315</c:v>
              </c:pt>
              <c:pt idx="53">
                <c:v>2011654.5888514761</c:v>
              </c:pt>
              <c:pt idx="54">
                <c:v>2088543.5963016548</c:v>
              </c:pt>
              <c:pt idx="55">
                <c:v>2162302.7963078176</c:v>
              </c:pt>
              <c:pt idx="56">
                <c:v>2232569.1626858269</c:v>
              </c:pt>
              <c:pt idx="57">
                <c:v>2299015.8997207028</c:v>
              </c:pt>
              <c:pt idx="58">
                <c:v>2361354.1645312444</c:v>
              </c:pt>
              <c:pt idx="59">
                <c:v>2419334.1281995033</c:v>
              </c:pt>
              <c:pt idx="60">
                <c:v>2472745.42382243</c:v>
              </c:pt>
              <c:pt idx="61">
                <c:v>2521417.0364083452</c:v>
              </c:pt>
              <c:pt idx="62">
                <c:v>2565216.6939274487</c:v>
              </c:pt>
              <c:pt idx="63">
                <c:v>2604049.821127228</c:v>
              </c:pt>
              <c:pt idx="64">
                <c:v>2637858.1182437432</c:v>
              </c:pt>
              <c:pt idx="65">
                <c:v>2666617.8257764648</c:v>
              </c:pt>
              <c:pt idx="66">
                <c:v>2690337.7343326849</c:v>
              </c:pt>
              <c:pt idx="67">
                <c:v>2709056.9954518657</c:v>
              </c:pt>
              <c:pt idx="68">
                <c:v>2722842.7855286198</c:v>
              </c:pt>
              <c:pt idx="69">
                <c:v>2731787.8706788383</c:v>
              </c:pt>
              <c:pt idx="70">
                <c:v>2736008.1158189815</c:v>
              </c:pt>
              <c:pt idx="71">
                <c:v>2735639.9765105802</c:v>
              </c:pt>
              <c:pt idx="72">
                <c:v>2730838.0073900586</c:v>
              </c:pt>
              <c:pt idx="73">
                <c:v>2721772.4163630614</c:v>
              </c:pt>
              <c:pt idx="74">
                <c:v>2708626.6892750929</c:v>
              </c:pt>
              <c:pt idx="75">
                <c:v>2691595.3055395964</c:v>
              </c:pt>
              <c:pt idx="76">
                <c:v>2670881.5612554639</c:v>
              </c:pt>
              <c:pt idx="77">
                <c:v>2646695.5127089778</c:v>
              </c:pt>
              <c:pt idx="78">
                <c:v>2619252.0498479088</c:v>
              </c:pt>
              <c:pt idx="79">
                <c:v>2588769.1063447809</c:v>
              </c:pt>
              <c:pt idx="80">
                <c:v>2555466.0102310758</c:v>
              </c:pt>
              <c:pt idx="81">
                <c:v>2519561.976775879</c:v>
              </c:pt>
              <c:pt idx="82">
                <c:v>2481274.7432881682</c:v>
              </c:pt>
              <c:pt idx="83">
                <c:v>2440819.343823757</c:v>
              </c:pt>
              <c:pt idx="84">
                <c:v>2398407.0203566821</c:v>
              </c:pt>
              <c:pt idx="85">
                <c:v>2354244.2658084319</c:v>
              </c:pt>
              <c:pt idx="86">
                <c:v>2308531.9933943595</c:v>
              </c:pt>
              <c:pt idx="87">
                <c:v>2261464.8260225188</c:v>
              </c:pt>
              <c:pt idx="88">
                <c:v>2213230.4989430313</c:v>
              </c:pt>
              <c:pt idx="89">
                <c:v>2164009.3684745794</c:v>
              </c:pt>
              <c:pt idx="90">
                <c:v>2113974.0194073245</c:v>
              </c:pt>
              <c:pt idx="91">
                <c:v>2063288.9635797692</c:v>
              </c:pt>
              <c:pt idx="92">
                <c:v>2012110.4221310625</c:v>
              </c:pt>
              <c:pt idx="93">
                <c:v>1960586.1840250718</c:v>
              </c:pt>
              <c:pt idx="94">
                <c:v>1908855.5336106692</c:v>
              </c:pt>
              <c:pt idx="95">
                <c:v>1857049.240212271</c:v>
              </c:pt>
              <c:pt idx="96">
                <c:v>1805289.6030214948</c:v>
              </c:pt>
              <c:pt idx="97">
                <c:v>1753690.5448750614</c:v>
              </c:pt>
              <c:pt idx="98">
                <c:v>1702357.748845313</c:v>
              </c:pt>
              <c:pt idx="99">
                <c:v>1651388.8319297163</c:v>
              </c:pt>
            </c:numLit>
          </c:yVal>
          <c:smooth val="0"/>
          <c:extLst>
            <c:ext xmlns:c16="http://schemas.microsoft.com/office/drawing/2014/chart" uri="{C3380CC4-5D6E-409C-BE32-E72D297353CC}">
              <c16:uniqueId val="{0000003D-73C6-FD48-A23D-5F43805F563C}"/>
            </c:ext>
          </c:extLst>
        </c:ser>
        <c:ser>
          <c:idx val="61"/>
          <c:order val="61"/>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136061.91219313841</c:v>
              </c:pt>
              <c:pt idx="1">
                <c:v>137384.62339574861</c:v>
              </c:pt>
              <c:pt idx="2">
                <c:v>144199.58776331425</c:v>
              </c:pt>
              <c:pt idx="3">
                <c:v>152407.93334101897</c:v>
              </c:pt>
              <c:pt idx="4">
                <c:v>161120.05025009107</c:v>
              </c:pt>
              <c:pt idx="5">
                <c:v>170058.74593328568</c:v>
              </c:pt>
              <c:pt idx="6">
                <c:v>179183.99657198662</c:v>
              </c:pt>
              <c:pt idx="7">
                <c:v>188645.56316385171</c:v>
              </c:pt>
              <c:pt idx="8">
                <c:v>198787.93654219463</c:v>
              </c:pt>
              <c:pt idx="9">
                <c:v>210137.99530310809</c:v>
              </c:pt>
              <c:pt idx="10">
                <c:v>223372.24138034487</c:v>
              </c:pt>
              <c:pt idx="11">
                <c:v>239279.80913501373</c:v>
              </c:pt>
              <c:pt idx="12">
                <c:v>258734.46074277477</c:v>
              </c:pt>
              <c:pt idx="13">
                <c:v>282679.93627000978</c:v>
              </c:pt>
              <c:pt idx="14">
                <c:v>312125.17221454071</c:v>
              </c:pt>
              <c:pt idx="15">
                <c:v>348140.97689518088</c:v>
              </c:pt>
              <c:pt idx="16">
                <c:v>391848.39136299555</c:v>
              </c:pt>
              <c:pt idx="17">
                <c:v>444391.07628937287</c:v>
              </c:pt>
              <c:pt idx="18">
                <c:v>506888.6107143542</c:v>
              </c:pt>
              <c:pt idx="19">
                <c:v>580372.88822014758</c:v>
              </c:pt>
              <c:pt idx="20">
                <c:v>665714.21392802987</c:v>
              </c:pt>
              <c:pt idx="21">
                <c:v>763546.20499760692</c:v>
              </c:pt>
              <c:pt idx="22">
                <c:v>874198.91557796265</c:v>
              </c:pt>
              <c:pt idx="23">
                <c:v>997648.1048359219</c:v>
              </c:pt>
              <c:pt idx="24">
                <c:v>1133485.9319531873</c:v>
              </c:pt>
              <c:pt idx="25">
                <c:v>1280915.3308961201</c:v>
              </c:pt>
              <c:pt idx="26">
                <c:v>1438767.4894474908</c:v>
              </c:pt>
              <c:pt idx="27">
                <c:v>1605539.6149627832</c:v>
              </c:pt>
              <c:pt idx="28">
                <c:v>1779448.6827924929</c:v>
              </c:pt>
              <c:pt idx="29">
                <c:v>1958496.1328677626</c:v>
              </c:pt>
              <c:pt idx="30">
                <c:v>2140538.3976388425</c:v>
              </c:pt>
              <c:pt idx="31">
                <c:v>2323358.5496107312</c:v>
              </c:pt>
              <c:pt idx="32">
                <c:v>2504735.0778790927</c:v>
              </c:pt>
              <c:pt idx="33">
                <c:v>2682504.6857298473</c:v>
              </c:pt>
              <c:pt idx="34">
                <c:v>2854616.9214977948</c:v>
              </c:pt>
              <c:pt idx="35">
                <c:v>3019179.3231888819</c:v>
              </c:pt>
              <c:pt idx="36">
                <c:v>3174492.5172596374</c:v>
              </c:pt>
              <c:pt idx="37">
                <c:v>3319075.334191958</c:v>
              </c:pt>
              <c:pt idx="38">
                <c:v>3451680.4797521359</c:v>
              </c:pt>
              <c:pt idx="39">
                <c:v>3571301.6372434837</c:v>
              </c:pt>
              <c:pt idx="40">
                <c:v>3677173.0878280522</c:v>
              </c:pt>
              <c:pt idx="41">
                <c:v>3768763.0429375623</c:v>
              </c:pt>
              <c:pt idx="42">
                <c:v>3845761.9062074139</c:v>
              </c:pt>
              <c:pt idx="43">
                <c:v>3908066.6428427207</c:v>
              </c:pt>
              <c:pt idx="44">
                <c:v>3955762.3504310129</c:v>
              </c:pt>
              <c:pt idx="45">
                <c:v>3989102.0128248986</c:v>
              </c:pt>
              <c:pt idx="46">
                <c:v>4008485.2907786826</c:v>
              </c:pt>
              <c:pt idx="47">
                <c:v>4014437.069640202</c:v>
              </c:pt>
              <c:pt idx="48">
                <c:v>4007586.353091599</c:v>
              </c:pt>
              <c:pt idx="49">
                <c:v>3988645.9679864808</c:v>
              </c:pt>
              <c:pt idx="50">
                <c:v>3958393.4321798803</c:v>
              </c:pt>
              <c:pt idx="51">
                <c:v>3917653.2368516806</c:v>
              </c:pt>
              <c:pt idx="52">
                <c:v>3867280.7080077329</c:v>
              </c:pt>
              <c:pt idx="53">
                <c:v>3808147.5385982688</c:v>
              </c:pt>
              <c:pt idx="54">
                <c:v>3741129.0224224865</c:v>
              </c:pt>
              <c:pt idx="55">
                <c:v>3667092.972713762</c:v>
              </c:pt>
              <c:pt idx="56">
                <c:v>3586890.2708156146</c:v>
              </c:pt>
              <c:pt idx="57">
                <c:v>3501346.9623548128</c:v>
              </c:pt>
              <c:pt idx="58">
                <c:v>3411257.7984664398</c:v>
              </c:pt>
              <c:pt idx="59">
                <c:v>3317381.1066429834</c:v>
              </c:pt>
              <c:pt idx="60">
                <c:v>3220434.868466679</c:v>
              </c:pt>
              <c:pt idx="61">
                <c:v>3121093.8787509985</c:v>
              </c:pt>
              <c:pt idx="62">
                <c:v>3019987.8614960006</c:v>
              </c:pt>
              <c:pt idx="63">
                <c:v>2917700.4217076101</c:v>
              </c:pt>
              <c:pt idx="64">
                <c:v>2814768.7178225471</c:v>
              </c:pt>
              <c:pt idx="65">
                <c:v>2711683.7466096287</c:v>
              </c:pt>
              <c:pt idx="66">
                <c:v>2608891.1404828061</c:v>
              </c:pt>
              <c:pt idx="67">
                <c:v>2506792.3857536833</c:v>
              </c:pt>
              <c:pt idx="68">
                <c:v>2405746.3791462537</c:v>
              </c:pt>
              <c:pt idx="69">
                <c:v>2306071.2486408283</c:v>
              </c:pt>
              <c:pt idx="70">
                <c:v>2208046.3732155422</c:v>
              </c:pt>
              <c:pt idx="71">
                <c:v>2111914.5441724048</c:v>
              </c:pt>
              <c:pt idx="72">
                <c:v>2017884.218371738</c:v>
              </c:pt>
              <c:pt idx="73">
                <c:v>1926131.8207908079</c:v>
              </c:pt>
              <c:pt idx="74">
                <c:v>1836804.0603348049</c:v>
              </c:pt>
              <c:pt idx="75">
                <c:v>1750020.2287459029</c:v>
              </c:pt>
              <c:pt idx="76">
                <c:v>1665874.457783812</c:v>
              </c:pt>
              <c:pt idx="77">
                <c:v>1584437.9146042319</c:v>
              </c:pt>
              <c:pt idx="78">
                <c:v>1505760.9194652343</c:v>
              </c:pt>
              <c:pt idx="79">
                <c:v>1429874.9735780975</c:v>
              </c:pt>
              <c:pt idx="80">
                <c:v>1356794.6881237081</c:v>
              </c:pt>
              <c:pt idx="81">
                <c:v>1286519.6082168913</c:v>
              </c:pt>
              <c:pt idx="82">
                <c:v>1219035.9279578037</c:v>
              </c:pt>
              <c:pt idx="83">
                <c:v>1154318.0947001469</c:v>
              </c:pt>
              <c:pt idx="84">
                <c:v>1092330.302328822</c:v>
              </c:pt>
              <c:pt idx="85">
                <c:v>1033027.8747102619</c:v>
              </c:pt>
              <c:pt idx="86">
                <c:v>976358.54159103008</c:v>
              </c:pt>
              <c:pt idx="87">
                <c:v>922263.61010630883</c:v>
              </c:pt>
              <c:pt idx="88">
                <c:v>870679.03574884252</c:v>
              </c:pt>
              <c:pt idx="89">
                <c:v>821536.3971669093</c:v>
              </c:pt>
              <c:pt idx="90">
                <c:v>774763.77953219996</c:v>
              </c:pt>
              <c:pt idx="91">
                <c:v>730286.57146585116</c:v>
              </c:pt>
              <c:pt idx="92">
                <c:v>688028.18065381877</c:v>
              </c:pt>
              <c:pt idx="93">
                <c:v>647910.67333784525</c:v>
              </c:pt>
              <c:pt idx="94">
                <c:v>609855.34285113949</c:v>
              </c:pt>
              <c:pt idx="95">
                <c:v>573783.21229228249</c:v>
              </c:pt>
              <c:pt idx="96">
                <c:v>539615.47630775324</c:v>
              </c:pt>
              <c:pt idx="97">
                <c:v>507273.88679374388</c:v>
              </c:pt>
              <c:pt idx="98">
                <c:v>476681.08713993261</c:v>
              </c:pt>
              <c:pt idx="99">
                <c:v>447760.89942918764</c:v>
              </c:pt>
            </c:numLit>
          </c:yVal>
          <c:smooth val="0"/>
          <c:extLst>
            <c:ext xmlns:c16="http://schemas.microsoft.com/office/drawing/2014/chart" uri="{C3380CC4-5D6E-409C-BE32-E72D297353CC}">
              <c16:uniqueId val="{0000003E-73C6-FD48-A23D-5F43805F563C}"/>
            </c:ext>
          </c:extLst>
        </c:ser>
        <c:ser>
          <c:idx val="62"/>
          <c:order val="62"/>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1095057.4093906498</c:v>
              </c:pt>
              <c:pt idx="1">
                <c:v>1536381.3596840953</c:v>
              </c:pt>
              <c:pt idx="2">
                <c:v>2784711.850599986</c:v>
              </c:pt>
              <c:pt idx="3">
                <c:v>6363162.2855820162</c:v>
              </c:pt>
              <c:pt idx="4">
                <c:v>13063218.208181523</c:v>
              </c:pt>
              <c:pt idx="5">
                <c:v>20814539.363176871</c:v>
              </c:pt>
              <c:pt idx="6">
                <c:v>26221168.023351889</c:v>
              </c:pt>
              <c:pt idx="7">
                <c:v>27574979.844165556</c:v>
              </c:pt>
              <c:pt idx="8">
                <c:v>25379557.252427451</c:v>
              </c:pt>
              <c:pt idx="9">
                <c:v>21166323.019628949</c:v>
              </c:pt>
              <c:pt idx="10">
                <c:v>16395034.757505475</c:v>
              </c:pt>
              <c:pt idx="11">
                <c:v>12003526.985234797</c:v>
              </c:pt>
              <c:pt idx="12">
                <c:v>8412702.9387816358</c:v>
              </c:pt>
              <c:pt idx="13">
                <c:v>5696767.4207735378</c:v>
              </c:pt>
              <c:pt idx="14">
                <c:v>3753188.3676678813</c:v>
              </c:pt>
              <c:pt idx="15">
                <c:v>2418447.9425165094</c:v>
              </c:pt>
              <c:pt idx="16">
                <c:v>1530374.6879054075</c:v>
              </c:pt>
              <c:pt idx="17">
                <c:v>954020.33219570515</c:v>
              </c:pt>
              <c:pt idx="18">
                <c:v>587357.60256914957</c:v>
              </c:pt>
              <c:pt idx="19">
                <c:v>357850.08557738521</c:v>
              </c:pt>
              <c:pt idx="20">
                <c:v>216099.97193450129</c:v>
              </c:pt>
              <c:pt idx="21">
                <c:v>129519.54090828866</c:v>
              </c:pt>
              <c:pt idx="22">
                <c:v>77128.203293007668</c:v>
              </c:pt>
              <c:pt idx="23">
                <c:v>45674.970361816268</c:v>
              </c:pt>
              <c:pt idx="24">
                <c:v>26918.811269176898</c:v>
              </c:pt>
              <c:pt idx="25">
                <c:v>15798.631315097493</c:v>
              </c:pt>
              <c:pt idx="26">
                <c:v>9238.4734598455398</c:v>
              </c:pt>
              <c:pt idx="27">
                <c:v>5385.1113920659081</c:v>
              </c:pt>
              <c:pt idx="28">
                <c:v>3130.1913836151584</c:v>
              </c:pt>
              <c:pt idx="29">
                <c:v>1814.9852791087026</c:v>
              </c:pt>
              <c:pt idx="30">
                <c:v>1050.0883137671699</c:v>
              </c:pt>
              <c:pt idx="31">
                <c:v>606.36888097615497</c:v>
              </c:pt>
              <c:pt idx="32">
                <c:v>349.54264262421032</c:v>
              </c:pt>
              <c:pt idx="33">
                <c:v>201.18588832629331</c:v>
              </c:pt>
              <c:pt idx="34">
                <c:v>115.63803756567121</c:v>
              </c:pt>
              <c:pt idx="35">
                <c:v>66.385438714095159</c:v>
              </c:pt>
              <c:pt idx="36">
                <c:v>38.06882472317659</c:v>
              </c:pt>
              <c:pt idx="37">
                <c:v>21.809202942449343</c:v>
              </c:pt>
              <c:pt idx="38">
                <c:v>12.483241925765057</c:v>
              </c:pt>
              <c:pt idx="39">
                <c:v>7.1395524327988191</c:v>
              </c:pt>
              <c:pt idx="40">
                <c:v>4.0804222527289884</c:v>
              </c:pt>
              <c:pt idx="41">
                <c:v>2.3305614912625954</c:v>
              </c:pt>
              <c:pt idx="42">
                <c:v>1.3303470272071982</c:v>
              </c:pt>
              <c:pt idx="43">
                <c:v>0.75900208690740734</c:v>
              </c:pt>
              <c:pt idx="44">
                <c:v>0.4328295114780113</c:v>
              </c:pt>
              <c:pt idx="45">
                <c:v>0.24672128880263183</c:v>
              </c:pt>
              <c:pt idx="46">
                <c:v>0.14058218272923598</c:v>
              </c:pt>
              <c:pt idx="47">
                <c:v>8.0076322198941507E-2</c:v>
              </c:pt>
              <c:pt idx="48">
                <c:v>4.5597692038714617E-2</c:v>
              </c:pt>
              <c:pt idx="49">
                <c:v>2.5957319922111415E-2</c:v>
              </c:pt>
              <c:pt idx="50">
                <c:v>1.4772948500294624E-2</c:v>
              </c:pt>
              <c:pt idx="51">
                <c:v>8.4057380520408363E-3</c:v>
              </c:pt>
              <c:pt idx="52">
                <c:v>4.7818488739651433E-3</c:v>
              </c:pt>
              <c:pt idx="53">
                <c:v>2.7197955842880261E-3</c:v>
              </c:pt>
              <c:pt idx="54">
                <c:v>1.5466975449160954E-3</c:v>
              </c:pt>
              <c:pt idx="55">
                <c:v>8.7944929633142785E-4</c:v>
              </c:pt>
              <c:pt idx="56">
                <c:v>4.9998779185468905E-4</c:v>
              </c:pt>
              <c:pt idx="57">
                <c:v>2.8422187060535449E-4</c:v>
              </c:pt>
              <c:pt idx="58">
                <c:v>1.6155145010106675E-4</c:v>
              </c:pt>
              <c:pt idx="59">
                <c:v>9.1817357535600876E-5</c:v>
              </c:pt>
              <c:pt idx="60">
                <c:v>5.218000611853737E-5</c:v>
              </c:pt>
              <c:pt idx="61">
                <c:v>2.9651953486661474E-5</c:v>
              </c:pt>
              <c:pt idx="62">
                <c:v>1.6849088770169923E-5</c:v>
              </c:pt>
              <c:pt idx="63">
                <c:v>9.5736421693824939E-6</c:v>
              </c:pt>
              <c:pt idx="64">
                <c:v>5.4395010322038229E-6</c:v>
              </c:pt>
              <c:pt idx="65">
                <c:v>3.090474701003964E-6</c:v>
              </c:pt>
              <c:pt idx="66">
                <c:v>1.7558138909624801E-6</c:v>
              </c:pt>
              <c:pt idx="67">
                <c:v>9.9751996216016352E-7</c:v>
              </c:pt>
              <c:pt idx="68">
                <c:v>5.6670493159367132E-7</c:v>
              </c:pt>
              <c:pt idx="69">
                <c:v>3.2194888744979385E-7</c:v>
              </c:pt>
              <c:pt idx="70">
                <c:v>1.8289990667275254E-7</c:v>
              </c:pt>
              <c:pt idx="71">
                <c:v>1.0390550815604779E-7</c:v>
              </c:pt>
              <c:pt idx="72">
                <c:v>5.9028799363869973E-8</c:v>
              </c:pt>
              <c:pt idx="73">
                <c:v>3.353445420681085E-8</c:v>
              </c:pt>
              <c:pt idx="74">
                <c:v>1.9051182620979066E-8</c:v>
              </c:pt>
              <c:pt idx="75">
                <c:v>1.0823243177012734E-8</c:v>
              </c:pt>
              <c:pt idx="76">
                <c:v>6.1489212989667248E-9</c:v>
              </c:pt>
              <c:pt idx="77">
                <c:v>3.4933947003278662E-9</c:v>
              </c:pt>
              <c:pt idx="78">
                <c:v>1.9847447101100738E-9</c:v>
              </c:pt>
              <c:pt idx="79">
                <c:v>1.1276411228110617E-9</c:v>
              </c:pt>
              <c:pt idx="80">
                <c:v>6.4068907238975248E-10</c:v>
              </c:pt>
              <c:pt idx="81">
                <c:v>3.6402793860126608E-10</c:v>
              </c:pt>
              <c:pt idx="82">
                <c:v>2.0683968378581185E-10</c:v>
              </c:pt>
              <c:pt idx="83">
                <c:v>1.1752911356316455E-10</c:v>
              </c:pt>
              <c:pt idx="84">
                <c:v>6.6783648509506112E-11</c:v>
              </c:pt>
              <c:pt idx="85">
                <c:v>3.7949712745651802E-11</c:v>
              </c:pt>
              <c:pt idx="86">
                <c:v>2.1565575321916168E-11</c:v>
              </c:pt>
              <c:pt idx="87">
                <c:v>1.2255422737085052E-11</c:v>
              </c:pt>
              <c:pt idx="88">
                <c:v>6.9648325604361143E-12</c:v>
              </c:pt>
              <c:pt idx="89">
                <c:v>3.9582990661437993E-12</c:v>
              </c:pt>
              <c:pt idx="90">
                <c:v>2.2496887371975431E-12</c:v>
              </c:pt>
              <c:pt idx="91">
                <c:v>1.2786524127970925E-12</c:v>
              </c:pt>
              <c:pt idx="92">
                <c:v>7.2677354201943008E-13</c:v>
              </c:pt>
              <c:pt idx="93">
                <c:v>4.1310696933869103E-13</c:v>
              </c:pt>
              <c:pt idx="94">
                <c:v>2.3482427160492229E-13</c:v>
              </c:pt>
              <c:pt idx="95">
                <c:v>1.3348753409473204E-13</c:v>
              </c:pt>
              <c:pt idx="96">
                <c:v>7.5884992073227318E-14</c:v>
              </c:pt>
              <c:pt idx="97">
                <c:v>4.314085032911025E-14</c:v>
              </c:pt>
              <c:pt idx="98">
                <c:v>2.4526709236265037E-14</c:v>
              </c:pt>
              <c:pt idx="99">
                <c:v>1.3944654763072171E-14</c:v>
              </c:pt>
            </c:numLit>
          </c:yVal>
          <c:smooth val="0"/>
          <c:extLst>
            <c:ext xmlns:c16="http://schemas.microsoft.com/office/drawing/2014/chart" uri="{C3380CC4-5D6E-409C-BE32-E72D297353CC}">
              <c16:uniqueId val="{0000003F-73C6-FD48-A23D-5F43805F563C}"/>
            </c:ext>
          </c:extLst>
        </c:ser>
        <c:ser>
          <c:idx val="63"/>
          <c:order val="63"/>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312582.04919177986</c:v>
              </c:pt>
              <c:pt idx="1">
                <c:v>360734.94830811128</c:v>
              </c:pt>
              <c:pt idx="2">
                <c:v>413529.84231615433</c:v>
              </c:pt>
              <c:pt idx="3">
                <c:v>476232.78380104608</c:v>
              </c:pt>
              <c:pt idx="4">
                <c:v>571701.48432776704</c:v>
              </c:pt>
              <c:pt idx="5">
                <c:v>733885.97180239903</c:v>
              </c:pt>
              <c:pt idx="6">
                <c:v>1003514.9195548708</c:v>
              </c:pt>
              <c:pt idx="7">
                <c:v>1423641.2130014636</c:v>
              </c:pt>
              <c:pt idx="8">
                <c:v>2026925.6343782893</c:v>
              </c:pt>
              <c:pt idx="9">
                <c:v>2818518.5941635971</c:v>
              </c:pt>
              <c:pt idx="10">
                <c:v>3766475.0170306726</c:v>
              </c:pt>
              <c:pt idx="11">
                <c:v>4805957.1823001588</c:v>
              </c:pt>
              <c:pt idx="12">
                <c:v>5853947.4053651234</c:v>
              </c:pt>
              <c:pt idx="13">
                <c:v>6826889.0445419298</c:v>
              </c:pt>
              <c:pt idx="14">
                <c:v>7654980.5637764353</c:v>
              </c:pt>
              <c:pt idx="15">
                <c:v>8290304.3623000151</c:v>
              </c:pt>
              <c:pt idx="16">
                <c:v>8708905.399440242</c:v>
              </c:pt>
              <c:pt idx="17">
                <c:v>8908464.5877068471</c:v>
              </c:pt>
              <c:pt idx="18">
                <c:v>8903551.4342470132</c:v>
              </c:pt>
              <c:pt idx="19">
                <c:v>8720114.6378922798</c:v>
              </c:pt>
              <c:pt idx="20">
                <c:v>8390318.0823558308</c:v>
              </c:pt>
              <c:pt idx="21">
                <c:v>7948307.8541501248</c:v>
              </c:pt>
              <c:pt idx="22">
                <c:v>7427106.6357920235</c:v>
              </c:pt>
              <c:pt idx="23">
                <c:v>6856588.2860906599</c:v>
              </c:pt>
              <c:pt idx="24">
                <c:v>6262360.7942588655</c:v>
              </c:pt>
              <c:pt idx="25">
                <c:v>5665343.0716313021</c:v>
              </c:pt>
              <c:pt idx="26">
                <c:v>5081827.1482287981</c:v>
              </c:pt>
              <c:pt idx="27">
                <c:v>4523847.7784577394</c:v>
              </c:pt>
              <c:pt idx="28">
                <c:v>3999720.2977077607</c:v>
              </c:pt>
              <c:pt idx="29">
                <c:v>3514645.6473907214</c:v>
              </c:pt>
              <c:pt idx="30">
                <c:v>3071314.3287415477</c:v>
              </c:pt>
              <c:pt idx="31">
                <c:v>2670467.1108370642</c:v>
              </c:pt>
              <c:pt idx="32">
                <c:v>2311389.6986843338</c:v>
              </c:pt>
              <c:pt idx="33">
                <c:v>1992332.1417744197</c:v>
              </c:pt>
              <c:pt idx="34">
                <c:v>1710852.6820782099</c:v>
              </c:pt>
              <c:pt idx="35">
                <c:v>1464091.1418238303</c:v>
              </c:pt>
              <c:pt idx="36">
                <c:v>1248979.8294768718</c:v>
              </c:pt>
              <c:pt idx="37">
                <c:v>1062401.1003281591</c:v>
              </c:pt>
              <c:pt idx="38">
                <c:v>901300.75971275067</c:v>
              </c:pt>
              <c:pt idx="39">
                <c:v>762765.88990086003</c:v>
              </c:pt>
              <c:pt idx="40">
                <c:v>644074.72897516191</c:v>
              </c:pt>
              <c:pt idx="41">
                <c:v>542725.1404176699</c:v>
              </c:pt>
              <c:pt idx="42">
                <c:v>456447.11774012423</c:v>
              </c:pt>
              <c:pt idx="43">
                <c:v>383203.74674696138</c:v>
              </c:pt>
              <c:pt idx="44">
                <c:v>321184.13895277673</c:v>
              </c:pt>
              <c:pt idx="45">
                <c:v>268791.06875478424</c:v>
              </c:pt>
              <c:pt idx="46">
                <c:v>224625.39433826337</c:v>
              </c:pt>
              <c:pt idx="47">
                <c:v>187468.80926550931</c:v>
              </c:pt>
              <c:pt idx="48">
                <c:v>156266.04505429679</c:v>
              </c:pt>
              <c:pt idx="49">
                <c:v>130107.30989114882</c:v>
              </c:pt>
              <c:pt idx="50">
                <c:v>108211.49009678757</c:v>
              </c:pt>
              <c:pt idx="51">
                <c:v>89910.445255265513</c:v>
              </c:pt>
              <c:pt idx="52">
                <c:v>74634.582760509089</c:v>
              </c:pt>
              <c:pt idx="53">
                <c:v>61899.792365866851</c:v>
              </c:pt>
              <c:pt idx="54">
                <c:v>51295.747286408754</c:v>
              </c:pt>
              <c:pt idx="55">
                <c:v>42475.528220196473</c:v>
              </c:pt>
              <c:pt idx="56">
                <c:v>35146.494443718751</c:v>
              </c:pt>
              <c:pt idx="57">
                <c:v>29062.307222377003</c:v>
              </c:pt>
              <c:pt idx="58">
                <c:v>24016.001494686934</c:v>
              </c:pt>
              <c:pt idx="59">
                <c:v>19833.999306477988</c:v>
              </c:pt>
              <c:pt idx="60">
                <c:v>16370.96063101899</c:v>
              </c:pt>
              <c:pt idx="61">
                <c:v>13505.372393018424</c:v>
              </c:pt>
              <c:pt idx="62">
                <c:v>11135.783523355503</c:v>
              </c:pt>
              <c:pt idx="63">
                <c:v>9177.6018415115668</c:v>
              </c:pt>
              <c:pt idx="64">
                <c:v>7560.3768817262799</c:v>
              </c:pt>
              <c:pt idx="65">
                <c:v>6225.5010268477708</c:v>
              </c:pt>
              <c:pt idx="66">
                <c:v>5124.2692143663398</c:v>
              </c:pt>
              <c:pt idx="67">
                <c:v>4216.2448618584876</c:v>
              </c:pt>
              <c:pt idx="68">
                <c:v>3467.8864302837328</c:v>
              </c:pt>
              <c:pt idx="69">
                <c:v>2851.3951638374328</c:v>
              </c:pt>
              <c:pt idx="70">
                <c:v>2343.7500123071341</c:v>
              </c:pt>
              <c:pt idx="71">
                <c:v>1925.9005788162804</c:v>
              </c:pt>
              <c:pt idx="72">
                <c:v>1582.0931806804251</c:v>
              </c:pt>
              <c:pt idx="73">
                <c:v>1299.3088108470445</c:v>
              </c:pt>
              <c:pt idx="74">
                <c:v>1066.7949930814025</c:v>
              </c:pt>
              <c:pt idx="75">
                <c:v>875.67628749310245</c:v>
              </c:pt>
              <c:pt idx="76">
                <c:v>718.63057453101442</c:v>
              </c:pt>
              <c:pt idx="77">
                <c:v>589.62027275672312</c:v>
              </c:pt>
              <c:pt idx="78">
                <c:v>483.66937246148223</c:v>
              </c:pt>
              <c:pt idx="79">
                <c:v>396.6786334366771</c:v>
              </c:pt>
              <c:pt idx="80">
                <c:v>325.27253674215729</c:v>
              </c:pt>
              <c:pt idx="81">
                <c:v>266.6726289115507</c:v>
              </c:pt>
              <c:pt idx="82">
                <c:v>218.59278063596668</c:v>
              </c:pt>
              <c:pt idx="83">
                <c:v>179.15262498295658</c:v>
              </c:pt>
              <c:pt idx="84">
                <c:v>146.80606381278989</c:v>
              </c:pt>
              <c:pt idx="85">
                <c:v>120.282253526877</c:v>
              </c:pt>
              <c:pt idx="86">
                <c:v>98.536918324054753</c:v>
              </c:pt>
              <c:pt idx="87">
                <c:v>80.712204180519635</c:v>
              </c:pt>
              <c:pt idx="88">
                <c:v>66.103591256720605</c:v>
              </c:pt>
              <c:pt idx="89">
                <c:v>54.132636095401594</c:v>
              </c:pt>
              <c:pt idx="90">
                <c:v>44.324526048193889</c:v>
              </c:pt>
              <c:pt idx="91">
                <c:v>36.289603814833413</c:v>
              </c:pt>
              <c:pt idx="92">
                <c:v>29.708165666651105</c:v>
              </c:pt>
              <c:pt idx="93">
                <c:v>24.317957789638992</c:v>
              </c:pt>
              <c:pt idx="94">
                <c:v>19.903895364953446</c:v>
              </c:pt>
              <c:pt idx="95">
                <c:v>16.28961197778839</c:v>
              </c:pt>
              <c:pt idx="96">
                <c:v>13.330515613405854</c:v>
              </c:pt>
              <c:pt idx="97">
                <c:v>10.908084287957553</c:v>
              </c:pt>
              <c:pt idx="98">
                <c:v>8.9251812953824405</c:v>
              </c:pt>
              <c:pt idx="99">
                <c:v>7.302208816363482</c:v>
              </c:pt>
            </c:numLit>
          </c:yVal>
          <c:smooth val="0"/>
          <c:extLst>
            <c:ext xmlns:c16="http://schemas.microsoft.com/office/drawing/2014/chart" uri="{C3380CC4-5D6E-409C-BE32-E72D297353CC}">
              <c16:uniqueId val="{00000040-73C6-FD48-A23D-5F43805F563C}"/>
            </c:ext>
          </c:extLst>
        </c:ser>
        <c:ser>
          <c:idx val="64"/>
          <c:order val="64"/>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56259.209733899341</c:v>
              </c:pt>
              <c:pt idx="1">
                <c:v>51473.624076993896</c:v>
              </c:pt>
              <c:pt idx="2">
                <c:v>50537.729024868495</c:v>
              </c:pt>
              <c:pt idx="3">
                <c:v>50739.058383465395</c:v>
              </c:pt>
              <c:pt idx="4">
                <c:v>51429.532920544363</c:v>
              </c:pt>
              <c:pt idx="5">
                <c:v>52371.59845032663</c:v>
              </c:pt>
              <c:pt idx="6">
                <c:v>53457.428845441347</c:v>
              </c:pt>
              <c:pt idx="7">
                <c:v>54631.220738811717</c:v>
              </c:pt>
              <c:pt idx="8">
                <c:v>55861.401480496686</c:v>
              </c:pt>
              <c:pt idx="9">
                <c:v>57128.919436786222</c:v>
              </c:pt>
              <c:pt idx="10">
                <c:v>58421.708005126398</c:v>
              </c:pt>
              <c:pt idx="11">
                <c:v>59731.834430027964</c:v>
              </c:pt>
              <c:pt idx="12">
                <c:v>61053.933032308712</c:v>
              </c:pt>
              <c:pt idx="13">
                <c:v>62384.303978469019</c:v>
              </c:pt>
              <c:pt idx="14">
                <c:v>63720.384094905414</c:v>
              </c:pt>
              <c:pt idx="15">
                <c:v>65060.442655295461</c:v>
              </c:pt>
              <c:pt idx="16">
                <c:v>66403.423877322988</c:v>
              </c:pt>
              <c:pt idx="17">
                <c:v>67748.890336357232</c:v>
              </c:pt>
              <c:pt idx="18">
                <c:v>69097.03646966652</c:v>
              </c:pt>
              <c:pt idx="19">
                <c:v>70448.748267437404</c:v>
              </c:pt>
              <c:pt idx="20">
                <c:v>71805.689048275206</c:v>
              </c:pt>
              <c:pt idx="21">
                <c:v>73170.394294657643</c:v>
              </c:pt>
              <c:pt idx="22">
                <c:v>74546.361800774859</c:v>
              </c:pt>
              <c:pt idx="23">
                <c:v>75938.126975252613</c:v>
              </c:pt>
              <c:pt idx="24">
                <c:v>77351.316796327883</c:v>
              </c:pt>
              <c:pt idx="25">
                <c:v>78792.679306567123</c:v>
              </c:pt>
              <c:pt idx="26">
                <c:v>80270.088393346057</c:v>
              </c:pt>
              <c:pt idx="27">
                <c:v>81792.525785602775</c:v>
              </c:pt>
              <c:pt idx="28">
                <c:v>83370.04368036447</c:v>
              </c:pt>
              <c:pt idx="29">
                <c:v>85013.71225568121</c:v>
              </c:pt>
              <c:pt idx="30">
                <c:v>86735.556641711461</c:v>
              </c:pt>
              <c:pt idx="31">
                <c:v>88548.48783792679</c:v>
              </c:pt>
              <c:pt idx="32">
                <c:v>90466.231704305872</c:v>
              </c:pt>
              <c:pt idx="33">
                <c:v>92503.25962045585</c:v>
              </c:pt>
              <c:pt idx="34">
                <c:v>94674.723776168059</c:v>
              </c:pt>
              <c:pt idx="35">
                <c:v>96996.399383273965</c:v>
              </c:pt>
              <c:pt idx="36">
                <c:v>99484.635415568395</c:v>
              </c:pt>
              <c:pt idx="37">
                <c:v>102156.31481120162</c:v>
              </c:pt>
              <c:pt idx="38">
                <c:v>105028.82442259367</c:v>
              </c:pt>
              <c:pt idx="39">
                <c:v>108120.03438165829</c:v>
              </c:pt>
              <c:pt idx="40">
                <c:v>111448.28597189474</c:v>
              </c:pt>
              <c:pt idx="41">
                <c:v>115032.38657410388</c:v>
              </c:pt>
              <c:pt idx="42">
                <c:v>118891.60979129719</c:v>
              </c:pt>
              <c:pt idx="43">
                <c:v>123045.69847399146</c:v>
              </c:pt>
              <c:pt idx="44">
                <c:v>127514.86807257941</c:v>
              </c:pt>
              <c:pt idx="45">
                <c:v>132319.80755021182</c:v>
              </c:pt>
              <c:pt idx="46">
                <c:v>137481.67500599872</c:v>
              </c:pt>
              <c:pt idx="47">
                <c:v>143022.08518859453</c:v>
              </c:pt>
              <c:pt idx="48">
                <c:v>148963.08622385119</c:v>
              </c:pt>
              <c:pt idx="49">
                <c:v>155327.12313172565</c:v>
              </c:pt>
              <c:pt idx="50">
                <c:v>162136.98605672404</c:v>
              </c:pt>
              <c:pt idx="51">
                <c:v>169415.74156843944</c:v>
              </c:pt>
              <c:pt idx="52">
                <c:v>177186.64588646524</c:v>
              </c:pt>
              <c:pt idx="53">
                <c:v>185473.03942714815</c:v>
              </c:pt>
              <c:pt idx="54">
                <c:v>194298.22263718248</c:v>
              </c:pt>
              <c:pt idx="55">
                <c:v>203685.31364976242</c:v>
              </c:pt>
              <c:pt idx="56">
                <c:v>213657.08885271969</c:v>
              </c:pt>
              <c:pt idx="57">
                <c:v>224235.80797634282</c:v>
              </c:pt>
              <c:pt idx="58">
                <c:v>235443.02577553783</c:v>
              </c:pt>
              <c:pt idx="59">
                <c:v>247299.39278359379</c:v>
              </c:pt>
              <c:pt idx="60">
                <c:v>259824.44794337024</c:v>
              </c:pt>
              <c:pt idx="61">
                <c:v>273036.40616971889</c:v>
              </c:pt>
              <c:pt idx="62">
                <c:v>286951.94406118075</c:v>
              </c:pt>
              <c:pt idx="63">
                <c:v>301585.98705927783</c:v>
              </c:pt>
              <c:pt idx="64">
                <c:v>316951.50135251496</c:v>
              </c:pt>
              <c:pt idx="65">
                <c:v>333059.2937444225</c:v>
              </c:pt>
              <c:pt idx="66">
                <c:v>349917.82255731267</c:v>
              </c:pt>
              <c:pt idx="67">
                <c:v>367533.02243413299</c:v>
              </c:pt>
              <c:pt idx="68">
                <c:v>385908.14563908591</c:v>
              </c:pt>
              <c:pt idx="69">
                <c:v>405043.62215346639</c:v>
              </c:pt>
              <c:pt idx="70">
                <c:v>424936.94052640459</c:v>
              </c:pt>
              <c:pt idx="71">
                <c:v>445582.55108101311</c:v>
              </c:pt>
              <c:pt idx="72">
                <c:v>466971.79270425573</c:v>
              </c:pt>
              <c:pt idx="73">
                <c:v>489092.84407280484</c:v>
              </c:pt>
              <c:pt idx="74">
                <c:v>511930.69979524892</c:v>
              </c:pt>
              <c:pt idx="75">
                <c:v>535467.17159062251</c:v>
              </c:pt>
              <c:pt idx="76">
                <c:v>559680.91428056697</c:v>
              </c:pt>
              <c:pt idx="77">
                <c:v>584547.47605265398</c:v>
              </c:pt>
              <c:pt idx="78">
                <c:v>610039.37215974578</c:v>
              </c:pt>
              <c:pt idx="79">
                <c:v>636126.1809578446</c:v>
              </c:pt>
              <c:pt idx="80">
                <c:v>662774.66095487052</c:v>
              </c:pt>
              <c:pt idx="81">
                <c:v>689948.88734652568</c:v>
              </c:pt>
              <c:pt idx="82">
                <c:v>717610.40635329043</c:v>
              </c:pt>
              <c:pt idx="83">
                <c:v>745718.40554446506</c:v>
              </c:pt>
              <c:pt idx="84">
                <c:v>774229.89824014704</c:v>
              </c:pt>
              <c:pt idx="85">
                <c:v>803099.92001864756</c:v>
              </c:pt>
              <c:pt idx="86">
                <c:v>832281.7353235113</c:v>
              </c:pt>
              <c:pt idx="87">
                <c:v>861727.05215856642</c:v>
              </c:pt>
              <c:pt idx="88">
                <c:v>891386.24287917907</c:v>
              </c:pt>
              <c:pt idx="89">
                <c:v>921208.56913037726</c:v>
              </c:pt>
              <c:pt idx="90">
                <c:v>951142.40904514026</c:v>
              </c:pt>
              <c:pt idx="91">
                <c:v>981135.48489625158</c:v>
              </c:pt>
              <c:pt idx="92">
                <c:v>1011135.0894898889</c:v>
              </c:pt>
              <c:pt idx="93">
                <c:v>1041088.3096961682</c:v>
              </c:pt>
              <c:pt idx="94">
                <c:v>1070942.24562838</c:v>
              </c:pt>
              <c:pt idx="95">
                <c:v>1100644.2241065137</c:v>
              </c:pt>
              <c:pt idx="96">
                <c:v>1130142.0051695344</c:v>
              </c:pt>
              <c:pt idx="97">
                <c:v>1159383.9805326655</c:v>
              </c:pt>
              <c:pt idx="98">
                <c:v>1188319.3630188333</c:v>
              </c:pt>
              <c:pt idx="99">
                <c:v>1216898.3661258549</c:v>
              </c:pt>
            </c:numLit>
          </c:yVal>
          <c:smooth val="0"/>
          <c:extLst>
            <c:ext xmlns:c16="http://schemas.microsoft.com/office/drawing/2014/chart" uri="{C3380CC4-5D6E-409C-BE32-E72D297353CC}">
              <c16:uniqueId val="{00000041-73C6-FD48-A23D-5F43805F563C}"/>
            </c:ext>
          </c:extLst>
        </c:ser>
        <c:ser>
          <c:idx val="65"/>
          <c:order val="65"/>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220929.74322387451</c:v>
              </c:pt>
              <c:pt idx="1">
                <c:v>239896.83960368525</c:v>
              </c:pt>
              <c:pt idx="2">
                <c:v>263994.36208678194</c:v>
              </c:pt>
              <c:pt idx="3">
                <c:v>289222.31682924175</c:v>
              </c:pt>
              <c:pt idx="4">
                <c:v>315953.44303508429</c:v>
              </c:pt>
              <c:pt idx="5">
                <c:v>347194.16060743516</c:v>
              </c:pt>
              <c:pt idx="6">
                <c:v>388225.79016981542</c:v>
              </c:pt>
              <c:pt idx="7">
                <c:v>445859.00837407866</c:v>
              </c:pt>
              <c:pt idx="8">
                <c:v>527945.55662497575</c:v>
              </c:pt>
              <c:pt idx="9">
                <c:v>643213.92706478282</c:v>
              </c:pt>
              <c:pt idx="10">
                <c:v>800937.58054549969</c:v>
              </c:pt>
              <c:pt idx="11">
                <c:v>1009981.6881891321</c:v>
              </c:pt>
              <c:pt idx="12">
                <c:v>1277238.3761270172</c:v>
              </c:pt>
              <c:pt idx="13">
                <c:v>1605912.2128290676</c:v>
              </c:pt>
              <c:pt idx="14">
                <c:v>1994246.1496461502</c:v>
              </c:pt>
              <c:pt idx="15">
                <c:v>2435087.2157442565</c:v>
              </c:pt>
              <c:pt idx="16">
                <c:v>2916371.0153560168</c:v>
              </c:pt>
              <c:pt idx="17">
                <c:v>3422335.2070209379</c:v>
              </c:pt>
              <c:pt idx="18">
                <c:v>3935136.6720244875</c:v>
              </c:pt>
              <c:pt idx="19">
                <c:v>4436539.3374643112</c:v>
              </c:pt>
              <c:pt idx="20">
                <c:v>4909412.5417431593</c:v>
              </c:pt>
              <c:pt idx="21">
                <c:v>5338882.9298072234</c:v>
              </c:pt>
              <c:pt idx="22">
                <c:v>5713080.3530902565</c:v>
              </c:pt>
              <c:pt idx="23">
                <c:v>6023492.067090231</c:v>
              </c:pt>
              <c:pt idx="24">
                <c:v>6264985.1973754074</c:v>
              </c:pt>
              <c:pt idx="25">
                <c:v>6435578.3736746237</c:v>
              </c:pt>
              <c:pt idx="26">
                <c:v>6536046.1968116239</c:v>
              </c:pt>
              <c:pt idx="27">
                <c:v>6569431.6517454907</c:v>
              </c:pt>
              <c:pt idx="28">
                <c:v>6540527.3825033363</c:v>
              </c:pt>
              <c:pt idx="29">
                <c:v>6455370.9510951778</c:v>
              </c:pt>
              <c:pt idx="30">
                <c:v>6320784.3377341209</c:v>
              </c:pt>
              <c:pt idx="31">
                <c:v>6143975.3257647874</c:v>
              </c:pt>
              <c:pt idx="32">
                <c:v>5932208.5334288673</c:v>
              </c:pt>
              <c:pt idx="33">
                <c:v>5692546.6644954579</c:v>
              </c:pt>
              <c:pt idx="34">
                <c:v>5431657.7267898573</c:v>
              </c:pt>
              <c:pt idx="35">
                <c:v>5155681.0701161576</c:v>
              </c:pt>
              <c:pt idx="36">
                <c:v>4870143.6663811682</c:v>
              </c:pt>
              <c:pt idx="37">
                <c:v>4579917.6799961794</c:v>
              </c:pt>
              <c:pt idx="38">
                <c:v>4289210.7082797028</c:v>
              </c:pt>
              <c:pt idx="39">
                <c:v>4001580.8356625461</c:v>
              </c:pt>
              <c:pt idx="40">
                <c:v>3719969.6371608716</c:v>
              </c:pt>
              <c:pt idx="41">
                <c:v>3446747.3403928275</c:v>
              </c:pt>
              <c:pt idx="42">
                <c:v>3183765.4139499352</c:v>
              </c:pt>
              <c:pt idx="43">
                <c:v>2932412.8327415283</c:v>
              </c:pt>
              <c:pt idx="44">
                <c:v>2693673.1447846177</c:v>
              </c:pt>
              <c:pt idx="45">
                <c:v>2468180.2147699529</c:v>
              </c:pt>
              <c:pt idx="46">
                <c:v>2256271.1464063125</c:v>
              </c:pt>
              <c:pt idx="47">
                <c:v>2058035.3948974404</c:v>
              </c:pt>
              <c:pt idx="48">
                <c:v>1873359.4843814473</c:v>
              </c:pt>
              <c:pt idx="49">
                <c:v>1701967.0563300767</c:v>
              </c:pt>
              <c:pt idx="50">
                <c:v>1543454.2078267932</c:v>
              </c:pt>
              <c:pt idx="51">
                <c:v>1397320.246830682</c:v>
              </c:pt>
              <c:pt idx="52">
                <c:v>1262994.1073544754</c:v>
              </c:pt>
              <c:pt idx="53">
                <c:v>1139856.7418526497</c:v>
              </c:pt>
              <c:pt idx="54">
                <c:v>1027259.8504000457</c:v>
              </c:pt>
              <c:pt idx="55">
                <c:v>924541.3242980591</c:v>
              </c:pt>
              <c:pt idx="56">
                <c:v>831037.78202686319</c:v>
              </c:pt>
              <c:pt idx="57">
                <c:v>746094.5631685484</c:v>
              </c:pt>
              <c:pt idx="58">
                <c:v>669073.52517014428</c:v>
              </c:pt>
              <c:pt idx="59">
                <c:v>599358.96178914141</c:v>
              </c:pt>
              <c:pt idx="60">
                <c:v>536361.93319233309</c:v>
              </c:pt>
              <c:pt idx="61">
                <c:v>479523.26776198414</c:v>
              </c:pt>
              <c:pt idx="62">
                <c:v>428315.46599884582</c:v>
              </c:pt>
              <c:pt idx="63">
                <c:v>382243.70839943545</c:v>
              </c:pt>
              <c:pt idx="64">
                <c:v>340846.14241743024</c:v>
              </c:pt>
              <c:pt idx="65">
                <c:v>303693.59895063768</c:v>
              </c:pt>
              <c:pt idx="66">
                <c:v>270388.86640589428</c:v>
              </c:pt>
              <c:pt idx="67">
                <c:v>240565.63033355624</c:v>
              </c:pt>
              <c:pt idx="68">
                <c:v>213887.16885000147</c:v>
              </c:pt>
              <c:pt idx="69">
                <c:v>190044.87847677429</c:v>
              </c:pt>
              <c:pt idx="70">
                <c:v>168756.69147496988</c:v>
              </c:pt>
              <c:pt idx="71">
                <c:v>149765.43407684594</c:v>
              </c:pt>
              <c:pt idx="72">
                <c:v>132837.16503604272</c:v>
              </c:pt>
              <c:pt idx="73">
                <c:v>117759.52545496197</c:v>
              </c:pt>
              <c:pt idx="74">
                <c:v>104340.12372885426</c:v>
              </c:pt>
              <c:pt idx="75">
                <c:v>92404.973506402675</c:v>
              </c:pt>
              <c:pt idx="76">
                <c:v>81796.997652742895</c:v>
              </c:pt>
              <c:pt idx="77">
                <c:v>72374.607172997887</c:v>
              </c:pt>
              <c:pt idx="78">
                <c:v>64010.36078570754</c:v>
              </c:pt>
              <c:pt idx="79">
                <c:v>56589.708213159283</c:v>
              </c:pt>
              <c:pt idx="80">
                <c:v>50009.818179331392</c:v>
              </c:pt>
              <c:pt idx="81">
                <c:v>44178.490488350319</c:v>
              </c:pt>
              <c:pt idx="82">
                <c:v>39013.150320487228</c:v>
              </c:pt>
              <c:pt idx="83">
                <c:v>34439.921962808985</c:v>
              </c:pt>
              <c:pt idx="84">
                <c:v>30392.77853092346</c:v>
              </c:pt>
              <c:pt idx="85">
                <c:v>26812.76378837735</c:v>
              </c:pt>
              <c:pt idx="86">
                <c:v>23647.281890177754</c:v>
              </c:pt>
              <c:pt idx="87">
                <c:v>20849.450731987075</c:v>
              </c:pt>
              <c:pt idx="88">
                <c:v>18377.514547838138</c:v>
              </c:pt>
              <c:pt idx="89">
                <c:v>16194.311442554595</c:v>
              </c:pt>
              <c:pt idx="90">
                <c:v>14266.791650580133</c:v>
              </c:pt>
              <c:pt idx="91">
                <c:v>12565.582464143352</c:v>
              </c:pt>
              <c:pt idx="92">
                <c:v>11064.595957375854</c:v>
              </c:pt>
              <c:pt idx="93">
                <c:v>9740.6758383169035</c:v>
              </c:pt>
              <c:pt idx="94">
                <c:v>8573.2799791000707</c:v>
              </c:pt>
              <c:pt idx="95">
                <c:v>7544.1953992204308</c:v>
              </c:pt>
              <c:pt idx="96">
                <c:v>6637.2827023072487</c:v>
              </c:pt>
              <c:pt idx="97">
                <c:v>5838.2471892268914</c:v>
              </c:pt>
              <c:pt idx="98">
                <c:v>5134.4340865564573</c:v>
              </c:pt>
              <c:pt idx="99">
                <c:v>4514.6455373035824</c:v>
              </c:pt>
            </c:numLit>
          </c:yVal>
          <c:smooth val="0"/>
          <c:extLst>
            <c:ext xmlns:c16="http://schemas.microsoft.com/office/drawing/2014/chart" uri="{C3380CC4-5D6E-409C-BE32-E72D297353CC}">
              <c16:uniqueId val="{00000042-73C6-FD48-A23D-5F43805F563C}"/>
            </c:ext>
          </c:extLst>
        </c:ser>
        <c:ser>
          <c:idx val="66"/>
          <c:order val="66"/>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331433.62655773986</c:v>
              </c:pt>
              <c:pt idx="1">
                <c:v>375493.3667718707</c:v>
              </c:pt>
              <c:pt idx="2">
                <c:v>423930.64571647107</c:v>
              </c:pt>
              <c:pt idx="3">
                <c:v>472962.45804587583</c:v>
              </c:pt>
              <c:pt idx="4">
                <c:v>524282.25002589927</c:v>
              </c:pt>
              <c:pt idx="5">
                <c:v>585213.02422864514</c:v>
              </c:pt>
              <c:pt idx="6">
                <c:v>669302.85402145225</c:v>
              </c:pt>
              <c:pt idx="7">
                <c:v>794758.98718008422</c:v>
              </c:pt>
              <c:pt idx="8">
                <c:v>983089.72498971224</c:v>
              </c:pt>
              <c:pt idx="9">
                <c:v>1258726.308435064</c:v>
              </c:pt>
              <c:pt idx="10">
                <c:v>1647983.9663714946</c:v>
              </c:pt>
              <c:pt idx="11">
                <c:v>2175352.6666653794</c:v>
              </c:pt>
              <c:pt idx="12">
                <c:v>2857023.9346391112</c:v>
              </c:pt>
              <c:pt idx="13">
                <c:v>3693910.7380536254</c:v>
              </c:pt>
              <c:pt idx="14">
                <c:v>4667199.1227775533</c:v>
              </c:pt>
              <c:pt idx="15">
                <c:v>5738355.680802986</c:v>
              </c:pt>
              <c:pt idx="16">
                <c:v>6853589.864687237</c:v>
              </c:pt>
              <c:pt idx="17">
                <c:v>7951244.0543277292</c:v>
              </c:pt>
              <c:pt idx="18">
                <c:v>8970005.9583442491</c:v>
              </c:pt>
              <c:pt idx="19">
                <c:v>9856102.8689734302</c:v>
              </c:pt>
              <c:pt idx="20">
                <c:v>10568344.668829741</c:v>
              </c:pt>
              <c:pt idx="21">
                <c:v>11080646.453961607</c:v>
              </c:pt>
              <c:pt idx="22">
                <c:v>11382249.228891734</c:v>
              </c:pt>
              <c:pt idx="23">
                <c:v>11476191.892640265</c:v>
              </c:pt>
              <c:pt idx="24">
                <c:v>11376695.608858634</c:v>
              </c:pt>
              <c:pt idx="25">
                <c:v>11106072.65734384</c:v>
              </c:pt>
              <c:pt idx="26">
                <c:v>10691639.882425465</c:v>
              </c:pt>
              <c:pt idx="27">
                <c:v>10162959.808692779</c:v>
              </c:pt>
              <c:pt idx="28">
                <c:v>9549587.1235750187</c:v>
              </c:pt>
              <c:pt idx="29">
                <c:v>8879382.6734983902</c:v>
              </c:pt>
              <c:pt idx="30">
                <c:v>8177376.3439626535</c:v>
              </c:pt>
              <c:pt idx="31">
                <c:v>7465111.3593443763</c:v>
              </c:pt>
              <c:pt idx="32">
                <c:v>6760379.2038982455</c:v>
              </c:pt>
              <c:pt idx="33">
                <c:v>6077249.2318115663</c:v>
              </c:pt>
              <c:pt idx="34">
                <c:v>5426303.4750195378</c:v>
              </c:pt>
              <c:pt idx="35">
                <c:v>4814999.8848500773</c:v>
              </c:pt>
              <c:pt idx="36">
                <c:v>4248102.4375009155</c:v>
              </c:pt>
              <c:pt idx="37">
                <c:v>3728131.6885970365</c:v>
              </c:pt>
              <c:pt idx="38">
                <c:v>3255803.0194838638</c:v>
              </c:pt>
              <c:pt idx="39">
                <c:v>2830431.2794075124</c:v>
              </c:pt>
              <c:pt idx="40">
                <c:v>2450289.6046163347</c:v>
              </c:pt>
              <c:pt idx="41">
                <c:v>2112917.0089436071</c:v>
              </c:pt>
              <c:pt idx="42">
                <c:v>1815374.1761010084</c:v>
              </c:pt>
              <c:pt idx="43">
                <c:v>1554450.0925900161</c:v>
              </c:pt>
              <c:pt idx="44">
                <c:v>1326824.096044254</c:v>
              </c:pt>
              <c:pt idx="45">
                <c:v>1129188.8995490859</c:v>
              </c:pt>
              <c:pt idx="46">
                <c:v>958340.46258168179</c:v>
              </c:pt>
              <c:pt idx="47">
                <c:v>811240.43555770663</c:v>
              </c:pt>
              <c:pt idx="48">
                <c:v>685056.47920099332</c:v>
              </c:pt>
              <c:pt idx="49">
                <c:v>577185.17947906221</c:v>
              </c:pt>
              <c:pt idx="50">
                <c:v>485261.63427632698</c:v>
              </c:pt>
              <c:pt idx="51">
                <c:v>407159.14062160213</c:v>
              </c:pt>
              <c:pt idx="52">
                <c:v>340981.80002506031</c:v>
              </c:pt>
              <c:pt idx="53">
                <c:v>285052.30662653159</c:v>
              </c:pt>
              <c:pt idx="54">
                <c:v>237896.69895576732</c:v>
              </c:pt>
              <c:pt idx="55">
                <c:v>198227.44369573321</c:v>
              </c:pt>
              <c:pt idx="56">
                <c:v>164925.87631446827</c:v>
              </c:pt>
              <c:pt idx="57">
                <c:v>137024.74313673525</c:v>
              </c:pt>
              <c:pt idx="58">
                <c:v>113691.36515487391</c:v>
              </c:pt>
              <c:pt idx="59">
                <c:v>94211.767882240252</c:v>
              </c:pt>
              <c:pt idx="60">
                <c:v>77975.986208479953</c:v>
              </c:pt>
              <c:pt idx="61">
                <c:v>64464.651421992014</c:v>
              </c:pt>
              <c:pt idx="62">
                <c:v>53236.892957371994</c:v>
              </c:pt>
              <c:pt idx="63">
                <c:v>43919.5344660509</c:v>
              </c:pt>
              <c:pt idx="64">
                <c:v>36197.527789990294</c:v>
              </c:pt>
              <c:pt idx="65">
                <c:v>29805.545420425729</c:v>
              </c:pt>
              <c:pt idx="66">
                <c:v>24520.638837666498</c:v>
              </c:pt>
              <c:pt idx="67">
                <c:v>20155.864170909023</c:v>
              </c:pt>
              <c:pt idx="68">
                <c:v>16554.775841718223</c:v>
              </c:pt>
              <c:pt idx="69">
                <c:v>13586.691664241322</c:v>
              </c:pt>
              <c:pt idx="70">
                <c:v>11142.638043417594</c:v>
              </c:pt>
              <c:pt idx="71">
                <c:v>9131.8905150741066</c:v>
              </c:pt>
              <c:pt idx="72">
                <c:v>7479.0322256945828</c:v>
              </c:pt>
              <c:pt idx="73">
                <c:v>6121.4605620174862</c:v>
              </c:pt>
              <c:pt idx="74">
                <c:v>5007.2796666869745</c:v>
              </c:pt>
              <c:pt idx="75">
                <c:v>4093.5237845925799</c:v>
              </c:pt>
              <c:pt idx="76">
                <c:v>3344.6631294970489</c:v>
              </c:pt>
              <c:pt idx="77">
                <c:v>2731.350159544837</c:v>
              </c:pt>
              <c:pt idx="78">
                <c:v>2229.3697666514668</c:v>
              </c:pt>
              <c:pt idx="79">
                <c:v>1818.7619143036354</c:v>
              </c:pt>
              <c:pt idx="80">
                <c:v>1483.0897186536004</c:v>
              </c:pt>
              <c:pt idx="81">
                <c:v>1208.8298908710033</c:v>
              </c:pt>
              <c:pt idx="82">
                <c:v>984.86588483848027</c:v>
              </c:pt>
              <c:pt idx="83">
                <c:v>802.06706798110758</c:v>
              </c:pt>
              <c:pt idx="84">
                <c:v>652.93980008631388</c:v>
              </c:pt>
              <c:pt idx="85">
                <c:v>531.33851038360729</c:v>
              </c:pt>
              <c:pt idx="86">
                <c:v>432.22674975523068</c:v>
              </c:pt>
              <c:pt idx="87">
                <c:v>351.47980262233654</c:v>
              </c:pt>
              <c:pt idx="88">
                <c:v>285.72180827756364</c:v>
              </c:pt>
              <c:pt idx="89">
                <c:v>232.19149712080355</c:v>
              </c:pt>
              <c:pt idx="90">
                <c:v>188.63162274917747</c:v>
              </c:pt>
              <c:pt idx="91">
                <c:v>153.19799208179555</c:v>
              </c:pt>
              <c:pt idx="92">
                <c:v>124.38468538855176</c:v>
              </c:pt>
              <c:pt idx="93">
                <c:v>100.96263601816629</c:v>
              </c:pt>
              <c:pt idx="94">
                <c:v>81.929222896723019</c:v>
              </c:pt>
              <c:pt idx="95">
                <c:v>66.466932223583413</c:v>
              </c:pt>
              <c:pt idx="96">
                <c:v>53.909480845571892</c:v>
              </c:pt>
              <c:pt idx="97">
                <c:v>43.714073309475864</c:v>
              </c:pt>
              <c:pt idx="98">
                <c:v>35.438696729453596</c:v>
              </c:pt>
              <c:pt idx="99">
                <c:v>28.723550113770418</c:v>
              </c:pt>
            </c:numLit>
          </c:yVal>
          <c:smooth val="0"/>
          <c:extLst>
            <c:ext xmlns:c16="http://schemas.microsoft.com/office/drawing/2014/chart" uri="{C3380CC4-5D6E-409C-BE32-E72D297353CC}">
              <c16:uniqueId val="{00000043-73C6-FD48-A23D-5F43805F563C}"/>
            </c:ext>
          </c:extLst>
        </c:ser>
        <c:ser>
          <c:idx val="67"/>
          <c:order val="67"/>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88973.265156980327</c:v>
              </c:pt>
              <c:pt idx="1">
                <c:v>86198.810803021144</c:v>
              </c:pt>
              <c:pt idx="2">
                <c:v>87987.443341382081</c:v>
              </c:pt>
              <c:pt idx="3">
                <c:v>91028.948238728</c:v>
              </c:pt>
              <c:pt idx="4">
                <c:v>94567.663578364023</c:v>
              </c:pt>
              <c:pt idx="5">
                <c:v>98339.340545547704</c:v>
              </c:pt>
              <c:pt idx="6">
                <c:v>102230.09036643041</c:v>
              </c:pt>
              <c:pt idx="7">
                <c:v>106184.70521185201</c:v>
              </c:pt>
              <c:pt idx="8">
                <c:v>110175.90436021441</c:v>
              </c:pt>
              <c:pt idx="9">
                <c:v>114194.09074145705</c:v>
              </c:pt>
              <c:pt idx="10">
                <c:v>118245.66667436594</c:v>
              </c:pt>
              <c:pt idx="11">
                <c:v>122354.80706671911</c:v>
              </c:pt>
              <c:pt idx="12">
                <c:v>126565.80762165357</c:v>
              </c:pt>
              <c:pt idx="13">
                <c:v>130944.45098503577</c:v>
              </c:pt>
              <c:pt idx="14">
                <c:v>135577.86866251196</c:v>
              </c:pt>
              <c:pt idx="15">
                <c:v>140573.06843762912</c:v>
              </c:pt>
              <c:pt idx="16">
                <c:v>146054.62643357416</c:v>
              </c:pt>
              <c:pt idx="17">
                <c:v>152162.09946702438</c:v>
              </c:pt>
              <c:pt idx="18">
                <c:v>159047.61746809754</c:v>
              </c:pt>
              <c:pt idx="19">
                <c:v>166873.95956777807</c:v>
              </c:pt>
              <c:pt idx="20">
                <c:v>175813.25171835453</c:v>
              </c:pt>
              <c:pt idx="21">
                <c:v>186046.27056544481</c:v>
              </c:pt>
              <c:pt idx="22">
                <c:v>197762.20780460801</c:v>
              </c:pt>
              <c:pt idx="23">
                <c:v>211158.64930667556</c:v>
              </c:pt>
              <c:pt idx="24">
                <c:v>226441.46186829935</c:v>
              </c:pt>
              <c:pt idx="25">
                <c:v>243824.26357578227</c:v>
              </c:pt>
              <c:pt idx="26">
                <c:v>263527.18269377021</c:v>
              </c:pt>
              <c:pt idx="27">
                <c:v>285774.67966431566</c:v>
              </c:pt>
              <c:pt idx="28">
                <c:v>310792.30644614639</c:v>
              </c:pt>
              <c:pt idx="29">
                <c:v>338802.3926020246</c:v>
              </c:pt>
              <c:pt idx="30">
                <c:v>370018.76289564883</c:v>
              </c:pt>
              <c:pt idx="31">
                <c:v>404640.69295530737</c:v>
              </c:pt>
              <c:pt idx="32">
                <c:v>442846.38750411797</c:v>
              </c:pt>
              <c:pt idx="33">
                <c:v>484786.31376610772</c:v>
              </c:pt>
              <c:pt idx="34">
                <c:v>530576.73927982349</c:v>
              </c:pt>
              <c:pt idx="35">
                <c:v>580293.81052957475</c:v>
              </c:pt>
              <c:pt idx="36">
                <c:v>633968.47128542687</c:v>
              </c:pt>
              <c:pt idx="37">
                <c:v>691582.46367313527</c:v>
              </c:pt>
              <c:pt idx="38">
                <c:v>753065.58769580559</c:v>
              </c:pt>
              <c:pt idx="39">
                <c:v>818294.32286619884</c:v>
              </c:pt>
              <c:pt idx="40">
                <c:v>887091.84460606053</c:v>
              </c:pt>
              <c:pt idx="41">
                <c:v>959229.40276418859</c:v>
              </c:pt>
              <c:pt idx="42">
                <c:v>1034428.9733153795</c:v>
              </c:pt>
              <c:pt idx="43">
                <c:v>1112367.0490533786</c:v>
              </c:pt>
              <c:pt idx="44">
                <c:v>1192679.4017547073</c:v>
              </c:pt>
              <c:pt idx="45">
                <c:v>1274966.6267885205</c:v>
              </c:pt>
              <c:pt idx="46">
                <c:v>1358800.2706797847</c:v>
              </c:pt>
              <c:pt idx="47">
                <c:v>1443729.3414004813</c:v>
              </c:pt>
              <c:pt idx="48">
                <c:v>1529287.0085730841</c:v>
              </c:pt>
              <c:pt idx="49">
                <c:v>1614997.3146049832</c:v>
              </c:pt>
              <c:pt idx="50">
                <c:v>1700381.7363245266</c:v>
              </c:pt>
              <c:pt idx="51">
                <c:v>1784965.458360068</c:v>
              </c:pt>
              <c:pt idx="52">
                <c:v>1868283.2428663615</c:v>
              </c:pt>
              <c:pt idx="53">
                <c:v>1949884.8040427379</c:v>
              </c:pt>
              <c:pt idx="54">
                <c:v>2029339.6192135534</c:v>
              </c:pt>
              <c:pt idx="55">
                <c:v>2106241.1302862791</c:v>
              </c:pt>
              <c:pt idx="56">
                <c:v>2180210.3096074127</c:v>
              </c:pt>
              <c:pt idx="57">
                <c:v>2250898.5822292822</c:v>
              </c:pt>
              <c:pt idx="58">
                <c:v>2317990.1121719354</c:v>
              </c:pt>
              <c:pt idx="59">
                <c:v>2381203.4733360554</c:v>
              </c:pt>
              <c:pt idx="60">
                <c:v>2440292.7363256468</c:v>
              </c:pt>
              <c:pt idx="61">
                <c:v>2495048.0106840031</c:v>
              </c:pt>
              <c:pt idx="62">
                <c:v>2545295.4881024193</c:v>
              </c:pt>
              <c:pt idx="63">
                <c:v>2590897.0362378079</c:v>
              </c:pt>
              <c:pt idx="64">
                <c:v>2631749.3951029549</c:v>
              </c:pt>
              <c:pt idx="65">
                <c:v>2667783.0288125672</c:v>
              </c:pt>
              <c:pt idx="66">
                <c:v>2698960.6850181702</c:v>
              </c:pt>
              <c:pt idx="67">
                <c:v>2725275.7128749681</c:v>
              </c:pt>
              <c:pt idx="68">
                <c:v>2746750.1880687368</c:v>
              </c:pt>
              <c:pt idx="69">
                <c:v>2763432.8904873161</c:v>
              </c:pt>
              <c:pt idx="70">
                <c:v>2775397.1767241708</c:v>
              </c:pt>
              <c:pt idx="71">
                <c:v>2782738.7859048788</c:v>
              </c:pt>
              <c:pt idx="72">
                <c:v>2785573.6134638349</c:v>
              </c:pt>
              <c:pt idx="73">
                <c:v>2784035.4835778801</c:v>
              </c:pt>
              <c:pt idx="74">
                <c:v>2778273.9470790629</c:v>
              </c:pt>
              <c:pt idx="75">
                <c:v>2768452.1278926963</c:v>
              </c:pt>
              <c:pt idx="76">
                <c:v>2754744.6374364202</c:v>
              </c:pt>
              <c:pt idx="77">
                <c:v>2737335.5730149858</c:v>
              </c:pt>
              <c:pt idx="78">
                <c:v>2716416.613082251</c:v>
              </c:pt>
              <c:pt idx="79">
                <c:v>2692185.2193379276</c:v>
              </c:pt>
              <c:pt idx="80">
                <c:v>2664842.9529903326</c:v>
              </c:pt>
              <c:pt idx="81">
                <c:v>2634593.9101522998</c:v>
              </c:pt>
              <c:pt idx="82">
                <c:v>2601643.2792413151</c:v>
              </c:pt>
              <c:pt idx="83">
                <c:v>2566196.0214194381</c:v>
              </c:pt>
              <c:pt idx="84">
                <c:v>2528455.6735221809</c:v>
              </c:pt>
              <c:pt idx="85">
                <c:v>2488623.2715736618</c:v>
              </c:pt>
              <c:pt idx="86">
                <c:v>2446896.3918526489</c:v>
              </c:pt>
              <c:pt idx="87">
                <c:v>2403468.3055426492</c:v>
              </c:pt>
              <c:pt idx="88">
                <c:v>2358527.2422517911</c:v>
              </c:pt>
              <c:pt idx="89">
                <c:v>2312255.7571069663</c:v>
              </c:pt>
              <c:pt idx="90">
                <c:v>2264830.1956935837</c:v>
              </c:pt>
              <c:pt idx="91">
                <c:v>2216420.2508109161</c:v>
              </c:pt>
              <c:pt idx="92">
                <c:v>2167188.6048266748</c:v>
              </c:pt>
              <c:pt idx="93">
                <c:v>2117290.6513278419</c:v>
              </c:pt>
              <c:pt idx="94">
                <c:v>2066874.2897641719</c:v>
              </c:pt>
              <c:pt idx="95">
                <c:v>2016079.7868520936</c:v>
              </c:pt>
              <c:pt idx="96">
                <c:v>1965039.6986387954</c:v>
              </c:pt>
              <c:pt idx="97">
                <c:v>1913878.8473074259</c:v>
              </c:pt>
              <c:pt idx="98">
                <c:v>1862714.3470253309</c:v>
              </c:pt>
              <c:pt idx="99">
                <c:v>1811655.6733889002</c:v>
              </c:pt>
            </c:numLit>
          </c:yVal>
          <c:smooth val="0"/>
          <c:extLst>
            <c:ext xmlns:c16="http://schemas.microsoft.com/office/drawing/2014/chart" uri="{C3380CC4-5D6E-409C-BE32-E72D297353CC}">
              <c16:uniqueId val="{00000044-73C6-FD48-A23D-5F43805F563C}"/>
            </c:ext>
          </c:extLst>
        </c:ser>
        <c:ser>
          <c:idx val="68"/>
          <c:order val="68"/>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172231.48884659325</c:v>
              </c:pt>
              <c:pt idx="1">
                <c:v>186659.57132153859</c:v>
              </c:pt>
              <c:pt idx="2">
                <c:v>204968.71269248636</c:v>
              </c:pt>
              <c:pt idx="3">
                <c:v>223984.45407774043</c:v>
              </c:pt>
              <c:pt idx="4">
                <c:v>243235.69951654979</c:v>
              </c:pt>
              <c:pt idx="5">
                <c:v>263149.22174535901</c:v>
              </c:pt>
              <c:pt idx="6">
                <c:v>285216.24801045854</c:v>
              </c:pt>
              <c:pt idx="7">
                <c:v>312087.59769781202</c:v>
              </c:pt>
              <c:pt idx="8">
                <c:v>347367.12414988555</c:v>
              </c:pt>
              <c:pt idx="9">
                <c:v>395341.6930888358</c:v>
              </c:pt>
              <c:pt idx="10">
                <c:v>460835.33340263844</c:v>
              </c:pt>
              <c:pt idx="11">
                <c:v>549175.24933130573</c:v>
              </c:pt>
              <c:pt idx="12">
                <c:v>666107.81857209315</c:v>
              </c:pt>
              <c:pt idx="13">
                <c:v>817477.97680271755</c:v>
              </c:pt>
              <c:pt idx="14">
                <c:v>1008590.1572967764</c:v>
              </c:pt>
              <c:pt idx="15">
                <c:v>1243333.1036293916</c:v>
              </c:pt>
              <c:pt idx="16">
                <c:v>1523276.9537851689</c:v>
              </c:pt>
              <c:pt idx="17">
                <c:v>1846980.860281328</c:v>
              </c:pt>
              <c:pt idx="18">
                <c:v>2209687.1255951403</c:v>
              </c:pt>
              <c:pt idx="19">
                <c:v>2603467.3679994615</c:v>
              </c:pt>
              <c:pt idx="20">
                <c:v>3017776.9270132193</c:v>
              </c:pt>
              <c:pt idx="21">
                <c:v>3440298.0258091772</c:v>
              </c:pt>
              <c:pt idx="22">
                <c:v>3857920.5873884712</c:v>
              </c:pt>
              <c:pt idx="23">
                <c:v>4257716.1576373661</c:v>
              </c:pt>
              <c:pt idx="24">
                <c:v>4627791.54658728</c:v>
              </c:pt>
              <c:pt idx="25">
                <c:v>4957950.3066430623</c:v>
              </c:pt>
              <c:pt idx="26">
                <c:v>5240130.9705283176</c:v>
              </c:pt>
              <c:pt idx="27">
                <c:v>5468624.4042291734</c:v>
              </c:pt>
              <c:pt idx="28">
                <c:v>5640095.95142812</c:v>
              </c:pt>
              <c:pt idx="29">
                <c:v>5753451.3043327471</c:v>
              </c:pt>
              <c:pt idx="30">
                <c:v>5809589.8686378524</c:v>
              </c:pt>
              <c:pt idx="31">
                <c:v>5811088.0654716417</c:v>
              </c:pt>
              <c:pt idx="32">
                <c:v>5761849.7950935904</c:v>
              </c:pt>
              <c:pt idx="33">
                <c:v>5666754.0931064682</c:v>
              </c:pt>
              <c:pt idx="34">
                <c:v>5531322.27879606</c:v>
              </c:pt>
              <c:pt idx="35">
                <c:v>5361419.5889967699</c:v>
              </c:pt>
              <c:pt idx="36">
                <c:v>5162999.9659434184</c:v>
              </c:pt>
              <c:pt idx="37">
                <c:v>4941897.5707943253</c:v>
              </c:pt>
              <c:pt idx="38">
                <c:v>4703664.7586746067</c:v>
              </c:pt>
              <c:pt idx="39">
                <c:v>4453453.5761694582</c:v>
              </c:pt>
              <c:pt idx="40">
                <c:v>4195936.1580299512</c:v>
              </c:pt>
              <c:pt idx="41">
                <c:v>3935258.5104803191</c:v>
              </c:pt>
              <c:pt idx="42">
                <c:v>3675021.8809073195</c:v>
              </c:pt>
              <c:pt idx="43">
                <c:v>3418286.0543862116</c:v>
              </c:pt>
              <c:pt idx="44">
                <c:v>3167589.340417529</c:v>
              </c:pt>
              <c:pt idx="45">
                <c:v>2924980.6019118363</c:v>
              </c:pt>
              <c:pt idx="46">
                <c:v>2692059.3444365854</c:v>
              </c:pt>
              <c:pt idx="47">
                <c:v>2470020.5632965676</c:v>
              </c:pt>
              <c:pt idx="48">
                <c:v>2259701.6959592397</c:v>
              </c:pt>
              <c:pt idx="49">
                <c:v>2061629.6207434225</c:v>
              </c:pt>
              <c:pt idx="50">
                <c:v>1876066.1650284149</c:v>
              </c:pt>
              <c:pt idx="51">
                <c:v>1703051.0319619395</c:v>
              </c:pt>
              <c:pt idx="52">
                <c:v>1542441.4244146924</c:v>
              </c:pt>
              <c:pt idx="53">
                <c:v>1393947.9434311711</c:v>
              </c:pt>
              <c:pt idx="54">
                <c:v>1257166.5726943193</c:v>
              </c:pt>
              <c:pt idx="55">
                <c:v>1131606.7387261312</c:v>
              </c:pt>
              <c:pt idx="56">
                <c:v>1016715.5671349216</c:v>
              </c:pt>
              <c:pt idx="57">
                <c:v>911898.54635781876</c:v>
              </c:pt>
              <c:pt idx="58">
                <c:v>816536.86956088198</c:v>
              </c:pt>
              <c:pt idx="59">
                <c:v>730001.75935574726</c:v>
              </c:pt>
              <c:pt idx="60">
                <c:v>651666.09457531979</c:v>
              </c:pt>
              <c:pt idx="61">
                <c:v>580913.65842922742</c:v>
              </c:pt>
              <c:pt idx="62">
                <c:v>517146.31699031411</c:v>
              </c:pt>
              <c:pt idx="63">
                <c:v>459789.41943248996</c:v>
              </c:pt>
              <c:pt idx="64">
                <c:v>408295.68935508211</c:v>
              </c:pt>
              <c:pt idx="65">
                <c:v>362147.85191203753</c:v>
              </c:pt>
              <c:pt idx="66">
                <c:v>320860.21584707085</c:v>
              </c:pt>
              <c:pt idx="67">
                <c:v>283979.40404436359</c:v>
              </c:pt>
              <c:pt idx="68">
                <c:v>251084.40163562092</c:v>
              </c:pt>
              <c:pt idx="69">
                <c:v>221786.06759449164</c:v>
              </c:pt>
              <c:pt idx="70">
                <c:v>195726.23443077056</c:v>
              </c:pt>
              <c:pt idx="71">
                <c:v>172576.50124578096</c:v>
              </c:pt>
              <c:pt idx="72">
                <c:v>152036.8080872476</c:v>
              </c:pt>
              <c:pt idx="73">
                <c:v>133833.86422296625</c:v>
              </c:pt>
              <c:pt idx="74">
                <c:v>117719.48955515995</c:v>
              </c:pt>
              <c:pt idx="75">
                <c:v>103468.91680086419</c:v>
              </c:pt>
              <c:pt idx="76">
                <c:v>90879.092123622002</c:v>
              </c:pt>
              <c:pt idx="77">
                <c:v>79767.003462834444</c:v>
              </c:pt>
              <c:pt idx="78">
                <c:v>69968.058710525816</c:v>
              </c:pt>
              <c:pt idx="79">
                <c:v>61334.529975572979</c:v>
              </c:pt>
              <c:pt idx="80">
                <c:v>53734.075304348458</c:v>
              </c:pt>
              <c:pt idx="81">
                <c:v>47048.34525590355</c:v>
              </c:pt>
              <c:pt idx="82">
                <c:v>41171.67853241798</c:v>
              </c:pt>
              <c:pt idx="83">
                <c:v>36009.888326984074</c:v>
              </c:pt>
              <c:pt idx="84">
                <c:v>31479.139068494223</c:v>
              </c:pt>
              <c:pt idx="85">
                <c:v>27504.911726990369</c:v>
              </c:pt>
              <c:pt idx="86">
                <c:v>24021.054713160185</c:v>
              </c:pt>
              <c:pt idx="87">
                <c:v>20968.91659403198</c:v>
              </c:pt>
              <c:pt idx="88">
                <c:v>18296.556294350019</c:v>
              </c:pt>
              <c:pt idx="89">
                <c:v>15958.026109090095</c:v>
              </c:pt>
              <c:pt idx="90">
                <c:v>13912.722674495253</c:v>
              </c:pt>
              <c:pt idx="91">
                <c:v>12124.800996925696</c:v>
              </c:pt>
              <c:pt idx="92">
                <c:v>10562.646690804386</c:v>
              </c:pt>
              <c:pt idx="93">
                <c:v>9198.4017042221149</c:v>
              </c:pt>
              <c:pt idx="94">
                <c:v>8007.538993014221</c:v>
              </c:pt>
              <c:pt idx="95">
                <c:v>6968.4818247793355</c:v>
              </c:pt>
              <c:pt idx="96">
                <c:v>6062.2636401031477</c:v>
              </c:pt>
              <c:pt idx="97">
                <c:v>5272.2246585428138</c:v>
              </c:pt>
              <c:pt idx="98">
                <c:v>4583.7416834360938</c:v>
              </c:pt>
              <c:pt idx="99">
                <c:v>3983.9878258708432</c:v>
              </c:pt>
            </c:numLit>
          </c:yVal>
          <c:smooth val="0"/>
          <c:extLst>
            <c:ext xmlns:c16="http://schemas.microsoft.com/office/drawing/2014/chart" uri="{C3380CC4-5D6E-409C-BE32-E72D297353CC}">
              <c16:uniqueId val="{00000045-73C6-FD48-A23D-5F43805F563C}"/>
            </c:ext>
          </c:extLst>
        </c:ser>
        <c:ser>
          <c:idx val="69"/>
          <c:order val="69"/>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60993.334955808219</c:v>
              </c:pt>
              <c:pt idx="1">
                <c:v>57741.541999150853</c:v>
              </c:pt>
              <c:pt idx="2">
                <c:v>57983.167767088838</c:v>
              </c:pt>
              <c:pt idx="3">
                <c:v>59213.424286688365</c:v>
              </c:pt>
              <c:pt idx="4">
                <c:v>60849.095429807552</c:v>
              </c:pt>
              <c:pt idx="5">
                <c:v>62682.097060147025</c:v>
              </c:pt>
              <c:pt idx="6">
                <c:v>64620.727700884345</c:v>
              </c:pt>
              <c:pt idx="7">
                <c:v>66619.063253171815</c:v>
              </c:pt>
              <c:pt idx="8">
                <c:v>68652.064302693077</c:v>
              </c:pt>
              <c:pt idx="9">
                <c:v>70705.244983582481</c:v>
              </c:pt>
              <c:pt idx="10">
                <c:v>72769.870643790637</c:v>
              </c:pt>
              <c:pt idx="11">
                <c:v>74840.544334032835</c:v>
              </c:pt>
              <c:pt idx="12">
                <c:v>76913.950918692368</c:v>
              </c:pt>
              <c:pt idx="13">
                <c:v>78988.238163574366</c:v>
              </c:pt>
              <c:pt idx="14">
                <c:v>81062.799964754347</c:v>
              </c:pt>
              <c:pt idx="15">
                <c:v>83138.339594765479</c:v>
              </c:pt>
              <c:pt idx="16">
                <c:v>85217.128475418431</c:v>
              </c:pt>
              <c:pt idx="17">
                <c:v>87303.384663901714</c:v>
              </c:pt>
              <c:pt idx="18">
                <c:v>89403.698298290357</c:v>
              </c:pt>
              <c:pt idx="19">
                <c:v>91527.438789370019</c:v>
              </c:pt>
              <c:pt idx="20">
                <c:v>93687.092507431807</c:v>
              </c:pt>
              <c:pt idx="21">
                <c:v>95898.497820984994</c:v>
              </c:pt>
              <c:pt idx="22">
                <c:v>98180.963068893005</c:v>
              </c:pt>
              <c:pt idx="23">
                <c:v>100557.26938693416</c:v>
              </c:pt>
              <c:pt idx="24">
                <c:v>103053.57252001375</c:v>
              </c:pt>
              <c:pt idx="25">
                <c:v>105699.22535189187</c:v>
              </c:pt>
              <c:pt idx="26">
                <c:v>108526.54630536563</c:v>
              </c:pt>
              <c:pt idx="27">
                <c:v>111570.55890846379</c:v>
              </c:pt>
              <c:pt idx="28">
                <c:v>114868.725692016</c:v>
              </c:pt>
              <c:pt idx="29">
                <c:v>118460.69605851971</c:v>
              </c:pt>
              <c:pt idx="30">
                <c:v>122388.08349021009</c:v>
              </c:pt>
              <c:pt idx="31">
                <c:v>126694.28286309674</c:v>
              </c:pt>
              <c:pt idx="32">
                <c:v>131424.3339437696</c:v>
              </c:pt>
              <c:pt idx="33">
                <c:v>136624.83250404787</c:v>
              </c:pt>
              <c:pt idx="34">
                <c:v>142343.88599604086</c:v>
              </c:pt>
              <c:pt idx="35">
                <c:v>148631.10649832053</c:v>
              </c:pt>
              <c:pt idx="36">
                <c:v>155537.62981560978</c:v>
              </c:pt>
              <c:pt idx="37">
                <c:v>163116.14636255486</c:v>
              </c:pt>
              <c:pt idx="38">
                <c:v>171420.92697199999</c:v>
              </c:pt>
              <c:pt idx="39">
                <c:v>180507.8252113371</c:v>
              </c:pt>
              <c:pt idx="40">
                <c:v>190434.23729853539</c:v>
              </c:pt>
              <c:pt idx="41">
                <c:v>201259.00135208116</c:v>
              </c:pt>
              <c:pt idx="42">
                <c:v>213042.21948122801</c:v>
              </c:pt>
              <c:pt idx="43">
                <c:v>225844.98904134714</c:v>
              </c:pt>
              <c:pt idx="44">
                <c:v>239729.03308838702</c:v>
              </c:pt>
              <c:pt idx="45">
                <c:v>254756.22445258943</c:v>
              </c:pt>
              <c:pt idx="46">
                <c:v>270988.00266083679</c:v>
              </c:pt>
              <c:pt idx="47">
                <c:v>288484.68789674772</c:v>
              </c:pt>
              <c:pt idx="48">
                <c:v>307304.70102722308</c:v>
              </c:pt>
              <c:pt idx="49">
                <c:v>327503.70319362381</c:v>
              </c:pt>
              <c:pt idx="50">
                <c:v>349133.6723508662</c:v>
              </c:pt>
              <c:pt idx="51">
                <c:v>372241.93727047328</c:v>
              </c:pt>
              <c:pt idx="52">
                <c:v>396870.19178837421</c:v>
              </c:pt>
              <c:pt idx="53">
                <c:v>423053.51341322978</c:v>
              </c:pt>
              <c:pt idx="54">
                <c:v>450819.41080620087</c:v>
              </c:pt>
              <c:pt idx="55">
                <c:v>480186.92413477262</c:v>
              </c:pt>
              <c:pt idx="56">
                <c:v>511165.80096705275</c:v>
              </c:pt>
              <c:pt idx="57">
                <c:v>543755.76831493608</c:v>
              </c:pt>
              <c:pt idx="58">
                <c:v>577945.91878220637</c:v>
              </c:pt>
              <c:pt idx="59">
                <c:v>613714.22566705116</c:v>
              </c:pt>
              <c:pt idx="60">
                <c:v>651027.19845205976</c:v>
              </c:pt>
              <c:pt idx="61">
                <c:v>689839.68652999378</c:v>
              </c:pt>
              <c:pt idx="62">
                <c:v>730094.83539351926</c:v>
              </c:pt>
              <c:pt idx="63">
                <c:v>771724.19598105084</c:v>
              </c:pt>
              <c:pt idx="64">
                <c:v>814647.98452236154</c:v>
              </c:pt>
              <c:pt idx="65">
                <c:v>858775.48715145269</c:v>
              </c:pt>
              <c:pt idx="66">
                <c:v>904005.60081624752</c:v>
              </c:pt>
              <c:pt idx="67">
                <c:v>950227.49966204469</c:v>
              </c:pt>
              <c:pt idx="68">
                <c:v>997321.41412728978</c:v>
              </c:pt>
              <c:pt idx="69">
                <c:v>1045159.5084788266</c:v>
              </c:pt>
              <c:pt idx="70">
                <c:v>1093606.8414273644</c:v>
              </c:pt>
              <c:pt idx="71">
                <c:v>1142522.3937884299</c:v>
              </c:pt>
              <c:pt idx="72">
                <c:v>1191760.146865014</c:v>
              </c:pt>
              <c:pt idx="73">
                <c:v>1241170.1952937043</c:v>
              </c:pt>
              <c:pt idx="74">
                <c:v>1290599.8784780463</c:v>
              </c:pt>
              <c:pt idx="75">
                <c:v>1339894.915390362</c:v>
              </c:pt>
              <c:pt idx="76">
                <c:v>1388900.528412217</c:v>
              </c:pt>
              <c:pt idx="77">
                <c:v>1437462.5429609709</c:v>
              </c:pt>
              <c:pt idx="78">
                <c:v>1485428.450872326</c:v>
              </c:pt>
              <c:pt idx="79">
                <c:v>1532648.42683554</c:v>
              </c:pt>
              <c:pt idx="80">
                <c:v>1578976.2885713028</c:v>
              </c:pt>
              <c:pt idx="81">
                <c:v>1624270.3928671211</c:v>
              </c:pt>
              <c:pt idx="82">
                <c:v>1668394.4610107387</c:v>
              </c:pt>
              <c:pt idx="83">
                <c:v>1711218.3285615921</c:v>
              </c:pt>
              <c:pt idx="84">
                <c:v>1752618.6157507915</c:v>
              </c:pt>
              <c:pt idx="85">
                <c:v>1792479.3160825253</c:v>
              </c:pt>
              <c:pt idx="86">
                <c:v>1830692.3019093208</c:v>
              </c:pt>
              <c:pt idx="87">
                <c:v>1867157.7468586918</c:v>
              </c:pt>
              <c:pt idx="88">
                <c:v>1901784.4659912903</c:v>
              </c:pt>
              <c:pt idx="89">
                <c:v>1934490.1754657726</c:v>
              </c:pt>
              <c:pt idx="90">
                <c:v>1965201.674270747</c:v>
              </c:pt>
              <c:pt idx="91">
                <c:v>1993854.9512594051</c:v>
              </c:pt>
              <c:pt idx="92">
                <c:v>2020395.2212897239</c:v>
              </c:pt>
              <c:pt idx="93">
                <c:v>2044776.8947360038</c:v>
              </c:pt>
              <c:pt idx="94">
                <c:v>2066963.4850008956</c:v>
              </c:pt>
              <c:pt idx="95">
                <c:v>2086927.4589272547</c:v>
              </c:pt>
              <c:pt idx="96">
                <c:v>2104650.0351925679</c:v>
              </c:pt>
              <c:pt idx="97">
                <c:v>2120120.935872627</c:v>
              </c:pt>
              <c:pt idx="98">
                <c:v>2133338.0963937552</c:v>
              </c:pt>
              <c:pt idx="99">
                <c:v>2144307.3390612802</c:v>
              </c:pt>
            </c:numLit>
          </c:yVal>
          <c:smooth val="0"/>
          <c:extLst>
            <c:ext xmlns:c16="http://schemas.microsoft.com/office/drawing/2014/chart" uri="{C3380CC4-5D6E-409C-BE32-E72D297353CC}">
              <c16:uniqueId val="{00000046-73C6-FD48-A23D-5F43805F563C}"/>
            </c:ext>
          </c:extLst>
        </c:ser>
        <c:ser>
          <c:idx val="70"/>
          <c:order val="70"/>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98959.870728993395</c:v>
              </c:pt>
              <c:pt idx="1">
                <c:v>99206.252263075279</c:v>
              </c:pt>
              <c:pt idx="2">
                <c:v>103526.22420841247</c:v>
              </c:pt>
              <c:pt idx="3">
                <c:v>108881.66248527193</c:v>
              </c:pt>
              <c:pt idx="4">
                <c:v>114609.46305853751</c:v>
              </c:pt>
              <c:pt idx="5">
                <c:v>120489.43687151736</c:v>
              </c:pt>
              <c:pt idx="6">
                <c:v>126432.89467392562</c:v>
              </c:pt>
              <c:pt idx="7">
                <c:v>132402.95913937435</c:v>
              </c:pt>
              <c:pt idx="8">
                <c:v>138393.58796145112</c:v>
              </c:pt>
              <c:pt idx="9">
                <c:v>144430.49888192944</c:v>
              </c:pt>
              <c:pt idx="10">
                <c:v>150580.44320160846</c:v>
              </c:pt>
              <c:pt idx="11">
                <c:v>156960.58031442776</c:v>
              </c:pt>
              <c:pt idx="12">
                <c:v>163743.31355753093</c:v>
              </c:pt>
              <c:pt idx="13">
                <c:v>171155.4631131255</c:v>
              </c:pt>
              <c:pt idx="14">
                <c:v>179473.07021110988</c:v>
              </c:pt>
              <c:pt idx="15">
                <c:v>189014.08445599169</c:v>
              </c:pt>
              <c:pt idx="16">
                <c:v>200131.07295615223</c:v>
              </c:pt>
              <c:pt idx="17">
                <c:v>213205.45297230428</c:v>
              </c:pt>
              <c:pt idx="18">
                <c:v>228643.95530313326</c:v>
              </c:pt>
              <c:pt idx="19">
                <c:v>246877.24509442935</c:v>
              </c:pt>
              <c:pt idx="20">
                <c:v>268359.94303240854</c:v>
              </c:pt>
              <c:pt idx="21">
                <c:v>293570.77572306595</c:v>
              </c:pt>
              <c:pt idx="22">
                <c:v>323011.31534727622</c:v>
              </c:pt>
              <c:pt idx="23">
                <c:v>357201.79781509266</c:v>
              </c:pt>
              <c:pt idx="24">
                <c:v>396672.83564762026</c:v>
              </c:pt>
              <c:pt idx="25">
                <c:v>441952.40562306874</c:v>
              </c:pt>
              <c:pt idx="26">
                <c:v>493548.18412592157</c:v>
              </c:pt>
              <c:pt idx="27">
                <c:v>551925.99907956622</c:v>
              </c:pt>
              <c:pt idx="28">
                <c:v>617485.75161437178</c:v>
              </c:pt>
              <c:pt idx="29">
                <c:v>690536.55163235485</c:v>
              </c:pt>
              <c:pt idx="30">
                <c:v>771272.97058801504</c:v>
              </c:pt>
              <c:pt idx="31">
                <c:v>859754.24524009833</c:v>
              </c:pt>
              <c:pt idx="32">
                <c:v>955888.00363166793</c:v>
              </c:pt>
              <c:pt idx="33">
                <c:v>1059419.6849168353</c:v>
              </c:pt>
              <c:pt idx="34">
                <c:v>1169928.3509413924</c:v>
              </c:pt>
              <c:pt idx="35">
                <c:v>1286829.0996098435</c:v>
              </c:pt>
              <c:pt idx="36">
                <c:v>1409381.837695322</c:v>
              </c:pt>
              <c:pt idx="37">
                <c:v>1536705.78964274</c:v>
              </c:pt>
              <c:pt idx="38">
                <c:v>1667798.8302055092</c:v>
              </c:pt>
              <c:pt idx="39">
                <c:v>1801560.5402442778</c:v>
              </c:pt>
              <c:pt idx="40">
                <c:v>1936817.7937213611</c:v>
              </c:pt>
              <c:pt idx="41">
                <c:v>2072351.6791195592</c:v>
              </c:pt>
              <c:pt idx="42">
                <c:v>2206924.6247258224</c:v>
              </c:pt>
              <c:pt idx="43">
                <c:v>2339306.7168436591</c:v>
              </c:pt>
              <c:pt idx="44">
                <c:v>2468300.3553688861</c:v>
              </c:pt>
              <c:pt idx="45">
                <c:v>2592762.5660251696</c:v>
              </c:pt>
              <c:pt idx="46">
                <c:v>2711624.4689829438</c:v>
              </c:pt>
              <c:pt idx="47">
                <c:v>2823907.5784309055</c:v>
              </c:pt>
              <c:pt idx="48">
                <c:v>2928736.7686580229</c:v>
              </c:pt>
              <c:pt idx="49">
                <c:v>3025349.883767907</c:v>
              </c:pt>
              <c:pt idx="50">
                <c:v>3113104.0871019778</c:v>
              </c:pt>
              <c:pt idx="51">
                <c:v>3191479.1415882567</c:v>
              </c:pt>
              <c:pt idx="52">
                <c:v>3260077.883899875</c:v>
              </c:pt>
              <c:pt idx="53">
                <c:v>3318624.204978101</c:v>
              </c:pt>
              <c:pt idx="54">
                <c:v>3366958.8793857684</c:v>
              </c:pt>
              <c:pt idx="55">
                <c:v>3405033.5987910763</c:v>
              </c:pt>
              <c:pt idx="56">
                <c:v>3432903.5635122363</c:v>
              </c:pt>
              <c:pt idx="57">
                <c:v>3450718.9733464709</c:v>
              </c:pt>
              <c:pt idx="58">
                <c:v>3458715.7375811674</c:v>
              </c:pt>
              <c:pt idx="59">
                <c:v>3457205.6966168112</c:v>
              </c:pt>
              <c:pt idx="60">
                <c:v>3446566.6161965872</c:v>
              </c:pt>
              <c:pt idx="61">
                <c:v>3427232.1816889583</c:v>
              </c:pt>
              <c:pt idx="62">
                <c:v>3399682.1857321705</c:v>
              </c:pt>
              <c:pt idx="63">
                <c:v>3364433.0690349969</c:v>
              </c:pt>
              <c:pt idx="64">
                <c:v>3322028.9421624206</c:v>
              </c:pt>
              <c:pt idx="65">
                <c:v>3273033.1863852474</c:v>
              </c:pt>
              <c:pt idx="66">
                <c:v>3218020.7045890265</c:v>
              </c:pt>
              <c:pt idx="67">
                <c:v>3157570.8690806637</c:v>
              </c:pt>
              <c:pt idx="68">
                <c:v>3092261.1920138234</c:v>
              </c:pt>
              <c:pt idx="69">
                <c:v>3022661.7260661833</c:v>
              </c:pt>
              <c:pt idx="70">
                <c:v>2949330.187844174</c:v>
              </c:pt>
              <c:pt idx="71">
                <c:v>2872807.7840964249</c:v>
              </c:pt>
              <c:pt idx="72">
                <c:v>2793615.7109728279</c:v>
              </c:pt>
              <c:pt idx="73">
                <c:v>2712252.2890319736</c:v>
              </c:pt>
              <c:pt idx="74">
                <c:v>2629190.6912192991</c:v>
              </c:pt>
              <c:pt idx="75">
                <c:v>2544877.2173552429</c:v>
              </c:pt>
              <c:pt idx="76">
                <c:v>2459730.0665324852</c:v>
              </c:pt>
              <c:pt idx="77">
                <c:v>2374138.5579856299</c:v>
              </c:pt>
              <c:pt idx="78">
                <c:v>2288462.7512383605</c:v>
              </c:pt>
              <c:pt idx="79">
                <c:v>2203033.4174492671</c:v>
              </c:pt>
              <c:pt idx="80">
                <c:v>2118152.3156800517</c:v>
              </c:pt>
              <c:pt idx="81">
                <c:v>2034092.7301376334</c:v>
              </c:pt>
              <c:pt idx="82">
                <c:v>1951100.2271485585</c:v>
              </c:pt>
              <c:pt idx="83">
                <c:v>1869393.5935886486</c:v>
              </c:pt>
              <c:pt idx="84">
                <c:v>1789165.9216073561</c:v>
              </c:pt>
              <c:pt idx="85">
                <c:v>1710585.8076681972</c:v>
              </c:pt>
              <c:pt idx="86">
                <c:v>1633798.637101419</c:v>
              </c:pt>
              <c:pt idx="87">
                <c:v>1558927.9284775283</c:v>
              </c:pt>
              <c:pt idx="88">
                <c:v>1486076.7151128752</c:v>
              </c:pt>
              <c:pt idx="89">
                <c:v>1415328.943879796</c:v>
              </c:pt>
              <c:pt idx="90">
                <c:v>1346750.8741881361</c:v>
              </c:pt>
              <c:pt idx="91">
                <c:v>1280392.4625156848</c:v>
              </c:pt>
              <c:pt idx="92">
                <c:v>1216288.7201830177</c:v>
              </c:pt>
              <c:pt idx="93">
                <c:v>1154461.034188807</c:v>
              </c:pt>
              <c:pt idx="94">
                <c:v>1094918.4428447769</c:v>
              </c:pt>
              <c:pt idx="95">
                <c:v>1037658.859679449</c:v>
              </c:pt>
              <c:pt idx="96">
                <c:v>982670.24062246794</c:v>
              </c:pt>
              <c:pt idx="97">
                <c:v>929931.69084581721</c:v>
              </c:pt>
              <c:pt idx="98">
                <c:v>879414.50883438648</c:v>
              </c:pt>
              <c:pt idx="99">
                <c:v>831083.16629699885</c:v>
              </c:pt>
            </c:numLit>
          </c:yVal>
          <c:smooth val="0"/>
          <c:extLst>
            <c:ext xmlns:c16="http://schemas.microsoft.com/office/drawing/2014/chart" uri="{C3380CC4-5D6E-409C-BE32-E72D297353CC}">
              <c16:uniqueId val="{00000047-73C6-FD48-A23D-5F43805F563C}"/>
            </c:ext>
          </c:extLst>
        </c:ser>
        <c:ser>
          <c:idx val="71"/>
          <c:order val="71"/>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143549.14739148025</c:v>
              </c:pt>
              <c:pt idx="1">
                <c:v>147515.36323059068</c:v>
              </c:pt>
              <c:pt idx="2">
                <c:v>156378.95275608622</c:v>
              </c:pt>
              <c:pt idx="3">
                <c:v>166383.99696656174</c:v>
              </c:pt>
              <c:pt idx="4">
                <c:v>176749.26191800256</c:v>
              </c:pt>
              <c:pt idx="5">
                <c:v>187230.89513246797</c:v>
              </c:pt>
              <c:pt idx="6">
                <c:v>197741.24126581507</c:v>
              </c:pt>
              <c:pt idx="7">
                <c:v>208262.71663138515</c:v>
              </c:pt>
              <c:pt idx="8">
                <c:v>218844.20941904877</c:v>
              </c:pt>
              <c:pt idx="9">
                <c:v>229629.68612718166</c:v>
              </c:pt>
              <c:pt idx="10">
                <c:v>240891.08151689457</c:v>
              </c:pt>
              <c:pt idx="11">
                <c:v>253047.33147126235</c:v>
              </c:pt>
              <c:pt idx="12">
                <c:v>266663.90668402601</c:v>
              </c:pt>
              <c:pt idx="13">
                <c:v>282437.20281816449</c:v>
              </c:pt>
              <c:pt idx="14">
                <c:v>301172.28784892644</c:v>
              </c:pt>
              <c:pt idx="15">
                <c:v>323761.94776653912</c:v>
              </c:pt>
              <c:pt idx="16">
                <c:v>351172.13628248073</c:v>
              </c:pt>
              <c:pt idx="17">
                <c:v>384435.45581114228</c:v>
              </c:pt>
              <c:pt idx="18">
                <c:v>424650.92549735284</c:v>
              </c:pt>
              <c:pt idx="19">
                <c:v>472985.48673149367</c:v>
              </c:pt>
              <c:pt idx="20">
                <c:v>530670.95162401663</c:v>
              </c:pt>
              <c:pt idx="21">
                <c:v>598989.85573938384</c:v>
              </c:pt>
              <c:pt idx="22">
                <c:v>679245.07821289252</c:v>
              </c:pt>
              <c:pt idx="23">
                <c:v>772710.85742918437</c:v>
              </c:pt>
              <c:pt idx="24">
                <c:v>880566.31563794718</c:v>
              </c:pt>
              <c:pt idx="25">
                <c:v>1003816.0173877383</c:v>
              </c:pt>
              <c:pt idx="26">
                <c:v>1143204.7160008294</c:v>
              </c:pt>
              <c:pt idx="27">
                <c:v>1299134.8353183626</c:v>
              </c:pt>
              <c:pt idx="28">
                <c:v>1471595.2535962702</c:v>
              </c:pt>
              <c:pt idx="29">
                <c:v>1660108.7500367975</c:v>
              </c:pt>
              <c:pt idx="30">
                <c:v>1863703.3821304841</c:v>
              </c:pt>
              <c:pt idx="31">
                <c:v>2080910.5075727566</c:v>
              </c:pt>
              <c:pt idx="32">
                <c:v>2309789.5598030174</c:v>
              </c:pt>
              <c:pt idx="33">
                <c:v>2547977.3651517825</c:v>
              </c:pt>
              <c:pt idx="34">
                <c:v>2792757.9758327319</c:v>
              </c:pt>
              <c:pt idx="35">
                <c:v>3041147.7957886453</c:v>
              </c:pt>
              <c:pt idx="36">
                <c:v>3289990.2057118746</c:v>
              </c:pt>
              <c:pt idx="37">
                <c:v>3536053.8856756315</c:v>
              </c:pt>
              <c:pt idx="38">
                <c:v>3776129.4792563533</c:v>
              </c:pt>
              <c:pt idx="39">
                <c:v>4007120.0120362812</c:v>
              </c:pt>
              <c:pt idx="40">
                <c:v>4226121.44000181</c:v>
              </c:pt>
              <c:pt idx="41">
                <c:v>4430490.7433176916</c:v>
              </c:pt>
              <c:pt idx="42">
                <c:v>4617900.003598731</c:v>
              </c:pt>
              <c:pt idx="43">
                <c:v>4786375.838171076</c:v>
              </c:pt>
              <c:pt idx="44">
                <c:v>4934324.3672160245</c:v>
              </c:pt>
              <c:pt idx="45">
                <c:v>5060542.5349230794</c:v>
              </c:pt>
              <c:pt idx="46">
                <c:v>5164217.0871810671</c:v>
              </c:pt>
              <c:pt idx="47">
                <c:v>5244912.8324348656</c:v>
              </c:pt>
              <c:pt idx="48">
                <c:v>5302551.9946621032</c:v>
              </c:pt>
              <c:pt idx="49">
                <c:v>5337386.5288691027</c:v>
              </c:pt>
              <c:pt idx="50">
                <c:v>5349965.2333258335</c:v>
              </c:pt>
              <c:pt idx="51">
                <c:v>5341097.3823297806</c:v>
              </c:pt>
              <c:pt idx="52">
                <c:v>5311814.4405038208</c:v>
              </c:pt>
              <c:pt idx="53">
                <c:v>5263331.2239211369</c:v>
              </c:pt>
              <c:pt idx="54">
                <c:v>5197007.6611252464</c:v>
              </c:pt>
              <c:pt idx="55">
                <c:v>5114312.0916269254</c:v>
              </c:pt>
              <c:pt idx="56">
                <c:v>5016786.830876898</c:v>
              </c:pt>
              <c:pt idx="57">
                <c:v>4906016.5363798169</c:v>
              </c:pt>
              <c:pt idx="58">
                <c:v>4783599.7344091581</c:v>
              </c:pt>
              <c:pt idx="59">
                <c:v>4651123.7135214647</c:v>
              </c:pt>
              <c:pt idx="60">
                <c:v>4510142.8609032482</c:v>
              </c:pt>
              <c:pt idx="61">
                <c:v>4362160.4103891179</c:v>
              </c:pt>
              <c:pt idx="62">
                <c:v>4208613.4857014874</c:v>
              </c:pt>
              <c:pt idx="63">
                <c:v>4050861.2573684403</c:v>
              </c:pt>
              <c:pt idx="64">
                <c:v>3890175.9847742491</c:v>
              </c:pt>
              <c:pt idx="65">
                <c:v>3727736.6835704716</c:v>
              </c:pt>
              <c:pt idx="66">
                <c:v>3564625.1408669977</c:v>
              </c:pt>
              <c:pt idx="67">
                <c:v>3401823.9939266532</c:v>
              </c:pt>
              <c:pt idx="68">
                <c:v>3240216.5903438432</c:v>
              </c:pt>
              <c:pt idx="69">
                <c:v>3080588.3569219732</c:v>
              </c:pt>
              <c:pt idx="70">
                <c:v>2923629.4189238963</c:v>
              </c:pt>
              <c:pt idx="71">
                <c:v>2769938.2295288155</c:v>
              </c:pt>
              <c:pt idx="72">
                <c:v>2620025.9898937666</c:v>
              </c:pt>
              <c:pt idx="73">
                <c:v>2474321.662112806</c:v>
              </c:pt>
              <c:pt idx="74">
                <c:v>2333177.3997192425</c:v>
              </c:pt>
              <c:pt idx="75">
                <c:v>2196874.242498023</c:v>
              </c:pt>
              <c:pt idx="76">
                <c:v>2065627.9437388675</c:v>
              </c:pt>
              <c:pt idx="77">
                <c:v>1939594.818280254</c:v>
              </c:pt>
              <c:pt idx="78">
                <c:v>1818877.5185014254</c:v>
              </c:pt>
              <c:pt idx="79">
                <c:v>1703530.6626457106</c:v>
              </c:pt>
              <c:pt idx="80">
                <c:v>1593566.2554153265</c:v>
              </c:pt>
              <c:pt idx="81">
                <c:v>1488958.8546402387</c:v>
              </c:pt>
              <c:pt idx="82">
                <c:v>1389650.4500180578</c:v>
              </c:pt>
              <c:pt idx="83">
                <c:v>1295555.0305103187</c:v>
              </c:pt>
              <c:pt idx="84">
                <c:v>1206562.826052072</c:v>
              </c:pt>
              <c:pt idx="85">
                <c:v>1122544.216894842</c:v>
              </c:pt>
              <c:pt idx="86">
                <c:v>1043353.3102756034</c:v>
              </c:pt>
              <c:pt idx="87">
                <c:v>968831.18931007013</c:v>
              </c:pt>
              <c:pt idx="88">
                <c:v>898808.84317307931</c:v>
              </c:pt>
              <c:pt idx="89">
                <c:v>833109.79087245173</c:v>
              </c:pt>
              <c:pt idx="90">
                <c:v>771552.4133638998</c:v>
              </c:pt>
              <c:pt idx="91">
                <c:v>713952.01050264505</c:v>
              </c:pt>
              <c:pt idx="92">
                <c:v>660122.6004841394</c:v>
              </c:pt>
              <c:pt idx="93">
                <c:v>609878.48008587188</c:v>
              </c:pt>
              <c:pt idx="94">
                <c:v>563035.56426812371</c:v>
              </c:pt>
              <c:pt idx="95">
                <c:v>519412.52359986963</c:v>
              </c:pt>
              <c:pt idx="96">
                <c:v>478831.7376129569</c:v>
              </c:pt>
              <c:pt idx="97">
                <c:v>441120.08161223022</c:v>
              </c:pt>
              <c:pt idx="98">
                <c:v>406109.56373152439</c:v>
              </c:pt>
              <c:pt idx="99">
                <c:v>373637.82816929801</c:v>
              </c:pt>
            </c:numLit>
          </c:yVal>
          <c:smooth val="0"/>
          <c:extLst>
            <c:ext xmlns:c16="http://schemas.microsoft.com/office/drawing/2014/chart" uri="{C3380CC4-5D6E-409C-BE32-E72D297353CC}">
              <c16:uniqueId val="{00000048-73C6-FD48-A23D-5F43805F563C}"/>
            </c:ext>
          </c:extLst>
        </c:ser>
        <c:ser>
          <c:idx val="72"/>
          <c:order val="72"/>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206833.44750894196</c:v>
              </c:pt>
              <c:pt idx="1">
                <c:v>218194.9975923406</c:v>
              </c:pt>
              <c:pt idx="2">
                <c:v>235665.57277933834</c:v>
              </c:pt>
              <c:pt idx="3">
                <c:v>254490.59353791666</c:v>
              </c:pt>
              <c:pt idx="4">
                <c:v>273858.30435206491</c:v>
              </c:pt>
              <c:pt idx="5">
                <c:v>294130.8173581913</c:v>
              </c:pt>
              <c:pt idx="6">
                <c:v>316729.22526963981</c:v>
              </c:pt>
              <c:pt idx="7">
                <c:v>344046.76566475275</c:v>
              </c:pt>
              <c:pt idx="8">
                <c:v>379198.70306049124</c:v>
              </c:pt>
              <c:pt idx="9">
                <c:v>425796.49258747068</c:v>
              </c:pt>
              <c:pt idx="10">
                <c:v>487842.82482929941</c:v>
              </c:pt>
              <c:pt idx="11">
                <c:v>569697.16500297398</c:v>
              </c:pt>
              <c:pt idx="12">
                <c:v>675985.44168384559</c:v>
              </c:pt>
              <c:pt idx="13">
                <c:v>811344.08471557277</c:v>
              </c:pt>
              <c:pt idx="14">
                <c:v>979972.49478992971</c:v>
              </c:pt>
              <c:pt idx="15">
                <c:v>1185063.7585605581</c:v>
              </c:pt>
              <c:pt idx="16">
                <c:v>1428241.2068565234</c:v>
              </c:pt>
              <c:pt idx="17">
                <c:v>1709130.4531439389</c:v>
              </c:pt>
              <c:pt idx="18">
                <c:v>2025155.3670327549</c:v>
              </c:pt>
              <c:pt idx="19">
                <c:v>2371587.5974201509</c:v>
              </c:pt>
              <c:pt idx="20">
                <c:v>2741825.5422040215</c:v>
              </c:pt>
              <c:pt idx="21">
                <c:v>3127842.832646573</c:v>
              </c:pt>
              <c:pt idx="22">
                <c:v>3520731.3157310551</c:v>
              </c:pt>
              <c:pt idx="23">
                <c:v>3911265.6245970563</c:v>
              </c:pt>
              <c:pt idx="24">
                <c:v>4290429.5725815594</c:v>
              </c:pt>
              <c:pt idx="25">
                <c:v>4649862.7219416043</c:v>
              </c:pt>
              <c:pt idx="26">
                <c:v>4982203.9239850277</c:v>
              </c:pt>
              <c:pt idx="27">
                <c:v>5281324.5319283707</c:v>
              </c:pt>
              <c:pt idx="28">
                <c:v>5542456.0267123375</c:v>
              </c:pt>
              <c:pt idx="29">
                <c:v>5762224.7534946743</c:v>
              </c:pt>
              <c:pt idx="30">
                <c:v>5938610.7915437305</c:v>
              </c:pt>
              <c:pt idx="31">
                <c:v>6070849.4312415877</c:v>
              </c:pt>
              <c:pt idx="32">
                <c:v>6159293.134776921</c:v>
              </c:pt>
              <c:pt idx="33">
                <c:v>6205249.9638119983</c:v>
              </c:pt>
              <c:pt idx="34">
                <c:v>6210811.8798668459</c:v>
              </c:pt>
              <c:pt idx="35">
                <c:v>6178683.5165295582</c:v>
              </c:pt>
              <c:pt idx="36">
                <c:v>6112019.2967409948</c:v>
              </c:pt>
              <c:pt idx="37">
                <c:v>6014274.312578721</c:v>
              </c:pt>
              <c:pt idx="38">
                <c:v>5889072.2962001963</c:v>
              </c:pt>
              <c:pt idx="39">
                <c:v>5740092.3203589246</c:v>
              </c:pt>
              <c:pt idx="40">
                <c:v>5570974.563547642</c:v>
              </c:pt>
              <c:pt idx="41">
                <c:v>5385244.5211693114</c:v>
              </c:pt>
              <c:pt idx="42">
                <c:v>5186254.390283566</c:v>
              </c:pt>
              <c:pt idx="43">
                <c:v>4977139.9475976322</c:v>
              </c:pt>
              <c:pt idx="44">
                <c:v>4760791.0263562612</c:v>
              </c:pt>
              <c:pt idx="45">
                <c:v>4539833.6304893997</c:v>
              </c:pt>
              <c:pt idx="46">
                <c:v>4316621.7631951468</c:v>
              </c:pt>
              <c:pt idx="47">
                <c:v>4093237.1584620504</c:v>
              </c:pt>
              <c:pt idx="48">
                <c:v>3871495.261003443</c:v>
              </c:pt>
              <c:pt idx="49">
                <c:v>3652955.981922938</c:v>
              </c:pt>
              <c:pt idx="50">
                <c:v>3438937.948655874</c:v>
              </c:pt>
              <c:pt idx="51">
                <c:v>3230535.1572235213</c:v>
              </c:pt>
              <c:pt idx="52">
                <c:v>3028635.1150186225</c:v>
              </c:pt>
              <c:pt idx="53">
                <c:v>2833937.7284156494</c:v>
              </c:pt>
              <c:pt idx="54">
                <c:v>2646974.3387784874</c:v>
              </c:pt>
              <c:pt idx="55">
                <c:v>2468126.4418007354</c:v>
              </c:pt>
              <c:pt idx="56">
                <c:v>2297643.7385473195</c:v>
              </c:pt>
              <c:pt idx="57">
                <c:v>2135661.2628180869</c:v>
              </c:pt>
              <c:pt idx="58">
                <c:v>1982215.4097537908</c:v>
              </c:pt>
              <c:pt idx="59">
                <c:v>1837258.7564570631</c:v>
              </c:pt>
              <c:pt idx="60">
                <c:v>1700673.6184347742</c:v>
              </c:pt>
              <c:pt idx="61">
                <c:v>1572284.3275269866</c:v>
              </c:pt>
              <c:pt idx="62">
                <c:v>1451868.2492596449</c:v>
              </c:pt>
              <c:pt idx="63">
                <c:v>1339165.5817252735</c:v>
              </c:pt>
              <c:pt idx="64">
                <c:v>1233887.9955092617</c:v>
              </c:pt>
              <c:pt idx="65">
                <c:v>1135726.186045852</c:v>
              </c:pt>
              <c:pt idx="66">
                <c:v>1044356.4171668513</c:v>
              </c:pt>
              <c:pt idx="67">
                <c:v>959446.13841380435</c:v>
              </c:pt>
              <c:pt idx="68">
                <c:v>880658.75970329787</c:v>
              </c:pt>
              <c:pt idx="69">
                <c:v>807657.66582400026</c:v>
              </c:pt>
              <c:pt idx="70">
                <c:v>740109.55055192881</c:v>
              </c:pt>
              <c:pt idx="71">
                <c:v>677687.14634775452</c:v>
              </c:pt>
              <c:pt idx="72">
                <c:v>620071.42101363477</c:v>
              </c:pt>
              <c:pt idx="73">
                <c:v>566953.30762915057</c:v>
              </c:pt>
              <c:pt idx="74">
                <c:v>518035.02878816111</c:v>
              </c:pt>
              <c:pt idx="75">
                <c:v>473031.07079924055</c:v>
              </c:pt>
              <c:pt idx="76">
                <c:v>431668.85822739144</c:v>
              </c:pt>
              <c:pt idx="77">
                <c:v>393689.17404350155</c:v>
              </c:pt>
              <c:pt idx="78">
                <c:v>358846.36578161916</c:v>
              </c:pt>
              <c:pt idx="79">
                <c:v>326908.37352959526</c:v>
              </c:pt>
              <c:pt idx="80">
                <c:v>297656.61132494773</c:v>
              </c:pt>
              <c:pt idx="81">
                <c:v>270885.72960943164</c:v>
              </c:pt>
              <c:pt idx="82">
                <c:v>246403.28281574629</c:v>
              </c:pt>
              <c:pt idx="83">
                <c:v>224029.3229130134</c:v>
              </c:pt>
              <c:pt idx="84">
                <c:v>203595.93681301404</c:v>
              </c:pt>
              <c:pt idx="85">
                <c:v>184946.74292070066</c:v>
              </c:pt>
              <c:pt idx="86">
                <c:v>167936.35978219446</c:v>
              </c:pt>
              <c:pt idx="87">
                <c:v>152429.85772091409</c:v>
              </c:pt>
              <c:pt idx="88">
                <c:v>138302.20253679223</c:v>
              </c:pt>
              <c:pt idx="89">
                <c:v>125437.69875360378</c:v>
              </c:pt>
              <c:pt idx="90">
                <c:v>113729.43851448587</c:v>
              </c:pt>
              <c:pt idx="91">
                <c:v>103078.76102581504</c:v>
              </c:pt>
              <c:pt idx="92">
                <c:v>93394.726415572572</c:v>
              </c:pt>
              <c:pt idx="93">
                <c:v>84593.606986434534</c:v>
              </c:pt>
              <c:pt idx="94">
                <c:v>76598.39808937005</c:v>
              </c:pt>
              <c:pt idx="95">
                <c:v>69338.350205180424</c:v>
              </c:pt>
              <c:pt idx="96">
                <c:v>62748.523285212788</c:v>
              </c:pt>
              <c:pt idx="97">
                <c:v>56769.363955619796</c:v>
              </c:pt>
              <c:pt idx="98">
                <c:v>51346.305820543457</c:v>
              </c:pt>
              <c:pt idx="99">
                <c:v>46429.392798139743</c:v>
              </c:pt>
            </c:numLit>
          </c:yVal>
          <c:smooth val="0"/>
          <c:extLst>
            <c:ext xmlns:c16="http://schemas.microsoft.com/office/drawing/2014/chart" uri="{C3380CC4-5D6E-409C-BE32-E72D297353CC}">
              <c16:uniqueId val="{00000049-73C6-FD48-A23D-5F43805F563C}"/>
            </c:ext>
          </c:extLst>
        </c:ser>
        <c:ser>
          <c:idx val="73"/>
          <c:order val="73"/>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234821.22519808065</c:v>
              </c:pt>
              <c:pt idx="1">
                <c:v>253598.78542741438</c:v>
              </c:pt>
              <c:pt idx="2">
                <c:v>278072.60996525438</c:v>
              </c:pt>
              <c:pt idx="3">
                <c:v>303737.57862734346</c:v>
              </c:pt>
              <c:pt idx="4">
                <c:v>330448.40914055647</c:v>
              </c:pt>
              <c:pt idx="5">
                <c:v>360300.54947006411</c:v>
              </c:pt>
              <c:pt idx="6">
                <c:v>397511.41024020413</c:v>
              </c:pt>
              <c:pt idx="7">
                <c:v>447873.02363407169</c:v>
              </c:pt>
              <c:pt idx="8">
                <c:v>518222.48703942494</c:v>
              </c:pt>
              <c:pt idx="9">
                <c:v>616226.43334272585</c:v>
              </c:pt>
              <c:pt idx="10">
                <c:v>750256.17897143203</c:v>
              </c:pt>
              <c:pt idx="11">
                <c:v>928935.52624242345</c:v>
              </c:pt>
              <c:pt idx="12">
                <c:v>1160135.4673680377</c:v>
              </c:pt>
              <c:pt idx="13">
                <c:v>1449560.9629288667</c:v>
              </c:pt>
              <c:pt idx="14">
                <c:v>1799341.8880756288</c:v>
              </c:pt>
              <c:pt idx="15">
                <c:v>2207064.0415992322</c:v>
              </c:pt>
              <c:pt idx="16">
                <c:v>2665504.9442303036</c:v>
              </c:pt>
              <c:pt idx="17">
                <c:v>3163104.93289496</c:v>
              </c:pt>
              <c:pt idx="18">
                <c:v>3685016.517070157</c:v>
              </c:pt>
              <c:pt idx="19">
                <c:v>4214480.868729311</c:v>
              </c:pt>
              <c:pt idx="20">
                <c:v>4734274.041661609</c:v>
              </c:pt>
              <c:pt idx="21">
                <c:v>5228016.3726229025</c:v>
              </c:pt>
              <c:pt idx="22">
                <c:v>5681213.078888665</c:v>
              </c:pt>
              <c:pt idx="23">
                <c:v>6081967.4699861128</c:v>
              </c:pt>
              <c:pt idx="24">
                <c:v>6421366.697325347</c:v>
              </c:pt>
              <c:pt idx="25">
                <c:v>6693578.9640540164</c:v>
              </c:pt>
              <c:pt idx="26">
                <c:v>6895721.7754945317</c:v>
              </c:pt>
              <c:pt idx="27">
                <c:v>7027567.0668741185</c:v>
              </c:pt>
              <c:pt idx="28">
                <c:v>7091145.5352239423</c:v>
              </c:pt>
              <c:pt idx="29">
                <c:v>7090303.3971835421</c:v>
              </c:pt>
              <c:pt idx="30">
                <c:v>7030253.3148633242</c:v>
              </c:pt>
              <c:pt idx="31">
                <c:v>6917149.5774664069</c:v>
              </c:pt>
              <c:pt idx="32">
                <c:v>6757707.1128562978</c:v>
              </c:pt>
              <c:pt idx="33">
                <c:v>6558875.174859128</c:v>
              </c:pt>
              <c:pt idx="34">
                <c:v>6327569.7931914087</c:v>
              </c:pt>
              <c:pt idx="35">
                <c:v>6070464.1853617402</c:v>
              </c:pt>
              <c:pt idx="36">
                <c:v>5793833.0658226199</c:v>
              </c:pt>
              <c:pt idx="37">
                <c:v>5503444.8403422683</c:v>
              </c:pt>
              <c:pt idx="38">
                <c:v>5204494.7344136238</c:v>
              </c:pt>
              <c:pt idx="39">
                <c:v>4901571.694688105</c:v>
              </c:pt>
              <c:pt idx="40">
                <c:v>4598652.1873662053</c:v>
              </c:pt>
              <c:pt idx="41">
                <c:v>4299114.6104803383</c:v>
              </c:pt>
              <c:pt idx="42">
                <c:v>4005768.7964450344</c:v>
              </c:pt>
              <c:pt idx="43">
                <c:v>3720895.9047171511</c:v>
              </c:pt>
              <c:pt idx="44">
                <c:v>3446294.8216833407</c:v>
              </c:pt>
              <c:pt idx="45">
                <c:v>3183331.9510135972</c:v>
              </c:pt>
              <c:pt idx="46">
                <c:v>2932991.9667290458</c:v>
              </c:pt>
              <c:pt idx="47">
                <c:v>2695927.7009192468</c:v>
              </c:pt>
              <c:pt idx="48">
                <c:v>2472507.8456866741</c:v>
              </c:pt>
              <c:pt idx="49">
                <c:v>2262861.5679812785</c:v>
              </c:pt>
              <c:pt idx="50">
                <c:v>2066919.4737414552</c:v>
              </c:pt>
              <c:pt idx="51">
                <c:v>1884450.6233668912</c:v>
              </c:pt>
              <c:pt idx="52">
                <c:v>1715095.5039262285</c:v>
              </c:pt>
              <c:pt idx="53">
                <c:v>1558395.0144610703</c:v>
              </c:pt>
              <c:pt idx="54">
                <c:v>1413815.6284954348</c:v>
              </c:pt>
              <c:pt idx="55">
                <c:v>1280770.9707062785</c:v>
              </c:pt>
              <c:pt idx="56">
                <c:v>1158640.0899436097</c:v>
              </c:pt>
              <c:pt idx="57">
                <c:v>1046782.734644516</c:v>
              </c:pt>
              <c:pt idx="58">
                <c:v>944551.94439407263</c:v>
              </c:pt>
              <c:pt idx="59">
                <c:v>851304.26725154056</c:v>
              </c:pt>
              <c:pt idx="60">
                <c:v>766407.89996286272</c:v>
              </c:pt>
              <c:pt idx="61">
                <c:v>689249.03008561034</c:v>
              </c:pt>
              <c:pt idx="62">
                <c:v>619236.63751712558</c:v>
              </c:pt>
              <c:pt idx="63">
                <c:v>555805.98959023261</c:v>
              </c:pt>
              <c:pt idx="64">
                <c:v>498421.04001539154</c:v>
              </c:pt>
              <c:pt idx="65">
                <c:v>446575.91839826253</c:v>
              </c:pt>
              <c:pt idx="66">
                <c:v>399795.6744722884</c:v>
              </c:pt>
              <c:pt idx="67">
                <c:v>357636.41997173929</c:v>
              </c:pt>
              <c:pt idx="68">
                <c:v>319684.991482805</c:v>
              </c:pt>
              <c:pt idx="69">
                <c:v>285558.23977724166</c:v>
              </c:pt>
              <c:pt idx="70">
                <c:v>254902.03509135116</c:v>
              </c:pt>
              <c:pt idx="71">
                <c:v>227390.06353437805</c:v>
              </c:pt>
              <c:pt idx="72">
                <c:v>202722.4772204053</c:v>
              </c:pt>
              <c:pt idx="73">
                <c:v>180624.44971274483</c:v>
              </c:pt>
              <c:pt idx="74">
                <c:v>160844.67882783385</c:v>
              </c:pt>
              <c:pt idx="75">
                <c:v>143153.87063632024</c:v>
              </c:pt>
              <c:pt idx="76">
                <c:v>127343.23148953632</c:v>
              </c:pt>
              <c:pt idx="77">
                <c:v>113222.98895958264</c:v>
              </c:pt>
              <c:pt idx="78">
                <c:v>100620.95758635648</c:v>
              </c:pt>
              <c:pt idx="79">
                <c:v>89381.161158042523</c:v>
              </c:pt>
              <c:pt idx="80">
                <c:v>79362.519805340606</c:v>
              </c:pt>
              <c:pt idx="81">
                <c:v>70437.607365701508</c:v>
              </c:pt>
              <c:pt idx="82">
                <c:v>62491.482183827728</c:v>
              </c:pt>
              <c:pt idx="83">
                <c:v>55420.59267977639</c:v>
              </c:pt>
              <c:pt idx="84">
                <c:v>49131.757566328859</c:v>
              </c:pt>
              <c:pt idx="85">
                <c:v>43541.219471768054</c:v>
              </c:pt>
              <c:pt idx="86">
                <c:v>38573.769869237025</c:v>
              </c:pt>
              <c:pt idx="87">
                <c:v>34161.942583314885</c:v>
              </c:pt>
              <c:pt idx="88">
                <c:v>30245.27269838272</c:v>
              </c:pt>
              <c:pt idx="89">
                <c:v>26769.617397754173</c:v>
              </c:pt>
              <c:pt idx="90">
                <c:v>23686.535088321314</c:v>
              </c:pt>
              <c:pt idx="91">
                <c:v>20952.719088122805</c:v>
              </c:pt>
              <c:pt idx="92">
                <c:v>18529.482153127403</c:v>
              </c:pt>
              <c:pt idx="93">
                <c:v>16382.28817734849</c:v>
              </c:pt>
              <c:pt idx="94">
                <c:v>14480.327502920338</c:v>
              </c:pt>
              <c:pt idx="95">
                <c:v>12796.13241207745</c:v>
              </c:pt>
              <c:pt idx="96">
                <c:v>11305.229531483701</c:v>
              </c:pt>
              <c:pt idx="97">
                <c:v>9985.826053176077</c:v>
              </c:pt>
              <c:pt idx="98">
                <c:v>8818.5268592385146</c:v>
              </c:pt>
              <c:pt idx="99">
                <c:v>7786.0798241910252</c:v>
              </c:pt>
            </c:numLit>
          </c:yVal>
          <c:smooth val="0"/>
          <c:extLst>
            <c:ext xmlns:c16="http://schemas.microsoft.com/office/drawing/2014/chart" uri="{C3380CC4-5D6E-409C-BE32-E72D297353CC}">
              <c16:uniqueId val="{0000004A-73C6-FD48-A23D-5F43805F563C}"/>
            </c:ext>
          </c:extLst>
        </c:ser>
        <c:ser>
          <c:idx val="74"/>
          <c:order val="74"/>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352310.26835018117</c:v>
              </c:pt>
              <c:pt idx="1">
                <c:v>414721.55839049804</c:v>
              </c:pt>
              <c:pt idx="2">
                <c:v>480023.5845348438</c:v>
              </c:pt>
              <c:pt idx="3">
                <c:v>550751.06756231422</c:v>
              </c:pt>
              <c:pt idx="4">
                <c:v>647614.83159640594</c:v>
              </c:pt>
              <c:pt idx="5">
                <c:v>808457.27186109091</c:v>
              </c:pt>
              <c:pt idx="6">
                <c:v>1082376.3936747161</c:v>
              </c:pt>
              <c:pt idx="7">
                <c:v>1526839.1297471472</c:v>
              </c:pt>
              <c:pt idx="8">
                <c:v>2199741.5781372562</c:v>
              </c:pt>
              <c:pt idx="9">
                <c:v>3138095.2149648708</c:v>
              </c:pt>
              <c:pt idx="10">
                <c:v>4332450.3927345118</c:v>
              </c:pt>
              <c:pt idx="11">
                <c:v>5715071.9028948201</c:v>
              </c:pt>
              <c:pt idx="12">
                <c:v>7170393.1237218641</c:v>
              </c:pt>
              <c:pt idx="13">
                <c:v>8561691.0341538489</c:v>
              </c:pt>
              <c:pt idx="14">
                <c:v>9761125.0613293611</c:v>
              </c:pt>
              <c:pt idx="15">
                <c:v>10672503.850724243</c:v>
              </c:pt>
              <c:pt idx="16">
                <c:v>11242235.100155391</c:v>
              </c:pt>
              <c:pt idx="17">
                <c:v>11459247.28712043</c:v>
              </c:pt>
              <c:pt idx="18">
                <c:v>11347446.01765248</c:v>
              </c:pt>
              <c:pt idx="19">
                <c:v>10954741.62059767</c:v>
              </c:pt>
              <c:pt idx="20">
                <c:v>10341849.446547031</c:v>
              </c:pt>
              <c:pt idx="21">
                <c:v>9572817.8946978562</c:v>
              </c:pt>
              <c:pt idx="22">
                <c:v>8708118.3155238051</c:v>
              </c:pt>
              <c:pt idx="23">
                <c:v>7800346.2037917925</c:v>
              </c:pt>
              <c:pt idx="24">
                <c:v>6892144.2038322901</c:v>
              </c:pt>
              <c:pt idx="25">
                <c:v>6015785.5154868569</c:v>
              </c:pt>
              <c:pt idx="26">
                <c:v>5193854.2637778101</c:v>
              </c:pt>
              <c:pt idx="27">
                <c:v>4440545.423071363</c:v>
              </c:pt>
              <c:pt idx="28">
                <c:v>3763224.183724286</c:v>
              </c:pt>
              <c:pt idx="29">
                <c:v>3163999.6960277213</c:v>
              </c:pt>
              <c:pt idx="30">
                <c:v>2641164.7149953442</c:v>
              </c:pt>
              <c:pt idx="31">
                <c:v>2190425.6902279221</c:v>
              </c:pt>
              <c:pt idx="32">
                <c:v>1805898.3436649479</c:v>
              </c:pt>
              <c:pt idx="33">
                <c:v>1480875.5841693634</c:v>
              </c:pt>
              <c:pt idx="34">
                <c:v>1208392.3021579615</c:v>
              </c:pt>
              <c:pt idx="35">
                <c:v>981619.4331827109</c:v>
              </c:pt>
              <c:pt idx="36">
                <c:v>794121.1716653707</c:v>
              </c:pt>
              <c:pt idx="37">
                <c:v>640006.98499723687</c:v>
              </c:pt>
              <c:pt idx="38">
                <c:v>514005.96899730468</c:v>
              </c:pt>
              <c:pt idx="39">
                <c:v>411486.30753434828</c:v>
              </c:pt>
              <c:pt idx="40">
                <c:v>328437.88477866683</c:v>
              </c:pt>
              <c:pt idx="41">
                <c:v>261431.84568758606</c:v>
              </c:pt>
              <c:pt idx="42">
                <c:v>207567.28446941706</c:v>
              </c:pt>
              <c:pt idx="43">
                <c:v>164412.29967859184</c:v>
              </c:pt>
              <c:pt idx="44">
                <c:v>129944.34770340138</c:v>
              </c:pt>
              <c:pt idx="45">
                <c:v>102493.07451020788</c:v>
              </c:pt>
              <c:pt idx="46">
                <c:v>80687.515791707789</c:v>
              </c:pt>
              <c:pt idx="47">
                <c:v>63408.636423872093</c:v>
              </c:pt>
              <c:pt idx="48">
                <c:v>49747.548529212159</c:v>
              </c:pt>
              <c:pt idx="49">
                <c:v>38969.332841978721</c:v>
              </c:pt>
              <c:pt idx="50">
                <c:v>30482.132714954529</c:v>
              </c:pt>
              <c:pt idx="51">
                <c:v>23811.048302731069</c:v>
              </c:pt>
              <c:pt idx="52">
                <c:v>18576.295055837993</c:v>
              </c:pt>
              <c:pt idx="53">
                <c:v>14475.079314522609</c:v>
              </c:pt>
              <c:pt idx="54">
                <c:v>11266.665232103753</c:v>
              </c:pt>
              <c:pt idx="55">
                <c:v>8760.1477547345949</c:v>
              </c:pt>
              <c:pt idx="56">
                <c:v>6804.4964294048887</c:v>
              </c:pt>
              <c:pt idx="57">
                <c:v>5280.4880448093136</c:v>
              </c:pt>
              <c:pt idx="58">
                <c:v>4094.1984634802311</c:v>
              </c:pt>
              <c:pt idx="59">
                <c:v>3171.7730439259503</c:v>
              </c:pt>
              <c:pt idx="60">
                <c:v>2455.2394761231908</c:v>
              </c:pt>
              <c:pt idx="61">
                <c:v>1899.1661215526335</c:v>
              </c:pt>
              <c:pt idx="62">
                <c:v>1468.003010943828</c:v>
              </c:pt>
              <c:pt idx="63">
                <c:v>1133.9717604845671</c:v>
              </c:pt>
              <c:pt idx="64">
                <c:v>875.39523963061572</c:v>
              </c:pt>
              <c:pt idx="65">
                <c:v>675.37835807442389</c:v>
              </c:pt>
              <c:pt idx="66">
                <c:v>520.76835282802449</c:v>
              </c:pt>
              <c:pt idx="67">
                <c:v>401.33694915491475</c:v>
              </c:pt>
              <c:pt idx="68">
                <c:v>309.13820433704274</c:v>
              </c:pt>
              <c:pt idx="69">
                <c:v>238.00513637182297</c:v>
              </c:pt>
              <c:pt idx="70">
                <c:v>183.155754786751</c:v>
              </c:pt>
              <c:pt idx="71">
                <c:v>140.88516142831074</c:v>
              </c:pt>
              <c:pt idx="72">
                <c:v>108.32524162021809</c:v>
              </c:pt>
              <c:pt idx="73">
                <c:v>83.25734403990343</c:v>
              </c:pt>
              <c:pt idx="74">
                <c:v>63.966436901631866</c:v>
              </c:pt>
              <c:pt idx="75">
                <c:v>49.127681863127485</c:v>
              </c:pt>
              <c:pt idx="76">
                <c:v>37.718311052573135</c:v>
              </c:pt>
              <c:pt idx="77">
                <c:v>28.949228972846704</c:v>
              </c:pt>
              <c:pt idx="78">
                <c:v>22.211972570076298</c:v>
              </c:pt>
              <c:pt idx="79">
                <c:v>17.03761619251005</c:v>
              </c:pt>
              <c:pt idx="80">
                <c:v>13.064957089349591</c:v>
              </c:pt>
              <c:pt idx="81">
                <c:v>10.015904358444113</c:v>
              </c:pt>
              <c:pt idx="82">
                <c:v>7.6764540055772574</c:v>
              </c:pt>
              <c:pt idx="83">
                <c:v>5.8819921746826944</c:v>
              </c:pt>
              <c:pt idx="84">
                <c:v>4.5059491652648163</c:v>
              </c:pt>
              <c:pt idx="85">
                <c:v>3.4510455829882045</c:v>
              </c:pt>
              <c:pt idx="86">
                <c:v>2.6425422916887036</c:v>
              </c:pt>
              <c:pt idx="87">
                <c:v>2.0230383139291357</c:v>
              </c:pt>
              <c:pt idx="88">
                <c:v>1.5484637625402584</c:v>
              </c:pt>
              <c:pt idx="89">
                <c:v>1.184994786847027</c:v>
              </c:pt>
              <c:pt idx="90">
                <c:v>0.90667948146666</c:v>
              </c:pt>
              <c:pt idx="91">
                <c:v>0.69361171759797502</c:v>
              </c:pt>
              <c:pt idx="92">
                <c:v>0.53052702771546101</c:v>
              </c:pt>
              <c:pt idx="93">
                <c:v>0.40572343027467422</c:v>
              </c:pt>
              <c:pt idx="94">
                <c:v>0.31023231045939154</c:v>
              </c:pt>
              <c:pt idx="95">
                <c:v>0.23718164557404373</c:v>
              </c:pt>
              <c:pt idx="96">
                <c:v>0.18130712118706324</c:v>
              </c:pt>
              <c:pt idx="97">
                <c:v>0.13857691288797719</c:v>
              </c:pt>
              <c:pt idx="98">
                <c:v>0.10590379590732268</c:v>
              </c:pt>
              <c:pt idx="99">
                <c:v>8.0924323481509616E-2</c:v>
              </c:pt>
            </c:numLit>
          </c:yVal>
          <c:smooth val="0"/>
          <c:extLst>
            <c:ext xmlns:c16="http://schemas.microsoft.com/office/drawing/2014/chart" uri="{C3380CC4-5D6E-409C-BE32-E72D297353CC}">
              <c16:uniqueId val="{0000004B-73C6-FD48-A23D-5F43805F563C}"/>
            </c:ext>
          </c:extLst>
        </c:ser>
        <c:ser>
          <c:idx val="75"/>
          <c:order val="75"/>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362803.84665212448</c:v>
              </c:pt>
              <c:pt idx="1">
                <c:v>418296.24127087113</c:v>
              </c:pt>
              <c:pt idx="2">
                <c:v>478420.08455902472</c:v>
              </c:pt>
              <c:pt idx="3">
                <c:v>544832.56893311581</c:v>
              </c:pt>
              <c:pt idx="4">
                <c:v>636089.57885889604</c:v>
              </c:pt>
              <c:pt idx="5">
                <c:v>783836.76151750167</c:v>
              </c:pt>
              <c:pt idx="6">
                <c:v>1027838.9374491617</c:v>
              </c:pt>
              <c:pt idx="7">
                <c:v>1413547.3791968483</c:v>
              </c:pt>
              <c:pt idx="8">
                <c:v>1985246.3701105297</c:v>
              </c:pt>
              <c:pt idx="9">
                <c:v>2770793.8164382912</c:v>
              </c:pt>
              <c:pt idx="10">
                <c:v>3765289.4425967275</c:v>
              </c:pt>
              <c:pt idx="11">
                <c:v>4924249.2284038709</c:v>
              </c:pt>
              <c:pt idx="12">
                <c:v>6170166.1937785232</c:v>
              </c:pt>
              <c:pt idx="13">
                <c:v>7408472.3584555816</c:v>
              </c:pt>
              <c:pt idx="14">
                <c:v>8545774.3279637173</c:v>
              </c:pt>
              <c:pt idx="15">
                <c:v>9504574.641281236</c:v>
              </c:pt>
              <c:pt idx="16">
                <c:v>10231783.600991582</c:v>
              </c:pt>
              <c:pt idx="17">
                <c:v>10701031.734199146</c:v>
              </c:pt>
              <c:pt idx="18">
                <c:v>10910312.324223438</c:v>
              </c:pt>
              <c:pt idx="19">
                <c:v>10876916.077674616</c:v>
              </c:pt>
              <c:pt idx="20">
                <c:v>10631384.595500506</c:v>
              </c:pt>
              <c:pt idx="21">
                <c:v>10211701.491860988</c:v>
              </c:pt>
              <c:pt idx="22">
                <c:v>9658416.1792884693</c:v>
              </c:pt>
              <c:pt idx="23">
                <c:v>9010977.5943790004</c:v>
              </c:pt>
              <c:pt idx="24">
                <c:v>8305275.4223353518</c:v>
              </c:pt>
              <c:pt idx="25">
                <c:v>7572229.8268122813</c:v>
              </c:pt>
              <c:pt idx="26">
                <c:v>6837205.3944714591</c:v>
              </c:pt>
              <c:pt idx="27">
                <c:v>6120018.3506180122</c:v>
              </c:pt>
              <c:pt idx="28">
                <c:v>5435331.7420770451</c:v>
              </c:pt>
              <c:pt idx="29">
                <c:v>4793272.7324249456</c:v>
              </c:pt>
              <c:pt idx="30">
                <c:v>4200147.9034853745</c:v>
              </c:pt>
              <c:pt idx="31">
                <c:v>3659170.2499157013</c:v>
              </c:pt>
              <c:pt idx="32">
                <c:v>3171142.6716072555</c:v>
              </c:pt>
              <c:pt idx="33">
                <c:v>2735066.641844762</c:v>
              </c:pt>
              <c:pt idx="34">
                <c:v>2348661.9447677215</c:v>
              </c:pt>
              <c:pt idx="35">
                <c:v>2008795.0296793256</c:v>
              </c:pt>
              <c:pt idx="36">
                <c:v>1711820.8407324858</c:v>
              </c:pt>
              <c:pt idx="37">
                <c:v>1453847.0831868653</c:v>
              </c:pt>
              <c:pt idx="38">
                <c:v>1230931.7408375805</c:v>
              </c:pt>
              <c:pt idx="39">
                <c:v>1039225.0224538973</c:v>
              </c:pt>
              <c:pt idx="40">
                <c:v>875066.35875101853</c:v>
              </c:pt>
              <c:pt idx="41">
                <c:v>735046.00527324749</c:v>
              </c:pt>
              <c:pt idx="42">
                <c:v>616039.51157993008</c:v>
              </c:pt>
              <c:pt idx="43">
                <c:v>515221.97621627024</c:v>
              </c:pt>
              <c:pt idx="44">
                <c:v>430067.73137736751</c:v>
              </c:pt>
              <c:pt idx="45">
                <c:v>358339.95185555477</c:v>
              </c:pt>
              <c:pt idx="46">
                <c:v>298073.68679847894</c:v>
              </c:pt>
              <c:pt idx="47">
                <c:v>247554.97523894059</c:v>
              </c:pt>
              <c:pt idx="48">
                <c:v>205298.01946228024</c:v>
              </c:pt>
              <c:pt idx="49">
                <c:v>170021.83916531867</c:v>
              </c:pt>
              <c:pt idx="50">
                <c:v>140627.39606844709</c:v>
              </c:pt>
              <c:pt idx="51">
                <c:v>116175.84465490199</c:v>
              </c:pt>
              <c:pt idx="52">
                <c:v>95868.312461754525</c:v>
              </c:pt>
              <c:pt idx="53">
                <c:v>79027.427017103983</c:v>
              </c:pt>
              <c:pt idx="54">
                <c:v>65080.672376665672</c:v>
              </c:pt>
              <c:pt idx="55">
                <c:v>53545.564671814616</c:v>
              </c:pt>
              <c:pt idx="56">
                <c:v>44016.573577868745</c:v>
              </c:pt>
              <c:pt idx="57">
                <c:v>36153.677405925017</c:v>
              </c:pt>
              <c:pt idx="58">
                <c:v>29672.417455147028</c:v>
              </c:pt>
              <c:pt idx="59">
                <c:v>24335.307511695413</c:v>
              </c:pt>
              <c:pt idx="60">
                <c:v>19944.453226081201</c:v>
              </c:pt>
              <c:pt idx="61">
                <c:v>16335.240718957135</c:v>
              </c:pt>
              <c:pt idx="62">
                <c:v>13370.962048157795</c:v>
              </c:pt>
              <c:pt idx="63">
                <c:v>10938.255572206903</c:v>
              </c:pt>
              <c:pt idx="64">
                <c:v>8943.2506597293723</c:v>
              </c:pt>
              <c:pt idx="65">
                <c:v>7308.3178469986588</c:v>
              </c:pt>
              <c:pt idx="66">
                <c:v>5969.3369165229324</c:v>
              </c:pt>
              <c:pt idx="67">
                <c:v>4873.4061250364575</c:v>
              </c:pt>
              <c:pt idx="68">
                <c:v>3976.9257534666326</c:v>
              </c:pt>
              <c:pt idx="69">
                <c:v>3243.9981863696653</c:v>
              </c:pt>
              <c:pt idx="70">
                <c:v>2645.0948243451112</c:v>
              </c:pt>
              <c:pt idx="71">
                <c:v>2155.9473065332245</c:v>
              </c:pt>
              <c:pt idx="72">
                <c:v>1756.6268176010522</c:v>
              </c:pt>
              <c:pt idx="73">
                <c:v>1430.7807384106507</c:v>
              </c:pt>
              <c:pt idx="74">
                <c:v>1165.00064469632</c:v>
              </c:pt>
              <c:pt idx="75">
                <c:v>948.29973954511252</c:v>
              </c:pt>
              <c:pt idx="76">
                <c:v>771.68129835014179</c:v>
              </c:pt>
              <c:pt idx="77">
                <c:v>627.78268076848997</c:v>
              </c:pt>
              <c:pt idx="78">
                <c:v>510.58198958587872</c:v>
              </c:pt>
              <c:pt idx="79">
                <c:v>415.15659191676559</c:v>
              </c:pt>
              <c:pt idx="80">
                <c:v>337.48451832304318</c:v>
              </c:pt>
              <c:pt idx="81">
                <c:v>274.28126856086783</c:v>
              </c:pt>
              <c:pt idx="82">
                <c:v>222.86582124520137</c:v>
              </c:pt>
              <c:pt idx="83">
                <c:v>181.05070578103371</c:v>
              </c:pt>
              <c:pt idx="84">
                <c:v>147.05188049574573</c:v>
              </c:pt>
              <c:pt idx="85">
                <c:v>119.4148985877775</c:v>
              </c:pt>
              <c:pt idx="86">
                <c:v>96.954456878782963</c:v>
              </c:pt>
              <c:pt idx="87">
                <c:v>78.704931521524742</c:v>
              </c:pt>
              <c:pt idx="88">
                <c:v>63.879926831694647</c:v>
              </c:pt>
              <c:pt idx="89">
                <c:v>51.839212699769455</c:v>
              </c:pt>
              <c:pt idx="90">
                <c:v>42.06171475364858</c:v>
              </c:pt>
              <c:pt idx="91">
                <c:v>34.123459797826506</c:v>
              </c:pt>
              <c:pt idx="92">
                <c:v>27.679575611528836</c:v>
              </c:pt>
              <c:pt idx="93">
                <c:v>22.449606105084051</c:v>
              </c:pt>
              <c:pt idx="94">
                <c:v>18.205536084129729</c:v>
              </c:pt>
              <c:pt idx="95">
                <c:v>14.762029429278927</c:v>
              </c:pt>
              <c:pt idx="96">
                <c:v>11.968474499451865</c:v>
              </c:pt>
              <c:pt idx="97">
                <c:v>9.7025044417679798</c:v>
              </c:pt>
              <c:pt idx="98">
                <c:v>7.8647206830217158</c:v>
              </c:pt>
              <c:pt idx="99">
                <c:v>6.3743975401551767</c:v>
              </c:pt>
            </c:numLit>
          </c:yVal>
          <c:smooth val="0"/>
          <c:extLst>
            <c:ext xmlns:c16="http://schemas.microsoft.com/office/drawing/2014/chart" uri="{C3380CC4-5D6E-409C-BE32-E72D297353CC}">
              <c16:uniqueId val="{0000004C-73C6-FD48-A23D-5F43805F563C}"/>
            </c:ext>
          </c:extLst>
        </c:ser>
        <c:ser>
          <c:idx val="76"/>
          <c:order val="76"/>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185426.53108693386</c:v>
              </c:pt>
              <c:pt idx="1">
                <c:v>193950.02921150014</c:v>
              </c:pt>
              <c:pt idx="2">
                <c:v>208229.81757068043</c:v>
              </c:pt>
              <c:pt idx="3">
                <c:v>223803.42122926371</c:v>
              </c:pt>
              <c:pt idx="4">
                <c:v>239777.96674583352</c:v>
              </c:pt>
              <c:pt idx="5">
                <c:v>255985.19391785443</c:v>
              </c:pt>
              <c:pt idx="6">
                <c:v>272712.49906411994</c:v>
              </c:pt>
              <c:pt idx="7">
                <c:v>290770.55505517626</c:v>
              </c:pt>
              <c:pt idx="8">
                <c:v>311510.02077590016</c:v>
              </c:pt>
              <c:pt idx="9">
                <c:v>336738.55942350329</c:v>
              </c:pt>
              <c:pt idx="10">
                <c:v>368606.08870830963</c:v>
              </c:pt>
              <c:pt idx="11">
                <c:v>409520.95066666353</c:v>
              </c:pt>
              <c:pt idx="12">
                <c:v>462115.17056192586</c:v>
              </c:pt>
              <c:pt idx="13">
                <c:v>529235.73008257034</c:v>
              </c:pt>
              <c:pt idx="14">
                <c:v>613915.41281068488</c:v>
              </c:pt>
              <c:pt idx="15">
                <c:v>719277.20943081123</c:v>
              </c:pt>
              <c:pt idx="16">
                <c:v>848348.35120863747</c:v>
              </c:pt>
              <c:pt idx="17">
                <c:v>1003792.796793089</c:v>
              </c:pt>
              <c:pt idx="18">
                <c:v>1187600.2768774752</c:v>
              </c:pt>
              <c:pt idx="19">
                <c:v>1400785.6295675265</c:v>
              </c:pt>
              <c:pt idx="20">
                <c:v>1643151.3040616501</c:v>
              </c:pt>
              <c:pt idx="21">
                <c:v>1913152.0101370967</c:v>
              </c:pt>
              <c:pt idx="22">
                <c:v>2207880.0022523897</c:v>
              </c:pt>
              <c:pt idx="23">
                <c:v>2523168.7770726644</c:v>
              </c:pt>
              <c:pt idx="24">
                <c:v>2853796.4913663771</c:v>
              </c:pt>
              <c:pt idx="25">
                <c:v>3193760.2469219356</c:v>
              </c:pt>
              <c:pt idx="26">
                <c:v>3536588.6211950127</c:v>
              </c:pt>
              <c:pt idx="27">
                <c:v>3875661.2750921771</c:v>
              </c:pt>
              <c:pt idx="28">
                <c:v>4204509.4399695043</c:v>
              </c:pt>
              <c:pt idx="29">
                <c:v>4517077.8704819148</c:v>
              </c:pt>
              <c:pt idx="30">
                <c:v>4807936.0460444726</c:v>
              </c:pt>
              <c:pt idx="31">
                <c:v>5072433.0271144025</c:v>
              </c:pt>
              <c:pt idx="32">
                <c:v>5306795.8494182983</c:v>
              </c:pt>
              <c:pt idx="33">
                <c:v>5508175.4330709511</c:v>
              </c:pt>
              <c:pt idx="34">
                <c:v>5674646.6994661838</c:v>
              </c:pt>
              <c:pt idx="35">
                <c:v>5805171.0821867483</c:v>
              </c:pt>
              <c:pt idx="36">
                <c:v>5899530.1195054492</c:v>
              </c:pt>
              <c:pt idx="37">
                <c:v>5958238.5767638348</c:v>
              </c:pt>
              <c:pt idx="38">
                <c:v>5982444.8043636158</c:v>
              </c:pt>
              <c:pt idx="39">
                <c:v>5973824.9952086434</c:v>
              </c:pt>
              <c:pt idx="40">
                <c:v>5934476.8267763732</c:v>
              </c:pt>
              <c:pt idx="41">
                <c:v>5866816.7784417719</c:v>
              </c:pt>
              <c:pt idx="42">
                <c:v>5773484.2874045232</c:v>
              </c:pt>
              <c:pt idx="43">
                <c:v>5657254.8982504727</c:v>
              </c:pt>
              <c:pt idx="44">
                <c:v>5520963.6987271952</c:v>
              </c:pt>
              <c:pt idx="45">
                <c:v>5367439.626341966</c:v>
              </c:pt>
              <c:pt idx="46">
                <c:v>5199450.6728102546</c:v>
              </c:pt>
              <c:pt idx="47">
                <c:v>5019659.5939992163</c:v>
              </c:pt>
              <c:pt idx="48">
                <c:v>4830589.4350838512</c:v>
              </c:pt>
              <c:pt idx="49">
                <c:v>4634597.9854980614</c:v>
              </c:pt>
              <c:pt idx="50">
                <c:v>4433860.1671569962</c:v>
              </c:pt>
              <c:pt idx="51">
                <c:v>4230357.3146807859</c:v>
              </c:pt>
              <c:pt idx="52">
                <c:v>4025872.3120874898</c:v>
              </c:pt>
              <c:pt idx="53">
                <c:v>3821989.5928956503</c:v>
              </c:pt>
              <c:pt idx="54">
                <c:v>3620099.0782639133</c:v>
              </c:pt>
              <c:pt idx="55">
                <c:v>3421403.2113121301</c:v>
              </c:pt>
              <c:pt idx="56">
                <c:v>3226926.3377013081</c:v>
              </c:pt>
              <c:pt idx="57">
                <c:v>3037525.7772163274</c:v>
              </c:pt>
              <c:pt idx="58">
                <c:v>2853904.0242947186</c:v>
              </c:pt>
              <c:pt idx="59">
                <c:v>2676621.6042114841</c:v>
              </c:pt>
              <c:pt idx="60">
                <c:v>2506110.1939943433</c:v>
              </c:pt>
              <c:pt idx="61">
                <c:v>2342685.6919307546</c:v>
              </c:pt>
              <c:pt idx="62">
                <c:v>2186560.9861679524</c:v>
              </c:pt>
              <c:pt idx="63">
                <c:v>2037858.2312860594</c:v>
              </c:pt>
              <c:pt idx="64">
                <c:v>1896620.492057588</c:v>
              </c:pt>
              <c:pt idx="65">
                <c:v>1762822.6563316588</c:v>
              </c:pt>
              <c:pt idx="66">
                <c:v>1636381.5546826636</c:v>
              </c:pt>
              <c:pt idx="67">
                <c:v>1517165.2538032678</c:v>
              </c:pt>
              <c:pt idx="68">
                <c:v>1405001.5143003855</c:v>
              </c:pt>
              <c:pt idx="69">
                <c:v>1299685.4222652686</c:v>
              </c:pt>
              <c:pt idx="70">
                <c:v>1200986.2184086877</c:v>
              </c:pt>
              <c:pt idx="71">
                <c:v>1108653.359309522</c:v>
              </c:pt>
              <c:pt idx="72">
                <c:v>1022421.8529992038</c:v>
              </c:pt>
              <c:pt idx="73">
                <c:v>942016.91621919</c:v>
              </c:pt>
              <c:pt idx="74">
                <c:v>867158.00370834174</c:v>
              </c:pt>
              <c:pt idx="75">
                <c:v>797562.26121010585</c:v>
              </c:pt>
              <c:pt idx="76">
                <c:v>732947.45388837426</c:v>
              </c:pt>
              <c:pt idx="77">
                <c:v>673034.42080860492</c:v>
              </c:pt>
              <c:pt idx="78">
                <c:v>617549.10433262656</c:v>
              </c:pt>
              <c:pt idx="79">
                <c:v>566224.20090514747</c:v>
              </c:pt>
              <c:pt idx="80">
                <c:v>518800.47695440659</c:v>
              </c:pt>
              <c:pt idx="81">
                <c:v>475027.79063219682</c:v>
              </c:pt>
              <c:pt idx="82">
                <c:v>434665.85699565458</c:v>
              </c:pt>
              <c:pt idx="83">
                <c:v>397484.79107618827</c:v>
              </c:pt>
              <c:pt idx="84">
                <c:v>363265.46016080986</c:v>
              </c:pt>
              <c:pt idx="85">
                <c:v>331799.67358130176</c:v>
              </c:pt>
              <c:pt idx="86">
                <c:v>302890.23540685239</c:v>
              </c:pt>
              <c:pt idx="87">
                <c:v>276350.88269315031</c:v>
              </c:pt>
              <c:pt idx="88">
                <c:v>252006.12937341162</c:v>
              </c:pt>
              <c:pt idx="89">
                <c:v>229691.03349478412</c:v>
              </c:pt>
              <c:pt idx="90">
                <c:v>209250.90331067896</c:v>
              </c:pt>
              <c:pt idx="91">
                <c:v>190540.95573559648</c:v>
              </c:pt>
              <c:pt idx="92">
                <c:v>173425.9388492796</c:v>
              </c:pt>
              <c:pt idx="93">
                <c:v>157779.72849482563</c:v>
              </c:pt>
              <c:pt idx="94">
                <c:v>143484.90754177136</c:v>
              </c:pt>
              <c:pt idx="95">
                <c:v>130432.33507017158</c:v>
              </c:pt>
              <c:pt idx="96">
                <c:v>118520.71156428175</c:v>
              </c:pt>
              <c:pt idx="97">
                <c:v>107656.14517367115</c:v>
              </c:pt>
              <c:pt idx="98">
                <c:v>97751.723193971207</c:v>
              </c:pt>
              <c:pt idx="99">
                <c:v>88727.092128083066</c:v>
              </c:pt>
            </c:numLit>
          </c:yVal>
          <c:smooth val="0"/>
          <c:extLst>
            <c:ext xmlns:c16="http://schemas.microsoft.com/office/drawing/2014/chart" uri="{C3380CC4-5D6E-409C-BE32-E72D297353CC}">
              <c16:uniqueId val="{0000004D-73C6-FD48-A23D-5F43805F563C}"/>
            </c:ext>
          </c:extLst>
        </c:ser>
        <c:ser>
          <c:idx val="77"/>
          <c:order val="77"/>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427964.99866415205</c:v>
              </c:pt>
              <c:pt idx="1">
                <c:v>489744.65082750376</c:v>
              </c:pt>
              <c:pt idx="2">
                <c:v>568391.22815718211</c:v>
              </c:pt>
              <c:pt idx="3">
                <c:v>698310.18734288123</c:v>
              </c:pt>
              <c:pt idx="4">
                <c:v>939077.9330259742</c:v>
              </c:pt>
              <c:pt idx="5">
                <c:v>1358733.5216191979</c:v>
              </c:pt>
              <c:pt idx="6">
                <c:v>2014659.0320070083</c:v>
              </c:pt>
              <c:pt idx="7">
                <c:v>2922179.9243741762</c:v>
              </c:pt>
              <c:pt idx="8">
                <c:v>4037512.1934308307</c:v>
              </c:pt>
              <c:pt idx="9">
                <c:v>5269025.4409924839</c:v>
              </c:pt>
              <c:pt idx="10">
                <c:v>6505130.6072842777</c:v>
              </c:pt>
              <c:pt idx="11">
                <c:v>7641606.155023261</c:v>
              </c:pt>
              <c:pt idx="12">
                <c:v>8599012.3517861702</c:v>
              </c:pt>
              <c:pt idx="13">
                <c:v>9329087.8403013796</c:v>
              </c:pt>
              <c:pt idx="14">
                <c:v>9813135.1633329056</c:v>
              </c:pt>
              <c:pt idx="15">
                <c:v>10056145.243481893</c:v>
              </c:pt>
              <c:pt idx="16">
                <c:v>10079591.675832575</c:v>
              </c:pt>
              <c:pt idx="17">
                <c:v>9914672.9366580751</c:v>
              </c:pt>
              <c:pt idx="18">
                <c:v>9596832.9440766815</c:v>
              </c:pt>
              <c:pt idx="19">
                <c:v>9161773.7689019535</c:v>
              </c:pt>
              <c:pt idx="20">
                <c:v>8642841.1646395717</c:v>
              </c:pt>
              <c:pt idx="21">
                <c:v>8069523.4238249753</c:v>
              </c:pt>
              <c:pt idx="22">
                <c:v>7466776.4480195679</c:v>
              </c:pt>
              <c:pt idx="23">
                <c:v>6854916.2892652117</c:v>
              </c:pt>
              <c:pt idx="24">
                <c:v>6249870.1871775221</c:v>
              </c:pt>
              <c:pt idx="25">
                <c:v>5663629.5333245285</c:v>
              </c:pt>
              <c:pt idx="26">
                <c:v>5104794.5030687833</c:v>
              </c:pt>
              <c:pt idx="27">
                <c:v>4579137.2861303212</c:v>
              </c:pt>
              <c:pt idx="28">
                <c:v>4090138.8417453049</c:v>
              </c:pt>
              <c:pt idx="29">
                <c:v>3639474.1164104729</c:v>
              </c:pt>
              <c:pt idx="30">
                <c:v>3227434.3022039537</c:v>
              </c:pt>
              <c:pt idx="31">
                <c:v>2853283.5472790417</c:v>
              </c:pt>
              <c:pt idx="32">
                <c:v>2515552.894976004</c:v>
              </c:pt>
              <c:pt idx="33">
                <c:v>2212277.1854749988</c:v>
              </c:pt>
              <c:pt idx="34">
                <c:v>1941182.005078255</c:v>
              </c:pt>
              <c:pt idx="35">
                <c:v>1699828.094812429</c:v>
              </c:pt>
              <c:pt idx="36">
                <c:v>1485720.3408155579</c:v>
              </c:pt>
              <c:pt idx="37">
                <c:v>1296387.842109527</c:v>
              </c:pt>
              <c:pt idx="38">
                <c:v>1129440.7698534615</c:v>
              </c:pt>
              <c:pt idx="39">
                <c:v>982608.91155389813</c:v>
              </c:pt>
              <c:pt idx="40">
                <c:v>853766.00293998455</c:v>
              </c:pt>
              <c:pt idx="41">
                <c:v>740943.22698768531</c:v>
              </c:pt>
              <c:pt idx="42">
                <c:v>642334.62121581344</c:v>
              </c:pt>
              <c:pt idx="43">
                <c:v>556296.58542487177</c:v>
              </c:pt>
              <c:pt idx="44">
                <c:v>481343.21946317947</c:v>
              </c:pt>
              <c:pt idx="45">
                <c:v>416138.8371956764</c:v>
              </c:pt>
              <c:pt idx="46">
                <c:v>359488.68952086713</c:v>
              </c:pt>
              <c:pt idx="47">
                <c:v>310328.67641112144</c:v>
              </c:pt>
              <c:pt idx="48">
                <c:v>267714.62622965919</c:v>
              </c:pt>
              <c:pt idx="49">
                <c:v>230811.56144699579</c:v>
              </c:pt>
              <c:pt idx="50">
                <c:v>198883.24575060036</c:v>
              </c:pt>
              <c:pt idx="51">
                <c:v>171282.21184701272</c:v>
              </c:pt>
              <c:pt idx="52">
                <c:v>147440.39642326636</c:v>
              </c:pt>
              <c:pt idx="53">
                <c:v>126860.4541065107</c:v>
              </c:pt>
              <c:pt idx="54">
                <c:v>109107.7819932182</c:v>
              </c:pt>
              <c:pt idx="55">
                <c:v>93803.257273520896</c:v>
              </c:pt>
              <c:pt idx="56">
                <c:v>80616.670113822576</c:v>
              </c:pt>
              <c:pt idx="57">
                <c:v>69260.820246438627</c:v>
              </c:pt>
              <c:pt idx="58">
                <c:v>59486.237030403849</c:v>
              </c:pt>
              <c:pt idx="59">
                <c:v>51076.47781561</c:v>
              </c:pt>
              <c:pt idx="60">
                <c:v>43843.957264035744</c:v>
              </c:pt>
              <c:pt idx="61">
                <c:v>37626.260081271932</c:v>
              </c:pt>
              <c:pt idx="62">
                <c:v>32282.890792251255</c:v>
              </c:pt>
              <c:pt idx="63">
                <c:v>27692.416302687816</c:v>
              </c:pt>
              <c:pt idx="64">
                <c:v>23749.959680002292</c:v>
              </c:pt>
              <c:pt idx="65">
                <c:v>20365.006610234144</c:v>
              </c:pt>
              <c:pt idx="66">
                <c:v>17459.48915481021</c:v>
              </c:pt>
              <c:pt idx="67">
                <c:v>14966.114610061557</c:v>
              </c:pt>
              <c:pt idx="68">
                <c:v>12826.910370570076</c:v>
              </c:pt>
              <c:pt idx="69">
                <c:v>10991.958652961264</c:v>
              </c:pt>
              <c:pt idx="70">
                <c:v>9418.2977108339801</c:v>
              </c:pt>
              <c:pt idx="71">
                <c:v>8068.9687424217946</c:v>
              </c:pt>
              <c:pt idx="72">
                <c:v>6912.1900509542083</c:v>
              </c:pt>
              <c:pt idx="73">
                <c:v>5920.6421630896493</c:v>
              </c:pt>
              <c:pt idx="74">
                <c:v>5070.8495488672761</c:v>
              </c:pt>
              <c:pt idx="75">
                <c:v>4342.6463271384173</c:v>
              </c:pt>
              <c:pt idx="76">
                <c:v>3718.7148956652018</c:v>
              </c:pt>
              <c:pt idx="77">
                <c:v>3184.1878087321793</c:v>
              </c:pt>
              <c:pt idx="78">
                <c:v>2726.3044514798039</c:v>
              </c:pt>
              <c:pt idx="79">
                <c:v>2334.1151435381094</c:v>
              </c:pt>
              <c:pt idx="80">
                <c:v>1998.2262587944419</c:v>
              </c:pt>
              <c:pt idx="81">
                <c:v>1710.5807864908379</c:v>
              </c:pt>
              <c:pt idx="82">
                <c:v>1464.2694936936205</c:v>
              </c:pt>
              <c:pt idx="83">
                <c:v>1253.3684919676048</c:v>
              </c:pt>
              <c:pt idx="84">
                <c:v>1072.7995723092583</c:v>
              </c:pt>
              <c:pt idx="85">
                <c:v>918.21016158499651</c:v>
              </c:pt>
              <c:pt idx="86">
                <c:v>785.87017948007986</c:v>
              </c:pt>
              <c:pt idx="87">
                <c:v>672.58344501323552</c:v>
              </c:pt>
              <c:pt idx="88">
                <c:v>575.61160289769737</c:v>
              </c:pt>
              <c:pt idx="89">
                <c:v>492.60881855962646</c:v>
              </c:pt>
              <c:pt idx="90">
                <c:v>421.56573188302741</c:v>
              </c:pt>
              <c:pt idx="91">
                <c:v>360.76136852665269</c:v>
              </c:pt>
              <c:pt idx="92">
                <c:v>308.72188816889775</c:v>
              </c:pt>
              <c:pt idx="93">
                <c:v>264.18520498388796</c:v>
              </c:pt>
              <c:pt idx="94">
                <c:v>226.07065027951734</c:v>
              </c:pt>
              <c:pt idx="95">
                <c:v>193.45296337177763</c:v>
              </c:pt>
              <c:pt idx="96">
                <c:v>165.53999690527036</c:v>
              </c:pt>
              <c:pt idx="97">
                <c:v>141.65360911350504</c:v>
              </c:pt>
              <c:pt idx="98">
                <c:v>121.21328982113604</c:v>
              </c:pt>
              <c:pt idx="99">
                <c:v>103.72213095447586</c:v>
              </c:pt>
            </c:numLit>
          </c:yVal>
          <c:smooth val="0"/>
          <c:extLst>
            <c:ext xmlns:c16="http://schemas.microsoft.com/office/drawing/2014/chart" uri="{C3380CC4-5D6E-409C-BE32-E72D297353CC}">
              <c16:uniqueId val="{0000004E-73C6-FD48-A23D-5F43805F563C}"/>
            </c:ext>
          </c:extLst>
        </c:ser>
        <c:ser>
          <c:idx val="78"/>
          <c:order val="78"/>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156787.10543913991</c:v>
              </c:pt>
              <c:pt idx="1">
                <c:v>164579.34322230873</c:v>
              </c:pt>
              <c:pt idx="2">
                <c:v>177072.27031534084</c:v>
              </c:pt>
              <c:pt idx="3">
                <c:v>190599.5237674847</c:v>
              </c:pt>
              <c:pt idx="4">
                <c:v>204433.10208303534</c:v>
              </c:pt>
              <c:pt idx="5">
                <c:v>218426.88666110334</c:v>
              </c:pt>
              <c:pt idx="6">
                <c:v>232790.59367172071</c:v>
              </c:pt>
              <c:pt idx="7">
                <c:v>248160.12745697433</c:v>
              </c:pt>
              <c:pt idx="8">
                <c:v>265635.88443074527</c:v>
              </c:pt>
              <c:pt idx="9">
                <c:v>286729.20056988741</c:v>
              </c:pt>
              <c:pt idx="10">
                <c:v>313267.21187071397</c:v>
              </c:pt>
              <c:pt idx="11">
                <c:v>347314.35940365656</c:v>
              </c:pt>
              <c:pt idx="12">
                <c:v>391135.04145984765</c:v>
              </c:pt>
              <c:pt idx="13">
                <c:v>447185.48321861506</c:v>
              </c:pt>
              <c:pt idx="14">
                <c:v>518098.41779454605</c:v>
              </c:pt>
              <c:pt idx="15">
                <c:v>606618.45980088145</c:v>
              </c:pt>
              <c:pt idx="16">
                <c:v>715460.12909315433</c:v>
              </c:pt>
              <c:pt idx="17">
                <c:v>847087.3821669051</c:v>
              </c:pt>
              <c:pt idx="18">
                <c:v>1003441.3843395276</c:v>
              </c:pt>
              <c:pt idx="19">
                <c:v>1185661.645872575</c:v>
              </c:pt>
              <c:pt idx="20">
                <c:v>1393849.7538864054</c:v>
              </c:pt>
              <c:pt idx="21">
                <c:v>1626916.0021234194</c:v>
              </c:pt>
              <c:pt idx="22">
                <c:v>1882532.2422859019</c:v>
              </c:pt>
              <c:pt idx="23">
                <c:v>2157195.1274194359</c:v>
              </c:pt>
              <c:pt idx="24">
                <c:v>2446387.2942879465</c:v>
              </c:pt>
              <c:pt idx="25">
                <c:v>2744812.6123093162</c:v>
              </c:pt>
              <c:pt idx="26">
                <c:v>3046676.1301658354</c:v>
              </c:pt>
              <c:pt idx="27">
                <c:v>3345979.1002422236</c:v>
              </c:pt>
              <c:pt idx="28">
                <c:v>3636803.047036821</c:v>
              </c:pt>
              <c:pt idx="29">
                <c:v>3913562.6795164035</c:v>
              </c:pt>
              <c:pt idx="30">
                <c:v>4171214.1163503709</c:v>
              </c:pt>
              <c:pt idx="31">
                <c:v>4405411.3336576223</c:v>
              </c:pt>
              <c:pt idx="32">
                <c:v>4612609.2801176831</c:v>
              </c:pt>
              <c:pt idx="33">
                <c:v>4790116.3985852841</c:v>
              </c:pt>
              <c:pt idx="34">
                <c:v>4936102.2720591146</c:v>
              </c:pt>
              <c:pt idx="35">
                <c:v>5049567.8739830265</c:v>
              </c:pt>
              <c:pt idx="36">
                <c:v>5130286.644576163</c:v>
              </c:pt>
              <c:pt idx="37">
                <c:v>5178724.5708577493</c:v>
              </c:pt>
              <c:pt idx="38">
                <c:v>5195946.8512668386</c:v>
              </c:pt>
              <c:pt idx="39">
                <c:v>5183517.7836352335</c:v>
              </c:pt>
              <c:pt idx="40">
                <c:v>5143399.3978224657</c:v>
              </c:pt>
              <c:pt idx="41">
                <c:v>5077853.1913382569</c:v>
              </c:pt>
              <c:pt idx="42">
                <c:v>4989348.2096001226</c:v>
              </c:pt>
              <c:pt idx="43">
                <c:v>4880477.7012585159</c:v>
              </c:pt>
              <c:pt idx="44">
                <c:v>4753885.7061368618</c:v>
              </c:pt>
              <c:pt idx="45">
                <c:v>4612204.2117537577</c:v>
              </c:pt>
              <c:pt idx="46">
                <c:v>4458000.9429865852</c:v>
              </c:pt>
              <c:pt idx="47">
                <c:v>4293737.4177980796</c:v>
              </c:pt>
              <c:pt idx="48">
                <c:v>4121736.5942458711</c:v>
              </c:pt>
              <c:pt idx="49">
                <c:v>3944159.2318471354</c:v>
              </c:pt>
              <c:pt idx="50">
                <c:v>3762987.974883459</c:v>
              </c:pt>
              <c:pt idx="51">
                <c:v>3580018.1183709051</c:v>
              </c:pt>
              <c:pt idx="52">
                <c:v>3396854.0228307261</c:v>
              </c:pt>
              <c:pt idx="53">
                <c:v>3214910.1874353765</c:v>
              </c:pt>
              <c:pt idx="54">
                <c:v>3035416.0605805493</c:v>
              </c:pt>
              <c:pt idx="55">
                <c:v>2859423.7526682876</c:v>
              </c:pt>
              <c:pt idx="56">
                <c:v>2687817.9101405391</c:v>
              </c:pt>
              <c:pt idx="57">
                <c:v>2521327.1066568466</c:v>
              </c:pt>
              <c:pt idx="58">
                <c:v>2360536.202397807</c:v>
              </c:pt>
              <c:pt idx="59">
                <c:v>2205899.2127315439</c:v>
              </c:pt>
              <c:pt idx="60">
                <c:v>2057752.3108882217</c:v>
              </c:pt>
              <c:pt idx="61">
                <c:v>1916326.6646646373</c:v>
              </c:pt>
              <c:pt idx="62">
                <c:v>1781760.8739824919</c:v>
              </c:pt>
              <c:pt idx="63">
                <c:v>1654112.8342797421</c:v>
              </c:pt>
              <c:pt idx="64">
                <c:v>1533370.9004947962</c:v>
              </c:pt>
              <c:pt idx="65">
                <c:v>1419464.2683081275</c:v>
              </c:pt>
              <c:pt idx="66">
                <c:v>1312272.5239808171</c:v>
              </c:pt>
              <c:pt idx="67">
                <c:v>1211634.3422973491</c:v>
              </c:pt>
              <c:pt idx="68">
                <c:v>1117355.3345332439</c:v>
              </c:pt>
              <c:pt idx="69">
                <c:v>1029215.0657711787</c:v>
              </c:pt>
              <c:pt idx="70">
                <c:v>946973.27399499994</c:v>
              </c:pt>
              <c:pt idx="71">
                <c:v>870375.33286327508</c:v>
              </c:pt>
              <c:pt idx="72">
                <c:v>799157.00650820613</c:v>
              </c:pt>
              <c:pt idx="73">
                <c:v>733048.54866512178</c:v>
              </c:pt>
              <c:pt idx="74">
                <c:v>671778.20039037149</c:v>
              </c:pt>
              <c:pt idx="75">
                <c:v>615075.14098882186</c:v>
              </c:pt>
              <c:pt idx="76">
                <c:v>562671.94590278284</c:v>
              </c:pt>
              <c:pt idx="77">
                <c:v>514306.60351631587</c:v>
              </c:pt>
              <c:pt idx="78">
                <c:v>469724.14035570819</c:v>
              </c:pt>
              <c:pt idx="79">
                <c:v>428677.90122828365</c:v>
              </c:pt>
              <c:pt idx="80">
                <c:v>390930.5276089941</c:v>
              </c:pt>
              <c:pt idx="81">
                <c:v>356254.67419447796</c:v>
              </c:pt>
              <c:pt idx="82">
                <c:v>324433.50010597217</c:v>
              </c:pt>
              <c:pt idx="83">
                <c:v>295260.96781963587</c:v>
              </c:pt>
              <c:pt idx="84">
                <c:v>268541.97959839727</c:v>
              </c:pt>
              <c:pt idx="85">
                <c:v>244092.37803996648</c:v>
              </c:pt>
              <c:pt idx="86">
                <c:v>221738.8343726297</c:v>
              </c:pt>
              <c:pt idx="87">
                <c:v>201318.64534495794</c:v>
              </c:pt>
              <c:pt idx="88">
                <c:v>182679.45697886249</c:v>
              </c:pt>
              <c:pt idx="89">
                <c:v>165678.93109194341</c:v>
              </c:pt>
              <c:pt idx="90">
                <c:v>150184.36834357015</c:v>
              </c:pt>
              <c:pt idx="91">
                <c:v>136072.29961430607</c:v>
              </c:pt>
              <c:pt idx="92">
                <c:v>123228.05578156831</c:v>
              </c:pt>
              <c:pt idx="93">
                <c:v>111545.32439540497</c:v>
              </c:pt>
              <c:pt idx="94">
                <c:v>100925.70037497435</c:v>
              </c:pt>
              <c:pt idx="95">
                <c:v>91278.236625899051</c:v>
              </c:pt>
              <c:pt idx="96">
                <c:v>82518.999408271542</c:v>
              </c:pt>
              <c:pt idx="97">
                <c:v>74570.632351432432</c:v>
              </c:pt>
              <c:pt idx="98">
                <c:v>67361.932202175143</c:v>
              </c:pt>
              <c:pt idx="99">
                <c:v>60827.438695339297</c:v>
              </c:pt>
            </c:numLit>
          </c:yVal>
          <c:smooth val="0"/>
          <c:extLst>
            <c:ext xmlns:c16="http://schemas.microsoft.com/office/drawing/2014/chart" uri="{C3380CC4-5D6E-409C-BE32-E72D297353CC}">
              <c16:uniqueId val="{0000004F-73C6-FD48-A23D-5F43805F563C}"/>
            </c:ext>
          </c:extLst>
        </c:ser>
        <c:ser>
          <c:idx val="79"/>
          <c:order val="79"/>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399405.95742015581</c:v>
              </c:pt>
              <c:pt idx="1">
                <c:v>478536.32126015617</c:v>
              </c:pt>
              <c:pt idx="2">
                <c:v>560369.55466458795</c:v>
              </c:pt>
              <c:pt idx="3">
                <c:v>654457.15300003672</c:v>
              </c:pt>
              <c:pt idx="4">
                <c:v>800476.27937008557</c:v>
              </c:pt>
              <c:pt idx="5">
                <c:v>1063424.827559531</c:v>
              </c:pt>
              <c:pt idx="6">
                <c:v>1525031.7515051966</c:v>
              </c:pt>
              <c:pt idx="7">
                <c:v>2276363.6517938245</c:v>
              </c:pt>
              <c:pt idx="8">
                <c:v>3389228.2100693868</c:v>
              </c:pt>
              <c:pt idx="9">
                <c:v>4867992.4710462792</c:v>
              </c:pt>
              <c:pt idx="10">
                <c:v>6618410.7366322046</c:v>
              </c:pt>
              <c:pt idx="11">
                <c:v>8460913.7535619605</c:v>
              </c:pt>
              <c:pt idx="12">
                <c:v>10180244.908956021</c:v>
              </c:pt>
              <c:pt idx="13">
                <c:v>11582730.173322491</c:v>
              </c:pt>
              <c:pt idx="14">
                <c:v>12536826.238687409</c:v>
              </c:pt>
              <c:pt idx="15">
                <c:v>12988025.936753623</c:v>
              </c:pt>
              <c:pt idx="16">
                <c:v>12952005.779839898</c:v>
              </c:pt>
              <c:pt idx="17">
                <c:v>12495374.532363525</c:v>
              </c:pt>
              <c:pt idx="18">
                <c:v>11713044.435300566</c:v>
              </c:pt>
              <c:pt idx="19">
                <c:v>10708266.121459611</c:v>
              </c:pt>
              <c:pt idx="20">
                <c:v>9578125.8045881633</c:v>
              </c:pt>
              <c:pt idx="21">
                <c:v>8404912.2322592419</c:v>
              </c:pt>
              <c:pt idx="22">
                <c:v>7252429.7984657893</c:v>
              </c:pt>
              <c:pt idx="23">
                <c:v>6165843.8537388965</c:v>
              </c:pt>
              <c:pt idx="24">
                <c:v>5173671.4428244131</c:v>
              </c:pt>
              <c:pt idx="25">
                <c:v>4290802.2641729759</c:v>
              </c:pt>
              <c:pt idx="26">
                <c:v>3521770.6302993237</c:v>
              </c:pt>
              <c:pt idx="27">
                <c:v>2863803.4638938564</c:v>
              </c:pt>
              <c:pt idx="28">
                <c:v>2309403.8866792484</c:v>
              </c:pt>
              <c:pt idx="29">
                <c:v>1848390.2983443751</c:v>
              </c:pt>
              <c:pt idx="30">
                <c:v>1469408.2882999689</c:v>
              </c:pt>
              <c:pt idx="31">
                <c:v>1160983.4320939663</c:v>
              </c:pt>
              <c:pt idx="32">
                <c:v>912202.41108392342</c:v>
              </c:pt>
              <c:pt idx="33">
                <c:v>713110.34774709423</c:v>
              </c:pt>
              <c:pt idx="34">
                <c:v>554902.69509505876</c:v>
              </c:pt>
              <c:pt idx="35">
                <c:v>429976.33424732747</c:v>
              </c:pt>
              <c:pt idx="36">
                <c:v>331890.25008197263</c:v>
              </c:pt>
              <c:pt idx="37">
                <c:v>255273.15490333748</c:v>
              </c:pt>
              <c:pt idx="38">
                <c:v>195704.53013586826</c:v>
              </c:pt>
              <c:pt idx="39">
                <c:v>149586.93433077566</c:v>
              </c:pt>
              <c:pt idx="40">
                <c:v>114020.91815638832</c:v>
              </c:pt>
              <c:pt idx="41">
                <c:v>86689.176262082066</c:v>
              </c:pt>
              <c:pt idx="42">
                <c:v>65753.293795883888</c:v>
              </c:pt>
              <c:pt idx="43">
                <c:v>49764.273349685027</c:v>
              </c:pt>
              <c:pt idx="44">
                <c:v>37586.664949159065</c:v>
              </c:pt>
              <c:pt idx="45">
                <c:v>28335.331814127352</c:v>
              </c:pt>
              <c:pt idx="46">
                <c:v>21323.485976775381</c:v>
              </c:pt>
              <c:pt idx="47">
                <c:v>16020.485042034212</c:v>
              </c:pt>
              <c:pt idx="48">
                <c:v>12017.897010026863</c:v>
              </c:pt>
              <c:pt idx="49">
                <c:v>9002.4463846783456</c:v>
              </c:pt>
              <c:pt idx="50">
                <c:v>6734.6062458205261</c:v>
              </c:pt>
              <c:pt idx="51">
                <c:v>5031.768229071623</c:v>
              </c:pt>
              <c:pt idx="52">
                <c:v>3755.0875265950681</c:v>
              </c:pt>
              <c:pt idx="53">
                <c:v>2799.253000662331</c:v>
              </c:pt>
              <c:pt idx="54">
                <c:v>2084.5683743351897</c:v>
              </c:pt>
              <c:pt idx="55">
                <c:v>1550.8476011713642</c:v>
              </c:pt>
              <c:pt idx="56">
                <c:v>1152.7262678138845</c:v>
              </c:pt>
              <c:pt idx="57">
                <c:v>856.0726923768791</c:v>
              </c:pt>
              <c:pt idx="58">
                <c:v>635.24920701511769</c:v>
              </c:pt>
              <c:pt idx="59">
                <c:v>471.0280695730977</c:v>
              </c:pt>
              <c:pt idx="60">
                <c:v>349.00959284078539</c:v>
              </c:pt>
              <c:pt idx="61">
                <c:v>258.42429264083557</c:v>
              </c:pt>
              <c:pt idx="62">
                <c:v>191.22779312959824</c:v>
              </c:pt>
              <c:pt idx="63">
                <c:v>141.41830476111053</c:v>
              </c:pt>
              <c:pt idx="64">
                <c:v>104.52289212439516</c:v>
              </c:pt>
              <c:pt idx="65">
                <c:v>77.211450665449675</c:v>
              </c:pt>
              <c:pt idx="66">
                <c:v>57.007105389098406</c:v>
              </c:pt>
              <c:pt idx="67">
                <c:v>42.069267458394044</c:v>
              </c:pt>
              <c:pt idx="68">
                <c:v>31.031342763321252</c:v>
              </c:pt>
              <c:pt idx="69">
                <c:v>22.879480080658542</c:v>
              </c:pt>
              <c:pt idx="70">
                <c:v>16.862089193017276</c:v>
              </c:pt>
              <c:pt idx="71">
                <c:v>12.422395963304616</c:v>
              </c:pt>
              <c:pt idx="72">
                <c:v>9.1482216776351528</c:v>
              </c:pt>
              <c:pt idx="73">
                <c:v>6.7346245358419399</c:v>
              </c:pt>
              <c:pt idx="74">
                <c:v>4.9561346899924033</c:v>
              </c:pt>
              <c:pt idx="75">
                <c:v>3.646137061821817</c:v>
              </c:pt>
              <c:pt idx="76">
                <c:v>2.6815742550968071</c:v>
              </c:pt>
              <c:pt idx="77">
                <c:v>1.971605428530397</c:v>
              </c:pt>
              <c:pt idx="78">
                <c:v>1.4492041343780977</c:v>
              </c:pt>
              <c:pt idx="79">
                <c:v>1.0649377352377842</c:v>
              </c:pt>
              <c:pt idx="80">
                <c:v>0.78236491091515092</c:v>
              </c:pt>
              <c:pt idx="81">
                <c:v>0.57463241752032124</c:v>
              </c:pt>
              <c:pt idx="82">
                <c:v>0.42196005142308635</c:v>
              </c:pt>
              <c:pt idx="83">
                <c:v>0.30978301064488978</c:v>
              </c:pt>
              <c:pt idx="84">
                <c:v>0.22738051942418194</c:v>
              </c:pt>
              <c:pt idx="85">
                <c:v>0.16686391926720218</c:v>
              </c:pt>
              <c:pt idx="86">
                <c:v>0.12243034478802227</c:v>
              </c:pt>
              <c:pt idx="87">
                <c:v>8.9812518214507947E-2</c:v>
              </c:pt>
              <c:pt idx="88">
                <c:v>6.58732936743502E-2</c:v>
              </c:pt>
              <c:pt idx="89">
                <c:v>4.8306986826837969E-2</c:v>
              </c:pt>
              <c:pt idx="90">
                <c:v>3.5419447311659136E-2</c:v>
              </c:pt>
              <c:pt idx="91">
                <c:v>2.5966170995132799E-2</c:v>
              </c:pt>
              <c:pt idx="92">
                <c:v>1.903317499897041E-2</c:v>
              </c:pt>
              <c:pt idx="93">
                <c:v>1.3949367616291224E-2</c:v>
              </c:pt>
              <c:pt idx="94">
                <c:v>1.0222105868041573E-2</c:v>
              </c:pt>
              <c:pt idx="95">
                <c:v>7.4898187286510966E-3</c:v>
              </c:pt>
              <c:pt idx="96">
                <c:v>5.4871862493597349E-3</c:v>
              </c:pt>
              <c:pt idx="97">
                <c:v>4.0195536808782717E-3</c:v>
              </c:pt>
              <c:pt idx="98">
                <c:v>2.944136024962336E-3</c:v>
              </c:pt>
              <c:pt idx="99">
                <c:v>2.1562141310219737E-3</c:v>
              </c:pt>
            </c:numLit>
          </c:yVal>
          <c:smooth val="0"/>
          <c:extLst>
            <c:ext xmlns:c16="http://schemas.microsoft.com/office/drawing/2014/chart" uri="{C3380CC4-5D6E-409C-BE32-E72D297353CC}">
              <c16:uniqueId val="{00000050-73C6-FD48-A23D-5F43805F563C}"/>
            </c:ext>
          </c:extLst>
        </c:ser>
        <c:ser>
          <c:idx val="80"/>
          <c:order val="80"/>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339109.32401435194</c:v>
              </c:pt>
              <c:pt idx="1">
                <c:v>387029.76394451421</c:v>
              </c:pt>
              <c:pt idx="2">
                <c:v>438642.69756389823</c:v>
              </c:pt>
              <c:pt idx="3">
                <c:v>490460.35208480712</c:v>
              </c:pt>
              <c:pt idx="4">
                <c:v>543495.95135250408</c:v>
              </c:pt>
              <c:pt idx="5">
                <c:v>603570.44053678471</c:v>
              </c:pt>
              <c:pt idx="6">
                <c:v>683083.83301990211</c:v>
              </c:pt>
              <c:pt idx="7">
                <c:v>800109.88129741454</c:v>
              </c:pt>
              <c:pt idx="8">
                <c:v>976650.79043115617</c:v>
              </c:pt>
              <c:pt idx="9">
                <c:v>1237943.4880901861</c:v>
              </c:pt>
              <c:pt idx="10">
                <c:v>1612181.2462807863</c:v>
              </c:pt>
              <c:pt idx="11">
                <c:v>2128327.6287228209</c:v>
              </c:pt>
              <c:pt idx="12">
                <c:v>2810424.5805528238</c:v>
              </c:pt>
              <c:pt idx="13">
                <c:v>3669394.0168958497</c:v>
              </c:pt>
              <c:pt idx="14">
                <c:v>4695552.9002694273</c:v>
              </c:pt>
              <c:pt idx="15">
                <c:v>5855193.1446879962</c:v>
              </c:pt>
              <c:pt idx="16">
                <c:v>7092809.432021019</c:v>
              </c:pt>
              <c:pt idx="17">
                <c:v>8338276.7637209576</c:v>
              </c:pt>
              <c:pt idx="18">
                <c:v>9516729.8535799943</c:v>
              </c:pt>
              <c:pt idx="19">
                <c:v>10558519.875885168</c:v>
              </c:pt>
              <c:pt idx="20">
                <c:v>11407177.469880728</c:v>
              </c:pt>
              <c:pt idx="21">
                <c:v>12024283.145481961</c:v>
              </c:pt>
              <c:pt idx="22">
                <c:v>12391090.288467918</c:v>
              </c:pt>
              <c:pt idx="23">
                <c:v>12507413.764901441</c:v>
              </c:pt>
              <c:pt idx="24">
                <c:v>12388628.345349487</c:v>
              </c:pt>
              <c:pt idx="25">
                <c:v>12061671.885096036</c:v>
              </c:pt>
              <c:pt idx="26">
                <c:v>11560819.074106243</c:v>
              </c:pt>
              <c:pt idx="27">
                <c:v>10923780.04181161</c:v>
              </c:pt>
              <c:pt idx="28">
                <c:v>10188456.172852429</c:v>
              </c:pt>
              <c:pt idx="29">
                <c:v>9390495.5251774695</c:v>
              </c:pt>
              <c:pt idx="30">
                <c:v>8561650.0482753869</c:v>
              </c:pt>
              <c:pt idx="31">
                <c:v>7728847.6802313281</c:v>
              </c:pt>
              <c:pt idx="32">
                <c:v>6913846.6643096451</c:v>
              </c:pt>
              <c:pt idx="33">
                <c:v>6133325.940337413</c:v>
              </c:pt>
              <c:pt idx="34">
                <c:v>5399273.1294836141</c:v>
              </c:pt>
              <c:pt idx="35">
                <c:v>4719551.1221702918</c:v>
              </c:pt>
              <c:pt idx="36">
                <c:v>4098548.6593060815</c:v>
              </c:pt>
              <c:pt idx="37">
                <c:v>3537844.9349893122</c:v>
              </c:pt>
              <c:pt idx="38">
                <c:v>3036840.4228324704</c:v>
              </c:pt>
              <c:pt idx="39">
                <c:v>2593324.5358748771</c:v>
              </c:pt>
              <c:pt idx="40">
                <c:v>2203965.0270883674</c:v>
              </c:pt>
              <c:pt idx="41">
                <c:v>1864714.4597933292</c:v>
              </c:pt>
              <c:pt idx="42">
                <c:v>1571136.1625579777</c:v>
              </c:pt>
              <c:pt idx="43">
                <c:v>1318656.4811003795</c:v>
              </c:pt>
              <c:pt idx="44">
                <c:v>1102752.4947759721</c:v>
              </c:pt>
              <c:pt idx="45">
                <c:v>919085.25223977584</c:v>
              </c:pt>
              <c:pt idx="46">
                <c:v>763588.47702424042</c:v>
              </c:pt>
              <c:pt idx="47">
                <c:v>632521.97341326671</c:v>
              </c:pt>
              <c:pt idx="48">
                <c:v>522497.9053114577</c:v>
              </c:pt>
              <c:pt idx="49">
                <c:v>430486.92375484173</c:v>
              </c:pt>
              <c:pt idx="50">
                <c:v>353809.9148176958</c:v>
              </c:pt>
              <c:pt idx="51">
                <c:v>290120.01129360177</c:v>
              </c:pt>
              <c:pt idx="52">
                <c:v>237378.50422189565</c:v>
              </c:pt>
              <c:pt idx="53">
                <c:v>193827.42387587923</c:v>
              </c:pt>
              <c:pt idx="54">
                <c:v>157960.83689741924</c:v>
              </c:pt>
              <c:pt idx="55">
                <c:v>128496.31892617213</c:v>
              </c:pt>
              <c:pt idx="56">
                <c:v>104347.59651345498</c:v>
              </c:pt>
              <c:pt idx="57">
                <c:v>84598.991883511699</c:v>
              </c:pt>
              <c:pt idx="58">
                <c:v>68482.032278620143</c:v>
              </c:pt>
              <c:pt idx="59">
                <c:v>55354.386110445055</c:v>
              </c:pt>
              <c:pt idx="60">
                <c:v>44681.146426496198</c:v>
              </c:pt>
              <c:pt idx="61">
                <c:v>36018.385686857262</c:v>
              </c:pt>
              <c:pt idx="62">
                <c:v>28998.843913081007</c:v>
              </c:pt>
              <c:pt idx="63">
                <c:v>23319.576189360188</c:v>
              </c:pt>
              <c:pt idx="64">
                <c:v>18731.368246935643</c:v>
              </c:pt>
              <c:pt idx="65">
                <c:v>15029.724916155674</c:v>
              </c:pt>
              <c:pt idx="66">
                <c:v>12047.241314942514</c:v>
              </c:pt>
              <c:pt idx="67">
                <c:v>9647.1775238637911</c:v>
              </c:pt>
              <c:pt idx="68">
                <c:v>7718.071780993705</c:v>
              </c:pt>
              <c:pt idx="69">
                <c:v>6169.2431826577204</c:v>
              </c:pt>
              <c:pt idx="70">
                <c:v>4927.0512839966404</c:v>
              </c:pt>
              <c:pt idx="71">
                <c:v>3931.7960355490818</c:v>
              </c:pt>
              <c:pt idx="72">
                <c:v>3135.1566440668962</c:v>
              </c:pt>
              <c:pt idx="73">
                <c:v>2498.0819000174274</c:v>
              </c:pt>
              <c:pt idx="74">
                <c:v>1989.0571189329376</c:v>
              </c:pt>
              <c:pt idx="75">
                <c:v>1582.6840556295147</c:v>
              </c:pt>
              <c:pt idx="76">
                <c:v>1258.5199987919805</c:v>
              </c:pt>
              <c:pt idx="77">
                <c:v>1000.1308141435659</c:v>
              </c:pt>
              <c:pt idx="78">
                <c:v>794.32007991104456</c:v>
              </c:pt>
              <c:pt idx="79">
                <c:v>630.50276420977582</c:v>
              </c:pt>
              <c:pt idx="80">
                <c:v>500.19724959416499</c:v>
              </c:pt>
              <c:pt idx="81">
                <c:v>396.61403195536093</c:v>
              </c:pt>
              <c:pt idx="82">
                <c:v>314.32321915560925</c:v>
              </c:pt>
              <c:pt idx="83">
                <c:v>248.98613028909989</c:v>
              </c:pt>
              <c:pt idx="84">
                <c:v>197.13894025412674</c:v>
              </c:pt>
              <c:pt idx="85">
                <c:v>156.01850711817883</c:v>
              </c:pt>
              <c:pt idx="86">
                <c:v>123.42233223841491</c:v>
              </c:pt>
              <c:pt idx="87">
                <c:v>97.596096521593495</c:v>
              </c:pt>
              <c:pt idx="88">
                <c:v>77.143443191731549</c:v>
              </c:pt>
              <c:pt idx="89">
                <c:v>60.953682843372839</c:v>
              </c:pt>
              <c:pt idx="90">
                <c:v>48.14391839036211</c:v>
              </c:pt>
              <c:pt idx="91">
                <c:v>38.012757772158032</c:v>
              </c:pt>
              <c:pt idx="92">
                <c:v>30.003327759773089</c:v>
              </c:pt>
              <c:pt idx="93">
                <c:v>23.673745269654805</c:v>
              </c:pt>
              <c:pt idx="94">
                <c:v>18.673561817521311</c:v>
              </c:pt>
              <c:pt idx="95">
                <c:v>14.724987494012888</c:v>
              </c:pt>
              <c:pt idx="96">
                <c:v>11.607935796337811</c:v>
              </c:pt>
              <c:pt idx="97">
                <c:v>9.1481202283534753</c:v>
              </c:pt>
              <c:pt idx="98">
                <c:v>7.2075863329701573</c:v>
              </c:pt>
              <c:pt idx="99">
                <c:v>5.6771857361638718</c:v>
              </c:pt>
            </c:numLit>
          </c:yVal>
          <c:smooth val="0"/>
          <c:extLst>
            <c:ext xmlns:c16="http://schemas.microsoft.com/office/drawing/2014/chart" uri="{C3380CC4-5D6E-409C-BE32-E72D297353CC}">
              <c16:uniqueId val="{00000051-73C6-FD48-A23D-5F43805F563C}"/>
            </c:ext>
          </c:extLst>
        </c:ser>
        <c:ser>
          <c:idx val="81"/>
          <c:order val="81"/>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1089632.0128892262</c:v>
              </c:pt>
              <c:pt idx="1">
                <c:v>1525774.5842432785</c:v>
              </c:pt>
              <c:pt idx="2">
                <c:v>2793009.9442146886</c:v>
              </c:pt>
              <c:pt idx="3">
                <c:v>6242282.1329724416</c:v>
              </c:pt>
              <c:pt idx="4">
                <c:v>12351451.886016682</c:v>
              </c:pt>
              <c:pt idx="5">
                <c:v>19247019.824144486</c:v>
              </c:pt>
              <c:pt idx="6">
                <c:v>24244400.045325436</c:v>
              </c:pt>
              <c:pt idx="7">
                <c:v>25992758.106021352</c:v>
              </c:pt>
              <c:pt idx="8">
                <c:v>24758913.703539301</c:v>
              </c:pt>
              <c:pt idx="9">
                <c:v>21615360.839472111</c:v>
              </c:pt>
              <c:pt idx="10">
                <c:v>17680072.652709328</c:v>
              </c:pt>
              <c:pt idx="11">
                <c:v>13761448.064409973</c:v>
              </c:pt>
              <c:pt idx="12">
                <c:v>10308047.818985773</c:v>
              </c:pt>
              <c:pt idx="13">
                <c:v>7491902.651009934</c:v>
              </c:pt>
              <c:pt idx="14">
                <c:v>5315863.5418618741</c:v>
              </c:pt>
              <c:pt idx="15">
                <c:v>3699468.3820662494</c:v>
              </c:pt>
              <c:pt idx="16">
                <c:v>2534200.0489268894</c:v>
              </c:pt>
              <c:pt idx="17">
                <c:v>1713519.8795768521</c:v>
              </c:pt>
              <c:pt idx="18">
                <c:v>1146146.1225892194</c:v>
              </c:pt>
              <c:pt idx="19">
                <c:v>759725.6254731107</c:v>
              </c:pt>
              <c:pt idx="20">
                <c:v>499752.93750927295</c:v>
              </c:pt>
              <c:pt idx="21">
                <c:v>326615.8283493559</c:v>
              </c:pt>
              <c:pt idx="22">
                <c:v>212282.52944304614</c:v>
              </c:pt>
              <c:pt idx="23">
                <c:v>137317.95354613551</c:v>
              </c:pt>
              <c:pt idx="24">
                <c:v>88462.782920832862</c:v>
              </c:pt>
              <c:pt idx="25">
                <c:v>56787.469499319435</c:v>
              </c:pt>
              <c:pt idx="26">
                <c:v>36341.626636275338</c:v>
              </c:pt>
              <c:pt idx="27">
                <c:v>23194.606262782625</c:v>
              </c:pt>
              <c:pt idx="28">
                <c:v>14768.835348117545</c:v>
              </c:pt>
              <c:pt idx="29">
                <c:v>9384.4129636967627</c:v>
              </c:pt>
              <c:pt idx="30">
                <c:v>5952.1965223442739</c:v>
              </c:pt>
              <c:pt idx="31">
                <c:v>3769.2055409634763</c:v>
              </c:pt>
              <c:pt idx="32">
                <c:v>2383.4477471685213</c:v>
              </c:pt>
              <c:pt idx="33">
                <c:v>1505.2725858902124</c:v>
              </c:pt>
              <c:pt idx="34">
                <c:v>949.59838275418167</c:v>
              </c:pt>
              <c:pt idx="35">
                <c:v>598.4585861536234</c:v>
              </c:pt>
              <c:pt idx="36">
                <c:v>376.82966780870373</c:v>
              </c:pt>
              <c:pt idx="37">
                <c:v>237.09088100494881</c:v>
              </c:pt>
              <c:pt idx="38">
                <c:v>149.06664515090435</c:v>
              </c:pt>
              <c:pt idx="39">
                <c:v>93.664464195200935</c:v>
              </c:pt>
              <c:pt idx="40">
                <c:v>58.8202957696192</c:v>
              </c:pt>
              <c:pt idx="41">
                <c:v>36.920158987506802</c:v>
              </c:pt>
              <c:pt idx="42">
                <c:v>23.163659052811536</c:v>
              </c:pt>
              <c:pt idx="43">
                <c:v>14.527095332309058</c:v>
              </c:pt>
              <c:pt idx="44">
                <c:v>9.1074552490458718</c:v>
              </c:pt>
              <c:pt idx="45">
                <c:v>5.707930129897985</c:v>
              </c:pt>
              <c:pt idx="46">
                <c:v>3.5763384395773556</c:v>
              </c:pt>
              <c:pt idx="47">
                <c:v>2.2402188738260453</c:v>
              </c:pt>
              <c:pt idx="48">
                <c:v>1.4029634583147166</c:v>
              </c:pt>
              <c:pt idx="49">
                <c:v>0.87845058362943274</c:v>
              </c:pt>
              <c:pt idx="50">
                <c:v>0.54993748678288368</c:v>
              </c:pt>
              <c:pt idx="51">
                <c:v>0.34422572606883539</c:v>
              </c:pt>
              <c:pt idx="52">
                <c:v>0.21543461621121951</c:v>
              </c:pt>
              <c:pt idx="53">
                <c:v>0.13481468596724483</c:v>
              </c:pt>
              <c:pt idx="54">
                <c:v>8.4355845893479373E-2</c:v>
              </c:pt>
              <c:pt idx="55">
                <c:v>5.2778315238576699E-2</c:v>
              </c:pt>
              <c:pt idx="56">
                <c:v>3.3018988051017127E-2</c:v>
              </c:pt>
              <c:pt idx="57">
                <c:v>2.0655938614001581E-2</c:v>
              </c:pt>
              <c:pt idx="58">
                <c:v>1.2921223452499114E-2</c:v>
              </c:pt>
              <c:pt idx="59">
                <c:v>8.0824689877540337E-3</c:v>
              </c:pt>
              <c:pt idx="60">
                <c:v>5.0555681946788831E-3</c:v>
              </c:pt>
              <c:pt idx="61">
                <c:v>3.1621676239708446E-3</c:v>
              </c:pt>
              <c:pt idx="62">
                <c:v>1.9778436554149298E-3</c:v>
              </c:pt>
              <c:pt idx="63">
                <c:v>1.2370694282955994E-3</c:v>
              </c:pt>
              <c:pt idx="64">
                <c:v>7.7373790192547477E-4</c:v>
              </c:pt>
              <c:pt idx="65">
                <c:v>4.8394249129961802E-4</c:v>
              </c:pt>
              <c:pt idx="66">
                <c:v>3.0268850120532124E-4</c:v>
              </c:pt>
              <c:pt idx="67">
                <c:v>1.8932256341598646E-4</c:v>
              </c:pt>
              <c:pt idx="68">
                <c:v>1.1841724248110212E-4</c:v>
              </c:pt>
              <c:pt idx="69">
                <c:v>7.4068797350169841E-5</c:v>
              </c:pt>
              <c:pt idx="70">
                <c:v>4.6330282160288364E-5</c:v>
              </c:pt>
              <c:pt idx="71">
                <c:v>2.8980460758126985E-5</c:v>
              </c:pt>
              <c:pt idx="72">
                <c:v>1.8128320825534928E-5</c:v>
              </c:pt>
              <c:pt idx="73">
                <c:v>1.1340258968853736E-5</c:v>
              </c:pt>
              <c:pt idx="74">
                <c:v>7.0941850585126764E-6</c:v>
              </c:pt>
              <c:pt idx="75">
                <c:v>4.4381006961756313E-6</c:v>
              </c:pt>
              <c:pt idx="76">
                <c:v>2.7765643961625044E-6</c:v>
              </c:pt>
              <c:pt idx="77">
                <c:v>1.7371410830041533E-6</c:v>
              </c:pt>
              <c:pt idx="78">
                <c:v>1.0868757086512801E-6</c:v>
              </c:pt>
              <c:pt idx="79">
                <c:v>6.8005300403055232E-7</c:v>
              </c:pt>
              <c:pt idx="80">
                <c:v>4.255242458456345E-7</c:v>
              </c:pt>
              <c:pt idx="81">
                <c:v>2.6627171970896684E-7</c:v>
              </c:pt>
              <c:pt idx="82">
                <c:v>1.6662701954632973E-7</c:v>
              </c:pt>
              <c:pt idx="83">
                <c:v>1.0427636313792357E-7</c:v>
              </c:pt>
              <c:pt idx="84">
                <c:v>6.5259953917298173E-8</c:v>
              </c:pt>
              <c:pt idx="85">
                <c:v>4.0844013955040976E-8</c:v>
              </c:pt>
              <c:pt idx="86">
                <c:v>2.5564136355696375E-8</c:v>
              </c:pt>
              <c:pt idx="87">
                <c:v>1.6001295503912053E-8</c:v>
              </c:pt>
              <c:pt idx="88">
                <c:v>1.0016147196794838E-8</c:v>
              </c:pt>
              <c:pt idx="89">
                <c:v>6.2700062612655791E-9</c:v>
              </c:pt>
              <c:pt idx="90">
                <c:v>3.9251579483983412E-9</c:v>
              </c:pt>
              <c:pt idx="91">
                <c:v>2.4573573947232104E-9</c:v>
              </c:pt>
              <c:pt idx="92">
                <c:v>1.5385146934120779E-9</c:v>
              </c:pt>
              <c:pt idx="93">
                <c:v>9.632903300915779E-10</c:v>
              </c:pt>
              <c:pt idx="94">
                <c:v>6.0316349948607247E-10</c:v>
              </c:pt>
              <c:pt idx="95">
                <c:v>3.7768979891439654E-10</c:v>
              </c:pt>
              <c:pt idx="96">
                <c:v>2.3651453946170167E-10</c:v>
              </c:pt>
              <c:pt idx="97">
                <c:v>1.4811629385760861E-10</c:v>
              </c:pt>
              <c:pt idx="98">
                <c:v>9.276202866823608E-11</c:v>
              </c:pt>
              <c:pt idx="99">
                <c:v>5.8097846874998957E-11</c:v>
              </c:pt>
            </c:numLit>
          </c:yVal>
          <c:smooth val="0"/>
          <c:extLst>
            <c:ext xmlns:c16="http://schemas.microsoft.com/office/drawing/2014/chart" uri="{C3380CC4-5D6E-409C-BE32-E72D297353CC}">
              <c16:uniqueId val="{00000052-73C6-FD48-A23D-5F43805F563C}"/>
            </c:ext>
          </c:extLst>
        </c:ser>
        <c:ser>
          <c:idx val="82"/>
          <c:order val="82"/>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485302.37708132697</c:v>
              </c:pt>
              <c:pt idx="1">
                <c:v>596017.53564591869</c:v>
              </c:pt>
              <c:pt idx="2">
                <c:v>754829.65773146681</c:v>
              </c:pt>
              <c:pt idx="3">
                <c:v>1095931.0106356794</c:v>
              </c:pt>
              <c:pt idx="4">
                <c:v>1812345.4988231866</c:v>
              </c:pt>
              <c:pt idx="5">
                <c:v>3078514.3913345658</c:v>
              </c:pt>
              <c:pt idx="6">
                <c:v>4900234.2962490851</c:v>
              </c:pt>
              <c:pt idx="7">
                <c:v>7042694.3455143962</c:v>
              </c:pt>
              <c:pt idx="8">
                <c:v>9134962.5040276702</c:v>
              </c:pt>
              <c:pt idx="9">
                <c:v>10835676.096090974</c:v>
              </c:pt>
              <c:pt idx="10">
                <c:v>11937526.584410025</c:v>
              </c:pt>
              <c:pt idx="11">
                <c:v>12385298.133011753</c:v>
              </c:pt>
              <c:pt idx="12">
                <c:v>12240068.731700014</c:v>
              </c:pt>
              <c:pt idx="13">
                <c:v>11627665.536804542</c:v>
              </c:pt>
              <c:pt idx="14">
                <c:v>10694212.806535069</c:v>
              </c:pt>
              <c:pt idx="15">
                <c:v>9576686.4865288008</c:v>
              </c:pt>
              <c:pt idx="16">
                <c:v>8387791.0985765113</c:v>
              </c:pt>
              <c:pt idx="17">
                <c:v>7211241.3195069088</c:v>
              </c:pt>
              <c:pt idx="18">
                <c:v>6103281.9650514424</c:v>
              </c:pt>
              <c:pt idx="19">
                <c:v>5097208.407200248</c:v>
              </c:pt>
              <c:pt idx="20">
                <c:v>4208777.8603428137</c:v>
              </c:pt>
              <c:pt idx="21">
                <c:v>3441332.9699444105</c:v>
              </c:pt>
              <c:pt idx="22">
                <c:v>2790101.1553040422</c:v>
              </c:pt>
              <c:pt idx="23">
                <c:v>2245521.9453778183</c:v>
              </c:pt>
              <c:pt idx="24">
                <c:v>1795660.5933980346</c:v>
              </c:pt>
              <c:pt idx="25">
                <c:v>1427855.585688412</c:v>
              </c:pt>
              <c:pt idx="26">
                <c:v>1129769.8937325699</c:v>
              </c:pt>
              <c:pt idx="27">
                <c:v>890003.94826378196</c:v>
              </c:pt>
              <c:pt idx="28">
                <c:v>698402.32878438756</c:v>
              </c:pt>
              <c:pt idx="29">
                <c:v>546157.11116613308</c:v>
              </c:pt>
              <c:pt idx="30">
                <c:v>425784.12246867438</c:v>
              </c:pt>
              <c:pt idx="31">
                <c:v>331026.1578161564</c:v>
              </c:pt>
              <c:pt idx="32">
                <c:v>256719.90289920452</c:v>
              </c:pt>
              <c:pt idx="33">
                <c:v>198650.4248819444</c:v>
              </c:pt>
              <c:pt idx="34">
                <c:v>153407.8771800345</c:v>
              </c:pt>
              <c:pt idx="35">
                <c:v>118254.70082554985</c:v>
              </c:pt>
              <c:pt idx="36">
                <c:v>91007.372085585142</c:v>
              </c:pt>
              <c:pt idx="37">
                <c:v>69934.046700417661</c:v>
              </c:pt>
              <c:pt idx="38">
                <c:v>53667.821956290456</c:v>
              </c:pt>
              <c:pt idx="39">
                <c:v>41134.432407416767</c:v>
              </c:pt>
              <c:pt idx="40">
                <c:v>31492.762820385346</c:v>
              </c:pt>
              <c:pt idx="41">
                <c:v>24086.426622398878</c:v>
              </c:pt>
              <c:pt idx="42">
                <c:v>18404.699202719989</c:v>
              </c:pt>
              <c:pt idx="43">
                <c:v>14051.232621189776</c:v>
              </c:pt>
              <c:pt idx="44">
                <c:v>10719.159945689009</c:v>
              </c:pt>
              <c:pt idx="45">
                <c:v>8171.3916113980267</c:v>
              </c:pt>
              <c:pt idx="46">
                <c:v>6225.0941912247827</c:v>
              </c:pt>
              <c:pt idx="47">
                <c:v>4739.5138267162429</c:v>
              </c:pt>
              <c:pt idx="48">
                <c:v>3606.4578701868973</c:v>
              </c:pt>
              <c:pt idx="49">
                <c:v>2742.8779890174405</c:v>
              </c:pt>
              <c:pt idx="50">
                <c:v>2085.1069813980507</c:v>
              </c:pt>
              <c:pt idx="51">
                <c:v>1584.3917586730322</c:v>
              </c:pt>
              <c:pt idx="52">
                <c:v>1203.4386973842088</c:v>
              </c:pt>
              <c:pt idx="53">
                <c:v>913.74726162775062</c:v>
              </c:pt>
              <c:pt idx="54">
                <c:v>693.55572530294057</c:v>
              </c:pt>
              <c:pt idx="55">
                <c:v>526.26104009900973</c:v>
              </c:pt>
              <c:pt idx="56">
                <c:v>399.20518916912772</c:v>
              </c:pt>
              <c:pt idx="57">
                <c:v>302.74426044757234</c:v>
              </c:pt>
              <c:pt idx="58">
                <c:v>229.53523798319628</c:v>
              </c:pt>
              <c:pt idx="59">
                <c:v>173.99019009551668</c:v>
              </c:pt>
              <c:pt idx="60">
                <c:v>131.85898044771156</c:v>
              </c:pt>
              <c:pt idx="61">
                <c:v>99.910528264169159</c:v>
              </c:pt>
              <c:pt idx="62">
                <c:v>75.689545767534682</c:v>
              </c:pt>
              <c:pt idx="63">
                <c:v>57.331020807017154</c:v>
              </c:pt>
              <c:pt idx="64">
                <c:v>43.418835579216065</c:v>
              </c:pt>
              <c:pt idx="65">
                <c:v>32.878089780468343</c:v>
              </c:pt>
              <c:pt idx="66">
                <c:v>24.893141238035803</c:v>
              </c:pt>
              <c:pt idx="67">
                <c:v>18.845255202261431</c:v>
              </c:pt>
              <c:pt idx="68">
                <c:v>14.265194397225724</c:v>
              </c:pt>
              <c:pt idx="69">
                <c:v>10.797186050325115</c:v>
              </c:pt>
              <c:pt idx="70">
                <c:v>8.1715472297256575</c:v>
              </c:pt>
              <c:pt idx="71">
                <c:v>6.1838960191354744</c:v>
              </c:pt>
              <c:pt idx="72">
                <c:v>4.6793697113124049</c:v>
              </c:pt>
              <c:pt idx="73">
                <c:v>3.5406479992953064</c:v>
              </c:pt>
              <c:pt idx="74">
                <c:v>2.6788665269443461</c:v>
              </c:pt>
              <c:pt idx="75">
                <c:v>2.0267251917018743</c:v>
              </c:pt>
              <c:pt idx="76">
                <c:v>1.5332624212897061</c:v>
              </c:pt>
              <c:pt idx="77">
                <c:v>1.1598936385324881</c:v>
              </c:pt>
              <c:pt idx="78">
                <c:v>0.87740874430823823</c:v>
              </c:pt>
              <c:pt idx="79">
                <c:v>0.66369691704662692</c:v>
              </c:pt>
              <c:pt idx="80">
                <c:v>0.50202286817199249</c:v>
              </c:pt>
              <c:pt idx="81">
                <c:v>0.37972111779683054</c:v>
              </c:pt>
              <c:pt idx="82">
                <c:v>0.28720707449225613</c:v>
              </c:pt>
              <c:pt idx="83">
                <c:v>0.21722816319997948</c:v>
              </c:pt>
              <c:pt idx="84">
                <c:v>0.16429680877216921</c:v>
              </c:pt>
              <c:pt idx="85">
                <c:v>0.12426116650403199</c:v>
              </c:pt>
              <c:pt idx="86">
                <c:v>9.3980173298280331E-2</c:v>
              </c:pt>
              <c:pt idx="87">
                <c:v>7.1077593228621158E-2</c:v>
              </c:pt>
              <c:pt idx="88">
                <c:v>5.3755871935416567E-2</c:v>
              </c:pt>
              <c:pt idx="89">
                <c:v>4.0655268460272835E-2</c:v>
              </c:pt>
              <c:pt idx="90">
                <c:v>3.0747259924724012E-2</c:v>
              </c:pt>
              <c:pt idx="91">
                <c:v>2.3253886458927665E-2</c:v>
              </c:pt>
              <c:pt idx="92">
                <c:v>1.7586727815084417E-2</c:v>
              </c:pt>
              <c:pt idx="93">
                <c:v>1.3300736046878411E-2</c:v>
              </c:pt>
              <c:pt idx="94">
                <c:v>1.0059309477674616E-2</c:v>
              </c:pt>
              <c:pt idx="95">
                <c:v>7.6078721208353789E-3</c:v>
              </c:pt>
              <c:pt idx="96">
                <c:v>5.7538881289914212E-3</c:v>
              </c:pt>
              <c:pt idx="97">
                <c:v>4.351744550868928E-3</c:v>
              </c:pt>
              <c:pt idx="98">
                <c:v>3.2913169237415779E-3</c:v>
              </c:pt>
              <c:pt idx="99">
                <c:v>2.4893207674052072E-3</c:v>
              </c:pt>
            </c:numLit>
          </c:yVal>
          <c:smooth val="0"/>
          <c:extLst>
            <c:ext xmlns:c16="http://schemas.microsoft.com/office/drawing/2014/chart" uri="{C3380CC4-5D6E-409C-BE32-E72D297353CC}">
              <c16:uniqueId val="{00000053-73C6-FD48-A23D-5F43805F563C}"/>
            </c:ext>
          </c:extLst>
        </c:ser>
        <c:ser>
          <c:idx val="83"/>
          <c:order val="83"/>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132646.80965397606</c:v>
              </c:pt>
              <c:pt idx="1">
                <c:v>136424.81485854785</c:v>
              </c:pt>
              <c:pt idx="2">
                <c:v>144837.50179169743</c:v>
              </c:pt>
              <c:pt idx="3">
                <c:v>154351.87582474068</c:v>
              </c:pt>
              <c:pt idx="4">
                <c:v>164227.4263073114</c:v>
              </c:pt>
              <c:pt idx="5">
                <c:v>174237.89231135655</c:v>
              </c:pt>
              <c:pt idx="6">
                <c:v>184341.67425946906</c:v>
              </c:pt>
              <c:pt idx="7">
                <c:v>194651.10301417814</c:v>
              </c:pt>
              <c:pt idx="8">
                <c:v>205466.50128927862</c:v>
              </c:pt>
              <c:pt idx="9">
                <c:v>217297.15672386019</c:v>
              </c:pt>
              <c:pt idx="10">
                <c:v>230849.22691585755</c:v>
              </c:pt>
              <c:pt idx="11">
                <c:v>246992.01589435263</c:v>
              </c:pt>
              <c:pt idx="12">
                <c:v>266721.47050928557</c:v>
              </c:pt>
              <c:pt idx="13">
                <c:v>291133.98478767462</c:v>
              </c:pt>
              <c:pt idx="14">
                <c:v>321414.37211580249</c:v>
              </c:pt>
              <c:pt idx="15">
                <c:v>358833.49214648746</c:v>
              </c:pt>
              <c:pt idx="16">
                <c:v>404745.26661106688</c:v>
              </c:pt>
              <c:pt idx="17">
                <c:v>460570.85721289209</c:v>
              </c:pt>
              <c:pt idx="18">
                <c:v>527760.0292016319</c:v>
              </c:pt>
              <c:pt idx="19">
                <c:v>607725.3341926412</c:v>
              </c:pt>
              <c:pt idx="20">
                <c:v>701751.80298311915</c:v>
              </c:pt>
              <c:pt idx="21">
                <c:v>810891.1751895186</c:v>
              </c:pt>
              <c:pt idx="22">
                <c:v>935853.6877042565</c:v>
              </c:pt>
              <c:pt idx="23">
                <c:v>1076911.4318926139</c:v>
              </c:pt>
              <c:pt idx="24">
                <c:v>1233825.5154319482</c:v>
              </c:pt>
              <c:pt idx="25">
                <c:v>1405805.5682814203</c:v>
              </c:pt>
              <c:pt idx="26">
                <c:v>1591505.5636200735</c:v>
              </c:pt>
              <c:pt idx="27">
                <c:v>1789055.4381828252</c:v>
              </c:pt>
              <c:pt idx="28">
                <c:v>1996124.277750066</c:v>
              </c:pt>
              <c:pt idx="29">
                <c:v>2210008.2500686427</c:v>
              </c:pt>
              <c:pt idx="30">
                <c:v>2427735.1048002238</c:v>
              </c:pt>
              <c:pt idx="31">
                <c:v>2646176.8000757257</c:v>
              </c:pt>
              <c:pt idx="32">
                <c:v>2862162.4223781428</c:v>
              </c:pt>
              <c:pt idx="33">
                <c:v>3072584.7621408566</c:v>
              </c:pt>
              <c:pt idx="34">
                <c:v>3274495.4232989755</c:v>
              </c:pt>
              <c:pt idx="35">
                <c:v>3465184.9549794681</c:v>
              </c:pt>
              <c:pt idx="36">
                <c:v>3642246.0277445395</c:v>
              </c:pt>
              <c:pt idx="37">
                <c:v>3803619.0230018753</c:v>
              </c:pt>
              <c:pt idx="38">
                <c:v>3947620.5009926683</c:v>
              </c:pt>
              <c:pt idx="39">
                <c:v>4072955.8393952679</c:v>
              </c:pt>
              <c:pt idx="40">
                <c:v>4178717.8996262741</c:v>
              </c:pt>
              <c:pt idx="41">
                <c:v>4264373.9089257987</c:v>
              </c:pt>
              <c:pt idx="42">
                <c:v>4329742.8811331829</c:v>
              </c:pt>
              <c:pt idx="43">
                <c:v>4374965.8792532962</c:v>
              </c:pt>
              <c:pt idx="44">
                <c:v>4400471.2891311673</c:v>
              </c:pt>
              <c:pt idx="45">
                <c:v>4406937.0625963109</c:v>
              </c:pt>
              <c:pt idx="46">
                <c:v>4395251.6317002159</c:v>
              </c:pt>
              <c:pt idx="47">
                <c:v>4366474.9185344558</c:v>
              </c:pt>
              <c:pt idx="48">
                <c:v>4321800.5870658848</c:v>
              </c:pt>
              <c:pt idx="49">
                <c:v>4262520.4185468554</c:v>
              </c:pt>
              <c:pt idx="50">
                <c:v>4189991.4497925895</c:v>
              </c:pt>
              <c:pt idx="51">
                <c:v>4105606.2995822122</c:v>
              </c:pt>
              <c:pt idx="52">
                <c:v>4010766.9252414382</c:v>
              </c:pt>
              <c:pt idx="53">
                <c:v>3906861.8994547315</c:v>
              </c:pt>
              <c:pt idx="54">
                <c:v>3795247.1752728992</c:v>
              </c:pt>
              <c:pt idx="55">
                <c:v>3677230.2128044274</c:v>
              </c:pt>
              <c:pt idx="56">
                <c:v>3554057.2712430726</c:v>
              </c:pt>
              <c:pt idx="57">
                <c:v>3426903.6214327598</c:v>
              </c:pt>
              <c:pt idx="58">
                <c:v>3296866.4037850904</c:v>
              </c:pt>
              <c:pt idx="59">
                <c:v>3164959.8408488799</c:v>
              </c:pt>
              <c:pt idx="60">
                <c:v>3032112.5102197635</c:v>
              </c:pt>
              <c:pt idx="61">
                <c:v>2899166.3891028748</c:v>
              </c:pt>
              <c:pt idx="62">
                <c:v>2766877.3943697657</c:v>
              </c:pt>
              <c:pt idx="63">
                <c:v>2635917.1593844788</c:v>
              </c:pt>
              <c:pt idx="64">
                <c:v>2506875.8095439142</c:v>
              </c:pt>
              <c:pt idx="65">
                <c:v>2380265.5210205973</c:v>
              </c:pt>
              <c:pt idx="66">
                <c:v>2256524.6705220332</c:v>
              </c:pt>
              <c:pt idx="67">
                <c:v>2136022.407144588</c:v>
              </c:pt>
              <c:pt idx="68">
                <c:v>2019063.499964634</c:v>
              </c:pt>
              <c:pt idx="69">
                <c:v>1905893.3364153884</c:v>
              </c:pt>
              <c:pt idx="70">
                <c:v>1796702.9664323214</c:v>
              </c:pt>
              <c:pt idx="71">
                <c:v>1691634.1056184622</c:v>
              </c:pt>
              <c:pt idx="72">
                <c:v>1590784.0271856938</c:v>
              </c:pt>
              <c:pt idx="73">
                <c:v>1494210.2871428251</c:v>
              </c:pt>
              <c:pt idx="74">
                <c:v>1401935.2401582287</c:v>
              </c:pt>
              <c:pt idx="75">
                <c:v>1313950.3147935634</c:v>
              </c:pt>
              <c:pt idx="76">
                <c:v>1230220.0264878792</c:v>
              </c:pt>
              <c:pt idx="77">
                <c:v>1150685.7148839615</c:v>
              </c:pt>
              <c:pt idx="78">
                <c:v>1075268.9989617441</c:v>
              </c:pt>
              <c:pt idx="79">
                <c:v>1003874.9491081878</c:v>
              </c:pt>
              <c:pt idx="80">
                <c:v>936394.97984247853</c:v>
              </c:pt>
              <c:pt idx="81">
                <c:v>872709.47055704135</c:v>
              </c:pt>
              <c:pt idx="82">
                <c:v>812690.12445130048</c:v>
              </c:pt>
              <c:pt idx="83">
                <c:v>756202.07793889625</c:v>
              </c:pt>
              <c:pt idx="84">
                <c:v>703105.77430607006</c:v>
              </c:pt>
              <c:pt idx="85">
                <c:v>653258.6163827061</c:v>
              </c:pt>
              <c:pt idx="86">
                <c:v>606516.41354469233</c:v>
              </c:pt>
              <c:pt idx="87">
                <c:v>562734.63857185014</c:v>
              </c:pt>
              <c:pt idx="88">
                <c:v>521769.50980691379</c:v>
              </c:pt>
              <c:pt idx="89">
                <c:v>483478.9137561376</c:v>
              </c:pt>
              <c:pt idx="90">
                <c:v>447723.18279131193</c:v>
              </c:pt>
              <c:pt idx="91">
                <c:v>414365.7419996945</c:v>
              </c:pt>
              <c:pt idx="92">
                <c:v>383273.63851896959</c:v>
              </c:pt>
              <c:pt idx="93">
                <c:v>354317.9659196157</c:v>
              </c:pt>
              <c:pt idx="94">
                <c:v>327374.1953828159</c:v>
              </c:pt>
              <c:pt idx="95">
                <c:v>302322.42458861379</c:v>
              </c:pt>
              <c:pt idx="96">
                <c:v>279047.55439414066</c:v>
              </c:pt>
              <c:pt idx="97">
                <c:v>257439.40255818938</c:v>
              </c:pt>
              <c:pt idx="98">
                <c:v>237392.76296721923</c:v>
              </c:pt>
              <c:pt idx="99">
                <c:v>218807.41804668473</c:v>
              </c:pt>
            </c:numLit>
          </c:yVal>
          <c:smooth val="0"/>
          <c:extLst>
            <c:ext xmlns:c16="http://schemas.microsoft.com/office/drawing/2014/chart" uri="{C3380CC4-5D6E-409C-BE32-E72D297353CC}">
              <c16:uniqueId val="{00000054-73C6-FD48-A23D-5F43805F563C}"/>
            </c:ext>
          </c:extLst>
        </c:ser>
        <c:ser>
          <c:idx val="84"/>
          <c:order val="84"/>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107660.30478840492</c:v>
              </c:pt>
              <c:pt idx="1">
                <c:v>110072.15167354056</c:v>
              </c:pt>
              <c:pt idx="2">
                <c:v>116305.0861419623</c:v>
              </c:pt>
              <c:pt idx="3">
                <c:v>123446.42945772746</c:v>
              </c:pt>
              <c:pt idx="4">
                <c:v>130883.70482966301</c:v>
              </c:pt>
              <c:pt idx="5">
                <c:v>138422.89908739267</c:v>
              </c:pt>
              <c:pt idx="6">
                <c:v>145991.73505150873</c:v>
              </c:pt>
              <c:pt idx="7">
                <c:v>153569.17510191948</c:v>
              </c:pt>
              <c:pt idx="8">
                <c:v>161176.0832721855</c:v>
              </c:pt>
              <c:pt idx="9">
                <c:v>168890.27892612293</c:v>
              </c:pt>
              <c:pt idx="10">
                <c:v>176867.79519157376</c:v>
              </c:pt>
              <c:pt idx="11">
                <c:v>185357.84559665018</c:v>
              </c:pt>
              <c:pt idx="12">
                <c:v>194706.11029151711</c:v>
              </c:pt>
              <c:pt idx="13">
                <c:v>205347.50440130118</c:v>
              </c:pt>
              <c:pt idx="14">
                <c:v>217793.04024191489</c:v>
              </c:pt>
              <c:pt idx="15">
                <c:v>232615.82010111641</c:v>
              </c:pt>
              <c:pt idx="16">
                <c:v>250439.90391758154</c:v>
              </c:pt>
              <c:pt idx="17">
                <c:v>271933.88496877556</c:v>
              </c:pt>
              <c:pt idx="18">
                <c:v>297809.02979208657</c:v>
              </c:pt>
              <c:pt idx="19">
                <c:v>328820.06548170664</c:v>
              </c:pt>
              <c:pt idx="20">
                <c:v>365765.37301122618</c:v>
              </c:pt>
              <c:pt idx="21">
                <c:v>409482.73104466923</c:v>
              </c:pt>
              <c:pt idx="22">
                <c:v>460837.02457790368</c:v>
              </c:pt>
              <c:pt idx="23">
                <c:v>520697.46519121138</c:v>
              </c:pt>
              <c:pt idx="24">
                <c:v>589903.62628471397</c:v>
              </c:pt>
              <c:pt idx="25">
                <c:v>669221.5919605844</c:v>
              </c:pt>
              <c:pt idx="26">
                <c:v>759293.33605134231</c:v>
              </c:pt>
              <c:pt idx="27">
                <c:v>860583.75054123031</c:v>
              </c:pt>
              <c:pt idx="28">
                <c:v>973330.338280775</c:v>
              </c:pt>
              <c:pt idx="29">
                <c:v>1097500.4426280735</c:v>
              </c:pt>
              <c:pt idx="30">
                <c:v>1232760.110827618</c:v>
              </c:pt>
              <c:pt idx="31">
                <c:v>1378457.46924791</c:v>
              </c:pt>
              <c:pt idx="32">
                <c:v>1533622.0506726827</c:v>
              </c:pt>
              <c:pt idx="33">
                <c:v>1696980.0683406098</c:v>
              </c:pt>
              <c:pt idx="34">
                <c:v>1866984.3480111526</c:v>
              </c:pt>
              <c:pt idx="35">
                <c:v>2041856.6213318666</c:v>
              </c:pt>
              <c:pt idx="36">
                <c:v>2219639.2069796491</c:v>
              </c:pt>
              <c:pt idx="37">
                <c:v>2398252.7663818877</c:v>
              </c:pt>
              <c:pt idx="38">
                <c:v>2575556.7867880818</c:v>
              </c:pt>
              <c:pt idx="39">
                <c:v>2749409.6607571477</c:v>
              </c:pt>
              <c:pt idx="40">
                <c:v>2917725.6311682691</c:v>
              </c:pt>
              <c:pt idx="41">
                <c:v>3078526.3868533741</c:v>
              </c:pt>
              <c:pt idx="42">
                <c:v>3229985.6640020693</c:v>
              </c:pt>
              <c:pt idx="43">
                <c:v>3370465.7809496908</c:v>
              </c:pt>
              <c:pt idx="44">
                <c:v>3498545.5693340939</c:v>
              </c:pt>
              <c:pt idx="45">
                <c:v>3613039.6357049379</c:v>
              </c:pt>
              <c:pt idx="46">
                <c:v>3713009.278519033</c:v>
              </c:pt>
              <c:pt idx="47">
                <c:v>3797765.6895346604</c:v>
              </c:pt>
              <c:pt idx="48">
                <c:v>3866866.2867821399</c:v>
              </c:pt>
              <c:pt idx="49">
                <c:v>3920105.1647115326</c:v>
              </c:pt>
              <c:pt idx="50">
                <c:v>3957498.7154109129</c:v>
              </c:pt>
              <c:pt idx="51">
                <c:v>3979267.4844153435</c:v>
              </c:pt>
              <c:pt idx="52">
                <c:v>3985815.2876535025</c:v>
              </c:pt>
              <c:pt idx="53">
                <c:v>3977706.5442431495</c:v>
              </c:pt>
              <c:pt idx="54">
                <c:v>3955642.6839300655</c:v>
              </c:pt>
              <c:pt idx="55">
                <c:v>3920438.3774042013</c:v>
              </c:pt>
              <c:pt idx="56">
                <c:v>3872998.2204343011</c:v>
              </c:pt>
              <c:pt idx="57">
                <c:v>3814294.3850879641</c:v>
              </c:pt>
              <c:pt idx="58">
                <c:v>3745345.6381032276</c:v>
              </c:pt>
              <c:pt idx="59">
                <c:v>3667198.0212548985</c:v>
              </c:pt>
              <c:pt idx="60">
                <c:v>3580907.3936343794</c:v>
              </c:pt>
              <c:pt idx="61">
                <c:v>3487523.9524735427</c:v>
              </c:pt>
              <c:pt idx="62">
                <c:v>3388078.7780274097</c:v>
              </c:pt>
              <c:pt idx="63">
                <c:v>3283572.3890104052</c:v>
              </c:pt>
              <c:pt idx="64">
                <c:v>3174965.2476192131</c:v>
              </c:pt>
              <c:pt idx="65">
                <c:v>3063170.1164195449</c:v>
              </c:pt>
              <c:pt idx="66">
                <c:v>2949046.1422692128</c:v>
              </c:pt>
              <c:pt idx="67">
                <c:v>2833394.5238341182</c:v>
              </c:pt>
              <c:pt idx="68">
                <c:v>2716955.607929734</c:v>
              </c:pt>
              <c:pt idx="69">
                <c:v>2600407.254715851</c:v>
              </c:pt>
              <c:pt idx="70">
                <c:v>2484364.3115705098</c:v>
              </c:pt>
              <c:pt idx="71">
                <c:v>2369379.0392454425</c:v>
              </c:pt>
              <c:pt idx="72">
                <c:v>2255942.3407369149</c:v>
              </c:pt>
              <c:pt idx="73">
                <c:v>2144485.652379225</c:v>
              </c:pt>
              <c:pt idx="74">
                <c:v>2035383.3672860509</c:v>
              </c:pt>
              <c:pt idx="75">
                <c:v>1928955.6728343824</c:v>
              </c:pt>
              <c:pt idx="76">
                <c:v>1825471.6959212096</c:v>
              </c:pt>
              <c:pt idx="77">
                <c:v>1725152.8618283093</c:v>
              </c:pt>
              <c:pt idx="78">
                <c:v>1628176.3843973121</c:v>
              </c:pt>
              <c:pt idx="79">
                <c:v>1534678.8166088865</c:v>
              </c:pt>
              <c:pt idx="80">
                <c:v>1444759.6014045968</c:v>
              </c:pt>
              <c:pt idx="81">
                <c:v>1358484.5725699326</c:v>
              </c:pt>
              <c:pt idx="82">
                <c:v>1275889.3646393057</c:v>
              </c:pt>
              <c:pt idx="83">
                <c:v>1196982.6990517797</c:v>
              </c:pt>
              <c:pt idx="84">
                <c:v>1121749.5211737936</c:v>
              </c:pt>
              <c:pt idx="85">
                <c:v>1050153.9693269751</c:v>
              </c:pt>
              <c:pt idx="86">
                <c:v>982142.1626496024</c:v>
              </c:pt>
              <c:pt idx="87">
                <c:v>917644.79952364881</c:v>
              </c:pt>
              <c:pt idx="88">
                <c:v>856579.56247072294</c:v>
              </c:pt>
              <c:pt idx="89">
                <c:v>798853.32891799416</c:v>
              </c:pt>
              <c:pt idx="90">
                <c:v>744364.19012161612</c:v>
              </c:pt>
              <c:pt idx="91">
                <c:v>693003.28287255694</c:v>
              </c:pt>
              <c:pt idx="92">
                <c:v>644656.44045872043</c:v>
              </c:pt>
              <c:pt idx="93">
                <c:v>599205.67077755334</c:v>
              </c:pt>
              <c:pt idx="94">
                <c:v>556530.47053986136</c:v>
              </c:pt>
              <c:pt idx="95">
                <c:v>516508.98523078178</c:v>
              </c:pt>
              <c:pt idx="96">
                <c:v>479019.02494535618</c:v>
              </c:pt>
              <c:pt idx="97">
                <c:v>443938.94643760042</c:v>
              </c:pt>
              <c:pt idx="98">
                <c:v>411148.41175262665</c:v>
              </c:pt>
              <c:pt idx="99">
                <c:v>380529.03368616471</c:v>
              </c:pt>
            </c:numLit>
          </c:yVal>
          <c:smooth val="0"/>
          <c:extLst>
            <c:ext xmlns:c16="http://schemas.microsoft.com/office/drawing/2014/chart" uri="{C3380CC4-5D6E-409C-BE32-E72D297353CC}">
              <c16:uniqueId val="{00000055-73C6-FD48-A23D-5F43805F563C}"/>
            </c:ext>
          </c:extLst>
        </c:ser>
        <c:ser>
          <c:idx val="85"/>
          <c:order val="85"/>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166077.83174286233</c:v>
              </c:pt>
              <c:pt idx="1">
                <c:v>172566.56355096094</c:v>
              </c:pt>
              <c:pt idx="2">
                <c:v>184556.6444156483</c:v>
              </c:pt>
              <c:pt idx="3">
                <c:v>197831.36663306761</c:v>
              </c:pt>
              <c:pt idx="4">
                <c:v>211550.97410082395</c:v>
              </c:pt>
              <c:pt idx="5">
                <c:v>225641.41685280512</c:v>
              </c:pt>
              <c:pt idx="6">
                <c:v>240571.19748316248</c:v>
              </c:pt>
              <c:pt idx="7">
                <c:v>257355.65653776904</c:v>
              </c:pt>
              <c:pt idx="8">
                <c:v>277481.78689325717</c:v>
              </c:pt>
              <c:pt idx="9">
                <c:v>302783.09239719366</c:v>
              </c:pt>
              <c:pt idx="10">
                <c:v>335339.74782953772</c:v>
              </c:pt>
              <c:pt idx="11">
                <c:v>377432.30995954457</c:v>
              </c:pt>
              <c:pt idx="12">
                <c:v>431527.59509179351</c:v>
              </c:pt>
              <c:pt idx="13">
                <c:v>500248.89206293965</c:v>
              </c:pt>
              <c:pt idx="14">
                <c:v>586284.73491667781</c:v>
              </c:pt>
              <c:pt idx="15">
                <c:v>692215.64466894907</c:v>
              </c:pt>
              <c:pt idx="16">
                <c:v>820272.10843023274</c:v>
              </c:pt>
              <c:pt idx="17">
                <c:v>972063.90902141528</c:v>
              </c:pt>
              <c:pt idx="18">
                <c:v>1148331.7022187912</c:v>
              </c:pt>
              <c:pt idx="19">
                <c:v>1348766.1401825889</c:v>
              </c:pt>
              <c:pt idx="20">
                <c:v>1571923.4135764278</c:v>
              </c:pt>
              <c:pt idx="21">
                <c:v>1815246.0497909619</c:v>
              </c:pt>
              <c:pt idx="22">
                <c:v>2075179.9978457238</c:v>
              </c:pt>
              <c:pt idx="23">
                <c:v>2347366.6996075306</c:v>
              </c:pt>
              <c:pt idx="24">
                <c:v>2626882.8114603614</c:v>
              </c:pt>
              <c:pt idx="25">
                <c:v>2908499.6833992861</c:v>
              </c:pt>
              <c:pt idx="26">
                <c:v>3186938.032451496</c:v>
              </c:pt>
              <c:pt idx="27">
                <c:v>3457098.7541116946</c:v>
              </c:pt>
              <c:pt idx="28">
                <c:v>3714257.0515820291</c:v>
              </c:pt>
              <c:pt idx="29">
                <c:v>3954212.995901498</c:v>
              </c:pt>
              <c:pt idx="30">
                <c:v>4173396.6466565793</c:v>
              </c:pt>
              <c:pt idx="31">
                <c:v>4368929.6930606468</c:v>
              </c:pt>
              <c:pt idx="32">
                <c:v>4538648.1936154794</c:v>
              </c:pt>
              <c:pt idx="33">
                <c:v>4681092.524423874</c:v>
              </c:pt>
              <c:pt idx="34">
                <c:v>4795471.2912560683</c:v>
              </c:pt>
              <c:pt idx="35">
                <c:v>4881605.9396118782</c:v>
              </c:pt>
              <c:pt idx="36">
                <c:v>4939862.3189058742</c:v>
              </c:pt>
              <c:pt idx="37">
                <c:v>4971074.7000748711</c:v>
              </c:pt>
              <c:pt idx="38">
                <c:v>4976466.8519738335</c:v>
              </c:pt>
              <c:pt idx="39">
                <c:v>4957573.8557032933</c:v>
              </c:pt>
              <c:pt idx="40">
                <c:v>4916167.4495285768</c:v>
              </c:pt>
              <c:pt idx="41">
                <c:v>4854186.8952827686</c:v>
              </c:pt>
              <c:pt idx="42">
                <c:v>4773676.6640883544</c:v>
              </c:pt>
              <c:pt idx="43">
                <c:v>4676731.6635304503</c:v>
              </c:pt>
              <c:pt idx="44">
                <c:v>4565450.2681675171</c:v>
              </c:pt>
              <c:pt idx="45">
                <c:v>4441895.0618794672</c:v>
              </c:pt>
              <c:pt idx="46">
                <c:v>4308060.9416769734</c:v>
              </c:pt>
              <c:pt idx="47">
                <c:v>4165850.0542533747</c:v>
              </c:pt>
              <c:pt idx="48">
                <c:v>4017052.9246077356</c:v>
              </c:pt>
              <c:pt idx="49">
                <c:v>3863335.077137256</c:v>
              </c:pt>
              <c:pt idx="50">
                <c:v>3706228.4316420942</c:v>
              </c:pt>
              <c:pt idx="51">
                <c:v>3547126.7692404147</c:v>
              </c:pt>
              <c:pt idx="52">
                <c:v>3387284.5974462647</c:v>
              </c:pt>
              <c:pt idx="53">
                <c:v>3227818.7923985445</c:v>
              </c:pt>
              <c:pt idx="54">
                <c:v>3069712.4536909545</c:v>
              </c:pt>
              <c:pt idx="55">
                <c:v>2913820.4689735542</c:v>
              </c:pt>
              <c:pt idx="56">
                <c:v>2760876.3481146488</c:v>
              </c:pt>
              <c:pt idx="57">
                <c:v>2611499.947784882</c:v>
              </c:pt>
              <c:pt idx="58">
                <c:v>2466205.7651634798</c:v>
              </c:pt>
              <c:pt idx="59">
                <c:v>2325411.5329749444</c:v>
              </c:pt>
              <c:pt idx="60">
                <c:v>2189446.8966151588</c:v>
              </c:pt>
              <c:pt idx="61">
                <c:v>2058561.9974423486</c:v>
              </c:pt>
              <c:pt idx="62">
                <c:v>1932935.8243752276</c:v>
              </c:pt>
              <c:pt idx="63">
                <c:v>1812684.2289261692</c:v>
              </c:pt>
              <c:pt idx="64">
                <c:v>1697867.5269960312</c:v>
              </c:pt>
              <c:pt idx="65">
                <c:v>1588497.634539024</c:v>
              </c:pt>
              <c:pt idx="66">
                <c:v>1484544.7039870594</c:v>
              </c:pt>
              <c:pt idx="67">
                <c:v>1385943.2445311439</c:v>
              </c:pt>
              <c:pt idx="68">
                <c:v>1292597.7224202149</c:v>
              </c:pt>
              <c:pt idx="69">
                <c:v>1204387.6477644555</c:v>
              </c:pt>
              <c:pt idx="70">
                <c:v>1121172.1623043779</c:v>
              </c:pt>
              <c:pt idx="71">
                <c:v>1042794.1485824136</c:v>
              </c:pt>
              <c:pt idx="72">
                <c:v>969083.88524903904</c:v>
              </c:pt>
              <c:pt idx="73">
                <c:v>899862.27613647631</c:v>
              </c:pt>
              <c:pt idx="74">
                <c:v>834943.68249018781</c:v>
              </c:pt>
              <c:pt idx="75">
                <c:v>774138.38858145522</c:v>
              </c:pt>
              <c:pt idx="76">
                <c:v>717254.73102224048</c:v>
              </c:pt>
              <c:pt idx="77">
                <c:v>664100.92162745085</c:v>
              </c:pt>
              <c:pt idx="78">
                <c:v>614486.59275686182</c:v>
              </c:pt>
              <c:pt idx="79">
                <c:v>568224.0928335624</c:v>
              </c:pt>
              <c:pt idx="80">
                <c:v>525129.55827277445</c:v>
              </c:pt>
              <c:pt idx="81">
                <c:v>485023.78644240391</c:v>
              </c:pt>
              <c:pt idx="82">
                <c:v>447732.93257760181</c:v>
              </c:pt>
              <c:pt idx="83">
                <c:v>413089.05183642369</c:v>
              </c:pt>
              <c:pt idx="84">
                <c:v>380930.50595230178</c:v>
              </c:pt>
              <c:pt idx="85">
                <c:v>351102.25224158907</c:v>
              </c:pt>
              <c:pt idx="86">
                <c:v>323456.03108439478</c:v>
              </c:pt>
              <c:pt idx="87">
                <c:v>297850.46643066878</c:v>
              </c:pt>
              <c:pt idx="88">
                <c:v>274151.09240258252</c:v>
              </c:pt>
              <c:pt idx="89">
                <c:v>252230.31767617681</c:v>
              </c:pt>
              <c:pt idx="90">
                <c:v>231967.33803376177</c:v>
              </c:pt>
              <c:pt idx="91">
                <c:v>213248.00628514498</c:v>
              </c:pt>
              <c:pt idx="92">
                <c:v>195964.66765949261</c:v>
              </c:pt>
              <c:pt idx="93">
                <c:v>180015.96776830003</c:v>
              </c:pt>
              <c:pt idx="94">
                <c:v>165306.63932996587</c:v>
              </c:pt>
              <c:pt idx="95">
                <c:v>151747.27302340444</c:v>
              </c:pt>
              <c:pt idx="96">
                <c:v>139254.07709726575</c:v>
              </c:pt>
              <c:pt idx="97">
                <c:v>127748.62969721676</c:v>
              </c:pt>
              <c:pt idx="98">
                <c:v>117157.62728104311</c:v>
              </c:pt>
              <c:pt idx="99">
                <c:v>107412.63196456958</c:v>
              </c:pt>
            </c:numLit>
          </c:yVal>
          <c:smooth val="0"/>
          <c:extLst>
            <c:ext xmlns:c16="http://schemas.microsoft.com/office/drawing/2014/chart" uri="{C3380CC4-5D6E-409C-BE32-E72D297353CC}">
              <c16:uniqueId val="{00000056-73C6-FD48-A23D-5F43805F563C}"/>
            </c:ext>
          </c:extLst>
        </c:ser>
        <c:ser>
          <c:idx val="86"/>
          <c:order val="86"/>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241228.1556695945</c:v>
              </c:pt>
              <c:pt idx="1">
                <c:v>270450.01218033751</c:v>
              </c:pt>
              <c:pt idx="2">
                <c:v>303496.41315934557</c:v>
              </c:pt>
              <c:pt idx="3">
                <c:v>337248.30581517424</c:v>
              </c:pt>
              <c:pt idx="4">
                <c:v>373038.03118896118</c:v>
              </c:pt>
              <c:pt idx="5">
                <c:v>416226.52148097288</c:v>
              </c:pt>
              <c:pt idx="6">
                <c:v>476115.58117747144</c:v>
              </c:pt>
              <c:pt idx="7">
                <c:v>564781.4278450862</c:v>
              </c:pt>
              <c:pt idx="8">
                <c:v>696308.89319574169</c:v>
              </c:pt>
              <c:pt idx="9">
                <c:v>886531.32038630056</c:v>
              </c:pt>
              <c:pt idx="10">
                <c:v>1152088.0529542873</c:v>
              </c:pt>
              <c:pt idx="11">
                <c:v>1507799.7208203299</c:v>
              </c:pt>
              <c:pt idx="12">
                <c:v>1962685.1617287644</c:v>
              </c:pt>
              <c:pt idx="13">
                <c:v>2516114.7599760368</c:v>
              </c:pt>
              <c:pt idx="14">
                <c:v>3155710.311047792</c:v>
              </c:pt>
              <c:pt idx="15">
                <c:v>3857797.5178688392</c:v>
              </c:pt>
              <c:pt idx="16">
                <c:v>4590186.4274441693</c:v>
              </c:pt>
              <c:pt idx="17">
                <c:v>5316360.028431653</c:v>
              </c:pt>
              <c:pt idx="18">
                <c:v>5999963.0178635279</c:v>
              </c:pt>
              <c:pt idx="19">
                <c:v>6608682.7054832587</c:v>
              </c:pt>
              <c:pt idx="20">
                <c:v>7116988.8339136252</c:v>
              </c:pt>
              <c:pt idx="21">
                <c:v>7507572.424246328</c:v>
              </c:pt>
              <c:pt idx="22">
                <c:v>7771600.1576972762</c:v>
              </c:pt>
              <c:pt idx="23">
                <c:v>7908055.3579862053</c:v>
              </c:pt>
              <c:pt idx="24">
                <c:v>7922486.5266321972</c:v>
              </c:pt>
              <c:pt idx="25">
                <c:v>7825463.03579944</c:v>
              </c:pt>
              <c:pt idx="26">
                <c:v>7630978.2828490427</c:v>
              </c:pt>
              <c:pt idx="27">
                <c:v>7354968.9690065337</c:v>
              </c:pt>
              <c:pt idx="28">
                <c:v>7014051.4787309924</c:v>
              </c:pt>
              <c:pt idx="29">
                <c:v>6624520.9201312698</c:v>
              </c:pt>
              <c:pt idx="30">
                <c:v>6201617.8939087</c:v>
              </c:pt>
              <c:pt idx="31">
                <c:v>5759041.7292355467</c:v>
              </c:pt>
              <c:pt idx="32">
                <c:v>5308674.324401834</c:v>
              </c:pt>
              <c:pt idx="33">
                <c:v>4860472.9045022437</c:v>
              </c:pt>
              <c:pt idx="34">
                <c:v>4422490.1547553707</c:v>
              </c:pt>
              <c:pt idx="35">
                <c:v>4000983.9706609868</c:v>
              </c:pt>
              <c:pt idx="36">
                <c:v>3600584.7112572994</c:v>
              </c:pt>
              <c:pt idx="37">
                <c:v>3224494.1070313095</c:v>
              </c:pt>
              <c:pt idx="38">
                <c:v>2874696.0617003306</c:v>
              </c:pt>
              <c:pt idx="39">
                <c:v>2552165.0401252653</c:v>
              </c:pt>
              <c:pt idx="40">
                <c:v>2257062.3394123754</c:v>
              </c:pt>
              <c:pt idx="41">
                <c:v>1988914.2449633537</c:v>
              </c:pt>
              <c:pt idx="42">
                <c:v>1746768.9247712945</c:v>
              </c:pt>
              <c:pt idx="43">
                <c:v>1529331.0137026866</c:v>
              </c:pt>
              <c:pt idx="44">
                <c:v>1335074.3070197399</c:v>
              </c:pt>
              <c:pt idx="45">
                <c:v>1162333.9434820698</c:v>
              </c:pt>
              <c:pt idx="46">
                <c:v>1009380.0283596177</c:v>
              </c:pt>
              <c:pt idx="47">
                <c:v>874474.92600022489</c:v>
              </c:pt>
              <c:pt idx="48">
                <c:v>755916.52368606231</c:v>
              </c:pt>
              <c:pt idx="49">
                <c:v>652069.70016640495</c:v>
              </c:pt>
              <c:pt idx="50">
                <c:v>561388.07511689421</c:v>
              </c:pt>
              <c:pt idx="51">
                <c:v>482427.90848237678</c:v>
              </c:pt>
              <c:pt idx="52">
                <c:v>413855.78911022877</c:v>
              </c:pt>
              <c:pt idx="53">
                <c:v>354451.51961315505</c:v>
              </c:pt>
              <c:pt idx="54">
                <c:v>303107.38172898634</c:v>
              </c:pt>
              <c:pt idx="55">
                <c:v>258824.76130971406</c:v>
              </c:pt>
              <c:pt idx="56">
                <c:v>220708.92858527479</c:v>
              </c:pt>
              <c:pt idx="57">
                <c:v>187962.60906855061</c:v>
              </c:pt>
              <c:pt idx="58">
                <c:v>159878.84323143653</c:v>
              </c:pt>
              <c:pt idx="59">
                <c:v>135833.51762393047</c:v>
              </c:pt>
              <c:pt idx="60">
                <c:v>115277.8545247509</c:v>
              </c:pt>
              <c:pt idx="61">
                <c:v>97731.069286098558</c:v>
              </c:pt>
              <c:pt idx="62">
                <c:v>82773.341961068698</c:v>
              </c:pt>
              <c:pt idx="63">
                <c:v>70039.200334111316</c:v>
              </c:pt>
              <c:pt idx="64">
                <c:v>59211.373017513724</c:v>
              </c:pt>
              <c:pt idx="65">
                <c:v>50015.141935724525</c:v>
              </c:pt>
              <c:pt idx="66">
                <c:v>42213.201622922294</c:v>
              </c:pt>
              <c:pt idx="67">
                <c:v>35601.016861068805</c:v>
              </c:pt>
              <c:pt idx="68">
                <c:v>30002.65905512141</c:v>
              </c:pt>
              <c:pt idx="69">
                <c:v>25267.094347030972</c:v>
              </c:pt>
              <c:pt idx="70">
                <c:v>21264.891956688858</c:v>
              </c:pt>
              <c:pt idx="71">
                <c:v>17885.318908219619</c:v>
              </c:pt>
              <c:pt idx="72">
                <c:v>15033.786590496622</c:v>
              </c:pt>
              <c:pt idx="73">
                <c:v>12629.61506205096</c:v>
              </c:pt>
              <c:pt idx="74">
                <c:v>10604.082288572896</c:v>
              </c:pt>
              <c:pt idx="75">
                <c:v>8898.7273207534254</c:v>
              </c:pt>
              <c:pt idx="76">
                <c:v>7463.8785705373857</c:v>
              </c:pt>
              <c:pt idx="77">
                <c:v>6257.3806662517509</c:v>
              </c:pt>
              <c:pt idx="78">
                <c:v>5243.495744559872</c:v>
              </c:pt>
              <c:pt idx="79">
                <c:v>4391.9573856637498</c:v>
              </c:pt>
              <c:pt idx="80">
                <c:v>3677.1576593360237</c:v>
              </c:pt>
              <c:pt idx="81">
                <c:v>3077.4498847400664</c:v>
              </c:pt>
              <c:pt idx="82">
                <c:v>2574.5516932497453</c:v>
              </c:pt>
              <c:pt idx="83">
                <c:v>2153.034808568269</c:v>
              </c:pt>
              <c:pt idx="84">
                <c:v>1799.8896186135755</c:v>
              </c:pt>
              <c:pt idx="85">
                <c:v>1504.1541110323949</c:v>
              </c:pt>
              <c:pt idx="86">
                <c:v>1256.5980850587168</c:v>
              </c:pt>
              <c:pt idx="87">
                <c:v>1049.4547456287992</c:v>
              </c:pt>
              <c:pt idx="88">
                <c:v>876.19284168985769</c:v>
              </c:pt>
              <c:pt idx="89">
                <c:v>731.32344078174799</c:v>
              </c:pt>
              <c:pt idx="90">
                <c:v>610.23624774823918</c:v>
              </c:pt>
              <c:pt idx="91">
                <c:v>509.06108818333684</c:v>
              </c:pt>
              <c:pt idx="92">
                <c:v>424.55079781838361</c:v>
              </c:pt>
              <c:pt idx="93">
                <c:v>353.98229774605545</c:v>
              </c:pt>
              <c:pt idx="94">
                <c:v>295.07310165258542</c:v>
              </c:pt>
              <c:pt idx="95">
                <c:v>245.91090378778591</c:v>
              </c:pt>
              <c:pt idx="96">
                <c:v>204.89424313239806</c:v>
              </c:pt>
              <c:pt idx="97">
                <c:v>170.68253722078592</c:v>
              </c:pt>
              <c:pt idx="98">
                <c:v>142.15403468241473</c:v>
              </c:pt>
              <c:pt idx="99">
                <c:v>118.37045440403686</c:v>
              </c:pt>
            </c:numLit>
          </c:yVal>
          <c:smooth val="0"/>
          <c:extLst>
            <c:ext xmlns:c16="http://schemas.microsoft.com/office/drawing/2014/chart" uri="{C3380CC4-5D6E-409C-BE32-E72D297353CC}">
              <c16:uniqueId val="{00000057-73C6-FD48-A23D-5F43805F563C}"/>
            </c:ext>
          </c:extLst>
        </c:ser>
        <c:ser>
          <c:idx val="87"/>
          <c:order val="87"/>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200893.73337341056</c:v>
              </c:pt>
              <c:pt idx="1">
                <c:v>212904.94360632071</c:v>
              </c:pt>
              <c:pt idx="2">
                <c:v>230524.60727936917</c:v>
              </c:pt>
              <c:pt idx="3">
                <c:v>249332.60262386111</c:v>
              </c:pt>
              <c:pt idx="4">
                <c:v>268504.38757551758</c:v>
              </c:pt>
              <c:pt idx="5">
                <c:v>288070.86062875111</c:v>
              </c:pt>
              <c:pt idx="6">
                <c:v>308806.36280185968</c:v>
              </c:pt>
              <c:pt idx="7">
                <c:v>332332.33057406184</c:v>
              </c:pt>
              <c:pt idx="8">
                <c:v>361044.43842270976</c:v>
              </c:pt>
              <c:pt idx="9">
                <c:v>397925.96070119162</c:v>
              </c:pt>
              <c:pt idx="10">
                <c:v>446388.45309324592</c:v>
              </c:pt>
              <c:pt idx="11">
                <c:v>510200.27481024823</c:v>
              </c:pt>
              <c:pt idx="12">
                <c:v>593468.36675480194</c:v>
              </c:pt>
              <c:pt idx="13">
                <c:v>700581.90806038305</c:v>
              </c:pt>
              <c:pt idx="14">
                <c:v>836026.25104411598</c:v>
              </c:pt>
              <c:pt idx="15">
                <c:v>1004026.6281757194</c:v>
              </c:pt>
              <c:pt idx="16">
                <c:v>1208054.1122327447</c:v>
              </c:pt>
              <c:pt idx="17">
                <c:v>1450285.0350938737</c:v>
              </c:pt>
              <c:pt idx="18">
                <c:v>1731127.1443768214</c:v>
              </c:pt>
              <c:pt idx="19">
                <c:v>2048909.7112983819</c:v>
              </c:pt>
              <c:pt idx="20">
                <c:v>2399793.9776698533</c:v>
              </c:pt>
              <c:pt idx="21">
                <c:v>2777912.5147820953</c:v>
              </c:pt>
              <c:pt idx="22">
                <c:v>3175705.4916294925</c:v>
              </c:pt>
              <c:pt idx="23">
                <c:v>3584396.0079860967</c:v>
              </c:pt>
              <c:pt idx="24">
                <c:v>3994536.7785566445</c:v>
              </c:pt>
              <c:pt idx="25">
                <c:v>4396563.7259795852</c:v>
              </c:pt>
              <c:pt idx="26">
                <c:v>4781303.8898801887</c:v>
              </c:pt>
              <c:pt idx="27">
                <c:v>5140400.9188790703</c:v>
              </c:pt>
              <c:pt idx="28">
                <c:v>5466637.6557698185</c:v>
              </c:pt>
              <c:pt idx="29">
                <c:v>5754149.5777245658</c:v>
              </c:pt>
              <c:pt idx="30">
                <c:v>5998533.9033813123</c:v>
              </c:pt>
              <c:pt idx="31">
                <c:v>6196866.7113922546</c:v>
              </c:pt>
              <c:pt idx="32">
                <c:v>6347644.6981542949</c:v>
              </c:pt>
              <c:pt idx="33">
                <c:v>6450669.8146737013</c:v>
              </c:pt>
              <c:pt idx="34">
                <c:v>6506894.6506818673</c:v>
              </c:pt>
              <c:pt idx="35">
                <c:v>6518244.7418362685</c:v>
              </c:pt>
              <c:pt idx="36">
                <c:v>6487431.5314828204</c:v>
              </c:pt>
              <c:pt idx="37">
                <c:v>6417766.9662454007</c:v>
              </c:pt>
              <c:pt idx="38">
                <c:v>6312987.9635408875</c:v>
              </c:pt>
              <c:pt idx="39">
                <c:v>6177096.4668783285</c:v>
              </c:pt>
              <c:pt idx="40">
                <c:v>6014218.619445676</c:v>
              </c:pt>
              <c:pt idx="41">
                <c:v>5828484.7883537291</c:v>
              </c:pt>
              <c:pt idx="42">
                <c:v>5623930.7640754133</c:v>
              </c:pt>
              <c:pt idx="43">
                <c:v>5404419.4148876937</c:v>
              </c:pt>
              <c:pt idx="44">
                <c:v>5173581.3502008682</c:v>
              </c:pt>
              <c:pt idx="45">
                <c:v>4934772.6877798075</c:v>
              </c:pt>
              <c:pt idx="46">
                <c:v>4691047.7753820866</c:v>
              </c:pt>
              <c:pt idx="47">
                <c:v>4445144.6378914546</c:v>
              </c:pt>
              <c:pt idx="48">
                <c:v>4199480.9628652325</c:v>
              </c:pt>
              <c:pt idx="49">
                <c:v>3956158.563447</c:v>
              </c:pt>
              <c:pt idx="50">
                <c:v>3716974.4375408259</c:v>
              </c:pt>
              <c:pt idx="51">
                <c:v>3483436.7521503856</c:v>
              </c:pt>
              <c:pt idx="52">
                <c:v>3256784.3037391421</c:v>
              </c:pt>
              <c:pt idx="53">
                <c:v>3038008.2261582958</c:v>
              </c:pt>
              <c:pt idx="54">
                <c:v>2827874.9279636233</c:v>
              </c:pt>
              <c:pt idx="55">
                <c:v>2626949.4348863261</c:v>
              </c:pt>
              <c:pt idx="56">
                <c:v>2435618.4874443822</c:v>
              </c:pt>
              <c:pt idx="57">
                <c:v>2254112.8966775858</c:v>
              </c:pt>
              <c:pt idx="58">
                <c:v>2082528.7926284969</c:v>
              </c:pt>
              <c:pt idx="59">
                <c:v>1920847.511294198</c:v>
              </c:pt>
              <c:pt idx="60">
                <c:v>1768953.9577715558</c:v>
              </c:pt>
              <c:pt idx="61">
                <c:v>1626653.358011218</c:v>
              </c:pt>
              <c:pt idx="62">
                <c:v>1493686.3709476246</c:v>
              </c:pt>
              <c:pt idx="63">
                <c:v>1369742.578788287</c:v>
              </c:pt>
              <c:pt idx="64">
                <c:v>1254472.4078648381</c:v>
              </c:pt>
              <c:pt idx="65">
                <c:v>1147497.5574900969</c:v>
              </c:pt>
              <c:pt idx="66">
                <c:v>1048420.0313889318</c:v>
              </c:pt>
              <c:pt idx="67">
                <c:v>956829.87695574074</c:v>
              </c:pt>
              <c:pt idx="68">
                <c:v>872311.74313746649</c:v>
              </c:pt>
              <c:pt idx="69">
                <c:v>794450.36926563515</c:v>
              </c:pt>
              <c:pt idx="70">
                <c:v>722835.11561616277</c:v>
              </c:pt>
              <c:pt idx="71">
                <c:v>657063.64265622327</c:v>
              </c:pt>
              <c:pt idx="72">
                <c:v>596744.84050101356</c:v>
              </c:pt>
              <c:pt idx="73">
                <c:v>541501.10358400363</c:v>
              </c:pt>
              <c:pt idx="74">
                <c:v>490970.03837023041</c:v>
              </c:pt>
              <c:pt idx="75">
                <c:v>444805.68445036246</c:v>
              </c:pt>
              <c:pt idx="76">
                <c:v>402679.32180363452</c:v>
              </c:pt>
              <c:pt idx="77">
                <c:v>364279.92960595316</c:v>
              </c:pt>
              <c:pt idx="78">
                <c:v>329314.35482816229</c:v>
              </c:pt>
              <c:pt idx="79">
                <c:v>297507.2421185624</c:v>
              </c:pt>
              <c:pt idx="80">
                <c:v>268600.77015794726</c:v>
              </c:pt>
              <c:pt idx="81">
                <c:v>242354.23385260097</c:v>
              </c:pt>
              <c:pt idx="82">
                <c:v>218543.50640737996</c:v>
              </c:pt>
              <c:pt idx="83">
                <c:v>196960.4104970207</c:v>
              </c:pt>
              <c:pt idx="84">
                <c:v>177412.0234178371</c:v>
              </c:pt>
              <c:pt idx="85">
                <c:v>159719.93723314573</c:v>
              </c:pt>
              <c:pt idx="86">
                <c:v>143719.491498052</c:v>
              </c:pt>
              <c:pt idx="87">
                <c:v>129258.99313228991</c:v>
              </c:pt>
              <c:pt idx="88">
                <c:v>116198.93537173605</c:v>
              </c:pt>
              <c:pt idx="89">
                <c:v>104411.2254370068</c:v>
              </c:pt>
              <c:pt idx="90">
                <c:v>93778.428578634994</c:v>
              </c:pt>
              <c:pt idx="91">
                <c:v>84193.034461037503</c:v>
              </c:pt>
              <c:pt idx="92">
                <c:v>75556.750401627913</c:v>
              </c:pt>
              <c:pt idx="93">
                <c:v>67779.824758628922</c:v>
              </c:pt>
              <c:pt idx="94">
                <c:v>60780.402734975469</c:v>
              </c:pt>
              <c:pt idx="95">
                <c:v>54483.91601192396</c:v>
              </c:pt>
              <c:pt idx="96">
                <c:v>48822.506922502645</c:v>
              </c:pt>
              <c:pt idx="97">
                <c:v>43734.487301613917</c:v>
              </c:pt>
              <c:pt idx="98">
                <c:v>39163.831688586593</c:v>
              </c:pt>
              <c:pt idx="99">
                <c:v>35059.704193052225</c:v>
              </c:pt>
            </c:numLit>
          </c:yVal>
          <c:smooth val="0"/>
          <c:extLst>
            <c:ext xmlns:c16="http://schemas.microsoft.com/office/drawing/2014/chart" uri="{C3380CC4-5D6E-409C-BE32-E72D297353CC}">
              <c16:uniqueId val="{00000058-73C6-FD48-A23D-5F43805F563C}"/>
            </c:ext>
          </c:extLst>
        </c:ser>
        <c:ser>
          <c:idx val="88"/>
          <c:order val="88"/>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202845.07404160243</c:v>
              </c:pt>
              <c:pt idx="1">
                <c:v>213191.30927288934</c:v>
              </c:pt>
              <c:pt idx="2">
                <c:v>229842.27163093424</c:v>
              </c:pt>
              <c:pt idx="3">
                <c:v>248090.01414381925</c:v>
              </c:pt>
              <c:pt idx="4">
                <c:v>267890.68352289445</c:v>
              </c:pt>
              <c:pt idx="5">
                <c:v>291268.3805687236</c:v>
              </c:pt>
              <c:pt idx="6">
                <c:v>321651.71648365963</c:v>
              </c:pt>
              <c:pt idx="7">
                <c:v>363281.78496290196</c:v>
              </c:pt>
              <c:pt idx="8">
                <c:v>420911.22850577603</c:v>
              </c:pt>
              <c:pt idx="9">
                <c:v>499697.96727939375</c:v>
              </c:pt>
              <c:pt idx="10">
                <c:v>604995.24715846195</c:v>
              </c:pt>
              <c:pt idx="11">
                <c:v>741846.68873221916</c:v>
              </c:pt>
              <c:pt idx="12">
                <c:v>914235.7390148883</c:v>
              </c:pt>
              <c:pt idx="13">
                <c:v>1124310.4995835079</c:v>
              </c:pt>
              <c:pt idx="14">
                <c:v>1371822.6551597372</c:v>
              </c:pt>
              <c:pt idx="15">
                <c:v>1653923.764366884</c:v>
              </c:pt>
              <c:pt idx="16">
                <c:v>1965336.8312802773</c:v>
              </c:pt>
              <c:pt idx="17">
                <c:v>2298825.9493317725</c:v>
              </c:pt>
              <c:pt idx="18">
                <c:v>2645842.2163378024</c:v>
              </c:pt>
              <c:pt idx="19">
                <c:v>2997222.949840005</c:v>
              </c:pt>
              <c:pt idx="20">
                <c:v>3343846.095472842</c:v>
              </c:pt>
              <c:pt idx="21">
                <c:v>3677176.1688543754</c:v>
              </c:pt>
              <c:pt idx="22">
                <c:v>3989671.0129836709</c:v>
              </c:pt>
              <c:pt idx="23">
                <c:v>4275044.546910991</c:v>
              </c:pt>
              <c:pt idx="24">
                <c:v>4528398.0201726109</c:v>
              </c:pt>
              <c:pt idx="25">
                <c:v>4746241.8699551374</c:v>
              </c:pt>
              <c:pt idx="26">
                <c:v>4926433.8790723551</c:v>
              </c:pt>
              <c:pt idx="27">
                <c:v>5068058.8806186998</c:v>
              </c:pt>
              <c:pt idx="28">
                <c:v>5171272.4175946303</c:v>
              </c:pt>
              <c:pt idx="29">
                <c:v>5237126.8054054398</c:v>
              </c:pt>
              <c:pt idx="30">
                <c:v>5267393.8210958643</c:v>
              </c:pt>
              <c:pt idx="31">
                <c:v>5264394.2792057982</c:v>
              </c:pt>
              <c:pt idx="32">
                <c:v>5230841.3242021706</c:v>
              </c:pt>
              <c:pt idx="33">
                <c:v>5169701.4774563024</c:v>
              </c:pt>
              <c:pt idx="34">
                <c:v>5084075.320618242</c:v>
              </c:pt>
              <c:pt idx="35">
                <c:v>4977098.1159807965</c:v>
              </c:pt>
              <c:pt idx="36">
                <c:v>4851859.5701081352</c:v>
              </c:pt>
              <c:pt idx="37">
                <c:v>4711341.245038352</c:v>
              </c:pt>
              <c:pt idx="38">
                <c:v>4558369.7222224362</c:v>
              </c:pt>
              <c:pt idx="39">
                <c:v>4395583.4494476151</c:v>
              </c:pt>
              <c:pt idx="40">
                <c:v>4225411.1848958079</c:v>
              </c:pt>
              <c:pt idx="41">
                <c:v>4050060.0429485384</c:v>
              </c:pt>
              <c:pt idx="42">
                <c:v>3871511.3030909491</c:v>
              </c:pt>
              <c:pt idx="43">
                <c:v>3691522.3362807389</c:v>
              </c:pt>
              <c:pt idx="44">
                <c:v>3511633.2108534086</c:v>
              </c:pt>
              <c:pt idx="45">
                <c:v>3333176.7475385601</c:v>
              </c:pt>
              <c:pt idx="46">
                <c:v>3157290.9907146879</c:v>
              </c:pt>
              <c:pt idx="47">
                <c:v>2984933.2447321042</c:v>
              </c:pt>
              <c:pt idx="48">
                <c:v>2816894.9868816379</c:v>
              </c:pt>
              <c:pt idx="49">
                <c:v>2653817.1112487675</c:v>
              </c:pt>
              <c:pt idx="50">
                <c:v>2496205.0804637074</c:v>
              </c:pt>
              <c:pt idx="51">
                <c:v>2344443.6662910203</c:v>
              </c:pt>
              <c:pt idx="52">
                <c:v>2198811.0466491953</c:v>
              </c:pt>
              <c:pt idx="53">
                <c:v>2059492.0978196198</c:v>
              </c:pt>
              <c:pt idx="54">
                <c:v>1926590.7781833536</c:v>
              </c:pt>
              <c:pt idx="55">
                <c:v>1800141.5456647819</c:v>
              </c:pt>
              <c:pt idx="56">
                <c:v>1680119.7869117961</c:v>
              </c:pt>
              <c:pt idx="57">
                <c:v>1566451.2636988764</c:v>
              </c:pt>
              <c:pt idx="58">
                <c:v>1459020.6025331852</c:v>
              </c:pt>
              <c:pt idx="59">
                <c:v>1357678.8682306889</c:v>
              </c:pt>
              <c:pt idx="60">
                <c:v>1262250.2723966411</c:v>
              </c:pt>
              <c:pt idx="61">
                <c:v>1172538.0742218709</c:v>
              </c:pt>
              <c:pt idx="62">
                <c:v>1088329.7345781315</c:v>
              </c:pt>
              <c:pt idx="63">
                <c:v>1009401.3857174029</c:v>
              </c:pt>
              <c:pt idx="64">
                <c:v>935521.67849381652</c:v>
              </c:pt>
              <c:pt idx="65">
                <c:v>866455.06737636891</c:v>
              </c:pt>
              <c:pt idx="66">
                <c:v>801964.59096499579</c:v>
              </c:pt>
              <c:pt idx="67">
                <c:v>741814.20255001506</c:v>
              </c:pt>
              <c:pt idx="68">
                <c:v>685770.70169308025</c:v>
              </c:pt>
              <c:pt idx="69">
                <c:v>633605.31403476594</c:v>
              </c:pt>
              <c:pt idx="70">
                <c:v>585094.96268643427</c:v>
              </c:pt>
              <c:pt idx="71">
                <c:v>540023.27074534062</c:v>
              </c:pt>
              <c:pt idx="72">
                <c:v>498181.33075768792</c:v>
              </c:pt>
              <c:pt idx="73">
                <c:v>459368.27339870483</c:v>
              </c:pt>
              <c:pt idx="74">
                <c:v>423391.66427796794</c:v>
              </c:pt>
              <c:pt idx="75">
                <c:v>390067.75463514944</c:v>
              </c:pt>
              <c:pt idx="76">
                <c:v>359221.60877803306</c:v>
              </c:pt>
              <c:pt idx="77">
                <c:v>330687.1284352013</c:v>
              </c:pt>
              <c:pt idx="78">
                <c:v>304306.99174795166</c:v>
              </c:pt>
              <c:pt idx="79">
                <c:v>279932.52240326186</c:v>
              </c:pt>
              <c:pt idx="80">
                <c:v>257423.50240242778</c:v>
              </c:pt>
              <c:pt idx="81">
                <c:v>236647.94015609805</c:v>
              </c:pt>
              <c:pt idx="82">
                <c:v>217481.80398323652</c:v>
              </c:pt>
              <c:pt idx="83">
                <c:v>199808.72965471892</c:v>
              </c:pt>
              <c:pt idx="84">
                <c:v>183519.70934814893</c:v>
              </c:pt>
              <c:pt idx="85">
                <c:v>168512.76825503737</c:v>
              </c:pt>
              <c:pt idx="86">
                <c:v>154692.63409126492</c:v>
              </c:pt>
              <c:pt idx="87">
                <c:v>141970.4038938616</c:v>
              </c:pt>
              <c:pt idx="88">
                <c:v>130263.21172953918</c:v>
              </c:pt>
              <c:pt idx="89">
                <c:v>119493.90028151187</c:v>
              </c:pt>
              <c:pt idx="90">
                <c:v>109590.69871058813</c:v>
              </c:pt>
              <c:pt idx="91">
                <c:v>100486.90869444652</c:v>
              </c:pt>
              <c:pt idx="92">
                <c:v>92120.60012659413</c:v>
              </c:pt>
              <c:pt idx="93">
                <c:v>84434.317595601344</c:v>
              </c:pt>
              <c:pt idx="94">
                <c:v>77374.798458463207</c:v>
              </c:pt>
              <c:pt idx="95">
                <c:v>70892.703062788671</c:v>
              </c:pt>
              <c:pt idx="96">
                <c:v>64942.35745492296</c:v>
              </c:pt>
              <c:pt idx="97">
                <c:v>59481.508729797315</c:v>
              </c:pt>
              <c:pt idx="98">
                <c:v>54471.093028520983</c:v>
              </c:pt>
              <c:pt idx="99">
                <c:v>49875.016067209202</c:v>
              </c:pt>
            </c:numLit>
          </c:yVal>
          <c:smooth val="0"/>
          <c:extLst>
            <c:ext xmlns:c16="http://schemas.microsoft.com/office/drawing/2014/chart" uri="{C3380CC4-5D6E-409C-BE32-E72D297353CC}">
              <c16:uniqueId val="{00000059-73C6-FD48-A23D-5F43805F563C}"/>
            </c:ext>
          </c:extLst>
        </c:ser>
        <c:ser>
          <c:idx val="89"/>
          <c:order val="89"/>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195246.34623915228</c:v>
              </c:pt>
              <c:pt idx="1">
                <c:v>204146.98711030223</c:v>
              </c:pt>
              <c:pt idx="2">
                <c:v>219326.04997743215</c:v>
              </c:pt>
              <c:pt idx="3">
                <c:v>236010.22080023703</c:v>
              </c:pt>
              <c:pt idx="4">
                <c:v>253638.70456814804</c:v>
              </c:pt>
              <c:pt idx="5">
                <c:v>273223.42898488161</c:v>
              </c:pt>
              <c:pt idx="6">
                <c:v>296980.7172403537</c:v>
              </c:pt>
              <c:pt idx="7">
                <c:v>327939.26622593426</c:v>
              </c:pt>
              <c:pt idx="8">
                <c:v>369625.0741639238</c:v>
              </c:pt>
              <c:pt idx="9">
                <c:v>425927.62153764226</c:v>
              </c:pt>
              <c:pt idx="10">
                <c:v>501041.19144011918</c:v>
              </c:pt>
              <c:pt idx="11">
                <c:v>599306.76182402985</c:v>
              </c:pt>
              <c:pt idx="12">
                <c:v>724854.23505050072</c:v>
              </c:pt>
              <c:pt idx="13">
                <c:v>881077.35966724926</c:v>
              </c:pt>
              <c:pt idx="14">
                <c:v>1070071.4634737214</c:v>
              </c:pt>
              <c:pt idx="15">
                <c:v>1292183.9984970598</c:v>
              </c:pt>
              <c:pt idx="16">
                <c:v>1545783.4529992614</c:v>
              </c:pt>
              <c:pt idx="17">
                <c:v>1827281.9697379032</c:v>
              </c:pt>
              <c:pt idx="18">
                <c:v>2131384.4786784588</c:v>
              </c:pt>
              <c:pt idx="19">
                <c:v>2451498.7694501407</c:v>
              </c:pt>
              <c:pt idx="20">
                <c:v>2780228.2015837217</c:v>
              </c:pt>
              <c:pt idx="21">
                <c:v>3109875.1137628942</c:v>
              </c:pt>
              <c:pt idx="22">
                <c:v>3432899.8280342985</c:v>
              </c:pt>
              <c:pt idx="23">
                <c:v>3742300.184401013</c:v>
              </c:pt>
              <c:pt idx="24">
                <c:v>4031895.0340648093</c:v>
              </c:pt>
              <c:pt idx="25">
                <c:v>4296509.6919291429</c:v>
              </c:pt>
              <c:pt idx="26">
                <c:v>4532071.3536249837</c:v>
              </c:pt>
              <c:pt idx="27">
                <c:v>4735628.2975180252</c:v>
              </c:pt>
              <c:pt idx="28">
                <c:v>4905309.1686411444</c:v>
              </c:pt>
              <c:pt idx="29">
                <c:v>5040238.7403204003</c:v>
              </c:pt>
              <c:pt idx="30">
                <c:v>5140425.142193662</c:v>
              </c:pt>
              <c:pt idx="31">
                <c:v>5206631.3274847688</c:v>
              </c:pt>
              <c:pt idx="32">
                <c:v>5240241.0342991604</c:v>
              </c:pt>
              <c:pt idx="33">
                <c:v>5243127.0112101929</c:v>
              </c:pt>
              <c:pt idx="34">
                <c:v>5217527.0259899413</c:v>
              </c:pt>
              <c:pt idx="35">
                <c:v>5165931.2572396891</c:v>
              </c:pt>
              <c:pt idx="36">
                <c:v>5090983.1127833314</c:v>
              </c:pt>
              <c:pt idx="37">
                <c:v>4995394.3139774231</c:v>
              </c:pt>
              <c:pt idx="38">
                <c:v>4881874.1954409126</c:v>
              </c:pt>
              <c:pt idx="39">
                <c:v>4753072.5479591843</c:v>
              </c:pt>
              <c:pt idx="40">
                <c:v>4611534.9287721179</c:v>
              </c:pt>
              <c:pt idx="41">
                <c:v>4459669.130974438</c:v>
              </c:pt>
              <c:pt idx="42">
                <c:v>4299721.4004685981</c:v>
              </c:pt>
              <c:pt idx="43">
                <c:v>4133760.9793366566</c:v>
              </c:pt>
              <c:pt idx="44">
                <c:v>3963671.6096893814</c:v>
              </c:pt>
              <c:pt idx="45">
                <c:v>3791148.7291345703</c:v>
              </c:pt>
              <c:pt idx="46">
                <c:v>3617701.2104653446</c:v>
              </c:pt>
              <c:pt idx="47">
                <c:v>3444656.6309993616</c:v>
              </c:pt>
              <c:pt idx="48">
                <c:v>3273169.1918852376</c:v>
              </c:pt>
              <c:pt idx="49">
                <c:v>3104229.5382449036</c:v>
              </c:pt>
              <c:pt idx="50">
                <c:v>2938675.8531142487</c:v>
              </c:pt>
              <c:pt idx="51">
                <c:v>2777205.7093589776</c:v>
              </c:pt>
              <c:pt idx="52">
                <c:v>2620388.2629091912</c:v>
              </c:pt>
              <c:pt idx="53">
                <c:v>2468676.4574937765</c:v>
              </c:pt>
              <c:pt idx="54">
                <c:v>2322418.9858886749</c:v>
              </c:pt>
              <c:pt idx="55">
                <c:v>2181871.8162386669</c:v>
              </c:pt>
              <c:pt idx="56">
                <c:v>2047209.1452172915</c:v>
              </c:pt>
              <c:pt idx="57">
                <c:v>1918533.6837164892</c:v>
              </c:pt>
              <c:pt idx="58">
                <c:v>1795886.2165023037</c:v>
              </c:pt>
              <c:pt idx="59">
                <c:v>1679254.4059064742</c:v>
              </c:pt>
              <c:pt idx="60">
                <c:v>1568580.8321603423</c:v>
              </c:pt>
              <c:pt idx="61">
                <c:v>1463770.2803478781</c:v>
              </c:pt>
              <c:pt idx="62">
                <c:v>1364696.2970008401</c:v>
              </c:pt>
              <c:pt idx="63">
                <c:v>1271207.0488256</c:v>
              </c:pt>
              <c:pt idx="64">
                <c:v>1183130.5225902209</c:v>
              </c:pt>
              <c:pt idx="65">
                <c:v>1100279.1093752687</c:v>
              </c:pt>
              <c:pt idx="66">
                <c:v>1022453.6186827605</c:v>
              </c:pt>
              <c:pt idx="67">
                <c:v>949446.76871245948</c:v>
              </c:pt>
              <c:pt idx="68">
                <c:v>881046.19879237132</c:v>
              </c:pt>
              <c:pt idx="69">
                <c:v>817037.04877443437</c:v>
              </c:pt>
              <c:pt idx="70">
                <c:v>757204.14840774739</c:v>
              </c:pt>
              <c:pt idx="71">
                <c:v>701333.85746894183</c:v>
              </c:pt>
              <c:pt idx="72">
                <c:v>649215.59491395531</c:v>
              </c:pt>
              <c:pt idx="73">
                <c:v>600643.0926369254</c:v>
              </c:pt>
              <c:pt idx="74">
                <c:v>555415.40667483467</c:v>
              </c:pt>
              <c:pt idx="75">
                <c:v>513337.71595276491</c:v>
              </c:pt>
              <c:pt idx="76">
                <c:v>474221.93597827916</c:v>
              </c:pt>
              <c:pt idx="77">
                <c:v>437887.17230501713</c:v>
              </c:pt>
              <c:pt idx="78">
                <c:v>404160.03612210299</c:v>
              </c:pt>
              <c:pt idx="79">
                <c:v>372874.84200684231</c:v>
              </c:pt>
              <c:pt idx="80">
                <c:v>343873.7057137292</c:v>
              </c:pt>
              <c:pt idx="81">
                <c:v>317006.55786866316</c:v>
              </c:pt>
              <c:pt idx="82">
                <c:v>292131.08759404498</c:v>
              </c:pt>
              <c:pt idx="83">
                <c:v>269112.62840523728</c:v>
              </c:pt>
              <c:pt idx="84">
                <c:v>247823.99718690827</c:v>
              </c:pt>
              <c:pt idx="85">
                <c:v>228145.29567173315</c:v>
              </c:pt>
              <c:pt idx="86">
                <c:v>209963.68259594735</c:v>
              </c:pt>
              <c:pt idx="87">
                <c:v>193173.12358739125</c:v>
              </c:pt>
              <c:pt idx="88">
                <c:v>177674.12484266967</c:v>
              </c:pt>
              <c:pt idx="89">
                <c:v>163373.4557618039</c:v>
              </c:pt>
              <c:pt idx="90">
                <c:v>150183.86492176444</c:v>
              </c:pt>
              <c:pt idx="91">
                <c:v>138023.79307593952</c:v>
              </c:pt>
              <c:pt idx="92">
                <c:v>126817.08625616295</c:v>
              </c:pt>
              <c:pt idx="93">
                <c:v>116492.71151938819</c:v>
              </c:pt>
              <c:pt idx="94">
                <c:v>106984.47741486407</c:v>
              </c:pt>
              <c:pt idx="95">
                <c:v>98230.760842664866</c:v>
              </c:pt>
              <c:pt idx="96">
                <c:v>90174.241624081609</c:v>
              </c:pt>
              <c:pt idx="97">
                <c:v>82761.645802774699</c:v>
              </c:pt>
              <c:pt idx="98">
                <c:v>75943.498437109418</c:v>
              </c:pt>
              <c:pt idx="99">
                <c:v>69673.88642384691</c:v>
              </c:pt>
            </c:numLit>
          </c:yVal>
          <c:smooth val="0"/>
          <c:extLst>
            <c:ext xmlns:c16="http://schemas.microsoft.com/office/drawing/2014/chart" uri="{C3380CC4-5D6E-409C-BE32-E72D297353CC}">
              <c16:uniqueId val="{0000005A-73C6-FD48-A23D-5F43805F563C}"/>
            </c:ext>
          </c:extLst>
        </c:ser>
        <c:ser>
          <c:idx val="90"/>
          <c:order val="90"/>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396236.54435255483</c:v>
              </c:pt>
              <c:pt idx="1">
                <c:v>474889.13226581749</c:v>
              </c:pt>
              <c:pt idx="2">
                <c:v>558910.04929291666</c:v>
              </c:pt>
              <c:pt idx="3">
                <c:v>671078.46210688516</c:v>
              </c:pt>
              <c:pt idx="4">
                <c:v>871341.80300095072</c:v>
              </c:pt>
              <c:pt idx="5">
                <c:v>1243395.9789338564</c:v>
              </c:pt>
              <c:pt idx="6">
                <c:v>1884619.4248420945</c:v>
              </c:pt>
              <c:pt idx="7">
                <c:v>2877603.9497812833</c:v>
              </c:pt>
              <c:pt idx="8">
                <c:v>4236250.3252488682</c:v>
              </c:pt>
              <c:pt idx="9">
                <c:v>5869975.8780909963</c:v>
              </c:pt>
              <c:pt idx="10">
                <c:v>7599917.2559326505</c:v>
              </c:pt>
              <c:pt idx="11">
                <c:v>9214401.5976497028</c:v>
              </c:pt>
              <c:pt idx="12">
                <c:v>10528472.772550823</c:v>
              </c:pt>
              <c:pt idx="13">
                <c:v>11421962.052213786</c:v>
              </c:pt>
              <c:pt idx="14">
                <c:v>11849987.638777856</c:v>
              </c:pt>
              <c:pt idx="15">
                <c:v>11832737.521397952</c:v>
              </c:pt>
              <c:pt idx="16">
                <c:v>11435165.115391217</c:v>
              </c:pt>
              <c:pt idx="17">
                <c:v>10745341.799127223</c:v>
              </c:pt>
              <c:pt idx="18">
                <c:v>9856549.3059467245</c:v>
              </c:pt>
              <c:pt idx="19">
                <c:v>8854979.0702227503</c:v>
              </c:pt>
              <c:pt idx="20">
                <c:v>7812856.5714560272</c:v>
              </c:pt>
              <c:pt idx="21">
                <c:v>6785842.0811140025</c:v>
              </c:pt>
              <c:pt idx="22">
                <c:v>5813323.9574533561</c:v>
              </c:pt>
              <c:pt idx="23">
                <c:v>4920374.4970758492</c:v>
              </c:pt>
              <c:pt idx="24">
                <c:v>4120440.0271758614</c:v>
              </c:pt>
              <c:pt idx="25">
                <c:v>3418148.3778553521</c:v>
              </c:pt>
              <c:pt idx="26">
                <c:v>2811875.3863152475</c:v>
              </c:pt>
              <c:pt idx="27">
                <c:v>2295900.1882884544</c:v>
              </c:pt>
              <c:pt idx="28">
                <c:v>1862101.9956942352</c:v>
              </c:pt>
              <c:pt idx="29">
                <c:v>1501222.7557953224</c:v>
              </c:pt>
              <c:pt idx="30">
                <c:v>1203755.5933158675</c:v>
              </c:pt>
              <c:pt idx="31">
                <c:v>960531.12568715692</c:v>
              </c:pt>
              <c:pt idx="32">
                <c:v>763072.31788025773</c:v>
              </c:pt>
              <c:pt idx="33">
                <c:v>603780.19639560569</c:v>
              </c:pt>
              <c:pt idx="34">
                <c:v>476001.7304163879</c:v>
              </c:pt>
              <c:pt idx="35">
                <c:v>374019.99793622713</c:v>
              </c:pt>
              <c:pt idx="36">
                <c:v>292996.67398919712</c:v>
              </c:pt>
              <c:pt idx="37">
                <c:v>228888.43998471685</c:v>
              </c:pt>
              <c:pt idx="38">
                <c:v>178352.20994586617</c:v>
              </c:pt>
              <c:pt idx="39">
                <c:v>138648.96198733291</c:v>
              </c:pt>
              <c:pt idx="40">
                <c:v>107552.2116937203</c:v>
              </c:pt>
              <c:pt idx="41">
                <c:v>83264.503739592023</c:v>
              </c:pt>
              <c:pt idx="42">
                <c:v>64343.480754574746</c:v>
              </c:pt>
              <c:pt idx="43">
                <c:v>49637.900079135878</c:v>
              </c:pt>
              <c:pt idx="44">
                <c:v>38233.235405574102</c:v>
              </c:pt>
              <c:pt idx="45">
                <c:v>29406.085214693794</c:v>
              </c:pt>
              <c:pt idx="46">
                <c:v>22586.410566890321</c:v>
              </c:pt>
              <c:pt idx="47">
                <c:v>17326.565764378851</c:v>
              </c:pt>
              <c:pt idx="48">
                <c:v>13276.112870053428</c:v>
              </c:pt>
              <c:pt idx="49">
                <c:v>10161.487748995711</c:v>
              </c:pt>
              <c:pt idx="50">
                <c:v>7769.6861323605008</c:v>
              </c:pt>
              <c:pt idx="51">
                <c:v>5935.2469823224092</c:v>
              </c:pt>
              <c:pt idx="52">
                <c:v>4529.9171947017785</c:v>
              </c:pt>
              <c:pt idx="53">
                <c:v>3454.4807344100268</c:v>
              </c:pt>
              <c:pt idx="54">
                <c:v>2632.3238393773263</c:v>
              </c:pt>
              <c:pt idx="55">
                <c:v>2004.384972097585</c:v>
              </c:pt>
              <c:pt idx="56">
                <c:v>1525.2038922580834</c:v>
              </c:pt>
              <c:pt idx="57">
                <c:v>1159.8393584904993</c:v>
              </c:pt>
              <c:pt idx="58">
                <c:v>881.47065126854829</c:v>
              </c:pt>
              <c:pt idx="59">
                <c:v>669.53556560257539</c:v>
              </c:pt>
              <c:pt idx="60">
                <c:v>508.28796319904291</c:v>
              </c:pt>
              <c:pt idx="61">
                <c:v>385.68252822346977</c:v>
              </c:pt>
              <c:pt idx="62">
                <c:v>292.51404960873384</c:v>
              </c:pt>
              <c:pt idx="63">
                <c:v>221.7542359335246</c:v>
              </c:pt>
              <c:pt idx="64">
                <c:v>168.04150631973147</c:v>
              </c:pt>
              <c:pt idx="65">
                <c:v>127.28902158280751</c:v>
              </c:pt>
              <c:pt idx="66">
                <c:v>96.383944705953056</c:v>
              </c:pt>
              <c:pt idx="67">
                <c:v>72.956975046746862</c:v>
              </c:pt>
              <c:pt idx="68">
                <c:v>55.205932703132902</c:v>
              </c:pt>
              <c:pt idx="69">
                <c:v>41.760857079780372</c:v>
              </c:pt>
              <c:pt idx="70">
                <c:v>31.580950184665809</c:v>
              </c:pt>
              <c:pt idx="71">
                <c:v>23.875918296793081</c:v>
              </c:pt>
              <c:pt idx="72">
                <c:v>18.045986192404463</c:v>
              </c:pt>
              <c:pt idx="73">
                <c:v>13.636187175118977</c:v>
              </c:pt>
              <c:pt idx="74">
                <c:v>10.301557012321247</c:v>
              </c:pt>
              <c:pt idx="75">
                <c:v>7.7806488960934264</c:v>
              </c:pt>
              <c:pt idx="76">
                <c:v>5.8753930977865458</c:v>
              </c:pt>
              <c:pt idx="77">
                <c:v>4.4357906324476923</c:v>
              </c:pt>
              <c:pt idx="78">
                <c:v>3.348287275392885</c:v>
              </c:pt>
              <c:pt idx="79">
                <c:v>2.5269476972358778</c:v>
              </c:pt>
              <c:pt idx="80">
                <c:v>1.9067586558387151</c:v>
              </c:pt>
              <c:pt idx="81">
                <c:v>1.4385500418662609</c:v>
              </c:pt>
              <c:pt idx="82">
                <c:v>1.0851446309758201</c:v>
              </c:pt>
              <c:pt idx="83">
                <c:v>0.81844050815333969</c:v>
              </c:pt>
              <c:pt idx="84">
                <c:v>0.61720110432066866</c:v>
              </c:pt>
              <c:pt idx="85">
                <c:v>0.46538184446980152</c:v>
              </c:pt>
              <c:pt idx="86">
                <c:v>0.35086355257545715</c:v>
              </c:pt>
              <c:pt idx="87">
                <c:v>0.26449405520853686</c:v>
              </c:pt>
              <c:pt idx="88">
                <c:v>0.19936321603537249</c:v>
              </c:pt>
              <c:pt idx="89">
                <c:v>0.15025470710380895</c:v>
              </c:pt>
              <c:pt idx="90">
                <c:v>0.11323154611677538</c:v>
              </c:pt>
              <c:pt idx="91">
                <c:v>8.5322843596655956E-2</c:v>
              </c:pt>
              <c:pt idx="92">
                <c:v>6.4287103820832317E-2</c:v>
              </c:pt>
              <c:pt idx="93">
                <c:v>4.8433413147418732E-2</c:v>
              </c:pt>
              <c:pt idx="94">
                <c:v>3.6486388814419679E-2</c:v>
              </c:pt>
              <c:pt idx="95">
                <c:v>2.7484200252112709E-2</c:v>
              </c:pt>
              <c:pt idx="96">
                <c:v>2.0701579208444613E-2</c:v>
              </c:pt>
              <c:pt idx="97">
                <c:v>1.5591706441921021E-2</c:v>
              </c:pt>
              <c:pt idx="98">
                <c:v>1.1742354647320336E-2</c:v>
              </c:pt>
              <c:pt idx="99">
                <c:v>8.8427959335602227E-3</c:v>
              </c:pt>
            </c:numLit>
          </c:yVal>
          <c:smooth val="0"/>
          <c:extLst>
            <c:ext xmlns:c16="http://schemas.microsoft.com/office/drawing/2014/chart" uri="{C3380CC4-5D6E-409C-BE32-E72D297353CC}">
              <c16:uniqueId val="{0000005B-73C6-FD48-A23D-5F43805F563C}"/>
            </c:ext>
          </c:extLst>
        </c:ser>
        <c:ser>
          <c:idx val="91"/>
          <c:order val="91"/>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449458.86189615633</c:v>
              </c:pt>
              <c:pt idx="1">
                <c:v>534751.76361371332</c:v>
              </c:pt>
              <c:pt idx="2">
                <c:v>624373.98395588528</c:v>
              </c:pt>
              <c:pt idx="3">
                <c:v>731747.98538450082</c:v>
              </c:pt>
              <c:pt idx="4">
                <c:v>904591.10028244043</c:v>
              </c:pt>
              <c:pt idx="5">
                <c:v>1215737.9373571132</c:v>
              </c:pt>
              <c:pt idx="6">
                <c:v>1754457.0484346801</c:v>
              </c:pt>
              <c:pt idx="7">
                <c:v>2614583.3914682725</c:v>
              </c:pt>
              <c:pt idx="8">
                <c:v>3857847.965012847</c:v>
              </c:pt>
              <c:pt idx="9">
                <c:v>5466651.0607649162</c:v>
              </c:pt>
              <c:pt idx="10">
                <c:v>7324840.0707143005</c:v>
              </c:pt>
              <c:pt idx="11">
                <c:v>9242684.1863126997</c:v>
              </c:pt>
              <c:pt idx="12">
                <c:v>11009134.410386816</c:v>
              </c:pt>
              <c:pt idx="13">
                <c:v>12443461.866424304</c:v>
              </c:pt>
              <c:pt idx="14">
                <c:v>13427729.506029945</c:v>
              </c:pt>
              <c:pt idx="15">
                <c:v>13915953.452356111</c:v>
              </c:pt>
              <c:pt idx="16">
                <c:v>13925403.40094767</c:v>
              </c:pt>
              <c:pt idx="17">
                <c:v>13518575.146253014</c:v>
              </c:pt>
              <c:pt idx="18">
                <c:v>12783208.730447887</c:v>
              </c:pt>
              <c:pt idx="19">
                <c:v>11814993.155015483</c:v>
              </c:pt>
              <c:pt idx="20">
                <c:v>10704983.063850095</c:v>
              </c:pt>
              <c:pt idx="21">
                <c:v>9531928.1695842892</c:v>
              </c:pt>
              <c:pt idx="22">
                <c:v>8358732.4906402742</c:v>
              </c:pt>
              <c:pt idx="23">
                <c:v>7231908.1622346509</c:v>
              </c:pt>
              <c:pt idx="24">
                <c:v>6182915.9118558569</c:v>
              </c:pt>
              <c:pt idx="25">
                <c:v>5230490.1735518351</c:v>
              </c:pt>
              <c:pt idx="26">
                <c:v>4383301.4490594426</c:v>
              </c:pt>
              <c:pt idx="27">
                <c:v>3642542.4234229499</c:v>
              </c:pt>
              <c:pt idx="28">
                <c:v>3004209.1035807356</c:v>
              </c:pt>
              <c:pt idx="29">
                <c:v>2460979.2592189251</c:v>
              </c:pt>
              <c:pt idx="30">
                <c:v>2003674.5819578059</c:v>
              </c:pt>
              <c:pt idx="31">
                <c:v>1622341.0716813302</c:v>
              </c:pt>
              <c:pt idx="32">
                <c:v>1307004.9953438584</c:v>
              </c:pt>
              <c:pt idx="33">
                <c:v>1048168.3524587868</c:v>
              </c:pt>
              <c:pt idx="34">
                <c:v>837104.89074062742</c:v>
              </c:pt>
              <c:pt idx="35">
                <c:v>666010.03609221044</c:v>
              </c:pt>
              <c:pt idx="36">
                <c:v>528048.65101377224</c:v>
              </c:pt>
              <c:pt idx="37">
                <c:v>417335.0997724217</c:v>
              </c:pt>
              <c:pt idx="38">
                <c:v>328871.61644334707</c:v>
              </c:pt>
              <c:pt idx="39">
                <c:v>258463.83851438729</c:v>
              </c:pt>
              <c:pt idx="40">
                <c:v>202626.6544943481</c:v>
              </c:pt>
              <c:pt idx="41">
                <c:v>158489.11332819168</c:v>
              </c:pt>
              <c:pt idx="42">
                <c:v>123703.87061145974</c:v>
              </c:pt>
              <c:pt idx="43">
                <c:v>96364.293191683915</c:v>
              </c:pt>
              <c:pt idx="44">
                <c:v>74930.710553866695</c:v>
              </c:pt>
              <c:pt idx="45">
                <c:v>58166.213797798016</c:v>
              </c:pt>
              <c:pt idx="46">
                <c:v>45081.716347888905</c:v>
              </c:pt>
              <c:pt idx="47">
                <c:v>34889.589777748581</c:v>
              </c:pt>
              <c:pt idx="48">
                <c:v>26964.984843574442</c:v>
              </c:pt>
              <c:pt idx="49">
                <c:v>20813.875935847282</c:v>
              </c:pt>
              <c:pt idx="50">
                <c:v>16046.878635877596</c:v>
              </c:pt>
              <c:pt idx="51">
                <c:v>12357.950898745024</c:v>
              </c:pt>
              <c:pt idx="52">
                <c:v>9507.1752020431632</c:v>
              </c:pt>
              <c:pt idx="53">
                <c:v>7306.916271288148</c:v>
              </c:pt>
              <c:pt idx="54">
                <c:v>5610.7468421692047</c:v>
              </c:pt>
              <c:pt idx="55">
                <c:v>4304.6264458779251</c:v>
              </c:pt>
              <c:pt idx="56">
                <c:v>3299.9022253920007</c:v>
              </c:pt>
              <c:pt idx="57">
                <c:v>2527.7749298458493</c:v>
              </c:pt>
              <c:pt idx="58">
                <c:v>1934.9372608986228</c:v>
              </c:pt>
              <c:pt idx="59">
                <c:v>1480.1461190798611</c:v>
              </c:pt>
              <c:pt idx="60">
                <c:v>1131.5358570976919</c:v>
              </c:pt>
              <c:pt idx="61">
                <c:v>864.51740008695879</c:v>
              </c:pt>
              <c:pt idx="62">
                <c:v>660.13908888266042</c:v>
              </c:pt>
              <c:pt idx="63">
                <c:v>503.8103515543321</c:v>
              </c:pt>
              <c:pt idx="64">
                <c:v>384.30973749246351</c:v>
              </c:pt>
              <c:pt idx="65">
                <c:v>293.01528056989406</c:v>
              </c:pt>
              <c:pt idx="66">
                <c:v>223.30830731553328</c:v>
              </c:pt>
              <c:pt idx="67">
                <c:v>170.11228067315531</c:v>
              </c:pt>
              <c:pt idx="68">
                <c:v>129.53658014932978</c:v>
              </c:pt>
              <c:pt idx="69">
                <c:v>98.601688391555697</c:v>
              </c:pt>
              <c:pt idx="70">
                <c:v>75.027430344615254</c:v>
              </c:pt>
              <c:pt idx="71">
                <c:v>57.069977582286391</c:v>
              </c:pt>
              <c:pt idx="72">
                <c:v>43.396516592087849</c:v>
              </c:pt>
              <c:pt idx="73">
                <c:v>32.988970211299133</c:v>
              </c:pt>
              <c:pt idx="74">
                <c:v>25.070103701774507</c:v>
              </c:pt>
              <c:pt idx="75">
                <c:v>19.046858684695682</c:v>
              </c:pt>
              <c:pt idx="76">
                <c:v>14.466932590817652</c:v>
              </c:pt>
              <c:pt idx="77">
                <c:v>10.985532114740217</c:v>
              </c:pt>
              <c:pt idx="78">
                <c:v>8.339934443884724</c:v>
              </c:pt>
              <c:pt idx="79">
                <c:v>6.3300353547717094</c:v>
              </c:pt>
              <c:pt idx="80">
                <c:v>4.8034843406565262</c:v>
              </c:pt>
              <c:pt idx="81">
                <c:v>3.6443316580437721</c:v>
              </c:pt>
              <c:pt idx="82">
                <c:v>2.7643623092034311</c:v>
              </c:pt>
              <c:pt idx="83">
                <c:v>2.0964844397921834</c:v>
              </c:pt>
              <c:pt idx="84">
                <c:v>1.5896875705492406</c:v>
              </c:pt>
              <c:pt idx="85">
                <c:v>1.2051996916531926</c:v>
              </c:pt>
              <c:pt idx="86">
                <c:v>0.913559417167772</c:v>
              </c:pt>
              <c:pt idx="87">
                <c:v>0.69238622346192713</c:v>
              </c:pt>
              <c:pt idx="88">
                <c:v>0.52468298713346029</c:v>
              </c:pt>
              <c:pt idx="89">
                <c:v>0.39754422425866592</c:v>
              </c:pt>
              <c:pt idx="90">
                <c:v>0.30117340873609466</c:v>
              </c:pt>
              <c:pt idx="91">
                <c:v>0.2281356631913061</c:v>
              </c:pt>
              <c:pt idx="92">
                <c:v>0.17278962369797943</c:v>
              </c:pt>
              <c:pt idx="93">
                <c:v>0.13085564807387159</c:v>
              </c:pt>
              <c:pt idx="94">
                <c:v>9.9087739896810606E-2</c:v>
              </c:pt>
              <c:pt idx="95">
                <c:v>7.5024342571391456E-2</c:v>
              </c:pt>
              <c:pt idx="96">
                <c:v>5.6799091051617963E-2</c:v>
              </c:pt>
              <c:pt idx="97">
                <c:v>4.2997130422673072E-2</c:v>
              </c:pt>
              <c:pt idx="98">
                <c:v>3.2546054875047213E-2</c:v>
              </c:pt>
              <c:pt idx="99">
                <c:v>2.46331432702807E-2</c:v>
              </c:pt>
            </c:numLit>
          </c:yVal>
          <c:smooth val="0"/>
          <c:extLst>
            <c:ext xmlns:c16="http://schemas.microsoft.com/office/drawing/2014/chart" uri="{C3380CC4-5D6E-409C-BE32-E72D297353CC}">
              <c16:uniqueId val="{0000005C-73C6-FD48-A23D-5F43805F563C}"/>
            </c:ext>
          </c:extLst>
        </c:ser>
        <c:ser>
          <c:idx val="92"/>
          <c:order val="92"/>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147361.15696770835</c:v>
              </c:pt>
              <c:pt idx="1">
                <c:v>149762.40057357409</c:v>
              </c:pt>
              <c:pt idx="2">
                <c:v>157867.34799974904</c:v>
              </c:pt>
              <c:pt idx="3">
                <c:v>167396.16512506822</c:v>
              </c:pt>
              <c:pt idx="4">
                <c:v>177431.43192155735</c:v>
              </c:pt>
              <c:pt idx="5">
                <c:v>187709.07209518697</c:v>
              </c:pt>
              <c:pt idx="6">
                <c:v>198254.65448774386</c:v>
              </c:pt>
              <c:pt idx="7">
                <c:v>209353.60343791489</c:v>
              </c:pt>
              <c:pt idx="8">
                <c:v>221551.29241068417</c:v>
              </c:pt>
              <c:pt idx="9">
                <c:v>235620.21630787055</c:v>
              </c:pt>
              <c:pt idx="10">
                <c:v>252507.50337647405</c:v>
              </c:pt>
              <c:pt idx="11">
                <c:v>273287.92948628165</c:v>
              </c:pt>
              <c:pt idx="12">
                <c:v>299135.688713043</c:v>
              </c:pt>
              <c:pt idx="13">
                <c:v>331313.76471663552</c:v>
              </c:pt>
              <c:pt idx="14">
                <c:v>371169.60739817179</c:v>
              </c:pt>
              <c:pt idx="15">
                <c:v>420121.765836231</c:v>
              </c:pt>
              <c:pt idx="16">
                <c:v>479624.3792423578</c:v>
              </c:pt>
              <c:pt idx="17">
                <c:v>551103.43401278672</c:v>
              </c:pt>
              <c:pt idx="18">
                <c:v>635867.48359754973</c:v>
              </c:pt>
              <c:pt idx="19">
                <c:v>735003.01033246145</c:v>
              </c:pt>
              <c:pt idx="20">
                <c:v>849268.78109596658</c:v>
              </c:pt>
              <c:pt idx="21">
                <c:v>979003.90978560981</c:v>
              </c:pt>
              <c:pt idx="22">
                <c:v>1124061.5913818537</c:v>
              </c:pt>
              <c:pt idx="23">
                <c:v>1283775.9144878122</c:v>
              </c:pt>
              <c:pt idx="24">
                <c:v>1456964.1288377217</c:v>
              </c:pt>
              <c:pt idx="25">
                <c:v>1641962.2698372174</c:v>
              </c:pt>
              <c:pt idx="26">
                <c:v>1836688.7210263456</c:v>
              </c:pt>
              <c:pt idx="27">
                <c:v>2038728.3269592901</c:v>
              </c:pt>
              <c:pt idx="28">
                <c:v>2245428.9641831452</c:v>
              </c:pt>
              <c:pt idx="29">
                <c:v>2454002.7825974072</c:v>
              </c:pt>
              <c:pt idx="30">
                <c:v>2661625.3283776292</c:v>
              </c:pt>
              <c:pt idx="31">
                <c:v>2865527.1485676356</c:v>
              </c:pt>
              <c:pt idx="32">
                <c:v>3063074.003147189</c:v>
              </c:pt>
              <c:pt idx="33">
                <c:v>3251833.2862862744</c:v>
              </c:pt>
              <c:pt idx="34">
                <c:v>3429625.5640322939</c:v>
              </c:pt>
              <c:pt idx="35">
                <c:v>3594561.2066886742</c:v>
              </c:pt>
              <c:pt idx="36">
                <c:v>3745062.9097351967</c:v>
              </c:pt>
              <c:pt idx="37">
                <c:v>3879875.466372774</c:v>
              </c:pt>
              <c:pt idx="38">
                <c:v>3998064.5050817216</c:v>
              </c:pt>
              <c:pt idx="39">
                <c:v>4099006.0736554791</c:v>
              </c:pt>
              <c:pt idx="40">
                <c:v>4182368.9763796371</c:v>
              </c:pt>
              <c:pt idx="41">
                <c:v>4248091.6910768729</c:v>
              </c:pt>
              <c:pt idx="42">
                <c:v>4296355.5411343398</c:v>
              </c:pt>
              <c:pt idx="43">
                <c:v>4327555.6024584826</c:v>
              </c:pt>
              <c:pt idx="44">
                <c:v>4342270.6089441534</c:v>
              </c:pt>
              <c:pt idx="45">
                <c:v>4341232.8994617667</c:v>
              </c:pt>
              <c:pt idx="46">
                <c:v>4325299.2367213732</c:v>
              </c:pt>
              <c:pt idx="47">
                <c:v>4295423.1317889523</c:v>
              </c:pt>
              <c:pt idx="48">
                <c:v>4252629.1323823566</c:v>
              </c:pt>
              <c:pt idx="49">
                <c:v>4197989.3807308795</c:v>
              </c:pt>
              <c:pt idx="50">
                <c:v>4132602.6182566425</c:v>
              </c:pt>
              <c:pt idx="51">
                <c:v>4057575.7088423343</c:v>
              </c:pt>
              <c:pt idx="52">
                <c:v>3974007.6683465885</c:v>
              </c:pt>
              <c:pt idx="53">
                <c:v>3882976.1231671637</c:v>
              </c:pt>
              <c:pt idx="54">
                <c:v>3785526.0726414588</c:v>
              </c:pt>
              <c:pt idx="55">
                <c:v>3682660.7964685489</c:v>
              </c:pt>
              <c:pt idx="56">
                <c:v>3575334.7267680382</c:v>
              </c:pt>
              <c:pt idx="57">
                <c:v>3464448.0926554543</c:v>
              </c:pt>
              <c:pt idx="58">
                <c:v>3350843.141318501</c:v>
              </c:pt>
              <c:pt idx="59">
                <c:v>3235301.7417687844</c:v>
              </c:pt>
              <c:pt idx="60">
                <c:v>3118544.1842056043</c:v>
              </c:pt>
              <c:pt idx="61">
                <c:v>3001228.9979828359</c:v>
              </c:pt>
              <c:pt idx="62">
                <c:v>2883953.6234550541</c:v>
              </c:pt>
              <c:pt idx="63">
                <c:v>2767255.7866311213</c:v>
              </c:pt>
              <c:pt idx="64">
                <c:v>2651615.439893845</c:v>
              </c:pt>
              <c:pt idx="65">
                <c:v>2537457.1465157741</c:v>
              </c:pt>
              <c:pt idx="66">
                <c:v>2425152.8009059015</c:v>
              </c:pt>
              <c:pt idx="67">
                <c:v>2315024.5901609343</c:v>
              </c:pt>
              <c:pt idx="68">
                <c:v>2207348.1153579894</c:v>
              </c:pt>
              <c:pt idx="69">
                <c:v>2102355.6029751459</c:v>
              </c:pt>
              <c:pt idx="70">
                <c:v>2000239.1477842515</c:v>
              </c:pt>
              <c:pt idx="71">
                <c:v>1901153.9384909065</c:v>
              </c:pt>
              <c:pt idx="72">
                <c:v>1805221.4263017201</c:v>
              </c:pt>
              <c:pt idx="73">
                <c:v>1712532.4045041807</c:v>
              </c:pt>
              <c:pt idx="74">
                <c:v>1623149.9740953532</c:v>
              </c:pt>
              <c:pt idx="75">
                <c:v>1537112.3765490446</c:v>
              </c:pt>
              <c:pt idx="76">
                <c:v>1454435.6800334582</c:v>
              </c:pt>
              <c:pt idx="77">
                <c:v>1375116.309851568</c:v>
              </c:pt>
              <c:pt idx="78">
                <c:v>1299133.4176460421</c:v>
              </c:pt>
              <c:pt idx="79">
                <c:v>1226451.0870603228</c:v>
              </c:pt>
              <c:pt idx="80">
                <c:v>1157020.376144819</c:v>
              </c:pt>
              <c:pt idx="81">
                <c:v>1090781.1989073495</c:v>
              </c:pt>
              <c:pt idx="82">
                <c:v>1027664.0500905587</c:v>
              </c:pt>
              <c:pt idx="83">
                <c:v>967591.57857186557</c:v>
              </c:pt>
              <c:pt idx="84">
                <c:v>910480.01577491546</c:v>
              </c:pt>
              <c:pt idx="85">
                <c:v>856240.46620231448</c:v>
              </c:pt>
              <c:pt idx="86">
                <c:v>804780.06768878177</c:v>
              </c:pt>
              <c:pt idx="87">
                <c:v>756003.02926960785</c:v>
              </c:pt>
              <c:pt idx="88">
                <c:v>709811.55469410971</c:v>
              </c:pt>
              <c:pt idx="89">
                <c:v>666106.65961644973</c:v>
              </c:pt>
              <c:pt idx="90">
                <c:v>624788.89039262943</c:v>
              </c:pt>
              <c:pt idx="91">
                <c:v>585758.95222366496</c:v>
              </c:pt>
              <c:pt idx="92">
                <c:v>548918.25413075148</c:v>
              </c:pt>
              <c:pt idx="93">
                <c:v>514169.37794401566</c:v>
              </c:pt>
              <c:pt idx="94">
                <c:v>481416.4781462173</c:v>
              </c:pt>
              <c:pt idx="95">
                <c:v>450565.61904812587</c:v>
              </c:pt>
              <c:pt idx="96">
                <c:v>421525.05539257167</c:v>
              </c:pt>
              <c:pt idx="97">
                <c:v>394205.46209741558</c:v>
              </c:pt>
              <c:pt idx="98">
                <c:v>368520.1184605239</c:v>
              </c:pt>
              <c:pt idx="99">
                <c:v>344385.05176715285</c:v>
              </c:pt>
            </c:numLit>
          </c:yVal>
          <c:smooth val="0"/>
          <c:extLst>
            <c:ext xmlns:c16="http://schemas.microsoft.com/office/drawing/2014/chart" uri="{C3380CC4-5D6E-409C-BE32-E72D297353CC}">
              <c16:uniqueId val="{0000005D-73C6-FD48-A23D-5F43805F563C}"/>
            </c:ext>
          </c:extLst>
        </c:ser>
        <c:ser>
          <c:idx val="93"/>
          <c:order val="93"/>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126520.88849735619</c:v>
              </c:pt>
              <c:pt idx="1">
                <c:v>124069.38035040279</c:v>
              </c:pt>
              <c:pt idx="2">
                <c:v>127755.71371045023</c:v>
              </c:pt>
              <c:pt idx="3">
                <c:v>133101.57144416514</c:v>
              </c:pt>
              <c:pt idx="4">
                <c:v>139095.69698529123</c:v>
              </c:pt>
              <c:pt idx="5">
                <c:v>145392.25467004132</c:v>
              </c:pt>
              <c:pt idx="6">
                <c:v>151864.01327210967</c:v>
              </c:pt>
              <c:pt idx="7">
                <c:v>158504.46053938856</c:v>
              </c:pt>
              <c:pt idx="8">
                <c:v>165410.21754490802</c:v>
              </c:pt>
              <c:pt idx="9">
                <c:v>172775.49005230519</c:v>
              </c:pt>
              <c:pt idx="10">
                <c:v>180880.55359537792</c:v>
              </c:pt>
              <c:pt idx="11">
                <c:v>190074.86104533207</c:v>
              </c:pt>
              <c:pt idx="12">
                <c:v>200760.01097118051</c:v>
              </c:pt>
              <c:pt idx="13">
                <c:v>213376.59237060149</c:v>
              </c:pt>
              <c:pt idx="14">
                <c:v>228396.3271534981</c:v>
              </c:pt>
              <c:pt idx="15">
                <c:v>246318.67383637582</c:v>
              </c:pt>
              <c:pt idx="16">
                <c:v>267669.56546999561</c:v>
              </c:pt>
              <c:pt idx="17">
                <c:v>292999.32651339937</c:v>
              </c:pt>
              <c:pt idx="18">
                <c:v>322877.02825469576</c:v>
              </c:pt>
              <c:pt idx="19">
                <c:v>357879.43657709315</c:v>
              </c:pt>
              <c:pt idx="20">
                <c:v>398573.97909545928</c:v>
              </c:pt>
              <c:pt idx="21">
                <c:v>445496.46311252273</c:v>
              </c:pt>
              <c:pt idx="22">
                <c:v>499125.32075505244</c:v>
              </c:pt>
              <c:pt idx="23">
                <c:v>559854.77409691398</c:v>
              </c:pt>
              <c:pt idx="24">
                <c:v>627969.46400514583</c:v>
              </c:pt>
              <c:pt idx="25">
                <c:v>703622.83731930191</c:v>
              </c:pt>
              <c:pt idx="26">
                <c:v>786821.06042230362</c:v>
              </c:pt>
              <c:pt idx="27">
                <c:v>877413.56048159092</c:v>
              </c:pt>
              <c:pt idx="28">
                <c:v>975090.61019865319</c:v>
              </c:pt>
              <c:pt idx="29">
                <c:v>1079387.7578845064</c:v>
              </c:pt>
              <c:pt idx="30">
                <c:v>1189696.4166485674</c:v>
              </c:pt>
              <c:pt idx="31">
                <c:v>1305279.5871879484</c:v>
              </c:pt>
              <c:pt idx="32">
                <c:v>1425291.4964797336</c:v>
              </c:pt>
              <c:pt idx="33">
                <c:v>1548799.8720186716</c:v>
              </c:pt>
              <c:pt idx="34">
                <c:v>1674809.6120523547</c:v>
              </c:pt>
              <c:pt idx="35">
                <c:v>1802286.727871394</c:v>
              </c:pt>
              <c:pt idx="36">
                <c:v>1930181.5973193937</c:v>
              </c:pt>
              <c:pt idx="37">
                <c:v>2057450.7557395934</c:v>
              </c:pt>
              <c:pt idx="38">
                <c:v>2183076.6428188006</c:v>
              </c:pt>
              <c:pt idx="39">
                <c:v>2306084.907438105</c:v>
              </c:pt>
              <c:pt idx="40">
                <c:v>2425559.0384733072</c:v>
              </c:pt>
              <c:pt idx="41">
                <c:v>2540652.2321498375</c:v>
              </c:pt>
              <c:pt idx="42">
                <c:v>2650596.5237494102</c:v>
              </c:pt>
              <c:pt idx="43">
                <c:v>2754709.3031557007</c:v>
              </c:pt>
              <c:pt idx="44">
                <c:v>2852397.4014395536</c:v>
              </c:pt>
              <c:pt idx="45">
                <c:v>2943158.9819179461</c:v>
              </c:pt>
              <c:pt idx="46">
                <c:v>3026583.496879451</c:v>
              </c:pt>
              <c:pt idx="47">
                <c:v>3102349.9836254106</c:v>
              </c:pt>
              <c:pt idx="48">
                <c:v>3170223.9737251485</c:v>
              </c:pt>
              <c:pt idx="49">
                <c:v>3230053.2802924351</c:v>
              </c:pt>
              <c:pt idx="50">
                <c:v>3281762.9122037082</c:v>
              </c:pt>
              <c:pt idx="51">
                <c:v>3325349.3436785662</c:v>
              </c:pt>
              <c:pt idx="52">
                <c:v>3360874.3443452436</c:v>
              </c:pt>
              <c:pt idx="53">
                <c:v>3388458.5502793072</c:v>
              </c:pt>
              <c:pt idx="54">
                <c:v>3408274.931676093</c:v>
              </c:pt>
              <c:pt idx="55">
                <c:v>3420542.2886533779</c:v>
              </c:pt>
              <c:pt idx="56">
                <c:v>3425518.8838006575</c:v>
              </c:pt>
              <c:pt idx="57">
                <c:v>3423496.2989086499</c:v>
              </c:pt>
              <c:pt idx="58">
                <c:v>3414793.5840846431</c:v>
              </c:pt>
              <c:pt idx="59">
                <c:v>3399751.7503072019</c:v>
              </c:pt>
              <c:pt idx="60">
                <c:v>3378728.6414267332</c:v>
              </c:pt>
              <c:pt idx="61">
                <c:v>3352094.2086262344</c:v>
              </c:pt>
              <c:pt idx="62">
                <c:v>3320226.1993216332</c:v>
              </c:pt>
              <c:pt idx="63">
                <c:v>3283506.2632665695</c:v>
              </c:pt>
              <c:pt idx="64">
                <c:v>3242316.471076984</c:v>
              </c:pt>
              <c:pt idx="65">
                <c:v>3197036.2343389336</c:v>
              </c:pt>
              <c:pt idx="66">
                <c:v>3148039.6117387689</c:v>
              </c:pt>
              <c:pt idx="67">
                <c:v>3095692.9820921081</c:v>
              </c:pt>
              <c:pt idx="68">
                <c:v>3040353.0625878666</c:v>
              </c:pt>
              <c:pt idx="69">
                <c:v>2982365.2488573892</c:v>
              </c:pt>
              <c:pt idx="70">
                <c:v>2922062.2524908422</c:v>
              </c:pt>
              <c:pt idx="71">
                <c:v>2859763.011228804</c:v>
              </c:pt>
              <c:pt idx="72">
                <c:v>2795771.847148167</c:v>
              </c:pt>
              <c:pt idx="73">
                <c:v>2730377.8486386817</c:v>
              </c:pt>
              <c:pt idx="74">
                <c:v>2663854.4527470535</c:v>
              </c:pt>
              <c:pt idx="75">
                <c:v>2596459.2054745615</c:v>
              </c:pt>
              <c:pt idx="76">
                <c:v>2528433.6787907882</c:v>
              </c:pt>
              <c:pt idx="77">
                <c:v>2460003.5244161435</c:v>
              </c:pt>
              <c:pt idx="78">
                <c:v>2391378.6457868502</c:v>
              </c:pt>
              <c:pt idx="79">
                <c:v>2322753.4710103055</c:v>
              </c:pt>
              <c:pt idx="80">
                <c:v>2254307.3110186858</c:v>
              </c:pt>
              <c:pt idx="81">
                <c:v>2186204.7885085945</c:v>
              </c:pt>
              <c:pt idx="82">
                <c:v>2118596.3245985294</c:v>
              </c:pt>
              <c:pt idx="83">
                <c:v>2051618.6714281673</c:v>
              </c:pt>
              <c:pt idx="84">
                <c:v>1985395.4801545027</c:v>
              </c:pt>
              <c:pt idx="85">
                <c:v>1920037.8949627646</c:v>
              </c:pt>
              <c:pt idx="86">
                <c:v>1855645.1647993599</c:v>
              </c:pt>
              <c:pt idx="87">
                <c:v>1792305.2655484544</c:v>
              </c:pt>
              <c:pt idx="88">
                <c:v>1730095.5263114464</c:v>
              </c:pt>
              <c:pt idx="89">
                <c:v>1669083.2543108487</c:v>
              </c:pt>
              <c:pt idx="90">
                <c:v>1609326.3537281225</c:v>
              </c:pt>
              <c:pt idx="91">
                <c:v>1550873.9345018626</c:v>
              </c:pt>
              <c:pt idx="92">
                <c:v>1493766.9077608152</c:v>
              </c:pt>
              <c:pt idx="93">
                <c:v>1438038.5651495885</c:v>
              </c:pt>
              <c:pt idx="94">
                <c:v>1383715.1398272079</c:v>
              </c:pt>
              <c:pt idx="95">
                <c:v>1330816.3473837962</c:v>
              </c:pt>
              <c:pt idx="96">
                <c:v>1279355.9053326831</c:v>
              </c:pt>
              <c:pt idx="97">
                <c:v>1229342.0301982076</c:v>
              </c:pt>
              <c:pt idx="98">
                <c:v>1180777.9115374079</c:v>
              </c:pt>
              <c:pt idx="99">
                <c:v>1133662.1625103813</c:v>
              </c:pt>
            </c:numLit>
          </c:yVal>
          <c:smooth val="0"/>
          <c:extLst>
            <c:ext xmlns:c16="http://schemas.microsoft.com/office/drawing/2014/chart" uri="{C3380CC4-5D6E-409C-BE32-E72D297353CC}">
              <c16:uniqueId val="{0000005E-73C6-FD48-A23D-5F43805F563C}"/>
            </c:ext>
          </c:extLst>
        </c:ser>
        <c:ser>
          <c:idx val="94"/>
          <c:order val="94"/>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236350.11084185724</c:v>
              </c:pt>
              <c:pt idx="1">
                <c:v>261342.32147537512</c:v>
              </c:pt>
              <c:pt idx="2">
                <c:v>290840.85969924531</c:v>
              </c:pt>
              <c:pt idx="3">
                <c:v>321274.65078082489</c:v>
              </c:pt>
              <c:pt idx="4">
                <c:v>353627.58285532286</c:v>
              </c:pt>
              <c:pt idx="5">
                <c:v>392345.56706822431</c:v>
              </c:pt>
              <c:pt idx="6">
                <c:v>445031.19741788512</c:v>
              </c:pt>
              <c:pt idx="7">
                <c:v>521445.79789094126</c:v>
              </c:pt>
              <c:pt idx="8">
                <c:v>632891.38229422725</c:v>
              </c:pt>
              <c:pt idx="9">
                <c:v>791989.65207030508</c:v>
              </c:pt>
              <c:pt idx="10">
                <c:v>1011990.8439804749</c:v>
              </c:pt>
              <c:pt idx="11">
                <c:v>1304925.4863090089</c:v>
              </c:pt>
              <c:pt idx="12">
                <c:v>1678814.2657227479</c:v>
              </c:pt>
              <c:pt idx="13">
                <c:v>2134914.4267387297</c:v>
              </c:pt>
              <c:pt idx="14">
                <c:v>2666062.8867574958</c:v>
              </c:pt>
              <c:pt idx="15">
                <c:v>3256682.6272245431</c:v>
              </c:pt>
              <c:pt idx="16">
                <c:v>3884375.1915986049</c:v>
              </c:pt>
              <c:pt idx="17">
                <c:v>4522568.2170528527</c:v>
              </c:pt>
              <c:pt idx="18">
                <c:v>5143532.9472400267</c:v>
              </c:pt>
              <c:pt idx="19">
                <c:v>5721172.7508016443</c:v>
              </c:pt>
              <c:pt idx="20">
                <c:v>6233190.3418448772</c:v>
              </c:pt>
              <c:pt idx="21">
                <c:v>6662464.8211114388</c:v>
              </c:pt>
              <c:pt idx="22">
                <c:v>6997648.7941489723</c:v>
              </c:pt>
              <c:pt idx="23">
                <c:v>7233109.3113446077</c:v>
              </c:pt>
              <c:pt idx="24">
                <c:v>7368388.3172461698</c:v>
              </c:pt>
              <c:pt idx="25">
                <c:v>7407364.3528901879</c:v>
              </c:pt>
              <c:pt idx="26">
                <c:v>7357275.1754616434</c:v>
              </c:pt>
              <c:pt idx="27">
                <c:v>7227725.6997367628</c:v>
              </c:pt>
              <c:pt idx="28">
                <c:v>7029767.7509020856</c:v>
              </c:pt>
              <c:pt idx="29">
                <c:v>6775103.8254512884</c:v>
              </c:pt>
              <c:pt idx="30">
                <c:v>6475439.3562249169</c:v>
              </c:pt>
              <c:pt idx="31">
                <c:v>6141987.6144866198</c:v>
              </c:pt>
              <c:pt idx="32">
                <c:v>5785117.8039259147</c:v>
              </c:pt>
              <c:pt idx="33">
                <c:v>5414128.9391707424</c:v>
              </c:pt>
              <c:pt idx="34">
                <c:v>5037128.4102615481</c:v>
              </c:pt>
              <c:pt idx="35">
                <c:v>4660993.4483114667</c:v>
              </c:pt>
              <c:pt idx="36">
                <c:v>4291394.9591301009</c:v>
              </c:pt>
              <c:pt idx="37">
                <c:v>3932865.5501237116</c:v>
              </c:pt>
              <c:pt idx="38">
                <c:v>3588896.4366735374</c:v>
              </c:pt>
              <c:pt idx="39">
                <c:v>3262050.8661715877</c:v>
              </c:pt>
              <c:pt idx="40">
                <c:v>2954084.4828726598</c:v>
              </c:pt>
              <c:pt idx="41">
                <c:v>2666065.53074033</c:v>
              </c:pt>
              <c:pt idx="42">
                <c:v>2398489.8909182432</c:v>
              </c:pt>
              <c:pt idx="43">
                <c:v>2151387.664952958</c:v>
              </c:pt>
              <c:pt idx="44">
                <c:v>1924419.3666928941</c:v>
              </c:pt>
              <c:pt idx="45">
                <c:v>1716960.8149545393</c:v>
              </c:pt>
              <c:pt idx="46">
                <c:v>1528176.5732839508</c:v>
              </c:pt>
              <c:pt idx="47">
                <c:v>1357082.3111776148</c:v>
              </c:pt>
              <c:pt idx="48">
                <c:v>1202596.8087519906</c:v>
              </c:pt>
              <c:pt idx="49">
                <c:v>1063584.5347973341</c:v>
              </c:pt>
              <c:pt idx="50">
                <c:v>938889.8312099023</c:v>
              </c:pt>
              <c:pt idx="51">
                <c:v>827363.76373804943</c:v>
              </c:pt>
              <c:pt idx="52">
                <c:v>727884.67293045006</c:v>
              </c:pt>
              <c:pt idx="53">
                <c:v>639373.39825448219</c:v>
              </c:pt>
              <c:pt idx="54">
                <c:v>560804.06638839573</c:v>
              </c:pt>
              <c:pt idx="55">
                <c:v>491211.2419519141</c:v>
              </c:pt>
              <c:pt idx="56">
                <c:v>429694.14282051061</c:v>
              </c:pt>
              <c:pt idx="57">
                <c:v>375418.52779020986</c:v>
              </c:pt>
              <c:pt idx="58">
                <c:v>327616.77508877649</c:v>
              </c:pt>
              <c:pt idx="59">
                <c:v>285586.58810806106</c:v>
              </c:pt>
              <c:pt idx="60">
                <c:v>248688.69082811478</c:v>
              </c:pt>
              <c:pt idx="61">
                <c:v>216343.81008587411</c:v>
              </c:pt>
              <c:pt idx="62">
                <c:v>188029.1849989254</c:v>
              </c:pt>
              <c:pt idx="63">
                <c:v>163274.79506082096</c:v>
              </c:pt>
              <c:pt idx="64">
                <c:v>141659.4570597377</c:v>
              </c:pt>
              <c:pt idx="65">
                <c:v>122806.90631611833</c:v>
              </c:pt>
              <c:pt idx="66">
                <c:v>106381.94902914308</c:v>
              </c:pt>
              <c:pt idx="67">
                <c:v>92086.749014878616</c:v>
              </c:pt>
              <c:pt idx="68">
                <c:v>79657.293094979439</c:v>
              </c:pt>
              <c:pt idx="69">
                <c:v>68860.06419121848</c:v>
              </c:pt>
              <c:pt idx="70">
                <c:v>59488.939198139371</c:v>
              </c:pt>
              <c:pt idx="71">
                <c:v>51362.319410223652</c:v>
              </c:pt>
              <c:pt idx="72">
                <c:v>44320.494203617745</c:v>
              </c:pt>
              <c:pt idx="73">
                <c:v>38223.233411105743</c:v>
              </c:pt>
              <c:pt idx="74">
                <c:v>32947.600036567419</c:v>
              </c:pt>
              <c:pt idx="75">
                <c:v>28385.972338393967</c:v>
              </c:pt>
              <c:pt idx="76">
                <c:v>24444.262624459348</c:v>
              </c:pt>
              <c:pt idx="77">
                <c:v>21040.3191397714</c:v>
              </c:pt>
              <c:pt idx="78">
                <c:v>18102.497023500368</c:v>
              </c:pt>
              <c:pt idx="79">
                <c:v>15568.384327185659</c:v>
              </c:pt>
              <c:pt idx="80">
                <c:v>13383.669409307899</c:v>
              </c:pt>
              <c:pt idx="81">
                <c:v>11501.136563978738</c:v>
              </c:pt>
              <c:pt idx="82">
                <c:v>9879.777432578996</c:v>
              </c:pt>
              <c:pt idx="83">
                <c:v>8484.006531455545</c:v>
              </c:pt>
              <c:pt idx="84">
                <c:v>7282.9700635055597</c:v>
              </c:pt>
              <c:pt idx="85">
                <c:v>6249.9380341385604</c:v>
              </c:pt>
              <c:pt idx="86">
                <c:v>5361.7705385344543</c:v>
              </c:pt>
              <c:pt idx="87">
                <c:v>4598.4499097345624</c:v>
              </c:pt>
              <c:pt idx="88">
                <c:v>3942.6712036780418</c:v>
              </c:pt>
              <c:pt idx="89">
                <c:v>3379.4842396791423</c:v>
              </c:pt>
              <c:pt idx="90">
                <c:v>2895.9811081482671</c:v>
              </c:pt>
              <c:pt idx="91">
                <c:v>2481.0236991471543</c:v>
              </c:pt>
              <c:pt idx="92">
                <c:v>2125.006395048445</c:v>
              </c:pt>
              <c:pt idx="93">
                <c:v>1819.6496089188126</c:v>
              </c:pt>
              <c:pt idx="94">
                <c:v>1557.8203390124779</c:v>
              </c:pt>
              <c:pt idx="95">
                <c:v>1333.3763513592851</c:v>
              </c:pt>
              <c:pt idx="96">
                <c:v>1141.0309997041356</c:v>
              </c:pt>
              <c:pt idx="97">
                <c:v>976.23604808421589</c:v>
              </c:pt>
              <c:pt idx="98">
                <c:v>835.0801793115977</c:v>
              </c:pt>
              <c:pt idx="99">
                <c:v>714.20115574973136</c:v>
              </c:pt>
            </c:numLit>
          </c:yVal>
          <c:smooth val="0"/>
          <c:extLst>
            <c:ext xmlns:c16="http://schemas.microsoft.com/office/drawing/2014/chart" uri="{C3380CC4-5D6E-409C-BE32-E72D297353CC}">
              <c16:uniqueId val="{0000005F-73C6-FD48-A23D-5F43805F563C}"/>
            </c:ext>
          </c:extLst>
        </c:ser>
        <c:ser>
          <c:idx val="95"/>
          <c:order val="95"/>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328389.55050696601</c:v>
              </c:pt>
              <c:pt idx="1">
                <c:v>374538.76454498369</c:v>
              </c:pt>
              <c:pt idx="2">
                <c:v>425111.39726146532</c:v>
              </c:pt>
              <c:pt idx="3">
                <c:v>478149.98867460503</c:v>
              </c:pt>
              <c:pt idx="4">
                <c:v>542223.67324226466</c:v>
              </c:pt>
              <c:pt idx="5">
                <c:v>635614.6273828093</c:v>
              </c:pt>
              <c:pt idx="6">
                <c:v>783253.7089095636</c:v>
              </c:pt>
              <c:pt idx="7">
                <c:v>1014686.7666510864</c:v>
              </c:pt>
              <c:pt idx="8">
                <c:v>1362763.5689470344</c:v>
              </c:pt>
              <c:pt idx="9">
                <c:v>1858787.2055010071</c:v>
              </c:pt>
              <c:pt idx="10">
                <c:v>2522957.5399973271</c:v>
              </c:pt>
              <c:pt idx="11">
                <c:v>3354266.5095723742</c:v>
              </c:pt>
              <c:pt idx="12">
                <c:v>4325390.6050872179</c:v>
              </c:pt>
              <c:pt idx="13">
                <c:v>5385121.7817965997</c:v>
              </c:pt>
              <c:pt idx="14">
                <c:v>6466960.6026003407</c:v>
              </c:pt>
              <c:pt idx="15">
                <c:v>7500368.8563934173</c:v>
              </c:pt>
              <c:pt idx="16">
                <c:v>8421222.9297938049</c:v>
              </c:pt>
              <c:pt idx="17">
                <c:v>9179282.1317095347</c:v>
              </c:pt>
              <c:pt idx="18">
                <c:v>9741956.7238441203</c:v>
              </c:pt>
              <c:pt idx="19">
                <c:v>10094743.605304951</c:v>
              </c:pt>
              <c:pt idx="20">
                <c:v>10239247.42177345</c:v>
              </c:pt>
              <c:pt idx="21">
                <c:v>10189821.079135261</c:v>
              </c:pt>
              <c:pt idx="22">
                <c:v>9969715.8693881277</c:v>
              </c:pt>
              <c:pt idx="23">
                <c:v>9607380.6669704616</c:v>
              </c:pt>
              <c:pt idx="24">
                <c:v>9133292.8463425077</c:v>
              </c:pt>
              <c:pt idx="25">
                <c:v>8577492.0828028303</c:v>
              </c:pt>
              <c:pt idx="26">
                <c:v>7967838.4651260963</c:v>
              </c:pt>
              <c:pt idx="27">
                <c:v>7328924.9240267966</c:v>
              </c:pt>
              <c:pt idx="28">
                <c:v>6681528.7351810345</c:v>
              </c:pt>
              <c:pt idx="29">
                <c:v>6042473.8247784087</c:v>
              </c:pt>
              <c:pt idx="30">
                <c:v>5424782.4419740438</c:v>
              </c:pt>
              <c:pt idx="31">
                <c:v>4838012.0025253762</c:v>
              </c:pt>
              <c:pt idx="32">
                <c:v>4288694.0367034441</c:v>
              </c:pt>
              <c:pt idx="33">
                <c:v>3780813.1525088302</c:v>
              </c:pt>
              <c:pt idx="34">
                <c:v>3316282.5589910531</c:v>
              </c:pt>
              <c:pt idx="35">
                <c:v>2895388.0475340444</c:v>
              </c:pt>
              <c:pt idx="36">
                <c:v>2517184.2467726199</c:v>
              </c:pt>
              <c:pt idx="37">
                <c:v>2179835.7302407981</c:v>
              </c:pt>
              <c:pt idx="38">
                <c:v>1880901.6476088183</c:v>
              </c:pt>
              <c:pt idx="39">
                <c:v>1617566.5091759062</c:v>
              </c:pt>
              <c:pt idx="40">
                <c:v>1386822.0912278695</c:v>
              </c:pt>
              <c:pt idx="41">
                <c:v>1185606.5918273244</c:v>
              </c:pt>
              <c:pt idx="42">
                <c:v>1010907.5161010958</c:v>
              </c:pt>
              <c:pt idx="43">
                <c:v>859834.59029417159</c:v>
              </c:pt>
              <c:pt idx="44">
                <c:v>729668.50634927757</c:v>
              </c:pt>
              <c:pt idx="45">
                <c:v>617890.63539692073</c:v>
              </c:pt>
              <c:pt idx="46">
                <c:v>522198.12366910966</c:v>
              </c:pt>
              <c:pt idx="47">
                <c:v>440508.06607047503</c:v>
              </c:pt>
              <c:pt idx="48">
                <c:v>370953.78229712392</c:v>
              </c:pt>
              <c:pt idx="49">
                <c:v>311875.62030385755</c:v>
              </c:pt>
              <c:pt idx="50">
                <c:v>261808.19137859641</c:v>
              </c:pt>
              <c:pt idx="51">
                <c:v>219465.50087890698</c:v>
              </c:pt>
              <c:pt idx="52">
                <c:v>183725.07440017266</c:v>
              </c:pt>
              <c:pt idx="53">
                <c:v>153611.88347702491</c:v>
              </c:pt>
              <c:pt idx="54">
                <c:v>128282.63927476392</c:v>
              </c:pt>
              <c:pt idx="55">
                <c:v>107010.83825553564</c:v>
              </c:pt>
              <c:pt idx="56">
                <c:v>89172.80203934561</c:v>
              </c:pt>
              <c:pt idx="57">
                <c:v>74234.84690284713</c:v>
              </c:pt>
              <c:pt idx="58">
                <c:v>61741.639765572625</c:v>
              </c:pt>
              <c:pt idx="59">
                <c:v>51305.741263299031</c:v>
              </c:pt>
              <c:pt idx="60">
                <c:v>42598.297693269815</c:v>
              </c:pt>
              <c:pt idx="61">
                <c:v>35340.818184888049</c:v>
              </c:pt>
              <c:pt idx="62">
                <c:v>29297.95811238671</c:v>
              </c:pt>
              <c:pt idx="63">
                <c:v>24271.221889633303</c:v>
              </c:pt>
              <c:pt idx="64">
                <c:v>20093.495794434111</c:v>
              </c:pt>
              <c:pt idx="65">
                <c:v>16624.322744215355</c:v>
              </c:pt>
              <c:pt idx="66">
                <c:v>13745.834747956447</c:v>
              </c:pt>
              <c:pt idx="67">
                <c:v>11359.264155783037</c:v>
              </c:pt>
              <c:pt idx="68">
                <c:v>9381.9611248468464</c:v>
              </c:pt>
              <c:pt idx="69">
                <c:v>7744.8514151881027</c:v>
              </c:pt>
              <c:pt idx="70">
                <c:v>6390.275366854632</c:v>
              </c:pt>
              <c:pt idx="71">
                <c:v>5270.1554471909749</c:v>
              </c:pt>
              <c:pt idx="72">
                <c:v>4344.4459376670175</c:v>
              </c:pt>
              <c:pt idx="73">
                <c:v>3579.824058871618</c:v>
              </c:pt>
              <c:pt idx="74">
                <c:v>2948.5870624803888</c:v>
              </c:pt>
              <c:pt idx="75">
                <c:v>2427.7245350064754</c:v>
              </c:pt>
              <c:pt idx="76">
                <c:v>1998.1393675451902</c:v>
              </c:pt>
              <c:pt idx="77">
                <c:v>1643.9945710723568</c:v>
              </c:pt>
              <c:pt idx="78">
                <c:v>1352.1663900160377</c:v>
              </c:pt>
              <c:pt idx="79">
                <c:v>1111.7870247781932</c:v>
              </c:pt>
              <c:pt idx="80">
                <c:v>913.86275576825733</c:v>
              </c:pt>
              <c:pt idx="81">
                <c:v>750.95540654522961</c:v>
              </c:pt>
              <c:pt idx="82">
                <c:v>616.91692973617603</c:v>
              </c:pt>
              <c:pt idx="83">
                <c:v>506.66848219522308</c:v>
              </c:pt>
              <c:pt idx="84">
                <c:v>416.01670835178652</c:v>
              </c:pt>
              <c:pt idx="85">
                <c:v>341.5011028625691</c:v>
              </c:pt>
              <c:pt idx="86">
                <c:v>280.26730249072574</c:v>
              </c:pt>
              <c:pt idx="87">
                <c:v>229.96198658392899</c:v>
              </c:pt>
              <c:pt idx="88">
                <c:v>188.64576679129146</c:v>
              </c:pt>
              <c:pt idx="89">
                <c:v>154.72103831086491</c:v>
              </c:pt>
              <c:pt idx="90">
                <c:v>126.87226316538813</c:v>
              </c:pt>
              <c:pt idx="91">
                <c:v>104.01657477675631</c:v>
              </c:pt>
              <c:pt idx="92">
                <c:v>85.262944535262008</c:v>
              </c:pt>
              <c:pt idx="93">
                <c:v>69.878445519911509</c:v>
              </c:pt>
              <c:pt idx="94">
                <c:v>57.260394906029148</c:v>
              </c:pt>
              <c:pt idx="95">
                <c:v>46.91336247592281</c:v>
              </c:pt>
              <c:pt idx="96">
                <c:v>38.430204473947867</c:v>
              </c:pt>
              <c:pt idx="97">
                <c:v>31.476425287966201</c:v>
              </c:pt>
              <c:pt idx="98">
                <c:v>25.777288722445526</c:v>
              </c:pt>
              <c:pt idx="99">
                <c:v>21.107199861810088</c:v>
              </c:pt>
            </c:numLit>
          </c:yVal>
          <c:smooth val="0"/>
          <c:extLst>
            <c:ext xmlns:c16="http://schemas.microsoft.com/office/drawing/2014/chart" uri="{C3380CC4-5D6E-409C-BE32-E72D297353CC}">
              <c16:uniqueId val="{00000060-73C6-FD48-A23D-5F43805F563C}"/>
            </c:ext>
          </c:extLst>
        </c:ser>
        <c:ser>
          <c:idx val="96"/>
          <c:order val="96"/>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421310.04306310578</c:v>
              </c:pt>
              <c:pt idx="1">
                <c:v>478207.72477940423</c:v>
              </c:pt>
              <c:pt idx="2">
                <c:v>542332.79673653422</c:v>
              </c:pt>
              <c:pt idx="3">
                <c:v>616898.85774601938</c:v>
              </c:pt>
              <c:pt idx="4">
                <c:v>725066.89532448037</c:v>
              </c:pt>
              <c:pt idx="5">
                <c:v>902003.56002948061</c:v>
              </c:pt>
              <c:pt idx="6">
                <c:v>1189851.0321616551</c:v>
              </c:pt>
              <c:pt idx="7">
                <c:v>1634231.1879440562</c:v>
              </c:pt>
              <c:pt idx="8">
                <c:v>2274166.4939530678</c:v>
              </c:pt>
              <c:pt idx="9">
                <c:v>3126374.1303782039</c:v>
              </c:pt>
              <c:pt idx="10">
                <c:v>4173557.4445769317</c:v>
              </c:pt>
              <c:pt idx="11">
                <c:v>5363839.8384790383</c:v>
              </c:pt>
              <c:pt idx="12">
                <c:v>6620790.845498384</c:v>
              </c:pt>
              <c:pt idx="13">
                <c:v>7858592.0869081914</c:v>
              </c:pt>
              <c:pt idx="14">
                <c:v>8996593.863156613</c:v>
              </c:pt>
              <c:pt idx="15">
                <c:v>9969742.861253662</c:v>
              </c:pt>
              <c:pt idx="16">
                <c:v>10733859.467737025</c:v>
              </c:pt>
              <c:pt idx="17">
                <c:v>11266420.990668604</c:v>
              </c:pt>
              <c:pt idx="18">
                <c:v>11564232.157162182</c:v>
              </c:pt>
              <c:pt idx="19">
                <c:v>11639417.983406547</c:v>
              </c:pt>
              <c:pt idx="20">
                <c:v>11514889.767915631</c:v>
              </c:pt>
              <c:pt idx="21">
                <c:v>11220053.883300014</c:v>
              </c:pt>
              <c:pt idx="22">
                <c:v>10787186.995911233</c:v>
              </c:pt>
              <c:pt idx="23">
                <c:v>10248641.418972116</c:v>
              </c:pt>
              <c:pt idx="24">
                <c:v>9634875.3427375574</c:v>
              </c:pt>
              <c:pt idx="25">
                <c:v>8973208.8440166675</c:v>
              </c:pt>
              <c:pt idx="26">
                <c:v>8287166.480910969</c:v>
              </c:pt>
              <c:pt idx="27">
                <c:v>7596261.3708038181</c:v>
              </c:pt>
              <c:pt idx="28">
                <c:v>6916088.832136007</c:v>
              </c:pt>
              <c:pt idx="29">
                <c:v>6258619.5230174521</c:v>
              </c:pt>
              <c:pt idx="30">
                <c:v>5632606.0081430413</c:v>
              </c:pt>
              <c:pt idx="31">
                <c:v>5044039.1709325025</c:v>
              </c:pt>
              <c:pt idx="32">
                <c:v>4496610.1268574782</c:v>
              </c:pt>
              <c:pt idx="33">
                <c:v>3992148.7449034536</c:v>
              </c:pt>
              <c:pt idx="34">
                <c:v>3531021.6766250902</c:v>
              </c:pt>
              <c:pt idx="35">
                <c:v>3112481.3841870613</c:v>
              </c:pt>
              <c:pt idx="36">
                <c:v>2734963.6257991712</c:v>
              </c:pt>
              <c:pt idx="37">
                <c:v>2396334.7733606896</c:v>
              </c:pt>
              <c:pt idx="38">
                <c:v>2094092.7161167543</c:v>
              </c:pt>
              <c:pt idx="39">
                <c:v>1825526.3742482699</c:v>
              </c:pt>
              <c:pt idx="40">
                <c:v>1587839.3485424598</c:v>
              </c:pt>
              <c:pt idx="41">
                <c:v>1378243.2276467159</c:v>
              </c:pt>
              <c:pt idx="42">
                <c:v>1194025.7560372439</c:v>
              </c:pt>
              <c:pt idx="43">
                <c:v>1032598.5720231872</c:v>
              </c:pt>
              <c:pt idx="44">
                <c:v>891528.65146016877</c:v>
              </c:pt>
              <c:pt idx="45">
                <c:v>768557.0027775846</c:v>
              </c:pt>
              <c:pt idx="46">
                <c:v>661607.59226056759</c:v>
              </c:pt>
              <c:pt idx="47">
                <c:v>568788.95829821192</c:v>
              </c:pt>
              <c:pt idx="48">
                <c:v>488390.51093852456</c:v>
              </c:pt>
              <c:pt idx="49">
                <c:v>418875.11226837366</c:v>
              </c:pt>
              <c:pt idx="50">
                <c:v>358869.19264040829</c:v>
              </c:pt>
              <c:pt idx="51">
                <c:v>307151.37345867173</c:v>
              </c:pt>
              <c:pt idx="52">
                <c:v>262640.33343710622</c:v>
              </c:pt>
              <c:pt idx="53">
                <c:v>224382.46567624583</c:v>
              </c:pt>
              <c:pt idx="54">
                <c:v>191539.72126169567</c:v>
              </c:pt>
              <c:pt idx="55">
                <c:v>163377.91541525489</c:v>
              </c:pt>
              <c:pt idx="56">
                <c:v>139255.67910647276</c:v>
              </c:pt>
              <c:pt idx="57">
                <c:v>118614.16766927714</c:v>
              </c:pt>
              <c:pt idx="58">
                <c:v>100967.58422201934</c:v>
              </c:pt>
              <c:pt idx="59">
                <c:v>85894.536039312647</c:v>
              </c:pt>
              <c:pt idx="60">
                <c:v>73030.213522412581</c:v>
              </c:pt>
              <c:pt idx="61">
                <c:v>62059.36162469408</c:v>
              </c:pt>
              <c:pt idx="62">
                <c:v>52710.000518756133</c:v>
              </c:pt>
              <c:pt idx="63">
                <c:v>44747.84433184634</c:v>
              </c:pt>
              <c:pt idx="64">
                <c:v>37971.362638693434</c:v>
              </c:pt>
              <c:pt idx="65">
                <c:v>32207.428065113163</c:v>
              </c:pt>
              <c:pt idx="66">
                <c:v>27307.494022355262</c:v>
              </c:pt>
              <c:pt idx="67">
                <c:v>23144.248641165643</c:v>
              </c:pt>
              <c:pt idx="68">
                <c:v>19608.693931258214</c:v>
              </c:pt>
              <c:pt idx="69">
                <c:v>16607.602697691476</c:v>
              </c:pt>
              <c:pt idx="70">
                <c:v>14061.309533981952</c:v>
              </c:pt>
              <c:pt idx="71">
                <c:v>11901.796088459194</c:v>
              </c:pt>
              <c:pt idx="72">
                <c:v>10071.03462739349</c:v>
              </c:pt>
              <c:pt idx="73">
                <c:v>8519.5576012368656</c:v>
              </c:pt>
              <c:pt idx="74">
                <c:v>7205.2243972276219</c:v>
              </c:pt>
              <c:pt idx="75">
                <c:v>6092.1596958093496</c:v>
              </c:pt>
              <c:pt idx="76">
                <c:v>5149.8408211891729</c:v>
              </c:pt>
              <c:pt idx="77">
                <c:v>4352.314182635535</c:v>
              </c:pt>
              <c:pt idx="78">
                <c:v>3677.5233468255815</c:v>
              </c:pt>
              <c:pt idx="79">
                <c:v>3106.733473107658</c:v>
              </c:pt>
              <c:pt idx="80">
                <c:v>2624.0387974802907</c:v>
              </c:pt>
              <c:pt idx="81">
                <c:v>2215.9415843360503</c:v>
              </c:pt>
              <c:pt idx="82">
                <c:v>1870.9924956983036</c:v>
              </c:pt>
              <c:pt idx="83">
                <c:v>1579.48367419948</c:v>
              </c:pt>
              <c:pt idx="84">
                <c:v>1333.1870164659513</c:v>
              </c:pt>
              <c:pt idx="85">
                <c:v>1125.1311451889906</c:v>
              </c:pt>
              <c:pt idx="86">
                <c:v>949.41148723699155</c:v>
              </c:pt>
              <c:pt idx="87">
                <c:v>801.02864677403511</c:v>
              </c:pt>
              <c:pt idx="88">
                <c:v>675.7509403106643</c:v>
              </c:pt>
              <c:pt idx="89">
                <c:v>569.99754746236056</c:v>
              </c:pt>
              <c:pt idx="90">
                <c:v>480.73923822605917</c:v>
              </c:pt>
              <c:pt idx="91">
                <c:v>405.41407491244365</c:v>
              </c:pt>
              <c:pt idx="92">
                <c:v>341.85586348277286</c:v>
              </c:pt>
              <c:pt idx="93">
                <c:v>288.23345289855882</c:v>
              </c:pt>
              <c:pt idx="94">
                <c:v>242.99925921731958</c:v>
              </c:pt>
              <c:pt idx="95">
                <c:v>204.84562972532134</c:v>
              </c:pt>
              <c:pt idx="96">
                <c:v>172.66786678474668</c:v>
              </c:pt>
              <c:pt idx="97">
                <c:v>145.5329059988195</c:v>
              </c:pt>
              <c:pt idx="98">
                <c:v>122.65279286412296</c:v>
              </c:pt>
              <c:pt idx="99">
                <c:v>103.36222984518309</c:v>
              </c:pt>
            </c:numLit>
          </c:yVal>
          <c:smooth val="0"/>
          <c:extLst>
            <c:ext xmlns:c16="http://schemas.microsoft.com/office/drawing/2014/chart" uri="{C3380CC4-5D6E-409C-BE32-E72D297353CC}">
              <c16:uniqueId val="{00000061-73C6-FD48-A23D-5F43805F563C}"/>
            </c:ext>
          </c:extLst>
        </c:ser>
        <c:ser>
          <c:idx val="97"/>
          <c:order val="97"/>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137699.93568746743</c:v>
              </c:pt>
              <c:pt idx="1">
                <c:v>145374.96522961292</c:v>
              </c:pt>
              <c:pt idx="2">
                <c:v>156895.57663323067</c:v>
              </c:pt>
              <c:pt idx="3">
                <c:v>169220.5231681669</c:v>
              </c:pt>
              <c:pt idx="4">
                <c:v>181755.76790177339</c:v>
              </c:pt>
              <c:pt idx="5">
                <c:v>194353.58417830526</c:v>
              </c:pt>
              <c:pt idx="6">
                <c:v>207080.2060834986</c:v>
              </c:pt>
              <c:pt idx="7">
                <c:v>220269.57629435646</c:v>
              </c:pt>
              <c:pt idx="8">
                <c:v>234609.25623631131</c:v>
              </c:pt>
              <c:pt idx="9">
                <c:v>251161.12144602832</c:v>
              </c:pt>
              <c:pt idx="10">
                <c:v>271314.43121783377</c:v>
              </c:pt>
              <c:pt idx="11">
                <c:v>296713.59591736959</c:v>
              </c:pt>
              <c:pt idx="12">
                <c:v>329200.21321613021</c:v>
              </c:pt>
              <c:pt idx="13">
                <c:v>370786.32115758932</c:v>
              </c:pt>
              <c:pt idx="14">
                <c:v>423651.27345514059</c:v>
              </c:pt>
              <c:pt idx="15">
                <c:v>490136.07104550465</c:v>
              </c:pt>
              <c:pt idx="16">
                <c:v>572701.70459950587</c:v>
              </c:pt>
              <c:pt idx="17">
                <c:v>673824.81734185014</c:v>
              </c:pt>
              <c:pt idx="18">
                <c:v>795822.29519688396</c:v>
              </c:pt>
              <c:pt idx="19">
                <c:v>940619.03332621953</c:v>
              </c:pt>
              <c:pt idx="20">
                <c:v>1109491.8230486102</c:v>
              </c:pt>
              <c:pt idx="21">
                <c:v>1302831.3615689392</c:v>
              </c:pt>
              <c:pt idx="22">
                <c:v>1519962.3632210426</c:v>
              </c:pt>
              <c:pt idx="23">
                <c:v>1759050.8772958922</c:v>
              </c:pt>
              <c:pt idx="24">
                <c:v>2017112.3597589182</c:v>
              </c:pt>
              <c:pt idx="25">
                <c:v>2290118.1069241627</c:v>
              </c:pt>
              <c:pt idx="26">
                <c:v>2573184.5835034288</c:v>
              </c:pt>
              <c:pt idx="27">
                <c:v>2860821.698711284</c:v>
              </c:pt>
              <c:pt idx="28">
                <c:v>3147212.535015516</c:v>
              </c:pt>
              <c:pt idx="29">
                <c:v>3426497.7530284533</c:v>
              </c:pt>
              <c:pt idx="30">
                <c:v>3693041.6986392494</c:v>
              </c:pt>
              <c:pt idx="31">
                <c:v>3941662.8150901324</c:v>
              </c:pt>
              <c:pt idx="32">
                <c:v>4167817.1449188096</c:v>
              </c:pt>
              <c:pt idx="33">
                <c:v>4367729.6042701667</c:v>
              </c:pt>
              <c:pt idx="34">
                <c:v>4538472.7486752784</c:v>
              </c:pt>
              <c:pt idx="35">
                <c:v>4677996.6337493369</c:v>
              </c:pt>
              <c:pt idx="36">
                <c:v>4785116.0391261969</c:v>
              </c:pt>
              <c:pt idx="37">
                <c:v>4859462.8562928773</c:v>
              </c:pt>
              <c:pt idx="38">
                <c:v>4901412.0179127436</c:v>
              </c:pt>
              <c:pt idx="39">
                <c:v>4911989.1836324129</c:v>
              </c:pt>
              <c:pt idx="40">
                <c:v>4892767.7132836767</c:v>
              </c:pt>
              <c:pt idx="41">
                <c:v>4845761.4498292729</c:v>
              </c:pt>
              <c:pt idx="42">
                <c:v>4773318.665206613</c:v>
              </c:pt>
              <c:pt idx="43">
                <c:v>4678021.3189557828</c:v>
              </c:pt>
              <c:pt idx="44">
                <c:v>4562592.632662761</c:v>
              </c:pt>
              <c:pt idx="45">
                <c:v>4429814.9515035981</c:v>
              </c:pt>
              <c:pt idx="46">
                <c:v>4282458.9801756749</c:v>
              </c:pt>
              <c:pt idx="47">
                <c:v>4123224.7568328353</c:v>
              </c:pt>
              <c:pt idx="48">
                <c:v>3954694.1634471617</c:v>
              </c:pt>
              <c:pt idx="49">
                <c:v>3779294.35283738</c:v>
              </c:pt>
              <c:pt idx="50">
                <c:v>3599271.1842734544</c:v>
              </c:pt>
              <c:pt idx="51">
                <c:v>3416671.58122596</c:v>
              </c:pt>
              <c:pt idx="52">
                <c:v>3233333.6360821156</c:v>
              </c:pt>
              <c:pt idx="53">
                <c:v>3050883.2680297331</c:v>
              </c:pt>
              <c:pt idx="54">
                <c:v>2870736.2741854647</c:v>
              </c:pt>
              <c:pt idx="55">
                <c:v>2694104.6850960078</c:v>
              </c:pt>
              <c:pt idx="56">
                <c:v>2522006.4311352693</c:v>
              </c:pt>
              <c:pt idx="57">
                <c:v>2355277.435657437</c:v>
              </c:pt>
              <c:pt idx="58">
                <c:v>2194585.3659095629</c:v>
              </c:pt>
              <c:pt idx="59">
                <c:v>2040444.3875217927</c:v>
              </c:pt>
              <c:pt idx="60">
                <c:v>1893230.3784655405</c:v>
              </c:pt>
              <c:pt idx="61">
                <c:v>1753196.1607070204</c:v>
              </c:pt>
              <c:pt idx="62">
                <c:v>1620486.4005446068</c:v>
              </c:pt>
              <c:pt idx="63">
                <c:v>1495151.9108582509</c:v>
              </c:pt>
              <c:pt idx="64">
                <c:v>1377163.1599540082</c:v>
              </c:pt>
              <c:pt idx="65">
                <c:v>1266422.8525846379</c:v>
              </c:pt>
              <c:pt idx="66">
                <c:v>1162777.4996432033</c:v>
              </c:pt>
              <c:pt idx="67">
                <c:v>1066027.9347516929</c:v>
              </c:pt>
              <c:pt idx="68">
                <c:v>975938.76942088304</c:v>
              </c:pt>
              <c:pt idx="69">
                <c:v>892246.80461275892</c:v>
              </c:pt>
              <c:pt idx="70">
                <c:v>814668.43636394048</c:v>
              </c:pt>
              <c:pt idx="71">
                <c:v>742906.10756396083</c:v>
              </c:pt>
              <c:pt idx="72">
                <c:v>676653.86789711693</c:v>
              </c:pt>
              <c:pt idx="73">
                <c:v>615602.11014835665</c:v>
              </c:pt>
              <c:pt idx="74">
                <c:v>559441.55425232649</c:v>
              </c:pt>
              <c:pt idx="75">
                <c:v>507866.55125583033</c:v>
              </c:pt>
              <c:pt idx="76">
                <c:v>460577.77830716129</c:v>
              </c:pt>
              <c:pt idx="77">
                <c:v>417284.39334083151</c:v>
              </c:pt>
              <c:pt idx="78">
                <c:v>377705.71467922989</c:v>
              </c:pt>
              <c:pt idx="79">
                <c:v>341572.48664196598</c:v>
              </c:pt>
              <c:pt idx="80">
                <c:v>308627.78769909695</c:v>
              </c:pt>
              <c:pt idx="81">
                <c:v>278627.6329333192</c:v>
              </c:pt>
              <c:pt idx="82">
                <c:v>251341.31775124255</c:v>
              </c:pt>
              <c:pt idx="83">
                <c:v>226551.5450299528</c:v>
              </c:pt>
              <c:pt idx="84">
                <c:v>204054.37329476888</c:v>
              </c:pt>
              <c:pt idx="85">
                <c:v>183659.01916391627</c:v>
              </c:pt>
              <c:pt idx="86">
                <c:v>165187.5432102895</c:v>
              </c:pt>
              <c:pt idx="87">
                <c:v>148474.44460707839</c:v>
              </c:pt>
              <c:pt idx="88">
                <c:v>133366.18645624191</c:v>
              </c:pt>
              <c:pt idx="89">
                <c:v>119720.67054945012</c:v>
              </c:pt>
              <c:pt idx="90">
                <c:v>107406.67747514005</c:v>
              </c:pt>
              <c:pt idx="91">
                <c:v>96303.285451243137</c:v>
              </c:pt>
              <c:pt idx="92">
                <c:v>86299.279015800275</c:v>
              </c:pt>
              <c:pt idx="93">
                <c:v>77292.556728600786</c:v>
              </c:pt>
              <c:pt idx="94">
                <c:v>69189.545306412445</c:v>
              </c:pt>
              <c:pt idx="95">
                <c:v>61904.626111552803</c:v>
              </c:pt>
              <c:pt idx="96">
                <c:v>55359.578617643441</c:v>
              </c:pt>
              <c:pt idx="97">
                <c:v>49483.04436707111</c:v>
              </c:pt>
              <c:pt idx="98">
                <c:v>44210.013992228734</c:v>
              </c:pt>
              <c:pt idx="99">
                <c:v>39481.339078518817</c:v>
              </c:pt>
            </c:numLit>
          </c:yVal>
          <c:smooth val="0"/>
          <c:extLst>
            <c:ext xmlns:c16="http://schemas.microsoft.com/office/drawing/2014/chart" uri="{C3380CC4-5D6E-409C-BE32-E72D297353CC}">
              <c16:uniqueId val="{00000062-73C6-FD48-A23D-5F43805F563C}"/>
            </c:ext>
          </c:extLst>
        </c:ser>
        <c:ser>
          <c:idx val="98"/>
          <c:order val="98"/>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137473.2000677363</c:v>
              </c:pt>
              <c:pt idx="1">
                <c:v>137476.4753720666</c:v>
              </c:pt>
              <c:pt idx="2">
                <c:v>143402.31900110532</c:v>
              </c:pt>
              <c:pt idx="3">
                <c:v>150867.97762063696</c:v>
              </c:pt>
              <c:pt idx="4">
                <c:v>158908.32734196563</c:v>
              </c:pt>
              <c:pt idx="5">
                <c:v>167214.553122168</c:v>
              </c:pt>
              <c:pt idx="6">
                <c:v>175724.46123431736</c:v>
              </c:pt>
              <c:pt idx="7">
                <c:v>184557.86705651548</c:v>
              </c:pt>
              <c:pt idx="8">
                <c:v>194010.85424695208</c:v>
              </c:pt>
              <c:pt idx="9">
                <c:v>204539.71345428459</c:v>
              </c:pt>
              <c:pt idx="10">
                <c:v>216729.83933839994</c:v>
              </c:pt>
              <c:pt idx="11">
                <c:v>231262.47811089503</c:v>
              </c:pt>
              <c:pt idx="12">
                <c:v>248889.82998180241</c:v>
              </c:pt>
              <c:pt idx="13">
                <c:v>270421.76156401564</c:v>
              </c:pt>
              <c:pt idx="14">
                <c:v>296721.12457530032</c:v>
              </c:pt>
              <c:pt idx="15">
                <c:v>328700.89192027302</c:v>
              </c:pt>
              <c:pt idx="16">
                <c:v>367315.36150535243</c:v>
              </c:pt>
              <c:pt idx="17">
                <c:v>413539.3507548846</c:v>
              </c:pt>
              <c:pt idx="18">
                <c:v>468332.77127753635</c:v>
              </c:pt>
              <c:pt idx="19">
                <c:v>532591.97590947233</c:v>
              </c:pt>
              <c:pt idx="20">
                <c:v>607092.61722432985</c:v>
              </c:pt>
              <c:pt idx="21">
                <c:v>692430.70130678115</c:v>
              </c:pt>
              <c:pt idx="22">
                <c:v>788968.87337126781</c:v>
              </c:pt>
              <c:pt idx="23">
                <c:v>896793.98552424205</c:v>
              </c:pt>
              <c:pt idx="24">
                <c:v>1015690.1576756079</c:v>
              </c:pt>
              <c:pt idx="25">
                <c:v>1145129.3734506634</c:v>
              </c:pt>
              <c:pt idx="26">
                <c:v>1284279.5848193327</c:v>
              </c:pt>
              <c:pt idx="27">
                <c:v>1432028.6146488506</c:v>
              </c:pt>
              <c:pt idx="28">
                <c:v>1587020.9789891369</c:v>
              </c:pt>
              <c:pt idx="29">
                <c:v>1747704.1149815873</c:v>
              </c:pt>
              <c:pt idx="30">
                <c:v>1912380.3315949074</c:v>
              </c:pt>
              <c:pt idx="31">
                <c:v>2079260.9941661004</c:v>
              </c:pt>
              <c:pt idx="32">
                <c:v>2246519.8941435581</c:v>
              </c:pt>
              <c:pt idx="33">
                <c:v>2412343.3350220523</c:v>
              </c:pt>
              <c:pt idx="34">
                <c:v>2574975.0955711743</c:v>
              </c:pt>
              <c:pt idx="35">
                <c:v>2732755.0460143099</c:v>
              </c:pt>
              <c:pt idx="36">
                <c:v>2884150.7476999778</c:v>
              </c:pt>
              <c:pt idx="37">
                <c:v>3027781.8368172627</c:v>
              </c:pt>
              <c:pt idx="38">
                <c:v>3162437.3674956728</c:v>
              </c:pt>
              <c:pt idx="39">
                <c:v>3287086.5695754285</c:v>
              </c:pt>
              <c:pt idx="40">
                <c:v>3400883.6688637123</c:v>
              </c:pt>
              <c:pt idx="41">
                <c:v>3503167.5342701385</c:v>
              </c:pt>
              <c:pt idx="42">
                <c:v>3593456.9700810649</c:v>
              </c:pt>
              <c:pt idx="43">
                <c:v>3671442.4761943496</c:v>
              </c:pt>
              <c:pt idx="44">
                <c:v>3736975.2669376764</c:v>
              </c:pt>
              <c:pt idx="45">
                <c:v>3790054.2812157893</c:v>
              </c:pt>
              <c:pt idx="46">
                <c:v>3830811.8425222458</c:v>
              </c:pt>
              <c:pt idx="47">
                <c:v>3859498.544376927</c:v>
              </c:pt>
              <c:pt idx="48">
                <c:v>3876467.8508915808</c:v>
              </c:pt>
              <c:pt idx="49">
                <c:v>3882160.8177979295</c:v>
              </c:pt>
              <c:pt idx="50">
                <c:v>3877091.2594777755</c:v>
              </c:pt>
              <c:pt idx="51">
                <c:v>3861831.6143342857</c:v>
              </c:pt>
              <c:pt idx="52">
                <c:v>3836999.69540744</c:v>
              </c:pt>
              <c:pt idx="53">
                <c:v>3803246.4559833799</c:v>
              </c:pt>
              <c:pt idx="54">
                <c:v>3761244.8511081263</c:v>
              </c:pt>
              <c:pt idx="55">
                <c:v>3711679.8350803861</c:v>
              </c:pt>
              <c:pt idx="56">
                <c:v>3655239.501622506</c:v>
              </c:pt>
              <c:pt idx="57">
                <c:v>3592607.3468316793</c:v>
              </c:pt>
              <c:pt idx="58">
                <c:v>3524455.6144426186</c:v>
              </c:pt>
              <c:pt idx="59">
                <c:v>3451439.6676135422</c:v>
              </c:pt>
              <c:pt idx="60">
                <c:v>3374193.3206249224</c:v>
              </c:pt>
              <c:pt idx="61">
                <c:v>3293325.0568373981</c:v>
              </c:pt>
              <c:pt idx="62">
                <c:v>3209415.0553342639</c:v>
              </c:pt>
              <c:pt idx="63">
                <c:v>3123012.9472811483</c:v>
              </c:pt>
              <c:pt idx="64">
                <c:v>3034636.2236457374</c:v>
              </c:pt>
              <c:pt idx="65">
                <c:v>2944769.2180778189</c:v>
              </c:pt>
              <c:pt idx="66">
                <c:v>2853862.5920635406</c:v>
              </c:pt>
              <c:pt idx="67">
                <c:v>2762333.2536078598</c:v>
              </c:pt>
              <c:pt idx="68">
                <c:v>2670564.6453915075</c:v>
              </c:pt>
              <c:pt idx="69">
                <c:v>2578907.3433696837</c:v>
              </c:pt>
              <c:pt idx="70">
                <c:v>2487679.911947879</c:v>
              </c:pt>
              <c:pt idx="71">
                <c:v>2397169.9670437588</c:v>
              </c:pt>
              <c:pt idx="72">
                <c:v>2307635.4034131505</c:v>
              </c:pt>
              <c:pt idx="73">
                <c:v>2219305.7474995856</c:v>
              </c:pt>
              <c:pt idx="74">
                <c:v>2132383.6017022193</c:v>
              </c:pt>
              <c:pt idx="75">
                <c:v>2047046.1503050828</c:v>
              </c:pt>
              <c:pt idx="76">
                <c:v>1963446.7013462577</c:v>
              </c:pt>
              <c:pt idx="77">
                <c:v>1881716.242416868</c:v>
              </c:pt>
              <c:pt idx="78">
                <c:v>1801964.9917623466</c:v>
              </c:pt>
              <c:pt idx="79">
                <c:v>1724283.9291179033</c:v>
              </c:pt>
              <c:pt idx="80">
                <c:v>1648746.2934558885</c:v>
              </c:pt>
              <c:pt idx="81">
                <c:v>1575409.0372689937</c:v>
              </c:pt>
              <c:pt idx="82">
                <c:v>1504314.229177349</c:v>
              </c:pt>
              <c:pt idx="83">
                <c:v>1435490.3985480035</c:v>
              </c:pt>
              <c:pt idx="84">
                <c:v>1368953.8174718961</c:v>
              </c:pt>
              <c:pt idx="85">
                <c:v>1304709.7168765536</c:v>
              </c:pt>
              <c:pt idx="86">
                <c:v>1242753.4347822254</c:v>
              </c:pt>
              <c:pt idx="87">
                <c:v>1183071.4957546478</c:v>
              </c:pt>
              <c:pt idx="88">
                <c:v>1125642.6214877279</c:v>
              </c:pt>
              <c:pt idx="89">
                <c:v>1070438.6731818414</c:v>
              </c:pt>
              <c:pt idx="90">
                <c:v>1017425.526985213</c:v>
              </c:pt>
              <c:pt idx="91">
                <c:v>966563.88425159652</c:v>
              </c:pt>
              <c:pt idx="92">
                <c:v>917810.01875252882</c:v>
              </c:pt>
              <c:pt idx="93">
                <c:v>871116.46327892249</c:v>
              </c:pt>
              <c:pt idx="94">
                <c:v>826432.63828702318</c:v>
              </c:pt>
              <c:pt idx="95">
                <c:v>783705.42539838469</c:v>
              </c:pt>
              <c:pt idx="96">
                <c:v>742879.68866232736</c:v>
              </c:pt>
              <c:pt idx="97">
                <c:v>703898.74654033093</c:v>
              </c:pt>
              <c:pt idx="98">
                <c:v>666704.79758361052</c:v>
              </c:pt>
              <c:pt idx="99">
                <c:v>631239.30275363324</c:v>
              </c:pt>
            </c:numLit>
          </c:yVal>
          <c:smooth val="0"/>
          <c:extLst>
            <c:ext xmlns:c16="http://schemas.microsoft.com/office/drawing/2014/chart" uri="{C3380CC4-5D6E-409C-BE32-E72D297353CC}">
              <c16:uniqueId val="{00000063-73C6-FD48-A23D-5F43805F563C}"/>
            </c:ext>
          </c:extLst>
        </c:ser>
        <c:ser>
          <c:idx val="99"/>
          <c:order val="99"/>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105798.13665718646</c:v>
              </c:pt>
              <c:pt idx="1">
                <c:v>105627.46999434444</c:v>
              </c:pt>
              <c:pt idx="2">
                <c:v>109902.36088301626</c:v>
              </c:pt>
              <c:pt idx="3">
                <c:v>115314.93625454414</c:v>
              </c:pt>
              <c:pt idx="4">
                <c:v>121139.98141482731</c:v>
              </c:pt>
              <c:pt idx="5">
                <c:v>127135.48652922591</c:v>
              </c:pt>
              <c:pt idx="6">
                <c:v>133202.96522001637</c:v>
              </c:pt>
              <c:pt idx="7">
                <c:v>139298.46021480349</c:v>
              </c:pt>
              <c:pt idx="8">
                <c:v>145404.71598024821</c:v>
              </c:pt>
              <c:pt idx="9">
                <c:v>151525.20809116881</c:v>
              </c:pt>
              <c:pt idx="10">
                <c:v>157688.38327131816</c:v>
              </c:pt>
              <c:pt idx="11">
                <c:v>163955.96154669806</c:v>
              </c:pt>
              <c:pt idx="12">
                <c:v>170430.74231324141</c:v>
              </c:pt>
              <c:pt idx="13">
                <c:v>177261.0994180105</c:v>
              </c:pt>
              <c:pt idx="14">
                <c:v>184641.32018759355</c:v>
              </c:pt>
              <c:pt idx="15">
                <c:v>192808.4554629545</c:v>
              </c:pt>
              <c:pt idx="16">
                <c:v>202037.09178432098</c:v>
              </c:pt>
              <c:pt idx="17">
                <c:v>212633.54881291624</c:v>
              </c:pt>
              <c:pt idx="18">
                <c:v>224930.71450540336</c:v>
              </c:pt>
              <c:pt idx="19">
                <c:v>239284.28023911177</c:v>
              </c:pt>
              <c:pt idx="20">
                <c:v>256070.65127733539</c:v>
              </c:pt>
              <c:pt idx="21">
                <c:v>275686.34147167543</c:v>
              </c:pt>
              <c:pt idx="22">
                <c:v>298548.25215483492</c:v>
              </c:pt>
              <c:pt idx="23">
                <c:v>325093.92565365799</c:v>
              </c:pt>
              <c:pt idx="24">
                <c:v>355780.69833346392</c:v>
              </c:pt>
              <c:pt idx="25">
                <c:v>391082.68847474229</c:v>
              </c:pt>
              <c:pt idx="26">
                <c:v>431484.74521747406</c:v>
              </c:pt>
              <c:pt idx="27">
                <c:v>477472.82833540055</c:v>
              </c:pt>
              <c:pt idx="28">
                <c:v>529520.72956280143</c:v>
              </c:pt>
              <c:pt idx="29">
                <c:v>588073.51490184525</c:v>
              </c:pt>
              <c:pt idx="30">
                <c:v>653528.49443612515</c:v>
              </c:pt>
              <c:pt idx="31">
                <c:v>726214.85525785654</c:v>
              </c:pt>
              <c:pt idx="32">
                <c:v>806373.28850873071</c:v>
              </c:pt>
              <c:pt idx="33">
                <c:v>894136.9906760928</c:v>
              </c:pt>
              <c:pt idx="34">
                <c:v>989515.33055410569</c:v>
              </c:pt>
              <c:pt idx="35">
                <c:v>1092381.2708675531</c:v>
              </c:pt>
              <c:pt idx="36">
                <c:v>1202463.3511044742</c:v>
              </c:pt>
              <c:pt idx="37">
                <c:v>1319342.7124930485</c:v>
              </c:pt>
              <c:pt idx="38">
                <c:v>1442455.3122915153</c:v>
              </c:pt>
              <c:pt idx="39">
                <c:v>1571099.1621834019</c:v>
              </c:pt>
              <c:pt idx="40">
                <c:v>1704446.1566866771</c:v>
              </c:pt>
              <c:pt idx="41">
                <c:v>1841557.8461551697</c:v>
              </c:pt>
              <c:pt idx="42">
                <c:v>1981404.3616514816</c:v>
              </c:pt>
              <c:pt idx="43">
                <c:v>2122885.6157391807</c:v>
              </c:pt>
              <c:pt idx="44">
                <c:v>2264853.8791683349</c:v>
              </c:pt>
              <c:pt idx="45">
                <c:v>2406136.8602286857</c:v>
              </c:pt>
              <c:pt idx="46">
                <c:v>2545560.4810298891</c:v>
              </c:pt>
              <c:pt idx="47">
                <c:v>2681970.6422827877</c:v>
              </c:pt>
              <c:pt idx="48">
                <c:v>2814253.3847478139</c:v>
              </c:pt>
              <c:pt idx="49">
                <c:v>2941352.981816893</c:v>
              </c:pt>
              <c:pt idx="50">
                <c:v>3062287.6255427701</c:v>
              </c:pt>
              <c:pt idx="51">
                <c:v>3176162.491272504</c:v>
              </c:pt>
              <c:pt idx="52">
                <c:v>3282180.0789741012</c:v>
              </c:pt>
              <c:pt idx="53">
                <c:v>3379647.8290106417</c:v>
              </c:pt>
              <c:pt idx="54">
                <c:v>3467983.0945446347</c:v>
              </c:pt>
              <c:pt idx="55">
                <c:v>3546715.6211386323</c:v>
              </c:pt>
              <c:pt idx="56">
                <c:v>3615487.7365875798</c:v>
              </c:pt>
              <c:pt idx="57">
                <c:v>3674052.4914086238</c:v>
              </c:pt>
              <c:pt idx="58">
                <c:v>3722270.0140607422</c:v>
              </c:pt>
              <c:pt idx="59">
                <c:v>3760102.3565182267</c:v>
              </c:pt>
              <c:pt idx="60">
                <c:v>3787607.1070893845</c:v>
              </c:pt>
              <c:pt idx="61">
                <c:v>3804930.0402066009</c:v>
              </c:pt>
              <c:pt idx="62">
                <c:v>3812297.0591119272</c:v>
              </c:pt>
              <c:pt idx="63">
                <c:v>3810005.6686027641</c:v>
              </c:pt>
              <c:pt idx="64">
                <c:v>3798416.1927983076</c:v>
              </c:pt>
              <c:pt idx="65">
                <c:v>3777942.9285647566</c:v>
              </c:pt>
              <c:pt idx="66">
                <c:v>3749045.3999226303</c:v>
              </c:pt>
              <c:pt idx="67">
                <c:v>3712219.8533816361</c:v>
              </c:pt>
              <c:pt idx="68">
                <c:v>3667991.1094483892</c:v>
              </c:pt>
              <c:pt idx="69">
                <c:v>3616904.8620970012</c:v>
              </c:pt>
              <c:pt idx="70">
                <c:v>3559520.4961956334</c:v>
              </c:pt>
              <c:pt idx="71">
                <c:v>3496404.4730208884</c:v>
              </c:pt>
              <c:pt idx="72">
                <c:v>3428124.3162309816</c:v>
              </c:pt>
              <c:pt idx="73">
                <c:v>3355243.215076745</c:v>
              </c:pt>
              <c:pt idx="74">
                <c:v>3278315.2482009581</c:v>
              </c:pt>
              <c:pt idx="75">
                <c:v>3197881.2200451731</c:v>
              </c:pt>
              <c:pt idx="76">
                <c:v>3114465.0925396304</c:v>
              </c:pt>
              <c:pt idx="77">
                <c:v>3028570.987255869</c:v>
              </c:pt>
              <c:pt idx="78">
                <c:v>2940680.7273912258</c:v>
              </c:pt>
              <c:pt idx="79">
                <c:v>2851251.8846578496</c:v>
              </c:pt>
              <c:pt idx="80">
                <c:v>2760716.2931899112</c:v>
              </c:pt>
              <c:pt idx="81">
                <c:v>2669478.9907865445</c:v>
              </c:pt>
              <c:pt idx="82">
                <c:v>2577917.5470067882</c:v>
              </c:pt>
              <c:pt idx="83">
                <c:v>2486381.7376668812</c:v>
              </c:pt>
              <c:pt idx="84">
                <c:v>2395193.5260130116</c:v>
              </c:pt>
              <c:pt idx="85">
                <c:v>2304647.3121185759</c:v>
              </c:pt>
              <c:pt idx="86">
                <c:v>2215010.4137633876</c:v>
              </c:pt>
              <c:pt idx="87">
                <c:v>2126523.7440865049</c:v>
              </c:pt>
              <c:pt idx="88">
                <c:v>2039402.6535688646</c:v>
              </c:pt>
              <c:pt idx="89">
                <c:v>1953837.9063175432</c:v>
              </c:pt>
              <c:pt idx="90">
                <c:v>1869996.7631205441</c:v>
              </c:pt>
              <c:pt idx="91">
                <c:v>1788024.1462615358</c:v>
              </c:pt>
              <c:pt idx="92">
                <c:v>1708043.8635819743</c:v>
              </c:pt>
              <c:pt idx="93">
                <c:v>1630159.8717142043</c:v>
              </c:pt>
              <c:pt idx="94">
                <c:v>1554457.5607542596</c:v>
              </c:pt>
              <c:pt idx="95">
                <c:v>1481005.0448742232</c:v>
              </c:pt>
              <c:pt idx="96">
                <c:v>1409854.4454751681</c:v>
              </c:pt>
              <c:pt idx="97">
                <c:v>1341043.1554409883</c:v>
              </c:pt>
              <c:pt idx="98">
                <c:v>1274595.074865279</c:v>
              </c:pt>
              <c:pt idx="99">
                <c:v>1210521.8102840264</c:v>
              </c:pt>
            </c:numLit>
          </c:yVal>
          <c:smooth val="0"/>
          <c:extLst>
            <c:ext xmlns:c16="http://schemas.microsoft.com/office/drawing/2014/chart" uri="{C3380CC4-5D6E-409C-BE32-E72D297353CC}">
              <c16:uniqueId val="{00000064-73C6-FD48-A23D-5F43805F563C}"/>
            </c:ext>
          </c:extLst>
        </c:ser>
        <c:ser>
          <c:idx val="100"/>
          <c:order val="100"/>
          <c:tx>
            <c:v>5th percentile</c:v>
          </c:tx>
          <c:spPr>
            <a:ln w="25400">
              <a:solidFill>
                <a:srgbClr val="1D417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88973.265156980327</c:v>
              </c:pt>
              <c:pt idx="1">
                <c:v>86198.810803021144</c:v>
              </c:pt>
              <c:pt idx="2">
                <c:v>87987.443341382081</c:v>
              </c:pt>
              <c:pt idx="3">
                <c:v>91028.948238728</c:v>
              </c:pt>
              <c:pt idx="4">
                <c:v>94567.663578364023</c:v>
              </c:pt>
              <c:pt idx="5">
                <c:v>98339.340545547704</c:v>
              </c:pt>
              <c:pt idx="6">
                <c:v>102230.09036643041</c:v>
              </c:pt>
              <c:pt idx="7">
                <c:v>106184.70521185201</c:v>
              </c:pt>
              <c:pt idx="8">
                <c:v>110175.90436021441</c:v>
              </c:pt>
              <c:pt idx="9">
                <c:v>114194.09074145705</c:v>
              </c:pt>
              <c:pt idx="10">
                <c:v>118245.66667436594</c:v>
              </c:pt>
              <c:pt idx="11">
                <c:v>122354.80706671911</c:v>
              </c:pt>
              <c:pt idx="12">
                <c:v>126565.80762165357</c:v>
              </c:pt>
              <c:pt idx="13">
                <c:v>130944.45098503577</c:v>
              </c:pt>
              <c:pt idx="14">
                <c:v>135577.86866251196</c:v>
              </c:pt>
              <c:pt idx="15">
                <c:v>140573.06843762912</c:v>
              </c:pt>
              <c:pt idx="16">
                <c:v>146054.62643357416</c:v>
              </c:pt>
              <c:pt idx="17">
                <c:v>152162.09946702438</c:v>
              </c:pt>
              <c:pt idx="18">
                <c:v>159047.61746809754</c:v>
              </c:pt>
              <c:pt idx="19">
                <c:v>166873.95956777807</c:v>
              </c:pt>
              <c:pt idx="20">
                <c:v>175813.25171835453</c:v>
              </c:pt>
              <c:pt idx="21">
                <c:v>186046.27056544481</c:v>
              </c:pt>
              <c:pt idx="22">
                <c:v>197762.20780460801</c:v>
              </c:pt>
              <c:pt idx="23">
                <c:v>211158.64930667556</c:v>
              </c:pt>
              <c:pt idx="24">
                <c:v>226441.46186829935</c:v>
              </c:pt>
              <c:pt idx="25">
                <c:v>243824.26357578227</c:v>
              </c:pt>
              <c:pt idx="26">
                <c:v>263527.18269377021</c:v>
              </c:pt>
              <c:pt idx="27">
                <c:v>285774.67966431566</c:v>
              </c:pt>
              <c:pt idx="28">
                <c:v>310792.30644614639</c:v>
              </c:pt>
              <c:pt idx="29">
                <c:v>338802.3926020246</c:v>
              </c:pt>
              <c:pt idx="30">
                <c:v>370018.76289564883</c:v>
              </c:pt>
              <c:pt idx="31">
                <c:v>404640.69295530737</c:v>
              </c:pt>
              <c:pt idx="32">
                <c:v>442846.38750411797</c:v>
              </c:pt>
              <c:pt idx="33">
                <c:v>484786.31376610772</c:v>
              </c:pt>
              <c:pt idx="34">
                <c:v>530576.73927982349</c:v>
              </c:pt>
              <c:pt idx="35">
                <c:v>580293.81052957475</c:v>
              </c:pt>
              <c:pt idx="36">
                <c:v>633968.47128542687</c:v>
              </c:pt>
              <c:pt idx="37">
                <c:v>691582.46367313527</c:v>
              </c:pt>
              <c:pt idx="38">
                <c:v>753065.58769580559</c:v>
              </c:pt>
              <c:pt idx="39">
                <c:v>818294.32286619884</c:v>
              </c:pt>
              <c:pt idx="40">
                <c:v>887091.84460606053</c:v>
              </c:pt>
              <c:pt idx="41">
                <c:v>959229.40276418859</c:v>
              </c:pt>
              <c:pt idx="42">
                <c:v>1034428.9733153795</c:v>
              </c:pt>
              <c:pt idx="43">
                <c:v>1112367.0490533786</c:v>
              </c:pt>
              <c:pt idx="44">
                <c:v>1192679.4017547073</c:v>
              </c:pt>
              <c:pt idx="45">
                <c:v>1274966.6267885205</c:v>
              </c:pt>
              <c:pt idx="46">
                <c:v>1358800.2706797847</c:v>
              </c:pt>
              <c:pt idx="47">
                <c:v>1443729.3414004813</c:v>
              </c:pt>
              <c:pt idx="48">
                <c:v>1529287.0085730841</c:v>
              </c:pt>
              <c:pt idx="49">
                <c:v>1614997.3146049832</c:v>
              </c:pt>
              <c:pt idx="50">
                <c:v>1700381.7363245266</c:v>
              </c:pt>
              <c:pt idx="51">
                <c:v>1784965.458360068</c:v>
              </c:pt>
              <c:pt idx="52">
                <c:v>1868283.2428663615</c:v>
              </c:pt>
              <c:pt idx="53">
                <c:v>1949884.8040427379</c:v>
              </c:pt>
              <c:pt idx="54">
                <c:v>2029339.6192135534</c:v>
              </c:pt>
              <c:pt idx="55">
                <c:v>2106241.1302862791</c:v>
              </c:pt>
              <c:pt idx="56">
                <c:v>2180210.3096074127</c:v>
              </c:pt>
              <c:pt idx="57">
                <c:v>2250898.5822292822</c:v>
              </c:pt>
              <c:pt idx="58">
                <c:v>2317990.1121719354</c:v>
              </c:pt>
              <c:pt idx="59">
                <c:v>2381203.4733360554</c:v>
              </c:pt>
              <c:pt idx="60">
                <c:v>2440292.7363256468</c:v>
              </c:pt>
              <c:pt idx="61">
                <c:v>2495048.0106840031</c:v>
              </c:pt>
              <c:pt idx="62">
                <c:v>2545295.4881024193</c:v>
              </c:pt>
              <c:pt idx="63">
                <c:v>2590897.0362378079</c:v>
              </c:pt>
              <c:pt idx="64">
                <c:v>2631749.3951029549</c:v>
              </c:pt>
              <c:pt idx="65">
                <c:v>2667783.0288125672</c:v>
              </c:pt>
              <c:pt idx="66">
                <c:v>2698960.6850181702</c:v>
              </c:pt>
              <c:pt idx="67">
                <c:v>2725275.7128749681</c:v>
              </c:pt>
              <c:pt idx="68">
                <c:v>2746750.1880687368</c:v>
              </c:pt>
              <c:pt idx="69">
                <c:v>2763432.8904873161</c:v>
              </c:pt>
              <c:pt idx="70">
                <c:v>2775397.1767241708</c:v>
              </c:pt>
              <c:pt idx="71">
                <c:v>2782738.7859048788</c:v>
              </c:pt>
              <c:pt idx="72">
                <c:v>2785573.6134638349</c:v>
              </c:pt>
              <c:pt idx="73">
                <c:v>2784035.4835778801</c:v>
              </c:pt>
              <c:pt idx="74">
                <c:v>2778273.9470790629</c:v>
              </c:pt>
              <c:pt idx="75">
                <c:v>2768452.1278926963</c:v>
              </c:pt>
              <c:pt idx="76">
                <c:v>2754744.6374364202</c:v>
              </c:pt>
              <c:pt idx="77">
                <c:v>2737335.5730149858</c:v>
              </c:pt>
              <c:pt idx="78">
                <c:v>2716416.613082251</c:v>
              </c:pt>
              <c:pt idx="79">
                <c:v>2692185.2193379276</c:v>
              </c:pt>
              <c:pt idx="80">
                <c:v>2664842.9529903326</c:v>
              </c:pt>
              <c:pt idx="81">
                <c:v>2634593.9101522998</c:v>
              </c:pt>
              <c:pt idx="82">
                <c:v>2601643.2792413151</c:v>
              </c:pt>
              <c:pt idx="83">
                <c:v>2566196.0214194381</c:v>
              </c:pt>
              <c:pt idx="84">
                <c:v>2528455.6735221809</c:v>
              </c:pt>
              <c:pt idx="85">
                <c:v>2488623.2715736618</c:v>
              </c:pt>
              <c:pt idx="86">
                <c:v>2446896.3918526489</c:v>
              </c:pt>
              <c:pt idx="87">
                <c:v>2403468.3055426492</c:v>
              </c:pt>
              <c:pt idx="88">
                <c:v>2358527.2422517911</c:v>
              </c:pt>
              <c:pt idx="89">
                <c:v>2312255.7571069663</c:v>
              </c:pt>
              <c:pt idx="90">
                <c:v>2264830.1956935837</c:v>
              </c:pt>
              <c:pt idx="91">
                <c:v>2216420.2508109161</c:v>
              </c:pt>
              <c:pt idx="92">
                <c:v>2167188.6048266748</c:v>
              </c:pt>
              <c:pt idx="93">
                <c:v>2117290.6513278419</c:v>
              </c:pt>
              <c:pt idx="94">
                <c:v>2066874.2897641719</c:v>
              </c:pt>
              <c:pt idx="95">
                <c:v>2016079.7868520936</c:v>
              </c:pt>
              <c:pt idx="96">
                <c:v>1965039.6986387954</c:v>
              </c:pt>
              <c:pt idx="97">
                <c:v>1913878.8473074259</c:v>
              </c:pt>
              <c:pt idx="98">
                <c:v>1862714.3470253309</c:v>
              </c:pt>
              <c:pt idx="99">
                <c:v>1811655.6733889002</c:v>
              </c:pt>
            </c:numLit>
          </c:yVal>
          <c:smooth val="0"/>
          <c:extLst>
            <c:ext xmlns:c16="http://schemas.microsoft.com/office/drawing/2014/chart" uri="{C3380CC4-5D6E-409C-BE32-E72D297353CC}">
              <c16:uniqueId val="{00000065-73C6-FD48-A23D-5F43805F563C}"/>
            </c:ext>
          </c:extLst>
        </c:ser>
        <c:ser>
          <c:idx val="101"/>
          <c:order val="101"/>
          <c:tx>
            <c:v>Median</c:v>
          </c:tx>
          <c:spPr>
            <a:ln w="25400">
              <a:solidFill>
                <a:srgbClr val="C29227"/>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203026.80311145837</c:v>
              </c:pt>
              <c:pt idx="1">
                <c:v>219417.76770076045</c:v>
              </c:pt>
              <c:pt idx="2">
                <c:v>240682.87216779444</c:v>
              </c:pt>
              <c:pt idx="3">
                <c:v>262945.36020861025</c:v>
              </c:pt>
              <c:pt idx="4">
                <c:v>286004.38312204793</c:v>
              </c:pt>
              <c:pt idx="5">
                <c:v>311492.09839319304</c:v>
              </c:pt>
              <c:pt idx="6">
                <c:v>342842.67771146644</c:v>
              </c:pt>
              <c:pt idx="7">
                <c:v>384881.26470488129</c:v>
              </c:pt>
              <c:pt idx="8">
                <c:v>443363.90361762623</c:v>
              </c:pt>
              <c:pt idx="9">
                <c:v>524769.17959404644</c:v>
              </c:pt>
              <c:pt idx="10">
                <c:v>636209.89144697925</c:v>
              </c:pt>
              <c:pt idx="11">
                <c:v>785122.60601969191</c:v>
              </c:pt>
              <c:pt idx="12">
                <c:v>978501.5944495888</c:v>
              </c:pt>
              <c:pt idx="13">
                <c:v>1221739.0091148608</c:v>
              </c:pt>
              <c:pt idx="14">
                <c:v>1517385.6053057855</c:v>
              </c:pt>
              <c:pt idx="15">
                <c:v>1864210.7886924208</c:v>
              </c:pt>
              <c:pt idx="16">
                <c:v>2256827.0238587535</c:v>
              </c:pt>
              <c:pt idx="17">
                <c:v>2685951.354885438</c:v>
              </c:pt>
              <c:pt idx="18">
                <c:v>3139204.6494011772</c:v>
              </c:pt>
              <c:pt idx="19">
                <c:v>3602248.9526303331</c:v>
              </c:pt>
              <c:pt idx="20">
                <c:v>4060040.0570064695</c:v>
              </c:pt>
              <c:pt idx="21">
                <c:v>4498004.5985189192</c:v>
              </c:pt>
              <c:pt idx="22">
                <c:v>4903010.5825020205</c:v>
              </c:pt>
              <c:pt idx="23">
                <c:v>5264064.1448909556</c:v>
              </c:pt>
              <c:pt idx="24">
                <c:v>5572719.4255360225</c:v>
              </c:pt>
              <c:pt idx="25">
                <c:v>5823226.7097649267</c:v>
              </c:pt>
              <c:pt idx="26">
                <c:v>6012466.1753550703</c:v>
              </c:pt>
              <c:pt idx="27">
                <c:v>6139723.3978200201</c:v>
              </c:pt>
              <c:pt idx="28">
                <c:v>6206362.029445447</c:v>
              </c:pt>
              <c:pt idx="29">
                <c:v>6215442.4723367812</c:v>
              </c:pt>
              <c:pt idx="30">
                <c:v>6171325.9181167921</c:v>
              </c:pt>
              <c:pt idx="31">
                <c:v>6079292.9784434149</c:v>
              </c:pt>
              <c:pt idx="32">
                <c:v>5945196.6422332199</c:v>
              </c:pt>
              <c:pt idx="33">
                <c:v>5775161.1980768908</c:v>
              </c:pt>
              <c:pt idx="34">
                <c:v>5575332.3340425314</c:v>
              </c:pt>
              <c:pt idx="35">
                <c:v>5351678.8616790632</c:v>
              </c:pt>
              <c:pt idx="36">
                <c:v>5109843.2312735962</c:v>
              </c:pt>
              <c:pt idx="37">
                <c:v>4855035.9602234373</c:v>
              </c:pt>
              <c:pt idx="38">
                <c:v>4591968.0172022376</c:v>
              </c:pt>
              <c:pt idx="39">
                <c:v>4324814.8399846815</c:v>
              </c:pt>
              <c:pt idx="40">
                <c:v>4057205.7970161913</c:v>
              </c:pt>
              <c:pt idx="41">
                <c:v>3792233.3553239778</c:v>
              </c:pt>
              <c:pt idx="42">
                <c:v>3532476.8534771204</c:v>
              </c:pt>
              <c:pt idx="43">
                <c:v>3280036.4972317787</c:v>
              </c:pt>
              <c:pt idx="44">
                <c:v>3036573.9266244248</c:v>
              </c:pt>
              <c:pt idx="45">
                <c:v>2803356.4000890232</c:v>
              </c:pt>
              <c:pt idx="46">
                <c:v>2581302.2756358795</c:v>
              </c:pt>
              <c:pt idx="47">
                <c:v>2371026.0267821434</c:v>
              </c:pt>
              <c:pt idx="48">
                <c:v>2172881.5068777809</c:v>
              </c:pt>
              <c:pt idx="49">
                <c:v>1987002.5712377448</c:v>
              </c:pt>
              <c:pt idx="50">
                <c:v>1813340.4875740907</c:v>
              </c:pt>
              <c:pt idx="51">
                <c:v>1651697.8193523183</c:v>
              </c:pt>
              <c:pt idx="52">
                <c:v>1501758.6625800515</c:v>
              </c:pt>
              <c:pt idx="53">
                <c:v>1363115.2630114215</c:v>
              </c:pt>
              <c:pt idx="54">
                <c:v>1235291.1462433229</c:v>
              </c:pt>
              <c:pt idx="55">
                <c:v>1117760.965389373</c:v>
              </c:pt>
              <c:pt idx="56">
                <c:v>1009967.316753356</c:v>
              </c:pt>
              <c:pt idx="57">
                <c:v>911334.79906097089</c:v>
              </c:pt>
              <c:pt idx="58">
                <c:v>821281.60129894107</c:v>
              </c:pt>
              <c:pt idx="59">
                <c:v>739228.90215466567</c:v>
              </c:pt>
              <c:pt idx="60">
                <c:v>664608.35377675027</c:v>
              </c:pt>
              <c:pt idx="61">
                <c:v>596867.90674400271</c:v>
              </c:pt>
              <c:pt idx="62">
                <c:v>535476.21381962218</c:v>
              </c:pt>
              <c:pt idx="63">
                <c:v>479925.82887613476</c:v>
              </c:pt>
              <c:pt idx="64">
                <c:v>429735.39550409256</c:v>
              </c:pt>
              <c:pt idx="65">
                <c:v>384450.99813895288</c:v>
              </c:pt>
              <c:pt idx="66">
                <c:v>343646.82767125545</c:v>
              </c:pt>
              <c:pt idx="67">
                <c:v>306925.29385750415</c:v>
              </c:pt>
              <c:pt idx="68">
                <c:v>273916.69867632788</c:v>
              </c:pt>
              <c:pt idx="69">
                <c:v>244278.5682110769</c:v>
              </c:pt>
              <c:pt idx="70">
                <c:v>217694.72573047999</c:v>
              </c:pt>
              <c:pt idx="71">
                <c:v>193874.17536441778</c:v>
              </c:pt>
              <c:pt idx="72">
                <c:v>172549.8540675563</c:v>
              </c:pt>
              <c:pt idx="73">
                <c:v>153477.2993363376</c:v>
              </c:pt>
              <c:pt idx="74">
                <c:v>136433.27128239884</c:v>
              </c:pt>
              <c:pt idx="75">
                <c:v>121214.36004739621</c:v>
              </c:pt>
              <c:pt idx="76">
                <c:v>107635.60304663658</c:v>
              </c:pt>
              <c:pt idx="77">
                <c:v>95529.131030185818</c:v>
              </c:pt>
              <c:pt idx="78">
                <c:v>84742.857333680353</c:v>
              </c:pt>
              <c:pt idx="79">
                <c:v>75139.220847327</c:v>
              </c:pt>
              <c:pt idx="80">
                <c:v>66593.990059516203</c:v>
              </c:pt>
              <c:pt idx="81">
                <c:v>58995.132938999341</c:v>
              </c:pt>
              <c:pt idx="82">
                <c:v>52241.755323708887</c:v>
              </c:pt>
              <c:pt idx="83">
                <c:v>46243.108811072234</c:v>
              </c:pt>
              <c:pt idx="84">
                <c:v>40917.667828668869</c:v>
              </c:pt>
              <c:pt idx="85">
                <c:v>36192.274547889763</c:v>
              </c:pt>
              <c:pt idx="86">
                <c:v>32001.349536939888</c:v>
              </c:pt>
              <c:pt idx="87">
                <c:v>28286.165489744202</c:v>
              </c:pt>
              <c:pt idx="88">
                <c:v>24994.180976980249</c:v>
              </c:pt>
              <c:pt idx="89">
                <c:v>22078.430912700409</c:v>
              </c:pt>
              <c:pt idx="90">
                <c:v>19496.970287912372</c:v>
              </c:pt>
              <c:pt idx="91">
                <c:v>17212.367668211897</c:v>
              </c:pt>
              <c:pt idx="92">
                <c:v>15191.244967043118</c:v>
              </c:pt>
              <c:pt idx="93">
                <c:v>13403.860073420601</c:v>
              </c:pt>
              <c:pt idx="94">
                <c:v>11823.729019835071</c:v>
              </c:pt>
              <c:pt idx="95">
                <c:v>10427.284511700318</c:v>
              </c:pt>
              <c:pt idx="96">
                <c:v>9193.5677952646602</c:v>
              </c:pt>
              <c:pt idx="97">
                <c:v>8103.9510092628134</c:v>
              </c:pt>
              <c:pt idx="98">
                <c:v>7141.8873409995076</c:v>
              </c:pt>
              <c:pt idx="99">
                <c:v>6292.6864855422018</c:v>
              </c:pt>
            </c:numLit>
          </c:yVal>
          <c:smooth val="0"/>
          <c:extLst>
            <c:ext xmlns:c16="http://schemas.microsoft.com/office/drawing/2014/chart" uri="{C3380CC4-5D6E-409C-BE32-E72D297353CC}">
              <c16:uniqueId val="{00000066-73C6-FD48-A23D-5F43805F563C}"/>
            </c:ext>
          </c:extLst>
        </c:ser>
        <c:ser>
          <c:idx val="102"/>
          <c:order val="102"/>
          <c:tx>
            <c:v>95th percentile</c:v>
          </c:tx>
          <c:spPr>
            <a:ln w="25400">
              <a:solidFill>
                <a:srgbClr val="509C05"/>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598702.16246136173</c:v>
              </c:pt>
              <c:pt idx="1">
                <c:v>732692.39216439927</c:v>
              </c:pt>
              <c:pt idx="2">
                <c:v>892507.860918644</c:v>
              </c:pt>
              <c:pt idx="3">
                <c:v>1181661.4025514245</c:v>
              </c:pt>
              <c:pt idx="4">
                <c:v>1782270.7841800286</c:v>
              </c:pt>
              <c:pt idx="5">
                <c:v>2913063.3236736506</c:v>
              </c:pt>
              <c:pt idx="6">
                <c:v>4735301.9202014897</c:v>
              </c:pt>
              <c:pt idx="7">
                <c:v>7198466.5773163345</c:v>
              </c:pt>
              <c:pt idx="8">
                <c:v>9993704.8401967455</c:v>
              </c:pt>
              <c:pt idx="9">
                <c:v>12674109.326340701</c:v>
              </c:pt>
              <c:pt idx="10">
                <c:v>14830318.601376209</c:v>
              </c:pt>
              <c:pt idx="11">
                <c:v>16207465.798018873</c:v>
              </c:pt>
              <c:pt idx="12">
                <c:v>16732387.572719075</c:v>
              </c:pt>
              <c:pt idx="13">
                <c:v>16477986.32397794</c:v>
              </c:pt>
              <c:pt idx="14">
                <c:v>15603945.503153836</c:v>
              </c:pt>
              <c:pt idx="15">
                <c:v>14301341.070656832</c:v>
              </c:pt>
              <c:pt idx="16">
                <c:v>12753262.460903162</c:v>
              </c:pt>
              <c:pt idx="17">
                <c:v>11112866.922910675</c:v>
              </c:pt>
              <c:pt idx="18">
                <c:v>9495231.0949601959</c:v>
              </c:pt>
              <c:pt idx="19">
                <c:v>7978125.2378497468</c:v>
              </c:pt>
              <c:pt idx="20">
                <c:v>6607480.9184405738</c:v>
              </c:pt>
              <c:pt idx="21">
                <c:v>5404564.8495638333</c:v>
              </c:pt>
              <c:pt idx="22">
                <c:v>4373059.8226004569</c:v>
              </c:pt>
              <c:pt idx="23">
                <c:v>3505152.4125434193</c:v>
              </c:pt>
              <c:pt idx="24">
                <c:v>2786313.2341490039</c:v>
              </c:pt>
              <c:pt idx="25">
                <c:v>2198789.690893014</c:v>
              </c:pt>
              <c:pt idx="26">
                <c:v>1723991.1877983704</c:v>
              </c:pt>
              <c:pt idx="27">
                <c:v>1343999.6884570688</c:v>
              </c:pt>
              <c:pt idx="28">
                <c:v>1042432.9446098655</c:v>
              </c:pt>
              <c:pt idx="29">
                <c:v>804855.28981649957</c:v>
              </c:pt>
              <c:pt idx="30">
                <c:v>618890.14633713441</c:v>
              </c:pt>
              <c:pt idx="31">
                <c:v>474149.12297321309</c:v>
              </c:pt>
              <c:pt idx="32">
                <c:v>362059.10483024071</c:v>
              </c:pt>
              <c:pt idx="33">
                <c:v>275642.28016643267</c:v>
              </c:pt>
              <c:pt idx="34">
                <c:v>209284.26232233568</c:v>
              </c:pt>
              <c:pt idx="35">
                <c:v>158511.32267707531</c:v>
              </c:pt>
              <c:pt idx="36">
                <c:v>119788.05963592618</c:v>
              </c:pt>
              <c:pt idx="37">
                <c:v>90340.472238413073</c:v>
              </c:pt>
              <c:pt idx="38">
                <c:v>68005.447047426118</c:v>
              </c:pt>
              <c:pt idx="39">
                <c:v>51105.366180416422</c:v>
              </c:pt>
              <c:pt idx="40">
                <c:v>38345.350078304931</c:v>
              </c:pt>
              <c:pt idx="41">
                <c:v>28730.162288748896</c:v>
              </c:pt>
              <c:pt idx="42">
                <c:v>21497.747213124443</c:v>
              </c:pt>
              <c:pt idx="43">
                <c:v>16066.557844111931</c:v>
              </c:pt>
              <c:pt idx="44">
                <c:v>11994.136752408758</c:v>
              </c:pt>
              <c:pt idx="45">
                <c:v>8944.7635184645096</c:v>
              </c:pt>
              <c:pt idx="46">
                <c:v>6664.3301829709235</c:v>
              </c:pt>
              <c:pt idx="47">
                <c:v>4960.9284401017021</c:v>
              </c:pt>
              <c:pt idx="48">
                <c:v>3689.9166996978133</c:v>
              </c:pt>
              <c:pt idx="49">
                <c:v>2742.4783198754653</c:v>
              </c:pt>
              <c:pt idx="50">
                <c:v>2036.8854156135317</c:v>
              </c:pt>
              <c:pt idx="51">
                <c:v>1511.8492639519209</c:v>
              </c:pt>
              <c:pt idx="52">
                <c:v>1121.4730791885063</c:v>
              </c:pt>
              <c:pt idx="53">
                <c:v>831.43066662007891</c:v>
              </c:pt>
              <c:pt idx="54">
                <c:v>616.07978158758976</c:v>
              </c:pt>
              <c:pt idx="55">
                <c:v>456.28604825367665</c:v>
              </c:pt>
              <c:pt idx="56">
                <c:v>337.78559401130804</c:v>
              </c:pt>
              <c:pt idx="57">
                <c:v>249.95512828669419</c:v>
              </c:pt>
              <c:pt idx="58">
                <c:v>184.88950974978795</c:v>
              </c:pt>
              <c:pt idx="59">
                <c:v>136.71090903650196</c:v>
              </c:pt>
              <c:pt idx="60">
                <c:v>101.05209253279733</c:v>
              </c:pt>
              <c:pt idx="61">
                <c:v>74.670402075327161</c:v>
              </c:pt>
              <c:pt idx="62">
                <c:v>55.159689131026106</c:v>
              </c:pt>
              <c:pt idx="63">
                <c:v>40.735564087687642</c:v>
              </c:pt>
              <c:pt idx="64">
                <c:v>30.075450416322123</c:v>
              </c:pt>
              <c:pt idx="65">
                <c:v>22.199559793864964</c:v>
              </c:pt>
              <c:pt idx="66">
                <c:v>16.382389264904258</c:v>
              </c:pt>
              <c:pt idx="67">
                <c:v>12.086961969173199</c:v>
              </c:pt>
              <c:pt idx="68">
                <c:v>8.9160000789073344</c:v>
              </c:pt>
              <c:pt idx="69">
                <c:v>6.575693037658783</c:v>
              </c:pt>
              <c:pt idx="70">
                <c:v>4.8488278370765716</c:v>
              </c:pt>
              <c:pt idx="71">
                <c:v>3.5748731195778052</c:v>
              </c:pt>
              <c:pt idx="72">
                <c:v>2.6352249642482177</c:v>
              </c:pt>
              <c:pt idx="73">
                <c:v>1.9422817455544825</c:v>
              </c:pt>
              <c:pt idx="74">
                <c:v>1.4313578884586819</c:v>
              </c:pt>
              <c:pt idx="75">
                <c:v>1.0547012879378752</c:v>
              </c:pt>
              <c:pt idx="76">
                <c:v>0.77706881055637622</c:v>
              </c:pt>
              <c:pt idx="77">
                <c:v>0.5724552648009813</c:v>
              </c:pt>
              <c:pt idx="78">
                <c:v>0.42167593631677869</c:v>
              </c:pt>
              <c:pt idx="79">
                <c:v>0.31058050917489149</c:v>
              </c:pt>
              <c:pt idx="80">
                <c:v>0.2287338535978041</c:v>
              </c:pt>
              <c:pt idx="81">
                <c:v>0.16844191003694492</c:v>
              </c:pt>
              <c:pt idx="82">
                <c:v>0.12403257783223723</c:v>
              </c:pt>
              <c:pt idx="83">
                <c:v>9.1324979507252962E-2</c:v>
              </c:pt>
              <c:pt idx="84">
                <c:v>6.7237841731121725E-2</c:v>
              </c:pt>
              <c:pt idx="85">
                <c:v>4.9500587819640854E-2</c:v>
              </c:pt>
              <c:pt idx="86">
                <c:v>3.6440244750458255E-2</c:v>
              </c:pt>
              <c:pt idx="87">
                <c:v>2.6824298287650889E-2</c:v>
              </c:pt>
              <c:pt idx="88">
                <c:v>1.9744826695566726E-2</c:v>
              </c:pt>
              <c:pt idx="89">
                <c:v>1.4533083706124807E-2</c:v>
              </c:pt>
              <c:pt idx="90">
                <c:v>1.0696538211573584E-2</c:v>
              </c:pt>
              <c:pt idx="91">
                <c:v>7.8724731599978948E-3</c:v>
              </c:pt>
              <c:pt idx="92">
                <c:v>5.7937929009702358E-3</c:v>
              </c:pt>
              <c:pt idx="93">
                <c:v>4.2638299475710626E-3</c:v>
              </c:pt>
              <c:pt idx="94">
                <c:v>3.1377846644689384E-3</c:v>
              </c:pt>
              <c:pt idx="95">
                <c:v>2.3090530212312708E-3</c:v>
              </c:pt>
              <c:pt idx="96">
                <c:v>1.6991560962116474E-3</c:v>
              </c:pt>
              <c:pt idx="97">
                <c:v>1.2503231997877914E-3</c:v>
              </c:pt>
              <c:pt idx="98">
                <c:v>9.2002985596674794E-4</c:v>
              </c:pt>
              <c:pt idx="99">
                <c:v>6.7697573188912105E-4</c:v>
              </c:pt>
            </c:numLit>
          </c:yVal>
          <c:smooth val="0"/>
          <c:extLst>
            <c:ext xmlns:c16="http://schemas.microsoft.com/office/drawing/2014/chart" uri="{C3380CC4-5D6E-409C-BE32-E72D297353CC}">
              <c16:uniqueId val="{00000067-73C6-FD48-A23D-5F43805F563C}"/>
            </c:ext>
          </c:extLst>
        </c:ser>
        <c:dLbls>
          <c:showLegendKey val="0"/>
          <c:showVal val="0"/>
          <c:showCatName val="0"/>
          <c:showSerName val="0"/>
          <c:showPercent val="0"/>
          <c:showBubbleSize val="0"/>
        </c:dLbls>
        <c:axId val="2001544383"/>
        <c:axId val="2001546175"/>
      </c:scatterChart>
      <c:valAx>
        <c:axId val="2001544383"/>
        <c:scaling>
          <c:orientation val="minMax"/>
          <c:max val="105"/>
          <c:min val="0"/>
        </c:scaling>
        <c:delete val="0"/>
        <c:axPos val="b"/>
        <c:title>
          <c:tx>
            <c:rich>
              <a:bodyPr/>
              <a:lstStyle/>
              <a:p>
                <a:pPr>
                  <a:defRPr sz="1800" b="0"/>
                </a:pPr>
                <a:r>
                  <a:rPr lang="en-GB"/>
                  <a:t>Time (year)</a:t>
                </a:r>
              </a:p>
            </c:rich>
          </c:tx>
          <c:overlay val="0"/>
        </c:title>
        <c:numFmt formatCode="General" sourceLinked="1"/>
        <c:majorTickMark val="in"/>
        <c:minorTickMark val="none"/>
        <c:tickLblPos val="nextTo"/>
        <c:spPr>
          <a:ln w="38100"/>
        </c:spPr>
        <c:txPr>
          <a:bodyPr/>
          <a:lstStyle/>
          <a:p>
            <a:pPr>
              <a:defRPr sz="1600"/>
            </a:pPr>
            <a:endParaRPr lang="en-US"/>
          </a:p>
        </c:txPr>
        <c:crossAx val="2001546175"/>
        <c:crosses val="autoZero"/>
        <c:crossBetween val="midCat"/>
      </c:valAx>
      <c:valAx>
        <c:axId val="2001546175"/>
        <c:scaling>
          <c:orientation val="minMax"/>
        </c:scaling>
        <c:delete val="0"/>
        <c:axPos val="l"/>
        <c:majorGridlines>
          <c:spPr>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majorGridlines>
        <c:title>
          <c:tx>
            <c:rich>
              <a:bodyPr/>
              <a:lstStyle/>
              <a:p>
                <a:pPr>
                  <a:defRPr sz="1800" b="0"/>
                </a:pPr>
                <a:r>
                  <a:rPr lang="en-GB"/>
                  <a:t>Mass discharge rate (ug/yr)</a:t>
                </a:r>
              </a:p>
            </c:rich>
          </c:tx>
          <c:overlay val="0"/>
        </c:title>
        <c:numFmt formatCode="0.0E+00" sourceLinked="0"/>
        <c:majorTickMark val="in"/>
        <c:minorTickMark val="none"/>
        <c:tickLblPos val="nextTo"/>
        <c:spPr>
          <a:ln w="38100"/>
        </c:spPr>
        <c:txPr>
          <a:bodyPr/>
          <a:lstStyle/>
          <a:p>
            <a:pPr>
              <a:defRPr sz="1600"/>
            </a:pPr>
            <a:endParaRPr lang="en-US"/>
          </a:p>
        </c:txPr>
        <c:crossAx val="2001544383"/>
        <c:crosses val="autoZero"/>
        <c:crossBetween val="midCat"/>
      </c:valAx>
    </c:plotArea>
    <c:legend>
      <c:legendPos val="tr"/>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legendEntry>
        <c:idx val="6"/>
        <c:delete val="1"/>
      </c:legendEntry>
      <c:legendEntry>
        <c:idx val="7"/>
        <c:delete val="1"/>
      </c:legendEntry>
      <c:legendEntry>
        <c:idx val="8"/>
        <c:delete val="1"/>
      </c:legendEntry>
      <c:legendEntry>
        <c:idx val="9"/>
        <c:delete val="1"/>
      </c:legendEntry>
      <c:legendEntry>
        <c:idx val="10"/>
        <c:delete val="1"/>
      </c:legendEntry>
      <c:legendEntry>
        <c:idx val="11"/>
        <c:delete val="1"/>
      </c:legendEntry>
      <c:legendEntry>
        <c:idx val="12"/>
        <c:delete val="1"/>
      </c:legendEntry>
      <c:legendEntry>
        <c:idx val="13"/>
        <c:delete val="1"/>
      </c:legendEntry>
      <c:legendEntry>
        <c:idx val="14"/>
        <c:delete val="1"/>
      </c:legendEntry>
      <c:legendEntry>
        <c:idx val="15"/>
        <c:delete val="1"/>
      </c:legendEntry>
      <c:legendEntry>
        <c:idx val="16"/>
        <c:delete val="1"/>
      </c:legendEntry>
      <c:legendEntry>
        <c:idx val="17"/>
        <c:delete val="1"/>
      </c:legendEntry>
      <c:legendEntry>
        <c:idx val="18"/>
        <c:delete val="1"/>
      </c:legendEntry>
      <c:legendEntry>
        <c:idx val="19"/>
        <c:delete val="1"/>
      </c:legendEntry>
      <c:legendEntry>
        <c:idx val="20"/>
        <c:delete val="1"/>
      </c:legendEntry>
      <c:legendEntry>
        <c:idx val="21"/>
        <c:delete val="1"/>
      </c:legendEntry>
      <c:legendEntry>
        <c:idx val="22"/>
        <c:delete val="1"/>
      </c:legendEntry>
      <c:legendEntry>
        <c:idx val="23"/>
        <c:delete val="1"/>
      </c:legendEntry>
      <c:legendEntry>
        <c:idx val="24"/>
        <c:delete val="1"/>
      </c:legendEntry>
      <c:legendEntry>
        <c:idx val="25"/>
        <c:delete val="1"/>
      </c:legendEntry>
      <c:legendEntry>
        <c:idx val="26"/>
        <c:delete val="1"/>
      </c:legendEntry>
      <c:legendEntry>
        <c:idx val="27"/>
        <c:delete val="1"/>
      </c:legendEntry>
      <c:legendEntry>
        <c:idx val="28"/>
        <c:delete val="1"/>
      </c:legendEntry>
      <c:legendEntry>
        <c:idx val="29"/>
        <c:delete val="1"/>
      </c:legendEntry>
      <c:legendEntry>
        <c:idx val="30"/>
        <c:delete val="1"/>
      </c:legendEntry>
      <c:legendEntry>
        <c:idx val="31"/>
        <c:delete val="1"/>
      </c:legendEntry>
      <c:legendEntry>
        <c:idx val="32"/>
        <c:delete val="1"/>
      </c:legendEntry>
      <c:legendEntry>
        <c:idx val="33"/>
        <c:delete val="1"/>
      </c:legendEntry>
      <c:legendEntry>
        <c:idx val="34"/>
        <c:delete val="1"/>
      </c:legendEntry>
      <c:legendEntry>
        <c:idx val="35"/>
        <c:delete val="1"/>
      </c:legendEntry>
      <c:legendEntry>
        <c:idx val="36"/>
        <c:delete val="1"/>
      </c:legendEntry>
      <c:legendEntry>
        <c:idx val="37"/>
        <c:delete val="1"/>
      </c:legendEntry>
      <c:legendEntry>
        <c:idx val="38"/>
        <c:delete val="1"/>
      </c:legendEntry>
      <c:legendEntry>
        <c:idx val="39"/>
        <c:delete val="1"/>
      </c:legendEntry>
      <c:legendEntry>
        <c:idx val="40"/>
        <c:delete val="1"/>
      </c:legendEntry>
      <c:legendEntry>
        <c:idx val="41"/>
        <c:delete val="1"/>
      </c:legendEntry>
      <c:legendEntry>
        <c:idx val="42"/>
        <c:delete val="1"/>
      </c:legendEntry>
      <c:legendEntry>
        <c:idx val="43"/>
        <c:delete val="1"/>
      </c:legendEntry>
      <c:legendEntry>
        <c:idx val="44"/>
        <c:delete val="1"/>
      </c:legendEntry>
      <c:legendEntry>
        <c:idx val="45"/>
        <c:delete val="1"/>
      </c:legendEntry>
      <c:legendEntry>
        <c:idx val="46"/>
        <c:delete val="1"/>
      </c:legendEntry>
      <c:legendEntry>
        <c:idx val="47"/>
        <c:delete val="1"/>
      </c:legendEntry>
      <c:legendEntry>
        <c:idx val="48"/>
        <c:delete val="1"/>
      </c:legendEntry>
      <c:legendEntry>
        <c:idx val="49"/>
        <c:delete val="1"/>
      </c:legendEntry>
      <c:legendEntry>
        <c:idx val="50"/>
        <c:delete val="1"/>
      </c:legendEntry>
      <c:legendEntry>
        <c:idx val="51"/>
        <c:delete val="1"/>
      </c:legendEntry>
      <c:legendEntry>
        <c:idx val="52"/>
        <c:delete val="1"/>
      </c:legendEntry>
      <c:legendEntry>
        <c:idx val="53"/>
        <c:delete val="1"/>
      </c:legendEntry>
      <c:legendEntry>
        <c:idx val="54"/>
        <c:delete val="1"/>
      </c:legendEntry>
      <c:legendEntry>
        <c:idx val="55"/>
        <c:delete val="1"/>
      </c:legendEntry>
      <c:legendEntry>
        <c:idx val="56"/>
        <c:delete val="1"/>
      </c:legendEntry>
      <c:legendEntry>
        <c:idx val="57"/>
        <c:delete val="1"/>
      </c:legendEntry>
      <c:legendEntry>
        <c:idx val="58"/>
        <c:delete val="1"/>
      </c:legendEntry>
      <c:legendEntry>
        <c:idx val="59"/>
        <c:delete val="1"/>
      </c:legendEntry>
      <c:legendEntry>
        <c:idx val="60"/>
        <c:delete val="1"/>
      </c:legendEntry>
      <c:legendEntry>
        <c:idx val="61"/>
        <c:delete val="1"/>
      </c:legendEntry>
      <c:legendEntry>
        <c:idx val="62"/>
        <c:delete val="1"/>
      </c:legendEntry>
      <c:legendEntry>
        <c:idx val="63"/>
        <c:delete val="1"/>
      </c:legendEntry>
      <c:legendEntry>
        <c:idx val="64"/>
        <c:delete val="1"/>
      </c:legendEntry>
      <c:legendEntry>
        <c:idx val="65"/>
        <c:delete val="1"/>
      </c:legendEntry>
      <c:legendEntry>
        <c:idx val="66"/>
        <c:delete val="1"/>
      </c:legendEntry>
      <c:legendEntry>
        <c:idx val="67"/>
        <c:delete val="1"/>
      </c:legendEntry>
      <c:legendEntry>
        <c:idx val="68"/>
        <c:delete val="1"/>
      </c:legendEntry>
      <c:legendEntry>
        <c:idx val="69"/>
        <c:delete val="1"/>
      </c:legendEntry>
      <c:legendEntry>
        <c:idx val="70"/>
        <c:delete val="1"/>
      </c:legendEntry>
      <c:legendEntry>
        <c:idx val="71"/>
        <c:delete val="1"/>
      </c:legendEntry>
      <c:legendEntry>
        <c:idx val="72"/>
        <c:delete val="1"/>
      </c:legendEntry>
      <c:legendEntry>
        <c:idx val="73"/>
        <c:delete val="1"/>
      </c:legendEntry>
      <c:legendEntry>
        <c:idx val="74"/>
        <c:delete val="1"/>
      </c:legendEntry>
      <c:legendEntry>
        <c:idx val="75"/>
        <c:delete val="1"/>
      </c:legendEntry>
      <c:legendEntry>
        <c:idx val="76"/>
        <c:delete val="1"/>
      </c:legendEntry>
      <c:legendEntry>
        <c:idx val="77"/>
        <c:delete val="1"/>
      </c:legendEntry>
      <c:legendEntry>
        <c:idx val="78"/>
        <c:delete val="1"/>
      </c:legendEntry>
      <c:legendEntry>
        <c:idx val="79"/>
        <c:delete val="1"/>
      </c:legendEntry>
      <c:legendEntry>
        <c:idx val="80"/>
        <c:delete val="1"/>
      </c:legendEntry>
      <c:legendEntry>
        <c:idx val="81"/>
        <c:delete val="1"/>
      </c:legendEntry>
      <c:legendEntry>
        <c:idx val="82"/>
        <c:delete val="1"/>
      </c:legendEntry>
      <c:legendEntry>
        <c:idx val="83"/>
        <c:delete val="1"/>
      </c:legendEntry>
      <c:legendEntry>
        <c:idx val="84"/>
        <c:delete val="1"/>
      </c:legendEntry>
      <c:legendEntry>
        <c:idx val="85"/>
        <c:delete val="1"/>
      </c:legendEntry>
      <c:legendEntry>
        <c:idx val="86"/>
        <c:delete val="1"/>
      </c:legendEntry>
      <c:legendEntry>
        <c:idx val="87"/>
        <c:delete val="1"/>
      </c:legendEntry>
      <c:legendEntry>
        <c:idx val="88"/>
        <c:delete val="1"/>
      </c:legendEntry>
      <c:legendEntry>
        <c:idx val="89"/>
        <c:delete val="1"/>
      </c:legendEntry>
      <c:legendEntry>
        <c:idx val="90"/>
        <c:delete val="1"/>
      </c:legendEntry>
      <c:legendEntry>
        <c:idx val="91"/>
        <c:delete val="1"/>
      </c:legendEntry>
      <c:legendEntry>
        <c:idx val="92"/>
        <c:delete val="1"/>
      </c:legendEntry>
      <c:legendEntry>
        <c:idx val="93"/>
        <c:delete val="1"/>
      </c:legendEntry>
      <c:legendEntry>
        <c:idx val="94"/>
        <c:delete val="1"/>
      </c:legendEntry>
      <c:legendEntry>
        <c:idx val="95"/>
        <c:delete val="1"/>
      </c:legendEntry>
      <c:legendEntry>
        <c:idx val="96"/>
        <c:delete val="1"/>
      </c:legendEntry>
      <c:legendEntry>
        <c:idx val="97"/>
        <c:delete val="1"/>
      </c:legendEntry>
      <c:legendEntry>
        <c:idx val="98"/>
        <c:delete val="1"/>
      </c:legendEntry>
      <c:legendEntry>
        <c:idx val="99"/>
        <c:delete val="1"/>
      </c:legendEntry>
      <c:overlay val="1"/>
      <c:txPr>
        <a:bodyPr/>
        <a:lstStyle/>
        <a:p>
          <a:pPr>
            <a:defRPr sz="1500"/>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xMode val="edge"/>
          <c:yMode val="edge"/>
          <c:x val="5.7822685788787485E-2"/>
          <c:y val="6.3559322033898302E-2"/>
          <c:w val="0.88435462842242507"/>
          <c:h val="0.8728813559322034"/>
        </c:manualLayout>
      </c:layout>
      <c:scatterChart>
        <c:scatterStyle val="lineMarker"/>
        <c:varyColors val="0"/>
        <c:ser>
          <c:idx val="0"/>
          <c:order val="0"/>
          <c:tx>
            <c:v> mu=0.37, CV=0.05</c:v>
          </c:tx>
          <c:spPr>
            <a:ln>
              <a:solidFill>
                <a:srgbClr val="1D4171"/>
              </a:solidFill>
            </a:ln>
          </c:spPr>
          <c:marker>
            <c:symbol val="none"/>
          </c:marker>
          <c:xVal>
            <c:numLit>
              <c:formatCode>General</c:formatCode>
              <c:ptCount val="200"/>
              <c:pt idx="0">
                <c:v>7.400000000000001E-2</c:v>
              </c:pt>
              <c:pt idx="1">
                <c:v>7.6974874371859306E-2</c:v>
              </c:pt>
              <c:pt idx="2">
                <c:v>7.9949748743718602E-2</c:v>
              </c:pt>
              <c:pt idx="3">
                <c:v>8.2924623115577897E-2</c:v>
              </c:pt>
              <c:pt idx="4">
                <c:v>8.5899497487437193E-2</c:v>
              </c:pt>
              <c:pt idx="5">
                <c:v>8.8874371859296489E-2</c:v>
              </c:pt>
              <c:pt idx="6">
                <c:v>9.1849246231155784E-2</c:v>
              </c:pt>
              <c:pt idx="7">
                <c:v>9.482412060301508E-2</c:v>
              </c:pt>
              <c:pt idx="8">
                <c:v>9.7798994974874376E-2</c:v>
              </c:pt>
              <c:pt idx="9">
                <c:v>0.10077386934673367</c:v>
              </c:pt>
              <c:pt idx="10">
                <c:v>0.10374874371859297</c:v>
              </c:pt>
              <c:pt idx="11">
                <c:v>0.10672361809045226</c:v>
              </c:pt>
              <c:pt idx="12">
                <c:v>0.10969849246231156</c:v>
              </c:pt>
              <c:pt idx="13">
                <c:v>0.11267336683417085</c:v>
              </c:pt>
              <c:pt idx="14">
                <c:v>0.11564824120603015</c:v>
              </c:pt>
              <c:pt idx="15">
                <c:v>0.11862311557788945</c:v>
              </c:pt>
              <c:pt idx="16">
                <c:v>0.12159798994974874</c:v>
              </c:pt>
              <c:pt idx="17">
                <c:v>0.12457286432160804</c:v>
              </c:pt>
              <c:pt idx="18">
                <c:v>0.12754773869346733</c:v>
              </c:pt>
              <c:pt idx="19">
                <c:v>0.13052261306532664</c:v>
              </c:pt>
              <c:pt idx="20">
                <c:v>0.13349748743718592</c:v>
              </c:pt>
              <c:pt idx="21">
                <c:v>0.13647236180904521</c:v>
              </c:pt>
              <c:pt idx="22">
                <c:v>0.13944723618090452</c:v>
              </c:pt>
              <c:pt idx="23">
                <c:v>0.14242211055276383</c:v>
              </c:pt>
              <c:pt idx="24">
                <c:v>0.14539698492462311</c:v>
              </c:pt>
              <c:pt idx="25">
                <c:v>0.14837185929648239</c:v>
              </c:pt>
              <c:pt idx="26">
                <c:v>0.1513467336683417</c:v>
              </c:pt>
              <c:pt idx="27">
                <c:v>0.15432160804020101</c:v>
              </c:pt>
              <c:pt idx="28">
                <c:v>0.15729648241206029</c:v>
              </c:pt>
              <c:pt idx="29">
                <c:v>0.16027135678391957</c:v>
              </c:pt>
              <c:pt idx="30">
                <c:v>0.16324623115577888</c:v>
              </c:pt>
              <c:pt idx="31">
                <c:v>0.16622110552763819</c:v>
              </c:pt>
              <c:pt idx="32">
                <c:v>0.16919597989949747</c:v>
              </c:pt>
              <c:pt idx="33">
                <c:v>0.17217085427135675</c:v>
              </c:pt>
              <c:pt idx="34">
                <c:v>0.17514572864321606</c:v>
              </c:pt>
              <c:pt idx="35">
                <c:v>0.17812060301507537</c:v>
              </c:pt>
              <c:pt idx="36">
                <c:v>0.18109547738693466</c:v>
              </c:pt>
              <c:pt idx="37">
                <c:v>0.18407035175879394</c:v>
              </c:pt>
              <c:pt idx="38">
                <c:v>0.18704522613065325</c:v>
              </c:pt>
              <c:pt idx="39">
                <c:v>0.19002010050251256</c:v>
              </c:pt>
              <c:pt idx="40">
                <c:v>0.19299497487437184</c:v>
              </c:pt>
              <c:pt idx="41">
                <c:v>0.19596984924623112</c:v>
              </c:pt>
              <c:pt idx="42">
                <c:v>0.19894472361809043</c:v>
              </c:pt>
              <c:pt idx="43">
                <c:v>0.20191959798994974</c:v>
              </c:pt>
              <c:pt idx="44">
                <c:v>0.20489447236180902</c:v>
              </c:pt>
              <c:pt idx="45">
                <c:v>0.2078693467336683</c:v>
              </c:pt>
              <c:pt idx="46">
                <c:v>0.21084422110552761</c:v>
              </c:pt>
              <c:pt idx="47">
                <c:v>0.21381909547738692</c:v>
              </c:pt>
              <c:pt idx="48">
                <c:v>0.2167939698492462</c:v>
              </c:pt>
              <c:pt idx="49">
                <c:v>0.21976884422110549</c:v>
              </c:pt>
              <c:pt idx="50">
                <c:v>0.2227437185929648</c:v>
              </c:pt>
              <c:pt idx="51">
                <c:v>0.22571859296482411</c:v>
              </c:pt>
              <c:pt idx="52">
                <c:v>0.22869346733668339</c:v>
              </c:pt>
              <c:pt idx="53">
                <c:v>0.23166834170854267</c:v>
              </c:pt>
              <c:pt idx="54">
                <c:v>0.23464321608040198</c:v>
              </c:pt>
              <c:pt idx="55">
                <c:v>0.23761809045226129</c:v>
              </c:pt>
              <c:pt idx="56">
                <c:v>0.24059296482412057</c:v>
              </c:pt>
              <c:pt idx="57">
                <c:v>0.24356783919597985</c:v>
              </c:pt>
              <c:pt idx="58">
                <c:v>0.24654271356783916</c:v>
              </c:pt>
              <c:pt idx="59">
                <c:v>0.24951758793969847</c:v>
              </c:pt>
              <c:pt idx="60">
                <c:v>0.25249246231155775</c:v>
              </c:pt>
              <c:pt idx="61">
                <c:v>0.25546733668341703</c:v>
              </c:pt>
              <c:pt idx="62">
                <c:v>0.25844221105527632</c:v>
              </c:pt>
              <c:pt idx="63">
                <c:v>0.26141708542713565</c:v>
              </c:pt>
              <c:pt idx="64">
                <c:v>0.26439195979899494</c:v>
              </c:pt>
              <c:pt idx="65">
                <c:v>0.26736683417085422</c:v>
              </c:pt>
              <c:pt idx="66">
                <c:v>0.27034170854271355</c:v>
              </c:pt>
              <c:pt idx="67">
                <c:v>0.27331658291457284</c:v>
              </c:pt>
              <c:pt idx="68">
                <c:v>0.27629145728643212</c:v>
              </c:pt>
              <c:pt idx="69">
                <c:v>0.2792663316582914</c:v>
              </c:pt>
              <c:pt idx="70">
                <c:v>0.28224120603015068</c:v>
              </c:pt>
              <c:pt idx="71">
                <c:v>0.28521608040201002</c:v>
              </c:pt>
              <c:pt idx="72">
                <c:v>0.2881909547738693</c:v>
              </c:pt>
              <c:pt idx="73">
                <c:v>0.29116582914572858</c:v>
              </c:pt>
              <c:pt idx="74">
                <c:v>0.29414070351758792</c:v>
              </c:pt>
              <c:pt idx="75">
                <c:v>0.2971155778894472</c:v>
              </c:pt>
              <c:pt idx="76">
                <c:v>0.30009045226130648</c:v>
              </c:pt>
              <c:pt idx="77">
                <c:v>0.30306532663316577</c:v>
              </c:pt>
              <c:pt idx="78">
                <c:v>0.30604020100502505</c:v>
              </c:pt>
              <c:pt idx="79">
                <c:v>0.30901507537688438</c:v>
              </c:pt>
              <c:pt idx="80">
                <c:v>0.31198994974874367</c:v>
              </c:pt>
              <c:pt idx="81">
                <c:v>0.31496482412060295</c:v>
              </c:pt>
              <c:pt idx="82">
                <c:v>0.31793969849246229</c:v>
              </c:pt>
              <c:pt idx="83">
                <c:v>0.32091457286432157</c:v>
              </c:pt>
              <c:pt idx="84">
                <c:v>0.32388944723618085</c:v>
              </c:pt>
              <c:pt idx="85">
                <c:v>0.32686432160804013</c:v>
              </c:pt>
              <c:pt idx="86">
                <c:v>0.32983919597989947</c:v>
              </c:pt>
              <c:pt idx="87">
                <c:v>0.33281407035175875</c:v>
              </c:pt>
              <c:pt idx="88">
                <c:v>0.33578894472361803</c:v>
              </c:pt>
              <c:pt idx="89">
                <c:v>0.33876381909547731</c:v>
              </c:pt>
              <c:pt idx="90">
                <c:v>0.3417386934673366</c:v>
              </c:pt>
              <c:pt idx="91">
                <c:v>0.34471356783919593</c:v>
              </c:pt>
              <c:pt idx="92">
                <c:v>0.34768844221105522</c:v>
              </c:pt>
              <c:pt idx="93">
                <c:v>0.3506633165829145</c:v>
              </c:pt>
              <c:pt idx="94">
                <c:v>0.35363819095477383</c:v>
              </c:pt>
              <c:pt idx="95">
                <c:v>0.35661306532663312</c:v>
              </c:pt>
              <c:pt idx="96">
                <c:v>0.3595879396984924</c:v>
              </c:pt>
              <c:pt idx="97">
                <c:v>0.36256281407035168</c:v>
              </c:pt>
              <c:pt idx="98">
                <c:v>0.36553768844221096</c:v>
              </c:pt>
              <c:pt idx="99">
                <c:v>0.3685125628140703</c:v>
              </c:pt>
              <c:pt idx="100">
                <c:v>0.37148743718592958</c:v>
              </c:pt>
              <c:pt idx="101">
                <c:v>0.37446231155778886</c:v>
              </c:pt>
              <c:pt idx="102">
                <c:v>0.3774371859296482</c:v>
              </c:pt>
              <c:pt idx="103">
                <c:v>0.38041206030150748</c:v>
              </c:pt>
              <c:pt idx="104">
                <c:v>0.38338693467336676</c:v>
              </c:pt>
              <c:pt idx="105">
                <c:v>0.38636180904522605</c:v>
              </c:pt>
              <c:pt idx="106">
                <c:v>0.38933668341708533</c:v>
              </c:pt>
              <c:pt idx="107">
                <c:v>0.39231155778894466</c:v>
              </c:pt>
              <c:pt idx="108">
                <c:v>0.39528643216080395</c:v>
              </c:pt>
              <c:pt idx="109">
                <c:v>0.39826130653266323</c:v>
              </c:pt>
              <c:pt idx="110">
                <c:v>0.40123618090452257</c:v>
              </c:pt>
              <c:pt idx="111">
                <c:v>0.40421105527638185</c:v>
              </c:pt>
              <c:pt idx="112">
                <c:v>0.40718592964824113</c:v>
              </c:pt>
              <c:pt idx="113">
                <c:v>0.41016080402010041</c:v>
              </c:pt>
              <c:pt idx="114">
                <c:v>0.41313567839195969</c:v>
              </c:pt>
              <c:pt idx="115">
                <c:v>0.41611055276381903</c:v>
              </c:pt>
              <c:pt idx="116">
                <c:v>0.41908542713567831</c:v>
              </c:pt>
              <c:pt idx="117">
                <c:v>0.42206030150753759</c:v>
              </c:pt>
              <c:pt idx="118">
                <c:v>0.42503517587939693</c:v>
              </c:pt>
              <c:pt idx="119">
                <c:v>0.42801005025125621</c:v>
              </c:pt>
              <c:pt idx="120">
                <c:v>0.4309849246231155</c:v>
              </c:pt>
              <c:pt idx="121">
                <c:v>0.43395979899497478</c:v>
              </c:pt>
              <c:pt idx="122">
                <c:v>0.43693467336683406</c:v>
              </c:pt>
              <c:pt idx="123">
                <c:v>0.4399095477386934</c:v>
              </c:pt>
              <c:pt idx="124">
                <c:v>0.44288442211055268</c:v>
              </c:pt>
              <c:pt idx="125">
                <c:v>0.44585929648241196</c:v>
              </c:pt>
              <c:pt idx="126">
                <c:v>0.4488341708542713</c:v>
              </c:pt>
              <c:pt idx="127">
                <c:v>0.45180904522613058</c:v>
              </c:pt>
              <c:pt idx="128">
                <c:v>0.45478391959798986</c:v>
              </c:pt>
              <c:pt idx="129">
                <c:v>0.45775879396984914</c:v>
              </c:pt>
              <c:pt idx="130">
                <c:v>0.46073366834170842</c:v>
              </c:pt>
              <c:pt idx="131">
                <c:v>0.46370854271356776</c:v>
              </c:pt>
              <c:pt idx="132">
                <c:v>0.46668341708542704</c:v>
              </c:pt>
              <c:pt idx="133">
                <c:v>0.46965829145728633</c:v>
              </c:pt>
              <c:pt idx="134">
                <c:v>0.47263316582914566</c:v>
              </c:pt>
              <c:pt idx="135">
                <c:v>0.47560804020100494</c:v>
              </c:pt>
              <c:pt idx="136">
                <c:v>0.47858291457286423</c:v>
              </c:pt>
              <c:pt idx="137">
                <c:v>0.48155778894472351</c:v>
              </c:pt>
              <c:pt idx="138">
                <c:v>0.48453266331658279</c:v>
              </c:pt>
              <c:pt idx="139">
                <c:v>0.48750753768844213</c:v>
              </c:pt>
              <c:pt idx="140">
                <c:v>0.49048241206030141</c:v>
              </c:pt>
              <c:pt idx="141">
                <c:v>0.49345728643216069</c:v>
              </c:pt>
              <c:pt idx="142">
                <c:v>0.49643216080402003</c:v>
              </c:pt>
              <c:pt idx="143">
                <c:v>0.49940703517587931</c:v>
              </c:pt>
              <c:pt idx="144">
                <c:v>0.50238190954773865</c:v>
              </c:pt>
              <c:pt idx="145">
                <c:v>0.50535678391959782</c:v>
              </c:pt>
              <c:pt idx="146">
                <c:v>0.50833165829145721</c:v>
              </c:pt>
              <c:pt idx="147">
                <c:v>0.51130653266331649</c:v>
              </c:pt>
              <c:pt idx="148">
                <c:v>0.51428140703517577</c:v>
              </c:pt>
              <c:pt idx="149">
                <c:v>0.51725628140703506</c:v>
              </c:pt>
              <c:pt idx="150">
                <c:v>0.52023115577889434</c:v>
              </c:pt>
              <c:pt idx="151">
                <c:v>0.52320603015075373</c:v>
              </c:pt>
              <c:pt idx="152">
                <c:v>0.5261809045226129</c:v>
              </c:pt>
              <c:pt idx="153">
                <c:v>0.5291557788944723</c:v>
              </c:pt>
              <c:pt idx="154">
                <c:v>0.53213065326633147</c:v>
              </c:pt>
              <c:pt idx="155">
                <c:v>0.53510552763819086</c:v>
              </c:pt>
              <c:pt idx="156">
                <c:v>0.53808040201005014</c:v>
              </c:pt>
              <c:pt idx="157">
                <c:v>0.54105527638190942</c:v>
              </c:pt>
              <c:pt idx="158">
                <c:v>0.54403015075376882</c:v>
              </c:pt>
              <c:pt idx="159">
                <c:v>0.54700502512562799</c:v>
              </c:pt>
              <c:pt idx="160">
                <c:v>0.54997989949748738</c:v>
              </c:pt>
              <c:pt idx="161">
                <c:v>0.55295477386934655</c:v>
              </c:pt>
              <c:pt idx="162">
                <c:v>0.55592964824120594</c:v>
              </c:pt>
              <c:pt idx="163">
                <c:v>0.55890452261306522</c:v>
              </c:pt>
              <c:pt idx="164">
                <c:v>0.56187939698492451</c:v>
              </c:pt>
              <c:pt idx="165">
                <c:v>0.56485427135678379</c:v>
              </c:pt>
              <c:pt idx="166">
                <c:v>0.56782914572864307</c:v>
              </c:pt>
              <c:pt idx="167">
                <c:v>0.57080402010050246</c:v>
              </c:pt>
              <c:pt idx="168">
                <c:v>0.57377889447236163</c:v>
              </c:pt>
              <c:pt idx="169">
                <c:v>0.57675376884422103</c:v>
              </c:pt>
              <c:pt idx="170">
                <c:v>0.5797286432160802</c:v>
              </c:pt>
              <c:pt idx="171">
                <c:v>0.58270351758793959</c:v>
              </c:pt>
              <c:pt idx="172">
                <c:v>0.58567839195979898</c:v>
              </c:pt>
              <c:pt idx="173">
                <c:v>0.58865326633165815</c:v>
              </c:pt>
              <c:pt idx="174">
                <c:v>0.59162814070351755</c:v>
              </c:pt>
              <c:pt idx="175">
                <c:v>0.59460301507537672</c:v>
              </c:pt>
              <c:pt idx="176">
                <c:v>0.59757788944723611</c:v>
              </c:pt>
              <c:pt idx="177">
                <c:v>0.60055276381909528</c:v>
              </c:pt>
              <c:pt idx="178">
                <c:v>0.60352763819095467</c:v>
              </c:pt>
              <c:pt idx="179">
                <c:v>0.60650251256281384</c:v>
              </c:pt>
              <c:pt idx="180">
                <c:v>0.60947738693467324</c:v>
              </c:pt>
              <c:pt idx="181">
                <c:v>0.61245226130653263</c:v>
              </c:pt>
              <c:pt idx="182">
                <c:v>0.6154271356783918</c:v>
              </c:pt>
              <c:pt idx="183">
                <c:v>0.61840201005025119</c:v>
              </c:pt>
              <c:pt idx="184">
                <c:v>0.62137688442211036</c:v>
              </c:pt>
              <c:pt idx="185">
                <c:v>0.62435175879396976</c:v>
              </c:pt>
              <c:pt idx="186">
                <c:v>0.62732663316582893</c:v>
              </c:pt>
              <c:pt idx="187">
                <c:v>0.63030150753768832</c:v>
              </c:pt>
              <c:pt idx="188">
                <c:v>0.63327638190954771</c:v>
              </c:pt>
              <c:pt idx="189">
                <c:v>0.63625125628140689</c:v>
              </c:pt>
              <c:pt idx="190">
                <c:v>0.63922613065326628</c:v>
              </c:pt>
              <c:pt idx="191">
                <c:v>0.64220100502512545</c:v>
              </c:pt>
              <c:pt idx="192">
                <c:v>0.64517587939698484</c:v>
              </c:pt>
              <c:pt idx="193">
                <c:v>0.64815075376884401</c:v>
              </c:pt>
              <c:pt idx="194">
                <c:v>0.65112562814070341</c:v>
              </c:pt>
              <c:pt idx="195">
                <c:v>0.65410050251256258</c:v>
              </c:pt>
              <c:pt idx="196">
                <c:v>0.65707537688442197</c:v>
              </c:pt>
              <c:pt idx="197">
                <c:v>0.66005025125628136</c:v>
              </c:pt>
              <c:pt idx="198">
                <c:v>0.66302512562814053</c:v>
              </c:pt>
              <c:pt idx="199">
                <c:v>0.66599999999999993</c:v>
              </c:pt>
            </c:numLit>
          </c:xVal>
          <c:yVal>
            <c:numLit>
              <c:formatCode>General</c:formatCode>
              <c:ptCount val="200"/>
              <c:pt idx="0">
                <c:v>5.5468274204967767E-55</c:v>
              </c:pt>
              <c:pt idx="1">
                <c:v>7.1748107898074964E-54</c:v>
              </c:pt>
              <c:pt idx="2">
                <c:v>9.0437030489065362E-53</c:v>
              </c:pt>
              <c:pt idx="3">
                <c:v>1.1108417077694921E-51</c:v>
              </c:pt>
              <c:pt idx="4">
                <c:v>1.3296217280549368E-50</c:v>
              </c:pt>
              <c:pt idx="5">
                <c:v>1.5508652755086782E-49</c:v>
              </c:pt>
              <c:pt idx="6">
                <c:v>1.7627474009854631E-48</c:v>
              </c:pt>
              <c:pt idx="7">
                <c:v>1.9524329862073265E-47</c:v>
              </c:pt>
              <c:pt idx="8">
                <c:v>2.1073284590407865E-46</c:v>
              </c:pt>
              <c:pt idx="9">
                <c:v>2.2164522039870269E-45</c:v>
              </c:pt>
              <c:pt idx="10">
                <c:v>2.2717186907167907E-44</c:v>
              </c:pt>
              <c:pt idx="11">
                <c:v>2.2689283122106191E-43</c:v>
              </c:pt>
              <c:pt idx="12">
                <c:v>2.2082947499809711E-42</c:v>
              </c:pt>
              <c:pt idx="13">
                <c:v>2.0944179339616828E-41</c:v>
              </c:pt>
              <c:pt idx="14">
                <c:v>1.9357073469843121E-40</c:v>
              </c:pt>
              <c:pt idx="15">
                <c:v>1.7433560423478951E-39</c:v>
              </c:pt>
              <c:pt idx="16">
                <c:v>1.5300390906061525E-38</c:v>
              </c:pt>
              <c:pt idx="17">
                <c:v>1.3085460306883616E-37</c:v>
              </c:pt>
              <c:pt idx="18">
                <c:v>1.0905498556652822E-36</c:v>
              </c:pt>
              <c:pt idx="19">
                <c:v>8.8567031207889604E-36</c:v>
              </c:pt>
              <c:pt idx="20">
                <c:v>7.0092038739640706E-35</c:v>
              </c:pt>
              <c:pt idx="21">
                <c:v>5.4054933802255905E-34</c:v>
              </c:pt>
              <c:pt idx="22">
                <c:v>4.0623003457910222E-33</c:v>
              </c:pt>
              <c:pt idx="23">
                <c:v>2.9749437748230786E-32</c:v>
              </c:pt>
              <c:pt idx="24">
                <c:v>2.1230270956002266E-31</c:v>
              </c:pt>
              <c:pt idx="25">
                <c:v>1.4763942810146877E-30</c:v>
              </c:pt>
              <c:pt idx="26">
                <c:v>1.0005048861384739E-29</c:v>
              </c:pt>
              <c:pt idx="27">
                <c:v>6.60702752451452E-29</c:v>
              </c:pt>
              <c:pt idx="28">
                <c:v>4.2517043811438407E-28</c:v>
              </c:pt>
              <c:pt idx="29">
                <c:v>2.6661835688601866E-27</c:v>
              </c:pt>
              <c:pt idx="30">
                <c:v>1.6292475517799171E-26</c:v>
              </c:pt>
              <c:pt idx="31">
                <c:v>9.7018409126874782E-26</c:v>
              </c:pt>
              <c:pt idx="32">
                <c:v>5.6297779180111942E-25</c:v>
              </c:pt>
              <c:pt idx="33">
                <c:v>3.1834528358983274E-24</c:v>
              </c:pt>
              <c:pt idx="34">
                <c:v>1.7541859134365332E-23</c:v>
              </c:pt>
              <c:pt idx="35">
                <c:v>9.4193917792196408E-23</c:v>
              </c:pt>
              <c:pt idx="36">
                <c:v>4.9287880732082495E-22</c:v>
              </c:pt>
              <c:pt idx="37">
                <c:v>2.5132024323476907E-21</c:v>
              </c:pt>
              <c:pt idx="38">
                <c:v>1.2487768533967261E-20</c:v>
              </c:pt>
              <c:pt idx="39">
                <c:v>6.0466140890823641E-20</c:v>
              </c:pt>
              <c:pt idx="40">
                <c:v>2.8530521198904184E-19</c:v>
              </c:pt>
              <c:pt idx="41">
                <c:v>1.3118289223504506E-18</c:v>
              </c:pt>
              <c:pt idx="42">
                <c:v>5.8777991318408333E-18</c:v>
              </c:pt>
              <c:pt idx="43">
                <c:v>2.5663880330105876E-17</c:v>
              </c:pt>
              <c:pt idx="44">
                <c:v>1.0919429409107504E-16</c:v>
              </c:pt>
              <c:pt idx="45">
                <c:v>4.52738691213838E-16</c:v>
              </c:pt>
              <c:pt idx="46">
                <c:v>1.8292173815454608E-15</c:v>
              </c:pt>
              <c:pt idx="47">
                <c:v>7.2019992255098921E-15</c:v>
              </c:pt>
              <c:pt idx="48">
                <c:v>2.7631907324341125E-14</c:v>
              </c:pt>
              <c:pt idx="49">
                <c:v>1.0330912884383801E-13</c:v>
              </c:pt>
              <c:pt idx="50">
                <c:v>3.7638870090173348E-13</c:v>
              </c:pt>
              <c:pt idx="51">
                <c:v>1.3363016299649378E-12</c:v>
              </c:pt>
              <c:pt idx="52">
                <c:v>4.6231976551395019E-12</c:v>
              </c:pt>
              <c:pt idx="53">
                <c:v>1.5586566854243238E-11</c:v>
              </c:pt>
              <c:pt idx="54">
                <c:v>5.1206903488293659E-11</c:v>
              </c:pt>
              <c:pt idx="55">
                <c:v>1.6393685715422045E-10</c:v>
              </c:pt>
              <c:pt idx="56">
                <c:v>5.1144005452791663E-10</c:v>
              </c:pt>
              <c:pt idx="57">
                <c:v>1.5548300047539963E-9</c:v>
              </c:pt>
              <c:pt idx="58">
                <c:v>4.606182389858761E-9</c:v>
              </c:pt>
              <c:pt idx="59">
                <c:v>1.3297481375524997E-8</c:v>
              </c:pt>
              <c:pt idx="60">
                <c:v>3.7408275958459799E-8</c:v>
              </c:pt>
              <c:pt idx="61">
                <c:v>1.0255008820056102E-7</c:v>
              </c:pt>
              <c:pt idx="62">
                <c:v>2.7395196862976321E-7</c:v>
              </c:pt>
              <c:pt idx="63">
                <c:v>7.1315323318591588E-7</c:v>
              </c:pt>
              <c:pt idx="64">
                <c:v>1.8090948102388961E-6</c:v>
              </c:pt>
              <c:pt idx="65">
                <c:v>4.4720828683020638E-6</c:v>
              </c:pt>
              <c:pt idx="66">
                <c:v>1.0772795101475951E-5</c:v>
              </c:pt>
              <c:pt idx="67">
                <c:v>2.5288146525144068E-5</c:v>
              </c:pt>
              <c:pt idx="68">
                <c:v>5.7846307418618002E-5</c:v>
              </c:pt>
              <c:pt idx="69">
                <c:v>1.2894494632873895E-4</c:v>
              </c:pt>
              <c:pt idx="70">
                <c:v>2.8009351429552791E-4</c:v>
              </c:pt>
              <c:pt idx="71">
                <c:v>5.9288685546854392E-4</c:v>
              </c:pt>
              <c:pt idx="72">
                <c:v>1.2229554414643583E-3</c:v>
              </c:pt>
              <c:pt idx="73">
                <c:v>2.4582128692442035E-3</c:v>
              </c:pt>
              <c:pt idx="74">
                <c:v>4.8150232067104125E-3</c:v>
              </c:pt>
              <c:pt idx="75">
                <c:v>9.1906731972360971E-3</c:v>
              </c:pt>
              <c:pt idx="76">
                <c:v>1.709488978821895E-2</c:v>
              </c:pt>
              <c:pt idx="77">
                <c:v>3.0985273161525551E-2</c:v>
              </c:pt>
              <c:pt idx="78">
                <c:v>5.4728607167567625E-2</c:v>
              </c:pt>
              <c:pt idx="79">
                <c:v>9.4198395277250282E-2</c:v>
              </c:pt>
              <c:pt idx="80">
                <c:v>0.15799474986518461</c:v>
              </c:pt>
              <c:pt idx="81">
                <c:v>0.25823306465019663</c:v>
              </c:pt>
              <c:pt idx="82">
                <c:v>0.41129277973917877</c:v>
              </c:pt>
              <c:pt idx="83">
                <c:v>0.63835220681374605</c:v>
              </c:pt>
              <c:pt idx="84">
                <c:v>0.96547200432255043</c:v>
              </c:pt>
              <c:pt idx="85">
                <c:v>1.4229480621945125</c:v>
              </c:pt>
              <c:pt idx="86">
                <c:v>2.0436591048007871</c:v>
              </c:pt>
              <c:pt idx="87">
                <c:v>2.8602098818615227</c:v>
              </c:pt>
              <c:pt idx="88">
                <c:v>3.9008333194747431</c:v>
              </c:pt>
              <c:pt idx="89">
                <c:v>5.184261822492128</c:v>
              </c:pt>
              <c:pt idx="90">
                <c:v>6.7140798561433206</c:v>
              </c:pt>
              <c:pt idx="91">
                <c:v>8.473369017093944</c:v>
              </c:pt>
              <c:pt idx="92">
                <c:v>10.420673311140455</c:v>
              </c:pt>
              <c:pt idx="93">
                <c:v>12.488362137018246</c:v>
              </c:pt>
              <c:pt idx="94">
                <c:v>14.584287912870897</c:v>
              </c:pt>
              <c:pt idx="95">
                <c:v>16.597207250351801</c:v>
              </c:pt>
              <c:pt idx="96">
                <c:v>18.405806303335023</c:v>
              </c:pt>
              <c:pt idx="97">
                <c:v>19.890455099858997</c:v>
              </c:pt>
              <c:pt idx="98">
                <c:v>20.946170539919692</c:v>
              </c:pt>
              <c:pt idx="99">
                <c:v>21.494858609254269</c:v>
              </c:pt>
              <c:pt idx="100">
                <c:v>21.49485860925428</c:v>
              </c:pt>
              <c:pt idx="101">
                <c:v>20.946170539919734</c:v>
              </c:pt>
              <c:pt idx="102">
                <c:v>19.890455099859047</c:v>
              </c:pt>
              <c:pt idx="103">
                <c:v>18.405806303335083</c:v>
              </c:pt>
              <c:pt idx="104">
                <c:v>16.597207250351872</c:v>
              </c:pt>
              <c:pt idx="105">
                <c:v>14.584287912870973</c:v>
              </c:pt>
              <c:pt idx="106">
                <c:v>12.48836213701836</c:v>
              </c:pt>
              <c:pt idx="107">
                <c:v>10.420673311140531</c:v>
              </c:pt>
              <c:pt idx="108">
                <c:v>8.4733690170940132</c:v>
              </c:pt>
              <c:pt idx="109">
                <c:v>6.714079856143413</c:v>
              </c:pt>
              <c:pt idx="110">
                <c:v>5.1842618224921813</c:v>
              </c:pt>
              <c:pt idx="111">
                <c:v>3.9008333194747862</c:v>
              </c:pt>
              <c:pt idx="112">
                <c:v>2.8602098818615569</c:v>
              </c:pt>
              <c:pt idx="113">
                <c:v>2.0436591048008133</c:v>
              </c:pt>
              <c:pt idx="114">
                <c:v>1.4229480621945423</c:v>
              </c:pt>
              <c:pt idx="115">
                <c:v>0.96547200432256486</c:v>
              </c:pt>
              <c:pt idx="116">
                <c:v>0.63835220681375615</c:v>
              </c:pt>
              <c:pt idx="117">
                <c:v>0.41129277973918588</c:v>
              </c:pt>
              <c:pt idx="118">
                <c:v>0.25823306465020146</c:v>
              </c:pt>
              <c:pt idx="119">
                <c:v>0.15799474986518755</c:v>
              </c:pt>
              <c:pt idx="120">
                <c:v>9.4198395277252114E-2</c:v>
              </c:pt>
              <c:pt idx="121">
                <c:v>5.4728607167569374E-2</c:v>
              </c:pt>
              <c:pt idx="122">
                <c:v>3.0985273161526571E-2</c:v>
              </c:pt>
              <c:pt idx="123">
                <c:v>1.7094889788219346E-2</c:v>
              </c:pt>
              <c:pt idx="124">
                <c:v>9.1906731972363175E-3</c:v>
              </c:pt>
              <c:pt idx="125">
                <c:v>4.8150232067105322E-3</c:v>
              </c:pt>
              <c:pt idx="126">
                <c:v>2.4582128692442647E-3</c:v>
              </c:pt>
              <c:pt idx="127">
                <c:v>1.2229554414643908E-3</c:v>
              </c:pt>
              <c:pt idx="128">
                <c:v>5.9288685546855975E-4</c:v>
              </c:pt>
              <c:pt idx="129">
                <c:v>2.8009351429554038E-4</c:v>
              </c:pt>
              <c:pt idx="130">
                <c:v>1.2894494632874467E-4</c:v>
              </c:pt>
              <c:pt idx="131">
                <c:v>5.784630741861975E-5</c:v>
              </c:pt>
              <c:pt idx="132">
                <c:v>2.528814652514483E-5</c:v>
              </c:pt>
              <c:pt idx="133">
                <c:v>1.0772795101476296E-5</c:v>
              </c:pt>
              <c:pt idx="134">
                <c:v>4.4720828683022231E-6</c:v>
              </c:pt>
              <c:pt idx="135">
                <c:v>1.8090948102389539E-6</c:v>
              </c:pt>
              <c:pt idx="136">
                <c:v>7.1315323318594129E-7</c:v>
              </c:pt>
              <c:pt idx="137">
                <c:v>2.7395196862977877E-7</c:v>
              </c:pt>
              <c:pt idx="138">
                <c:v>1.0255008820056686E-7</c:v>
              </c:pt>
              <c:pt idx="139">
                <c:v>3.7408275958461129E-8</c:v>
              </c:pt>
              <c:pt idx="140">
                <c:v>1.3297481375525517E-8</c:v>
              </c:pt>
              <c:pt idx="141">
                <c:v>4.6061823898590058E-9</c:v>
              </c:pt>
              <c:pt idx="142">
                <c:v>1.5548300047540627E-9</c:v>
              </c:pt>
              <c:pt idx="143">
                <c:v>5.1144005452793659E-10</c:v>
              </c:pt>
              <c:pt idx="144">
                <c:v>1.6393685715422451E-10</c:v>
              </c:pt>
              <c:pt idx="145">
                <c:v>5.1206903488297665E-11</c:v>
              </c:pt>
              <c:pt idx="146">
                <c:v>1.5586566854243958E-11</c:v>
              </c:pt>
              <c:pt idx="147">
                <c:v>4.623197655139699E-12</c:v>
              </c:pt>
              <c:pt idx="148">
                <c:v>1.3363016299649996E-12</c:v>
              </c:pt>
              <c:pt idx="149">
                <c:v>3.7638870090175756E-13</c:v>
              </c:pt>
              <c:pt idx="150">
                <c:v>1.0330912884384535E-13</c:v>
              </c:pt>
              <c:pt idx="151">
                <c:v>2.7631907324341908E-14</c:v>
              </c:pt>
              <c:pt idx="152">
                <c:v>7.2019992255104553E-15</c:v>
              </c:pt>
              <c:pt idx="153">
                <c:v>1.8292173815455255E-15</c:v>
              </c:pt>
              <c:pt idx="154">
                <c:v>4.5273869121388622E-16</c:v>
              </c:pt>
              <c:pt idx="155">
                <c:v>1.0919429409108048E-16</c:v>
              </c:pt>
              <c:pt idx="156">
                <c:v>2.5663880330107337E-17</c:v>
              </c:pt>
              <c:pt idx="157">
                <c:v>5.8777991318412509E-18</c:v>
              </c:pt>
              <c:pt idx="158">
                <c:v>1.311828922350488E-18</c:v>
              </c:pt>
              <c:pt idx="159">
                <c:v>2.8530521198906414E-19</c:v>
              </c:pt>
              <c:pt idx="160">
                <c:v>6.046614089082535E-20</c:v>
              </c:pt>
              <c:pt idx="161">
                <c:v>1.2487768533968593E-20</c:v>
              </c:pt>
              <c:pt idx="162">
                <c:v>2.5132024323478336E-21</c:v>
              </c:pt>
              <c:pt idx="163">
                <c:v>4.9287880732085298E-22</c:v>
              </c:pt>
              <c:pt idx="164">
                <c:v>9.4193917792201757E-23</c:v>
              </c:pt>
              <c:pt idx="165">
                <c:v>1.7541859134366578E-23</c:v>
              </c:pt>
              <c:pt idx="166">
                <c:v>3.1834528358986217E-24</c:v>
              </c:pt>
              <c:pt idx="167">
                <c:v>5.6297779180113549E-25</c:v>
              </c:pt>
              <c:pt idx="168">
                <c:v>9.7018409126884436E-26</c:v>
              </c:pt>
              <c:pt idx="169">
                <c:v>1.6292475517799981E-26</c:v>
              </c:pt>
              <c:pt idx="170">
                <c:v>2.6661835688605281E-27</c:v>
              </c:pt>
              <c:pt idx="171">
                <c:v>4.2517043811441429E-28</c:v>
              </c:pt>
              <c:pt idx="172">
                <c:v>6.60702752451452E-29</c:v>
              </c:pt>
              <c:pt idx="173">
                <c:v>1.0005048861385593E-29</c:v>
              </c:pt>
              <c:pt idx="174">
                <c:v>1.4763942810147293E-30</c:v>
              </c:pt>
              <c:pt idx="175">
                <c:v>2.1230270956004675E-31</c:v>
              </c:pt>
              <c:pt idx="176">
                <c:v>2.9749437748231629E-32</c:v>
              </c:pt>
              <c:pt idx="177">
                <c:v>4.0623003457915415E-33</c:v>
              </c:pt>
              <c:pt idx="178">
                <c:v>5.4054933802259737E-34</c:v>
              </c:pt>
              <c:pt idx="179">
                <c:v>7.0092038739651664E-35</c:v>
              </c:pt>
              <c:pt idx="180">
                <c:v>8.8567031207897154E-36</c:v>
              </c:pt>
              <c:pt idx="181">
                <c:v>1.0905498556652977E-36</c:v>
              </c:pt>
              <c:pt idx="182">
                <c:v>1.3085460306885288E-37</c:v>
              </c:pt>
              <c:pt idx="183">
                <c:v>1.5300390906062178E-38</c:v>
              </c:pt>
              <c:pt idx="184">
                <c:v>1.7433560423480935E-39</c:v>
              </c:pt>
              <c:pt idx="185">
                <c:v>1.9357073469844768E-40</c:v>
              </c:pt>
              <c:pt idx="186">
                <c:v>2.0944179339620101E-41</c:v>
              </c:pt>
              <c:pt idx="187">
                <c:v>2.2082947499811597E-42</c:v>
              </c:pt>
              <c:pt idx="188">
                <c:v>2.2689283122106191E-43</c:v>
              </c:pt>
              <c:pt idx="189">
                <c:v>2.2717186907169843E-44</c:v>
              </c:pt>
              <c:pt idx="190">
                <c:v>2.2164522039871211E-45</c:v>
              </c:pt>
              <c:pt idx="191">
                <c:v>2.1073284590410864E-46</c:v>
              </c:pt>
              <c:pt idx="192">
                <c:v>1.9524329862074099E-47</c:v>
              </c:pt>
              <c:pt idx="193">
                <c:v>1.7627474009857889E-48</c:v>
              </c:pt>
              <c:pt idx="194">
                <c:v>1.5508652755088324E-49</c:v>
              </c:pt>
              <c:pt idx="195">
                <c:v>1.3296217280551824E-50</c:v>
              </c:pt>
              <c:pt idx="196">
                <c:v>1.1108417077696025E-51</c:v>
              </c:pt>
              <c:pt idx="197">
                <c:v>9.0437030489065362E-53</c:v>
              </c:pt>
              <c:pt idx="198">
                <c:v>7.1748107898085164E-54</c:v>
              </c:pt>
              <c:pt idx="199">
                <c:v>5.5468274204970129E-55</c:v>
              </c:pt>
            </c:numLit>
          </c:yVal>
          <c:smooth val="0"/>
          <c:extLst>
            <c:ext xmlns:c16="http://schemas.microsoft.com/office/drawing/2014/chart" uri="{C3380CC4-5D6E-409C-BE32-E72D297353CC}">
              <c16:uniqueId val="{00000000-C793-054B-A69F-1BBA418B99F4}"/>
            </c:ext>
          </c:extLst>
        </c:ser>
        <c:ser>
          <c:idx val="1"/>
          <c:order val="1"/>
          <c:tx>
            <c:v> mu=0.37, CV=0.2</c:v>
          </c:tx>
          <c:spPr>
            <a:ln>
              <a:solidFill>
                <a:srgbClr val="509C05"/>
              </a:solidFill>
            </a:ln>
          </c:spPr>
          <c:marker>
            <c:symbol val="none"/>
          </c:marker>
          <c:xVal>
            <c:numLit>
              <c:formatCode>General</c:formatCode>
              <c:ptCount val="200"/>
              <c:pt idx="0">
                <c:v>7.400000000000001E-2</c:v>
              </c:pt>
              <c:pt idx="1">
                <c:v>7.6974874371859306E-2</c:v>
              </c:pt>
              <c:pt idx="2">
                <c:v>7.9949748743718602E-2</c:v>
              </c:pt>
              <c:pt idx="3">
                <c:v>8.2924623115577897E-2</c:v>
              </c:pt>
              <c:pt idx="4">
                <c:v>8.5899497487437193E-2</c:v>
              </c:pt>
              <c:pt idx="5">
                <c:v>8.8874371859296489E-2</c:v>
              </c:pt>
              <c:pt idx="6">
                <c:v>9.1849246231155784E-2</c:v>
              </c:pt>
              <c:pt idx="7">
                <c:v>9.482412060301508E-2</c:v>
              </c:pt>
              <c:pt idx="8">
                <c:v>9.7798994974874376E-2</c:v>
              </c:pt>
              <c:pt idx="9">
                <c:v>0.10077386934673367</c:v>
              </c:pt>
              <c:pt idx="10">
                <c:v>0.10374874371859297</c:v>
              </c:pt>
              <c:pt idx="11">
                <c:v>0.10672361809045226</c:v>
              </c:pt>
              <c:pt idx="12">
                <c:v>0.10969849246231156</c:v>
              </c:pt>
              <c:pt idx="13">
                <c:v>0.11267336683417085</c:v>
              </c:pt>
              <c:pt idx="14">
                <c:v>0.11564824120603015</c:v>
              </c:pt>
              <c:pt idx="15">
                <c:v>0.11862311557788945</c:v>
              </c:pt>
              <c:pt idx="16">
                <c:v>0.12159798994974874</c:v>
              </c:pt>
              <c:pt idx="17">
                <c:v>0.12457286432160804</c:v>
              </c:pt>
              <c:pt idx="18">
                <c:v>0.12754773869346733</c:v>
              </c:pt>
              <c:pt idx="19">
                <c:v>0.13052261306532664</c:v>
              </c:pt>
              <c:pt idx="20">
                <c:v>0.13349748743718592</c:v>
              </c:pt>
              <c:pt idx="21">
                <c:v>0.13647236180904521</c:v>
              </c:pt>
              <c:pt idx="22">
                <c:v>0.13944723618090452</c:v>
              </c:pt>
              <c:pt idx="23">
                <c:v>0.14242211055276383</c:v>
              </c:pt>
              <c:pt idx="24">
                <c:v>0.14539698492462311</c:v>
              </c:pt>
              <c:pt idx="25">
                <c:v>0.14837185929648239</c:v>
              </c:pt>
              <c:pt idx="26">
                <c:v>0.1513467336683417</c:v>
              </c:pt>
              <c:pt idx="27">
                <c:v>0.15432160804020101</c:v>
              </c:pt>
              <c:pt idx="28">
                <c:v>0.15729648241206029</c:v>
              </c:pt>
              <c:pt idx="29">
                <c:v>0.16027135678391957</c:v>
              </c:pt>
              <c:pt idx="30">
                <c:v>0.16324623115577888</c:v>
              </c:pt>
              <c:pt idx="31">
                <c:v>0.16622110552763819</c:v>
              </c:pt>
              <c:pt idx="32">
                <c:v>0.16919597989949747</c:v>
              </c:pt>
              <c:pt idx="33">
                <c:v>0.17217085427135675</c:v>
              </c:pt>
              <c:pt idx="34">
                <c:v>0.17514572864321606</c:v>
              </c:pt>
              <c:pt idx="35">
                <c:v>0.17812060301507537</c:v>
              </c:pt>
              <c:pt idx="36">
                <c:v>0.18109547738693466</c:v>
              </c:pt>
              <c:pt idx="37">
                <c:v>0.18407035175879394</c:v>
              </c:pt>
              <c:pt idx="38">
                <c:v>0.18704522613065325</c:v>
              </c:pt>
              <c:pt idx="39">
                <c:v>0.19002010050251256</c:v>
              </c:pt>
              <c:pt idx="40">
                <c:v>0.19299497487437184</c:v>
              </c:pt>
              <c:pt idx="41">
                <c:v>0.19596984924623112</c:v>
              </c:pt>
              <c:pt idx="42">
                <c:v>0.19894472361809043</c:v>
              </c:pt>
              <c:pt idx="43">
                <c:v>0.20191959798994974</c:v>
              </c:pt>
              <c:pt idx="44">
                <c:v>0.20489447236180902</c:v>
              </c:pt>
              <c:pt idx="45">
                <c:v>0.2078693467336683</c:v>
              </c:pt>
              <c:pt idx="46">
                <c:v>0.21084422110552761</c:v>
              </c:pt>
              <c:pt idx="47">
                <c:v>0.21381909547738692</c:v>
              </c:pt>
              <c:pt idx="48">
                <c:v>0.2167939698492462</c:v>
              </c:pt>
              <c:pt idx="49">
                <c:v>0.21976884422110549</c:v>
              </c:pt>
              <c:pt idx="50">
                <c:v>0.2227437185929648</c:v>
              </c:pt>
              <c:pt idx="51">
                <c:v>0.22571859296482411</c:v>
              </c:pt>
              <c:pt idx="52">
                <c:v>0.22869346733668339</c:v>
              </c:pt>
              <c:pt idx="53">
                <c:v>0.23166834170854267</c:v>
              </c:pt>
              <c:pt idx="54">
                <c:v>0.23464321608040198</c:v>
              </c:pt>
              <c:pt idx="55">
                <c:v>0.23761809045226129</c:v>
              </c:pt>
              <c:pt idx="56">
                <c:v>0.24059296482412057</c:v>
              </c:pt>
              <c:pt idx="57">
                <c:v>0.24356783919597985</c:v>
              </c:pt>
              <c:pt idx="58">
                <c:v>0.24654271356783916</c:v>
              </c:pt>
              <c:pt idx="59">
                <c:v>0.24951758793969847</c:v>
              </c:pt>
              <c:pt idx="60">
                <c:v>0.25249246231155775</c:v>
              </c:pt>
              <c:pt idx="61">
                <c:v>0.25546733668341703</c:v>
              </c:pt>
              <c:pt idx="62">
                <c:v>0.25844221105527632</c:v>
              </c:pt>
              <c:pt idx="63">
                <c:v>0.26141708542713565</c:v>
              </c:pt>
              <c:pt idx="64">
                <c:v>0.26439195979899494</c:v>
              </c:pt>
              <c:pt idx="65">
                <c:v>0.26736683417085422</c:v>
              </c:pt>
              <c:pt idx="66">
                <c:v>0.27034170854271355</c:v>
              </c:pt>
              <c:pt idx="67">
                <c:v>0.27331658291457284</c:v>
              </c:pt>
              <c:pt idx="68">
                <c:v>0.27629145728643212</c:v>
              </c:pt>
              <c:pt idx="69">
                <c:v>0.2792663316582914</c:v>
              </c:pt>
              <c:pt idx="70">
                <c:v>0.28224120603015068</c:v>
              </c:pt>
              <c:pt idx="71">
                <c:v>0.28521608040201002</c:v>
              </c:pt>
              <c:pt idx="72">
                <c:v>0.2881909547738693</c:v>
              </c:pt>
              <c:pt idx="73">
                <c:v>0.29116582914572858</c:v>
              </c:pt>
              <c:pt idx="74">
                <c:v>0.29414070351758792</c:v>
              </c:pt>
              <c:pt idx="75">
                <c:v>0.2971155778894472</c:v>
              </c:pt>
              <c:pt idx="76">
                <c:v>0.30009045226130648</c:v>
              </c:pt>
              <c:pt idx="77">
                <c:v>0.30306532663316577</c:v>
              </c:pt>
              <c:pt idx="78">
                <c:v>0.30604020100502505</c:v>
              </c:pt>
              <c:pt idx="79">
                <c:v>0.30901507537688438</c:v>
              </c:pt>
              <c:pt idx="80">
                <c:v>0.31198994974874367</c:v>
              </c:pt>
              <c:pt idx="81">
                <c:v>0.31496482412060295</c:v>
              </c:pt>
              <c:pt idx="82">
                <c:v>0.31793969849246229</c:v>
              </c:pt>
              <c:pt idx="83">
                <c:v>0.32091457286432157</c:v>
              </c:pt>
              <c:pt idx="84">
                <c:v>0.32388944723618085</c:v>
              </c:pt>
              <c:pt idx="85">
                <c:v>0.32686432160804013</c:v>
              </c:pt>
              <c:pt idx="86">
                <c:v>0.32983919597989947</c:v>
              </c:pt>
              <c:pt idx="87">
                <c:v>0.33281407035175875</c:v>
              </c:pt>
              <c:pt idx="88">
                <c:v>0.33578894472361803</c:v>
              </c:pt>
              <c:pt idx="89">
                <c:v>0.33876381909547731</c:v>
              </c:pt>
              <c:pt idx="90">
                <c:v>0.3417386934673366</c:v>
              </c:pt>
              <c:pt idx="91">
                <c:v>0.34471356783919593</c:v>
              </c:pt>
              <c:pt idx="92">
                <c:v>0.34768844221105522</c:v>
              </c:pt>
              <c:pt idx="93">
                <c:v>0.3506633165829145</c:v>
              </c:pt>
              <c:pt idx="94">
                <c:v>0.35363819095477383</c:v>
              </c:pt>
              <c:pt idx="95">
                <c:v>0.35661306532663312</c:v>
              </c:pt>
              <c:pt idx="96">
                <c:v>0.3595879396984924</c:v>
              </c:pt>
              <c:pt idx="97">
                <c:v>0.36256281407035168</c:v>
              </c:pt>
              <c:pt idx="98">
                <c:v>0.36553768844221096</c:v>
              </c:pt>
              <c:pt idx="99">
                <c:v>0.3685125628140703</c:v>
              </c:pt>
              <c:pt idx="100">
                <c:v>0.37148743718592958</c:v>
              </c:pt>
              <c:pt idx="101">
                <c:v>0.37446231155778886</c:v>
              </c:pt>
              <c:pt idx="102">
                <c:v>0.3774371859296482</c:v>
              </c:pt>
              <c:pt idx="103">
                <c:v>0.38041206030150748</c:v>
              </c:pt>
              <c:pt idx="104">
                <c:v>0.38338693467336676</c:v>
              </c:pt>
              <c:pt idx="105">
                <c:v>0.38636180904522605</c:v>
              </c:pt>
              <c:pt idx="106">
                <c:v>0.38933668341708533</c:v>
              </c:pt>
              <c:pt idx="107">
                <c:v>0.39231155778894466</c:v>
              </c:pt>
              <c:pt idx="108">
                <c:v>0.39528643216080395</c:v>
              </c:pt>
              <c:pt idx="109">
                <c:v>0.39826130653266323</c:v>
              </c:pt>
              <c:pt idx="110">
                <c:v>0.40123618090452257</c:v>
              </c:pt>
              <c:pt idx="111">
                <c:v>0.40421105527638185</c:v>
              </c:pt>
              <c:pt idx="112">
                <c:v>0.40718592964824113</c:v>
              </c:pt>
              <c:pt idx="113">
                <c:v>0.41016080402010041</c:v>
              </c:pt>
              <c:pt idx="114">
                <c:v>0.41313567839195969</c:v>
              </c:pt>
              <c:pt idx="115">
                <c:v>0.41611055276381903</c:v>
              </c:pt>
              <c:pt idx="116">
                <c:v>0.41908542713567831</c:v>
              </c:pt>
              <c:pt idx="117">
                <c:v>0.42206030150753759</c:v>
              </c:pt>
              <c:pt idx="118">
                <c:v>0.42503517587939693</c:v>
              </c:pt>
              <c:pt idx="119">
                <c:v>0.42801005025125621</c:v>
              </c:pt>
              <c:pt idx="120">
                <c:v>0.4309849246231155</c:v>
              </c:pt>
              <c:pt idx="121">
                <c:v>0.43395979899497478</c:v>
              </c:pt>
              <c:pt idx="122">
                <c:v>0.43693467336683406</c:v>
              </c:pt>
              <c:pt idx="123">
                <c:v>0.4399095477386934</c:v>
              </c:pt>
              <c:pt idx="124">
                <c:v>0.44288442211055268</c:v>
              </c:pt>
              <c:pt idx="125">
                <c:v>0.44585929648241196</c:v>
              </c:pt>
              <c:pt idx="126">
                <c:v>0.4488341708542713</c:v>
              </c:pt>
              <c:pt idx="127">
                <c:v>0.45180904522613058</c:v>
              </c:pt>
              <c:pt idx="128">
                <c:v>0.45478391959798986</c:v>
              </c:pt>
              <c:pt idx="129">
                <c:v>0.45775879396984914</c:v>
              </c:pt>
              <c:pt idx="130">
                <c:v>0.46073366834170842</c:v>
              </c:pt>
              <c:pt idx="131">
                <c:v>0.46370854271356776</c:v>
              </c:pt>
              <c:pt idx="132">
                <c:v>0.46668341708542704</c:v>
              </c:pt>
              <c:pt idx="133">
                <c:v>0.46965829145728633</c:v>
              </c:pt>
              <c:pt idx="134">
                <c:v>0.47263316582914566</c:v>
              </c:pt>
              <c:pt idx="135">
                <c:v>0.47560804020100494</c:v>
              </c:pt>
              <c:pt idx="136">
                <c:v>0.47858291457286423</c:v>
              </c:pt>
              <c:pt idx="137">
                <c:v>0.48155778894472351</c:v>
              </c:pt>
              <c:pt idx="138">
                <c:v>0.48453266331658279</c:v>
              </c:pt>
              <c:pt idx="139">
                <c:v>0.48750753768844213</c:v>
              </c:pt>
              <c:pt idx="140">
                <c:v>0.49048241206030141</c:v>
              </c:pt>
              <c:pt idx="141">
                <c:v>0.49345728643216069</c:v>
              </c:pt>
              <c:pt idx="142">
                <c:v>0.49643216080402003</c:v>
              </c:pt>
              <c:pt idx="143">
                <c:v>0.49940703517587931</c:v>
              </c:pt>
              <c:pt idx="144">
                <c:v>0.50238190954773865</c:v>
              </c:pt>
              <c:pt idx="145">
                <c:v>0.50535678391959782</c:v>
              </c:pt>
              <c:pt idx="146">
                <c:v>0.50833165829145721</c:v>
              </c:pt>
              <c:pt idx="147">
                <c:v>0.51130653266331649</c:v>
              </c:pt>
              <c:pt idx="148">
                <c:v>0.51428140703517577</c:v>
              </c:pt>
              <c:pt idx="149">
                <c:v>0.51725628140703506</c:v>
              </c:pt>
              <c:pt idx="150">
                <c:v>0.52023115577889434</c:v>
              </c:pt>
              <c:pt idx="151">
                <c:v>0.52320603015075373</c:v>
              </c:pt>
              <c:pt idx="152">
                <c:v>0.5261809045226129</c:v>
              </c:pt>
              <c:pt idx="153">
                <c:v>0.5291557788944723</c:v>
              </c:pt>
              <c:pt idx="154">
                <c:v>0.53213065326633147</c:v>
              </c:pt>
              <c:pt idx="155">
                <c:v>0.53510552763819086</c:v>
              </c:pt>
              <c:pt idx="156">
                <c:v>0.53808040201005014</c:v>
              </c:pt>
              <c:pt idx="157">
                <c:v>0.54105527638190942</c:v>
              </c:pt>
              <c:pt idx="158">
                <c:v>0.54403015075376882</c:v>
              </c:pt>
              <c:pt idx="159">
                <c:v>0.54700502512562799</c:v>
              </c:pt>
              <c:pt idx="160">
                <c:v>0.54997989949748738</c:v>
              </c:pt>
              <c:pt idx="161">
                <c:v>0.55295477386934655</c:v>
              </c:pt>
              <c:pt idx="162">
                <c:v>0.55592964824120594</c:v>
              </c:pt>
              <c:pt idx="163">
                <c:v>0.55890452261306522</c:v>
              </c:pt>
              <c:pt idx="164">
                <c:v>0.56187939698492451</c:v>
              </c:pt>
              <c:pt idx="165">
                <c:v>0.56485427135678379</c:v>
              </c:pt>
              <c:pt idx="166">
                <c:v>0.56782914572864307</c:v>
              </c:pt>
              <c:pt idx="167">
                <c:v>0.57080402010050246</c:v>
              </c:pt>
              <c:pt idx="168">
                <c:v>0.57377889447236163</c:v>
              </c:pt>
              <c:pt idx="169">
                <c:v>0.57675376884422103</c:v>
              </c:pt>
              <c:pt idx="170">
                <c:v>0.5797286432160802</c:v>
              </c:pt>
              <c:pt idx="171">
                <c:v>0.58270351758793959</c:v>
              </c:pt>
              <c:pt idx="172">
                <c:v>0.58567839195979898</c:v>
              </c:pt>
              <c:pt idx="173">
                <c:v>0.58865326633165815</c:v>
              </c:pt>
              <c:pt idx="174">
                <c:v>0.59162814070351755</c:v>
              </c:pt>
              <c:pt idx="175">
                <c:v>0.59460301507537672</c:v>
              </c:pt>
              <c:pt idx="176">
                <c:v>0.59757788944723611</c:v>
              </c:pt>
              <c:pt idx="177">
                <c:v>0.60055276381909528</c:v>
              </c:pt>
              <c:pt idx="178">
                <c:v>0.60352763819095467</c:v>
              </c:pt>
              <c:pt idx="179">
                <c:v>0.60650251256281384</c:v>
              </c:pt>
              <c:pt idx="180">
                <c:v>0.60947738693467324</c:v>
              </c:pt>
              <c:pt idx="181">
                <c:v>0.61245226130653263</c:v>
              </c:pt>
              <c:pt idx="182">
                <c:v>0.6154271356783918</c:v>
              </c:pt>
              <c:pt idx="183">
                <c:v>0.61840201005025119</c:v>
              </c:pt>
              <c:pt idx="184">
                <c:v>0.62137688442211036</c:v>
              </c:pt>
              <c:pt idx="185">
                <c:v>0.62435175879396976</c:v>
              </c:pt>
              <c:pt idx="186">
                <c:v>0.62732663316582893</c:v>
              </c:pt>
              <c:pt idx="187">
                <c:v>0.63030150753768832</c:v>
              </c:pt>
              <c:pt idx="188">
                <c:v>0.63327638190954771</c:v>
              </c:pt>
              <c:pt idx="189">
                <c:v>0.63625125628140689</c:v>
              </c:pt>
              <c:pt idx="190">
                <c:v>0.63922613065326628</c:v>
              </c:pt>
              <c:pt idx="191">
                <c:v>0.64220100502512545</c:v>
              </c:pt>
              <c:pt idx="192">
                <c:v>0.64517587939698484</c:v>
              </c:pt>
              <c:pt idx="193">
                <c:v>0.64815075376884401</c:v>
              </c:pt>
              <c:pt idx="194">
                <c:v>0.65112562814070341</c:v>
              </c:pt>
              <c:pt idx="195">
                <c:v>0.65410050251256258</c:v>
              </c:pt>
              <c:pt idx="196">
                <c:v>0.65707537688442197</c:v>
              </c:pt>
              <c:pt idx="197">
                <c:v>0.66005025125628136</c:v>
              </c:pt>
              <c:pt idx="198">
                <c:v>0.66302512562814053</c:v>
              </c:pt>
              <c:pt idx="199">
                <c:v>0.66599999999999993</c:v>
              </c:pt>
            </c:numLit>
          </c:xVal>
          <c:yVal>
            <c:numLit>
              <c:formatCode>General</c:formatCode>
              <c:ptCount val="200"/>
              <c:pt idx="0">
                <c:v>1.8085165643903431E-3</c:v>
              </c:pt>
              <c:pt idx="1">
                <c:v>2.1223052739092335E-3</c:v>
              </c:pt>
              <c:pt idx="2">
                <c:v>2.486516487970822E-3</c:v>
              </c:pt>
              <c:pt idx="3">
                <c:v>2.9085260715200185E-3</c:v>
              </c:pt>
              <c:pt idx="4">
                <c:v>3.3966649240095769E-3</c:v>
              </c:pt>
              <c:pt idx="5">
                <c:v>3.9603227401965166E-3</c:v>
              </c:pt>
              <c:pt idx="6">
                <c:v>4.6100600256303607E-3</c:v>
              </c:pt>
              <c:pt idx="7">
                <c:v>5.3577285781674063E-3</c:v>
              </c:pt>
              <c:pt idx="8">
                <c:v>6.2166005787335429E-3</c:v>
              </c:pt>
              <c:pt idx="9">
                <c:v>7.2015063531607939E-3</c:v>
              </c:pt>
              <c:pt idx="10">
                <c:v>8.3289807713242004E-3</c:v>
              </c:pt>
              <c:pt idx="11">
                <c:v>9.6174181391921292E-3</c:v>
              </c:pt>
              <c:pt idx="12">
                <c:v>1.1087235313085739E-2</c:v>
              </c:pt>
              <c:pt idx="13">
                <c:v>1.2761042622896814E-2</c:v>
              </c:pt>
              <c:pt idx="14">
                <c:v>1.4663822031914719E-2</c:v>
              </c:pt>
              <c:pt idx="15">
                <c:v>1.6823111785169747E-2</c:v>
              </c:pt>
              <c:pt idx="16">
                <c:v>1.9269196605998327E-2</c:v>
              </c:pt>
              <c:pt idx="17">
                <c:v>2.2035302292375596E-2</c:v>
              </c:pt>
              <c:pt idx="18">
                <c:v>2.5157793341285675E-2</c:v>
              </c:pt>
              <c:pt idx="19">
                <c:v>2.8676371992256634E-2</c:v>
              </c:pt>
              <c:pt idx="20">
                <c:v>3.2634276831824932E-2</c:v>
              </c:pt>
              <c:pt idx="21">
                <c:v>3.7078478841228855E-2</c:v>
              </c:pt>
              <c:pt idx="22">
                <c:v>4.2059872502648192E-2</c:v>
              </c:pt>
              <c:pt idx="23">
                <c:v>4.763345930789023E-2</c:v>
              </c:pt>
              <c:pt idx="24">
                <c:v>5.3858520741160015E-2</c:v>
              </c:pt>
              <c:pt idx="25">
                <c:v>6.0798777538545429E-2</c:v>
              </c:pt>
              <c:pt idx="26">
                <c:v>6.8522531765692452E-2</c:v>
              </c:pt>
              <c:pt idx="27">
                <c:v>7.7102788006932557E-2</c:v>
              </c:pt>
              <c:pt idx="28">
                <c:v>8.6617349729374807E-2</c:v>
              </c:pt>
              <c:pt idx="29">
                <c:v>9.7148886680141378E-2</c:v>
              </c:pt>
              <c:pt idx="30">
                <c:v>0.10878496900027852</c:v>
              </c:pt>
              <c:pt idx="31">
                <c:v>0.12161806360148358</c:v>
              </c:pt>
              <c:pt idx="32">
                <c:v>0.13574548825838573</c:v>
              </c:pt>
              <c:pt idx="33">
                <c:v>0.15126931882651773</c:v>
              </c:pt>
              <c:pt idx="34">
                <c:v>0.16829624501110726</c:v>
              </c:pt>
              <c:pt idx="35">
                <c:v>0.18693737019099463</c:v>
              </c:pt>
              <c:pt idx="36">
                <c:v>0.20730795095164872</c:v>
              </c:pt>
              <c:pt idx="37">
                <c:v>0.22952707220721261</c:v>
              </c:pt>
              <c:pt idx="38">
                <c:v>0.25371725409896223</c:v>
              </c:pt>
              <c:pt idx="39">
                <c:v>0.28000398725088194</c:v>
              </c:pt>
              <c:pt idx="40">
                <c:v>0.30851519344565692</c:v>
              </c:pt>
              <c:pt idx="41">
                <c:v>0.33938060935852166</c:v>
              </c:pt>
              <c:pt idx="42">
                <c:v>0.37273109165303298</c:v>
              </c:pt>
              <c:pt idx="43">
                <c:v>0.40869784250144936</c:v>
              </c:pt>
              <c:pt idx="44">
                <c:v>0.44741155544086408</c:v>
              </c:pt>
              <c:pt idx="45">
                <c:v>0.48900148241069469</c:v>
              </c:pt>
              <c:pt idx="46">
                <c:v>0.53359442383187394</c:v>
              </c:pt>
              <c:pt idx="47">
                <c:v>0.5813136446755075</c:v>
              </c:pt>
              <c:pt idx="48">
                <c:v>0.63227772061927712</c:v>
              </c:pt>
              <c:pt idx="49">
                <c:v>0.68659931959191434</c:v>
              </c:pt>
              <c:pt idx="50">
                <c:v>0.74438392524618047</c:v>
              </c:pt>
              <c:pt idx="51">
                <c:v>0.8057285101635947</c:v>
              </c:pt>
              <c:pt idx="52">
                <c:v>0.87072016786253958</c:v>
              </c:pt>
              <c:pt idx="53">
                <c:v>0.93943471393663669</c:v>
              </c:pt>
              <c:pt idx="54">
                <c:v>1.0119352678723421</c:v>
              </c:pt>
              <c:pt idx="55">
                <c:v>1.0882708282623395</c:v>
              </c:pt>
              <c:pt idx="56">
                <c:v>1.1684748552224624</c:v>
              </c:pt>
              <c:pt idx="57">
                <c:v>1.2525638748119838</c:v>
              </c:pt>
              <c:pt idx="58">
                <c:v>1.340536121127536</c:v>
              </c:pt>
              <c:pt idx="59">
                <c:v>1.4323702324672725</c:v>
              </c:pt>
              <c:pt idx="60">
                <c:v>1.5280240185225038</c:v>
              </c:pt>
              <c:pt idx="61">
                <c:v>1.627433315928448</c:v>
              </c:pt>
              <c:pt idx="62">
                <c:v>1.7305109496750799</c:v>
              </c:pt>
              <c:pt idx="63">
                <c:v>1.8371458178266322</c:v>
              </c:pt>
              <c:pt idx="64">
                <c:v>1.9472021167098341</c:v>
              </c:pt>
              <c:pt idx="65">
                <c:v>2.0605187231953361</c:v>
              </c:pt>
              <c:pt idx="66">
                <c:v>2.176908749906008</c:v>
              </c:pt>
              <c:pt idx="67">
                <c:v>2.2961592881359718</c:v>
              </c:pt>
              <c:pt idx="68">
                <c:v>2.4180313519552183</c:v>
              </c:pt>
              <c:pt idx="69">
                <c:v>2.5422600354106466</c:v>
              </c:pt>
              <c:pt idx="70">
                <c:v>2.6685548929242904</c:v>
              </c:pt>
              <c:pt idx="71">
                <c:v>2.7966005509464766</c:v>
              </c:pt>
              <c:pt idx="72">
                <c:v>2.9260575566636366</c:v>
              </c:pt>
              <c:pt idx="73">
                <c:v>3.0565634671099713</c:v>
              </c:pt>
              <c:pt idx="74">
                <c:v>3.1877341794156195</c:v>
              </c:pt>
              <c:pt idx="75">
                <c:v>3.3191655001724993</c:v>
              </c:pt>
              <c:pt idx="76">
                <c:v>3.4504349490468704</c:v>
              </c:pt>
              <c:pt idx="77">
                <c:v>3.5811037888525923</c:v>
              </c:pt>
              <c:pt idx="78">
                <c:v>3.710719271361794</c:v>
              </c:pt>
              <c:pt idx="79">
                <c:v>3.8388170852124075</c:v>
              </c:pt>
              <c:pt idx="80">
                <c:v>3.964923989419014</c:v>
              </c:pt>
              <c:pt idx="81">
                <c:v>4.088560613249288</c:v>
              </c:pt>
              <c:pt idx="82">
                <c:v>4.2092444006374494</c:v>
              </c:pt>
              <c:pt idx="83">
                <c:v>4.326492674912477</c:v>
              </c:pt>
              <c:pt idx="84">
                <c:v>4.4398257974640956</c:v>
              </c:pt>
              <c:pt idx="85">
                <c:v>4.5487703920931617</c:v>
              </c:pt>
              <c:pt idx="86">
                <c:v>4.6528626052313067</c:v>
              </c:pt>
              <c:pt idx="87">
                <c:v>4.7516513709992427</c:v>
              </c:pt>
              <c:pt idx="88">
                <c:v>4.8447016492315047</c:v>
              </c:pt>
              <c:pt idx="89">
                <c:v>4.9315976041491405</c:v>
              </c:pt>
              <c:pt idx="90">
                <c:v>5.0119456913272176</c:v>
              </c:pt>
              <c:pt idx="91">
                <c:v>5.0853776209902239</c:v>
              </c:pt>
              <c:pt idx="92">
                <c:v>5.1515531664786467</c:v>
              </c:pt>
              <c:pt idx="93">
                <c:v>5.2101627879602761</c:v>
              </c:pt>
              <c:pt idx="94">
                <c:v>5.2609300430991066</c:v>
              </c:pt>
              <c:pt idx="95">
                <c:v>5.3036137584257039</c:v>
              </c:pt>
              <c:pt idx="96">
                <c:v>5.3380099375511438</c:v>
              </c:pt>
              <c:pt idx="97">
                <c:v>5.3639533851015502</c:v>
              </c:pt>
              <c:pt idx="98">
                <c:v>5.3813190282857475</c:v>
              </c:pt>
              <c:pt idx="99">
                <c:v>5.390022921302724</c:v>
              </c:pt>
              <c:pt idx="100">
                <c:v>5.3900229213027249</c:v>
              </c:pt>
              <c:pt idx="101">
                <c:v>5.3813190282857484</c:v>
              </c:pt>
              <c:pt idx="102">
                <c:v>5.363953385101552</c:v>
              </c:pt>
              <c:pt idx="103">
                <c:v>5.3380099375511447</c:v>
              </c:pt>
              <c:pt idx="104">
                <c:v>5.3036137584257057</c:v>
              </c:pt>
              <c:pt idx="105">
                <c:v>5.2609300430991084</c:v>
              </c:pt>
              <c:pt idx="106">
                <c:v>5.2101627879602797</c:v>
              </c:pt>
              <c:pt idx="107">
                <c:v>5.1515531664786494</c:v>
              </c:pt>
              <c:pt idx="108">
                <c:v>5.0853776209902266</c:v>
              </c:pt>
              <c:pt idx="109">
                <c:v>5.011945691327222</c:v>
              </c:pt>
              <c:pt idx="110">
                <c:v>4.9315976041491432</c:v>
              </c:pt>
              <c:pt idx="111">
                <c:v>4.8447016492315083</c:v>
              </c:pt>
              <c:pt idx="112">
                <c:v>4.7516513709992463</c:v>
              </c:pt>
              <c:pt idx="113">
                <c:v>4.6528626052313102</c:v>
              </c:pt>
              <c:pt idx="114">
                <c:v>4.548770392093167</c:v>
              </c:pt>
              <c:pt idx="115">
                <c:v>4.4398257974641</c:v>
              </c:pt>
              <c:pt idx="116">
                <c:v>4.3264926749124806</c:v>
              </c:pt>
              <c:pt idx="117">
                <c:v>4.209244400637453</c:v>
              </c:pt>
              <c:pt idx="118">
                <c:v>4.0885606132492924</c:v>
              </c:pt>
              <c:pt idx="119">
                <c:v>3.9649239894190185</c:v>
              </c:pt>
              <c:pt idx="120">
                <c:v>3.8388170852124119</c:v>
              </c:pt>
              <c:pt idx="121">
                <c:v>3.7107192713618011</c:v>
              </c:pt>
              <c:pt idx="122">
                <c:v>3.5811037888526003</c:v>
              </c:pt>
              <c:pt idx="123">
                <c:v>3.4504349490468753</c:v>
              </c:pt>
              <c:pt idx="124">
                <c:v>3.3191655001725047</c:v>
              </c:pt>
              <c:pt idx="125">
                <c:v>3.1877341794156244</c:v>
              </c:pt>
              <c:pt idx="126">
                <c:v>3.0565634671099762</c:v>
              </c:pt>
              <c:pt idx="127">
                <c:v>2.9260575566636415</c:v>
              </c:pt>
              <c:pt idx="128">
                <c:v>2.7966005509464815</c:v>
              </c:pt>
              <c:pt idx="129">
                <c:v>2.6685548929242979</c:v>
              </c:pt>
              <c:pt idx="130">
                <c:v>2.5422600354106537</c:v>
              </c:pt>
              <c:pt idx="131">
                <c:v>2.4180313519552228</c:v>
              </c:pt>
              <c:pt idx="132">
                <c:v>2.2961592881359758</c:v>
              </c:pt>
              <c:pt idx="133">
                <c:v>2.176908749906012</c:v>
              </c:pt>
              <c:pt idx="134">
                <c:v>2.0605187231953406</c:v>
              </c:pt>
              <c:pt idx="135">
                <c:v>1.9472021167098379</c:v>
              </c:pt>
              <c:pt idx="136">
                <c:v>1.8371458178266364</c:v>
              </c:pt>
              <c:pt idx="137">
                <c:v>1.7305109496750861</c:v>
              </c:pt>
              <c:pt idx="138">
                <c:v>1.627433315928454</c:v>
              </c:pt>
              <c:pt idx="139">
                <c:v>1.5280240185225071</c:v>
              </c:pt>
              <c:pt idx="140">
                <c:v>1.432370232467276</c:v>
              </c:pt>
              <c:pt idx="141">
                <c:v>1.3405361211275404</c:v>
              </c:pt>
              <c:pt idx="142">
                <c:v>1.2525638748119874</c:v>
              </c:pt>
              <c:pt idx="143">
                <c:v>1.1684748552224653</c:v>
              </c:pt>
              <c:pt idx="144">
                <c:v>1.088270828262341</c:v>
              </c:pt>
              <c:pt idx="145">
                <c:v>1.011935267872347</c:v>
              </c:pt>
              <c:pt idx="146">
                <c:v>0.93943471393663947</c:v>
              </c:pt>
              <c:pt idx="147">
                <c:v>0.87072016786254181</c:v>
              </c:pt>
              <c:pt idx="148">
                <c:v>0.80572851016359703</c:v>
              </c:pt>
              <c:pt idx="149">
                <c:v>0.74438392524618346</c:v>
              </c:pt>
              <c:pt idx="150">
                <c:v>0.68659931959191733</c:v>
              </c:pt>
              <c:pt idx="151">
                <c:v>0.63227772061927823</c:v>
              </c:pt>
              <c:pt idx="152">
                <c:v>0.58131364467551028</c:v>
              </c:pt>
              <c:pt idx="153">
                <c:v>0.53359442383187516</c:v>
              </c:pt>
              <c:pt idx="154">
                <c:v>0.48900148241069796</c:v>
              </c:pt>
              <c:pt idx="155">
                <c:v>0.44741155544086553</c:v>
              </c:pt>
              <c:pt idx="156">
                <c:v>0.40869784250145086</c:v>
              </c:pt>
              <c:pt idx="157">
                <c:v>0.37273109165303459</c:v>
              </c:pt>
              <c:pt idx="158">
                <c:v>0.33938060935852221</c:v>
              </c:pt>
              <c:pt idx="159">
                <c:v>0.30851519344565842</c:v>
              </c:pt>
              <c:pt idx="160">
                <c:v>0.28000398725088244</c:v>
              </c:pt>
              <c:pt idx="161">
                <c:v>0.25371725409896395</c:v>
              </c:pt>
              <c:pt idx="162">
                <c:v>0.22952707220721344</c:v>
              </c:pt>
              <c:pt idx="163">
                <c:v>0.20730795095164942</c:v>
              </c:pt>
              <c:pt idx="164">
                <c:v>0.18693737019099529</c:v>
              </c:pt>
              <c:pt idx="165">
                <c:v>0.16829624501110801</c:v>
              </c:pt>
              <c:pt idx="166">
                <c:v>0.15126931882651862</c:v>
              </c:pt>
              <c:pt idx="167">
                <c:v>0.13574548825838595</c:v>
              </c:pt>
              <c:pt idx="168">
                <c:v>0.12161806360148435</c:v>
              </c:pt>
              <c:pt idx="169">
                <c:v>0.10878496900027886</c:v>
              </c:pt>
              <c:pt idx="170">
                <c:v>9.7148886680142155E-2</c:v>
              </c:pt>
              <c:pt idx="171">
                <c:v>8.6617349729375182E-2</c:v>
              </c:pt>
              <c:pt idx="172">
                <c:v>7.7102788006932557E-2</c:v>
              </c:pt>
              <c:pt idx="173">
                <c:v>6.8522531765692812E-2</c:v>
              </c:pt>
              <c:pt idx="174">
                <c:v>6.0798777538545533E-2</c:v>
              </c:pt>
              <c:pt idx="175">
                <c:v>5.385852074116039E-2</c:v>
              </c:pt>
              <c:pt idx="176">
                <c:v>4.763345930789032E-2</c:v>
              </c:pt>
              <c:pt idx="177">
                <c:v>4.2059872502648525E-2</c:v>
              </c:pt>
              <c:pt idx="178">
                <c:v>3.7078478841229015E-2</c:v>
              </c:pt>
              <c:pt idx="179">
                <c:v>3.2634276831825258E-2</c:v>
              </c:pt>
              <c:pt idx="180">
                <c:v>2.8676371992256783E-2</c:v>
              </c:pt>
              <c:pt idx="181">
                <c:v>2.5157793341285699E-2</c:v>
              </c:pt>
              <c:pt idx="182">
                <c:v>2.2035302292375766E-2</c:v>
              </c:pt>
              <c:pt idx="183">
                <c:v>1.9269196605998379E-2</c:v>
              </c:pt>
              <c:pt idx="184">
                <c:v>1.6823111785169865E-2</c:v>
              </c:pt>
              <c:pt idx="185">
                <c:v>1.4663822031914799E-2</c:v>
              </c:pt>
              <c:pt idx="186">
                <c:v>1.2761042622896939E-2</c:v>
              </c:pt>
              <c:pt idx="187">
                <c:v>1.1087235313085799E-2</c:v>
              </c:pt>
              <c:pt idx="188">
                <c:v>9.6174181391921292E-3</c:v>
              </c:pt>
              <c:pt idx="189">
                <c:v>8.3289807713242455E-3</c:v>
              </c:pt>
              <c:pt idx="190">
                <c:v>7.201506353160813E-3</c:v>
              </c:pt>
              <c:pt idx="191">
                <c:v>6.2166005787335976E-3</c:v>
              </c:pt>
              <c:pt idx="192">
                <c:v>5.3577285781674202E-3</c:v>
              </c:pt>
              <c:pt idx="193">
                <c:v>4.6100600256304136E-3</c:v>
              </c:pt>
              <c:pt idx="194">
                <c:v>3.9603227401965408E-3</c:v>
              </c:pt>
              <c:pt idx="195">
                <c:v>3.396664924009616E-3</c:v>
              </c:pt>
              <c:pt idx="196">
                <c:v>2.9085260715200367E-3</c:v>
              </c:pt>
              <c:pt idx="197">
                <c:v>2.486516487970822E-3</c:v>
              </c:pt>
              <c:pt idx="198">
                <c:v>2.1223052739092522E-3</c:v>
              </c:pt>
              <c:pt idx="199">
                <c:v>1.8085165643903476E-3</c:v>
              </c:pt>
            </c:numLit>
          </c:yVal>
          <c:smooth val="0"/>
          <c:extLst>
            <c:ext xmlns:c16="http://schemas.microsoft.com/office/drawing/2014/chart" uri="{C3380CC4-5D6E-409C-BE32-E72D297353CC}">
              <c16:uniqueId val="{00000001-C793-054B-A69F-1BBA418B99F4}"/>
            </c:ext>
          </c:extLst>
        </c:ser>
        <c:ser>
          <c:idx val="2"/>
          <c:order val="2"/>
          <c:tx>
            <c:v>mu +/- sigma1</c:v>
          </c:tx>
          <c:spPr>
            <a:ln>
              <a:solidFill>
                <a:srgbClr val="1D4171"/>
              </a:solidFill>
              <a:prstDash val="dash"/>
            </a:ln>
          </c:spPr>
          <c:marker>
            <c:symbol val="none"/>
          </c:marker>
          <c:xVal>
            <c:numLit>
              <c:formatCode>General</c:formatCode>
              <c:ptCount val="2"/>
              <c:pt idx="0">
                <c:v>0.35149999999999998</c:v>
              </c:pt>
              <c:pt idx="1">
                <c:v>0.35149999999999998</c:v>
              </c:pt>
            </c:numLit>
          </c:xVal>
          <c:yVal>
            <c:numLit>
              <c:formatCode>General</c:formatCode>
              <c:ptCount val="2"/>
              <c:pt idx="0">
                <c:v>0</c:v>
              </c:pt>
              <c:pt idx="1">
                <c:v>13.079498622656388</c:v>
              </c:pt>
            </c:numLit>
          </c:yVal>
          <c:smooth val="0"/>
          <c:extLst>
            <c:ext xmlns:c16="http://schemas.microsoft.com/office/drawing/2014/chart" uri="{C3380CC4-5D6E-409C-BE32-E72D297353CC}">
              <c16:uniqueId val="{00000002-C793-054B-A69F-1BBA418B99F4}"/>
            </c:ext>
          </c:extLst>
        </c:ser>
        <c:ser>
          <c:idx val="3"/>
          <c:order val="3"/>
          <c:spPr>
            <a:ln>
              <a:solidFill>
                <a:srgbClr val="1D4171"/>
              </a:solidFill>
              <a:prstDash val="dash"/>
            </a:ln>
          </c:spPr>
          <c:marker>
            <c:symbol val="none"/>
          </c:marker>
          <c:xVal>
            <c:numLit>
              <c:formatCode>General</c:formatCode>
              <c:ptCount val="2"/>
              <c:pt idx="0">
                <c:v>0.38850000000000001</c:v>
              </c:pt>
              <c:pt idx="1">
                <c:v>0.38850000000000001</c:v>
              </c:pt>
            </c:numLit>
          </c:xVal>
          <c:yVal>
            <c:numLit>
              <c:formatCode>General</c:formatCode>
              <c:ptCount val="2"/>
              <c:pt idx="0">
                <c:v>0</c:v>
              </c:pt>
              <c:pt idx="1">
                <c:v>13.079498622656388</c:v>
              </c:pt>
            </c:numLit>
          </c:yVal>
          <c:smooth val="0"/>
          <c:extLst>
            <c:ext xmlns:c16="http://schemas.microsoft.com/office/drawing/2014/chart" uri="{C3380CC4-5D6E-409C-BE32-E72D297353CC}">
              <c16:uniqueId val="{00000003-C793-054B-A69F-1BBA418B99F4}"/>
            </c:ext>
          </c:extLst>
        </c:ser>
        <c:ser>
          <c:idx val="4"/>
          <c:order val="4"/>
          <c:tx>
            <c:v>mu +/- sigma2</c:v>
          </c:tx>
          <c:spPr>
            <a:ln>
              <a:solidFill>
                <a:srgbClr val="509C05"/>
              </a:solidFill>
              <a:prstDash val="dash"/>
            </a:ln>
          </c:spPr>
          <c:marker>
            <c:symbol val="none"/>
          </c:marker>
          <c:xVal>
            <c:numLit>
              <c:formatCode>General</c:formatCode>
              <c:ptCount val="2"/>
              <c:pt idx="0">
                <c:v>0.29599999999999999</c:v>
              </c:pt>
              <c:pt idx="1">
                <c:v>0.29599999999999999</c:v>
              </c:pt>
            </c:numLit>
          </c:xVal>
          <c:yVal>
            <c:numLit>
              <c:formatCode>General</c:formatCode>
              <c:ptCount val="2"/>
              <c:pt idx="0">
                <c:v>0</c:v>
              </c:pt>
              <c:pt idx="1">
                <c:v>3.2698746556640992</c:v>
              </c:pt>
            </c:numLit>
          </c:yVal>
          <c:smooth val="0"/>
          <c:extLst>
            <c:ext xmlns:c16="http://schemas.microsoft.com/office/drawing/2014/chart" uri="{C3380CC4-5D6E-409C-BE32-E72D297353CC}">
              <c16:uniqueId val="{00000004-C793-054B-A69F-1BBA418B99F4}"/>
            </c:ext>
          </c:extLst>
        </c:ser>
        <c:ser>
          <c:idx val="5"/>
          <c:order val="5"/>
          <c:spPr>
            <a:ln>
              <a:solidFill>
                <a:srgbClr val="509C05"/>
              </a:solidFill>
              <a:prstDash val="dash"/>
            </a:ln>
          </c:spPr>
          <c:marker>
            <c:symbol val="none"/>
          </c:marker>
          <c:xVal>
            <c:numLit>
              <c:formatCode>General</c:formatCode>
              <c:ptCount val="2"/>
              <c:pt idx="0">
                <c:v>0.44400000000000001</c:v>
              </c:pt>
              <c:pt idx="1">
                <c:v>0.44400000000000001</c:v>
              </c:pt>
            </c:numLit>
          </c:xVal>
          <c:yVal>
            <c:numLit>
              <c:formatCode>General</c:formatCode>
              <c:ptCount val="2"/>
              <c:pt idx="0">
                <c:v>0</c:v>
              </c:pt>
              <c:pt idx="1">
                <c:v>3.2698746556640992</c:v>
              </c:pt>
            </c:numLit>
          </c:yVal>
          <c:smooth val="0"/>
          <c:extLst>
            <c:ext xmlns:c16="http://schemas.microsoft.com/office/drawing/2014/chart" uri="{C3380CC4-5D6E-409C-BE32-E72D297353CC}">
              <c16:uniqueId val="{00000005-C793-054B-A69F-1BBA418B99F4}"/>
            </c:ext>
          </c:extLst>
        </c:ser>
        <c:dLbls>
          <c:showLegendKey val="0"/>
          <c:showVal val="0"/>
          <c:showCatName val="0"/>
          <c:showSerName val="0"/>
          <c:showPercent val="0"/>
          <c:showBubbleSize val="0"/>
        </c:dLbls>
        <c:axId val="1327711551"/>
        <c:axId val="1336405375"/>
      </c:scatterChart>
      <c:valAx>
        <c:axId val="1327711551"/>
        <c:scaling>
          <c:orientation val="minMax"/>
        </c:scaling>
        <c:delete val="0"/>
        <c:axPos val="b"/>
        <c:title>
          <c:tx>
            <c:rich>
              <a:bodyPr/>
              <a:lstStyle/>
              <a:p>
                <a:pPr>
                  <a:defRPr sz="1000" b="0"/>
                </a:pPr>
                <a:r>
                  <a:rPr lang="en-GB"/>
                  <a:t>X</a:t>
                </a:r>
              </a:p>
            </c:rich>
          </c:tx>
          <c:overlay val="0"/>
        </c:title>
        <c:numFmt formatCode="General" sourceLinked="1"/>
        <c:majorTickMark val="in"/>
        <c:minorTickMark val="none"/>
        <c:tickLblPos val="nextTo"/>
        <c:spPr>
          <a:ln w="25400"/>
        </c:spPr>
        <c:txPr>
          <a:bodyPr/>
          <a:lstStyle/>
          <a:p>
            <a:pPr>
              <a:defRPr sz="1200"/>
            </a:pPr>
            <a:endParaRPr lang="en-US"/>
          </a:p>
        </c:txPr>
        <c:crossAx val="1336405375"/>
        <c:crosses val="autoZero"/>
        <c:crossBetween val="midCat"/>
      </c:valAx>
      <c:valAx>
        <c:axId val="1336405375"/>
        <c:scaling>
          <c:orientation val="minMax"/>
        </c:scaling>
        <c:delete val="0"/>
        <c:axPos val="l"/>
        <c:title>
          <c:tx>
            <c:rich>
              <a:bodyPr/>
              <a:lstStyle/>
              <a:p>
                <a:pPr>
                  <a:defRPr sz="1200" b="0"/>
                </a:pPr>
                <a:r>
                  <a:rPr lang="en-GB"/>
                  <a:t>Probability density</a:t>
                </a:r>
              </a:p>
            </c:rich>
          </c:tx>
          <c:overlay val="0"/>
        </c:title>
        <c:numFmt formatCode="General" sourceLinked="1"/>
        <c:majorTickMark val="in"/>
        <c:minorTickMark val="none"/>
        <c:tickLblPos val="nextTo"/>
        <c:spPr>
          <a:ln w="25400"/>
        </c:spPr>
        <c:txPr>
          <a:bodyPr/>
          <a:lstStyle/>
          <a:p>
            <a:pPr>
              <a:defRPr sz="1200"/>
            </a:pPr>
            <a:endParaRPr lang="en-US"/>
          </a:p>
        </c:txPr>
        <c:crossAx val="1327711551"/>
        <c:crosses val="autoZero"/>
        <c:crossBetween val="midCat"/>
      </c:valAx>
    </c:plotArea>
    <c:legend>
      <c:legendPos val="tr"/>
      <c:legendEntry>
        <c:idx val="3"/>
        <c:delete val="1"/>
      </c:legendEntry>
      <c:legendEntry>
        <c:idx val="5"/>
        <c:delete val="1"/>
      </c:legendEntry>
      <c:overlay val="1"/>
      <c:txPr>
        <a:bodyPr/>
        <a:lstStyle/>
        <a:p>
          <a:pPr>
            <a:defRPr sz="1000"/>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xMode val="edge"/>
          <c:yMode val="edge"/>
          <c:x val="5.779896013864818E-2"/>
          <c:y val="6.3313609467455609E-2"/>
          <c:w val="0.88440207972270368"/>
          <c:h val="0.87337278106508875"/>
        </c:manualLayout>
      </c:layout>
      <c:scatterChart>
        <c:scatterStyle val="lineMarker"/>
        <c:varyColors val="0"/>
        <c:ser>
          <c:idx val="0"/>
          <c:order val="0"/>
          <c:tx>
            <c:v> mu=250, CV=0.5</c:v>
          </c:tx>
          <c:spPr>
            <a:ln>
              <a:solidFill>
                <a:srgbClr val="1D4171"/>
              </a:solidFill>
            </a:ln>
          </c:spPr>
          <c:marker>
            <c:symbol val="none"/>
          </c:marker>
          <c:xVal>
            <c:numLit>
              <c:formatCode>General</c:formatCode>
              <c:ptCount val="200"/>
              <c:pt idx="0">
                <c:v>1E-4</c:v>
              </c:pt>
              <c:pt idx="1">
                <c:v>3.7689437185929653</c:v>
              </c:pt>
              <c:pt idx="2">
                <c:v>7.5377874371859299</c:v>
              </c:pt>
              <c:pt idx="3">
                <c:v>11.306631155778895</c:v>
              </c:pt>
              <c:pt idx="4">
                <c:v>15.07547487437186</c:v>
              </c:pt>
              <c:pt idx="5">
                <c:v>18.844318592964825</c:v>
              </c:pt>
              <c:pt idx="6">
                <c:v>22.61316231155779</c:v>
              </c:pt>
              <c:pt idx="7">
                <c:v>26.382006030150755</c:v>
              </c:pt>
              <c:pt idx="8">
                <c:v>30.15084974874372</c:v>
              </c:pt>
              <c:pt idx="9">
                <c:v>33.919693467336685</c:v>
              </c:pt>
              <c:pt idx="10">
                <c:v>37.688537185929654</c:v>
              </c:pt>
              <c:pt idx="11">
                <c:v>41.457380904522623</c:v>
              </c:pt>
              <c:pt idx="12">
                <c:v>45.226224623115584</c:v>
              </c:pt>
              <c:pt idx="13">
                <c:v>48.995068341708546</c:v>
              </c:pt>
              <c:pt idx="14">
                <c:v>52.763912060301514</c:v>
              </c:pt>
              <c:pt idx="15">
                <c:v>56.532755778894483</c:v>
              </c:pt>
              <c:pt idx="16">
                <c:v>60.301599497487445</c:v>
              </c:pt>
              <c:pt idx="17">
                <c:v>64.070443216080406</c:v>
              </c:pt>
              <c:pt idx="18">
                <c:v>67.839286934673368</c:v>
              </c:pt>
              <c:pt idx="19">
                <c:v>71.608130653266343</c:v>
              </c:pt>
              <c:pt idx="20">
                <c:v>75.376974371859305</c:v>
              </c:pt>
              <c:pt idx="21">
                <c:v>79.145818090452266</c:v>
              </c:pt>
              <c:pt idx="22">
                <c:v>82.914661809045242</c:v>
              </c:pt>
              <c:pt idx="23">
                <c:v>86.683505527638204</c:v>
              </c:pt>
              <c:pt idx="24">
                <c:v>90.452349246231165</c:v>
              </c:pt>
              <c:pt idx="25">
                <c:v>94.221192964824127</c:v>
              </c:pt>
              <c:pt idx="26">
                <c:v>97.990036683417088</c:v>
              </c:pt>
              <c:pt idx="27">
                <c:v>101.75888040201006</c:v>
              </c:pt>
              <c:pt idx="28">
                <c:v>105.52772412060303</c:v>
              </c:pt>
              <c:pt idx="29">
                <c:v>109.29656783919599</c:v>
              </c:pt>
              <c:pt idx="30">
                <c:v>113.06541155778896</c:v>
              </c:pt>
              <c:pt idx="31">
                <c:v>116.83425527638192</c:v>
              </c:pt>
              <c:pt idx="32">
                <c:v>120.60309899497489</c:v>
              </c:pt>
              <c:pt idx="33">
                <c:v>124.37194271356785</c:v>
              </c:pt>
              <c:pt idx="34">
                <c:v>128.14078643216081</c:v>
              </c:pt>
              <c:pt idx="35">
                <c:v>131.90963015075377</c:v>
              </c:pt>
              <c:pt idx="36">
                <c:v>135.67847386934673</c:v>
              </c:pt>
              <c:pt idx="37">
                <c:v>139.44731758793972</c:v>
              </c:pt>
              <c:pt idx="38">
                <c:v>143.21616130653268</c:v>
              </c:pt>
              <c:pt idx="39">
                <c:v>146.98500502512564</c:v>
              </c:pt>
              <c:pt idx="40">
                <c:v>150.75384874371861</c:v>
              </c:pt>
              <c:pt idx="41">
                <c:v>154.52269246231157</c:v>
              </c:pt>
              <c:pt idx="42">
                <c:v>158.29153618090453</c:v>
              </c:pt>
              <c:pt idx="43">
                <c:v>162.06037989949749</c:v>
              </c:pt>
              <c:pt idx="44">
                <c:v>165.82922361809048</c:v>
              </c:pt>
              <c:pt idx="45">
                <c:v>169.59806733668344</c:v>
              </c:pt>
              <c:pt idx="46">
                <c:v>173.3669110552764</c:v>
              </c:pt>
              <c:pt idx="47">
                <c:v>177.13575477386937</c:v>
              </c:pt>
              <c:pt idx="48">
                <c:v>180.90459849246233</c:v>
              </c:pt>
              <c:pt idx="49">
                <c:v>184.67344221105529</c:v>
              </c:pt>
              <c:pt idx="50">
                <c:v>188.44228592964825</c:v>
              </c:pt>
              <c:pt idx="51">
                <c:v>192.21112964824121</c:v>
              </c:pt>
              <c:pt idx="52">
                <c:v>195.97997336683417</c:v>
              </c:pt>
              <c:pt idx="53">
                <c:v>199.74881708542716</c:v>
              </c:pt>
              <c:pt idx="54">
                <c:v>203.51766080402012</c:v>
              </c:pt>
              <c:pt idx="55">
                <c:v>207.28650452261309</c:v>
              </c:pt>
              <c:pt idx="56">
                <c:v>211.05534824120605</c:v>
              </c:pt>
              <c:pt idx="57">
                <c:v>214.82419195979901</c:v>
              </c:pt>
              <c:pt idx="58">
                <c:v>218.59303567839197</c:v>
              </c:pt>
              <c:pt idx="59">
                <c:v>222.36187939698493</c:v>
              </c:pt>
              <c:pt idx="60">
                <c:v>226.13072311557792</c:v>
              </c:pt>
              <c:pt idx="61">
                <c:v>229.89956683417088</c:v>
              </c:pt>
              <c:pt idx="62">
                <c:v>233.66841055276385</c:v>
              </c:pt>
              <c:pt idx="63">
                <c:v>237.43725427135681</c:v>
              </c:pt>
              <c:pt idx="64">
                <c:v>241.20609798994977</c:v>
              </c:pt>
              <c:pt idx="65">
                <c:v>244.97494170854273</c:v>
              </c:pt>
              <c:pt idx="66">
                <c:v>248.74378542713569</c:v>
              </c:pt>
              <c:pt idx="67">
                <c:v>252.51262914572865</c:v>
              </c:pt>
              <c:pt idx="68">
                <c:v>256.28147286432159</c:v>
              </c:pt>
              <c:pt idx="69">
                <c:v>260.05031658291455</c:v>
              </c:pt>
              <c:pt idx="70">
                <c:v>263.81916030150751</c:v>
              </c:pt>
              <c:pt idx="71">
                <c:v>267.58800402010047</c:v>
              </c:pt>
              <c:pt idx="72">
                <c:v>271.35684773869343</c:v>
              </c:pt>
              <c:pt idx="73">
                <c:v>275.12569145728645</c:v>
              </c:pt>
              <c:pt idx="74">
                <c:v>278.89453517587941</c:v>
              </c:pt>
              <c:pt idx="75">
                <c:v>282.66337889447237</c:v>
              </c:pt>
              <c:pt idx="76">
                <c:v>286.43222261306533</c:v>
              </c:pt>
              <c:pt idx="77">
                <c:v>290.2010663316583</c:v>
              </c:pt>
              <c:pt idx="78">
                <c:v>293.96991005025126</c:v>
              </c:pt>
              <c:pt idx="79">
                <c:v>297.73875376884422</c:v>
              </c:pt>
              <c:pt idx="80">
                <c:v>301.50759748743718</c:v>
              </c:pt>
              <c:pt idx="81">
                <c:v>305.27644120603014</c:v>
              </c:pt>
              <c:pt idx="82">
                <c:v>309.0452849246231</c:v>
              </c:pt>
              <c:pt idx="83">
                <c:v>312.81412864321607</c:v>
              </c:pt>
              <c:pt idx="84">
                <c:v>316.58297236180903</c:v>
              </c:pt>
              <c:pt idx="85">
                <c:v>320.35181608040199</c:v>
              </c:pt>
              <c:pt idx="86">
                <c:v>324.12065979899495</c:v>
              </c:pt>
              <c:pt idx="87">
                <c:v>327.88950351758791</c:v>
              </c:pt>
              <c:pt idx="88">
                <c:v>331.65834723618093</c:v>
              </c:pt>
              <c:pt idx="89">
                <c:v>335.42719095477389</c:v>
              </c:pt>
              <c:pt idx="90">
                <c:v>339.19603467336685</c:v>
              </c:pt>
              <c:pt idx="91">
                <c:v>342.96487839195981</c:v>
              </c:pt>
              <c:pt idx="92">
                <c:v>346.73372211055278</c:v>
              </c:pt>
              <c:pt idx="93">
                <c:v>350.50256582914574</c:v>
              </c:pt>
              <c:pt idx="94">
                <c:v>354.2714095477387</c:v>
              </c:pt>
              <c:pt idx="95">
                <c:v>358.04025326633166</c:v>
              </c:pt>
              <c:pt idx="96">
                <c:v>361.80909698492462</c:v>
              </c:pt>
              <c:pt idx="97">
                <c:v>365.57794070351758</c:v>
              </c:pt>
              <c:pt idx="98">
                <c:v>369.34678442211055</c:v>
              </c:pt>
              <c:pt idx="99">
                <c:v>373.11562814070351</c:v>
              </c:pt>
              <c:pt idx="100">
                <c:v>376.88447185929647</c:v>
              </c:pt>
              <c:pt idx="101">
                <c:v>380.65331557788943</c:v>
              </c:pt>
              <c:pt idx="102">
                <c:v>384.42215929648239</c:v>
              </c:pt>
              <c:pt idx="103">
                <c:v>388.19100301507535</c:v>
              </c:pt>
              <c:pt idx="104">
                <c:v>391.95984673366831</c:v>
              </c:pt>
              <c:pt idx="105">
                <c:v>395.72869045226133</c:v>
              </c:pt>
              <c:pt idx="106">
                <c:v>399.49753417085429</c:v>
              </c:pt>
              <c:pt idx="107">
                <c:v>403.26637788944726</c:v>
              </c:pt>
              <c:pt idx="108">
                <c:v>407.03522160804022</c:v>
              </c:pt>
              <c:pt idx="109">
                <c:v>410.80406532663318</c:v>
              </c:pt>
              <c:pt idx="110">
                <c:v>414.57290904522614</c:v>
              </c:pt>
              <c:pt idx="111">
                <c:v>418.3417527638191</c:v>
              </c:pt>
              <c:pt idx="112">
                <c:v>422.11059648241206</c:v>
              </c:pt>
              <c:pt idx="113">
                <c:v>425.87944020100502</c:v>
              </c:pt>
              <c:pt idx="114">
                <c:v>429.64828391959799</c:v>
              </c:pt>
              <c:pt idx="115">
                <c:v>433.41712763819095</c:v>
              </c:pt>
              <c:pt idx="116">
                <c:v>437.18597135678391</c:v>
              </c:pt>
              <c:pt idx="117">
                <c:v>440.95481507537687</c:v>
              </c:pt>
              <c:pt idx="118">
                <c:v>444.72365879396983</c:v>
              </c:pt>
              <c:pt idx="119">
                <c:v>448.49250251256279</c:v>
              </c:pt>
              <c:pt idx="120">
                <c:v>452.26134623115581</c:v>
              </c:pt>
              <c:pt idx="121">
                <c:v>456.03018994974877</c:v>
              </c:pt>
              <c:pt idx="122">
                <c:v>459.79903366834174</c:v>
              </c:pt>
              <c:pt idx="123">
                <c:v>463.5678773869347</c:v>
              </c:pt>
              <c:pt idx="124">
                <c:v>467.33672110552766</c:v>
              </c:pt>
              <c:pt idx="125">
                <c:v>471.10556482412062</c:v>
              </c:pt>
              <c:pt idx="126">
                <c:v>474.87440854271358</c:v>
              </c:pt>
              <c:pt idx="127">
                <c:v>478.64325226130654</c:v>
              </c:pt>
              <c:pt idx="128">
                <c:v>482.4120959798995</c:v>
              </c:pt>
              <c:pt idx="129">
                <c:v>486.18093969849247</c:v>
              </c:pt>
              <c:pt idx="130">
                <c:v>489.94978341708543</c:v>
              </c:pt>
              <c:pt idx="131">
                <c:v>493.71862713567839</c:v>
              </c:pt>
              <c:pt idx="132">
                <c:v>497.48747085427135</c:v>
              </c:pt>
              <c:pt idx="133">
                <c:v>501.25631457286431</c:v>
              </c:pt>
              <c:pt idx="134">
                <c:v>505.02515829145727</c:v>
              </c:pt>
              <c:pt idx="135">
                <c:v>508.79400201005024</c:v>
              </c:pt>
              <c:pt idx="136">
                <c:v>512.5628457286432</c:v>
              </c:pt>
              <c:pt idx="137">
                <c:v>516.33168944723616</c:v>
              </c:pt>
              <c:pt idx="138">
                <c:v>520.10053316582912</c:v>
              </c:pt>
              <c:pt idx="139">
                <c:v>523.86937688442208</c:v>
              </c:pt>
              <c:pt idx="140">
                <c:v>527.63822060301504</c:v>
              </c:pt>
              <c:pt idx="141">
                <c:v>531.407064321608</c:v>
              </c:pt>
              <c:pt idx="142">
                <c:v>535.17590804020097</c:v>
              </c:pt>
              <c:pt idx="143">
                <c:v>538.94475175879393</c:v>
              </c:pt>
              <c:pt idx="144">
                <c:v>542.71359547738689</c:v>
              </c:pt>
              <c:pt idx="145">
                <c:v>546.48243919597996</c:v>
              </c:pt>
              <c:pt idx="146">
                <c:v>550.25128291457293</c:v>
              </c:pt>
              <c:pt idx="147">
                <c:v>554.02012663316589</c:v>
              </c:pt>
              <c:pt idx="148">
                <c:v>557.78897035175885</c:v>
              </c:pt>
              <c:pt idx="149">
                <c:v>561.55781407035181</c:v>
              </c:pt>
              <c:pt idx="150">
                <c:v>565.32665778894477</c:v>
              </c:pt>
              <c:pt idx="151">
                <c:v>569.09550150753773</c:v>
              </c:pt>
              <c:pt idx="152">
                <c:v>572.86434522613069</c:v>
              </c:pt>
              <c:pt idx="153">
                <c:v>576.63318894472366</c:v>
              </c:pt>
              <c:pt idx="154">
                <c:v>580.40203266331662</c:v>
              </c:pt>
              <c:pt idx="155">
                <c:v>584.17087638190958</c:v>
              </c:pt>
              <c:pt idx="156">
                <c:v>587.93972010050254</c:v>
              </c:pt>
              <c:pt idx="157">
                <c:v>591.7085638190955</c:v>
              </c:pt>
              <c:pt idx="158">
                <c:v>595.47740753768846</c:v>
              </c:pt>
              <c:pt idx="159">
                <c:v>599.24625125628143</c:v>
              </c:pt>
              <c:pt idx="160">
                <c:v>603.01509497487439</c:v>
              </c:pt>
              <c:pt idx="161">
                <c:v>606.78393869346735</c:v>
              </c:pt>
              <c:pt idx="162">
                <c:v>610.55278241206031</c:v>
              </c:pt>
              <c:pt idx="163">
                <c:v>614.32162613065327</c:v>
              </c:pt>
              <c:pt idx="164">
                <c:v>618.09046984924623</c:v>
              </c:pt>
              <c:pt idx="165">
                <c:v>621.85931356783919</c:v>
              </c:pt>
              <c:pt idx="166">
                <c:v>625.62815728643216</c:v>
              </c:pt>
              <c:pt idx="167">
                <c:v>629.39700100502512</c:v>
              </c:pt>
              <c:pt idx="168">
                <c:v>633.16584472361808</c:v>
              </c:pt>
              <c:pt idx="169">
                <c:v>636.93468844221104</c:v>
              </c:pt>
              <c:pt idx="170">
                <c:v>640.703532160804</c:v>
              </c:pt>
              <c:pt idx="171">
                <c:v>644.47237587939696</c:v>
              </c:pt>
              <c:pt idx="172">
                <c:v>648.24121959798993</c:v>
              </c:pt>
              <c:pt idx="173">
                <c:v>652.01006331658289</c:v>
              </c:pt>
              <c:pt idx="174">
                <c:v>655.77890703517585</c:v>
              </c:pt>
              <c:pt idx="175">
                <c:v>659.54775075376881</c:v>
              </c:pt>
              <c:pt idx="176">
                <c:v>663.31659447236188</c:v>
              </c:pt>
              <c:pt idx="177">
                <c:v>667.08543819095485</c:v>
              </c:pt>
              <c:pt idx="178">
                <c:v>670.85428190954781</c:v>
              </c:pt>
              <c:pt idx="179">
                <c:v>674.62312562814077</c:v>
              </c:pt>
              <c:pt idx="180">
                <c:v>678.39196934673373</c:v>
              </c:pt>
              <c:pt idx="181">
                <c:v>682.16081306532669</c:v>
              </c:pt>
              <c:pt idx="182">
                <c:v>685.92965678391965</c:v>
              </c:pt>
              <c:pt idx="183">
                <c:v>689.69850050251262</c:v>
              </c:pt>
              <c:pt idx="184">
                <c:v>693.46734422110558</c:v>
              </c:pt>
              <c:pt idx="185">
                <c:v>697.23618793969854</c:v>
              </c:pt>
              <c:pt idx="186">
                <c:v>701.0050316582915</c:v>
              </c:pt>
              <c:pt idx="187">
                <c:v>704.77387537688446</c:v>
              </c:pt>
              <c:pt idx="188">
                <c:v>708.54271909547742</c:v>
              </c:pt>
              <c:pt idx="189">
                <c:v>712.31156281407038</c:v>
              </c:pt>
              <c:pt idx="190">
                <c:v>716.08040653266335</c:v>
              </c:pt>
              <c:pt idx="191">
                <c:v>719.84925025125631</c:v>
              </c:pt>
              <c:pt idx="192">
                <c:v>723.61809396984927</c:v>
              </c:pt>
              <c:pt idx="193">
                <c:v>727.38693768844223</c:v>
              </c:pt>
              <c:pt idx="194">
                <c:v>731.15578140703519</c:v>
              </c:pt>
              <c:pt idx="195">
                <c:v>734.92462512562815</c:v>
              </c:pt>
              <c:pt idx="196">
                <c:v>738.69346884422112</c:v>
              </c:pt>
              <c:pt idx="197">
                <c:v>742.46231256281408</c:v>
              </c:pt>
              <c:pt idx="198">
                <c:v>746.23115628140704</c:v>
              </c:pt>
              <c:pt idx="199">
                <c:v>750</c:v>
              </c:pt>
            </c:numLit>
          </c:xVal>
          <c:yVal>
            <c:numLit>
              <c:formatCode>General</c:formatCode>
              <c:ptCount val="200"/>
              <c:pt idx="0">
                <c:v>8.3066074729121807E-205</c:v>
              </c:pt>
              <c:pt idx="1">
                <c:v>1.3388726961332152E-17</c:v>
              </c:pt>
              <c:pt idx="2">
                <c:v>7.3510693942707499E-13</c:v>
              </c:pt>
              <c:pt idx="3">
                <c:v>1.6047265766487696E-10</c:v>
              </c:pt>
              <c:pt idx="4">
                <c:v>4.6875392111051751E-9</c:v>
              </c:pt>
              <c:pt idx="5">
                <c:v>4.9749427126542955E-8</c:v>
              </c:pt>
              <c:pt idx="6">
                <c:v>2.9041973550976229E-7</c:v>
              </c:pt>
              <c:pt idx="7">
                <c:v>1.1492074620896456E-6</c:v>
              </c:pt>
              <c:pt idx="8">
                <c:v>3.4712358341429581E-6</c:v>
              </c:pt>
              <c:pt idx="9">
                <c:v>8.6128110281951993E-6</c:v>
              </c:pt>
              <c:pt idx="10">
                <c:v>1.8420547574216042E-5</c:v>
              </c:pt>
              <c:pt idx="11">
                <c:v>3.5103837796141123E-5</c:v>
              </c:pt>
              <c:pt idx="12">
                <c:v>6.1035777348626442E-5</c:v>
              </c:pt>
              <c:pt idx="13">
                <c:v>9.8528643177447624E-5</c:v>
              </c:pt>
              <c:pt idx="14">
                <c:v>1.4962471470549631E-4</c:v>
              </c:pt>
              <c:pt idx="15">
                <c:v>2.1593007515848049E-4</c:v>
              </c:pt>
              <c:pt idx="16">
                <c:v>2.985047256010893E-4</c:v>
              </c:pt>
              <c:pt idx="17">
                <c:v>3.9781059781709169E-4</c:v>
              </c:pt>
              <c:pt idx="18">
                <c:v>5.1371114305848588E-4</c:v>
              </c:pt>
              <c:pt idx="19">
                <c:v>6.4551193173541786E-4</c:v>
              </c:pt>
              <c:pt idx="20">
                <c:v>7.9203031333913631E-4</c:v>
              </c:pt>
              <c:pt idx="21">
                <c:v>9.5168271037936441E-4</c:v>
              </c:pt>
              <c:pt idx="22">
                <c:v>1.122579726650723E-3</c:v>
              </c:pt>
              <c:pt idx="23">
                <c:v>1.3026213171879329E-3</c:v>
              </c:pt>
              <c:pt idx="24">
                <c:v>1.4895863811552775E-3</c:v>
              </c:pt>
              <c:pt idx="25">
                <c:v>1.681213057255307E-3</c:v>
              </c:pt>
              <c:pt idx="26">
                <c:v>1.8752676068349999E-3</c:v>
              </c:pt>
              <c:pt idx="27">
                <c:v>2.0696010285712911E-3</c:v>
              </c:pt>
              <c:pt idx="28">
                <c:v>2.2621934761074404E-3</c:v>
              </c:pt>
              <c:pt idx="29">
                <c:v>2.4511871879438541E-3</c:v>
              </c:pt>
              <c:pt idx="30">
                <c:v>2.6349090391177979E-3</c:v>
              </c:pt>
              <c:pt idx="31">
                <c:v>2.8118840391573412E-3</c:v>
              </c:pt>
              <c:pt idx="32">
                <c:v>2.9808411781727761E-3</c:v>
              </c:pt>
              <c:pt idx="33">
                <c:v>3.1407130033400898E-3</c:v>
              </c:pt>
              <c:pt idx="34">
                <c:v>3.2906302242789857E-3</c:v>
              </c:pt>
              <c:pt idx="35">
                <c:v>3.4299125234178011E-3</c:v>
              </c:pt>
              <c:pt idx="36">
                <c:v>3.5580566053876987E-3</c:v>
              </c:pt>
              <c:pt idx="37">
                <c:v>3.6747223714256195E-3</c:v>
              </c:pt>
              <c:pt idx="38">
                <c:v>3.7797179600006304E-3</c:v>
              </c:pt>
              <c:pt idx="39">
                <c:v>3.8729842593845827E-3</c:v>
              </c:pt>
              <c:pt idx="40">
                <c:v>3.9545793751401574E-3</c:v>
              </c:pt>
              <c:pt idx="41">
                <c:v>4.0246634271607256E-3</c:v>
              </c:pt>
              <c:pt idx="42">
                <c:v>4.0834839573638398E-3</c:v>
              </c:pt>
              <c:pt idx="43">
                <c:v>4.1313621499690619E-3</c:v>
              </c:pt>
              <c:pt idx="44">
                <c:v>4.1686800005066209E-3</c:v>
              </c:pt>
              <c:pt idx="45">
                <c:v>4.1958685160360795E-3</c:v>
              </c:pt>
              <c:pt idx="46">
                <c:v>4.2133969861012557E-3</c:v>
              </c:pt>
              <c:pt idx="47">
                <c:v>4.2217633302854525E-3</c:v>
              </c:pt>
              <c:pt idx="48">
                <c:v>4.2214855024899798E-3</c:v>
              </c:pt>
              <c:pt idx="49">
                <c:v>4.2130939129670459E-3</c:v>
              </c:pt>
              <c:pt idx="50">
                <c:v>4.1971248155456093E-3</c:v>
              </c:pt>
              <c:pt idx="51">
                <c:v>4.1741145983784991E-3</c:v>
              </c:pt>
              <c:pt idx="52">
                <c:v>4.144594911027099E-3</c:v>
              </c:pt>
              <c:pt idx="53">
                <c:v>4.1090885580278664E-3</c:v>
              </c:pt>
              <c:pt idx="54">
                <c:v>4.0681060886138092E-3</c:v>
              </c:pt>
              <c:pt idx="55">
                <c:v>4.0221430134586775E-3</c:v>
              </c:pt>
              <c:pt idx="56">
                <c:v>3.9716775817322169E-3</c:v>
              </c:pt>
              <c:pt idx="57">
                <c:v>3.9171690550423533E-3</c:v>
              </c:pt>
              <c:pt idx="58">
                <c:v>3.8590564187056739E-3</c:v>
              </c:pt>
              <c:pt idx="59">
                <c:v>3.7977574750021645E-3</c:v>
              </c:pt>
              <c:pt idx="60">
                <c:v>3.7336682674541885E-3</c:v>
              </c:pt>
              <c:pt idx="61">
                <c:v>3.6671627895858198E-3</c:v>
              </c:pt>
              <c:pt idx="62">
                <c:v>3.5985929359628683E-3</c:v>
              </c:pt>
              <c:pt idx="63">
                <c:v>3.5282886575108609E-3</c:v>
              </c:pt>
              <c:pt idx="64">
                <c:v>3.4565582871043587E-3</c:v>
              </c:pt>
              <c:pt idx="65">
                <c:v>3.3836890051810423E-3</c:v>
              </c:pt>
              <c:pt idx="66">
                <c:v>3.3099474186366051E-3</c:v>
              </c:pt>
              <c:pt idx="67">
                <c:v>3.235580229491376E-3</c:v>
              </c:pt>
              <c:pt idx="68">
                <c:v>3.1608149727847569E-3</c:v>
              </c:pt>
              <c:pt idx="69">
                <c:v>3.0858608058533148E-3</c:v>
              </c:pt>
              <c:pt idx="70">
                <c:v>3.010909333591584E-3</c:v>
              </c:pt>
              <c:pt idx="71">
                <c:v>2.9361354564932472E-3</c:v>
              </c:pt>
              <c:pt idx="72">
                <c:v>2.8616982302386408E-3</c:v>
              </c:pt>
              <c:pt idx="73">
                <c:v>2.7877417273479044E-3</c:v>
              </c:pt>
              <c:pt idx="74">
                <c:v>2.7143958929733997E-3</c:v>
              </c:pt>
              <c:pt idx="75">
                <c:v>2.6417773882766228E-3</c:v>
              </c:pt>
              <c:pt idx="76">
                <c:v>2.5699904160396136E-3</c:v>
              </c:pt>
              <c:pt idx="77">
                <c:v>2.4991275242138354E-3</c:v>
              </c:pt>
              <c:pt idx="78">
                <c:v>2.4292703840259303E-3</c:v>
              </c:pt>
              <c:pt idx="79">
                <c:v>2.3604905400527953E-3</c:v>
              </c:pt>
              <c:pt idx="80">
                <c:v>2.2928501303614937E-3</c:v>
              </c:pt>
              <c:pt idx="81">
                <c:v>2.226402575394284E-3</c:v>
              </c:pt>
              <c:pt idx="82">
                <c:v>2.1611932347766396E-3</c:v>
              </c:pt>
              <c:pt idx="83">
                <c:v>2.0972600316465418E-3</c:v>
              </c:pt>
              <c:pt idx="84">
                <c:v>2.0346340444558826E-3</c:v>
              </c:pt>
              <c:pt idx="85">
                <c:v>1.9733400664874762E-3</c:v>
              </c:pt>
              <c:pt idx="86">
                <c:v>1.9133971335720246E-3</c:v>
              </c:pt>
              <c:pt idx="87">
                <c:v>1.8548190206842789E-3</c:v>
              </c:pt>
              <c:pt idx="88">
                <c:v>1.7976147082535941E-3</c:v>
              </c:pt>
              <c:pt idx="89">
                <c:v>1.7417888191455714E-3</c:v>
              </c:pt>
              <c:pt idx="90">
                <c:v>1.6873420273638871E-3</c:v>
              </c:pt>
              <c:pt idx="91">
                <c:v>1.6342714395886357E-3</c:v>
              </c:pt>
              <c:pt idx="92">
                <c:v>1.5825709507134313E-3</c:v>
              </c:pt>
              <c:pt idx="93">
                <c:v>1.532231574571315E-3</c:v>
              </c:pt>
              <c:pt idx="94">
                <c:v>1.4832417510522041E-3</c:v>
              </c:pt>
              <c:pt idx="95">
                <c:v>1.4355876308145214E-3</c:v>
              </c:pt>
              <c:pt idx="96">
                <c:v>1.3892533387832593E-3</c:v>
              </c:pt>
              <c:pt idx="97">
                <c:v>1.3442212176075954E-3</c:v>
              </c:pt>
              <c:pt idx="98">
                <c:v>1.3004720522252974E-3</c:v>
              </c:pt>
              <c:pt idx="99">
                <c:v>1.2579852766496874E-3</c:v>
              </c:pt>
              <c:pt idx="100">
                <c:v>1.2167391640593727E-3</c:v>
              </c:pt>
              <c:pt idx="101">
                <c:v>1.1767110012320026E-3</c:v>
              </c:pt>
              <c:pt idx="102">
                <c:v>1.1378772483222424E-3</c:v>
              </c:pt>
              <c:pt idx="103">
                <c:v>1.100213684941497E-3</c:v>
              </c:pt>
              <c:pt idx="104">
                <c:v>1.0636955434532662E-3</c:v>
              </c:pt>
              <c:pt idx="105">
                <c:v>1.0282976303542276E-3</c:v>
              </c:pt>
              <c:pt idx="106">
                <c:v>9.9399443656710972E-4</c:v>
              </c:pt>
              <c:pt idx="107">
                <c:v>9.6076023742827513E-4</c:v>
              </c:pt>
              <c:pt idx="108">
                <c:v>9.2856918311005356E-4</c:v>
              </c:pt>
              <c:pt idx="109">
                <c:v>8.9739538017633046E-4</c:v>
              </c:pt>
              <c:pt idx="110">
                <c:v>8.6721296492946773E-4</c:v>
              </c:pt>
              <c:pt idx="111">
                <c:v>8.3799616916729815E-4</c:v>
              </c:pt>
              <c:pt idx="112">
                <c:v>8.097193789313741E-4</c:v>
              </c:pt>
              <c:pt idx="113">
                <c:v>7.8235718679132136E-4</c:v>
              </c:pt>
              <c:pt idx="114">
                <c:v>7.5588443817546592E-4</c:v>
              </c:pt>
              <c:pt idx="115">
                <c:v>7.3027627222486079E-4</c:v>
              </c:pt>
              <c:pt idx="116">
                <c:v>7.0550815761623721E-4</c:v>
              </c:pt>
              <c:pt idx="117">
                <c:v>6.8155592376956771E-4</c:v>
              </c:pt>
              <c:pt idx="118">
                <c:v>6.5839578782746048E-4</c:v>
              </c:pt>
              <c:pt idx="119">
                <c:v>6.3600437776685677E-4</c:v>
              </c:pt>
              <c:pt idx="120">
                <c:v>6.1435875197808762E-4</c:v>
              </c:pt>
              <c:pt idx="121">
                <c:v>5.9343641562252753E-4</c:v>
              </c:pt>
              <c:pt idx="122">
                <c:v>5.7321533405753648E-4</c:v>
              </c:pt>
              <c:pt idx="123">
                <c:v>5.5367394359629254E-4</c:v>
              </c:pt>
              <c:pt idx="124">
                <c:v>5.3479115985027956E-4</c:v>
              </c:pt>
              <c:pt idx="125">
                <c:v>5.1654638388358963E-4</c:v>
              </c:pt>
              <c:pt idx="126">
                <c:v>4.9891950639079194E-4</c:v>
              </c:pt>
              <c:pt idx="127">
                <c:v>4.8189091009386063E-4</c:v>
              </c:pt>
              <c:pt idx="128">
                <c:v>4.6544147053844792E-4</c:v>
              </c:pt>
              <c:pt idx="129">
                <c:v>4.4955255545557464E-4</c:v>
              </c:pt>
              <c:pt idx="130">
                <c:v>4.3420602284158092E-4</c:v>
              </c:pt>
              <c:pt idx="131">
                <c:v>4.1938421789689933E-4</c:v>
              </c:pt>
              <c:pt idx="132">
                <c:v>4.0506996895269622E-4</c:v>
              </c:pt>
              <c:pt idx="133">
                <c:v>3.9124658250378613E-4</c:v>
              </c:pt>
              <c:pt idx="134">
                <c:v>3.7789783745631776E-4</c:v>
              </c:pt>
              <c:pt idx="135">
                <c:v>3.6500797868955028E-4</c:v>
              </c:pt>
              <c:pt idx="136">
                <c:v>3.5256171002248302E-4</c:v>
              </c:pt>
              <c:pt idx="137">
                <c:v>3.4054418666823921E-4</c:v>
              </c:pt>
              <c:pt idx="138">
                <c:v>3.2894100725175331E-4</c:v>
              </c:pt>
              <c:pt idx="139">
                <c:v>3.1773820545959142E-4</c:v>
              </c:pt>
              <c:pt idx="140">
                <c:v>3.0692224138441365E-4</c:v>
              </c:pt>
              <c:pt idx="141">
                <c:v>2.9647999262087308E-4</c:v>
              </c:pt>
              <c:pt idx="142">
                <c:v>2.8639874516437816E-4</c:v>
              </c:pt>
              <c:pt idx="143">
                <c:v>2.7666618415923312E-4</c:v>
              </c:pt>
              <c:pt idx="144">
                <c:v>2.6727038453813333E-4</c:v>
              </c:pt>
              <c:pt idx="145">
                <c:v>2.5819980159083215E-4</c:v>
              </c:pt>
              <c:pt idx="146">
                <c:v>2.494432614959472E-4</c:v>
              </c:pt>
              <c:pt idx="147">
                <c:v>2.4098995184634921E-4</c:v>
              </c:pt>
              <c:pt idx="148">
                <c:v>2.3282941219531953E-4</c:v>
              </c:pt>
              <c:pt idx="149">
                <c:v>2.249515246477223E-4</c:v>
              </c:pt>
              <c:pt idx="150">
                <c:v>2.173465045176667E-4</c:v>
              </c:pt>
              <c:pt idx="151">
                <c:v>2.1000489107168274E-4</c:v>
              </c:pt>
              <c:pt idx="152">
                <c:v>2.0291753837410831E-4</c:v>
              </c:pt>
              <c:pt idx="153">
                <c:v>1.9607560624932969E-4</c:v>
              </c:pt>
              <c:pt idx="154">
                <c:v>1.8947055137359152E-4</c:v>
              </c:pt>
              <c:pt idx="155">
                <c:v>1.8309411850736055E-4</c:v>
              </c:pt>
              <c:pt idx="156">
                <c:v>1.7693833187765377E-4</c:v>
              </c:pt>
              <c:pt idx="157">
                <c:v>1.7099548671827887E-4</c:v>
              </c:pt>
              <c:pt idx="158">
                <c:v>1.6525814097465051E-4</c:v>
              </c:pt>
              <c:pt idx="159">
                <c:v>1.5971910717865181E-4</c:v>
              </c:pt>
              <c:pt idx="160">
                <c:v>1.543714444979304E-4</c:v>
              </c:pt>
              <c:pt idx="161">
                <c:v>1.4920845096305578E-4</c:v>
              </c:pt>
              <c:pt idx="162">
                <c:v>1.44223655875084E-4</c:v>
              </c:pt>
              <c:pt idx="163">
                <c:v>1.3941081239529925E-4</c:v>
              </c:pt>
              <c:pt idx="164">
                <c:v>1.3476389031816493E-4</c:v>
              </c:pt>
              <c:pt idx="165">
                <c:v>1.3027706902792683E-4</c:v>
              </c:pt>
              <c:pt idx="166">
                <c:v>1.2594473063870404E-4</c:v>
              </c:pt>
              <c:pt idx="167">
                <c:v>1.2176145331740618E-4</c:v>
              </c:pt>
              <c:pt idx="168">
                <c:v>1.1772200478839865E-4</c:v>
              </c:pt>
              <c:pt idx="169">
                <c:v>1.1382133601839134E-4</c:v>
              </c:pt>
              <c:pt idx="170">
                <c:v>1.1005457507971883E-4</c:v>
              </c:pt>
              <c:pt idx="171">
                <c:v>1.0641702118984504E-4</c:v>
              </c:pt>
              <c:pt idx="172">
                <c:v>1.0290413892468506E-4</c:v>
              </c:pt>
              <c:pt idx="173">
                <c:v>9.9511552603077016E-5</c:v>
              </c:pt>
              <c:pt idx="174">
                <c:v>9.6235040839566744E-5</c:v>
              </c:pt>
              <c:pt idx="175">
                <c:v>9.3070531262477778E-5</c:v>
              </c:pt>
              <c:pt idx="176">
                <c:v>9.0014095394113692E-5</c:v>
              </c:pt>
              <c:pt idx="177">
                <c:v>8.706194368981577E-5</c:v>
              </c:pt>
              <c:pt idx="178">
                <c:v>8.4210420732499467E-5</c:v>
              </c:pt>
              <c:pt idx="179">
                <c:v>8.1456000579231949E-5</c:v>
              </c:pt>
              <c:pt idx="180">
                <c:v>7.8795282256344647E-5</c:v>
              </c:pt>
              <c:pt idx="181">
                <c:v>7.6224985399540144E-5</c:v>
              </c:pt>
              <c:pt idx="182">
                <c:v>7.3741946035420951E-5</c:v>
              </c:pt>
              <c:pt idx="183">
                <c:v>7.1343112500867127E-5</c:v>
              </c:pt>
              <c:pt idx="184">
                <c:v>6.9025541496674673E-5</c:v>
              </c:pt>
              <c:pt idx="185">
                <c:v>6.6786394271882023E-5</c:v>
              </c:pt>
              <c:pt idx="186">
                <c:v>6.4622932935237302E-5</c:v>
              </c:pt>
              <c:pt idx="187">
                <c:v>6.253251689027062E-5</c:v>
              </c:pt>
              <c:pt idx="188">
                <c:v>6.0512599390485304E-5</c:v>
              </c:pt>
              <c:pt idx="189">
                <c:v>5.8560724211210155E-5</c:v>
              </c:pt>
              <c:pt idx="190">
                <c:v>5.6674522434712129E-5</c:v>
              </c:pt>
              <c:pt idx="191">
                <c:v>5.4851709345204998E-5</c:v>
              </c:pt>
              <c:pt idx="192">
                <c:v>5.3090081430459403E-5</c:v>
              </c:pt>
              <c:pt idx="193">
                <c:v>5.1387513486768135E-5</c:v>
              </c:pt>
              <c:pt idx="194">
                <c:v>4.9741955824084971E-5</c:v>
              </c:pt>
              <c:pt idx="195">
                <c:v>4.8151431568216162E-5</c:v>
              </c:pt>
              <c:pt idx="196">
                <c:v>4.6614034057016618E-5</c:v>
              </c:pt>
              <c:pt idx="197">
                <c:v>4.512792432760048E-5</c:v>
              </c:pt>
              <c:pt idx="198">
                <c:v>4.3691328691651349E-5</c:v>
              </c:pt>
              <c:pt idx="199">
                <c:v>4.2302536395982721E-5</c:v>
              </c:pt>
            </c:numLit>
          </c:yVal>
          <c:smooth val="0"/>
          <c:extLst>
            <c:ext xmlns:c16="http://schemas.microsoft.com/office/drawing/2014/chart" uri="{C3380CC4-5D6E-409C-BE32-E72D297353CC}">
              <c16:uniqueId val="{00000003-5A31-F64A-B4BF-6E6BFEAA8547}"/>
            </c:ext>
          </c:extLst>
        </c:ser>
        <c:ser>
          <c:idx val="1"/>
          <c:order val="1"/>
          <c:tx>
            <c:v> mu=250, CV=0</c:v>
          </c:tx>
          <c:spPr>
            <a:ln>
              <a:solidFill>
                <a:srgbClr val="509C05"/>
              </a:solidFill>
            </a:ln>
          </c:spPr>
          <c:marker>
            <c:symbol val="none"/>
          </c:marker>
          <c:xVal>
            <c:numLit>
              <c:formatCode>General</c:formatCode>
              <c:ptCount val="200"/>
              <c:pt idx="0">
                <c:v>1E-4</c:v>
              </c:pt>
              <c:pt idx="1">
                <c:v>3.7689437185929653</c:v>
              </c:pt>
              <c:pt idx="2">
                <c:v>7.5377874371859299</c:v>
              </c:pt>
              <c:pt idx="3">
                <c:v>11.306631155778895</c:v>
              </c:pt>
              <c:pt idx="4">
                <c:v>15.07547487437186</c:v>
              </c:pt>
              <c:pt idx="5">
                <c:v>18.844318592964825</c:v>
              </c:pt>
              <c:pt idx="6">
                <c:v>22.61316231155779</c:v>
              </c:pt>
              <c:pt idx="7">
                <c:v>26.382006030150755</c:v>
              </c:pt>
              <c:pt idx="8">
                <c:v>30.15084974874372</c:v>
              </c:pt>
              <c:pt idx="9">
                <c:v>33.919693467336685</c:v>
              </c:pt>
              <c:pt idx="10">
                <c:v>37.688537185929654</c:v>
              </c:pt>
              <c:pt idx="11">
                <c:v>41.457380904522623</c:v>
              </c:pt>
              <c:pt idx="12">
                <c:v>45.226224623115584</c:v>
              </c:pt>
              <c:pt idx="13">
                <c:v>48.995068341708546</c:v>
              </c:pt>
              <c:pt idx="14">
                <c:v>52.763912060301514</c:v>
              </c:pt>
              <c:pt idx="15">
                <c:v>56.532755778894483</c:v>
              </c:pt>
              <c:pt idx="16">
                <c:v>60.301599497487445</c:v>
              </c:pt>
              <c:pt idx="17">
                <c:v>64.070443216080406</c:v>
              </c:pt>
              <c:pt idx="18">
                <c:v>67.839286934673368</c:v>
              </c:pt>
              <c:pt idx="19">
                <c:v>71.608130653266343</c:v>
              </c:pt>
              <c:pt idx="20">
                <c:v>75.376974371859305</c:v>
              </c:pt>
              <c:pt idx="21">
                <c:v>79.145818090452266</c:v>
              </c:pt>
              <c:pt idx="22">
                <c:v>82.914661809045242</c:v>
              </c:pt>
              <c:pt idx="23">
                <c:v>86.683505527638204</c:v>
              </c:pt>
              <c:pt idx="24">
                <c:v>90.452349246231165</c:v>
              </c:pt>
              <c:pt idx="25">
                <c:v>94.221192964824127</c:v>
              </c:pt>
              <c:pt idx="26">
                <c:v>97.990036683417088</c:v>
              </c:pt>
              <c:pt idx="27">
                <c:v>101.75888040201006</c:v>
              </c:pt>
              <c:pt idx="28">
                <c:v>105.52772412060303</c:v>
              </c:pt>
              <c:pt idx="29">
                <c:v>109.29656783919599</c:v>
              </c:pt>
              <c:pt idx="30">
                <c:v>113.06541155778896</c:v>
              </c:pt>
              <c:pt idx="31">
                <c:v>116.83425527638192</c:v>
              </c:pt>
              <c:pt idx="32">
                <c:v>120.60309899497489</c:v>
              </c:pt>
              <c:pt idx="33">
                <c:v>124.37194271356785</c:v>
              </c:pt>
              <c:pt idx="34">
                <c:v>128.14078643216081</c:v>
              </c:pt>
              <c:pt idx="35">
                <c:v>131.90963015075377</c:v>
              </c:pt>
              <c:pt idx="36">
                <c:v>135.67847386934673</c:v>
              </c:pt>
              <c:pt idx="37">
                <c:v>139.44731758793972</c:v>
              </c:pt>
              <c:pt idx="38">
                <c:v>143.21616130653268</c:v>
              </c:pt>
              <c:pt idx="39">
                <c:v>146.98500502512564</c:v>
              </c:pt>
              <c:pt idx="40">
                <c:v>150.75384874371861</c:v>
              </c:pt>
              <c:pt idx="41">
                <c:v>154.52269246231157</c:v>
              </c:pt>
              <c:pt idx="42">
                <c:v>158.29153618090453</c:v>
              </c:pt>
              <c:pt idx="43">
                <c:v>162.06037989949749</c:v>
              </c:pt>
              <c:pt idx="44">
                <c:v>165.82922361809048</c:v>
              </c:pt>
              <c:pt idx="45">
                <c:v>169.59806733668344</c:v>
              </c:pt>
              <c:pt idx="46">
                <c:v>173.3669110552764</c:v>
              </c:pt>
              <c:pt idx="47">
                <c:v>177.13575477386937</c:v>
              </c:pt>
              <c:pt idx="48">
                <c:v>180.90459849246233</c:v>
              </c:pt>
              <c:pt idx="49">
                <c:v>184.67344221105529</c:v>
              </c:pt>
              <c:pt idx="50">
                <c:v>188.44228592964825</c:v>
              </c:pt>
              <c:pt idx="51">
                <c:v>192.21112964824121</c:v>
              </c:pt>
              <c:pt idx="52">
                <c:v>195.97997336683417</c:v>
              </c:pt>
              <c:pt idx="53">
                <c:v>199.74881708542716</c:v>
              </c:pt>
              <c:pt idx="54">
                <c:v>203.51766080402012</c:v>
              </c:pt>
              <c:pt idx="55">
                <c:v>207.28650452261309</c:v>
              </c:pt>
              <c:pt idx="56">
                <c:v>211.05534824120605</c:v>
              </c:pt>
              <c:pt idx="57">
                <c:v>214.82419195979901</c:v>
              </c:pt>
              <c:pt idx="58">
                <c:v>218.59303567839197</c:v>
              </c:pt>
              <c:pt idx="59">
                <c:v>222.36187939698493</c:v>
              </c:pt>
              <c:pt idx="60">
                <c:v>226.13072311557792</c:v>
              </c:pt>
              <c:pt idx="61">
                <c:v>229.89956683417088</c:v>
              </c:pt>
              <c:pt idx="62">
                <c:v>233.66841055276385</c:v>
              </c:pt>
              <c:pt idx="63">
                <c:v>237.43725427135681</c:v>
              </c:pt>
              <c:pt idx="64">
                <c:v>241.20609798994977</c:v>
              </c:pt>
              <c:pt idx="65">
                <c:v>244.97494170854273</c:v>
              </c:pt>
              <c:pt idx="66">
                <c:v>248.74378542713569</c:v>
              </c:pt>
              <c:pt idx="67">
                <c:v>252.51262914572865</c:v>
              </c:pt>
              <c:pt idx="68">
                <c:v>256.28147286432159</c:v>
              </c:pt>
              <c:pt idx="69">
                <c:v>260.05031658291455</c:v>
              </c:pt>
              <c:pt idx="70">
                <c:v>263.81916030150751</c:v>
              </c:pt>
              <c:pt idx="71">
                <c:v>267.58800402010047</c:v>
              </c:pt>
              <c:pt idx="72">
                <c:v>271.35684773869343</c:v>
              </c:pt>
              <c:pt idx="73">
                <c:v>275.12569145728645</c:v>
              </c:pt>
              <c:pt idx="74">
                <c:v>278.89453517587941</c:v>
              </c:pt>
              <c:pt idx="75">
                <c:v>282.66337889447237</c:v>
              </c:pt>
              <c:pt idx="76">
                <c:v>286.43222261306533</c:v>
              </c:pt>
              <c:pt idx="77">
                <c:v>290.2010663316583</c:v>
              </c:pt>
              <c:pt idx="78">
                <c:v>293.96991005025126</c:v>
              </c:pt>
              <c:pt idx="79">
                <c:v>297.73875376884422</c:v>
              </c:pt>
              <c:pt idx="80">
                <c:v>301.50759748743718</c:v>
              </c:pt>
              <c:pt idx="81">
                <c:v>305.27644120603014</c:v>
              </c:pt>
              <c:pt idx="82">
                <c:v>309.0452849246231</c:v>
              </c:pt>
              <c:pt idx="83">
                <c:v>312.81412864321607</c:v>
              </c:pt>
              <c:pt idx="84">
                <c:v>316.58297236180903</c:v>
              </c:pt>
              <c:pt idx="85">
                <c:v>320.35181608040199</c:v>
              </c:pt>
              <c:pt idx="86">
                <c:v>324.12065979899495</c:v>
              </c:pt>
              <c:pt idx="87">
                <c:v>327.88950351758791</c:v>
              </c:pt>
              <c:pt idx="88">
                <c:v>331.65834723618093</c:v>
              </c:pt>
              <c:pt idx="89">
                <c:v>335.42719095477389</c:v>
              </c:pt>
              <c:pt idx="90">
                <c:v>339.19603467336685</c:v>
              </c:pt>
              <c:pt idx="91">
                <c:v>342.96487839195981</c:v>
              </c:pt>
              <c:pt idx="92">
                <c:v>346.73372211055278</c:v>
              </c:pt>
              <c:pt idx="93">
                <c:v>350.50256582914574</c:v>
              </c:pt>
              <c:pt idx="94">
                <c:v>354.2714095477387</c:v>
              </c:pt>
              <c:pt idx="95">
                <c:v>358.04025326633166</c:v>
              </c:pt>
              <c:pt idx="96">
                <c:v>361.80909698492462</c:v>
              </c:pt>
              <c:pt idx="97">
                <c:v>365.57794070351758</c:v>
              </c:pt>
              <c:pt idx="98">
                <c:v>369.34678442211055</c:v>
              </c:pt>
              <c:pt idx="99">
                <c:v>373.11562814070351</c:v>
              </c:pt>
              <c:pt idx="100">
                <c:v>376.88447185929647</c:v>
              </c:pt>
              <c:pt idx="101">
                <c:v>380.65331557788943</c:v>
              </c:pt>
              <c:pt idx="102">
                <c:v>384.42215929648239</c:v>
              </c:pt>
              <c:pt idx="103">
                <c:v>388.19100301507535</c:v>
              </c:pt>
              <c:pt idx="104">
                <c:v>391.95984673366831</c:v>
              </c:pt>
              <c:pt idx="105">
                <c:v>395.72869045226133</c:v>
              </c:pt>
              <c:pt idx="106">
                <c:v>399.49753417085429</c:v>
              </c:pt>
              <c:pt idx="107">
                <c:v>403.26637788944726</c:v>
              </c:pt>
              <c:pt idx="108">
                <c:v>407.03522160804022</c:v>
              </c:pt>
              <c:pt idx="109">
                <c:v>410.80406532663318</c:v>
              </c:pt>
              <c:pt idx="110">
                <c:v>414.57290904522614</c:v>
              </c:pt>
              <c:pt idx="111">
                <c:v>418.3417527638191</c:v>
              </c:pt>
              <c:pt idx="112">
                <c:v>422.11059648241206</c:v>
              </c:pt>
              <c:pt idx="113">
                <c:v>425.87944020100502</c:v>
              </c:pt>
              <c:pt idx="114">
                <c:v>429.64828391959799</c:v>
              </c:pt>
              <c:pt idx="115">
                <c:v>433.41712763819095</c:v>
              </c:pt>
              <c:pt idx="116">
                <c:v>437.18597135678391</c:v>
              </c:pt>
              <c:pt idx="117">
                <c:v>440.95481507537687</c:v>
              </c:pt>
              <c:pt idx="118">
                <c:v>444.72365879396983</c:v>
              </c:pt>
              <c:pt idx="119">
                <c:v>448.49250251256279</c:v>
              </c:pt>
              <c:pt idx="120">
                <c:v>452.26134623115581</c:v>
              </c:pt>
              <c:pt idx="121">
                <c:v>456.03018994974877</c:v>
              </c:pt>
              <c:pt idx="122">
                <c:v>459.79903366834174</c:v>
              </c:pt>
              <c:pt idx="123">
                <c:v>463.5678773869347</c:v>
              </c:pt>
              <c:pt idx="124">
                <c:v>467.33672110552766</c:v>
              </c:pt>
              <c:pt idx="125">
                <c:v>471.10556482412062</c:v>
              </c:pt>
              <c:pt idx="126">
                <c:v>474.87440854271358</c:v>
              </c:pt>
              <c:pt idx="127">
                <c:v>478.64325226130654</c:v>
              </c:pt>
              <c:pt idx="128">
                <c:v>482.4120959798995</c:v>
              </c:pt>
              <c:pt idx="129">
                <c:v>486.18093969849247</c:v>
              </c:pt>
              <c:pt idx="130">
                <c:v>489.94978341708543</c:v>
              </c:pt>
              <c:pt idx="131">
                <c:v>493.71862713567839</c:v>
              </c:pt>
              <c:pt idx="132">
                <c:v>497.48747085427135</c:v>
              </c:pt>
              <c:pt idx="133">
                <c:v>501.25631457286431</c:v>
              </c:pt>
              <c:pt idx="134">
                <c:v>505.02515829145727</c:v>
              </c:pt>
              <c:pt idx="135">
                <c:v>508.79400201005024</c:v>
              </c:pt>
              <c:pt idx="136">
                <c:v>512.5628457286432</c:v>
              </c:pt>
              <c:pt idx="137">
                <c:v>516.33168944723616</c:v>
              </c:pt>
              <c:pt idx="138">
                <c:v>520.10053316582912</c:v>
              </c:pt>
              <c:pt idx="139">
                <c:v>523.86937688442208</c:v>
              </c:pt>
              <c:pt idx="140">
                <c:v>527.63822060301504</c:v>
              </c:pt>
              <c:pt idx="141">
                <c:v>531.407064321608</c:v>
              </c:pt>
              <c:pt idx="142">
                <c:v>535.17590804020097</c:v>
              </c:pt>
              <c:pt idx="143">
                <c:v>538.94475175879393</c:v>
              </c:pt>
              <c:pt idx="144">
                <c:v>542.71359547738689</c:v>
              </c:pt>
              <c:pt idx="145">
                <c:v>546.48243919597996</c:v>
              </c:pt>
              <c:pt idx="146">
                <c:v>550.25128291457293</c:v>
              </c:pt>
              <c:pt idx="147">
                <c:v>554.02012663316589</c:v>
              </c:pt>
              <c:pt idx="148">
                <c:v>557.78897035175885</c:v>
              </c:pt>
              <c:pt idx="149">
                <c:v>561.55781407035181</c:v>
              </c:pt>
              <c:pt idx="150">
                <c:v>565.32665778894477</c:v>
              </c:pt>
              <c:pt idx="151">
                <c:v>569.09550150753773</c:v>
              </c:pt>
              <c:pt idx="152">
                <c:v>572.86434522613069</c:v>
              </c:pt>
              <c:pt idx="153">
                <c:v>576.63318894472366</c:v>
              </c:pt>
              <c:pt idx="154">
                <c:v>580.40203266331662</c:v>
              </c:pt>
              <c:pt idx="155">
                <c:v>584.17087638190958</c:v>
              </c:pt>
              <c:pt idx="156">
                <c:v>587.93972010050254</c:v>
              </c:pt>
              <c:pt idx="157">
                <c:v>591.7085638190955</c:v>
              </c:pt>
              <c:pt idx="158">
                <c:v>595.47740753768846</c:v>
              </c:pt>
              <c:pt idx="159">
                <c:v>599.24625125628143</c:v>
              </c:pt>
              <c:pt idx="160">
                <c:v>603.01509497487439</c:v>
              </c:pt>
              <c:pt idx="161">
                <c:v>606.78393869346735</c:v>
              </c:pt>
              <c:pt idx="162">
                <c:v>610.55278241206031</c:v>
              </c:pt>
              <c:pt idx="163">
                <c:v>614.32162613065327</c:v>
              </c:pt>
              <c:pt idx="164">
                <c:v>618.09046984924623</c:v>
              </c:pt>
              <c:pt idx="165">
                <c:v>621.85931356783919</c:v>
              </c:pt>
              <c:pt idx="166">
                <c:v>625.62815728643216</c:v>
              </c:pt>
              <c:pt idx="167">
                <c:v>629.39700100502512</c:v>
              </c:pt>
              <c:pt idx="168">
                <c:v>633.16584472361808</c:v>
              </c:pt>
              <c:pt idx="169">
                <c:v>636.93468844221104</c:v>
              </c:pt>
              <c:pt idx="170">
                <c:v>640.703532160804</c:v>
              </c:pt>
              <c:pt idx="171">
                <c:v>644.47237587939696</c:v>
              </c:pt>
              <c:pt idx="172">
                <c:v>648.24121959798993</c:v>
              </c:pt>
              <c:pt idx="173">
                <c:v>652.01006331658289</c:v>
              </c:pt>
              <c:pt idx="174">
                <c:v>655.77890703517585</c:v>
              </c:pt>
              <c:pt idx="175">
                <c:v>659.54775075376881</c:v>
              </c:pt>
              <c:pt idx="176">
                <c:v>663.31659447236188</c:v>
              </c:pt>
              <c:pt idx="177">
                <c:v>667.08543819095485</c:v>
              </c:pt>
              <c:pt idx="178">
                <c:v>670.85428190954781</c:v>
              </c:pt>
              <c:pt idx="179">
                <c:v>674.62312562814077</c:v>
              </c:pt>
              <c:pt idx="180">
                <c:v>678.39196934673373</c:v>
              </c:pt>
              <c:pt idx="181">
                <c:v>682.16081306532669</c:v>
              </c:pt>
              <c:pt idx="182">
                <c:v>685.92965678391965</c:v>
              </c:pt>
              <c:pt idx="183">
                <c:v>689.69850050251262</c:v>
              </c:pt>
              <c:pt idx="184">
                <c:v>693.46734422110558</c:v>
              </c:pt>
              <c:pt idx="185">
                <c:v>697.23618793969854</c:v>
              </c:pt>
              <c:pt idx="186">
                <c:v>701.0050316582915</c:v>
              </c:pt>
              <c:pt idx="187">
                <c:v>704.77387537688446</c:v>
              </c:pt>
              <c:pt idx="188">
                <c:v>708.54271909547742</c:v>
              </c:pt>
              <c:pt idx="189">
                <c:v>712.31156281407038</c:v>
              </c:pt>
              <c:pt idx="190">
                <c:v>716.08040653266335</c:v>
              </c:pt>
              <c:pt idx="191">
                <c:v>719.84925025125631</c:v>
              </c:pt>
              <c:pt idx="192">
                <c:v>723.61809396984927</c:v>
              </c:pt>
              <c:pt idx="193">
                <c:v>727.38693768844223</c:v>
              </c:pt>
              <c:pt idx="194">
                <c:v>731.15578140703519</c:v>
              </c:pt>
              <c:pt idx="195">
                <c:v>734.92462512562815</c:v>
              </c:pt>
              <c:pt idx="196">
                <c:v>738.69346884422112</c:v>
              </c:pt>
              <c:pt idx="197">
                <c:v>742.46231256281408</c:v>
              </c:pt>
              <c:pt idx="198">
                <c:v>746.23115628140704</c:v>
              </c:pt>
              <c:pt idx="199">
                <c:v>750</c:v>
              </c:pt>
            </c:numLit>
          </c:xVal>
          <c:yVal>
            <c:numLit>
              <c:formatCode>General</c:formatCode>
              <c:ptCount val="2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numLit>
          </c:yVal>
          <c:smooth val="0"/>
          <c:extLst>
            <c:ext xmlns:c16="http://schemas.microsoft.com/office/drawing/2014/chart" uri="{C3380CC4-5D6E-409C-BE32-E72D297353CC}">
              <c16:uniqueId val="{00000004-5A31-F64A-B4BF-6E6BFEAA8547}"/>
            </c:ext>
          </c:extLst>
        </c:ser>
        <c:ser>
          <c:idx val="2"/>
          <c:order val="2"/>
          <c:tx>
            <c:v>mu +/- sigma1</c:v>
          </c:tx>
          <c:spPr>
            <a:ln>
              <a:solidFill>
                <a:srgbClr val="1D4171"/>
              </a:solidFill>
              <a:prstDash val="dash"/>
            </a:ln>
          </c:spPr>
          <c:marker>
            <c:symbol val="none"/>
          </c:marker>
          <c:xVal>
            <c:numLit>
              <c:formatCode>General</c:formatCode>
              <c:ptCount val="2"/>
              <c:pt idx="0">
                <c:v>125</c:v>
              </c:pt>
              <c:pt idx="1">
                <c:v>125</c:v>
              </c:pt>
            </c:numLit>
          </c:xVal>
          <c:yVal>
            <c:numLit>
              <c:formatCode>General</c:formatCode>
              <c:ptCount val="2"/>
              <c:pt idx="0">
                <c:v>0</c:v>
              </c:pt>
              <c:pt idx="1">
                <c:v>3.166407761670452E-3</c:v>
              </c:pt>
            </c:numLit>
          </c:yVal>
          <c:smooth val="0"/>
          <c:extLst>
            <c:ext xmlns:c16="http://schemas.microsoft.com/office/drawing/2014/chart" uri="{C3380CC4-5D6E-409C-BE32-E72D297353CC}">
              <c16:uniqueId val="{00000005-5A31-F64A-B4BF-6E6BFEAA8547}"/>
            </c:ext>
          </c:extLst>
        </c:ser>
        <c:ser>
          <c:idx val="3"/>
          <c:order val="3"/>
          <c:spPr>
            <a:ln>
              <a:solidFill>
                <a:srgbClr val="1D4171"/>
              </a:solidFill>
              <a:prstDash val="dash"/>
            </a:ln>
          </c:spPr>
          <c:marker>
            <c:symbol val="none"/>
          </c:marker>
          <c:xVal>
            <c:numLit>
              <c:formatCode>General</c:formatCode>
              <c:ptCount val="2"/>
              <c:pt idx="0">
                <c:v>375</c:v>
              </c:pt>
              <c:pt idx="1">
                <c:v>375</c:v>
              </c:pt>
            </c:numLit>
          </c:xVal>
          <c:yVal>
            <c:numLit>
              <c:formatCode>General</c:formatCode>
              <c:ptCount val="2"/>
              <c:pt idx="0">
                <c:v>0</c:v>
              </c:pt>
              <c:pt idx="1">
                <c:v>1.2372090830666117E-3</c:v>
              </c:pt>
            </c:numLit>
          </c:yVal>
          <c:smooth val="0"/>
          <c:extLst>
            <c:ext xmlns:c16="http://schemas.microsoft.com/office/drawing/2014/chart" uri="{C3380CC4-5D6E-409C-BE32-E72D297353CC}">
              <c16:uniqueId val="{00000006-5A31-F64A-B4BF-6E6BFEAA8547}"/>
            </c:ext>
          </c:extLst>
        </c:ser>
        <c:ser>
          <c:idx val="4"/>
          <c:order val="4"/>
          <c:tx>
            <c:v>mu +/- sigma2</c:v>
          </c:tx>
          <c:spPr>
            <a:ln>
              <a:solidFill>
                <a:srgbClr val="509C05"/>
              </a:solidFill>
              <a:prstDash val="dash"/>
            </a:ln>
          </c:spPr>
          <c:marker>
            <c:symbol val="none"/>
          </c:marker>
          <c:xVal>
            <c:numLit>
              <c:formatCode>General</c:formatCode>
              <c:ptCount val="2"/>
              <c:pt idx="0">
                <c:v>250</c:v>
              </c:pt>
              <c:pt idx="1">
                <c:v>250</c:v>
              </c:pt>
            </c:numLit>
          </c:xVal>
          <c:yVal>
            <c:numLit>
              <c:formatCode>General</c:formatCode>
              <c:ptCount val="2"/>
              <c:pt idx="0">
                <c:v>0</c:v>
              </c:pt>
              <c:pt idx="1">
                <c:v>0</c:v>
              </c:pt>
            </c:numLit>
          </c:yVal>
          <c:smooth val="0"/>
          <c:extLst>
            <c:ext xmlns:c16="http://schemas.microsoft.com/office/drawing/2014/chart" uri="{C3380CC4-5D6E-409C-BE32-E72D297353CC}">
              <c16:uniqueId val="{00000007-5A31-F64A-B4BF-6E6BFEAA8547}"/>
            </c:ext>
          </c:extLst>
        </c:ser>
        <c:ser>
          <c:idx val="5"/>
          <c:order val="5"/>
          <c:spPr>
            <a:ln>
              <a:solidFill>
                <a:srgbClr val="509C05"/>
              </a:solidFill>
              <a:prstDash val="dash"/>
            </a:ln>
          </c:spPr>
          <c:marker>
            <c:symbol val="none"/>
          </c:marker>
          <c:xVal>
            <c:numLit>
              <c:formatCode>General</c:formatCode>
              <c:ptCount val="2"/>
              <c:pt idx="0">
                <c:v>250</c:v>
              </c:pt>
              <c:pt idx="1">
                <c:v>250</c:v>
              </c:pt>
            </c:numLit>
          </c:xVal>
          <c:yVal>
            <c:numLit>
              <c:formatCode>General</c:formatCode>
              <c:ptCount val="2"/>
              <c:pt idx="0">
                <c:v>0</c:v>
              </c:pt>
              <c:pt idx="1">
                <c:v>0</c:v>
              </c:pt>
            </c:numLit>
          </c:yVal>
          <c:smooth val="0"/>
          <c:extLst>
            <c:ext xmlns:c16="http://schemas.microsoft.com/office/drawing/2014/chart" uri="{C3380CC4-5D6E-409C-BE32-E72D297353CC}">
              <c16:uniqueId val="{00000008-5A31-F64A-B4BF-6E6BFEAA8547}"/>
            </c:ext>
          </c:extLst>
        </c:ser>
        <c:dLbls>
          <c:showLegendKey val="0"/>
          <c:showVal val="0"/>
          <c:showCatName val="0"/>
          <c:showSerName val="0"/>
          <c:showPercent val="0"/>
          <c:showBubbleSize val="0"/>
        </c:dLbls>
        <c:axId val="2092733696"/>
        <c:axId val="2092741312"/>
      </c:scatterChart>
      <c:valAx>
        <c:axId val="2092733696"/>
        <c:scaling>
          <c:orientation val="minMax"/>
          <c:min val="0"/>
        </c:scaling>
        <c:delete val="0"/>
        <c:axPos val="b"/>
        <c:title>
          <c:tx>
            <c:rich>
              <a:bodyPr/>
              <a:lstStyle/>
              <a:p>
                <a:pPr>
                  <a:defRPr sz="1000" b="0"/>
                </a:pPr>
                <a:r>
                  <a:rPr lang="en-GB"/>
                  <a:t>X</a:t>
                </a:r>
              </a:p>
            </c:rich>
          </c:tx>
          <c:overlay val="0"/>
        </c:title>
        <c:numFmt formatCode="General" sourceLinked="1"/>
        <c:majorTickMark val="in"/>
        <c:minorTickMark val="none"/>
        <c:tickLblPos val="nextTo"/>
        <c:spPr>
          <a:ln w="25400"/>
        </c:spPr>
        <c:txPr>
          <a:bodyPr/>
          <a:lstStyle/>
          <a:p>
            <a:pPr>
              <a:defRPr sz="1200"/>
            </a:pPr>
            <a:endParaRPr lang="en-US"/>
          </a:p>
        </c:txPr>
        <c:crossAx val="2092741312"/>
        <c:crosses val="autoZero"/>
        <c:crossBetween val="midCat"/>
      </c:valAx>
      <c:valAx>
        <c:axId val="2092741312"/>
        <c:scaling>
          <c:orientation val="minMax"/>
        </c:scaling>
        <c:delete val="0"/>
        <c:axPos val="l"/>
        <c:title>
          <c:tx>
            <c:rich>
              <a:bodyPr/>
              <a:lstStyle/>
              <a:p>
                <a:pPr>
                  <a:defRPr sz="1200" b="0"/>
                </a:pPr>
                <a:r>
                  <a:rPr lang="en-GB"/>
                  <a:t>Probability density</a:t>
                </a:r>
              </a:p>
            </c:rich>
          </c:tx>
          <c:overlay val="0"/>
        </c:title>
        <c:numFmt formatCode="General" sourceLinked="1"/>
        <c:majorTickMark val="in"/>
        <c:minorTickMark val="none"/>
        <c:tickLblPos val="nextTo"/>
        <c:spPr>
          <a:ln w="25400"/>
        </c:spPr>
        <c:txPr>
          <a:bodyPr/>
          <a:lstStyle/>
          <a:p>
            <a:pPr>
              <a:defRPr sz="1200"/>
            </a:pPr>
            <a:endParaRPr lang="en-US"/>
          </a:p>
        </c:txPr>
        <c:crossAx val="2092733696"/>
        <c:crosses val="autoZero"/>
        <c:crossBetween val="midCat"/>
      </c:valAx>
    </c:plotArea>
    <c:legend>
      <c:legendPos val="tr"/>
      <c:legendEntry>
        <c:idx val="3"/>
        <c:delete val="1"/>
      </c:legendEntry>
      <c:legendEntry>
        <c:idx val="5"/>
        <c:delete val="1"/>
      </c:legendEntry>
      <c:overlay val="1"/>
      <c:txPr>
        <a:bodyPr/>
        <a:lstStyle/>
        <a:p>
          <a:pPr>
            <a:defRPr sz="1000"/>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svg"/><Relationship Id="rId1" Type="http://schemas.openxmlformats.org/officeDocument/2006/relationships/image" Target="../media/image2.png"/><Relationship Id="rId5" Type="http://schemas.openxmlformats.org/officeDocument/2006/relationships/chart" Target="../charts/chart1.xml"/><Relationship Id="rId4" Type="http://schemas.openxmlformats.org/officeDocument/2006/relationships/image" Target="../media/image1.jpeg"/></Relationships>
</file>

<file path=xl/drawings/_rels/drawing3.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3.svg"/><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svg"/><Relationship Id="rId1" Type="http://schemas.openxmlformats.org/officeDocument/2006/relationships/image" Target="../media/image2.png"/><Relationship Id="rId5" Type="http://schemas.openxmlformats.org/officeDocument/2006/relationships/chart" Target="../charts/chart3.xml"/><Relationship Id="rId4" Type="http://schemas.openxmlformats.org/officeDocument/2006/relationships/image" Target="../media/image1.jpeg"/></Relationships>
</file>

<file path=xl/drawings/_rels/drawing5.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image" Target="../media/image3.svg"/><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8" Type="http://schemas.openxmlformats.org/officeDocument/2006/relationships/image" Target="../media/image12.png"/><Relationship Id="rId13" Type="http://schemas.openxmlformats.org/officeDocument/2006/relationships/image" Target="../media/image15.png"/><Relationship Id="rId18" Type="http://schemas.openxmlformats.org/officeDocument/2006/relationships/image" Target="../media/image20.png"/><Relationship Id="rId3" Type="http://schemas.openxmlformats.org/officeDocument/2006/relationships/image" Target="../media/image7.png"/><Relationship Id="rId7" Type="http://schemas.openxmlformats.org/officeDocument/2006/relationships/image" Target="../media/image11.png"/><Relationship Id="rId12" Type="http://schemas.openxmlformats.org/officeDocument/2006/relationships/image" Target="../media/image14.png"/><Relationship Id="rId17" Type="http://schemas.openxmlformats.org/officeDocument/2006/relationships/image" Target="../media/image19.png"/><Relationship Id="rId2" Type="http://schemas.openxmlformats.org/officeDocument/2006/relationships/image" Target="../media/image6.png"/><Relationship Id="rId16" Type="http://schemas.openxmlformats.org/officeDocument/2006/relationships/image" Target="../media/image18.png"/><Relationship Id="rId1" Type="http://schemas.openxmlformats.org/officeDocument/2006/relationships/image" Target="../media/image5.png"/><Relationship Id="rId6" Type="http://schemas.openxmlformats.org/officeDocument/2006/relationships/image" Target="../media/image10.png"/><Relationship Id="rId11" Type="http://schemas.openxmlformats.org/officeDocument/2006/relationships/image" Target="../media/image4.png"/><Relationship Id="rId5" Type="http://schemas.openxmlformats.org/officeDocument/2006/relationships/image" Target="../media/image9.png"/><Relationship Id="rId15" Type="http://schemas.openxmlformats.org/officeDocument/2006/relationships/image" Target="../media/image17.png"/><Relationship Id="rId10" Type="http://schemas.openxmlformats.org/officeDocument/2006/relationships/image" Target="../media/image13.png"/><Relationship Id="rId4" Type="http://schemas.openxmlformats.org/officeDocument/2006/relationships/image" Target="../media/image8.png"/><Relationship Id="rId9" Type="http://schemas.openxmlformats.org/officeDocument/2006/relationships/image" Target="../media/image1.jpeg"/><Relationship Id="rId14" Type="http://schemas.openxmlformats.org/officeDocument/2006/relationships/image" Target="../media/image16.jpe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svg"/><Relationship Id="rId1" Type="http://schemas.openxmlformats.org/officeDocument/2006/relationships/image" Target="../media/image2.png"/><Relationship Id="rId5" Type="http://schemas.openxmlformats.org/officeDocument/2006/relationships/chart" Target="../charts/chart5.xml"/><Relationship Id="rId4" Type="http://schemas.openxmlformats.org/officeDocument/2006/relationships/image" Target="../media/image1.jpeg"/></Relationships>
</file>

<file path=xl/drawings/_rels/drawing8.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image" Target="../media/image3.svg"/><Relationship Id="rId1" Type="http://schemas.openxmlformats.org/officeDocument/2006/relationships/image" Target="../media/image2.png"/><Relationship Id="rId4" Type="http://schemas.openxmlformats.org/officeDocument/2006/relationships/chart" Target="../charts/chart7.xml"/></Relationships>
</file>

<file path=xl/drawings/_rels/drawing9.xml.rels><?xml version="1.0" encoding="UTF-8" standalone="yes"?>
<Relationships xmlns="http://schemas.openxmlformats.org/package/2006/relationships"><Relationship Id="rId2" Type="http://schemas.openxmlformats.org/officeDocument/2006/relationships/chart" Target="../charts/chart9.xml"/><Relationship Id="rId1"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14</xdr:col>
      <xdr:colOff>102250</xdr:colOff>
      <xdr:row>7</xdr:row>
      <xdr:rowOff>127526</xdr:rowOff>
    </xdr:from>
    <xdr:to>
      <xdr:col>23</xdr:col>
      <xdr:colOff>154868</xdr:colOff>
      <xdr:row>31</xdr:row>
      <xdr:rowOff>94646</xdr:rowOff>
    </xdr:to>
    <xdr:grpSp>
      <xdr:nvGrpSpPr>
        <xdr:cNvPr id="2" name="Group 1">
          <a:extLst>
            <a:ext uri="{FF2B5EF4-FFF2-40B4-BE49-F238E27FC236}">
              <a16:creationId xmlns:a16="http://schemas.microsoft.com/office/drawing/2014/main" id="{30C216D9-45D8-4CCA-B5A3-196A4C44E56E}"/>
            </a:ext>
          </a:extLst>
        </xdr:cNvPr>
        <xdr:cNvGrpSpPr/>
      </xdr:nvGrpSpPr>
      <xdr:grpSpPr>
        <a:xfrm>
          <a:off x="10338450" y="1715026"/>
          <a:ext cx="6224818" cy="4259720"/>
          <a:chOff x="9067800" y="1047750"/>
          <a:chExt cx="5890032" cy="5232365"/>
        </a:xfrm>
      </xdr:grpSpPr>
      <xdr:sp macro="" textlink="">
        <xdr:nvSpPr>
          <xdr:cNvPr id="3" name="Rectangle 2">
            <a:extLst>
              <a:ext uri="{FF2B5EF4-FFF2-40B4-BE49-F238E27FC236}">
                <a16:creationId xmlns:a16="http://schemas.microsoft.com/office/drawing/2014/main" id="{9F3DBC0D-28C8-5F28-F1F1-2966F660B98A}"/>
              </a:ext>
            </a:extLst>
          </xdr:cNvPr>
          <xdr:cNvSpPr/>
        </xdr:nvSpPr>
        <xdr:spPr>
          <a:xfrm>
            <a:off x="9069820" y="5101875"/>
            <a:ext cx="4331481" cy="1173481"/>
          </a:xfrm>
          <a:prstGeom prst="rect">
            <a:avLst/>
          </a:prstGeom>
          <a:solidFill>
            <a:schemeClr val="accent1">
              <a:lumMod val="60000"/>
              <a:lumOff val="40000"/>
              <a:alpha val="96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sp macro="" textlink="">
        <xdr:nvSpPr>
          <xdr:cNvPr id="4" name="Rectangle 3">
            <a:extLst>
              <a:ext uri="{FF2B5EF4-FFF2-40B4-BE49-F238E27FC236}">
                <a16:creationId xmlns:a16="http://schemas.microsoft.com/office/drawing/2014/main" id="{A4A0A9C1-F887-B78B-EB40-233F9C378BEA}"/>
              </a:ext>
            </a:extLst>
          </xdr:cNvPr>
          <xdr:cNvSpPr/>
        </xdr:nvSpPr>
        <xdr:spPr>
          <a:xfrm>
            <a:off x="9067800" y="2626856"/>
            <a:ext cx="4331481" cy="2472636"/>
          </a:xfrm>
          <a:prstGeom prst="rect">
            <a:avLst/>
          </a:pr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grpSp>
        <xdr:nvGrpSpPr>
          <xdr:cNvPr id="5" name="Group 4">
            <a:extLst>
              <a:ext uri="{FF2B5EF4-FFF2-40B4-BE49-F238E27FC236}">
                <a16:creationId xmlns:a16="http://schemas.microsoft.com/office/drawing/2014/main" id="{18F45836-F8D8-B419-5BB6-D11749A65024}"/>
              </a:ext>
            </a:extLst>
          </xdr:cNvPr>
          <xdr:cNvGrpSpPr/>
        </xdr:nvGrpSpPr>
        <xdr:grpSpPr>
          <a:xfrm>
            <a:off x="9067801" y="2622515"/>
            <a:ext cx="4338021" cy="3657600"/>
            <a:chOff x="569259" y="2667989"/>
            <a:chExt cx="3657600" cy="3657600"/>
          </a:xfrm>
        </xdr:grpSpPr>
        <xdr:sp macro="" textlink="">
          <xdr:nvSpPr>
            <xdr:cNvPr id="99" name="Rectangle 98">
              <a:extLst>
                <a:ext uri="{FF2B5EF4-FFF2-40B4-BE49-F238E27FC236}">
                  <a16:creationId xmlns:a16="http://schemas.microsoft.com/office/drawing/2014/main" id="{6F73135B-09DC-2E21-AA9A-D5B4B4243233}"/>
                </a:ext>
              </a:extLst>
            </xdr:cNvPr>
            <xdr:cNvSpPr/>
          </xdr:nvSpPr>
          <xdr:spPr>
            <a:xfrm>
              <a:off x="569259" y="2667989"/>
              <a:ext cx="3657600" cy="3657600"/>
            </a:xfrm>
            <a:prstGeom prst="rect">
              <a:avLst/>
            </a:prstGeom>
            <a:noFill/>
            <a:ln w="25400" cap="rnd">
              <a:noFill/>
              <a:round/>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cxnSp macro="">
          <xdr:nvCxnSpPr>
            <xdr:cNvPr id="100" name="Straight Connector 99">
              <a:extLst>
                <a:ext uri="{FF2B5EF4-FFF2-40B4-BE49-F238E27FC236}">
                  <a16:creationId xmlns:a16="http://schemas.microsoft.com/office/drawing/2014/main" id="{FB89D2F8-851A-DC63-7FA0-CCDB0F111E59}"/>
                </a:ext>
              </a:extLst>
            </xdr:cNvPr>
            <xdr:cNvCxnSpPr/>
          </xdr:nvCxnSpPr>
          <xdr:spPr>
            <a:xfrm>
              <a:off x="569259" y="5143500"/>
              <a:ext cx="365760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6" name="Isosceles Triangle 5">
            <a:extLst>
              <a:ext uri="{FF2B5EF4-FFF2-40B4-BE49-F238E27FC236}">
                <a16:creationId xmlns:a16="http://schemas.microsoft.com/office/drawing/2014/main" id="{F8CEFF68-5201-FDC8-5B25-60AC42B61FB5}"/>
              </a:ext>
            </a:extLst>
          </xdr:cNvPr>
          <xdr:cNvSpPr/>
        </xdr:nvSpPr>
        <xdr:spPr>
          <a:xfrm rot="10800000">
            <a:off x="9926676" y="4983729"/>
            <a:ext cx="128588" cy="114297"/>
          </a:xfrm>
          <a:prstGeom prst="triangle">
            <a:avLst/>
          </a:prstGeom>
          <a:noFill/>
          <a:ln w="12700" cap="rnd">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cxnSp macro="">
        <xdr:nvCxnSpPr>
          <xdr:cNvPr id="7" name="Straight Connector 6">
            <a:extLst>
              <a:ext uri="{FF2B5EF4-FFF2-40B4-BE49-F238E27FC236}">
                <a16:creationId xmlns:a16="http://schemas.microsoft.com/office/drawing/2014/main" id="{C6821AB5-D634-1261-E951-2CF2CDDE3ED1}"/>
              </a:ext>
            </a:extLst>
          </xdr:cNvPr>
          <xdr:cNvCxnSpPr>
            <a:cxnSpLocks/>
          </xdr:cNvCxnSpPr>
        </xdr:nvCxnSpPr>
        <xdr:spPr>
          <a:xfrm flipV="1">
            <a:off x="10717250" y="2622515"/>
            <a:ext cx="0" cy="2470750"/>
          </a:xfrm>
          <a:prstGeom prst="line">
            <a:avLst/>
          </a:prstGeom>
          <a:ln w="12700">
            <a:solidFill>
              <a:schemeClr val="accent2">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8" name="Straight Connector 7">
            <a:extLst>
              <a:ext uri="{FF2B5EF4-FFF2-40B4-BE49-F238E27FC236}">
                <a16:creationId xmlns:a16="http://schemas.microsoft.com/office/drawing/2014/main" id="{7F758DFE-D70B-7EE3-0B6C-CF18CC5D1690}"/>
              </a:ext>
            </a:extLst>
          </xdr:cNvPr>
          <xdr:cNvCxnSpPr/>
        </xdr:nvCxnSpPr>
        <xdr:spPr>
          <a:xfrm flipV="1">
            <a:off x="12412701" y="2622515"/>
            <a:ext cx="0" cy="2470750"/>
          </a:xfrm>
          <a:prstGeom prst="line">
            <a:avLst/>
          </a:prstGeom>
          <a:ln w="12700">
            <a:solidFill>
              <a:schemeClr val="accent2">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9" name="Straight Arrow Connector 8">
            <a:extLst>
              <a:ext uri="{FF2B5EF4-FFF2-40B4-BE49-F238E27FC236}">
                <a16:creationId xmlns:a16="http://schemas.microsoft.com/office/drawing/2014/main" id="{ECEA218D-21B0-9A80-B11A-011C534D8AD7}"/>
              </a:ext>
            </a:extLst>
          </xdr:cNvPr>
          <xdr:cNvCxnSpPr>
            <a:cxnSpLocks/>
          </xdr:cNvCxnSpPr>
        </xdr:nvCxnSpPr>
        <xdr:spPr>
          <a:xfrm>
            <a:off x="9353805" y="6086213"/>
            <a:ext cx="977733" cy="858"/>
          </a:xfrm>
          <a:prstGeom prst="straightConnector1">
            <a:avLst/>
          </a:prstGeom>
          <a:ln w="28575">
            <a:solidFill>
              <a:schemeClr val="accent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0" name="TextBox 12">
            <a:extLst>
              <a:ext uri="{FF2B5EF4-FFF2-40B4-BE49-F238E27FC236}">
                <a16:creationId xmlns:a16="http://schemas.microsoft.com/office/drawing/2014/main" id="{D027CADA-67F3-22A9-B12B-7F8AE2E25AE4}"/>
              </a:ext>
            </a:extLst>
          </xdr:cNvPr>
          <xdr:cNvSpPr txBox="1"/>
        </xdr:nvSpPr>
        <xdr:spPr>
          <a:xfrm>
            <a:off x="9216629" y="5738999"/>
            <a:ext cx="1715815" cy="333013"/>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altLang="zh-CN" sz="1200" b="0">
                <a:latin typeface="Arial" panose="020B0604020202020204" pitchFamily="34" charset="0"/>
                <a:cs typeface="Arial" panose="020B0604020202020204" pitchFamily="34" charset="0"/>
              </a:rPr>
              <a:t>groundwater</a:t>
            </a:r>
            <a:r>
              <a:rPr lang="zh-CN" altLang="en-US" sz="1200" b="0">
                <a:latin typeface="Arial" panose="020B0604020202020204" pitchFamily="34" charset="0"/>
                <a:cs typeface="Arial" panose="020B0604020202020204" pitchFamily="34" charset="0"/>
              </a:rPr>
              <a:t> </a:t>
            </a:r>
            <a:r>
              <a:rPr lang="en-US" sz="1200" b="0">
                <a:latin typeface="Arial" panose="020B0604020202020204" pitchFamily="34" charset="0"/>
                <a:cs typeface="Arial" panose="020B0604020202020204" pitchFamily="34" charset="0"/>
              </a:rPr>
              <a:t>flow</a:t>
            </a:r>
          </a:p>
        </xdr:txBody>
      </xdr:sp>
      <xdr:sp macro="" textlink="">
        <xdr:nvSpPr>
          <xdr:cNvPr id="11" name="TextBox 13">
            <a:extLst>
              <a:ext uri="{FF2B5EF4-FFF2-40B4-BE49-F238E27FC236}">
                <a16:creationId xmlns:a16="http://schemas.microsoft.com/office/drawing/2014/main" id="{89EFBA2B-C235-3186-8A0E-3ACDEB0C706D}"/>
              </a:ext>
            </a:extLst>
          </xdr:cNvPr>
          <xdr:cNvSpPr txBox="1"/>
        </xdr:nvSpPr>
        <xdr:spPr>
          <a:xfrm>
            <a:off x="9176018" y="3544959"/>
            <a:ext cx="1025550" cy="63227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200" b="0">
                <a:latin typeface="Arial" panose="020B0604020202020204" pitchFamily="34" charset="0"/>
                <a:cs typeface="Arial" panose="020B0604020202020204" pitchFamily="34" charset="0"/>
              </a:rPr>
              <a:t>vadose</a:t>
            </a:r>
          </a:p>
          <a:p>
            <a:pPr algn="ctr"/>
            <a:r>
              <a:rPr lang="en-US" sz="1200" b="0">
                <a:latin typeface="Arial" panose="020B0604020202020204" pitchFamily="34" charset="0"/>
                <a:cs typeface="Arial" panose="020B0604020202020204" pitchFamily="34" charset="0"/>
              </a:rPr>
              <a:t>zone attenuation</a:t>
            </a:r>
          </a:p>
        </xdr:txBody>
      </xdr:sp>
      <xdr:sp macro="" textlink="">
        <xdr:nvSpPr>
          <xdr:cNvPr id="12" name="TextBox 14">
            <a:extLst>
              <a:ext uri="{FF2B5EF4-FFF2-40B4-BE49-F238E27FC236}">
                <a16:creationId xmlns:a16="http://schemas.microsoft.com/office/drawing/2014/main" id="{4B811027-A5C0-3219-E36F-E95875B70ABC}"/>
              </a:ext>
            </a:extLst>
          </xdr:cNvPr>
          <xdr:cNvSpPr txBox="1"/>
        </xdr:nvSpPr>
        <xdr:spPr>
          <a:xfrm>
            <a:off x="9231005" y="5261843"/>
            <a:ext cx="1467742" cy="333013"/>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0">
                <a:latin typeface="Arial" panose="020B0604020202020204" pitchFamily="34" charset="0"/>
                <a:cs typeface="Arial" panose="020B0604020202020204" pitchFamily="34" charset="0"/>
              </a:rPr>
              <a:t>saturated zone</a:t>
            </a:r>
          </a:p>
        </xdr:txBody>
      </xdr:sp>
      <xdr:cxnSp macro="">
        <xdr:nvCxnSpPr>
          <xdr:cNvPr id="13" name="Straight Connector 12">
            <a:extLst>
              <a:ext uri="{FF2B5EF4-FFF2-40B4-BE49-F238E27FC236}">
                <a16:creationId xmlns:a16="http://schemas.microsoft.com/office/drawing/2014/main" id="{F79A9837-3BAE-C092-9EB6-D5E806ED6F53}"/>
              </a:ext>
            </a:extLst>
          </xdr:cNvPr>
          <xdr:cNvCxnSpPr>
            <a:cxnSpLocks/>
          </xdr:cNvCxnSpPr>
        </xdr:nvCxnSpPr>
        <xdr:spPr>
          <a:xfrm flipV="1">
            <a:off x="9078557" y="2622515"/>
            <a:ext cx="4323674" cy="4338"/>
          </a:xfrm>
          <a:prstGeom prst="line">
            <a:avLst/>
          </a:prstGeom>
          <a:ln w="25400">
            <a:solidFill>
              <a:schemeClr val="accent6">
                <a:lumMod val="60000"/>
                <a:lumOff val="40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14" name="Freeform: Shape 13">
            <a:extLst>
              <a:ext uri="{FF2B5EF4-FFF2-40B4-BE49-F238E27FC236}">
                <a16:creationId xmlns:a16="http://schemas.microsoft.com/office/drawing/2014/main" id="{52DC95BF-2D65-79D9-0CF4-072E2A79BEA7}"/>
              </a:ext>
            </a:extLst>
          </xdr:cNvPr>
          <xdr:cNvSpPr/>
        </xdr:nvSpPr>
        <xdr:spPr>
          <a:xfrm>
            <a:off x="10722122" y="5102818"/>
            <a:ext cx="2671292" cy="678520"/>
          </a:xfrm>
          <a:custGeom>
            <a:avLst/>
            <a:gdLst>
              <a:gd name="connsiteX0" fmla="*/ 0 w 2705100"/>
              <a:gd name="connsiteY0" fmla="*/ 7487 h 611554"/>
              <a:gd name="connsiteX1" fmla="*/ 40481 w 2705100"/>
              <a:gd name="connsiteY1" fmla="*/ 47968 h 611554"/>
              <a:gd name="connsiteX2" fmla="*/ 128587 w 2705100"/>
              <a:gd name="connsiteY2" fmla="*/ 112262 h 611554"/>
              <a:gd name="connsiteX3" fmla="*/ 150019 w 2705100"/>
              <a:gd name="connsiteY3" fmla="*/ 136074 h 611554"/>
              <a:gd name="connsiteX4" fmla="*/ 240506 w 2705100"/>
              <a:gd name="connsiteY4" fmla="*/ 143218 h 611554"/>
              <a:gd name="connsiteX5" fmla="*/ 316706 w 2705100"/>
              <a:gd name="connsiteY5" fmla="*/ 224180 h 611554"/>
              <a:gd name="connsiteX6" fmla="*/ 492919 w 2705100"/>
              <a:gd name="connsiteY6" fmla="*/ 274187 h 611554"/>
              <a:gd name="connsiteX7" fmla="*/ 571500 w 2705100"/>
              <a:gd name="connsiteY7" fmla="*/ 295618 h 611554"/>
              <a:gd name="connsiteX8" fmla="*/ 707231 w 2705100"/>
              <a:gd name="connsiteY8" fmla="*/ 331337 h 611554"/>
              <a:gd name="connsiteX9" fmla="*/ 792956 w 2705100"/>
              <a:gd name="connsiteY9" fmla="*/ 355149 h 611554"/>
              <a:gd name="connsiteX10" fmla="*/ 928687 w 2705100"/>
              <a:gd name="connsiteY10" fmla="*/ 381343 h 611554"/>
              <a:gd name="connsiteX11" fmla="*/ 1012031 w 2705100"/>
              <a:gd name="connsiteY11" fmla="*/ 421824 h 611554"/>
              <a:gd name="connsiteX12" fmla="*/ 1123950 w 2705100"/>
              <a:gd name="connsiteY12" fmla="*/ 445637 h 611554"/>
              <a:gd name="connsiteX13" fmla="*/ 1209675 w 2705100"/>
              <a:gd name="connsiteY13" fmla="*/ 455162 h 611554"/>
              <a:gd name="connsiteX14" fmla="*/ 1281112 w 2705100"/>
              <a:gd name="connsiteY14" fmla="*/ 471830 h 611554"/>
              <a:gd name="connsiteX15" fmla="*/ 1416844 w 2705100"/>
              <a:gd name="connsiteY15" fmla="*/ 490880 h 611554"/>
              <a:gd name="connsiteX16" fmla="*/ 1559719 w 2705100"/>
              <a:gd name="connsiteY16" fmla="*/ 517074 h 611554"/>
              <a:gd name="connsiteX17" fmla="*/ 1657350 w 2705100"/>
              <a:gd name="connsiteY17" fmla="*/ 517074 h 611554"/>
              <a:gd name="connsiteX18" fmla="*/ 1743075 w 2705100"/>
              <a:gd name="connsiteY18" fmla="*/ 528980 h 611554"/>
              <a:gd name="connsiteX19" fmla="*/ 1871662 w 2705100"/>
              <a:gd name="connsiteY19" fmla="*/ 552793 h 611554"/>
              <a:gd name="connsiteX20" fmla="*/ 1990725 w 2705100"/>
              <a:gd name="connsiteY20" fmla="*/ 564699 h 611554"/>
              <a:gd name="connsiteX21" fmla="*/ 2135981 w 2705100"/>
              <a:gd name="connsiteY21" fmla="*/ 578987 h 611554"/>
              <a:gd name="connsiteX22" fmla="*/ 2250281 w 2705100"/>
              <a:gd name="connsiteY22" fmla="*/ 564699 h 611554"/>
              <a:gd name="connsiteX23" fmla="*/ 2366962 w 2705100"/>
              <a:gd name="connsiteY23" fmla="*/ 588512 h 611554"/>
              <a:gd name="connsiteX24" fmla="*/ 2450306 w 2705100"/>
              <a:gd name="connsiteY24" fmla="*/ 595655 h 611554"/>
              <a:gd name="connsiteX25" fmla="*/ 2543175 w 2705100"/>
              <a:gd name="connsiteY25" fmla="*/ 600418 h 611554"/>
              <a:gd name="connsiteX26" fmla="*/ 2588419 w 2705100"/>
              <a:gd name="connsiteY26" fmla="*/ 598037 h 611554"/>
              <a:gd name="connsiteX27" fmla="*/ 2657475 w 2705100"/>
              <a:gd name="connsiteY27" fmla="*/ 607562 h 611554"/>
              <a:gd name="connsiteX28" fmla="*/ 2700337 w 2705100"/>
              <a:gd name="connsiteY28" fmla="*/ 609943 h 611554"/>
              <a:gd name="connsiteX29" fmla="*/ 2700337 w 2705100"/>
              <a:gd name="connsiteY29" fmla="*/ 583749 h 611554"/>
              <a:gd name="connsiteX30" fmla="*/ 2700337 w 2705100"/>
              <a:gd name="connsiteY30" fmla="*/ 533743 h 611554"/>
              <a:gd name="connsiteX31" fmla="*/ 2705100 w 2705100"/>
              <a:gd name="connsiteY31" fmla="*/ 483737 h 611554"/>
              <a:gd name="connsiteX32" fmla="*/ 2700337 w 2705100"/>
              <a:gd name="connsiteY32" fmla="*/ 428968 h 611554"/>
              <a:gd name="connsiteX33" fmla="*/ 2700337 w 2705100"/>
              <a:gd name="connsiteY33" fmla="*/ 388487 h 611554"/>
              <a:gd name="connsiteX34" fmla="*/ 2697956 w 2705100"/>
              <a:gd name="connsiteY34" fmla="*/ 324193 h 611554"/>
              <a:gd name="connsiteX35" fmla="*/ 2695575 w 2705100"/>
              <a:gd name="connsiteY35" fmla="*/ 267043 h 611554"/>
              <a:gd name="connsiteX36" fmla="*/ 2695575 w 2705100"/>
              <a:gd name="connsiteY36" fmla="*/ 164649 h 611554"/>
              <a:gd name="connsiteX37" fmla="*/ 2695575 w 2705100"/>
              <a:gd name="connsiteY37" fmla="*/ 155124 h 611554"/>
              <a:gd name="connsiteX38" fmla="*/ 2693194 w 2705100"/>
              <a:gd name="connsiteY38" fmla="*/ 109880 h 611554"/>
              <a:gd name="connsiteX39" fmla="*/ 2690812 w 2705100"/>
              <a:gd name="connsiteY39" fmla="*/ 78924 h 611554"/>
              <a:gd name="connsiteX40" fmla="*/ 2695575 w 2705100"/>
              <a:gd name="connsiteY40" fmla="*/ 40824 h 611554"/>
              <a:gd name="connsiteX41" fmla="*/ 2693194 w 2705100"/>
              <a:gd name="connsiteY41" fmla="*/ 5105 h 611554"/>
              <a:gd name="connsiteX42" fmla="*/ 2671762 w 2705100"/>
              <a:gd name="connsiteY42" fmla="*/ 2724 h 611554"/>
              <a:gd name="connsiteX43" fmla="*/ 2659856 w 2705100"/>
              <a:gd name="connsiteY43" fmla="*/ 7487 h 611554"/>
              <a:gd name="connsiteX44" fmla="*/ 2640806 w 2705100"/>
              <a:gd name="connsiteY44" fmla="*/ 7487 h 611554"/>
              <a:gd name="connsiteX45" fmla="*/ 2619375 w 2705100"/>
              <a:gd name="connsiteY45" fmla="*/ 5105 h 611554"/>
              <a:gd name="connsiteX46" fmla="*/ 2602706 w 2705100"/>
              <a:gd name="connsiteY46" fmla="*/ 2724 h 611554"/>
              <a:gd name="connsiteX47" fmla="*/ 2555081 w 2705100"/>
              <a:gd name="connsiteY47" fmla="*/ 343 h 611554"/>
              <a:gd name="connsiteX48" fmla="*/ 2490787 w 2705100"/>
              <a:gd name="connsiteY48" fmla="*/ 5105 h 611554"/>
              <a:gd name="connsiteX49" fmla="*/ 2433637 w 2705100"/>
              <a:gd name="connsiteY49" fmla="*/ 5105 h 611554"/>
              <a:gd name="connsiteX50" fmla="*/ 2336006 w 2705100"/>
              <a:gd name="connsiteY50" fmla="*/ 12249 h 611554"/>
              <a:gd name="connsiteX51" fmla="*/ 2262187 w 2705100"/>
              <a:gd name="connsiteY51" fmla="*/ 24155 h 611554"/>
              <a:gd name="connsiteX52" fmla="*/ 2195512 w 2705100"/>
              <a:gd name="connsiteY52" fmla="*/ 5105 h 611554"/>
              <a:gd name="connsiteX53" fmla="*/ 2171700 w 2705100"/>
              <a:gd name="connsiteY53" fmla="*/ 343 h 611554"/>
              <a:gd name="connsiteX54" fmla="*/ 2100262 w 2705100"/>
              <a:gd name="connsiteY54" fmla="*/ 12249 h 611554"/>
              <a:gd name="connsiteX55" fmla="*/ 2007394 w 2705100"/>
              <a:gd name="connsiteY55" fmla="*/ 17012 h 611554"/>
              <a:gd name="connsiteX56" fmla="*/ 1971675 w 2705100"/>
              <a:gd name="connsiteY56" fmla="*/ 9868 h 611554"/>
              <a:gd name="connsiteX57" fmla="*/ 1900237 w 2705100"/>
              <a:gd name="connsiteY57" fmla="*/ 9868 h 611554"/>
              <a:gd name="connsiteX58" fmla="*/ 1838325 w 2705100"/>
              <a:gd name="connsiteY58" fmla="*/ 9868 h 611554"/>
              <a:gd name="connsiteX59" fmla="*/ 1776412 w 2705100"/>
              <a:gd name="connsiteY59" fmla="*/ 9868 h 611554"/>
              <a:gd name="connsiteX60" fmla="*/ 1712119 w 2705100"/>
              <a:gd name="connsiteY60" fmla="*/ 9868 h 611554"/>
              <a:gd name="connsiteX61" fmla="*/ 1695450 w 2705100"/>
              <a:gd name="connsiteY61" fmla="*/ 5105 h 611554"/>
              <a:gd name="connsiteX62" fmla="*/ 0 w 2705100"/>
              <a:gd name="connsiteY62" fmla="*/ 7487 h 61155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Lst>
            <a:rect l="l" t="t" r="r" b="b"/>
            <a:pathLst>
              <a:path w="2705100" h="611554">
                <a:moveTo>
                  <a:pt x="0" y="7487"/>
                </a:moveTo>
                <a:cubicBezTo>
                  <a:pt x="9525" y="18996"/>
                  <a:pt x="19050" y="30505"/>
                  <a:pt x="40481" y="47968"/>
                </a:cubicBezTo>
                <a:cubicBezTo>
                  <a:pt x="61912" y="65431"/>
                  <a:pt x="110331" y="97578"/>
                  <a:pt x="128587" y="112262"/>
                </a:cubicBezTo>
                <a:cubicBezTo>
                  <a:pt x="146843" y="126946"/>
                  <a:pt x="131366" y="130915"/>
                  <a:pt x="150019" y="136074"/>
                </a:cubicBezTo>
                <a:cubicBezTo>
                  <a:pt x="168672" y="141233"/>
                  <a:pt x="212725" y="128534"/>
                  <a:pt x="240506" y="143218"/>
                </a:cubicBezTo>
                <a:cubicBezTo>
                  <a:pt x="268287" y="157902"/>
                  <a:pt x="274637" y="202352"/>
                  <a:pt x="316706" y="224180"/>
                </a:cubicBezTo>
                <a:cubicBezTo>
                  <a:pt x="358775" y="246008"/>
                  <a:pt x="450453" y="262281"/>
                  <a:pt x="492919" y="274187"/>
                </a:cubicBezTo>
                <a:lnTo>
                  <a:pt x="571500" y="295618"/>
                </a:lnTo>
                <a:lnTo>
                  <a:pt x="707231" y="331337"/>
                </a:lnTo>
                <a:cubicBezTo>
                  <a:pt x="744140" y="341259"/>
                  <a:pt x="756047" y="346815"/>
                  <a:pt x="792956" y="355149"/>
                </a:cubicBezTo>
                <a:cubicBezTo>
                  <a:pt x="829865" y="363483"/>
                  <a:pt x="892175" y="370231"/>
                  <a:pt x="928687" y="381343"/>
                </a:cubicBezTo>
                <a:cubicBezTo>
                  <a:pt x="965199" y="392455"/>
                  <a:pt x="979487" y="411108"/>
                  <a:pt x="1012031" y="421824"/>
                </a:cubicBezTo>
                <a:cubicBezTo>
                  <a:pt x="1044575" y="432540"/>
                  <a:pt x="1091009" y="440081"/>
                  <a:pt x="1123950" y="445637"/>
                </a:cubicBezTo>
                <a:cubicBezTo>
                  <a:pt x="1156891" y="451193"/>
                  <a:pt x="1183481" y="450796"/>
                  <a:pt x="1209675" y="455162"/>
                </a:cubicBezTo>
                <a:cubicBezTo>
                  <a:pt x="1235869" y="459528"/>
                  <a:pt x="1246584" y="465877"/>
                  <a:pt x="1281112" y="471830"/>
                </a:cubicBezTo>
                <a:cubicBezTo>
                  <a:pt x="1315640" y="477783"/>
                  <a:pt x="1370410" y="483339"/>
                  <a:pt x="1416844" y="490880"/>
                </a:cubicBezTo>
                <a:cubicBezTo>
                  <a:pt x="1463279" y="498421"/>
                  <a:pt x="1519635" y="512708"/>
                  <a:pt x="1559719" y="517074"/>
                </a:cubicBezTo>
                <a:cubicBezTo>
                  <a:pt x="1599803" y="521440"/>
                  <a:pt x="1626791" y="515090"/>
                  <a:pt x="1657350" y="517074"/>
                </a:cubicBezTo>
                <a:cubicBezTo>
                  <a:pt x="1687909" y="519058"/>
                  <a:pt x="1707356" y="523027"/>
                  <a:pt x="1743075" y="528980"/>
                </a:cubicBezTo>
                <a:cubicBezTo>
                  <a:pt x="1778794" y="534933"/>
                  <a:pt x="1830387" y="546840"/>
                  <a:pt x="1871662" y="552793"/>
                </a:cubicBezTo>
                <a:cubicBezTo>
                  <a:pt x="1912937" y="558746"/>
                  <a:pt x="1990725" y="564699"/>
                  <a:pt x="1990725" y="564699"/>
                </a:cubicBezTo>
                <a:cubicBezTo>
                  <a:pt x="2034778" y="569065"/>
                  <a:pt x="2092722" y="578987"/>
                  <a:pt x="2135981" y="578987"/>
                </a:cubicBezTo>
                <a:cubicBezTo>
                  <a:pt x="2179240" y="578987"/>
                  <a:pt x="2211784" y="563112"/>
                  <a:pt x="2250281" y="564699"/>
                </a:cubicBezTo>
                <a:cubicBezTo>
                  <a:pt x="2288778" y="566286"/>
                  <a:pt x="2333625" y="583353"/>
                  <a:pt x="2366962" y="588512"/>
                </a:cubicBezTo>
                <a:cubicBezTo>
                  <a:pt x="2400299" y="593671"/>
                  <a:pt x="2420937" y="593671"/>
                  <a:pt x="2450306" y="595655"/>
                </a:cubicBezTo>
                <a:cubicBezTo>
                  <a:pt x="2479675" y="597639"/>
                  <a:pt x="2520156" y="600021"/>
                  <a:pt x="2543175" y="600418"/>
                </a:cubicBezTo>
                <a:cubicBezTo>
                  <a:pt x="2566194" y="600815"/>
                  <a:pt x="2569369" y="596846"/>
                  <a:pt x="2588419" y="598037"/>
                </a:cubicBezTo>
                <a:cubicBezTo>
                  <a:pt x="2607469" y="599228"/>
                  <a:pt x="2638822" y="605578"/>
                  <a:pt x="2657475" y="607562"/>
                </a:cubicBezTo>
                <a:cubicBezTo>
                  <a:pt x="2676128" y="609546"/>
                  <a:pt x="2693194" y="613912"/>
                  <a:pt x="2700337" y="609943"/>
                </a:cubicBezTo>
                <a:cubicBezTo>
                  <a:pt x="2707480" y="605974"/>
                  <a:pt x="2700337" y="583749"/>
                  <a:pt x="2700337" y="583749"/>
                </a:cubicBezTo>
                <a:cubicBezTo>
                  <a:pt x="2700337" y="571049"/>
                  <a:pt x="2699543" y="550412"/>
                  <a:pt x="2700337" y="533743"/>
                </a:cubicBezTo>
                <a:cubicBezTo>
                  <a:pt x="2701131" y="517074"/>
                  <a:pt x="2705100" y="501199"/>
                  <a:pt x="2705100" y="483737"/>
                </a:cubicBezTo>
                <a:cubicBezTo>
                  <a:pt x="2705100" y="466275"/>
                  <a:pt x="2701131" y="444843"/>
                  <a:pt x="2700337" y="428968"/>
                </a:cubicBezTo>
                <a:cubicBezTo>
                  <a:pt x="2699543" y="413093"/>
                  <a:pt x="2700734" y="405949"/>
                  <a:pt x="2700337" y="388487"/>
                </a:cubicBezTo>
                <a:cubicBezTo>
                  <a:pt x="2699940" y="371025"/>
                  <a:pt x="2698750" y="344434"/>
                  <a:pt x="2697956" y="324193"/>
                </a:cubicBezTo>
                <a:cubicBezTo>
                  <a:pt x="2697162" y="303952"/>
                  <a:pt x="2695972" y="293634"/>
                  <a:pt x="2695575" y="267043"/>
                </a:cubicBezTo>
                <a:cubicBezTo>
                  <a:pt x="2695178" y="240452"/>
                  <a:pt x="2695575" y="164649"/>
                  <a:pt x="2695575" y="164649"/>
                </a:cubicBezTo>
                <a:lnTo>
                  <a:pt x="2695575" y="155124"/>
                </a:lnTo>
                <a:cubicBezTo>
                  <a:pt x="2695178" y="145996"/>
                  <a:pt x="2693988" y="122580"/>
                  <a:pt x="2693194" y="109880"/>
                </a:cubicBezTo>
                <a:cubicBezTo>
                  <a:pt x="2692400" y="97180"/>
                  <a:pt x="2690415" y="90433"/>
                  <a:pt x="2690812" y="78924"/>
                </a:cubicBezTo>
                <a:cubicBezTo>
                  <a:pt x="2691209" y="67415"/>
                  <a:pt x="2695178" y="53127"/>
                  <a:pt x="2695575" y="40824"/>
                </a:cubicBezTo>
                <a:cubicBezTo>
                  <a:pt x="2695972" y="28521"/>
                  <a:pt x="2697163" y="11455"/>
                  <a:pt x="2693194" y="5105"/>
                </a:cubicBezTo>
                <a:cubicBezTo>
                  <a:pt x="2689225" y="-1245"/>
                  <a:pt x="2677318" y="2327"/>
                  <a:pt x="2671762" y="2724"/>
                </a:cubicBezTo>
                <a:cubicBezTo>
                  <a:pt x="2666206" y="3121"/>
                  <a:pt x="2665015" y="6693"/>
                  <a:pt x="2659856" y="7487"/>
                </a:cubicBezTo>
                <a:cubicBezTo>
                  <a:pt x="2654697" y="8281"/>
                  <a:pt x="2640806" y="7487"/>
                  <a:pt x="2640806" y="7487"/>
                </a:cubicBezTo>
                <a:cubicBezTo>
                  <a:pt x="2634059" y="7090"/>
                  <a:pt x="2625725" y="5899"/>
                  <a:pt x="2619375" y="5105"/>
                </a:cubicBezTo>
                <a:cubicBezTo>
                  <a:pt x="2613025" y="4311"/>
                  <a:pt x="2613422" y="3518"/>
                  <a:pt x="2602706" y="2724"/>
                </a:cubicBezTo>
                <a:cubicBezTo>
                  <a:pt x="2591990" y="1930"/>
                  <a:pt x="2573734" y="-54"/>
                  <a:pt x="2555081" y="343"/>
                </a:cubicBezTo>
                <a:cubicBezTo>
                  <a:pt x="2536428" y="740"/>
                  <a:pt x="2511028" y="4311"/>
                  <a:pt x="2490787" y="5105"/>
                </a:cubicBezTo>
                <a:cubicBezTo>
                  <a:pt x="2470546" y="5899"/>
                  <a:pt x="2459434" y="3914"/>
                  <a:pt x="2433637" y="5105"/>
                </a:cubicBezTo>
                <a:cubicBezTo>
                  <a:pt x="2407840" y="6296"/>
                  <a:pt x="2364581" y="9074"/>
                  <a:pt x="2336006" y="12249"/>
                </a:cubicBezTo>
                <a:cubicBezTo>
                  <a:pt x="2307431" y="15424"/>
                  <a:pt x="2285603" y="25346"/>
                  <a:pt x="2262187" y="24155"/>
                </a:cubicBezTo>
                <a:cubicBezTo>
                  <a:pt x="2238771" y="22964"/>
                  <a:pt x="2210593" y="9074"/>
                  <a:pt x="2195512" y="5105"/>
                </a:cubicBezTo>
                <a:cubicBezTo>
                  <a:pt x="2180431" y="1136"/>
                  <a:pt x="2187575" y="-848"/>
                  <a:pt x="2171700" y="343"/>
                </a:cubicBezTo>
                <a:cubicBezTo>
                  <a:pt x="2155825" y="1534"/>
                  <a:pt x="2127646" y="9471"/>
                  <a:pt x="2100262" y="12249"/>
                </a:cubicBezTo>
                <a:cubicBezTo>
                  <a:pt x="2072878" y="15027"/>
                  <a:pt x="2028825" y="17409"/>
                  <a:pt x="2007394" y="17012"/>
                </a:cubicBezTo>
                <a:cubicBezTo>
                  <a:pt x="1985963" y="16615"/>
                  <a:pt x="1989534" y="11059"/>
                  <a:pt x="1971675" y="9868"/>
                </a:cubicBezTo>
                <a:cubicBezTo>
                  <a:pt x="1953816" y="8677"/>
                  <a:pt x="1900237" y="9868"/>
                  <a:pt x="1900237" y="9868"/>
                </a:cubicBezTo>
                <a:lnTo>
                  <a:pt x="1838325" y="9868"/>
                </a:lnTo>
                <a:lnTo>
                  <a:pt x="1776412" y="9868"/>
                </a:lnTo>
                <a:cubicBezTo>
                  <a:pt x="1755378" y="9868"/>
                  <a:pt x="1725613" y="10662"/>
                  <a:pt x="1712119" y="9868"/>
                </a:cubicBezTo>
                <a:cubicBezTo>
                  <a:pt x="1698625" y="9074"/>
                  <a:pt x="1695450" y="5105"/>
                  <a:pt x="1695450" y="5105"/>
                </a:cubicBezTo>
                <a:lnTo>
                  <a:pt x="0" y="7487"/>
                </a:lnTo>
                <a:close/>
              </a:path>
            </a:pathLst>
          </a:custGeom>
          <a:gradFill flip="none" rotWithShape="1">
            <a:gsLst>
              <a:gs pos="0">
                <a:schemeClr val="accent2">
                  <a:lumMod val="50000"/>
                  <a:alpha val="31000"/>
                </a:schemeClr>
              </a:gs>
              <a:gs pos="100000">
                <a:schemeClr val="accent1">
                  <a:lumMod val="60000"/>
                  <a:lumOff val="40000"/>
                </a:schemeClr>
              </a:gs>
            </a:gsLst>
            <a:lin ang="2700000" scaled="1"/>
            <a:tileRect/>
          </a:gradFill>
          <a:ln>
            <a:solidFill>
              <a:schemeClr val="accent2">
                <a:lumMod val="50000"/>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sp macro="" textlink="">
        <xdr:nvSpPr>
          <xdr:cNvPr id="15" name="TextBox 17">
            <a:extLst>
              <a:ext uri="{FF2B5EF4-FFF2-40B4-BE49-F238E27FC236}">
                <a16:creationId xmlns:a16="http://schemas.microsoft.com/office/drawing/2014/main" id="{3CBBD8CB-42A0-F295-5326-BE126DEA5A8C}"/>
              </a:ext>
            </a:extLst>
          </xdr:cNvPr>
          <xdr:cNvSpPr txBox="1"/>
        </xdr:nvSpPr>
        <xdr:spPr>
          <a:xfrm>
            <a:off x="11049828" y="5138064"/>
            <a:ext cx="1527120" cy="45272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r"/>
            <a:r>
              <a:rPr lang="en-US" sz="1200" b="0">
                <a:latin typeface="Arial" panose="020B0604020202020204" pitchFamily="34" charset="0"/>
                <a:cs typeface="Arial" panose="020B0604020202020204" pitchFamily="34" charset="0"/>
              </a:rPr>
              <a:t>groundwater dilution</a:t>
            </a:r>
          </a:p>
        </xdr:txBody>
      </xdr:sp>
      <xdr:cxnSp macro="">
        <xdr:nvCxnSpPr>
          <xdr:cNvPr id="16" name="Straight Connector 15">
            <a:extLst>
              <a:ext uri="{FF2B5EF4-FFF2-40B4-BE49-F238E27FC236}">
                <a16:creationId xmlns:a16="http://schemas.microsoft.com/office/drawing/2014/main" id="{CF6C9D67-8084-97FD-1703-977165107C80}"/>
              </a:ext>
            </a:extLst>
          </xdr:cNvPr>
          <xdr:cNvCxnSpPr>
            <a:cxnSpLocks/>
          </xdr:cNvCxnSpPr>
        </xdr:nvCxnSpPr>
        <xdr:spPr>
          <a:xfrm>
            <a:off x="10710899" y="2622515"/>
            <a:ext cx="1709928" cy="0"/>
          </a:xfrm>
          <a:prstGeom prst="line">
            <a:avLst/>
          </a:prstGeom>
          <a:ln w="25400">
            <a:solidFill>
              <a:schemeClr val="accent2">
                <a:lumMod val="50000"/>
                <a:alpha val="46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17" name="Rectangle 16">
            <a:extLst>
              <a:ext uri="{FF2B5EF4-FFF2-40B4-BE49-F238E27FC236}">
                <a16:creationId xmlns:a16="http://schemas.microsoft.com/office/drawing/2014/main" id="{079D4023-A3AF-2D93-DC32-F39F4EAA723F}"/>
              </a:ext>
            </a:extLst>
          </xdr:cNvPr>
          <xdr:cNvSpPr/>
        </xdr:nvSpPr>
        <xdr:spPr>
          <a:xfrm>
            <a:off x="10727437" y="2627887"/>
            <a:ext cx="1677455" cy="2458695"/>
          </a:xfrm>
          <a:prstGeom prst="rect">
            <a:avLst/>
          </a:prstGeom>
          <a:gradFill>
            <a:gsLst>
              <a:gs pos="100000">
                <a:schemeClr val="accent2">
                  <a:alpha val="9000"/>
                  <a:lumMod val="72000"/>
                </a:schemeClr>
              </a:gs>
              <a:gs pos="2000">
                <a:srgbClr val="79370B"/>
              </a:gs>
              <a:gs pos="23000">
                <a:schemeClr val="accent2">
                  <a:alpha val="17000"/>
                  <a:lumMod val="41000"/>
                </a:schemeClr>
              </a:gs>
              <a:gs pos="0">
                <a:schemeClr val="accent2">
                  <a:lumMod val="50000"/>
                </a:schemeClr>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sp macro="" textlink="">
        <xdr:nvSpPr>
          <xdr:cNvPr id="18" name="Freeform: Shape 17">
            <a:extLst>
              <a:ext uri="{FF2B5EF4-FFF2-40B4-BE49-F238E27FC236}">
                <a16:creationId xmlns:a16="http://schemas.microsoft.com/office/drawing/2014/main" id="{2DD8C402-1F33-F2DF-920C-B222BA748D44}"/>
              </a:ext>
            </a:extLst>
          </xdr:cNvPr>
          <xdr:cNvSpPr/>
        </xdr:nvSpPr>
        <xdr:spPr>
          <a:xfrm>
            <a:off x="9103312" y="1047750"/>
            <a:ext cx="2522268" cy="675217"/>
          </a:xfrm>
          <a:custGeom>
            <a:avLst/>
            <a:gdLst>
              <a:gd name="connsiteX0" fmla="*/ 203032 w 1886841"/>
              <a:gd name="connsiteY0" fmla="*/ 665173 h 675217"/>
              <a:gd name="connsiteX1" fmla="*/ 1697150 w 1886841"/>
              <a:gd name="connsiteY1" fmla="*/ 653220 h 675217"/>
              <a:gd name="connsiteX2" fmla="*/ 1870467 w 1886841"/>
              <a:gd name="connsiteY2" fmla="*/ 414161 h 675217"/>
              <a:gd name="connsiteX3" fmla="*/ 1738985 w 1886841"/>
              <a:gd name="connsiteY3" fmla="*/ 324514 h 675217"/>
              <a:gd name="connsiteX4" fmla="*/ 1691173 w 1886841"/>
              <a:gd name="connsiteY4" fmla="*/ 234867 h 675217"/>
              <a:gd name="connsiteX5" fmla="*/ 1523832 w 1886841"/>
              <a:gd name="connsiteY5" fmla="*/ 228890 h 675217"/>
              <a:gd name="connsiteX6" fmla="*/ 1440161 w 1886841"/>
              <a:gd name="connsiteY6" fmla="*/ 85455 h 675217"/>
              <a:gd name="connsiteX7" fmla="*/ 1272820 w 1886841"/>
              <a:gd name="connsiteY7" fmla="*/ 49596 h 675217"/>
              <a:gd name="connsiteX8" fmla="*/ 1183173 w 1886841"/>
              <a:gd name="connsiteY8" fmla="*/ 145220 h 675217"/>
              <a:gd name="connsiteX9" fmla="*/ 1111456 w 1886841"/>
              <a:gd name="connsiteY9" fmla="*/ 37643 h 675217"/>
              <a:gd name="connsiteX10" fmla="*/ 973997 w 1886841"/>
              <a:gd name="connsiteY10" fmla="*/ 1784 h 675217"/>
              <a:gd name="connsiteX11" fmla="*/ 842514 w 1886841"/>
              <a:gd name="connsiteY11" fmla="*/ 85455 h 675217"/>
              <a:gd name="connsiteX12" fmla="*/ 812632 w 1886841"/>
              <a:gd name="connsiteY12" fmla="*/ 145220 h 675217"/>
              <a:gd name="connsiteX13" fmla="*/ 615408 w 1886841"/>
              <a:gd name="connsiteY13" fmla="*/ 55573 h 675217"/>
              <a:gd name="connsiteX14" fmla="*/ 513808 w 1886841"/>
              <a:gd name="connsiteY14" fmla="*/ 151196 h 675217"/>
              <a:gd name="connsiteX15" fmla="*/ 465997 w 1886841"/>
              <a:gd name="connsiteY15" fmla="*/ 264749 h 675217"/>
              <a:gd name="connsiteX16" fmla="*/ 262797 w 1886841"/>
              <a:gd name="connsiteY16" fmla="*/ 216937 h 675217"/>
              <a:gd name="connsiteX17" fmla="*/ 179126 w 1886841"/>
              <a:gd name="connsiteY17" fmla="*/ 336467 h 675217"/>
              <a:gd name="connsiteX18" fmla="*/ 53620 w 1886841"/>
              <a:gd name="connsiteY18" fmla="*/ 438067 h 675217"/>
              <a:gd name="connsiteX19" fmla="*/ 155220 w 1886841"/>
              <a:gd name="connsiteY19" fmla="*/ 527714 h 675217"/>
              <a:gd name="connsiteX20" fmla="*/ 5808 w 1886841"/>
              <a:gd name="connsiteY20" fmla="*/ 659196 h 675217"/>
              <a:gd name="connsiteX21" fmla="*/ 203032 w 1886841"/>
              <a:gd name="connsiteY21" fmla="*/ 665173 h 6752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Lst>
            <a:rect l="l" t="t" r="r" b="b"/>
            <a:pathLst>
              <a:path w="1886841" h="675217">
                <a:moveTo>
                  <a:pt x="203032" y="665173"/>
                </a:moveTo>
                <a:cubicBezTo>
                  <a:pt x="484922" y="664177"/>
                  <a:pt x="1419244" y="695055"/>
                  <a:pt x="1697150" y="653220"/>
                </a:cubicBezTo>
                <a:cubicBezTo>
                  <a:pt x="1975056" y="611385"/>
                  <a:pt x="1863495" y="468945"/>
                  <a:pt x="1870467" y="414161"/>
                </a:cubicBezTo>
                <a:cubicBezTo>
                  <a:pt x="1877440" y="359377"/>
                  <a:pt x="1768867" y="354396"/>
                  <a:pt x="1738985" y="324514"/>
                </a:cubicBezTo>
                <a:cubicBezTo>
                  <a:pt x="1709103" y="294632"/>
                  <a:pt x="1727032" y="250804"/>
                  <a:pt x="1691173" y="234867"/>
                </a:cubicBezTo>
                <a:cubicBezTo>
                  <a:pt x="1655314" y="218930"/>
                  <a:pt x="1565667" y="253792"/>
                  <a:pt x="1523832" y="228890"/>
                </a:cubicBezTo>
                <a:cubicBezTo>
                  <a:pt x="1481997" y="203988"/>
                  <a:pt x="1481996" y="115337"/>
                  <a:pt x="1440161" y="85455"/>
                </a:cubicBezTo>
                <a:cubicBezTo>
                  <a:pt x="1398326" y="55573"/>
                  <a:pt x="1315651" y="39635"/>
                  <a:pt x="1272820" y="49596"/>
                </a:cubicBezTo>
                <a:cubicBezTo>
                  <a:pt x="1229989" y="59557"/>
                  <a:pt x="1210067" y="147212"/>
                  <a:pt x="1183173" y="145220"/>
                </a:cubicBezTo>
                <a:cubicBezTo>
                  <a:pt x="1156279" y="143228"/>
                  <a:pt x="1146319" y="61549"/>
                  <a:pt x="1111456" y="37643"/>
                </a:cubicBezTo>
                <a:cubicBezTo>
                  <a:pt x="1076593" y="13737"/>
                  <a:pt x="1018821" y="-6185"/>
                  <a:pt x="973997" y="1784"/>
                </a:cubicBezTo>
                <a:cubicBezTo>
                  <a:pt x="929173" y="9753"/>
                  <a:pt x="869408" y="61549"/>
                  <a:pt x="842514" y="85455"/>
                </a:cubicBezTo>
                <a:cubicBezTo>
                  <a:pt x="815620" y="109361"/>
                  <a:pt x="850483" y="150200"/>
                  <a:pt x="812632" y="145220"/>
                </a:cubicBezTo>
                <a:cubicBezTo>
                  <a:pt x="774781" y="140240"/>
                  <a:pt x="665212" y="54577"/>
                  <a:pt x="615408" y="55573"/>
                </a:cubicBezTo>
                <a:cubicBezTo>
                  <a:pt x="565604" y="56569"/>
                  <a:pt x="538710" y="116333"/>
                  <a:pt x="513808" y="151196"/>
                </a:cubicBezTo>
                <a:cubicBezTo>
                  <a:pt x="488906" y="186059"/>
                  <a:pt x="507832" y="253792"/>
                  <a:pt x="465997" y="264749"/>
                </a:cubicBezTo>
                <a:cubicBezTo>
                  <a:pt x="424162" y="275706"/>
                  <a:pt x="310609" y="204984"/>
                  <a:pt x="262797" y="216937"/>
                </a:cubicBezTo>
                <a:cubicBezTo>
                  <a:pt x="214985" y="228890"/>
                  <a:pt x="213989" y="299612"/>
                  <a:pt x="179126" y="336467"/>
                </a:cubicBezTo>
                <a:cubicBezTo>
                  <a:pt x="144263" y="373322"/>
                  <a:pt x="57604" y="406192"/>
                  <a:pt x="53620" y="438067"/>
                </a:cubicBezTo>
                <a:cubicBezTo>
                  <a:pt x="49636" y="469941"/>
                  <a:pt x="163189" y="490859"/>
                  <a:pt x="155220" y="527714"/>
                </a:cubicBezTo>
                <a:cubicBezTo>
                  <a:pt x="147251" y="564569"/>
                  <a:pt x="-8137" y="639275"/>
                  <a:pt x="5808" y="659196"/>
                </a:cubicBezTo>
                <a:cubicBezTo>
                  <a:pt x="19753" y="679117"/>
                  <a:pt x="-78858" y="666169"/>
                  <a:pt x="203032" y="665173"/>
                </a:cubicBezTo>
                <a:close/>
              </a:path>
            </a:pathLst>
          </a:custGeom>
          <a:solidFill>
            <a:schemeClr val="bg1">
              <a:lumMod val="95000"/>
            </a:schemeClr>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grpSp>
        <xdr:nvGrpSpPr>
          <xdr:cNvPr id="19" name="Group 18">
            <a:extLst>
              <a:ext uri="{FF2B5EF4-FFF2-40B4-BE49-F238E27FC236}">
                <a16:creationId xmlns:a16="http://schemas.microsoft.com/office/drawing/2014/main" id="{D88DE939-2783-C069-B2B5-E10ACCF0F7EB}"/>
              </a:ext>
            </a:extLst>
          </xdr:cNvPr>
          <xdr:cNvGrpSpPr/>
        </xdr:nvGrpSpPr>
        <xdr:grpSpPr>
          <a:xfrm>
            <a:off x="9152718" y="1761467"/>
            <a:ext cx="2801424" cy="719542"/>
            <a:chOff x="1033402" y="1825990"/>
            <a:chExt cx="2503784" cy="719542"/>
          </a:xfrm>
        </xdr:grpSpPr>
        <xdr:grpSp>
          <xdr:nvGrpSpPr>
            <xdr:cNvPr id="46" name="Group 45">
              <a:extLst>
                <a:ext uri="{FF2B5EF4-FFF2-40B4-BE49-F238E27FC236}">
                  <a16:creationId xmlns:a16="http://schemas.microsoft.com/office/drawing/2014/main" id="{FAB8FEB1-7D6F-E342-4ED0-961EE2208EB2}"/>
                </a:ext>
              </a:extLst>
            </xdr:cNvPr>
            <xdr:cNvGrpSpPr/>
          </xdr:nvGrpSpPr>
          <xdr:grpSpPr>
            <a:xfrm flipH="1">
              <a:off x="1033402" y="1825990"/>
              <a:ext cx="2503784" cy="552069"/>
              <a:chOff x="3019354" y="1959928"/>
              <a:chExt cx="2029960" cy="552069"/>
            </a:xfrm>
          </xdr:grpSpPr>
          <xdr:cxnSp macro="">
            <xdr:nvCxnSpPr>
              <xdr:cNvPr id="52" name="Straight Connector 51">
                <a:extLst>
                  <a:ext uri="{FF2B5EF4-FFF2-40B4-BE49-F238E27FC236}">
                    <a16:creationId xmlns:a16="http://schemas.microsoft.com/office/drawing/2014/main" id="{F89C1ECD-AC3B-DAD8-C1A9-CF913BF79BCF}"/>
                  </a:ext>
                </a:extLst>
              </xdr:cNvPr>
              <xdr:cNvCxnSpPr>
                <a:cxnSpLocks/>
              </xdr:cNvCxnSpPr>
            </xdr:nvCxnSpPr>
            <xdr:spPr>
              <a:xfrm flipH="1">
                <a:off x="3180534" y="195992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53" name="Straight Connector 52">
                <a:extLst>
                  <a:ext uri="{FF2B5EF4-FFF2-40B4-BE49-F238E27FC236}">
                    <a16:creationId xmlns:a16="http://schemas.microsoft.com/office/drawing/2014/main" id="{AB068B8A-DBE3-554A-6117-4DEB65ECE06E}"/>
                  </a:ext>
                </a:extLst>
              </xdr:cNvPr>
              <xdr:cNvCxnSpPr>
                <a:cxnSpLocks/>
              </xdr:cNvCxnSpPr>
            </xdr:nvCxnSpPr>
            <xdr:spPr>
              <a:xfrm flipH="1">
                <a:off x="3338891" y="200934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54" name="Straight Connector 53">
                <a:extLst>
                  <a:ext uri="{FF2B5EF4-FFF2-40B4-BE49-F238E27FC236}">
                    <a16:creationId xmlns:a16="http://schemas.microsoft.com/office/drawing/2014/main" id="{EB6D928C-D346-E599-1D21-6B0F7BA23DEF}"/>
                  </a:ext>
                </a:extLst>
              </xdr:cNvPr>
              <xdr:cNvCxnSpPr>
                <a:cxnSpLocks/>
              </xdr:cNvCxnSpPr>
            </xdr:nvCxnSpPr>
            <xdr:spPr>
              <a:xfrm flipH="1">
                <a:off x="3503236" y="197541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55" name="Straight Connector 54">
                <a:extLst>
                  <a:ext uri="{FF2B5EF4-FFF2-40B4-BE49-F238E27FC236}">
                    <a16:creationId xmlns:a16="http://schemas.microsoft.com/office/drawing/2014/main" id="{C2390FF5-810D-5296-25F9-8AA13B222239}"/>
                  </a:ext>
                </a:extLst>
              </xdr:cNvPr>
              <xdr:cNvCxnSpPr>
                <a:cxnSpLocks/>
              </xdr:cNvCxnSpPr>
            </xdr:nvCxnSpPr>
            <xdr:spPr>
              <a:xfrm flipH="1">
                <a:off x="3673414" y="2008114"/>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56" name="Straight Connector 55">
                <a:extLst>
                  <a:ext uri="{FF2B5EF4-FFF2-40B4-BE49-F238E27FC236}">
                    <a16:creationId xmlns:a16="http://schemas.microsoft.com/office/drawing/2014/main" id="{423C0D6D-1335-515B-4A49-B4AFC4E4CBC5}"/>
                  </a:ext>
                </a:extLst>
              </xdr:cNvPr>
              <xdr:cNvCxnSpPr>
                <a:cxnSpLocks/>
              </xdr:cNvCxnSpPr>
            </xdr:nvCxnSpPr>
            <xdr:spPr>
              <a:xfrm flipH="1">
                <a:off x="3894878" y="2019173"/>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57" name="Straight Connector 56">
                <a:extLst>
                  <a:ext uri="{FF2B5EF4-FFF2-40B4-BE49-F238E27FC236}">
                    <a16:creationId xmlns:a16="http://schemas.microsoft.com/office/drawing/2014/main" id="{0A7D8309-4A4E-F15E-1487-9B313AE0E21F}"/>
                  </a:ext>
                </a:extLst>
              </xdr:cNvPr>
              <xdr:cNvCxnSpPr>
                <a:cxnSpLocks/>
              </xdr:cNvCxnSpPr>
            </xdr:nvCxnSpPr>
            <xdr:spPr>
              <a:xfrm flipH="1">
                <a:off x="4133493" y="197238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58" name="Straight Connector 57">
                <a:extLst>
                  <a:ext uri="{FF2B5EF4-FFF2-40B4-BE49-F238E27FC236}">
                    <a16:creationId xmlns:a16="http://schemas.microsoft.com/office/drawing/2014/main" id="{C5BACE59-A3C2-95E9-5C4D-D74A2B26412E}"/>
                  </a:ext>
                </a:extLst>
              </xdr:cNvPr>
              <xdr:cNvCxnSpPr>
                <a:cxnSpLocks/>
              </xdr:cNvCxnSpPr>
            </xdr:nvCxnSpPr>
            <xdr:spPr>
              <a:xfrm flipH="1">
                <a:off x="4291850" y="202179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59" name="Straight Connector 58">
                <a:extLst>
                  <a:ext uri="{FF2B5EF4-FFF2-40B4-BE49-F238E27FC236}">
                    <a16:creationId xmlns:a16="http://schemas.microsoft.com/office/drawing/2014/main" id="{0E1AAF1A-13BF-CA63-8F60-6E1A8D241E90}"/>
                  </a:ext>
                </a:extLst>
              </xdr:cNvPr>
              <xdr:cNvCxnSpPr>
                <a:cxnSpLocks/>
              </xdr:cNvCxnSpPr>
            </xdr:nvCxnSpPr>
            <xdr:spPr>
              <a:xfrm flipH="1">
                <a:off x="4456195" y="198786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0" name="Straight Connector 59">
                <a:extLst>
                  <a:ext uri="{FF2B5EF4-FFF2-40B4-BE49-F238E27FC236}">
                    <a16:creationId xmlns:a16="http://schemas.microsoft.com/office/drawing/2014/main" id="{79CCF40E-D5D1-39FB-1753-33B09B1EC564}"/>
                  </a:ext>
                </a:extLst>
              </xdr:cNvPr>
              <xdr:cNvCxnSpPr>
                <a:cxnSpLocks/>
              </xdr:cNvCxnSpPr>
            </xdr:nvCxnSpPr>
            <xdr:spPr>
              <a:xfrm flipH="1">
                <a:off x="4626373" y="202056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1" name="Straight Connector 60">
                <a:extLst>
                  <a:ext uri="{FF2B5EF4-FFF2-40B4-BE49-F238E27FC236}">
                    <a16:creationId xmlns:a16="http://schemas.microsoft.com/office/drawing/2014/main" id="{622E682C-C842-76B7-89A3-C58997C0D5EF}"/>
                  </a:ext>
                </a:extLst>
              </xdr:cNvPr>
              <xdr:cNvCxnSpPr>
                <a:cxnSpLocks/>
              </xdr:cNvCxnSpPr>
            </xdr:nvCxnSpPr>
            <xdr:spPr>
              <a:xfrm flipH="1">
                <a:off x="4847837" y="2031625"/>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2" name="Straight Connector 61">
                <a:extLst>
                  <a:ext uri="{FF2B5EF4-FFF2-40B4-BE49-F238E27FC236}">
                    <a16:creationId xmlns:a16="http://schemas.microsoft.com/office/drawing/2014/main" id="{882A3916-8FAC-C6C5-5C6A-441E1DE7F60E}"/>
                  </a:ext>
                </a:extLst>
              </xdr:cNvPr>
              <xdr:cNvCxnSpPr>
                <a:cxnSpLocks/>
              </xdr:cNvCxnSpPr>
            </xdr:nvCxnSpPr>
            <xdr:spPr>
              <a:xfrm flipH="1">
                <a:off x="3332934" y="211232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3" name="Straight Connector 62">
                <a:extLst>
                  <a:ext uri="{FF2B5EF4-FFF2-40B4-BE49-F238E27FC236}">
                    <a16:creationId xmlns:a16="http://schemas.microsoft.com/office/drawing/2014/main" id="{07C25545-7058-AC62-3AAB-693EC856880E}"/>
                  </a:ext>
                </a:extLst>
              </xdr:cNvPr>
              <xdr:cNvCxnSpPr>
                <a:cxnSpLocks/>
              </xdr:cNvCxnSpPr>
            </xdr:nvCxnSpPr>
            <xdr:spPr>
              <a:xfrm flipH="1">
                <a:off x="3491291" y="216174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4" name="Straight Connector 63">
                <a:extLst>
                  <a:ext uri="{FF2B5EF4-FFF2-40B4-BE49-F238E27FC236}">
                    <a16:creationId xmlns:a16="http://schemas.microsoft.com/office/drawing/2014/main" id="{126A6DC7-80F7-CF89-489E-D102D3FCEB94}"/>
                  </a:ext>
                </a:extLst>
              </xdr:cNvPr>
              <xdr:cNvCxnSpPr>
                <a:cxnSpLocks/>
              </xdr:cNvCxnSpPr>
            </xdr:nvCxnSpPr>
            <xdr:spPr>
              <a:xfrm flipH="1">
                <a:off x="3655636" y="212781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5" name="Straight Connector 64">
                <a:extLst>
                  <a:ext uri="{FF2B5EF4-FFF2-40B4-BE49-F238E27FC236}">
                    <a16:creationId xmlns:a16="http://schemas.microsoft.com/office/drawing/2014/main" id="{D90084AB-BBA2-2B7F-A1E1-8E04187F119B}"/>
                  </a:ext>
                </a:extLst>
              </xdr:cNvPr>
              <xdr:cNvCxnSpPr>
                <a:cxnSpLocks/>
              </xdr:cNvCxnSpPr>
            </xdr:nvCxnSpPr>
            <xdr:spPr>
              <a:xfrm flipH="1">
                <a:off x="3825814" y="2160514"/>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6" name="Straight Connector 65">
                <a:extLst>
                  <a:ext uri="{FF2B5EF4-FFF2-40B4-BE49-F238E27FC236}">
                    <a16:creationId xmlns:a16="http://schemas.microsoft.com/office/drawing/2014/main" id="{C14DD495-CAC9-7B76-0E67-62EAD9B223B6}"/>
                  </a:ext>
                </a:extLst>
              </xdr:cNvPr>
              <xdr:cNvCxnSpPr>
                <a:cxnSpLocks/>
              </xdr:cNvCxnSpPr>
            </xdr:nvCxnSpPr>
            <xdr:spPr>
              <a:xfrm flipH="1">
                <a:off x="4092621" y="2146659"/>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7" name="Straight Connector 66">
                <a:extLst>
                  <a:ext uri="{FF2B5EF4-FFF2-40B4-BE49-F238E27FC236}">
                    <a16:creationId xmlns:a16="http://schemas.microsoft.com/office/drawing/2014/main" id="{DB169A99-E10A-7DA6-765D-D1D0BA0E4E65}"/>
                  </a:ext>
                </a:extLst>
              </xdr:cNvPr>
              <xdr:cNvCxnSpPr>
                <a:cxnSpLocks/>
              </xdr:cNvCxnSpPr>
            </xdr:nvCxnSpPr>
            <xdr:spPr>
              <a:xfrm flipH="1">
                <a:off x="4285893" y="212478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8" name="Straight Connector 67">
                <a:extLst>
                  <a:ext uri="{FF2B5EF4-FFF2-40B4-BE49-F238E27FC236}">
                    <a16:creationId xmlns:a16="http://schemas.microsoft.com/office/drawing/2014/main" id="{F066E03E-1B86-EC14-FBD2-A401BAEE02F1}"/>
                  </a:ext>
                </a:extLst>
              </xdr:cNvPr>
              <xdr:cNvCxnSpPr>
                <a:cxnSpLocks/>
              </xdr:cNvCxnSpPr>
            </xdr:nvCxnSpPr>
            <xdr:spPr>
              <a:xfrm flipH="1">
                <a:off x="4444250" y="217419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9" name="Straight Connector 68">
                <a:extLst>
                  <a:ext uri="{FF2B5EF4-FFF2-40B4-BE49-F238E27FC236}">
                    <a16:creationId xmlns:a16="http://schemas.microsoft.com/office/drawing/2014/main" id="{06BF98CB-9F80-09BC-3F28-B5CD9EB27AE1}"/>
                  </a:ext>
                </a:extLst>
              </xdr:cNvPr>
              <xdr:cNvCxnSpPr>
                <a:cxnSpLocks/>
              </xdr:cNvCxnSpPr>
            </xdr:nvCxnSpPr>
            <xdr:spPr>
              <a:xfrm flipH="1">
                <a:off x="4608595" y="214026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0" name="Straight Connector 69">
                <a:extLst>
                  <a:ext uri="{FF2B5EF4-FFF2-40B4-BE49-F238E27FC236}">
                    <a16:creationId xmlns:a16="http://schemas.microsoft.com/office/drawing/2014/main" id="{0B35B124-1555-AA8D-42C7-99B683BB32DD}"/>
                  </a:ext>
                </a:extLst>
              </xdr:cNvPr>
              <xdr:cNvCxnSpPr>
                <a:cxnSpLocks/>
              </xdr:cNvCxnSpPr>
            </xdr:nvCxnSpPr>
            <xdr:spPr>
              <a:xfrm flipH="1">
                <a:off x="4778773" y="217296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1" name="Straight Connector 70">
                <a:extLst>
                  <a:ext uri="{FF2B5EF4-FFF2-40B4-BE49-F238E27FC236}">
                    <a16:creationId xmlns:a16="http://schemas.microsoft.com/office/drawing/2014/main" id="{C6FAC2DF-6906-8542-933D-F208881C1D63}"/>
                  </a:ext>
                </a:extLst>
              </xdr:cNvPr>
              <xdr:cNvCxnSpPr>
                <a:cxnSpLocks/>
              </xdr:cNvCxnSpPr>
            </xdr:nvCxnSpPr>
            <xdr:spPr>
              <a:xfrm flipH="1">
                <a:off x="4974509" y="2184025"/>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2" name="Straight Connector 71">
                <a:extLst>
                  <a:ext uri="{FF2B5EF4-FFF2-40B4-BE49-F238E27FC236}">
                    <a16:creationId xmlns:a16="http://schemas.microsoft.com/office/drawing/2014/main" id="{4841792B-03E4-A10D-B63A-C6393F494AEF}"/>
                  </a:ext>
                </a:extLst>
              </xdr:cNvPr>
              <xdr:cNvCxnSpPr>
                <a:cxnSpLocks/>
              </xdr:cNvCxnSpPr>
            </xdr:nvCxnSpPr>
            <xdr:spPr>
              <a:xfrm flipH="1">
                <a:off x="3987963" y="2070791"/>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3" name="Straight Connector 72">
                <a:extLst>
                  <a:ext uri="{FF2B5EF4-FFF2-40B4-BE49-F238E27FC236}">
                    <a16:creationId xmlns:a16="http://schemas.microsoft.com/office/drawing/2014/main" id="{3D762760-D06E-8828-CC0B-458BBE8495AD}"/>
                  </a:ext>
                </a:extLst>
              </xdr:cNvPr>
              <xdr:cNvCxnSpPr>
                <a:cxnSpLocks/>
              </xdr:cNvCxnSpPr>
            </xdr:nvCxnSpPr>
            <xdr:spPr>
              <a:xfrm flipH="1">
                <a:off x="3224917" y="2111671"/>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4" name="Straight Connector 73">
                <a:extLst>
                  <a:ext uri="{FF2B5EF4-FFF2-40B4-BE49-F238E27FC236}">
                    <a16:creationId xmlns:a16="http://schemas.microsoft.com/office/drawing/2014/main" id="{8C219E51-1D58-88B5-A071-BB57565DCF7C}"/>
                  </a:ext>
                </a:extLst>
              </xdr:cNvPr>
              <xdr:cNvCxnSpPr>
                <a:cxnSpLocks/>
              </xdr:cNvCxnSpPr>
            </xdr:nvCxnSpPr>
            <xdr:spPr>
              <a:xfrm flipH="1">
                <a:off x="3284412" y="225723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5" name="Straight Connector 74">
                <a:extLst>
                  <a:ext uri="{FF2B5EF4-FFF2-40B4-BE49-F238E27FC236}">
                    <a16:creationId xmlns:a16="http://schemas.microsoft.com/office/drawing/2014/main" id="{347536F9-A913-DF2B-60F5-4263AA4DAF91}"/>
                  </a:ext>
                </a:extLst>
              </xdr:cNvPr>
              <xdr:cNvCxnSpPr>
                <a:cxnSpLocks/>
              </xdr:cNvCxnSpPr>
            </xdr:nvCxnSpPr>
            <xdr:spPr>
              <a:xfrm flipH="1">
                <a:off x="3442769" y="230664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6" name="Straight Connector 75">
                <a:extLst>
                  <a:ext uri="{FF2B5EF4-FFF2-40B4-BE49-F238E27FC236}">
                    <a16:creationId xmlns:a16="http://schemas.microsoft.com/office/drawing/2014/main" id="{301E6C8D-3CDD-0423-8C1E-AAD33EA261E8}"/>
                  </a:ext>
                </a:extLst>
              </xdr:cNvPr>
              <xdr:cNvCxnSpPr>
                <a:cxnSpLocks/>
              </xdr:cNvCxnSpPr>
            </xdr:nvCxnSpPr>
            <xdr:spPr>
              <a:xfrm flipH="1">
                <a:off x="3607114" y="227271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7" name="Straight Connector 76">
                <a:extLst>
                  <a:ext uri="{FF2B5EF4-FFF2-40B4-BE49-F238E27FC236}">
                    <a16:creationId xmlns:a16="http://schemas.microsoft.com/office/drawing/2014/main" id="{4B0D3E31-273A-83BE-730F-92D377555360}"/>
                  </a:ext>
                </a:extLst>
              </xdr:cNvPr>
              <xdr:cNvCxnSpPr>
                <a:cxnSpLocks/>
              </xdr:cNvCxnSpPr>
            </xdr:nvCxnSpPr>
            <xdr:spPr>
              <a:xfrm flipH="1">
                <a:off x="3777292" y="230541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8" name="Straight Connector 77">
                <a:extLst>
                  <a:ext uri="{FF2B5EF4-FFF2-40B4-BE49-F238E27FC236}">
                    <a16:creationId xmlns:a16="http://schemas.microsoft.com/office/drawing/2014/main" id="{7D7CF585-26C6-33CA-ECE4-A9CF05E45404}"/>
                  </a:ext>
                </a:extLst>
              </xdr:cNvPr>
              <xdr:cNvCxnSpPr>
                <a:cxnSpLocks/>
              </xdr:cNvCxnSpPr>
            </xdr:nvCxnSpPr>
            <xdr:spPr>
              <a:xfrm flipH="1">
                <a:off x="3998756" y="2316475"/>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9" name="Straight Connector 78">
                <a:extLst>
                  <a:ext uri="{FF2B5EF4-FFF2-40B4-BE49-F238E27FC236}">
                    <a16:creationId xmlns:a16="http://schemas.microsoft.com/office/drawing/2014/main" id="{73952CB1-FBCB-D57D-4C56-C54D44C18DD3}"/>
                  </a:ext>
                </a:extLst>
              </xdr:cNvPr>
              <xdr:cNvCxnSpPr>
                <a:cxnSpLocks/>
              </xdr:cNvCxnSpPr>
            </xdr:nvCxnSpPr>
            <xdr:spPr>
              <a:xfrm flipH="1">
                <a:off x="4237371" y="2269682"/>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0" name="Straight Connector 79">
                <a:extLst>
                  <a:ext uri="{FF2B5EF4-FFF2-40B4-BE49-F238E27FC236}">
                    <a16:creationId xmlns:a16="http://schemas.microsoft.com/office/drawing/2014/main" id="{88D1FCE9-F200-DDB5-AF86-ADA6732E893B}"/>
                  </a:ext>
                </a:extLst>
              </xdr:cNvPr>
              <xdr:cNvCxnSpPr>
                <a:cxnSpLocks/>
              </xdr:cNvCxnSpPr>
            </xdr:nvCxnSpPr>
            <xdr:spPr>
              <a:xfrm flipH="1">
                <a:off x="3110943" y="210966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1" name="Straight Connector 80">
                <a:extLst>
                  <a:ext uri="{FF2B5EF4-FFF2-40B4-BE49-F238E27FC236}">
                    <a16:creationId xmlns:a16="http://schemas.microsoft.com/office/drawing/2014/main" id="{349D68EA-4367-1D6F-0AD0-C96767BFA324}"/>
                  </a:ext>
                </a:extLst>
              </xdr:cNvPr>
              <xdr:cNvCxnSpPr>
                <a:cxnSpLocks/>
              </xdr:cNvCxnSpPr>
            </xdr:nvCxnSpPr>
            <xdr:spPr>
              <a:xfrm flipH="1">
                <a:off x="4560073" y="228517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2" name="Straight Connector 81">
                <a:extLst>
                  <a:ext uri="{FF2B5EF4-FFF2-40B4-BE49-F238E27FC236}">
                    <a16:creationId xmlns:a16="http://schemas.microsoft.com/office/drawing/2014/main" id="{FC4A07EB-CEE5-2F68-B5C5-CDCF810F8FD0}"/>
                  </a:ext>
                </a:extLst>
              </xdr:cNvPr>
              <xdr:cNvCxnSpPr>
                <a:cxnSpLocks/>
              </xdr:cNvCxnSpPr>
            </xdr:nvCxnSpPr>
            <xdr:spPr>
              <a:xfrm flipH="1">
                <a:off x="4730251" y="231786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3" name="Straight Connector 82">
                <a:extLst>
                  <a:ext uri="{FF2B5EF4-FFF2-40B4-BE49-F238E27FC236}">
                    <a16:creationId xmlns:a16="http://schemas.microsoft.com/office/drawing/2014/main" id="{87552B2B-02C2-4D59-9EFC-8417AD0BE5D7}"/>
                  </a:ext>
                </a:extLst>
              </xdr:cNvPr>
              <xdr:cNvCxnSpPr>
                <a:cxnSpLocks/>
              </xdr:cNvCxnSpPr>
            </xdr:nvCxnSpPr>
            <xdr:spPr>
              <a:xfrm flipH="1">
                <a:off x="4925987" y="2328927"/>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4" name="Straight Connector 83">
                <a:extLst>
                  <a:ext uri="{FF2B5EF4-FFF2-40B4-BE49-F238E27FC236}">
                    <a16:creationId xmlns:a16="http://schemas.microsoft.com/office/drawing/2014/main" id="{1545B60F-8008-0F42-47B7-C693938E9553}"/>
                  </a:ext>
                </a:extLst>
              </xdr:cNvPr>
              <xdr:cNvCxnSpPr>
                <a:cxnSpLocks/>
              </xdr:cNvCxnSpPr>
            </xdr:nvCxnSpPr>
            <xdr:spPr>
              <a:xfrm flipH="1">
                <a:off x="3176395" y="2256573"/>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5" name="Straight Connector 84">
                <a:extLst>
                  <a:ext uri="{FF2B5EF4-FFF2-40B4-BE49-F238E27FC236}">
                    <a16:creationId xmlns:a16="http://schemas.microsoft.com/office/drawing/2014/main" id="{E15C9DE9-1768-9CA7-603D-A19540568EED}"/>
                  </a:ext>
                </a:extLst>
              </xdr:cNvPr>
              <xdr:cNvCxnSpPr>
                <a:cxnSpLocks/>
              </xdr:cNvCxnSpPr>
            </xdr:nvCxnSpPr>
            <xdr:spPr>
              <a:xfrm flipH="1">
                <a:off x="5017512" y="2035463"/>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6" name="Straight Connector 85">
                <a:extLst>
                  <a:ext uri="{FF2B5EF4-FFF2-40B4-BE49-F238E27FC236}">
                    <a16:creationId xmlns:a16="http://schemas.microsoft.com/office/drawing/2014/main" id="{DA6DE732-6EE2-C69C-0092-17329AA1E564}"/>
                  </a:ext>
                </a:extLst>
              </xdr:cNvPr>
              <xdr:cNvCxnSpPr>
                <a:cxnSpLocks/>
              </xdr:cNvCxnSpPr>
            </xdr:nvCxnSpPr>
            <xdr:spPr>
              <a:xfrm flipH="1">
                <a:off x="4438293" y="227718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7" name="Straight Connector 86">
                <a:extLst>
                  <a:ext uri="{FF2B5EF4-FFF2-40B4-BE49-F238E27FC236}">
                    <a16:creationId xmlns:a16="http://schemas.microsoft.com/office/drawing/2014/main" id="{1D5612F4-48A7-2939-BB32-4546667A4878}"/>
                  </a:ext>
                </a:extLst>
              </xdr:cNvPr>
              <xdr:cNvCxnSpPr>
                <a:cxnSpLocks/>
              </xdr:cNvCxnSpPr>
            </xdr:nvCxnSpPr>
            <xdr:spPr>
              <a:xfrm flipH="1">
                <a:off x="3127371" y="240074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8" name="Straight Connector 87">
                <a:extLst>
                  <a:ext uri="{FF2B5EF4-FFF2-40B4-BE49-F238E27FC236}">
                    <a16:creationId xmlns:a16="http://schemas.microsoft.com/office/drawing/2014/main" id="{9BAA9947-DD2F-0933-1AC0-DA6B31ECBF06}"/>
                  </a:ext>
                </a:extLst>
              </xdr:cNvPr>
              <xdr:cNvCxnSpPr>
                <a:cxnSpLocks/>
              </xdr:cNvCxnSpPr>
            </xdr:nvCxnSpPr>
            <xdr:spPr>
              <a:xfrm flipH="1">
                <a:off x="3285728" y="245016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9" name="Straight Connector 88">
                <a:extLst>
                  <a:ext uri="{FF2B5EF4-FFF2-40B4-BE49-F238E27FC236}">
                    <a16:creationId xmlns:a16="http://schemas.microsoft.com/office/drawing/2014/main" id="{6FC2BFD7-9496-223C-C9B1-2EBC190094B2}"/>
                  </a:ext>
                </a:extLst>
              </xdr:cNvPr>
              <xdr:cNvCxnSpPr>
                <a:cxnSpLocks/>
              </xdr:cNvCxnSpPr>
            </xdr:nvCxnSpPr>
            <xdr:spPr>
              <a:xfrm flipH="1">
                <a:off x="3450073" y="241623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0" name="Straight Connector 89">
                <a:extLst>
                  <a:ext uri="{FF2B5EF4-FFF2-40B4-BE49-F238E27FC236}">
                    <a16:creationId xmlns:a16="http://schemas.microsoft.com/office/drawing/2014/main" id="{D7F9BF8E-AA6F-0ECD-EF5D-2647BE5B65E2}"/>
                  </a:ext>
                </a:extLst>
              </xdr:cNvPr>
              <xdr:cNvCxnSpPr>
                <a:cxnSpLocks/>
              </xdr:cNvCxnSpPr>
            </xdr:nvCxnSpPr>
            <xdr:spPr>
              <a:xfrm flipH="1">
                <a:off x="3620251" y="2448934"/>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1" name="Straight Connector 90">
                <a:extLst>
                  <a:ext uri="{FF2B5EF4-FFF2-40B4-BE49-F238E27FC236}">
                    <a16:creationId xmlns:a16="http://schemas.microsoft.com/office/drawing/2014/main" id="{5996AD92-0808-CF22-A1D9-EB3D6390332F}"/>
                  </a:ext>
                </a:extLst>
              </xdr:cNvPr>
              <xdr:cNvCxnSpPr>
                <a:cxnSpLocks/>
              </xdr:cNvCxnSpPr>
            </xdr:nvCxnSpPr>
            <xdr:spPr>
              <a:xfrm flipH="1">
                <a:off x="3841715" y="2459993"/>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2" name="Straight Connector 91">
                <a:extLst>
                  <a:ext uri="{FF2B5EF4-FFF2-40B4-BE49-F238E27FC236}">
                    <a16:creationId xmlns:a16="http://schemas.microsoft.com/office/drawing/2014/main" id="{FF4E9788-4867-3424-3ECE-B19E4E05586F}"/>
                  </a:ext>
                </a:extLst>
              </xdr:cNvPr>
              <xdr:cNvCxnSpPr>
                <a:cxnSpLocks/>
              </xdr:cNvCxnSpPr>
            </xdr:nvCxnSpPr>
            <xdr:spPr>
              <a:xfrm flipH="1">
                <a:off x="4080330" y="241320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3" name="Straight Connector 92">
                <a:extLst>
                  <a:ext uri="{FF2B5EF4-FFF2-40B4-BE49-F238E27FC236}">
                    <a16:creationId xmlns:a16="http://schemas.microsoft.com/office/drawing/2014/main" id="{136D59CB-D82C-3B73-2172-5A9B430CB93E}"/>
                  </a:ext>
                </a:extLst>
              </xdr:cNvPr>
              <xdr:cNvCxnSpPr>
                <a:cxnSpLocks/>
              </xdr:cNvCxnSpPr>
            </xdr:nvCxnSpPr>
            <xdr:spPr>
              <a:xfrm flipH="1">
                <a:off x="4238687" y="246261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4" name="Straight Connector 93">
                <a:extLst>
                  <a:ext uri="{FF2B5EF4-FFF2-40B4-BE49-F238E27FC236}">
                    <a16:creationId xmlns:a16="http://schemas.microsoft.com/office/drawing/2014/main" id="{FF759ADC-CF66-8DE4-2AAE-940A4449F7B2}"/>
                  </a:ext>
                </a:extLst>
              </xdr:cNvPr>
              <xdr:cNvCxnSpPr>
                <a:cxnSpLocks/>
              </xdr:cNvCxnSpPr>
            </xdr:nvCxnSpPr>
            <xdr:spPr>
              <a:xfrm flipH="1">
                <a:off x="4403032" y="242868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5" name="Straight Connector 94">
                <a:extLst>
                  <a:ext uri="{FF2B5EF4-FFF2-40B4-BE49-F238E27FC236}">
                    <a16:creationId xmlns:a16="http://schemas.microsoft.com/office/drawing/2014/main" id="{863A7B0E-7BEE-9178-141F-732737CFDCB2}"/>
                  </a:ext>
                </a:extLst>
              </xdr:cNvPr>
              <xdr:cNvCxnSpPr>
                <a:cxnSpLocks/>
              </xdr:cNvCxnSpPr>
            </xdr:nvCxnSpPr>
            <xdr:spPr>
              <a:xfrm flipH="1">
                <a:off x="4573210" y="246138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6" name="Straight Connector 95">
                <a:extLst>
                  <a:ext uri="{FF2B5EF4-FFF2-40B4-BE49-F238E27FC236}">
                    <a16:creationId xmlns:a16="http://schemas.microsoft.com/office/drawing/2014/main" id="{53C70566-A645-92A5-4EA0-D508368FAA80}"/>
                  </a:ext>
                </a:extLst>
              </xdr:cNvPr>
              <xdr:cNvCxnSpPr>
                <a:cxnSpLocks/>
              </xdr:cNvCxnSpPr>
            </xdr:nvCxnSpPr>
            <xdr:spPr>
              <a:xfrm flipH="1">
                <a:off x="3019354" y="2400091"/>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7" name="Straight Connector 96">
                <a:extLst>
                  <a:ext uri="{FF2B5EF4-FFF2-40B4-BE49-F238E27FC236}">
                    <a16:creationId xmlns:a16="http://schemas.microsoft.com/office/drawing/2014/main" id="{D699C5DE-4D0A-5684-CDD1-58ADE410AE3F}"/>
                  </a:ext>
                </a:extLst>
              </xdr:cNvPr>
              <xdr:cNvCxnSpPr>
                <a:cxnSpLocks/>
              </xdr:cNvCxnSpPr>
            </xdr:nvCxnSpPr>
            <xdr:spPr>
              <a:xfrm flipH="1">
                <a:off x="4711997" y="2457181"/>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8" name="Straight Connector 97">
                <a:extLst>
                  <a:ext uri="{FF2B5EF4-FFF2-40B4-BE49-F238E27FC236}">
                    <a16:creationId xmlns:a16="http://schemas.microsoft.com/office/drawing/2014/main" id="{66FC9DB3-7A1B-D9B3-70EF-8243E0402452}"/>
                  </a:ext>
                </a:extLst>
              </xdr:cNvPr>
              <xdr:cNvCxnSpPr>
                <a:cxnSpLocks/>
              </xdr:cNvCxnSpPr>
            </xdr:nvCxnSpPr>
            <xdr:spPr>
              <a:xfrm flipH="1">
                <a:off x="4907733" y="246824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grpSp>
        <xdr:cxnSp macro="">
          <xdr:nvCxnSpPr>
            <xdr:cNvPr id="47" name="Straight Connector 46">
              <a:extLst>
                <a:ext uri="{FF2B5EF4-FFF2-40B4-BE49-F238E27FC236}">
                  <a16:creationId xmlns:a16="http://schemas.microsoft.com/office/drawing/2014/main" id="{B2EF1F34-4187-93AB-518C-7B8523F5F5A6}"/>
                </a:ext>
              </a:extLst>
            </xdr:cNvPr>
            <xdr:cNvCxnSpPr>
              <a:cxnSpLocks/>
            </xdr:cNvCxnSpPr>
          </xdr:nvCxnSpPr>
          <xdr:spPr>
            <a:xfrm>
              <a:off x="2094127" y="2496153"/>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48" name="Straight Connector 47">
              <a:extLst>
                <a:ext uri="{FF2B5EF4-FFF2-40B4-BE49-F238E27FC236}">
                  <a16:creationId xmlns:a16="http://schemas.microsoft.com/office/drawing/2014/main" id="{E5AEC58E-653B-E729-2FAC-891295F0F432}"/>
                </a:ext>
              </a:extLst>
            </xdr:cNvPr>
            <xdr:cNvCxnSpPr>
              <a:cxnSpLocks/>
            </xdr:cNvCxnSpPr>
          </xdr:nvCxnSpPr>
          <xdr:spPr>
            <a:xfrm>
              <a:off x="1891423" y="2462223"/>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49" name="Straight Connector 48">
              <a:extLst>
                <a:ext uri="{FF2B5EF4-FFF2-40B4-BE49-F238E27FC236}">
                  <a16:creationId xmlns:a16="http://schemas.microsoft.com/office/drawing/2014/main" id="{834F9E82-F965-DB98-4183-927E08D3576A}"/>
                </a:ext>
              </a:extLst>
            </xdr:cNvPr>
            <xdr:cNvCxnSpPr>
              <a:cxnSpLocks/>
            </xdr:cNvCxnSpPr>
          </xdr:nvCxnSpPr>
          <xdr:spPr>
            <a:xfrm>
              <a:off x="1681525" y="2494921"/>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50" name="Straight Connector 49">
              <a:extLst>
                <a:ext uri="{FF2B5EF4-FFF2-40B4-BE49-F238E27FC236}">
                  <a16:creationId xmlns:a16="http://schemas.microsoft.com/office/drawing/2014/main" id="{E2C0C59E-570B-55CA-DE5C-47799F83CB58}"/>
                </a:ext>
              </a:extLst>
            </xdr:cNvPr>
            <xdr:cNvCxnSpPr>
              <a:cxnSpLocks/>
            </xdr:cNvCxnSpPr>
          </xdr:nvCxnSpPr>
          <xdr:spPr>
            <a:xfrm>
              <a:off x="1510345" y="2490716"/>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51" name="Straight Connector 50">
              <a:extLst>
                <a:ext uri="{FF2B5EF4-FFF2-40B4-BE49-F238E27FC236}">
                  <a16:creationId xmlns:a16="http://schemas.microsoft.com/office/drawing/2014/main" id="{FF7966EF-B38B-CB8A-FB8D-086914FFD3CE}"/>
                </a:ext>
              </a:extLst>
            </xdr:cNvPr>
            <xdr:cNvCxnSpPr>
              <a:cxnSpLocks/>
            </xdr:cNvCxnSpPr>
          </xdr:nvCxnSpPr>
          <xdr:spPr>
            <a:xfrm>
              <a:off x="1268924" y="2501775"/>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grpSp>
      <xdr:sp macro="" textlink="">
        <xdr:nvSpPr>
          <xdr:cNvPr id="20" name="TextBox 75">
            <a:extLst>
              <a:ext uri="{FF2B5EF4-FFF2-40B4-BE49-F238E27FC236}">
                <a16:creationId xmlns:a16="http://schemas.microsoft.com/office/drawing/2014/main" id="{BB32706C-2173-C2B1-A6F1-548B0627B9A4}"/>
              </a:ext>
            </a:extLst>
          </xdr:cNvPr>
          <xdr:cNvSpPr txBox="1"/>
        </xdr:nvSpPr>
        <xdr:spPr>
          <a:xfrm>
            <a:off x="10022251" y="1309410"/>
            <a:ext cx="1246654" cy="273186"/>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0">
                <a:latin typeface="Arial" panose="020B0604020202020204" pitchFamily="34" charset="0"/>
                <a:cs typeface="Arial" panose="020B0604020202020204" pitchFamily="34" charset="0"/>
              </a:rPr>
              <a:t>precipitation</a:t>
            </a:r>
            <a:endParaRPr lang="en-US" sz="1050" b="0">
              <a:latin typeface="Arial" panose="020B0604020202020204" pitchFamily="34" charset="0"/>
              <a:cs typeface="Arial" panose="020B0604020202020204" pitchFamily="34" charset="0"/>
            </a:endParaRPr>
          </a:p>
        </xdr:txBody>
      </xdr:sp>
      <xdr:cxnSp macro="">
        <xdr:nvCxnSpPr>
          <xdr:cNvPr id="21" name="Straight Arrow Connector 20">
            <a:extLst>
              <a:ext uri="{FF2B5EF4-FFF2-40B4-BE49-F238E27FC236}">
                <a16:creationId xmlns:a16="http://schemas.microsoft.com/office/drawing/2014/main" id="{B8653837-9D18-C8BA-1C03-3A0C4E45FB8F}"/>
              </a:ext>
            </a:extLst>
          </xdr:cNvPr>
          <xdr:cNvCxnSpPr/>
        </xdr:nvCxnSpPr>
        <xdr:spPr>
          <a:xfrm>
            <a:off x="11576389" y="2930448"/>
            <a:ext cx="0" cy="800670"/>
          </a:xfrm>
          <a:prstGeom prst="straightConnector1">
            <a:avLst/>
          </a:prstGeom>
          <a:ln w="19050">
            <a:solidFill>
              <a:schemeClr val="accent2">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2" name="Straight Arrow Connector 21">
            <a:extLst>
              <a:ext uri="{FF2B5EF4-FFF2-40B4-BE49-F238E27FC236}">
                <a16:creationId xmlns:a16="http://schemas.microsoft.com/office/drawing/2014/main" id="{6408D5BA-4CCC-CF83-8857-90275B4760C0}"/>
              </a:ext>
            </a:extLst>
          </xdr:cNvPr>
          <xdr:cNvCxnSpPr>
            <a:cxnSpLocks/>
          </xdr:cNvCxnSpPr>
        </xdr:nvCxnSpPr>
        <xdr:spPr>
          <a:xfrm>
            <a:off x="10250903" y="2610042"/>
            <a:ext cx="0" cy="463082"/>
          </a:xfrm>
          <a:prstGeom prst="straightConnector1">
            <a:avLst/>
          </a:prstGeom>
          <a:ln w="19050">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23" name="TextBox 78">
            <a:extLst>
              <a:ext uri="{FF2B5EF4-FFF2-40B4-BE49-F238E27FC236}">
                <a16:creationId xmlns:a16="http://schemas.microsoft.com/office/drawing/2014/main" id="{19F13029-49CC-0134-FBB1-2F873CEEB3A4}"/>
              </a:ext>
            </a:extLst>
          </xdr:cNvPr>
          <xdr:cNvSpPr txBox="1"/>
        </xdr:nvSpPr>
        <xdr:spPr>
          <a:xfrm>
            <a:off x="11297436" y="2655213"/>
            <a:ext cx="644239" cy="45272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0">
                <a:solidFill>
                  <a:schemeClr val="accent2">
                    <a:lumMod val="50000"/>
                  </a:schemeClr>
                </a:solidFill>
                <a:effectLst>
                  <a:innerShdw blurRad="317500" dist="50800" dir="16200000">
                    <a:schemeClr val="tx1">
                      <a:alpha val="70000"/>
                    </a:schemeClr>
                  </a:innerShdw>
                </a:effectLst>
                <a:latin typeface="Arial" panose="020B0604020202020204" pitchFamily="34" charset="0"/>
                <a:cs typeface="Arial" panose="020B0604020202020204" pitchFamily="34" charset="0"/>
              </a:rPr>
              <a:t>PFAS</a:t>
            </a:r>
          </a:p>
          <a:p>
            <a:endParaRPr lang="en-US" sz="1200" b="0">
              <a:latin typeface="Arial" panose="020B0604020202020204" pitchFamily="34" charset="0"/>
              <a:cs typeface="Arial" panose="020B0604020202020204" pitchFamily="34" charset="0"/>
            </a:endParaRPr>
          </a:p>
        </xdr:txBody>
      </xdr:sp>
      <xdr:cxnSp macro="">
        <xdr:nvCxnSpPr>
          <xdr:cNvPr id="24" name="Straight Arrow Connector 23">
            <a:extLst>
              <a:ext uri="{FF2B5EF4-FFF2-40B4-BE49-F238E27FC236}">
                <a16:creationId xmlns:a16="http://schemas.microsoft.com/office/drawing/2014/main" id="{6873875C-EDD0-01A6-8C72-853B987B9F84}"/>
              </a:ext>
            </a:extLst>
          </xdr:cNvPr>
          <xdr:cNvCxnSpPr/>
        </xdr:nvCxnSpPr>
        <xdr:spPr>
          <a:xfrm>
            <a:off x="11575338" y="4290540"/>
            <a:ext cx="0" cy="800670"/>
          </a:xfrm>
          <a:prstGeom prst="straightConnector1">
            <a:avLst/>
          </a:prstGeom>
          <a:ln w="19050">
            <a:solidFill>
              <a:schemeClr val="accent2">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25" name="TextBox 80">
            <a:extLst>
              <a:ext uri="{FF2B5EF4-FFF2-40B4-BE49-F238E27FC236}">
                <a16:creationId xmlns:a16="http://schemas.microsoft.com/office/drawing/2014/main" id="{4C41555F-EE55-EA26-BDD7-0C604A4C3D99}"/>
              </a:ext>
            </a:extLst>
          </xdr:cNvPr>
          <xdr:cNvSpPr txBox="1"/>
        </xdr:nvSpPr>
        <xdr:spPr>
          <a:xfrm>
            <a:off x="11304270" y="3925475"/>
            <a:ext cx="644239" cy="45272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0">
                <a:solidFill>
                  <a:schemeClr val="accent2">
                    <a:lumMod val="50000"/>
                  </a:schemeClr>
                </a:solidFill>
                <a:latin typeface="Arial" panose="020B0604020202020204" pitchFamily="34" charset="0"/>
                <a:cs typeface="Arial" panose="020B0604020202020204" pitchFamily="34" charset="0"/>
              </a:rPr>
              <a:t>PFAS</a:t>
            </a:r>
          </a:p>
          <a:p>
            <a:endParaRPr lang="en-US" sz="1200" b="0">
              <a:latin typeface="Arial" panose="020B0604020202020204" pitchFamily="34" charset="0"/>
              <a:cs typeface="Arial" panose="020B0604020202020204" pitchFamily="34" charset="0"/>
            </a:endParaRPr>
          </a:p>
        </xdr:txBody>
      </xdr:sp>
      <xdr:sp macro="" textlink="">
        <xdr:nvSpPr>
          <xdr:cNvPr id="26" name="TextBox 81">
            <a:extLst>
              <a:ext uri="{FF2B5EF4-FFF2-40B4-BE49-F238E27FC236}">
                <a16:creationId xmlns:a16="http://schemas.microsoft.com/office/drawing/2014/main" id="{179F6569-AEC5-0E89-B023-CDAC8B5D939C}"/>
              </a:ext>
            </a:extLst>
          </xdr:cNvPr>
          <xdr:cNvSpPr txBox="1"/>
        </xdr:nvSpPr>
        <xdr:spPr>
          <a:xfrm>
            <a:off x="13526699" y="2921972"/>
            <a:ext cx="332490" cy="2368642"/>
          </a:xfrm>
          <a:prstGeom prst="rect">
            <a:avLst/>
          </a:prstGeom>
          <a:noFill/>
        </xdr:spPr>
        <xdr:txBody>
          <a:bodyPr vert="wordArtVert"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000">
              <a:latin typeface="Arial" panose="020B0604020202020204" pitchFamily="34" charset="0"/>
              <a:cs typeface="Arial" panose="020B0604020202020204" pitchFamily="34" charset="0"/>
            </a:endParaRPr>
          </a:p>
        </xdr:txBody>
      </xdr:sp>
      <xdr:sp macro="" textlink="">
        <xdr:nvSpPr>
          <xdr:cNvPr id="27" name="TextBox 82">
            <a:extLst>
              <a:ext uri="{FF2B5EF4-FFF2-40B4-BE49-F238E27FC236}">
                <a16:creationId xmlns:a16="http://schemas.microsoft.com/office/drawing/2014/main" id="{D1DB291A-E280-E233-A9F9-495921B30C91}"/>
              </a:ext>
            </a:extLst>
          </xdr:cNvPr>
          <xdr:cNvSpPr txBox="1"/>
        </xdr:nvSpPr>
        <xdr:spPr>
          <a:xfrm>
            <a:off x="9297732" y="2711023"/>
            <a:ext cx="1128713" cy="273186"/>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altLang="zh-CN" sz="1200" b="0">
                <a:solidFill>
                  <a:schemeClr val="accent1"/>
                </a:solidFill>
                <a:latin typeface="Arial" panose="020B0604020202020204" pitchFamily="34" charset="0"/>
                <a:cs typeface="Arial" panose="020B0604020202020204" pitchFamily="34" charset="0"/>
              </a:rPr>
              <a:t>i</a:t>
            </a:r>
            <a:r>
              <a:rPr lang="en-US" sz="1200" b="0">
                <a:solidFill>
                  <a:schemeClr val="accent1"/>
                </a:solidFill>
                <a:latin typeface="Arial" panose="020B0604020202020204" pitchFamily="34" charset="0"/>
                <a:cs typeface="Arial" panose="020B0604020202020204" pitchFamily="34" charset="0"/>
              </a:rPr>
              <a:t>nfiltration</a:t>
            </a:r>
          </a:p>
        </xdr:txBody>
      </xdr:sp>
      <xdr:cxnSp macro="">
        <xdr:nvCxnSpPr>
          <xdr:cNvPr id="28" name="Straight Arrow Connector 27">
            <a:extLst>
              <a:ext uri="{FF2B5EF4-FFF2-40B4-BE49-F238E27FC236}">
                <a16:creationId xmlns:a16="http://schemas.microsoft.com/office/drawing/2014/main" id="{CA04DDCF-ECA0-2C38-321D-ED31F54B43D3}"/>
              </a:ext>
            </a:extLst>
          </xdr:cNvPr>
          <xdr:cNvCxnSpPr>
            <a:cxnSpLocks/>
          </xdr:cNvCxnSpPr>
        </xdr:nvCxnSpPr>
        <xdr:spPr>
          <a:xfrm>
            <a:off x="11099629" y="2626856"/>
            <a:ext cx="0" cy="463082"/>
          </a:xfrm>
          <a:prstGeom prst="straightConnector1">
            <a:avLst/>
          </a:prstGeom>
          <a:ln w="19050">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9" name="Straight Arrow Connector 28">
            <a:extLst>
              <a:ext uri="{FF2B5EF4-FFF2-40B4-BE49-F238E27FC236}">
                <a16:creationId xmlns:a16="http://schemas.microsoft.com/office/drawing/2014/main" id="{6DF91C28-38CC-027D-3546-91EF2EF44BB5}"/>
              </a:ext>
            </a:extLst>
          </xdr:cNvPr>
          <xdr:cNvCxnSpPr>
            <a:cxnSpLocks/>
          </xdr:cNvCxnSpPr>
        </xdr:nvCxnSpPr>
        <xdr:spPr>
          <a:xfrm>
            <a:off x="12063084" y="2622515"/>
            <a:ext cx="0" cy="463082"/>
          </a:xfrm>
          <a:prstGeom prst="straightConnector1">
            <a:avLst/>
          </a:prstGeom>
          <a:ln w="19050">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44" name="Rectangle 43">
            <a:extLst>
              <a:ext uri="{FF2B5EF4-FFF2-40B4-BE49-F238E27FC236}">
                <a16:creationId xmlns:a16="http://schemas.microsoft.com/office/drawing/2014/main" id="{8DC03012-4141-C7DA-44AB-BE5164B4D80F}"/>
              </a:ext>
            </a:extLst>
          </xdr:cNvPr>
          <xdr:cNvSpPr/>
        </xdr:nvSpPr>
        <xdr:spPr>
          <a:xfrm>
            <a:off x="13556300" y="3152767"/>
            <a:ext cx="193292" cy="246221"/>
          </a:xfrm>
          <a:prstGeom prst="rect">
            <a:avLst/>
          </a:prstGeom>
          <a:solidFill>
            <a:schemeClr val="bg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sp macro="" textlink="">
        <xdr:nvSpPr>
          <xdr:cNvPr id="32" name="Right Brace 31">
            <a:extLst>
              <a:ext uri="{FF2B5EF4-FFF2-40B4-BE49-F238E27FC236}">
                <a16:creationId xmlns:a16="http://schemas.microsoft.com/office/drawing/2014/main" id="{374D6FAB-43EB-93D7-02AA-9FE78EFB0355}"/>
              </a:ext>
            </a:extLst>
          </xdr:cNvPr>
          <xdr:cNvSpPr/>
        </xdr:nvSpPr>
        <xdr:spPr>
          <a:xfrm flipH="1">
            <a:off x="10079794" y="2631489"/>
            <a:ext cx="627249" cy="2451490"/>
          </a:xfrm>
          <a:prstGeom prst="rightBrace">
            <a:avLst>
              <a:gd name="adj1" fmla="val 49602"/>
              <a:gd name="adj2" fmla="val 50000"/>
            </a:avLst>
          </a:prstGeom>
        </xdr:spPr>
        <xdr:style>
          <a:lnRef idx="2">
            <a:schemeClr val="dk1"/>
          </a:lnRef>
          <a:fillRef idx="0">
            <a:schemeClr val="dk1"/>
          </a:fillRef>
          <a:effectRef idx="1">
            <a:schemeClr val="dk1"/>
          </a:effectRef>
          <a:fontRef idx="minor">
            <a:schemeClr val="tx1"/>
          </a:fontRef>
        </xdr:style>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cxnSp macro="">
        <xdr:nvCxnSpPr>
          <xdr:cNvPr id="33" name="Straight Connector 32">
            <a:extLst>
              <a:ext uri="{FF2B5EF4-FFF2-40B4-BE49-F238E27FC236}">
                <a16:creationId xmlns:a16="http://schemas.microsoft.com/office/drawing/2014/main" id="{A77A5089-49A2-6D70-3512-D40FCD258349}"/>
              </a:ext>
            </a:extLst>
          </xdr:cNvPr>
          <xdr:cNvCxnSpPr>
            <a:cxnSpLocks/>
          </xdr:cNvCxnSpPr>
        </xdr:nvCxnSpPr>
        <xdr:spPr>
          <a:xfrm>
            <a:off x="11934135" y="2354687"/>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34" name="Straight Connector 33">
            <a:extLst>
              <a:ext uri="{FF2B5EF4-FFF2-40B4-BE49-F238E27FC236}">
                <a16:creationId xmlns:a16="http://schemas.microsoft.com/office/drawing/2014/main" id="{C3E0A505-9681-6BD3-75E2-EA1A24CC7D51}"/>
              </a:ext>
            </a:extLst>
          </xdr:cNvPr>
          <xdr:cNvCxnSpPr>
            <a:cxnSpLocks/>
          </xdr:cNvCxnSpPr>
        </xdr:nvCxnSpPr>
        <xdr:spPr>
          <a:xfrm>
            <a:off x="11738817" y="2404105"/>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35" name="Straight Connector 34">
            <a:extLst>
              <a:ext uri="{FF2B5EF4-FFF2-40B4-BE49-F238E27FC236}">
                <a16:creationId xmlns:a16="http://schemas.microsoft.com/office/drawing/2014/main" id="{92F4D24A-22D8-1FF5-EBA2-D73BB774DF79}"/>
              </a:ext>
            </a:extLst>
          </xdr:cNvPr>
          <xdr:cNvCxnSpPr>
            <a:cxnSpLocks/>
          </xdr:cNvCxnSpPr>
        </xdr:nvCxnSpPr>
        <xdr:spPr>
          <a:xfrm>
            <a:off x="11536113" y="2370175"/>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36" name="Straight Connector 35">
            <a:extLst>
              <a:ext uri="{FF2B5EF4-FFF2-40B4-BE49-F238E27FC236}">
                <a16:creationId xmlns:a16="http://schemas.microsoft.com/office/drawing/2014/main" id="{C406223A-401A-52A6-0B58-88D2C84C5D04}"/>
              </a:ext>
            </a:extLst>
          </xdr:cNvPr>
          <xdr:cNvCxnSpPr>
            <a:cxnSpLocks/>
          </xdr:cNvCxnSpPr>
        </xdr:nvCxnSpPr>
        <xdr:spPr>
          <a:xfrm>
            <a:off x="11326215" y="2402873"/>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37" name="Straight Connector 36">
            <a:extLst>
              <a:ext uri="{FF2B5EF4-FFF2-40B4-BE49-F238E27FC236}">
                <a16:creationId xmlns:a16="http://schemas.microsoft.com/office/drawing/2014/main" id="{DEE26A34-83A2-9A1E-03AE-8BFB48DCD0D8}"/>
              </a:ext>
            </a:extLst>
          </xdr:cNvPr>
          <xdr:cNvCxnSpPr>
            <a:cxnSpLocks/>
          </xdr:cNvCxnSpPr>
        </xdr:nvCxnSpPr>
        <xdr:spPr>
          <a:xfrm>
            <a:off x="11053061" y="2413932"/>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38" name="Straight Connector 37">
            <a:extLst>
              <a:ext uri="{FF2B5EF4-FFF2-40B4-BE49-F238E27FC236}">
                <a16:creationId xmlns:a16="http://schemas.microsoft.com/office/drawing/2014/main" id="{E35E9DE4-FEE9-84F7-66E3-1F7D21F5839B}"/>
              </a:ext>
            </a:extLst>
          </xdr:cNvPr>
          <xdr:cNvCxnSpPr>
            <a:cxnSpLocks/>
          </xdr:cNvCxnSpPr>
        </xdr:nvCxnSpPr>
        <xdr:spPr>
          <a:xfrm>
            <a:off x="10769691" y="2376565"/>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sp macro="" textlink="">
        <xdr:nvSpPr>
          <xdr:cNvPr id="39" name="Rectangle 38">
            <a:extLst>
              <a:ext uri="{FF2B5EF4-FFF2-40B4-BE49-F238E27FC236}">
                <a16:creationId xmlns:a16="http://schemas.microsoft.com/office/drawing/2014/main" id="{76A6D3EF-00C0-7F11-06D7-AF1D27D110E4}"/>
              </a:ext>
            </a:extLst>
          </xdr:cNvPr>
          <xdr:cNvSpPr/>
        </xdr:nvSpPr>
        <xdr:spPr>
          <a:xfrm>
            <a:off x="12663358" y="2631438"/>
            <a:ext cx="110590" cy="3643427"/>
          </a:xfrm>
          <a:prstGeom prst="rect">
            <a:avLst/>
          </a:prstGeom>
          <a:solidFill>
            <a:schemeClr val="accent3">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sp macro="" textlink="">
        <xdr:nvSpPr>
          <xdr:cNvPr id="40" name="Cylinder 39">
            <a:extLst>
              <a:ext uri="{FF2B5EF4-FFF2-40B4-BE49-F238E27FC236}">
                <a16:creationId xmlns:a16="http://schemas.microsoft.com/office/drawing/2014/main" id="{702BBED3-E502-9743-8F70-406097592E5E}"/>
              </a:ext>
            </a:extLst>
          </xdr:cNvPr>
          <xdr:cNvSpPr/>
        </xdr:nvSpPr>
        <xdr:spPr>
          <a:xfrm>
            <a:off x="12660667" y="5416990"/>
            <a:ext cx="113280" cy="524457"/>
          </a:xfrm>
          <a:prstGeom prst="can">
            <a:avLst/>
          </a:prstGeom>
          <a:blipFill>
            <a:blip xmlns:r="http://schemas.openxmlformats.org/officeDocument/2006/relationships" r:embed="rId1"/>
            <a:tile tx="0" ty="0" sx="100000" sy="100000" flip="none" algn="tl"/>
          </a:blipFill>
          <a:ln w="1270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cxnSp macro="">
        <xdr:nvCxnSpPr>
          <xdr:cNvPr id="41" name="Straight Arrow Connector 40">
            <a:extLst>
              <a:ext uri="{FF2B5EF4-FFF2-40B4-BE49-F238E27FC236}">
                <a16:creationId xmlns:a16="http://schemas.microsoft.com/office/drawing/2014/main" id="{BE6EA696-426B-5B28-4E35-B26DE395B417}"/>
              </a:ext>
            </a:extLst>
          </xdr:cNvPr>
          <xdr:cNvCxnSpPr>
            <a:cxnSpLocks/>
          </xdr:cNvCxnSpPr>
        </xdr:nvCxnSpPr>
        <xdr:spPr>
          <a:xfrm flipH="1" flipV="1">
            <a:off x="12786619" y="5309569"/>
            <a:ext cx="909410" cy="3791"/>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42" name="TextBox 110">
            <a:extLst>
              <a:ext uri="{FF2B5EF4-FFF2-40B4-BE49-F238E27FC236}">
                <a16:creationId xmlns:a16="http://schemas.microsoft.com/office/drawing/2014/main" id="{FA5E41C3-F948-B544-3B3F-D243384385A2}"/>
              </a:ext>
            </a:extLst>
          </xdr:cNvPr>
          <xdr:cNvSpPr txBox="1"/>
        </xdr:nvSpPr>
        <xdr:spPr>
          <a:xfrm>
            <a:off x="13481391" y="5059207"/>
            <a:ext cx="1476441" cy="551875"/>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200" b="0">
                <a:latin typeface="Arial" panose="020B0604020202020204" pitchFamily="34" charset="0"/>
                <a:cs typeface="Arial" panose="020B0604020202020204" pitchFamily="34" charset="0"/>
              </a:rPr>
              <a:t>receptor well (drinking water)</a:t>
            </a:r>
          </a:p>
        </xdr:txBody>
      </xdr:sp>
    </xdr:grpSp>
    <xdr:clientData/>
  </xdr:twoCellAnchor>
  <xdr:twoCellAnchor>
    <xdr:from>
      <xdr:col>19</xdr:col>
      <xdr:colOff>180471</xdr:colOff>
      <xdr:row>30</xdr:row>
      <xdr:rowOff>54024</xdr:rowOff>
    </xdr:from>
    <xdr:to>
      <xdr:col>21</xdr:col>
      <xdr:colOff>185293</xdr:colOff>
      <xdr:row>31</xdr:row>
      <xdr:rowOff>96477</xdr:rowOff>
    </xdr:to>
    <xdr:sp macro="" textlink="">
      <xdr:nvSpPr>
        <xdr:cNvPr id="101" name="TextBox 100">
          <a:extLst>
            <a:ext uri="{FF2B5EF4-FFF2-40B4-BE49-F238E27FC236}">
              <a16:creationId xmlns:a16="http://schemas.microsoft.com/office/drawing/2014/main" id="{28212753-5501-4CB5-BB71-4BE51079FB12}"/>
            </a:ext>
          </a:extLst>
        </xdr:cNvPr>
        <xdr:cNvSpPr txBox="1"/>
      </xdr:nvSpPr>
      <xdr:spPr>
        <a:xfrm>
          <a:off x="13680571" y="5705524"/>
          <a:ext cx="1376422" cy="2202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i="1" baseline="0">
              <a:latin typeface="Arial" panose="020B0604020202020204" pitchFamily="34" charset="0"/>
              <a:cs typeface="Arial" panose="020B0604020202020204" pitchFamily="34" charset="0"/>
            </a:rPr>
            <a:t>Smith et al., 2024</a:t>
          </a:r>
          <a:endParaRPr lang="en-US" sz="900" i="1">
            <a:latin typeface="Arial" panose="020B0604020202020204" pitchFamily="34" charset="0"/>
            <a:cs typeface="Arial" panose="020B060402020202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7</xdr:col>
      <xdr:colOff>15156</xdr:colOff>
      <xdr:row>4</xdr:row>
      <xdr:rowOff>109808</xdr:rowOff>
    </xdr:from>
    <xdr:to>
      <xdr:col>7</xdr:col>
      <xdr:colOff>1360215</xdr:colOff>
      <xdr:row>5</xdr:row>
      <xdr:rowOff>92421</xdr:rowOff>
    </xdr:to>
    <xdr:sp macro="[0]!M0_Set_default_Soil" textlink="">
      <xdr:nvSpPr>
        <xdr:cNvPr id="5" name="矩形 44247">
          <a:extLst>
            <a:ext uri="{FF2B5EF4-FFF2-40B4-BE49-F238E27FC236}">
              <a16:creationId xmlns:a16="http://schemas.microsoft.com/office/drawing/2014/main" id="{3F003C4C-3127-45C6-A4F2-C54FF08F412A}"/>
            </a:ext>
          </a:extLst>
        </xdr:cNvPr>
        <xdr:cNvSpPr/>
      </xdr:nvSpPr>
      <xdr:spPr>
        <a:xfrm>
          <a:off x="5819056" y="2129108"/>
          <a:ext cx="1345059" cy="173113"/>
        </a:xfrm>
        <a:prstGeom prst="rect">
          <a:avLst/>
        </a:prstGeom>
        <a:solidFill>
          <a:schemeClr val="accent6">
            <a:lumMod val="40000"/>
            <a:lumOff val="60000"/>
          </a:schemeClr>
        </a:solidFill>
        <a:ln w="63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900" b="0">
              <a:solidFill>
                <a:sysClr val="windowText" lastClr="000000"/>
              </a:solidFill>
              <a:latin typeface="Arial" panose="020B0604020202020204" pitchFamily="34" charset="0"/>
              <a:cs typeface="Arial" panose="020B0604020202020204" pitchFamily="34" charset="0"/>
            </a:rPr>
            <a:t>Set Default Values</a:t>
          </a:r>
          <a:endParaRPr lang="zh-CN" altLang="en-US" sz="9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15</xdr:col>
      <xdr:colOff>1131696</xdr:colOff>
      <xdr:row>41</xdr:row>
      <xdr:rowOff>36657</xdr:rowOff>
    </xdr:from>
    <xdr:to>
      <xdr:col>17</xdr:col>
      <xdr:colOff>586727</xdr:colOff>
      <xdr:row>42</xdr:row>
      <xdr:rowOff>98204</xdr:rowOff>
    </xdr:to>
    <xdr:sp macro="[0]!M0_Equili_VG_AF10_AdaptiveKesi" textlink="">
      <xdr:nvSpPr>
        <xdr:cNvPr id="44252" name="矩形: 圆角 44251">
          <a:extLst>
            <a:ext uri="{FF2B5EF4-FFF2-40B4-BE49-F238E27FC236}">
              <a16:creationId xmlns:a16="http://schemas.microsoft.com/office/drawing/2014/main" id="{1A817CC9-C49C-457E-8337-B04CFB2B0411}"/>
            </a:ext>
          </a:extLst>
        </xdr:cNvPr>
        <xdr:cNvSpPr/>
      </xdr:nvSpPr>
      <xdr:spPr>
        <a:xfrm>
          <a:off x="16727296" y="9904557"/>
          <a:ext cx="2172831" cy="277447"/>
        </a:xfrm>
        <a:prstGeom prst="roundRect">
          <a:avLst/>
        </a:prstGeom>
        <a:solidFill>
          <a:schemeClr val="accent2">
            <a:lumMod val="40000"/>
            <a:lumOff val="60000"/>
          </a:schemeClr>
        </a:solidFill>
        <a:ln w="6350">
          <a:solidFill>
            <a:sysClr val="windowText" lastClr="000000"/>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b="0">
              <a:solidFill>
                <a:sysClr val="windowText" lastClr="000000"/>
              </a:solidFill>
              <a:latin typeface="Arial" panose="020B0604020202020204" pitchFamily="34" charset="0"/>
              <a:cs typeface="Arial" panose="020B0604020202020204" pitchFamily="34" charset="0"/>
            </a:rPr>
            <a:t>Basic Solver </a:t>
          </a:r>
          <a:endParaRPr lang="zh-CN" altLang="en-US" sz="10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15</xdr:col>
      <xdr:colOff>1138344</xdr:colOff>
      <xdr:row>43</xdr:row>
      <xdr:rowOff>111178</xdr:rowOff>
    </xdr:from>
    <xdr:to>
      <xdr:col>17</xdr:col>
      <xdr:colOff>593375</xdr:colOff>
      <xdr:row>44</xdr:row>
      <xdr:rowOff>172723</xdr:rowOff>
    </xdr:to>
    <xdr:sp macro="[0]!M0_Kinetic_VG_AF10_AdaptiveKesi_Erfc" textlink="">
      <xdr:nvSpPr>
        <xdr:cNvPr id="44253" name="矩形: 圆角 44252">
          <a:extLst>
            <a:ext uri="{FF2B5EF4-FFF2-40B4-BE49-F238E27FC236}">
              <a16:creationId xmlns:a16="http://schemas.microsoft.com/office/drawing/2014/main" id="{3A721CA0-790F-4C42-B9F3-C9FDBA9A6365}"/>
            </a:ext>
          </a:extLst>
        </xdr:cNvPr>
        <xdr:cNvSpPr/>
      </xdr:nvSpPr>
      <xdr:spPr>
        <a:xfrm>
          <a:off x="16733944" y="10410878"/>
          <a:ext cx="2172831" cy="277445"/>
        </a:xfrm>
        <a:prstGeom prst="roundRect">
          <a:avLst/>
        </a:prstGeom>
        <a:solidFill>
          <a:schemeClr val="accent2">
            <a:lumMod val="40000"/>
            <a:lumOff val="60000"/>
          </a:schemeClr>
        </a:solidFill>
        <a:ln w="6350">
          <a:solidFill>
            <a:sysClr val="windowText" lastClr="000000"/>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b="0">
              <a:solidFill>
                <a:sysClr val="windowText" lastClr="000000"/>
              </a:solidFill>
              <a:latin typeface="Arial" panose="020B0604020202020204" pitchFamily="34" charset="0"/>
              <a:cs typeface="Arial" panose="020B0604020202020204" pitchFamily="34" charset="0"/>
            </a:rPr>
            <a:t>Advanced Solver</a:t>
          </a:r>
          <a:endParaRPr lang="zh-CN" altLang="en-US" sz="10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7</xdr:col>
      <xdr:colOff>1033715</xdr:colOff>
      <xdr:row>7</xdr:row>
      <xdr:rowOff>33954</xdr:rowOff>
    </xdr:from>
    <xdr:to>
      <xdr:col>7</xdr:col>
      <xdr:colOff>1228986</xdr:colOff>
      <xdr:row>7</xdr:row>
      <xdr:rowOff>198185</xdr:rowOff>
    </xdr:to>
    <xdr:pic>
      <xdr:nvPicPr>
        <xdr:cNvPr id="44046" name="Graphic 44045" descr="Raised hand">
          <a:extLst>
            <a:ext uri="{FF2B5EF4-FFF2-40B4-BE49-F238E27FC236}">
              <a16:creationId xmlns:a16="http://schemas.microsoft.com/office/drawing/2014/main" id="{04A2A4C4-3B98-E561-AA36-79943039266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6837615" y="2650154"/>
          <a:ext cx="195271" cy="164231"/>
        </a:xfrm>
        <a:prstGeom prst="rect">
          <a:avLst/>
        </a:prstGeom>
      </xdr:spPr>
    </xdr:pic>
    <xdr:clientData/>
  </xdr:twoCellAnchor>
  <xdr:twoCellAnchor>
    <xdr:from>
      <xdr:col>7</xdr:col>
      <xdr:colOff>1081762</xdr:colOff>
      <xdr:row>26</xdr:row>
      <xdr:rowOff>39435</xdr:rowOff>
    </xdr:from>
    <xdr:to>
      <xdr:col>7</xdr:col>
      <xdr:colOff>1277033</xdr:colOff>
      <xdr:row>26</xdr:row>
      <xdr:rowOff>203666</xdr:rowOff>
    </xdr:to>
    <xdr:pic>
      <xdr:nvPicPr>
        <xdr:cNvPr id="2" name="Graphic 1" descr="Raised hand">
          <a:extLst>
            <a:ext uri="{FF2B5EF4-FFF2-40B4-BE49-F238E27FC236}">
              <a16:creationId xmlns:a16="http://schemas.microsoft.com/office/drawing/2014/main" id="{AE658A2C-A8E7-4959-8D04-DE8AD452AEC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6885662" y="6706935"/>
          <a:ext cx="195271" cy="164231"/>
        </a:xfrm>
        <a:prstGeom prst="rect">
          <a:avLst/>
        </a:prstGeom>
      </xdr:spPr>
    </xdr:pic>
    <xdr:clientData/>
  </xdr:twoCellAnchor>
  <xdr:twoCellAnchor>
    <xdr:from>
      <xdr:col>10</xdr:col>
      <xdr:colOff>2385824</xdr:colOff>
      <xdr:row>6</xdr:row>
      <xdr:rowOff>39153</xdr:rowOff>
    </xdr:from>
    <xdr:to>
      <xdr:col>10</xdr:col>
      <xdr:colOff>2581095</xdr:colOff>
      <xdr:row>6</xdr:row>
      <xdr:rowOff>208353</xdr:rowOff>
    </xdr:to>
    <xdr:pic>
      <xdr:nvPicPr>
        <xdr:cNvPr id="3" name="Graphic 2" descr="Raised hand">
          <a:extLst>
            <a:ext uri="{FF2B5EF4-FFF2-40B4-BE49-F238E27FC236}">
              <a16:creationId xmlns:a16="http://schemas.microsoft.com/office/drawing/2014/main" id="{FCC868E3-8F1F-4437-A888-F8FB8402863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9637524" y="2439453"/>
          <a:ext cx="195271" cy="169200"/>
        </a:xfrm>
        <a:prstGeom prst="rect">
          <a:avLst/>
        </a:prstGeom>
      </xdr:spPr>
    </xdr:pic>
    <xdr:clientData/>
  </xdr:twoCellAnchor>
  <xdr:twoCellAnchor>
    <xdr:from>
      <xdr:col>10</xdr:col>
      <xdr:colOff>862503</xdr:colOff>
      <xdr:row>21</xdr:row>
      <xdr:rowOff>172497</xdr:rowOff>
    </xdr:from>
    <xdr:to>
      <xdr:col>13</xdr:col>
      <xdr:colOff>786059</xdr:colOff>
      <xdr:row>38</xdr:row>
      <xdr:rowOff>61265</xdr:rowOff>
    </xdr:to>
    <xdr:grpSp>
      <xdr:nvGrpSpPr>
        <xdr:cNvPr id="17" name="Group 16">
          <a:extLst>
            <a:ext uri="{FF2B5EF4-FFF2-40B4-BE49-F238E27FC236}">
              <a16:creationId xmlns:a16="http://schemas.microsoft.com/office/drawing/2014/main" id="{D6536755-A7D6-E98E-D4C3-44B477D421C7}"/>
            </a:ext>
          </a:extLst>
        </xdr:cNvPr>
        <xdr:cNvGrpSpPr/>
      </xdr:nvGrpSpPr>
      <xdr:grpSpPr>
        <a:xfrm>
          <a:off x="9066703" y="5811297"/>
          <a:ext cx="5270256" cy="3520968"/>
          <a:chOff x="8165634" y="5242833"/>
          <a:chExt cx="5262161" cy="3524309"/>
        </a:xfrm>
      </xdr:grpSpPr>
      <xdr:grpSp>
        <xdr:nvGrpSpPr>
          <xdr:cNvPr id="59" name="Group 58">
            <a:extLst>
              <a:ext uri="{FF2B5EF4-FFF2-40B4-BE49-F238E27FC236}">
                <a16:creationId xmlns:a16="http://schemas.microsoft.com/office/drawing/2014/main" id="{341DC7F0-AE5C-0090-5FCA-9D2A363B5071}"/>
              </a:ext>
            </a:extLst>
          </xdr:cNvPr>
          <xdr:cNvGrpSpPr/>
        </xdr:nvGrpSpPr>
        <xdr:grpSpPr>
          <a:xfrm>
            <a:off x="8165634" y="5242833"/>
            <a:ext cx="5262161" cy="3524309"/>
            <a:chOff x="8535999" y="5817809"/>
            <a:chExt cx="5285393" cy="3565048"/>
          </a:xfrm>
        </xdr:grpSpPr>
        <xdr:sp macro="" textlink="">
          <xdr:nvSpPr>
            <xdr:cNvPr id="15" name="Rectangle 26306">
              <a:extLst>
                <a:ext uri="{FF2B5EF4-FFF2-40B4-BE49-F238E27FC236}">
                  <a16:creationId xmlns:a16="http://schemas.microsoft.com/office/drawing/2014/main" id="{DBB9C63A-3519-7DD1-4129-7A2CE9B975E1}"/>
                </a:ext>
              </a:extLst>
            </xdr:cNvPr>
            <xdr:cNvSpPr/>
          </xdr:nvSpPr>
          <xdr:spPr>
            <a:xfrm>
              <a:off x="8572195" y="7219297"/>
              <a:ext cx="3496962" cy="2070581"/>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12" name="Group 11">
              <a:extLst>
                <a:ext uri="{FF2B5EF4-FFF2-40B4-BE49-F238E27FC236}">
                  <a16:creationId xmlns:a16="http://schemas.microsoft.com/office/drawing/2014/main" id="{898B0B62-6541-BE80-9B2C-7CFC2C9FBA44}"/>
                </a:ext>
              </a:extLst>
            </xdr:cNvPr>
            <xdr:cNvGrpSpPr/>
          </xdr:nvGrpSpPr>
          <xdr:grpSpPr>
            <a:xfrm>
              <a:off x="8535999" y="5817809"/>
              <a:ext cx="5285393" cy="3565048"/>
              <a:chOff x="7598241" y="5868960"/>
              <a:chExt cx="5288417" cy="3534687"/>
            </a:xfrm>
          </xdr:grpSpPr>
          <xdr:grpSp>
            <xdr:nvGrpSpPr>
              <xdr:cNvPr id="20" name="Group 26295">
                <a:extLst>
                  <a:ext uri="{FF2B5EF4-FFF2-40B4-BE49-F238E27FC236}">
                    <a16:creationId xmlns:a16="http://schemas.microsoft.com/office/drawing/2014/main" id="{AEC390F2-1DB5-C843-83F9-5ADA2A8AC323}"/>
                  </a:ext>
                </a:extLst>
              </xdr:cNvPr>
              <xdr:cNvGrpSpPr/>
            </xdr:nvGrpSpPr>
            <xdr:grpSpPr>
              <a:xfrm>
                <a:off x="7598241" y="5868960"/>
                <a:ext cx="5288417" cy="3534687"/>
                <a:chOff x="6978099" y="10158876"/>
                <a:chExt cx="6306272" cy="3896459"/>
              </a:xfrm>
            </xdr:grpSpPr>
            <xdr:grpSp>
              <xdr:nvGrpSpPr>
                <xdr:cNvPr id="26" name="Group 26292">
                  <a:extLst>
                    <a:ext uri="{FF2B5EF4-FFF2-40B4-BE49-F238E27FC236}">
                      <a16:creationId xmlns:a16="http://schemas.microsoft.com/office/drawing/2014/main" id="{049CE2E3-40BA-DF9A-AD51-0325D33C2374}"/>
                    </a:ext>
                  </a:extLst>
                </xdr:cNvPr>
                <xdr:cNvGrpSpPr/>
              </xdr:nvGrpSpPr>
              <xdr:grpSpPr>
                <a:xfrm>
                  <a:off x="6987615" y="10158876"/>
                  <a:ext cx="6296756" cy="3896459"/>
                  <a:chOff x="7459409" y="11147812"/>
                  <a:chExt cx="6280534" cy="3911948"/>
                </a:xfrm>
              </xdr:grpSpPr>
              <xdr:sp macro="" textlink="">
                <xdr:nvSpPr>
                  <xdr:cNvPr id="28" name="Freeform: Shape 26047">
                    <a:extLst>
                      <a:ext uri="{FF2B5EF4-FFF2-40B4-BE49-F238E27FC236}">
                        <a16:creationId xmlns:a16="http://schemas.microsoft.com/office/drawing/2014/main" id="{65DB92C1-E24B-788A-CF64-EB25AA0B4416}"/>
                      </a:ext>
                    </a:extLst>
                  </xdr:cNvPr>
                  <xdr:cNvSpPr/>
                </xdr:nvSpPr>
                <xdr:spPr>
                  <a:xfrm>
                    <a:off x="11642194" y="13063382"/>
                    <a:ext cx="1728346" cy="1901015"/>
                  </a:xfrm>
                  <a:custGeom>
                    <a:avLst/>
                    <a:gdLst>
                      <a:gd name="connsiteX0" fmla="*/ 0 w 2258705"/>
                      <a:gd name="connsiteY0" fmla="*/ 2193878 h 2193878"/>
                      <a:gd name="connsiteX1" fmla="*/ 2258705 w 2258705"/>
                      <a:gd name="connsiteY1" fmla="*/ 764275 h 2193878"/>
                      <a:gd name="connsiteX2" fmla="*/ 2255293 w 2258705"/>
                      <a:gd name="connsiteY2" fmla="*/ 0 h 2193878"/>
                      <a:gd name="connsiteX3" fmla="*/ 0 w 2258705"/>
                      <a:gd name="connsiteY3" fmla="*/ 1426191 h 2193878"/>
                      <a:gd name="connsiteX4" fmla="*/ 0 w 2258705"/>
                      <a:gd name="connsiteY4" fmla="*/ 2193878 h 2193878"/>
                      <a:gd name="connsiteX0" fmla="*/ 0 w 2258705"/>
                      <a:gd name="connsiteY0" fmla="*/ 2193878 h 2193878"/>
                      <a:gd name="connsiteX1" fmla="*/ 2258705 w 2258705"/>
                      <a:gd name="connsiteY1" fmla="*/ 764275 h 2193878"/>
                      <a:gd name="connsiteX2" fmla="*/ 2255293 w 2258705"/>
                      <a:gd name="connsiteY2" fmla="*/ 0 h 2193878"/>
                      <a:gd name="connsiteX3" fmla="*/ 9635 w 2258705"/>
                      <a:gd name="connsiteY3" fmla="*/ 1277518 h 2193878"/>
                      <a:gd name="connsiteX4" fmla="*/ 0 w 2258705"/>
                      <a:gd name="connsiteY4" fmla="*/ 2193878 h 2193878"/>
                      <a:gd name="connsiteX0" fmla="*/ 0 w 2255344"/>
                      <a:gd name="connsiteY0" fmla="*/ 2193878 h 2193878"/>
                      <a:gd name="connsiteX1" fmla="*/ 2239436 w 2255344"/>
                      <a:gd name="connsiteY1" fmla="*/ 836050 h 2193878"/>
                      <a:gd name="connsiteX2" fmla="*/ 2255293 w 2255344"/>
                      <a:gd name="connsiteY2" fmla="*/ 0 h 2193878"/>
                      <a:gd name="connsiteX3" fmla="*/ 9635 w 2255344"/>
                      <a:gd name="connsiteY3" fmla="*/ 1277518 h 2193878"/>
                      <a:gd name="connsiteX4" fmla="*/ 0 w 2255344"/>
                      <a:gd name="connsiteY4" fmla="*/ 2193878 h 2193878"/>
                      <a:gd name="connsiteX0" fmla="*/ 0 w 2255370"/>
                      <a:gd name="connsiteY0" fmla="*/ 2193878 h 2193878"/>
                      <a:gd name="connsiteX1" fmla="*/ 2245859 w 2255370"/>
                      <a:gd name="connsiteY1" fmla="*/ 897570 h 2193878"/>
                      <a:gd name="connsiteX2" fmla="*/ 2255293 w 2255370"/>
                      <a:gd name="connsiteY2" fmla="*/ 0 h 2193878"/>
                      <a:gd name="connsiteX3" fmla="*/ 9635 w 2255370"/>
                      <a:gd name="connsiteY3" fmla="*/ 1277518 h 2193878"/>
                      <a:gd name="connsiteX4" fmla="*/ 0 w 2255370"/>
                      <a:gd name="connsiteY4" fmla="*/ 2193878 h 2193878"/>
                      <a:gd name="connsiteX0" fmla="*/ 0 w 2255331"/>
                      <a:gd name="connsiteY0" fmla="*/ 2193878 h 2193878"/>
                      <a:gd name="connsiteX1" fmla="*/ 2233013 w 2255331"/>
                      <a:gd name="connsiteY1" fmla="*/ 889879 h 2193878"/>
                      <a:gd name="connsiteX2" fmla="*/ 2255293 w 2255331"/>
                      <a:gd name="connsiteY2" fmla="*/ 0 h 2193878"/>
                      <a:gd name="connsiteX3" fmla="*/ 9635 w 2255331"/>
                      <a:gd name="connsiteY3" fmla="*/ 1277518 h 2193878"/>
                      <a:gd name="connsiteX4" fmla="*/ 0 w 2255331"/>
                      <a:gd name="connsiteY4" fmla="*/ 2193878 h 2193878"/>
                      <a:gd name="connsiteX0" fmla="*/ 0 w 2248921"/>
                      <a:gd name="connsiteY0" fmla="*/ 2193878 h 2193878"/>
                      <a:gd name="connsiteX1" fmla="*/ 2233013 w 2248921"/>
                      <a:gd name="connsiteY1" fmla="*/ 889879 h 2193878"/>
                      <a:gd name="connsiteX2" fmla="*/ 2248871 w 2248921"/>
                      <a:gd name="connsiteY2" fmla="*/ 0 h 2193878"/>
                      <a:gd name="connsiteX3" fmla="*/ 9635 w 2248921"/>
                      <a:gd name="connsiteY3" fmla="*/ 1277518 h 2193878"/>
                      <a:gd name="connsiteX4" fmla="*/ 0 w 2248921"/>
                      <a:gd name="connsiteY4" fmla="*/ 2193878 h 2193878"/>
                      <a:gd name="connsiteX0" fmla="*/ 0 w 2249601"/>
                      <a:gd name="connsiteY0" fmla="*/ 2193878 h 2193878"/>
                      <a:gd name="connsiteX1" fmla="*/ 2249601 w 2249601"/>
                      <a:gd name="connsiteY1" fmla="*/ 889879 h 2193878"/>
                      <a:gd name="connsiteX2" fmla="*/ 2248871 w 2249601"/>
                      <a:gd name="connsiteY2" fmla="*/ 0 h 2193878"/>
                      <a:gd name="connsiteX3" fmla="*/ 9635 w 2249601"/>
                      <a:gd name="connsiteY3" fmla="*/ 1277518 h 2193878"/>
                      <a:gd name="connsiteX4" fmla="*/ 0 w 2249601"/>
                      <a:gd name="connsiteY4" fmla="*/ 2193878 h 2193878"/>
                      <a:gd name="connsiteX0" fmla="*/ 0 w 2251002"/>
                      <a:gd name="connsiteY0" fmla="*/ 2193878 h 2193878"/>
                      <a:gd name="connsiteX1" fmla="*/ 2249601 w 2251002"/>
                      <a:gd name="connsiteY1" fmla="*/ 889879 h 2193878"/>
                      <a:gd name="connsiteX2" fmla="*/ 2248871 w 2251002"/>
                      <a:gd name="connsiteY2" fmla="*/ 0 h 2193878"/>
                      <a:gd name="connsiteX3" fmla="*/ 9635 w 2251002"/>
                      <a:gd name="connsiteY3" fmla="*/ 1277518 h 2193878"/>
                      <a:gd name="connsiteX4" fmla="*/ 0 w 2251002"/>
                      <a:gd name="connsiteY4" fmla="*/ 2193878 h 2193878"/>
                      <a:gd name="connsiteX0" fmla="*/ 0 w 2258419"/>
                      <a:gd name="connsiteY0" fmla="*/ 2193878 h 2193878"/>
                      <a:gd name="connsiteX1" fmla="*/ 2257895 w 2258419"/>
                      <a:gd name="connsiteY1" fmla="*/ 883491 h 2193878"/>
                      <a:gd name="connsiteX2" fmla="*/ 2248871 w 2258419"/>
                      <a:gd name="connsiteY2" fmla="*/ 0 h 2193878"/>
                      <a:gd name="connsiteX3" fmla="*/ 9635 w 2258419"/>
                      <a:gd name="connsiteY3" fmla="*/ 1277518 h 2193878"/>
                      <a:gd name="connsiteX4" fmla="*/ 0 w 2258419"/>
                      <a:gd name="connsiteY4" fmla="*/ 2193878 h 2193878"/>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258419" h="2193878">
                        <a:moveTo>
                          <a:pt x="0" y="2193878"/>
                        </a:moveTo>
                        <a:lnTo>
                          <a:pt x="2257895" y="883491"/>
                        </a:lnTo>
                        <a:cubicBezTo>
                          <a:pt x="2260904" y="625538"/>
                          <a:pt x="2250008" y="254758"/>
                          <a:pt x="2248871" y="0"/>
                        </a:cubicBezTo>
                        <a:lnTo>
                          <a:pt x="9635" y="1277518"/>
                        </a:lnTo>
                        <a:lnTo>
                          <a:pt x="0" y="2193878"/>
                        </a:lnTo>
                        <a:close/>
                      </a:path>
                    </a:pathLst>
                  </a:custGeom>
                  <a:solidFill>
                    <a:schemeClr val="accent1">
                      <a:lumMod val="60000"/>
                      <a:lumOff val="40000"/>
                      <a:alpha val="96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9" name="Freeform: Shape 26048">
                    <a:extLst>
                      <a:ext uri="{FF2B5EF4-FFF2-40B4-BE49-F238E27FC236}">
                        <a16:creationId xmlns:a16="http://schemas.microsoft.com/office/drawing/2014/main" id="{9C598713-7905-5000-4518-E17401DE006C}"/>
                      </a:ext>
                    </a:extLst>
                  </xdr:cNvPr>
                  <xdr:cNvSpPr/>
                </xdr:nvSpPr>
                <xdr:spPr>
                  <a:xfrm>
                    <a:off x="11651016" y="11602807"/>
                    <a:ext cx="1720543" cy="2583622"/>
                  </a:xfrm>
                  <a:custGeom>
                    <a:avLst/>
                    <a:gdLst>
                      <a:gd name="connsiteX0" fmla="*/ 0 w 2258458"/>
                      <a:gd name="connsiteY0" fmla="*/ 2930486 h 2930486"/>
                      <a:gd name="connsiteX1" fmla="*/ 0 w 2258458"/>
                      <a:gd name="connsiteY1" fmla="*/ 1413831 h 2930486"/>
                      <a:gd name="connsiteX2" fmla="*/ 2258458 w 2258458"/>
                      <a:gd name="connsiteY2" fmla="*/ 0 h 2930486"/>
                      <a:gd name="connsiteX3" fmla="*/ 2254786 w 2258458"/>
                      <a:gd name="connsiteY3" fmla="*/ 1501966 h 2930486"/>
                      <a:gd name="connsiteX4" fmla="*/ 0 w 2258458"/>
                      <a:gd name="connsiteY4" fmla="*/ 2930486 h 2930486"/>
                      <a:gd name="connsiteX0" fmla="*/ 9025 w 2258458"/>
                      <a:gd name="connsiteY0" fmla="*/ 2930486 h 2930486"/>
                      <a:gd name="connsiteX1" fmla="*/ 0 w 2258458"/>
                      <a:gd name="connsiteY1" fmla="*/ 1413831 h 2930486"/>
                      <a:gd name="connsiteX2" fmla="*/ 2258458 w 2258458"/>
                      <a:gd name="connsiteY2" fmla="*/ 0 h 2930486"/>
                      <a:gd name="connsiteX3" fmla="*/ 2254786 w 2258458"/>
                      <a:gd name="connsiteY3" fmla="*/ 1501966 h 2930486"/>
                      <a:gd name="connsiteX4" fmla="*/ 9025 w 2258458"/>
                      <a:gd name="connsiteY4" fmla="*/ 2930486 h 2930486"/>
                      <a:gd name="connsiteX0" fmla="*/ 622 w 2262088"/>
                      <a:gd name="connsiteY0" fmla="*/ 2933138 h 2933138"/>
                      <a:gd name="connsiteX1" fmla="*/ 3630 w 2262088"/>
                      <a:gd name="connsiteY1" fmla="*/ 1413831 h 2933138"/>
                      <a:gd name="connsiteX2" fmla="*/ 2262088 w 2262088"/>
                      <a:gd name="connsiteY2" fmla="*/ 0 h 2933138"/>
                      <a:gd name="connsiteX3" fmla="*/ 2258416 w 2262088"/>
                      <a:gd name="connsiteY3" fmla="*/ 1501966 h 2933138"/>
                      <a:gd name="connsiteX4" fmla="*/ 622 w 2262088"/>
                      <a:gd name="connsiteY4" fmla="*/ 2933138 h 2933138"/>
                      <a:gd name="connsiteX0" fmla="*/ 1246 w 2262712"/>
                      <a:gd name="connsiteY0" fmla="*/ 2933138 h 2933138"/>
                      <a:gd name="connsiteX1" fmla="*/ 4254 w 2262712"/>
                      <a:gd name="connsiteY1" fmla="*/ 1413831 h 2933138"/>
                      <a:gd name="connsiteX2" fmla="*/ 2262712 w 2262712"/>
                      <a:gd name="connsiteY2" fmla="*/ 0 h 2933138"/>
                      <a:gd name="connsiteX3" fmla="*/ 2259040 w 2262712"/>
                      <a:gd name="connsiteY3" fmla="*/ 1501966 h 2933138"/>
                      <a:gd name="connsiteX4" fmla="*/ 1246 w 2262712"/>
                      <a:gd name="connsiteY4" fmla="*/ 2933138 h 2933138"/>
                      <a:gd name="connsiteX0" fmla="*/ 3907 w 2265373"/>
                      <a:gd name="connsiteY0" fmla="*/ 2933138 h 2933138"/>
                      <a:gd name="connsiteX1" fmla="*/ 6915 w 2265373"/>
                      <a:gd name="connsiteY1" fmla="*/ 1413831 h 2933138"/>
                      <a:gd name="connsiteX2" fmla="*/ 2265373 w 2265373"/>
                      <a:gd name="connsiteY2" fmla="*/ 0 h 2933138"/>
                      <a:gd name="connsiteX3" fmla="*/ 2261701 w 2265373"/>
                      <a:gd name="connsiteY3" fmla="*/ 1501966 h 2933138"/>
                      <a:gd name="connsiteX4" fmla="*/ 3907 w 2265373"/>
                      <a:gd name="connsiteY4" fmla="*/ 2933138 h 2933138"/>
                      <a:gd name="connsiteX0" fmla="*/ 3907 w 2265373"/>
                      <a:gd name="connsiteY0" fmla="*/ 2622861 h 2622861"/>
                      <a:gd name="connsiteX1" fmla="*/ 6915 w 2265373"/>
                      <a:gd name="connsiteY1" fmla="*/ 1103554 h 2622861"/>
                      <a:gd name="connsiteX2" fmla="*/ 2265373 w 2265373"/>
                      <a:gd name="connsiteY2" fmla="*/ 0 h 2622861"/>
                      <a:gd name="connsiteX3" fmla="*/ 2261701 w 2265373"/>
                      <a:gd name="connsiteY3" fmla="*/ 1191689 h 2622861"/>
                      <a:gd name="connsiteX4" fmla="*/ 3907 w 2265373"/>
                      <a:gd name="connsiteY4" fmla="*/ 2622861 h 2622861"/>
                      <a:gd name="connsiteX0" fmla="*/ 3907 w 2299092"/>
                      <a:gd name="connsiteY0" fmla="*/ 2659604 h 2659604"/>
                      <a:gd name="connsiteX1" fmla="*/ 6915 w 2299092"/>
                      <a:gd name="connsiteY1" fmla="*/ 1140297 h 2659604"/>
                      <a:gd name="connsiteX2" fmla="*/ 2299092 w 2299092"/>
                      <a:gd name="connsiteY2" fmla="*/ 0 h 2659604"/>
                      <a:gd name="connsiteX3" fmla="*/ 2261701 w 2299092"/>
                      <a:gd name="connsiteY3" fmla="*/ 1228432 h 2659604"/>
                      <a:gd name="connsiteX4" fmla="*/ 3907 w 2299092"/>
                      <a:gd name="connsiteY4" fmla="*/ 2659604 h 2659604"/>
                      <a:gd name="connsiteX0" fmla="*/ 3907 w 2270993"/>
                      <a:gd name="connsiteY0" fmla="*/ 2659604 h 2659604"/>
                      <a:gd name="connsiteX1" fmla="*/ 6915 w 2270993"/>
                      <a:gd name="connsiteY1" fmla="*/ 1140297 h 2659604"/>
                      <a:gd name="connsiteX2" fmla="*/ 2270993 w 2270993"/>
                      <a:gd name="connsiteY2" fmla="*/ 0 h 2659604"/>
                      <a:gd name="connsiteX3" fmla="*/ 2261701 w 2270993"/>
                      <a:gd name="connsiteY3" fmla="*/ 1228432 h 2659604"/>
                      <a:gd name="connsiteX4" fmla="*/ 3907 w 2270993"/>
                      <a:gd name="connsiteY4" fmla="*/ 2659604 h 2659604"/>
                      <a:gd name="connsiteX0" fmla="*/ 3907 w 2270993"/>
                      <a:gd name="connsiteY0" fmla="*/ 2659604 h 2659604"/>
                      <a:gd name="connsiteX1" fmla="*/ 6915 w 2270993"/>
                      <a:gd name="connsiteY1" fmla="*/ 1140297 h 2659604"/>
                      <a:gd name="connsiteX2" fmla="*/ 2270993 w 2270993"/>
                      <a:gd name="connsiteY2" fmla="*/ 0 h 2659604"/>
                      <a:gd name="connsiteX3" fmla="*/ 2256081 w 2270993"/>
                      <a:gd name="connsiteY3" fmla="*/ 1473388 h 2659604"/>
                      <a:gd name="connsiteX4" fmla="*/ 3907 w 2270993"/>
                      <a:gd name="connsiteY4" fmla="*/ 2659604 h 2659604"/>
                      <a:gd name="connsiteX0" fmla="*/ 3907 w 2270993"/>
                      <a:gd name="connsiteY0" fmla="*/ 2659604 h 2659604"/>
                      <a:gd name="connsiteX1" fmla="*/ 6915 w 2270993"/>
                      <a:gd name="connsiteY1" fmla="*/ 1140297 h 2659604"/>
                      <a:gd name="connsiteX2" fmla="*/ 2270993 w 2270993"/>
                      <a:gd name="connsiteY2" fmla="*/ 0 h 2659604"/>
                      <a:gd name="connsiteX3" fmla="*/ 2267784 w 2270993"/>
                      <a:gd name="connsiteY3" fmla="*/ 1514214 h 2659604"/>
                      <a:gd name="connsiteX4" fmla="*/ 3907 w 2270993"/>
                      <a:gd name="connsiteY4" fmla="*/ 2659604 h 2659604"/>
                      <a:gd name="connsiteX0" fmla="*/ 3907 w 2268104"/>
                      <a:gd name="connsiteY0" fmla="*/ 2626942 h 2626942"/>
                      <a:gd name="connsiteX1" fmla="*/ 6915 w 2268104"/>
                      <a:gd name="connsiteY1" fmla="*/ 1107635 h 2626942"/>
                      <a:gd name="connsiteX2" fmla="*/ 2253440 w 2268104"/>
                      <a:gd name="connsiteY2" fmla="*/ 0 h 2626942"/>
                      <a:gd name="connsiteX3" fmla="*/ 2267784 w 2268104"/>
                      <a:gd name="connsiteY3" fmla="*/ 1481552 h 2626942"/>
                      <a:gd name="connsiteX4" fmla="*/ 3907 w 2268104"/>
                      <a:gd name="connsiteY4" fmla="*/ 2626942 h 2626942"/>
                      <a:gd name="connsiteX0" fmla="*/ 3907 w 2267940"/>
                      <a:gd name="connsiteY0" fmla="*/ 2614694 h 2614694"/>
                      <a:gd name="connsiteX1" fmla="*/ 6915 w 2267940"/>
                      <a:gd name="connsiteY1" fmla="*/ 1095387 h 2614694"/>
                      <a:gd name="connsiteX2" fmla="*/ 2229696 w 2267940"/>
                      <a:gd name="connsiteY2" fmla="*/ 0 h 2614694"/>
                      <a:gd name="connsiteX3" fmla="*/ 2267784 w 2267940"/>
                      <a:gd name="connsiteY3" fmla="*/ 1469304 h 2614694"/>
                      <a:gd name="connsiteX4" fmla="*/ 3907 w 2267940"/>
                      <a:gd name="connsiteY4" fmla="*/ 2614694 h 2614694"/>
                      <a:gd name="connsiteX0" fmla="*/ 3907 w 2250230"/>
                      <a:gd name="connsiteY0" fmla="*/ 2614694 h 2614694"/>
                      <a:gd name="connsiteX1" fmla="*/ 6915 w 2250230"/>
                      <a:gd name="connsiteY1" fmla="*/ 1095387 h 2614694"/>
                      <a:gd name="connsiteX2" fmla="*/ 2229696 w 2250230"/>
                      <a:gd name="connsiteY2" fmla="*/ 0 h 2614694"/>
                      <a:gd name="connsiteX3" fmla="*/ 2249978 w 2250230"/>
                      <a:gd name="connsiteY3" fmla="*/ 1481550 h 2614694"/>
                      <a:gd name="connsiteX4" fmla="*/ 3907 w 2250230"/>
                      <a:gd name="connsiteY4" fmla="*/ 2614694 h 2614694"/>
                      <a:gd name="connsiteX0" fmla="*/ 3907 w 2232849"/>
                      <a:gd name="connsiteY0" fmla="*/ 2614694 h 2614694"/>
                      <a:gd name="connsiteX1" fmla="*/ 6915 w 2232849"/>
                      <a:gd name="connsiteY1" fmla="*/ 1095387 h 2614694"/>
                      <a:gd name="connsiteX2" fmla="*/ 2229696 w 2232849"/>
                      <a:gd name="connsiteY2" fmla="*/ 0 h 2614694"/>
                      <a:gd name="connsiteX3" fmla="*/ 2232170 w 2232849"/>
                      <a:gd name="connsiteY3" fmla="*/ 1489715 h 2614694"/>
                      <a:gd name="connsiteX4" fmla="*/ 3907 w 2232849"/>
                      <a:gd name="connsiteY4" fmla="*/ 2614694 h 2614694"/>
                      <a:gd name="connsiteX0" fmla="*/ 3907 w 2229695"/>
                      <a:gd name="connsiteY0" fmla="*/ 2614694 h 2614694"/>
                      <a:gd name="connsiteX1" fmla="*/ 6915 w 2229695"/>
                      <a:gd name="connsiteY1" fmla="*/ 1095387 h 2614694"/>
                      <a:gd name="connsiteX2" fmla="*/ 2229696 w 2229695"/>
                      <a:gd name="connsiteY2" fmla="*/ 0 h 2614694"/>
                      <a:gd name="connsiteX3" fmla="*/ 2225801 w 2229695"/>
                      <a:gd name="connsiteY3" fmla="*/ 1505046 h 2614694"/>
                      <a:gd name="connsiteX4" fmla="*/ 3907 w 2229695"/>
                      <a:gd name="connsiteY4" fmla="*/ 2614694 h 2614694"/>
                      <a:gd name="connsiteX0" fmla="*/ 3907 w 2229697"/>
                      <a:gd name="connsiteY0" fmla="*/ 2614694 h 2614694"/>
                      <a:gd name="connsiteX1" fmla="*/ 6915 w 2229697"/>
                      <a:gd name="connsiteY1" fmla="*/ 1095387 h 2614694"/>
                      <a:gd name="connsiteX2" fmla="*/ 2229696 w 2229697"/>
                      <a:gd name="connsiteY2" fmla="*/ 0 h 2614694"/>
                      <a:gd name="connsiteX3" fmla="*/ 2222616 w 2229697"/>
                      <a:gd name="connsiteY3" fmla="*/ 1513807 h 2614694"/>
                      <a:gd name="connsiteX4" fmla="*/ 3907 w 2229697"/>
                      <a:gd name="connsiteY4" fmla="*/ 2614694 h 2614694"/>
                      <a:gd name="connsiteX0" fmla="*/ 3907 w 2229695"/>
                      <a:gd name="connsiteY0" fmla="*/ 2614694 h 2614694"/>
                      <a:gd name="connsiteX1" fmla="*/ 6915 w 2229695"/>
                      <a:gd name="connsiteY1" fmla="*/ 1095387 h 2614694"/>
                      <a:gd name="connsiteX2" fmla="*/ 2229696 w 2229695"/>
                      <a:gd name="connsiteY2" fmla="*/ 0 h 2614694"/>
                      <a:gd name="connsiteX3" fmla="*/ 2214408 w 2229695"/>
                      <a:gd name="connsiteY3" fmla="*/ 1477066 h 2614694"/>
                      <a:gd name="connsiteX4" fmla="*/ 3907 w 2229695"/>
                      <a:gd name="connsiteY4" fmla="*/ 2614694 h 2614694"/>
                      <a:gd name="connsiteX0" fmla="*/ 2999 w 2228788"/>
                      <a:gd name="connsiteY0" fmla="*/ 2614694 h 2614694"/>
                      <a:gd name="connsiteX1" fmla="*/ 10920 w 2228788"/>
                      <a:gd name="connsiteY1" fmla="*/ 1106110 h 2614694"/>
                      <a:gd name="connsiteX2" fmla="*/ 2228788 w 2228788"/>
                      <a:gd name="connsiteY2" fmla="*/ 0 h 2614694"/>
                      <a:gd name="connsiteX3" fmla="*/ 2213500 w 2228788"/>
                      <a:gd name="connsiteY3" fmla="*/ 1477066 h 2614694"/>
                      <a:gd name="connsiteX4" fmla="*/ 2999 w 2228788"/>
                      <a:gd name="connsiteY4" fmla="*/ 2614694 h 2614694"/>
                      <a:gd name="connsiteX0" fmla="*/ 2999 w 2228788"/>
                      <a:gd name="connsiteY0" fmla="*/ 2614694 h 2614694"/>
                      <a:gd name="connsiteX1" fmla="*/ 10920 w 2228788"/>
                      <a:gd name="connsiteY1" fmla="*/ 1106110 h 2614694"/>
                      <a:gd name="connsiteX2" fmla="*/ 2228788 w 2228788"/>
                      <a:gd name="connsiteY2" fmla="*/ 0 h 2614694"/>
                      <a:gd name="connsiteX3" fmla="*/ 2213500 w 2228788"/>
                      <a:gd name="connsiteY3" fmla="*/ 1477066 h 2614694"/>
                      <a:gd name="connsiteX4" fmla="*/ 2999 w 2228788"/>
                      <a:gd name="connsiteY4" fmla="*/ 2614694 h 2614694"/>
                      <a:gd name="connsiteX0" fmla="*/ 2999 w 2228788"/>
                      <a:gd name="connsiteY0" fmla="*/ 2614694 h 2614694"/>
                      <a:gd name="connsiteX1" fmla="*/ 10920 w 2228788"/>
                      <a:gd name="connsiteY1" fmla="*/ 1106110 h 2614694"/>
                      <a:gd name="connsiteX2" fmla="*/ 2228788 w 2228788"/>
                      <a:gd name="connsiteY2" fmla="*/ 0 h 2614694"/>
                      <a:gd name="connsiteX3" fmla="*/ 2213500 w 2228788"/>
                      <a:gd name="connsiteY3" fmla="*/ 1477066 h 2614694"/>
                      <a:gd name="connsiteX4" fmla="*/ 2999 w 2228788"/>
                      <a:gd name="connsiteY4" fmla="*/ 2614694 h 2614694"/>
                      <a:gd name="connsiteX0" fmla="*/ 5486 w 2221484"/>
                      <a:gd name="connsiteY0" fmla="*/ 2621843 h 2621843"/>
                      <a:gd name="connsiteX1" fmla="*/ 3616 w 2221484"/>
                      <a:gd name="connsiteY1" fmla="*/ 1106110 h 2621843"/>
                      <a:gd name="connsiteX2" fmla="*/ 2221484 w 2221484"/>
                      <a:gd name="connsiteY2" fmla="*/ 0 h 2621843"/>
                      <a:gd name="connsiteX3" fmla="*/ 2206196 w 2221484"/>
                      <a:gd name="connsiteY3" fmla="*/ 1477066 h 2621843"/>
                      <a:gd name="connsiteX4" fmla="*/ 5486 w 2221484"/>
                      <a:gd name="connsiteY4" fmla="*/ 2621843 h 2621843"/>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221484" h="2621843">
                        <a:moveTo>
                          <a:pt x="5486" y="2621843"/>
                        </a:moveTo>
                        <a:cubicBezTo>
                          <a:pt x="-3538" y="2108335"/>
                          <a:pt x="606" y="1628612"/>
                          <a:pt x="3616" y="1106110"/>
                        </a:cubicBezTo>
                        <a:lnTo>
                          <a:pt x="2221484" y="0"/>
                        </a:lnTo>
                        <a:cubicBezTo>
                          <a:pt x="2218387" y="409477"/>
                          <a:pt x="2209293" y="1067589"/>
                          <a:pt x="2206196" y="1477066"/>
                        </a:cubicBezTo>
                        <a:lnTo>
                          <a:pt x="5486" y="2621843"/>
                        </a:lnTo>
                        <a:close/>
                      </a:path>
                    </a:pathLst>
                  </a:cu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30" name="Rectangle 26049">
                    <a:extLst>
                      <a:ext uri="{FF2B5EF4-FFF2-40B4-BE49-F238E27FC236}">
                        <a16:creationId xmlns:a16="http://schemas.microsoft.com/office/drawing/2014/main" id="{D7EAAAF0-382E-0537-EFAD-D495197E0988}"/>
                      </a:ext>
                    </a:extLst>
                  </xdr:cNvPr>
                  <xdr:cNvSpPr/>
                </xdr:nvSpPr>
                <xdr:spPr>
                  <a:xfrm>
                    <a:off x="7496757" y="14185486"/>
                    <a:ext cx="4153836" cy="778759"/>
                  </a:xfrm>
                  <a:prstGeom prst="rect">
                    <a:avLst/>
                  </a:prstGeom>
                  <a:solidFill>
                    <a:schemeClr val="accent1">
                      <a:lumMod val="60000"/>
                      <a:lumOff val="40000"/>
                      <a:alpha val="96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31" name="Rectangle 26050">
                    <a:extLst>
                      <a:ext uri="{FF2B5EF4-FFF2-40B4-BE49-F238E27FC236}">
                        <a16:creationId xmlns:a16="http://schemas.microsoft.com/office/drawing/2014/main" id="{F0DFA7B6-2295-24DF-222A-C7501FB70DCA}"/>
                      </a:ext>
                    </a:extLst>
                  </xdr:cNvPr>
                  <xdr:cNvSpPr/>
                </xdr:nvSpPr>
                <xdr:spPr>
                  <a:xfrm>
                    <a:off x="7496714" y="12692930"/>
                    <a:ext cx="4161774" cy="1502123"/>
                  </a:xfrm>
                  <a:custGeom>
                    <a:avLst/>
                    <a:gdLst>
                      <a:gd name="connsiteX0" fmla="*/ 0 w 2549834"/>
                      <a:gd name="connsiteY0" fmla="*/ 0 h 1185879"/>
                      <a:gd name="connsiteX1" fmla="*/ 2549834 w 2549834"/>
                      <a:gd name="connsiteY1" fmla="*/ 0 h 1185879"/>
                      <a:gd name="connsiteX2" fmla="*/ 2549834 w 2549834"/>
                      <a:gd name="connsiteY2" fmla="*/ 1185879 h 1185879"/>
                      <a:gd name="connsiteX3" fmla="*/ 0 w 2549834"/>
                      <a:gd name="connsiteY3" fmla="*/ 1185879 h 1185879"/>
                      <a:gd name="connsiteX4" fmla="*/ 0 w 2549834"/>
                      <a:gd name="connsiteY4" fmla="*/ 0 h 1185879"/>
                      <a:gd name="connsiteX0" fmla="*/ 0 w 2556156"/>
                      <a:gd name="connsiteY0" fmla="*/ 0 h 1190093"/>
                      <a:gd name="connsiteX1" fmla="*/ 2549834 w 2556156"/>
                      <a:gd name="connsiteY1" fmla="*/ 0 h 1190093"/>
                      <a:gd name="connsiteX2" fmla="*/ 2556156 w 2556156"/>
                      <a:gd name="connsiteY2" fmla="*/ 1190093 h 1190093"/>
                      <a:gd name="connsiteX3" fmla="*/ 0 w 2556156"/>
                      <a:gd name="connsiteY3" fmla="*/ 1185879 h 1190093"/>
                      <a:gd name="connsiteX4" fmla="*/ 0 w 2556156"/>
                      <a:gd name="connsiteY4" fmla="*/ 0 h 1190093"/>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556156" h="1190093">
                        <a:moveTo>
                          <a:pt x="0" y="0"/>
                        </a:moveTo>
                        <a:lnTo>
                          <a:pt x="2549834" y="0"/>
                        </a:lnTo>
                        <a:cubicBezTo>
                          <a:pt x="2551941" y="396698"/>
                          <a:pt x="2554049" y="793395"/>
                          <a:pt x="2556156" y="1190093"/>
                        </a:cubicBezTo>
                        <a:lnTo>
                          <a:pt x="0" y="1185879"/>
                        </a:lnTo>
                        <a:lnTo>
                          <a:pt x="0" y="0"/>
                        </a:lnTo>
                        <a:close/>
                      </a:path>
                    </a:pathLst>
                  </a:cu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32" name="Freeform: Shape 26051">
                    <a:extLst>
                      <a:ext uri="{FF2B5EF4-FFF2-40B4-BE49-F238E27FC236}">
                        <a16:creationId xmlns:a16="http://schemas.microsoft.com/office/drawing/2014/main" id="{1C3C00E8-D5CF-D3D6-312F-EE92556AEADF}"/>
                      </a:ext>
                    </a:extLst>
                  </xdr:cNvPr>
                  <xdr:cNvSpPr/>
                </xdr:nvSpPr>
                <xdr:spPr>
                  <a:xfrm>
                    <a:off x="7493893" y="11597329"/>
                    <a:ext cx="5876647" cy="1091849"/>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 name="connsiteX0" fmla="*/ 0 w 5907819"/>
                      <a:gd name="connsiteY0" fmla="*/ 1427259 h 1427259"/>
                      <a:gd name="connsiteX1" fmla="*/ 2270098 w 5907819"/>
                      <a:gd name="connsiteY1" fmla="*/ 0 h 1427259"/>
                      <a:gd name="connsiteX2" fmla="*/ 5907819 w 5907819"/>
                      <a:gd name="connsiteY2" fmla="*/ 3975 h 1427259"/>
                      <a:gd name="connsiteX3" fmla="*/ 4208711 w 5907819"/>
                      <a:gd name="connsiteY3" fmla="*/ 1417874 h 1427259"/>
                      <a:gd name="connsiteX4" fmla="*/ 0 w 5907819"/>
                      <a:gd name="connsiteY4" fmla="*/ 1427259 h 1427259"/>
                      <a:gd name="connsiteX0" fmla="*/ 0 w 6114976"/>
                      <a:gd name="connsiteY0" fmla="*/ 1427259 h 1427259"/>
                      <a:gd name="connsiteX1" fmla="*/ 2270098 w 6114976"/>
                      <a:gd name="connsiteY1" fmla="*/ 0 h 1427259"/>
                      <a:gd name="connsiteX2" fmla="*/ 6114976 w 6114976"/>
                      <a:gd name="connsiteY2" fmla="*/ 9384 h 1427259"/>
                      <a:gd name="connsiteX3" fmla="*/ 4208711 w 6114976"/>
                      <a:gd name="connsiteY3" fmla="*/ 1417874 h 1427259"/>
                      <a:gd name="connsiteX4" fmla="*/ 0 w 6114976"/>
                      <a:gd name="connsiteY4" fmla="*/ 1427259 h 1427259"/>
                      <a:gd name="connsiteX0" fmla="*/ 0 w 6136223"/>
                      <a:gd name="connsiteY0" fmla="*/ 1434101 h 1434101"/>
                      <a:gd name="connsiteX1" fmla="*/ 2270098 w 6136223"/>
                      <a:gd name="connsiteY1" fmla="*/ 6842 h 1434101"/>
                      <a:gd name="connsiteX2" fmla="*/ 6136223 w 6136223"/>
                      <a:gd name="connsiteY2" fmla="*/ 0 h 1434101"/>
                      <a:gd name="connsiteX3" fmla="*/ 4208711 w 6136223"/>
                      <a:gd name="connsiteY3" fmla="*/ 1424716 h 1434101"/>
                      <a:gd name="connsiteX4" fmla="*/ 0 w 6136223"/>
                      <a:gd name="connsiteY4" fmla="*/ 1434101 h 1434101"/>
                      <a:gd name="connsiteX0" fmla="*/ 0 w 6189340"/>
                      <a:gd name="connsiteY0" fmla="*/ 1450327 h 1450327"/>
                      <a:gd name="connsiteX1" fmla="*/ 2270098 w 6189340"/>
                      <a:gd name="connsiteY1" fmla="*/ 23068 h 1450327"/>
                      <a:gd name="connsiteX2" fmla="*/ 6189340 w 6189340"/>
                      <a:gd name="connsiteY2" fmla="*/ 0 h 1450327"/>
                      <a:gd name="connsiteX3" fmla="*/ 4208711 w 6189340"/>
                      <a:gd name="connsiteY3" fmla="*/ 1440942 h 1450327"/>
                      <a:gd name="connsiteX4" fmla="*/ 0 w 6189340"/>
                      <a:gd name="connsiteY4" fmla="*/ 1450327 h 1450327"/>
                      <a:gd name="connsiteX0" fmla="*/ 0 w 6189340"/>
                      <a:gd name="connsiteY0" fmla="*/ 1450327 h 1450327"/>
                      <a:gd name="connsiteX1" fmla="*/ 1833782 w 6189340"/>
                      <a:gd name="connsiteY1" fmla="*/ 50862 h 1450327"/>
                      <a:gd name="connsiteX2" fmla="*/ 6189340 w 6189340"/>
                      <a:gd name="connsiteY2" fmla="*/ 0 h 1450327"/>
                      <a:gd name="connsiteX3" fmla="*/ 4208711 w 6189340"/>
                      <a:gd name="connsiteY3" fmla="*/ 1440942 h 1450327"/>
                      <a:gd name="connsiteX4" fmla="*/ 0 w 6189340"/>
                      <a:gd name="connsiteY4" fmla="*/ 1450327 h 1450327"/>
                      <a:gd name="connsiteX0" fmla="*/ 0 w 6189340"/>
                      <a:gd name="connsiteY0" fmla="*/ 1450327 h 1450327"/>
                      <a:gd name="connsiteX1" fmla="*/ 1881787 w 6189340"/>
                      <a:gd name="connsiteY1" fmla="*/ 15620 h 1450327"/>
                      <a:gd name="connsiteX2" fmla="*/ 6189340 w 6189340"/>
                      <a:gd name="connsiteY2" fmla="*/ 0 h 1450327"/>
                      <a:gd name="connsiteX3" fmla="*/ 4208711 w 6189340"/>
                      <a:gd name="connsiteY3" fmla="*/ 1440942 h 1450327"/>
                      <a:gd name="connsiteX4" fmla="*/ 0 w 6189340"/>
                      <a:gd name="connsiteY4" fmla="*/ 1450327 h 1450327"/>
                      <a:gd name="connsiteX0" fmla="*/ 0 w 6189340"/>
                      <a:gd name="connsiteY0" fmla="*/ 1453684 h 1453684"/>
                      <a:gd name="connsiteX1" fmla="*/ 1900455 w 6189340"/>
                      <a:gd name="connsiteY1" fmla="*/ 0 h 1453684"/>
                      <a:gd name="connsiteX2" fmla="*/ 6189340 w 6189340"/>
                      <a:gd name="connsiteY2" fmla="*/ 3357 h 1453684"/>
                      <a:gd name="connsiteX3" fmla="*/ 4208711 w 6189340"/>
                      <a:gd name="connsiteY3" fmla="*/ 1444299 h 1453684"/>
                      <a:gd name="connsiteX4" fmla="*/ 0 w 6189340"/>
                      <a:gd name="connsiteY4" fmla="*/ 1453684 h 1453684"/>
                      <a:gd name="connsiteX0" fmla="*/ 0 w 6189340"/>
                      <a:gd name="connsiteY0" fmla="*/ 1453684 h 1453684"/>
                      <a:gd name="connsiteX1" fmla="*/ 1900455 w 6189340"/>
                      <a:gd name="connsiteY1" fmla="*/ 0 h 1453684"/>
                      <a:gd name="connsiteX2" fmla="*/ 6189340 w 6189340"/>
                      <a:gd name="connsiteY2" fmla="*/ 3357 h 1453684"/>
                      <a:gd name="connsiteX3" fmla="*/ 4388149 w 6189340"/>
                      <a:gd name="connsiteY3" fmla="*/ 1449287 h 1453684"/>
                      <a:gd name="connsiteX4" fmla="*/ 0 w 6189340"/>
                      <a:gd name="connsiteY4" fmla="*/ 1453684 h 145368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6189340" h="1453684">
                        <a:moveTo>
                          <a:pt x="0" y="1453684"/>
                        </a:moveTo>
                        <a:lnTo>
                          <a:pt x="1900455" y="0"/>
                        </a:lnTo>
                        <a:lnTo>
                          <a:pt x="6189340" y="3357"/>
                        </a:lnTo>
                        <a:lnTo>
                          <a:pt x="4388149" y="1449287"/>
                        </a:lnTo>
                        <a:lnTo>
                          <a:pt x="0" y="1453684"/>
                        </a:lnTo>
                        <a:close/>
                      </a:path>
                    </a:pathLst>
                  </a:custGeom>
                  <a:solidFill>
                    <a:schemeClr val="accent6">
                      <a:lumMod val="60000"/>
                      <a:lumOff val="40000"/>
                    </a:schemeClr>
                  </a:solidFill>
                  <a:ln>
                    <a:noFill/>
                  </a:ln>
                  <a:effectLst>
                    <a:glow rad="12700">
                      <a:schemeClr val="accent6">
                        <a:satMod val="175000"/>
                        <a:alpha val="22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33" name="Group 26052">
                    <a:extLst>
                      <a:ext uri="{FF2B5EF4-FFF2-40B4-BE49-F238E27FC236}">
                        <a16:creationId xmlns:a16="http://schemas.microsoft.com/office/drawing/2014/main" id="{656B179D-3056-C626-78DF-05DF1B875401}"/>
                      </a:ext>
                    </a:extLst>
                  </xdr:cNvPr>
                  <xdr:cNvGrpSpPr/>
                </xdr:nvGrpSpPr>
                <xdr:grpSpPr>
                  <a:xfrm>
                    <a:off x="7505369" y="11147812"/>
                    <a:ext cx="5975227" cy="3911948"/>
                    <a:chOff x="4267200" y="2108258"/>
                    <a:chExt cx="5975227" cy="3911948"/>
                  </a:xfrm>
                </xdr:grpSpPr>
                <xdr:sp macro="" textlink="">
                  <xdr:nvSpPr>
                    <xdr:cNvPr id="44233" name="Rectangle 26286">
                      <a:extLst>
                        <a:ext uri="{FF2B5EF4-FFF2-40B4-BE49-F238E27FC236}">
                          <a16:creationId xmlns:a16="http://schemas.microsoft.com/office/drawing/2014/main" id="{A9BEACF0-5F7D-DB19-E278-03C97FB276CD}"/>
                        </a:ext>
                      </a:extLst>
                    </xdr:cNvPr>
                    <xdr:cNvSpPr/>
                  </xdr:nvSpPr>
                  <xdr:spPr>
                    <a:xfrm>
                      <a:off x="4267200" y="3641650"/>
                      <a:ext cx="3657600" cy="2286000"/>
                    </a:xfrm>
                    <a:prstGeom prst="rect">
                      <a:avLst/>
                    </a:prstGeom>
                    <a:noFill/>
                    <a:ln w="25400">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44234" name="Straight Connector 26287">
                      <a:extLst>
                        <a:ext uri="{FF2B5EF4-FFF2-40B4-BE49-F238E27FC236}">
                          <a16:creationId xmlns:a16="http://schemas.microsoft.com/office/drawing/2014/main" id="{B73515DA-1175-0EF1-9FC5-A2EA144E9075}"/>
                        </a:ext>
                      </a:extLst>
                    </xdr:cNvPr>
                    <xdr:cNvCxnSpPr>
                      <a:cxnSpLocks/>
                    </xdr:cNvCxnSpPr>
                  </xdr:nvCxnSpPr>
                  <xdr:spPr>
                    <a:xfrm flipV="1">
                      <a:off x="4267200" y="2212041"/>
                      <a:ext cx="2268071" cy="1429610"/>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cxnSp macro="">
                  <xdr:nvCxnSpPr>
                    <xdr:cNvPr id="44235" name="Straight Connector 26288">
                      <a:extLst>
                        <a:ext uri="{FF2B5EF4-FFF2-40B4-BE49-F238E27FC236}">
                          <a16:creationId xmlns:a16="http://schemas.microsoft.com/office/drawing/2014/main" id="{23425424-6F9F-D4EF-05C0-1FB47AA13C6B}"/>
                        </a:ext>
                      </a:extLst>
                    </xdr:cNvPr>
                    <xdr:cNvCxnSpPr>
                      <a:cxnSpLocks/>
                      <a:endCxn id="32" idx="2"/>
                    </xdr:cNvCxnSpPr>
                  </xdr:nvCxnSpPr>
                  <xdr:spPr>
                    <a:xfrm flipV="1">
                      <a:off x="7924800" y="2560297"/>
                      <a:ext cx="2207571" cy="1081352"/>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cxnSp macro="">
                  <xdr:nvCxnSpPr>
                    <xdr:cNvPr id="44236" name="Straight Connector 26289">
                      <a:extLst>
                        <a:ext uri="{FF2B5EF4-FFF2-40B4-BE49-F238E27FC236}">
                          <a16:creationId xmlns:a16="http://schemas.microsoft.com/office/drawing/2014/main" id="{66989C06-2865-E885-E369-21A427A939DC}"/>
                        </a:ext>
                      </a:extLst>
                    </xdr:cNvPr>
                    <xdr:cNvCxnSpPr>
                      <a:cxnSpLocks/>
                    </xdr:cNvCxnSpPr>
                  </xdr:nvCxnSpPr>
                  <xdr:spPr>
                    <a:xfrm flipV="1">
                      <a:off x="6535271" y="2108258"/>
                      <a:ext cx="3445228" cy="103782"/>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cxnSp macro="">
                  <xdr:nvCxnSpPr>
                    <xdr:cNvPr id="44237" name="Straight Connector 26290">
                      <a:extLst>
                        <a:ext uri="{FF2B5EF4-FFF2-40B4-BE49-F238E27FC236}">
                          <a16:creationId xmlns:a16="http://schemas.microsoft.com/office/drawing/2014/main" id="{582E43E4-B34A-9099-BCBC-5F53D805C67A}"/>
                        </a:ext>
                      </a:extLst>
                    </xdr:cNvPr>
                    <xdr:cNvCxnSpPr>
                      <a:cxnSpLocks/>
                    </xdr:cNvCxnSpPr>
                  </xdr:nvCxnSpPr>
                  <xdr:spPr>
                    <a:xfrm flipV="1">
                      <a:off x="7974355" y="4590596"/>
                      <a:ext cx="2268072" cy="1429610"/>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cxnSp macro="">
                  <xdr:nvCxnSpPr>
                    <xdr:cNvPr id="44238" name="Straight Connector 26291">
                      <a:extLst>
                        <a:ext uri="{FF2B5EF4-FFF2-40B4-BE49-F238E27FC236}">
                          <a16:creationId xmlns:a16="http://schemas.microsoft.com/office/drawing/2014/main" id="{E7B7111E-68B4-81DE-ADBF-8B1033FCFFBC}"/>
                        </a:ext>
                      </a:extLst>
                    </xdr:cNvPr>
                    <xdr:cNvCxnSpPr>
                      <a:cxnSpLocks/>
                    </xdr:cNvCxnSpPr>
                  </xdr:nvCxnSpPr>
                  <xdr:spPr>
                    <a:xfrm>
                      <a:off x="10186146" y="2205315"/>
                      <a:ext cx="0" cy="2295144"/>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grpSp>
              <xdr:sp macro="" textlink="">
                <xdr:nvSpPr>
                  <xdr:cNvPr id="36" name="Isosceles Triangle 26055">
                    <a:extLst>
                      <a:ext uri="{FF2B5EF4-FFF2-40B4-BE49-F238E27FC236}">
                        <a16:creationId xmlns:a16="http://schemas.microsoft.com/office/drawing/2014/main" id="{C20AD0D7-4BAB-252F-2AC2-6A3F2151B745}"/>
                      </a:ext>
                    </a:extLst>
                  </xdr:cNvPr>
                  <xdr:cNvSpPr/>
                </xdr:nvSpPr>
                <xdr:spPr>
                  <a:xfrm rot="10800000">
                    <a:off x="7626316" y="14118621"/>
                    <a:ext cx="71719" cy="52667"/>
                  </a:xfrm>
                  <a:prstGeom prst="triangle">
                    <a:avLst/>
                  </a:prstGeom>
                  <a:noFill/>
                  <a:ln w="12700" cap="rnd">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37" name="Freeform: Shape 26056">
                    <a:extLst>
                      <a:ext uri="{FF2B5EF4-FFF2-40B4-BE49-F238E27FC236}">
                        <a16:creationId xmlns:a16="http://schemas.microsoft.com/office/drawing/2014/main" id="{BA98DBA4-00BE-1DEC-0E01-108DA17FF587}"/>
                      </a:ext>
                    </a:extLst>
                  </xdr:cNvPr>
                  <xdr:cNvSpPr/>
                </xdr:nvSpPr>
                <xdr:spPr>
                  <a:xfrm>
                    <a:off x="8795759" y="12292192"/>
                    <a:ext cx="1647664" cy="390857"/>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pattFill prst="pct90">
                    <a:fgClr>
                      <a:schemeClr val="accent6">
                        <a:lumMod val="60000"/>
                        <a:lumOff val="40000"/>
                      </a:schemeClr>
                    </a:fgClr>
                    <a:bgClr>
                      <a:schemeClr val="bg1"/>
                    </a:bgClr>
                  </a:patt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38" name="Straight Connector 26057">
                    <a:extLst>
                      <a:ext uri="{FF2B5EF4-FFF2-40B4-BE49-F238E27FC236}">
                        <a16:creationId xmlns:a16="http://schemas.microsoft.com/office/drawing/2014/main" id="{41EDB88E-B8E4-2B6A-81B5-DE7C732F0145}"/>
                      </a:ext>
                    </a:extLst>
                  </xdr:cNvPr>
                  <xdr:cNvCxnSpPr>
                    <a:cxnSpLocks/>
                  </xdr:cNvCxnSpPr>
                </xdr:nvCxnSpPr>
                <xdr:spPr>
                  <a:xfrm>
                    <a:off x="8789883" y="12691637"/>
                    <a:ext cx="0" cy="1496808"/>
                  </a:xfrm>
                  <a:prstGeom prst="line">
                    <a:avLst/>
                  </a:prstGeom>
                  <a:ln w="3175">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39" name="Straight Connector 26058">
                    <a:extLst>
                      <a:ext uri="{FF2B5EF4-FFF2-40B4-BE49-F238E27FC236}">
                        <a16:creationId xmlns:a16="http://schemas.microsoft.com/office/drawing/2014/main" id="{31E83BCD-4AC0-56CA-4349-B1E73B1AA1D9}"/>
                      </a:ext>
                    </a:extLst>
                  </xdr:cNvPr>
                  <xdr:cNvCxnSpPr>
                    <a:cxnSpLocks/>
                  </xdr:cNvCxnSpPr>
                </xdr:nvCxnSpPr>
                <xdr:spPr>
                  <a:xfrm>
                    <a:off x="9801851" y="12681200"/>
                    <a:ext cx="0" cy="1496808"/>
                  </a:xfrm>
                  <a:prstGeom prst="line">
                    <a:avLst/>
                  </a:prstGeom>
                  <a:ln w="3175">
                    <a:solidFill>
                      <a:schemeClr val="tx1"/>
                    </a:solidFill>
                  </a:ln>
                </xdr:spPr>
                <xdr:style>
                  <a:lnRef idx="1">
                    <a:schemeClr val="accent1"/>
                  </a:lnRef>
                  <a:fillRef idx="0">
                    <a:schemeClr val="accent1"/>
                  </a:fillRef>
                  <a:effectRef idx="0">
                    <a:schemeClr val="accent1"/>
                  </a:effectRef>
                  <a:fontRef idx="minor">
                    <a:schemeClr val="tx1"/>
                  </a:fontRef>
                </xdr:style>
              </xdr:cxnSp>
              <xdr:sp macro="" textlink="">
                <xdr:nvSpPr>
                  <xdr:cNvPr id="40" name="Freeform: Shape 26059">
                    <a:extLst>
                      <a:ext uri="{FF2B5EF4-FFF2-40B4-BE49-F238E27FC236}">
                        <a16:creationId xmlns:a16="http://schemas.microsoft.com/office/drawing/2014/main" id="{2CEFCDCD-6092-19B1-057C-0C17A6EC41DB}"/>
                      </a:ext>
                    </a:extLst>
                  </xdr:cNvPr>
                  <xdr:cNvSpPr/>
                </xdr:nvSpPr>
                <xdr:spPr>
                  <a:xfrm>
                    <a:off x="8778888" y="14188989"/>
                    <a:ext cx="2868997" cy="516443"/>
                  </a:xfrm>
                  <a:custGeom>
                    <a:avLst/>
                    <a:gdLst>
                      <a:gd name="connsiteX0" fmla="*/ 0 w 2684241"/>
                      <a:gd name="connsiteY0" fmla="*/ 6970 h 345919"/>
                      <a:gd name="connsiteX1" fmla="*/ 179250 w 2684241"/>
                      <a:gd name="connsiteY1" fmla="*/ 84116 h 345919"/>
                      <a:gd name="connsiteX2" fmla="*/ 383458 w 2684241"/>
                      <a:gd name="connsiteY2" fmla="*/ 152185 h 345919"/>
                      <a:gd name="connsiteX3" fmla="*/ 535480 w 2684241"/>
                      <a:gd name="connsiteY3" fmla="*/ 161261 h 345919"/>
                      <a:gd name="connsiteX4" fmla="*/ 635315 w 2684241"/>
                      <a:gd name="connsiteY4" fmla="*/ 208910 h 345919"/>
                      <a:gd name="connsiteX5" fmla="*/ 707923 w 2684241"/>
                      <a:gd name="connsiteY5" fmla="*/ 224793 h 345919"/>
                      <a:gd name="connsiteX6" fmla="*/ 778261 w 2684241"/>
                      <a:gd name="connsiteY6" fmla="*/ 222524 h 345919"/>
                      <a:gd name="connsiteX7" fmla="*/ 862213 w 2684241"/>
                      <a:gd name="connsiteY7" fmla="*/ 233869 h 345919"/>
                      <a:gd name="connsiteX8" fmla="*/ 925745 w 2684241"/>
                      <a:gd name="connsiteY8" fmla="*/ 263365 h 345919"/>
                      <a:gd name="connsiteX9" fmla="*/ 1247940 w 2684241"/>
                      <a:gd name="connsiteY9" fmla="*/ 308745 h 345919"/>
                      <a:gd name="connsiteX10" fmla="*/ 1286513 w 2684241"/>
                      <a:gd name="connsiteY10" fmla="*/ 308745 h 345919"/>
                      <a:gd name="connsiteX11" fmla="*/ 1561060 w 2684241"/>
                      <a:gd name="connsiteY11" fmla="*/ 313283 h 345919"/>
                      <a:gd name="connsiteX12" fmla="*/ 1658626 w 2684241"/>
                      <a:gd name="connsiteY12" fmla="*/ 338242 h 345919"/>
                      <a:gd name="connsiteX13" fmla="*/ 1763000 w 2684241"/>
                      <a:gd name="connsiteY13" fmla="*/ 340511 h 345919"/>
                      <a:gd name="connsiteX14" fmla="*/ 1837876 w 2684241"/>
                      <a:gd name="connsiteY14" fmla="*/ 311014 h 345919"/>
                      <a:gd name="connsiteX15" fmla="*/ 1971746 w 2684241"/>
                      <a:gd name="connsiteY15" fmla="*/ 320090 h 345919"/>
                      <a:gd name="connsiteX16" fmla="*/ 2046622 w 2684241"/>
                      <a:gd name="connsiteY16" fmla="*/ 324628 h 345919"/>
                      <a:gd name="connsiteX17" fmla="*/ 2098809 w 2684241"/>
                      <a:gd name="connsiteY17" fmla="*/ 326897 h 345919"/>
                      <a:gd name="connsiteX18" fmla="*/ 2180492 w 2684241"/>
                      <a:gd name="connsiteY18" fmla="*/ 326897 h 345919"/>
                      <a:gd name="connsiteX19" fmla="*/ 2291673 w 2684241"/>
                      <a:gd name="connsiteY19" fmla="*/ 345049 h 345919"/>
                      <a:gd name="connsiteX20" fmla="*/ 2346128 w 2684241"/>
                      <a:gd name="connsiteY20" fmla="*/ 342780 h 345919"/>
                      <a:gd name="connsiteX21" fmla="*/ 2386970 w 2684241"/>
                      <a:gd name="connsiteY21" fmla="*/ 340511 h 345919"/>
                      <a:gd name="connsiteX22" fmla="*/ 2464115 w 2684241"/>
                      <a:gd name="connsiteY22" fmla="*/ 326897 h 345919"/>
                      <a:gd name="connsiteX23" fmla="*/ 2495881 w 2684241"/>
                      <a:gd name="connsiteY23" fmla="*/ 326897 h 345919"/>
                      <a:gd name="connsiteX24" fmla="*/ 2548068 w 2684241"/>
                      <a:gd name="connsiteY24" fmla="*/ 333704 h 345919"/>
                      <a:gd name="connsiteX25" fmla="*/ 2582102 w 2684241"/>
                      <a:gd name="connsiteY25" fmla="*/ 333704 h 345919"/>
                      <a:gd name="connsiteX26" fmla="*/ 2597985 w 2684241"/>
                      <a:gd name="connsiteY26" fmla="*/ 333704 h 345919"/>
                      <a:gd name="connsiteX27" fmla="*/ 2675131 w 2684241"/>
                      <a:gd name="connsiteY27" fmla="*/ 326897 h 345919"/>
                      <a:gd name="connsiteX28" fmla="*/ 2672862 w 2684241"/>
                      <a:gd name="connsiteY28" fmla="*/ 265634 h 345919"/>
                      <a:gd name="connsiteX29" fmla="*/ 2672862 w 2684241"/>
                      <a:gd name="connsiteY29" fmla="*/ 247483 h 345919"/>
                      <a:gd name="connsiteX30" fmla="*/ 2672862 w 2684241"/>
                      <a:gd name="connsiteY30" fmla="*/ 224793 h 345919"/>
                      <a:gd name="connsiteX31" fmla="*/ 2672862 w 2684241"/>
                      <a:gd name="connsiteY31" fmla="*/ 190758 h 345919"/>
                      <a:gd name="connsiteX32" fmla="*/ 2670593 w 2684241"/>
                      <a:gd name="connsiteY32" fmla="*/ 143109 h 345919"/>
                      <a:gd name="connsiteX33" fmla="*/ 2666055 w 2684241"/>
                      <a:gd name="connsiteY33" fmla="*/ 106806 h 345919"/>
                      <a:gd name="connsiteX34" fmla="*/ 2670593 w 2684241"/>
                      <a:gd name="connsiteY34" fmla="*/ 93192 h 345919"/>
                      <a:gd name="connsiteX35" fmla="*/ 2666055 w 2684241"/>
                      <a:gd name="connsiteY35" fmla="*/ 54619 h 345919"/>
                      <a:gd name="connsiteX36" fmla="*/ 2677400 w 2684241"/>
                      <a:gd name="connsiteY36" fmla="*/ 25122 h 345919"/>
                      <a:gd name="connsiteX37" fmla="*/ 2668324 w 2684241"/>
                      <a:gd name="connsiteY37" fmla="*/ 163 h 345919"/>
                      <a:gd name="connsiteX38" fmla="*/ 2502688 w 2684241"/>
                      <a:gd name="connsiteY38" fmla="*/ 13777 h 345919"/>
                      <a:gd name="connsiteX39" fmla="*/ 2416467 w 2684241"/>
                      <a:gd name="connsiteY39" fmla="*/ 2432 h 345919"/>
                      <a:gd name="connsiteX40" fmla="*/ 2327976 w 2684241"/>
                      <a:gd name="connsiteY40" fmla="*/ 9239 h 345919"/>
                      <a:gd name="connsiteX41" fmla="*/ 2223603 w 2684241"/>
                      <a:gd name="connsiteY41" fmla="*/ 11508 h 345919"/>
                      <a:gd name="connsiteX42" fmla="*/ 2157803 w 2684241"/>
                      <a:gd name="connsiteY42" fmla="*/ 18315 h 345919"/>
                      <a:gd name="connsiteX43" fmla="*/ 2080657 w 2684241"/>
                      <a:gd name="connsiteY43" fmla="*/ 11508 h 345919"/>
                      <a:gd name="connsiteX44" fmla="*/ 1955863 w 2684241"/>
                      <a:gd name="connsiteY44" fmla="*/ 9239 h 345919"/>
                      <a:gd name="connsiteX45" fmla="*/ 1894601 w 2684241"/>
                      <a:gd name="connsiteY45" fmla="*/ 163 h 345919"/>
                      <a:gd name="connsiteX46" fmla="*/ 1812917 w 2684241"/>
                      <a:gd name="connsiteY46" fmla="*/ 6970 h 345919"/>
                      <a:gd name="connsiteX47" fmla="*/ 1697199 w 2684241"/>
                      <a:gd name="connsiteY47" fmla="*/ 9239 h 345919"/>
                      <a:gd name="connsiteX48" fmla="*/ 1554253 w 2684241"/>
                      <a:gd name="connsiteY48" fmla="*/ 4701 h 345919"/>
                      <a:gd name="connsiteX49" fmla="*/ 0 w 2684241"/>
                      <a:gd name="connsiteY49" fmla="*/ 6970 h 34591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Lst>
                    <a:rect l="l" t="t" r="r" b="b"/>
                    <a:pathLst>
                      <a:path w="2684241" h="345919">
                        <a:moveTo>
                          <a:pt x="0" y="6970"/>
                        </a:moveTo>
                        <a:cubicBezTo>
                          <a:pt x="57670" y="33442"/>
                          <a:pt x="115340" y="59914"/>
                          <a:pt x="179250" y="84116"/>
                        </a:cubicBezTo>
                        <a:cubicBezTo>
                          <a:pt x="243160" y="108319"/>
                          <a:pt x="324086" y="139328"/>
                          <a:pt x="383458" y="152185"/>
                        </a:cubicBezTo>
                        <a:cubicBezTo>
                          <a:pt x="442830" y="165043"/>
                          <a:pt x="493504" y="151807"/>
                          <a:pt x="535480" y="161261"/>
                        </a:cubicBezTo>
                        <a:cubicBezTo>
                          <a:pt x="577456" y="170715"/>
                          <a:pt x="606575" y="198321"/>
                          <a:pt x="635315" y="208910"/>
                        </a:cubicBezTo>
                        <a:cubicBezTo>
                          <a:pt x="664055" y="219499"/>
                          <a:pt x="684099" y="222524"/>
                          <a:pt x="707923" y="224793"/>
                        </a:cubicBezTo>
                        <a:cubicBezTo>
                          <a:pt x="731747" y="227062"/>
                          <a:pt x="752546" y="221011"/>
                          <a:pt x="778261" y="222524"/>
                        </a:cubicBezTo>
                        <a:cubicBezTo>
                          <a:pt x="803976" y="224037"/>
                          <a:pt x="837632" y="227062"/>
                          <a:pt x="862213" y="233869"/>
                        </a:cubicBezTo>
                        <a:cubicBezTo>
                          <a:pt x="886794" y="240676"/>
                          <a:pt x="861457" y="250886"/>
                          <a:pt x="925745" y="263365"/>
                        </a:cubicBezTo>
                        <a:cubicBezTo>
                          <a:pt x="990033" y="275844"/>
                          <a:pt x="1187812" y="301182"/>
                          <a:pt x="1247940" y="308745"/>
                        </a:cubicBezTo>
                        <a:cubicBezTo>
                          <a:pt x="1308068" y="316308"/>
                          <a:pt x="1286513" y="308745"/>
                          <a:pt x="1286513" y="308745"/>
                        </a:cubicBezTo>
                        <a:cubicBezTo>
                          <a:pt x="1338700" y="309501"/>
                          <a:pt x="1499041" y="308367"/>
                          <a:pt x="1561060" y="313283"/>
                        </a:cubicBezTo>
                        <a:cubicBezTo>
                          <a:pt x="1623079" y="318199"/>
                          <a:pt x="1624969" y="333704"/>
                          <a:pt x="1658626" y="338242"/>
                        </a:cubicBezTo>
                        <a:cubicBezTo>
                          <a:pt x="1692283" y="342780"/>
                          <a:pt x="1733125" y="345049"/>
                          <a:pt x="1763000" y="340511"/>
                        </a:cubicBezTo>
                        <a:cubicBezTo>
                          <a:pt x="1792875" y="335973"/>
                          <a:pt x="1803085" y="314418"/>
                          <a:pt x="1837876" y="311014"/>
                        </a:cubicBezTo>
                        <a:cubicBezTo>
                          <a:pt x="1872667" y="307611"/>
                          <a:pt x="1971746" y="320090"/>
                          <a:pt x="1971746" y="320090"/>
                        </a:cubicBezTo>
                        <a:lnTo>
                          <a:pt x="2046622" y="324628"/>
                        </a:lnTo>
                        <a:cubicBezTo>
                          <a:pt x="2067799" y="325762"/>
                          <a:pt x="2076497" y="326519"/>
                          <a:pt x="2098809" y="326897"/>
                        </a:cubicBezTo>
                        <a:cubicBezTo>
                          <a:pt x="2121121" y="327275"/>
                          <a:pt x="2148348" y="323872"/>
                          <a:pt x="2180492" y="326897"/>
                        </a:cubicBezTo>
                        <a:cubicBezTo>
                          <a:pt x="2212636" y="329922"/>
                          <a:pt x="2264067" y="342402"/>
                          <a:pt x="2291673" y="345049"/>
                        </a:cubicBezTo>
                        <a:cubicBezTo>
                          <a:pt x="2319279" y="347696"/>
                          <a:pt x="2330245" y="343536"/>
                          <a:pt x="2346128" y="342780"/>
                        </a:cubicBezTo>
                        <a:cubicBezTo>
                          <a:pt x="2362011" y="342024"/>
                          <a:pt x="2367306" y="343158"/>
                          <a:pt x="2386970" y="340511"/>
                        </a:cubicBezTo>
                        <a:cubicBezTo>
                          <a:pt x="2406634" y="337864"/>
                          <a:pt x="2445963" y="329166"/>
                          <a:pt x="2464115" y="326897"/>
                        </a:cubicBezTo>
                        <a:cubicBezTo>
                          <a:pt x="2482267" y="324628"/>
                          <a:pt x="2481889" y="325763"/>
                          <a:pt x="2495881" y="326897"/>
                        </a:cubicBezTo>
                        <a:cubicBezTo>
                          <a:pt x="2509873" y="328031"/>
                          <a:pt x="2533698" y="332569"/>
                          <a:pt x="2548068" y="333704"/>
                        </a:cubicBezTo>
                        <a:cubicBezTo>
                          <a:pt x="2562438" y="334839"/>
                          <a:pt x="2582102" y="333704"/>
                          <a:pt x="2582102" y="333704"/>
                        </a:cubicBezTo>
                        <a:cubicBezTo>
                          <a:pt x="2590421" y="333704"/>
                          <a:pt x="2582480" y="334839"/>
                          <a:pt x="2597985" y="333704"/>
                        </a:cubicBezTo>
                        <a:cubicBezTo>
                          <a:pt x="2613490" y="332570"/>
                          <a:pt x="2662652" y="338242"/>
                          <a:pt x="2675131" y="326897"/>
                        </a:cubicBezTo>
                        <a:cubicBezTo>
                          <a:pt x="2687611" y="315552"/>
                          <a:pt x="2673240" y="278870"/>
                          <a:pt x="2672862" y="265634"/>
                        </a:cubicBezTo>
                        <a:cubicBezTo>
                          <a:pt x="2672484" y="252398"/>
                          <a:pt x="2672862" y="247483"/>
                          <a:pt x="2672862" y="247483"/>
                        </a:cubicBezTo>
                        <a:lnTo>
                          <a:pt x="2672862" y="224793"/>
                        </a:lnTo>
                        <a:cubicBezTo>
                          <a:pt x="2672862" y="215339"/>
                          <a:pt x="2673240" y="204372"/>
                          <a:pt x="2672862" y="190758"/>
                        </a:cubicBezTo>
                        <a:cubicBezTo>
                          <a:pt x="2672484" y="177144"/>
                          <a:pt x="2671727" y="157101"/>
                          <a:pt x="2670593" y="143109"/>
                        </a:cubicBezTo>
                        <a:cubicBezTo>
                          <a:pt x="2669459" y="129117"/>
                          <a:pt x="2666055" y="115125"/>
                          <a:pt x="2666055" y="106806"/>
                        </a:cubicBezTo>
                        <a:cubicBezTo>
                          <a:pt x="2666055" y="98487"/>
                          <a:pt x="2670593" y="101890"/>
                          <a:pt x="2670593" y="93192"/>
                        </a:cubicBezTo>
                        <a:cubicBezTo>
                          <a:pt x="2670593" y="84494"/>
                          <a:pt x="2664921" y="65964"/>
                          <a:pt x="2666055" y="54619"/>
                        </a:cubicBezTo>
                        <a:cubicBezTo>
                          <a:pt x="2667190" y="43274"/>
                          <a:pt x="2677022" y="34198"/>
                          <a:pt x="2677400" y="25122"/>
                        </a:cubicBezTo>
                        <a:cubicBezTo>
                          <a:pt x="2677778" y="16046"/>
                          <a:pt x="2697443" y="2054"/>
                          <a:pt x="2668324" y="163"/>
                        </a:cubicBezTo>
                        <a:cubicBezTo>
                          <a:pt x="2639205" y="-1728"/>
                          <a:pt x="2544664" y="13399"/>
                          <a:pt x="2502688" y="13777"/>
                        </a:cubicBezTo>
                        <a:cubicBezTo>
                          <a:pt x="2460712" y="14155"/>
                          <a:pt x="2445586" y="3188"/>
                          <a:pt x="2416467" y="2432"/>
                        </a:cubicBezTo>
                        <a:cubicBezTo>
                          <a:pt x="2387348" y="1676"/>
                          <a:pt x="2360120" y="7726"/>
                          <a:pt x="2327976" y="9239"/>
                        </a:cubicBezTo>
                        <a:cubicBezTo>
                          <a:pt x="2295832" y="10752"/>
                          <a:pt x="2251965" y="9995"/>
                          <a:pt x="2223603" y="11508"/>
                        </a:cubicBezTo>
                        <a:cubicBezTo>
                          <a:pt x="2195241" y="13021"/>
                          <a:pt x="2181627" y="18315"/>
                          <a:pt x="2157803" y="18315"/>
                        </a:cubicBezTo>
                        <a:cubicBezTo>
                          <a:pt x="2133979" y="18315"/>
                          <a:pt x="2114314" y="13021"/>
                          <a:pt x="2080657" y="11508"/>
                        </a:cubicBezTo>
                        <a:cubicBezTo>
                          <a:pt x="2047000" y="9995"/>
                          <a:pt x="1986872" y="11130"/>
                          <a:pt x="1955863" y="9239"/>
                        </a:cubicBezTo>
                        <a:cubicBezTo>
                          <a:pt x="1924854" y="7348"/>
                          <a:pt x="1918425" y="541"/>
                          <a:pt x="1894601" y="163"/>
                        </a:cubicBezTo>
                        <a:cubicBezTo>
                          <a:pt x="1870777" y="-215"/>
                          <a:pt x="1845817" y="5457"/>
                          <a:pt x="1812917" y="6970"/>
                        </a:cubicBezTo>
                        <a:cubicBezTo>
                          <a:pt x="1780017" y="8483"/>
                          <a:pt x="1740310" y="9617"/>
                          <a:pt x="1697199" y="9239"/>
                        </a:cubicBezTo>
                        <a:cubicBezTo>
                          <a:pt x="1654088" y="8861"/>
                          <a:pt x="1554253" y="4701"/>
                          <a:pt x="1554253" y="4701"/>
                        </a:cubicBezTo>
                        <a:lnTo>
                          <a:pt x="0" y="6970"/>
                        </a:lnTo>
                        <a:close/>
                      </a:path>
                    </a:pathLst>
                  </a:custGeom>
                  <a:gradFill flip="none" rotWithShape="1">
                    <a:gsLst>
                      <a:gs pos="0">
                        <a:schemeClr val="accent2">
                          <a:lumMod val="50000"/>
                          <a:alpha val="31000"/>
                        </a:schemeClr>
                      </a:gs>
                      <a:gs pos="100000">
                        <a:schemeClr val="accent1">
                          <a:lumMod val="60000"/>
                          <a:lumOff val="40000"/>
                        </a:schemeClr>
                      </a:gs>
                    </a:gsLst>
                    <a:lin ang="2700000" scaled="1"/>
                    <a:tileRect/>
                  </a:gradFill>
                  <a:ln>
                    <a:solidFill>
                      <a:schemeClr val="accent2">
                        <a:lumMod val="50000"/>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pic>
                <xdr:nvPicPr>
                  <xdr:cNvPr id="41" name="Picture 26060">
                    <a:extLst>
                      <a:ext uri="{FF2B5EF4-FFF2-40B4-BE49-F238E27FC236}">
                        <a16:creationId xmlns:a16="http://schemas.microsoft.com/office/drawing/2014/main" id="{7A325FC1-E658-CCB1-ECF3-46817C2004B7}"/>
                      </a:ext>
                    </a:extLst>
                  </xdr:cNvPr>
                  <xdr:cNvPicPr>
                    <a:picLocks noChangeAspect="1"/>
                  </xdr:cNvPicPr>
                </xdr:nvPicPr>
                <xdr:blipFill>
                  <a:blip xmlns:r="http://schemas.openxmlformats.org/officeDocument/2006/relationships" r:embed="rId3"/>
                  <a:stretch>
                    <a:fillRect/>
                  </a:stretch>
                </xdr:blipFill>
                <xdr:spPr>
                  <a:xfrm>
                    <a:off x="8792735" y="12689013"/>
                    <a:ext cx="1008102" cy="1499684"/>
                  </a:xfrm>
                  <a:prstGeom prst="rect">
                    <a:avLst/>
                  </a:prstGeom>
                  <a:ln w="0">
                    <a:solidFill>
                      <a:schemeClr val="tx1"/>
                    </a:solidFill>
                  </a:ln>
                </xdr:spPr>
              </xdr:pic>
              <xdr:grpSp>
                <xdr:nvGrpSpPr>
                  <xdr:cNvPr id="42" name="Group 26061">
                    <a:extLst>
                      <a:ext uri="{FF2B5EF4-FFF2-40B4-BE49-F238E27FC236}">
                        <a16:creationId xmlns:a16="http://schemas.microsoft.com/office/drawing/2014/main" id="{B4849319-F839-73A9-3841-08FFA767B5E0}"/>
                      </a:ext>
                    </a:extLst>
                  </xdr:cNvPr>
                  <xdr:cNvGrpSpPr/>
                </xdr:nvGrpSpPr>
                <xdr:grpSpPr>
                  <a:xfrm>
                    <a:off x="10451743" y="11724938"/>
                    <a:ext cx="107546" cy="77250"/>
                    <a:chOff x="5315884" y="3648789"/>
                    <a:chExt cx="107546" cy="77250"/>
                  </a:xfrm>
                </xdr:grpSpPr>
                <xdr:grpSp>
                  <xdr:nvGrpSpPr>
                    <xdr:cNvPr id="44213" name="Group 26266">
                      <a:extLst>
                        <a:ext uri="{FF2B5EF4-FFF2-40B4-BE49-F238E27FC236}">
                          <a16:creationId xmlns:a16="http://schemas.microsoft.com/office/drawing/2014/main" id="{FD42E0A9-ED89-082A-2A24-86905A741D29}"/>
                        </a:ext>
                      </a:extLst>
                    </xdr:cNvPr>
                    <xdr:cNvGrpSpPr/>
                  </xdr:nvGrpSpPr>
                  <xdr:grpSpPr>
                    <a:xfrm>
                      <a:off x="5315884" y="3665776"/>
                      <a:ext cx="21904" cy="48867"/>
                      <a:chOff x="5082563" y="3134920"/>
                      <a:chExt cx="21904" cy="69330"/>
                    </a:xfrm>
                  </xdr:grpSpPr>
                  <xdr:cxnSp macro="">
                    <xdr:nvCxnSpPr>
                      <xdr:cNvPr id="44230" name="Straight Connector 26283">
                        <a:extLst>
                          <a:ext uri="{FF2B5EF4-FFF2-40B4-BE49-F238E27FC236}">
                            <a16:creationId xmlns:a16="http://schemas.microsoft.com/office/drawing/2014/main" id="{14588C86-B510-1F4B-D7BA-F15B16B3D588}"/>
                          </a:ext>
                        </a:extLst>
                      </xdr:cNvPr>
                      <xdr:cNvCxnSpPr>
                        <a:cxnSpLocks/>
                      </xdr:cNvCxnSpPr>
                    </xdr:nvCxnSpPr>
                    <xdr:spPr>
                      <a:xfrm flipV="1">
                        <a:off x="5104015" y="3134920"/>
                        <a:ext cx="0" cy="57390"/>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32" name="Straight Connector 26285">
                        <a:extLst>
                          <a:ext uri="{FF2B5EF4-FFF2-40B4-BE49-F238E27FC236}">
                            <a16:creationId xmlns:a16="http://schemas.microsoft.com/office/drawing/2014/main" id="{38A53240-62CE-F8C5-C847-76D01C5BF08B}"/>
                          </a:ext>
                        </a:extLst>
                      </xdr:cNvPr>
                      <xdr:cNvCxnSpPr>
                        <a:cxnSpLocks/>
                      </xdr:cNvCxnSpPr>
                    </xdr:nvCxnSpPr>
                    <xdr:spPr>
                      <a:xfrm flipH="1" flipV="1">
                        <a:off x="5082563" y="3171117"/>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214" name="Group 26267">
                      <a:extLst>
                        <a:ext uri="{FF2B5EF4-FFF2-40B4-BE49-F238E27FC236}">
                          <a16:creationId xmlns:a16="http://schemas.microsoft.com/office/drawing/2014/main" id="{4B015230-6129-4566-8A52-3667771FB1F8}"/>
                        </a:ext>
                      </a:extLst>
                    </xdr:cNvPr>
                    <xdr:cNvGrpSpPr/>
                  </xdr:nvGrpSpPr>
                  <xdr:grpSpPr>
                    <a:xfrm>
                      <a:off x="5339806" y="3661568"/>
                      <a:ext cx="43094" cy="48192"/>
                      <a:chOff x="5082563" y="3131410"/>
                      <a:chExt cx="43094" cy="68371"/>
                    </a:xfrm>
                  </xdr:grpSpPr>
                  <xdr:cxnSp macro="">
                    <xdr:nvCxnSpPr>
                      <xdr:cNvPr id="44227" name="Straight Connector 26280">
                        <a:extLst>
                          <a:ext uri="{FF2B5EF4-FFF2-40B4-BE49-F238E27FC236}">
                            <a16:creationId xmlns:a16="http://schemas.microsoft.com/office/drawing/2014/main" id="{5F1E3795-0043-D3FB-CB45-FC6D40E342B4}"/>
                          </a:ext>
                        </a:extLst>
                      </xdr:cNvPr>
                      <xdr:cNvCxnSpPr>
                        <a:cxnSpLocks/>
                      </xdr:cNvCxnSpPr>
                    </xdr:nvCxnSpPr>
                    <xdr:spPr>
                      <a:xfrm flipV="1">
                        <a:off x="5104015" y="3139378"/>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28" name="Straight Connector 26281">
                        <a:extLst>
                          <a:ext uri="{FF2B5EF4-FFF2-40B4-BE49-F238E27FC236}">
                            <a16:creationId xmlns:a16="http://schemas.microsoft.com/office/drawing/2014/main" id="{C700CE0C-687F-DD0E-1D8C-60B57483C9CE}"/>
                          </a:ext>
                        </a:extLst>
                      </xdr:cNvPr>
                      <xdr:cNvCxnSpPr>
                        <a:cxnSpLocks/>
                      </xdr:cNvCxnSpPr>
                    </xdr:nvCxnSpPr>
                    <xdr:spPr>
                      <a:xfrm flipV="1">
                        <a:off x="5100909" y="3131410"/>
                        <a:ext cx="24748" cy="2811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29" name="Straight Connector 26282">
                        <a:extLst>
                          <a:ext uri="{FF2B5EF4-FFF2-40B4-BE49-F238E27FC236}">
                            <a16:creationId xmlns:a16="http://schemas.microsoft.com/office/drawing/2014/main" id="{EF76EE8B-7B48-DE7D-7B70-7C9E60BC251F}"/>
                          </a:ext>
                        </a:extLst>
                      </xdr:cNvPr>
                      <xdr:cNvCxnSpPr>
                        <a:cxnSpLocks/>
                      </xdr:cNvCxnSpPr>
                    </xdr:nvCxnSpPr>
                    <xdr:spPr>
                      <a:xfrm flipH="1" flipV="1">
                        <a:off x="5082563" y="3166648"/>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215" name="Group 26268">
                      <a:extLst>
                        <a:ext uri="{FF2B5EF4-FFF2-40B4-BE49-F238E27FC236}">
                          <a16:creationId xmlns:a16="http://schemas.microsoft.com/office/drawing/2014/main" id="{F833C156-3617-2ED7-4F87-509950734554}"/>
                        </a:ext>
                      </a:extLst>
                    </xdr:cNvPr>
                    <xdr:cNvGrpSpPr/>
                  </xdr:nvGrpSpPr>
                  <xdr:grpSpPr>
                    <a:xfrm>
                      <a:off x="5364895" y="3648789"/>
                      <a:ext cx="43094" cy="77250"/>
                      <a:chOff x="5082563" y="3117021"/>
                      <a:chExt cx="43094" cy="109596"/>
                    </a:xfrm>
                  </xdr:grpSpPr>
                  <xdr:cxnSp macro="">
                    <xdr:nvCxnSpPr>
                      <xdr:cNvPr id="44224" name="Straight Connector 26277">
                        <a:extLst>
                          <a:ext uri="{FF2B5EF4-FFF2-40B4-BE49-F238E27FC236}">
                            <a16:creationId xmlns:a16="http://schemas.microsoft.com/office/drawing/2014/main" id="{90127562-4F9F-E619-F2C5-F9298FF1B9DF}"/>
                          </a:ext>
                        </a:extLst>
                      </xdr:cNvPr>
                      <xdr:cNvCxnSpPr>
                        <a:cxnSpLocks/>
                      </xdr:cNvCxnSpPr>
                    </xdr:nvCxnSpPr>
                    <xdr:spPr>
                      <a:xfrm flipV="1">
                        <a:off x="5104015" y="3117021"/>
                        <a:ext cx="0" cy="5739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25" name="Straight Connector 26278">
                        <a:extLst>
                          <a:ext uri="{FF2B5EF4-FFF2-40B4-BE49-F238E27FC236}">
                            <a16:creationId xmlns:a16="http://schemas.microsoft.com/office/drawing/2014/main" id="{1F051174-33B0-B32F-0B9B-A43BBDCDB0ED}"/>
                          </a:ext>
                        </a:extLst>
                      </xdr:cNvPr>
                      <xdr:cNvCxnSpPr>
                        <a:cxnSpLocks/>
                      </xdr:cNvCxnSpPr>
                    </xdr:nvCxnSpPr>
                    <xdr:spPr>
                      <a:xfrm flipV="1">
                        <a:off x="5100909" y="3198508"/>
                        <a:ext cx="24748" cy="28109"/>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26" name="Straight Connector 26279">
                        <a:extLst>
                          <a:ext uri="{FF2B5EF4-FFF2-40B4-BE49-F238E27FC236}">
                            <a16:creationId xmlns:a16="http://schemas.microsoft.com/office/drawing/2014/main" id="{5BCC960C-77CF-454B-243E-DE7AB187EC0B}"/>
                          </a:ext>
                        </a:extLst>
                      </xdr:cNvPr>
                      <xdr:cNvCxnSpPr>
                        <a:cxnSpLocks/>
                      </xdr:cNvCxnSpPr>
                    </xdr:nvCxnSpPr>
                    <xdr:spPr>
                      <a:xfrm flipH="1" flipV="1">
                        <a:off x="5082563" y="3162162"/>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216" name="Group 26269">
                      <a:extLst>
                        <a:ext uri="{FF2B5EF4-FFF2-40B4-BE49-F238E27FC236}">
                          <a16:creationId xmlns:a16="http://schemas.microsoft.com/office/drawing/2014/main" id="{C9B015B1-4175-679E-849A-753D0CAC05A5}"/>
                        </a:ext>
                      </a:extLst>
                    </xdr:cNvPr>
                    <xdr:cNvGrpSpPr/>
                  </xdr:nvGrpSpPr>
                  <xdr:grpSpPr>
                    <a:xfrm>
                      <a:off x="5397352" y="3651333"/>
                      <a:ext cx="26078" cy="56461"/>
                      <a:chOff x="5099579" y="3121497"/>
                      <a:chExt cx="26078" cy="80107"/>
                    </a:xfrm>
                  </xdr:grpSpPr>
                  <xdr:cxnSp macro="">
                    <xdr:nvCxnSpPr>
                      <xdr:cNvPr id="44221" name="Straight Connector 26274">
                        <a:extLst>
                          <a:ext uri="{FF2B5EF4-FFF2-40B4-BE49-F238E27FC236}">
                            <a16:creationId xmlns:a16="http://schemas.microsoft.com/office/drawing/2014/main" id="{D95E3A8B-ED8C-32AA-3BAC-24153E8151C0}"/>
                          </a:ext>
                        </a:extLst>
                      </xdr:cNvPr>
                      <xdr:cNvCxnSpPr>
                        <a:cxnSpLocks/>
                      </xdr:cNvCxnSpPr>
                    </xdr:nvCxnSpPr>
                    <xdr:spPr>
                      <a:xfrm flipV="1">
                        <a:off x="5104015" y="3121497"/>
                        <a:ext cx="0" cy="57390"/>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22" name="Straight Connector 26275">
                        <a:extLst>
                          <a:ext uri="{FF2B5EF4-FFF2-40B4-BE49-F238E27FC236}">
                            <a16:creationId xmlns:a16="http://schemas.microsoft.com/office/drawing/2014/main" id="{80B3D571-F7F6-5292-6347-D06D1034BFE1}"/>
                          </a:ext>
                        </a:extLst>
                      </xdr:cNvPr>
                      <xdr:cNvCxnSpPr>
                        <a:cxnSpLocks/>
                      </xdr:cNvCxnSpPr>
                    </xdr:nvCxnSpPr>
                    <xdr:spPr>
                      <a:xfrm flipV="1">
                        <a:off x="5100909" y="3162746"/>
                        <a:ext cx="24748"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23" name="Straight Connector 26276">
                        <a:extLst>
                          <a:ext uri="{FF2B5EF4-FFF2-40B4-BE49-F238E27FC236}">
                            <a16:creationId xmlns:a16="http://schemas.microsoft.com/office/drawing/2014/main" id="{F77FE25B-E595-0F9E-CF34-1DB1AEAE370F}"/>
                          </a:ext>
                        </a:extLst>
                      </xdr:cNvPr>
                      <xdr:cNvCxnSpPr>
                        <a:cxnSpLocks/>
                      </xdr:cNvCxnSpPr>
                    </xdr:nvCxnSpPr>
                    <xdr:spPr>
                      <a:xfrm flipH="1">
                        <a:off x="5099579" y="3141647"/>
                        <a:ext cx="4888" cy="59957"/>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43" name="Group 26062">
                    <a:extLst>
                      <a:ext uri="{FF2B5EF4-FFF2-40B4-BE49-F238E27FC236}">
                        <a16:creationId xmlns:a16="http://schemas.microsoft.com/office/drawing/2014/main" id="{1AF7D60C-5762-9DEC-6F55-170B3E3161D3}"/>
                      </a:ext>
                    </a:extLst>
                  </xdr:cNvPr>
                  <xdr:cNvGrpSpPr/>
                </xdr:nvGrpSpPr>
                <xdr:grpSpPr>
                  <a:xfrm>
                    <a:off x="9793225" y="12300767"/>
                    <a:ext cx="133214" cy="50618"/>
                    <a:chOff x="5315884" y="3396043"/>
                    <a:chExt cx="133214" cy="50618"/>
                  </a:xfrm>
                </xdr:grpSpPr>
                <xdr:grpSp>
                  <xdr:nvGrpSpPr>
                    <xdr:cNvPr id="44193" name="Group 26246">
                      <a:extLst>
                        <a:ext uri="{FF2B5EF4-FFF2-40B4-BE49-F238E27FC236}">
                          <a16:creationId xmlns:a16="http://schemas.microsoft.com/office/drawing/2014/main" id="{4FE36824-86D2-C1D6-492A-3752899CCFB5}"/>
                        </a:ext>
                      </a:extLst>
                    </xdr:cNvPr>
                    <xdr:cNvGrpSpPr/>
                  </xdr:nvGrpSpPr>
                  <xdr:grpSpPr>
                    <a:xfrm>
                      <a:off x="5315884" y="3400942"/>
                      <a:ext cx="43094" cy="45719"/>
                      <a:chOff x="5082563" y="2759244"/>
                      <a:chExt cx="43094" cy="64865"/>
                    </a:xfrm>
                  </xdr:grpSpPr>
                  <xdr:cxnSp macro="">
                    <xdr:nvCxnSpPr>
                      <xdr:cNvPr id="44210" name="Straight Connector 26263">
                        <a:extLst>
                          <a:ext uri="{FF2B5EF4-FFF2-40B4-BE49-F238E27FC236}">
                            <a16:creationId xmlns:a16="http://schemas.microsoft.com/office/drawing/2014/main" id="{62D4E75E-C907-CF20-7BFB-EE5E5357EFF7}"/>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11" name="Straight Connector 26264">
                        <a:extLst>
                          <a:ext uri="{FF2B5EF4-FFF2-40B4-BE49-F238E27FC236}">
                            <a16:creationId xmlns:a16="http://schemas.microsoft.com/office/drawing/2014/main" id="{EAA25F18-F51C-7356-0A10-8E1E28B3913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12" name="Straight Connector 26265">
                        <a:extLst>
                          <a:ext uri="{FF2B5EF4-FFF2-40B4-BE49-F238E27FC236}">
                            <a16:creationId xmlns:a16="http://schemas.microsoft.com/office/drawing/2014/main" id="{824CDCDC-CBC0-5872-EBD2-21DB57E7984F}"/>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94" name="Group 26247">
                      <a:extLst>
                        <a:ext uri="{FF2B5EF4-FFF2-40B4-BE49-F238E27FC236}">
                          <a16:creationId xmlns:a16="http://schemas.microsoft.com/office/drawing/2014/main" id="{CE1D14B2-BD6C-6787-C6BC-2EE81B1DAC82}"/>
                        </a:ext>
                      </a:extLst>
                    </xdr:cNvPr>
                    <xdr:cNvGrpSpPr/>
                  </xdr:nvGrpSpPr>
                  <xdr:grpSpPr>
                    <a:xfrm>
                      <a:off x="5339806" y="3399172"/>
                      <a:ext cx="43094" cy="45719"/>
                      <a:chOff x="5082563" y="2759244"/>
                      <a:chExt cx="43094" cy="64865"/>
                    </a:xfrm>
                  </xdr:grpSpPr>
                  <xdr:cxnSp macro="">
                    <xdr:nvCxnSpPr>
                      <xdr:cNvPr id="44207" name="Straight Connector 26260">
                        <a:extLst>
                          <a:ext uri="{FF2B5EF4-FFF2-40B4-BE49-F238E27FC236}">
                            <a16:creationId xmlns:a16="http://schemas.microsoft.com/office/drawing/2014/main" id="{DB127190-BB9B-973A-5C6F-6AD7789A6F1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08" name="Straight Connector 26261">
                        <a:extLst>
                          <a:ext uri="{FF2B5EF4-FFF2-40B4-BE49-F238E27FC236}">
                            <a16:creationId xmlns:a16="http://schemas.microsoft.com/office/drawing/2014/main" id="{40CB09CF-866F-81C1-9A66-0C432DAF101A}"/>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09" name="Straight Connector 26262">
                        <a:extLst>
                          <a:ext uri="{FF2B5EF4-FFF2-40B4-BE49-F238E27FC236}">
                            <a16:creationId xmlns:a16="http://schemas.microsoft.com/office/drawing/2014/main" id="{FC5B1341-179D-180F-3A5F-72EBFF1FE77C}"/>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95" name="Group 26248">
                      <a:extLst>
                        <a:ext uri="{FF2B5EF4-FFF2-40B4-BE49-F238E27FC236}">
                          <a16:creationId xmlns:a16="http://schemas.microsoft.com/office/drawing/2014/main" id="{1DCBFFE9-2CE5-5DD1-632A-DFB3E8F004BC}"/>
                        </a:ext>
                      </a:extLst>
                    </xdr:cNvPr>
                    <xdr:cNvGrpSpPr/>
                  </xdr:nvGrpSpPr>
                  <xdr:grpSpPr>
                    <a:xfrm>
                      <a:off x="5364895" y="3396537"/>
                      <a:ext cx="43094" cy="45719"/>
                      <a:chOff x="5082563" y="2759244"/>
                      <a:chExt cx="43094" cy="64865"/>
                    </a:xfrm>
                  </xdr:grpSpPr>
                  <xdr:cxnSp macro="">
                    <xdr:nvCxnSpPr>
                      <xdr:cNvPr id="44204" name="Straight Connector 26257">
                        <a:extLst>
                          <a:ext uri="{FF2B5EF4-FFF2-40B4-BE49-F238E27FC236}">
                            <a16:creationId xmlns:a16="http://schemas.microsoft.com/office/drawing/2014/main" id="{C088DB60-78E5-E740-77A7-1FD3334A17A6}"/>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05" name="Straight Connector 26258">
                        <a:extLst>
                          <a:ext uri="{FF2B5EF4-FFF2-40B4-BE49-F238E27FC236}">
                            <a16:creationId xmlns:a16="http://schemas.microsoft.com/office/drawing/2014/main" id="{098FE180-BF01-31A5-B3AA-FE603663A7DB}"/>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06" name="Straight Connector 26259">
                        <a:extLst>
                          <a:ext uri="{FF2B5EF4-FFF2-40B4-BE49-F238E27FC236}">
                            <a16:creationId xmlns:a16="http://schemas.microsoft.com/office/drawing/2014/main" id="{9EAEF651-3F0A-6E44-B479-0FC7BEECC311}"/>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96" name="Group 26249">
                      <a:extLst>
                        <a:ext uri="{FF2B5EF4-FFF2-40B4-BE49-F238E27FC236}">
                          <a16:creationId xmlns:a16="http://schemas.microsoft.com/office/drawing/2014/main" id="{5B32BCFF-DA56-F7D6-DA34-D91636928FC0}"/>
                        </a:ext>
                      </a:extLst>
                    </xdr:cNvPr>
                    <xdr:cNvGrpSpPr/>
                  </xdr:nvGrpSpPr>
                  <xdr:grpSpPr>
                    <a:xfrm>
                      <a:off x="5380336" y="3396043"/>
                      <a:ext cx="43094" cy="45719"/>
                      <a:chOff x="5082563" y="2759244"/>
                      <a:chExt cx="43094" cy="64865"/>
                    </a:xfrm>
                  </xdr:grpSpPr>
                  <xdr:cxnSp macro="">
                    <xdr:nvCxnSpPr>
                      <xdr:cNvPr id="44201" name="Straight Connector 26254">
                        <a:extLst>
                          <a:ext uri="{FF2B5EF4-FFF2-40B4-BE49-F238E27FC236}">
                            <a16:creationId xmlns:a16="http://schemas.microsoft.com/office/drawing/2014/main" id="{BB242380-1E1D-DD01-AAAC-28B5F883341E}"/>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02" name="Straight Connector 26255">
                        <a:extLst>
                          <a:ext uri="{FF2B5EF4-FFF2-40B4-BE49-F238E27FC236}">
                            <a16:creationId xmlns:a16="http://schemas.microsoft.com/office/drawing/2014/main" id="{002ACE94-379A-88CD-9520-31A6B3AC64D9}"/>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03" name="Straight Connector 26256">
                        <a:extLst>
                          <a:ext uri="{FF2B5EF4-FFF2-40B4-BE49-F238E27FC236}">
                            <a16:creationId xmlns:a16="http://schemas.microsoft.com/office/drawing/2014/main" id="{3DBF3BE3-2153-6ABE-9549-4ACA38E777CF}"/>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97" name="Group 26250">
                      <a:extLst>
                        <a:ext uri="{FF2B5EF4-FFF2-40B4-BE49-F238E27FC236}">
                          <a16:creationId xmlns:a16="http://schemas.microsoft.com/office/drawing/2014/main" id="{9744A509-CDDF-C949-09DA-106D7B62C1FF}"/>
                        </a:ext>
                      </a:extLst>
                    </xdr:cNvPr>
                    <xdr:cNvGrpSpPr/>
                  </xdr:nvGrpSpPr>
                  <xdr:grpSpPr>
                    <a:xfrm>
                      <a:off x="5406004" y="3399172"/>
                      <a:ext cx="43094" cy="45719"/>
                      <a:chOff x="5082563" y="2759244"/>
                      <a:chExt cx="43094" cy="64865"/>
                    </a:xfrm>
                  </xdr:grpSpPr>
                  <xdr:cxnSp macro="">
                    <xdr:nvCxnSpPr>
                      <xdr:cNvPr id="44198" name="Straight Connector 26251">
                        <a:extLst>
                          <a:ext uri="{FF2B5EF4-FFF2-40B4-BE49-F238E27FC236}">
                            <a16:creationId xmlns:a16="http://schemas.microsoft.com/office/drawing/2014/main" id="{411F5432-2FD9-36A9-0F69-8679EF66D7FB}"/>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99" name="Straight Connector 26252">
                        <a:extLst>
                          <a:ext uri="{FF2B5EF4-FFF2-40B4-BE49-F238E27FC236}">
                            <a16:creationId xmlns:a16="http://schemas.microsoft.com/office/drawing/2014/main" id="{D4249379-0BFA-0D9F-F94B-481421966D1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00" name="Straight Connector 26253">
                        <a:extLst>
                          <a:ext uri="{FF2B5EF4-FFF2-40B4-BE49-F238E27FC236}">
                            <a16:creationId xmlns:a16="http://schemas.microsoft.com/office/drawing/2014/main" id="{5513949D-8A67-0A43-DBFE-D5DB10077CBA}"/>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44" name="Group 26063">
                    <a:extLst>
                      <a:ext uri="{FF2B5EF4-FFF2-40B4-BE49-F238E27FC236}">
                        <a16:creationId xmlns:a16="http://schemas.microsoft.com/office/drawing/2014/main" id="{97C4E844-BB26-AC56-C1AF-9B170693CFC6}"/>
                      </a:ext>
                    </a:extLst>
                  </xdr:cNvPr>
                  <xdr:cNvGrpSpPr/>
                </xdr:nvGrpSpPr>
                <xdr:grpSpPr>
                  <a:xfrm>
                    <a:off x="11919487" y="11690934"/>
                    <a:ext cx="133214" cy="82290"/>
                    <a:chOff x="5315884" y="3522399"/>
                    <a:chExt cx="133214" cy="82290"/>
                  </a:xfrm>
                </xdr:grpSpPr>
                <xdr:grpSp>
                  <xdr:nvGrpSpPr>
                    <xdr:cNvPr id="44173" name="Group 26226">
                      <a:extLst>
                        <a:ext uri="{FF2B5EF4-FFF2-40B4-BE49-F238E27FC236}">
                          <a16:creationId xmlns:a16="http://schemas.microsoft.com/office/drawing/2014/main" id="{54A295E7-92AF-9A7C-E2FD-2DD8FC364C29}"/>
                        </a:ext>
                      </a:extLst>
                    </xdr:cNvPr>
                    <xdr:cNvGrpSpPr/>
                  </xdr:nvGrpSpPr>
                  <xdr:grpSpPr>
                    <a:xfrm>
                      <a:off x="5315884" y="3555784"/>
                      <a:ext cx="78323" cy="48905"/>
                      <a:chOff x="5082563" y="2978965"/>
                      <a:chExt cx="78323" cy="69386"/>
                    </a:xfrm>
                  </xdr:grpSpPr>
                  <xdr:cxnSp macro="">
                    <xdr:nvCxnSpPr>
                      <xdr:cNvPr id="44190" name="Straight Connector 26243">
                        <a:extLst>
                          <a:ext uri="{FF2B5EF4-FFF2-40B4-BE49-F238E27FC236}">
                            <a16:creationId xmlns:a16="http://schemas.microsoft.com/office/drawing/2014/main" id="{9674ECA0-FC0A-6D82-7A39-ED41CF9614CE}"/>
                          </a:ext>
                        </a:extLst>
                      </xdr:cNvPr>
                      <xdr:cNvCxnSpPr>
                        <a:cxnSpLocks/>
                      </xdr:cNvCxnSpPr>
                    </xdr:nvCxnSpPr>
                    <xdr:spPr>
                      <a:xfrm flipV="1">
                        <a:off x="5104015" y="2990959"/>
                        <a:ext cx="0" cy="5739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91" name="Straight Connector 26244">
                        <a:extLst>
                          <a:ext uri="{FF2B5EF4-FFF2-40B4-BE49-F238E27FC236}">
                            <a16:creationId xmlns:a16="http://schemas.microsoft.com/office/drawing/2014/main" id="{ED45EF87-8EAE-388F-7F9E-290482D39CE7}"/>
                          </a:ext>
                        </a:extLst>
                      </xdr:cNvPr>
                      <xdr:cNvCxnSpPr>
                        <a:cxnSpLocks/>
                      </xdr:cNvCxnSpPr>
                    </xdr:nvCxnSpPr>
                    <xdr:spPr>
                      <a:xfrm flipV="1">
                        <a:off x="5136135" y="2979626"/>
                        <a:ext cx="24751" cy="28114"/>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92" name="Straight Connector 26245">
                        <a:extLst>
                          <a:ext uri="{FF2B5EF4-FFF2-40B4-BE49-F238E27FC236}">
                            <a16:creationId xmlns:a16="http://schemas.microsoft.com/office/drawing/2014/main" id="{553B2AAD-DE51-DB68-3D92-02B23E98BC61}"/>
                          </a:ext>
                        </a:extLst>
                      </xdr:cNvPr>
                      <xdr:cNvCxnSpPr>
                        <a:cxnSpLocks/>
                      </xdr:cNvCxnSpPr>
                    </xdr:nvCxnSpPr>
                    <xdr:spPr>
                      <a:xfrm flipH="1" flipV="1">
                        <a:off x="5082563" y="2978965"/>
                        <a:ext cx="21904" cy="3313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74" name="Group 26227">
                      <a:extLst>
                        <a:ext uri="{FF2B5EF4-FFF2-40B4-BE49-F238E27FC236}">
                          <a16:creationId xmlns:a16="http://schemas.microsoft.com/office/drawing/2014/main" id="{14CD0147-D0C8-2B4F-AF4F-DF5C3670A8E0}"/>
                        </a:ext>
                      </a:extLst>
                    </xdr:cNvPr>
                    <xdr:cNvGrpSpPr/>
                  </xdr:nvGrpSpPr>
                  <xdr:grpSpPr>
                    <a:xfrm>
                      <a:off x="5339806" y="3540859"/>
                      <a:ext cx="43094" cy="40450"/>
                      <a:chOff x="5082563" y="2960350"/>
                      <a:chExt cx="43094" cy="57391"/>
                    </a:xfrm>
                  </xdr:grpSpPr>
                  <xdr:cxnSp macro="">
                    <xdr:nvCxnSpPr>
                      <xdr:cNvPr id="44187" name="Straight Connector 26240">
                        <a:extLst>
                          <a:ext uri="{FF2B5EF4-FFF2-40B4-BE49-F238E27FC236}">
                            <a16:creationId xmlns:a16="http://schemas.microsoft.com/office/drawing/2014/main" id="{1B0CA362-8975-3766-28D5-23563110B25A}"/>
                          </a:ext>
                        </a:extLst>
                      </xdr:cNvPr>
                      <xdr:cNvCxnSpPr>
                        <a:cxnSpLocks/>
                      </xdr:cNvCxnSpPr>
                    </xdr:nvCxnSpPr>
                    <xdr:spPr>
                      <a:xfrm flipV="1">
                        <a:off x="5104015" y="2960350"/>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88" name="Straight Connector 26241">
                        <a:extLst>
                          <a:ext uri="{FF2B5EF4-FFF2-40B4-BE49-F238E27FC236}">
                            <a16:creationId xmlns:a16="http://schemas.microsoft.com/office/drawing/2014/main" id="{EDBF582A-BC23-52DD-5511-19B7CE0E22C6}"/>
                          </a:ext>
                        </a:extLst>
                      </xdr:cNvPr>
                      <xdr:cNvCxnSpPr>
                        <a:cxnSpLocks/>
                      </xdr:cNvCxnSpPr>
                    </xdr:nvCxnSpPr>
                    <xdr:spPr>
                      <a:xfrm flipV="1">
                        <a:off x="5100907" y="2988365"/>
                        <a:ext cx="24750" cy="2811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89" name="Straight Connector 26242">
                        <a:extLst>
                          <a:ext uri="{FF2B5EF4-FFF2-40B4-BE49-F238E27FC236}">
                            <a16:creationId xmlns:a16="http://schemas.microsoft.com/office/drawing/2014/main" id="{94F6A9CB-46EE-B620-DAF8-BD582CFA089C}"/>
                          </a:ext>
                        </a:extLst>
                      </xdr:cNvPr>
                      <xdr:cNvCxnSpPr>
                        <a:cxnSpLocks/>
                      </xdr:cNvCxnSpPr>
                    </xdr:nvCxnSpPr>
                    <xdr:spPr>
                      <a:xfrm flipH="1" flipV="1">
                        <a:off x="5082563" y="2974592"/>
                        <a:ext cx="21904" cy="33130"/>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75" name="Group 26228">
                      <a:extLst>
                        <a:ext uri="{FF2B5EF4-FFF2-40B4-BE49-F238E27FC236}">
                          <a16:creationId xmlns:a16="http://schemas.microsoft.com/office/drawing/2014/main" id="{DBDF993B-1EA9-53C9-0948-A70EB15854CC}"/>
                        </a:ext>
                      </a:extLst>
                    </xdr:cNvPr>
                    <xdr:cNvGrpSpPr/>
                  </xdr:nvGrpSpPr>
                  <xdr:grpSpPr>
                    <a:xfrm>
                      <a:off x="5364895" y="3525912"/>
                      <a:ext cx="43094" cy="45725"/>
                      <a:chOff x="5082563" y="2942866"/>
                      <a:chExt cx="43094" cy="64875"/>
                    </a:xfrm>
                  </xdr:grpSpPr>
                  <xdr:cxnSp macro="">
                    <xdr:nvCxnSpPr>
                      <xdr:cNvPr id="44184" name="Straight Connector 26237">
                        <a:extLst>
                          <a:ext uri="{FF2B5EF4-FFF2-40B4-BE49-F238E27FC236}">
                            <a16:creationId xmlns:a16="http://schemas.microsoft.com/office/drawing/2014/main" id="{0CC9E709-E7C7-C56B-A06E-AC866FA689D4}"/>
                          </a:ext>
                        </a:extLst>
                      </xdr:cNvPr>
                      <xdr:cNvCxnSpPr>
                        <a:cxnSpLocks/>
                      </xdr:cNvCxnSpPr>
                    </xdr:nvCxnSpPr>
                    <xdr:spPr>
                      <a:xfrm flipV="1">
                        <a:off x="5104015" y="2942866"/>
                        <a:ext cx="0" cy="5739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85" name="Straight Connector 26238">
                        <a:extLst>
                          <a:ext uri="{FF2B5EF4-FFF2-40B4-BE49-F238E27FC236}">
                            <a16:creationId xmlns:a16="http://schemas.microsoft.com/office/drawing/2014/main" id="{F43A5EED-1BD5-5FC8-F510-4A61AE0795CD}"/>
                          </a:ext>
                        </a:extLst>
                      </xdr:cNvPr>
                      <xdr:cNvCxnSpPr>
                        <a:cxnSpLocks/>
                      </xdr:cNvCxnSpPr>
                    </xdr:nvCxnSpPr>
                    <xdr:spPr>
                      <a:xfrm flipV="1">
                        <a:off x="5100907" y="2979626"/>
                        <a:ext cx="24750" cy="28115"/>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86" name="Straight Connector 26239">
                        <a:extLst>
                          <a:ext uri="{FF2B5EF4-FFF2-40B4-BE49-F238E27FC236}">
                            <a16:creationId xmlns:a16="http://schemas.microsoft.com/office/drawing/2014/main" id="{DEF58DFC-2890-3AAB-910B-8946A2C96967}"/>
                          </a:ext>
                        </a:extLst>
                      </xdr:cNvPr>
                      <xdr:cNvCxnSpPr>
                        <a:cxnSpLocks/>
                      </xdr:cNvCxnSpPr>
                    </xdr:nvCxnSpPr>
                    <xdr:spPr>
                      <a:xfrm flipH="1" flipV="1">
                        <a:off x="5082563" y="2965864"/>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76" name="Group 26229">
                      <a:extLst>
                        <a:ext uri="{FF2B5EF4-FFF2-40B4-BE49-F238E27FC236}">
                          <a16:creationId xmlns:a16="http://schemas.microsoft.com/office/drawing/2014/main" id="{C958CC68-EEEB-06B0-8355-518065B88C99}"/>
                        </a:ext>
                      </a:extLst>
                    </xdr:cNvPr>
                    <xdr:cNvGrpSpPr/>
                  </xdr:nvGrpSpPr>
                  <xdr:grpSpPr>
                    <a:xfrm>
                      <a:off x="5380336" y="3539014"/>
                      <a:ext cx="43094" cy="60767"/>
                      <a:chOff x="5082563" y="2962136"/>
                      <a:chExt cx="43094" cy="86216"/>
                    </a:xfrm>
                  </xdr:grpSpPr>
                  <xdr:cxnSp macro="">
                    <xdr:nvCxnSpPr>
                      <xdr:cNvPr id="44181" name="Straight Connector 26234">
                        <a:extLst>
                          <a:ext uri="{FF2B5EF4-FFF2-40B4-BE49-F238E27FC236}">
                            <a16:creationId xmlns:a16="http://schemas.microsoft.com/office/drawing/2014/main" id="{8CA29F58-FC88-F806-75F6-7CF40F1CB347}"/>
                          </a:ext>
                        </a:extLst>
                      </xdr:cNvPr>
                      <xdr:cNvCxnSpPr>
                        <a:cxnSpLocks/>
                      </xdr:cNvCxnSpPr>
                    </xdr:nvCxnSpPr>
                    <xdr:spPr>
                      <a:xfrm flipV="1">
                        <a:off x="5104015" y="2990960"/>
                        <a:ext cx="0" cy="5739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82" name="Straight Connector 26235">
                        <a:extLst>
                          <a:ext uri="{FF2B5EF4-FFF2-40B4-BE49-F238E27FC236}">
                            <a16:creationId xmlns:a16="http://schemas.microsoft.com/office/drawing/2014/main" id="{B2580D23-15BF-F624-22BE-262D3E8584D2}"/>
                          </a:ext>
                        </a:extLst>
                      </xdr:cNvPr>
                      <xdr:cNvCxnSpPr>
                        <a:cxnSpLocks/>
                      </xdr:cNvCxnSpPr>
                    </xdr:nvCxnSpPr>
                    <xdr:spPr>
                      <a:xfrm flipV="1">
                        <a:off x="5100907" y="2962136"/>
                        <a:ext cx="24750"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83" name="Straight Connector 26236">
                        <a:extLst>
                          <a:ext uri="{FF2B5EF4-FFF2-40B4-BE49-F238E27FC236}">
                            <a16:creationId xmlns:a16="http://schemas.microsoft.com/office/drawing/2014/main" id="{374D537B-D0C2-630A-E2BE-E2BC3156542D}"/>
                          </a:ext>
                        </a:extLst>
                      </xdr:cNvPr>
                      <xdr:cNvCxnSpPr>
                        <a:cxnSpLocks/>
                      </xdr:cNvCxnSpPr>
                    </xdr:nvCxnSpPr>
                    <xdr:spPr>
                      <a:xfrm flipH="1" flipV="1">
                        <a:off x="5082563" y="2978965"/>
                        <a:ext cx="21904" cy="3313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77" name="Group 26230">
                      <a:extLst>
                        <a:ext uri="{FF2B5EF4-FFF2-40B4-BE49-F238E27FC236}">
                          <a16:creationId xmlns:a16="http://schemas.microsoft.com/office/drawing/2014/main" id="{4BBF3F6E-1BB9-BCB9-34FE-06C4462669D4}"/>
                        </a:ext>
                      </a:extLst>
                    </xdr:cNvPr>
                    <xdr:cNvGrpSpPr/>
                  </xdr:nvGrpSpPr>
                  <xdr:grpSpPr>
                    <a:xfrm>
                      <a:off x="5406004" y="3522399"/>
                      <a:ext cx="43094" cy="54955"/>
                      <a:chOff x="5082563" y="2934124"/>
                      <a:chExt cx="43094" cy="77970"/>
                    </a:xfrm>
                  </xdr:grpSpPr>
                  <xdr:cxnSp macro="">
                    <xdr:nvCxnSpPr>
                      <xdr:cNvPr id="44178" name="Straight Connector 26231">
                        <a:extLst>
                          <a:ext uri="{FF2B5EF4-FFF2-40B4-BE49-F238E27FC236}">
                            <a16:creationId xmlns:a16="http://schemas.microsoft.com/office/drawing/2014/main" id="{99D8A8A7-D6E1-B1C9-D928-6F28F5D6EC26}"/>
                          </a:ext>
                        </a:extLst>
                      </xdr:cNvPr>
                      <xdr:cNvCxnSpPr>
                        <a:cxnSpLocks/>
                      </xdr:cNvCxnSpPr>
                    </xdr:nvCxnSpPr>
                    <xdr:spPr>
                      <a:xfrm flipV="1">
                        <a:off x="5104015" y="2934124"/>
                        <a:ext cx="0" cy="5739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79" name="Straight Connector 26232">
                        <a:extLst>
                          <a:ext uri="{FF2B5EF4-FFF2-40B4-BE49-F238E27FC236}">
                            <a16:creationId xmlns:a16="http://schemas.microsoft.com/office/drawing/2014/main" id="{E2BF5C1C-D80F-6161-620F-0D2959DF992D}"/>
                          </a:ext>
                        </a:extLst>
                      </xdr:cNvPr>
                      <xdr:cNvCxnSpPr>
                        <a:cxnSpLocks/>
                      </xdr:cNvCxnSpPr>
                    </xdr:nvCxnSpPr>
                    <xdr:spPr>
                      <a:xfrm flipV="1">
                        <a:off x="5100907" y="2983983"/>
                        <a:ext cx="24750" cy="2811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80" name="Straight Connector 26233">
                        <a:extLst>
                          <a:ext uri="{FF2B5EF4-FFF2-40B4-BE49-F238E27FC236}">
                            <a16:creationId xmlns:a16="http://schemas.microsoft.com/office/drawing/2014/main" id="{470127E5-9562-14A3-2387-E8F3508CCC82}"/>
                          </a:ext>
                        </a:extLst>
                      </xdr:cNvPr>
                      <xdr:cNvCxnSpPr>
                        <a:cxnSpLocks/>
                      </xdr:cNvCxnSpPr>
                    </xdr:nvCxnSpPr>
                    <xdr:spPr>
                      <a:xfrm flipH="1" flipV="1">
                        <a:off x="5082563" y="2974589"/>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45" name="Group 26064">
                    <a:extLst>
                      <a:ext uri="{FF2B5EF4-FFF2-40B4-BE49-F238E27FC236}">
                        <a16:creationId xmlns:a16="http://schemas.microsoft.com/office/drawing/2014/main" id="{AB0A1494-423B-D4FD-21C9-56FEFEA43C90}"/>
                      </a:ext>
                    </a:extLst>
                  </xdr:cNvPr>
                  <xdr:cNvGrpSpPr/>
                </xdr:nvGrpSpPr>
                <xdr:grpSpPr>
                  <a:xfrm>
                    <a:off x="9172513" y="11895503"/>
                    <a:ext cx="133214" cy="50618"/>
                    <a:chOff x="5315884" y="3396043"/>
                    <a:chExt cx="133214" cy="50618"/>
                  </a:xfrm>
                </xdr:grpSpPr>
                <xdr:grpSp>
                  <xdr:nvGrpSpPr>
                    <xdr:cNvPr id="44153" name="Group 26206">
                      <a:extLst>
                        <a:ext uri="{FF2B5EF4-FFF2-40B4-BE49-F238E27FC236}">
                          <a16:creationId xmlns:a16="http://schemas.microsoft.com/office/drawing/2014/main" id="{C15C64D1-EB2E-7CEF-1E29-3F00191C17CA}"/>
                        </a:ext>
                      </a:extLst>
                    </xdr:cNvPr>
                    <xdr:cNvGrpSpPr/>
                  </xdr:nvGrpSpPr>
                  <xdr:grpSpPr>
                    <a:xfrm>
                      <a:off x="5315884" y="3400942"/>
                      <a:ext cx="43094" cy="45719"/>
                      <a:chOff x="5082563" y="2759244"/>
                      <a:chExt cx="43094" cy="64865"/>
                    </a:xfrm>
                  </xdr:grpSpPr>
                  <xdr:cxnSp macro="">
                    <xdr:nvCxnSpPr>
                      <xdr:cNvPr id="44170" name="Straight Connector 26223">
                        <a:extLst>
                          <a:ext uri="{FF2B5EF4-FFF2-40B4-BE49-F238E27FC236}">
                            <a16:creationId xmlns:a16="http://schemas.microsoft.com/office/drawing/2014/main" id="{665F5C54-BEF5-5DFE-FA22-D1955A5D2685}"/>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71" name="Straight Connector 26224">
                        <a:extLst>
                          <a:ext uri="{FF2B5EF4-FFF2-40B4-BE49-F238E27FC236}">
                            <a16:creationId xmlns:a16="http://schemas.microsoft.com/office/drawing/2014/main" id="{33DD3227-9BF0-674E-7DC3-2992E9B89124}"/>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72" name="Straight Connector 26225">
                        <a:extLst>
                          <a:ext uri="{FF2B5EF4-FFF2-40B4-BE49-F238E27FC236}">
                            <a16:creationId xmlns:a16="http://schemas.microsoft.com/office/drawing/2014/main" id="{30B6AD7C-5691-5B2B-3339-EEAA0931114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54" name="Group 26207">
                      <a:extLst>
                        <a:ext uri="{FF2B5EF4-FFF2-40B4-BE49-F238E27FC236}">
                          <a16:creationId xmlns:a16="http://schemas.microsoft.com/office/drawing/2014/main" id="{90A61B9F-4F59-A050-BD75-B3738F131C2D}"/>
                        </a:ext>
                      </a:extLst>
                    </xdr:cNvPr>
                    <xdr:cNvGrpSpPr/>
                  </xdr:nvGrpSpPr>
                  <xdr:grpSpPr>
                    <a:xfrm>
                      <a:off x="5339806" y="3399172"/>
                      <a:ext cx="43094" cy="45719"/>
                      <a:chOff x="5082563" y="2759244"/>
                      <a:chExt cx="43094" cy="64865"/>
                    </a:xfrm>
                  </xdr:grpSpPr>
                  <xdr:cxnSp macro="">
                    <xdr:nvCxnSpPr>
                      <xdr:cNvPr id="44167" name="Straight Connector 26220">
                        <a:extLst>
                          <a:ext uri="{FF2B5EF4-FFF2-40B4-BE49-F238E27FC236}">
                            <a16:creationId xmlns:a16="http://schemas.microsoft.com/office/drawing/2014/main" id="{E051FAD9-0EFE-DE1E-1E71-CEA88DBBBFFB}"/>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68" name="Straight Connector 26221">
                        <a:extLst>
                          <a:ext uri="{FF2B5EF4-FFF2-40B4-BE49-F238E27FC236}">
                            <a16:creationId xmlns:a16="http://schemas.microsoft.com/office/drawing/2014/main" id="{2C78F189-C5A2-5BDC-A6DD-49C53669976D}"/>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69" name="Straight Connector 26222">
                        <a:extLst>
                          <a:ext uri="{FF2B5EF4-FFF2-40B4-BE49-F238E27FC236}">
                            <a16:creationId xmlns:a16="http://schemas.microsoft.com/office/drawing/2014/main" id="{095E718C-A58B-E47B-561D-EAA286DB456D}"/>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55" name="Group 26208">
                      <a:extLst>
                        <a:ext uri="{FF2B5EF4-FFF2-40B4-BE49-F238E27FC236}">
                          <a16:creationId xmlns:a16="http://schemas.microsoft.com/office/drawing/2014/main" id="{1909F6EA-E4B1-0D53-F80B-E3465A148254}"/>
                        </a:ext>
                      </a:extLst>
                    </xdr:cNvPr>
                    <xdr:cNvGrpSpPr/>
                  </xdr:nvGrpSpPr>
                  <xdr:grpSpPr>
                    <a:xfrm>
                      <a:off x="5364895" y="3396537"/>
                      <a:ext cx="43094" cy="45719"/>
                      <a:chOff x="5082563" y="2759244"/>
                      <a:chExt cx="43094" cy="64865"/>
                    </a:xfrm>
                  </xdr:grpSpPr>
                  <xdr:cxnSp macro="">
                    <xdr:nvCxnSpPr>
                      <xdr:cNvPr id="44164" name="Straight Connector 26217">
                        <a:extLst>
                          <a:ext uri="{FF2B5EF4-FFF2-40B4-BE49-F238E27FC236}">
                            <a16:creationId xmlns:a16="http://schemas.microsoft.com/office/drawing/2014/main" id="{36012210-5C90-CA95-C387-0DFBFEF11B09}"/>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65" name="Straight Connector 26218">
                        <a:extLst>
                          <a:ext uri="{FF2B5EF4-FFF2-40B4-BE49-F238E27FC236}">
                            <a16:creationId xmlns:a16="http://schemas.microsoft.com/office/drawing/2014/main" id="{89ED8C6A-A31C-5A2E-22B4-EA3EC8D4344B}"/>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66" name="Straight Connector 26219">
                        <a:extLst>
                          <a:ext uri="{FF2B5EF4-FFF2-40B4-BE49-F238E27FC236}">
                            <a16:creationId xmlns:a16="http://schemas.microsoft.com/office/drawing/2014/main" id="{CE9A9313-8BDD-B9F3-814F-D7421DE29F2A}"/>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56" name="Group 26209">
                      <a:extLst>
                        <a:ext uri="{FF2B5EF4-FFF2-40B4-BE49-F238E27FC236}">
                          <a16:creationId xmlns:a16="http://schemas.microsoft.com/office/drawing/2014/main" id="{A330A578-7788-39C8-3618-60055E48C374}"/>
                        </a:ext>
                      </a:extLst>
                    </xdr:cNvPr>
                    <xdr:cNvGrpSpPr/>
                  </xdr:nvGrpSpPr>
                  <xdr:grpSpPr>
                    <a:xfrm>
                      <a:off x="5380336" y="3396043"/>
                      <a:ext cx="43094" cy="45719"/>
                      <a:chOff x="5082563" y="2759244"/>
                      <a:chExt cx="43094" cy="64865"/>
                    </a:xfrm>
                  </xdr:grpSpPr>
                  <xdr:cxnSp macro="">
                    <xdr:nvCxnSpPr>
                      <xdr:cNvPr id="44161" name="Straight Connector 26214">
                        <a:extLst>
                          <a:ext uri="{FF2B5EF4-FFF2-40B4-BE49-F238E27FC236}">
                            <a16:creationId xmlns:a16="http://schemas.microsoft.com/office/drawing/2014/main" id="{C44133F8-A28C-65BC-BDE6-FCBD381376A3}"/>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62" name="Straight Connector 26215">
                        <a:extLst>
                          <a:ext uri="{FF2B5EF4-FFF2-40B4-BE49-F238E27FC236}">
                            <a16:creationId xmlns:a16="http://schemas.microsoft.com/office/drawing/2014/main" id="{6281DF65-1E5C-57FA-8066-CA6DA128F29E}"/>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63" name="Straight Connector 26216">
                        <a:extLst>
                          <a:ext uri="{FF2B5EF4-FFF2-40B4-BE49-F238E27FC236}">
                            <a16:creationId xmlns:a16="http://schemas.microsoft.com/office/drawing/2014/main" id="{4E94AB6F-F50C-2864-1414-4ABF23C4A5CC}"/>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57" name="Group 26210">
                      <a:extLst>
                        <a:ext uri="{FF2B5EF4-FFF2-40B4-BE49-F238E27FC236}">
                          <a16:creationId xmlns:a16="http://schemas.microsoft.com/office/drawing/2014/main" id="{78CAFD3E-F329-7134-4F7C-951284CA1ED8}"/>
                        </a:ext>
                      </a:extLst>
                    </xdr:cNvPr>
                    <xdr:cNvGrpSpPr/>
                  </xdr:nvGrpSpPr>
                  <xdr:grpSpPr>
                    <a:xfrm>
                      <a:off x="5406004" y="3399172"/>
                      <a:ext cx="43094" cy="45719"/>
                      <a:chOff x="5082563" y="2759244"/>
                      <a:chExt cx="43094" cy="64865"/>
                    </a:xfrm>
                  </xdr:grpSpPr>
                  <xdr:cxnSp macro="">
                    <xdr:nvCxnSpPr>
                      <xdr:cNvPr id="44158" name="Straight Connector 26211">
                        <a:extLst>
                          <a:ext uri="{FF2B5EF4-FFF2-40B4-BE49-F238E27FC236}">
                            <a16:creationId xmlns:a16="http://schemas.microsoft.com/office/drawing/2014/main" id="{31194E0D-CF96-08FE-CD70-910A641BF3D2}"/>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59" name="Straight Connector 26212">
                        <a:extLst>
                          <a:ext uri="{FF2B5EF4-FFF2-40B4-BE49-F238E27FC236}">
                            <a16:creationId xmlns:a16="http://schemas.microsoft.com/office/drawing/2014/main" id="{EFBB214F-D661-99A4-3661-C78B0FF29C07}"/>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60" name="Straight Connector 26213">
                        <a:extLst>
                          <a:ext uri="{FF2B5EF4-FFF2-40B4-BE49-F238E27FC236}">
                            <a16:creationId xmlns:a16="http://schemas.microsoft.com/office/drawing/2014/main" id="{4D3155A0-35D6-5E1A-A757-A27FA052D04F}"/>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sp macro="" textlink="">
                <xdr:nvSpPr>
                  <xdr:cNvPr id="46" name="Freeform: Shape 26065">
                    <a:extLst>
                      <a:ext uri="{FF2B5EF4-FFF2-40B4-BE49-F238E27FC236}">
                        <a16:creationId xmlns:a16="http://schemas.microsoft.com/office/drawing/2014/main" id="{561CCBB4-35E5-68A9-ADDD-13D9E4A6FE59}"/>
                      </a:ext>
                    </a:extLst>
                  </xdr:cNvPr>
                  <xdr:cNvSpPr/>
                </xdr:nvSpPr>
                <xdr:spPr>
                  <a:xfrm>
                    <a:off x="11159791" y="14187771"/>
                    <a:ext cx="6824" cy="771099"/>
                  </a:xfrm>
                  <a:custGeom>
                    <a:avLst/>
                    <a:gdLst>
                      <a:gd name="connsiteX0" fmla="*/ 6824 w 6824"/>
                      <a:gd name="connsiteY0" fmla="*/ 0 h 771099"/>
                      <a:gd name="connsiteX1" fmla="*/ 0 w 6824"/>
                      <a:gd name="connsiteY1" fmla="*/ 771099 h 771099"/>
                    </a:gdLst>
                    <a:ahLst/>
                    <a:cxnLst>
                      <a:cxn ang="0">
                        <a:pos x="connsiteX0" y="connsiteY0"/>
                      </a:cxn>
                      <a:cxn ang="0">
                        <a:pos x="connsiteX1" y="connsiteY1"/>
                      </a:cxn>
                    </a:cxnLst>
                    <a:rect l="l" t="t" r="r" b="b"/>
                    <a:pathLst>
                      <a:path w="6824" h="771099">
                        <a:moveTo>
                          <a:pt x="6824" y="0"/>
                        </a:moveTo>
                        <a:cubicBezTo>
                          <a:pt x="4549" y="257033"/>
                          <a:pt x="2275" y="514066"/>
                          <a:pt x="0" y="771099"/>
                        </a:cubicBezTo>
                      </a:path>
                    </a:pathLst>
                  </a:cu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47" name="Group 26067">
                    <a:extLst>
                      <a:ext uri="{FF2B5EF4-FFF2-40B4-BE49-F238E27FC236}">
                        <a16:creationId xmlns:a16="http://schemas.microsoft.com/office/drawing/2014/main" id="{C2113D54-474F-D985-1659-A46D497BDC28}"/>
                      </a:ext>
                    </a:extLst>
                  </xdr:cNvPr>
                  <xdr:cNvGrpSpPr/>
                </xdr:nvGrpSpPr>
                <xdr:grpSpPr>
                  <a:xfrm>
                    <a:off x="11326447" y="14202021"/>
                    <a:ext cx="134245" cy="491409"/>
                    <a:chOff x="981399" y="2733383"/>
                    <a:chExt cx="134245" cy="2543246"/>
                  </a:xfrm>
                </xdr:grpSpPr>
                <xdr:cxnSp macro="">
                  <xdr:nvCxnSpPr>
                    <xdr:cNvPr id="44150" name="Straight Connector 26203">
                      <a:extLst>
                        <a:ext uri="{FF2B5EF4-FFF2-40B4-BE49-F238E27FC236}">
                          <a16:creationId xmlns:a16="http://schemas.microsoft.com/office/drawing/2014/main" id="{121DA56A-C0E3-3CC4-0998-608C7613024A}"/>
                        </a:ext>
                      </a:extLst>
                    </xdr:cNvPr>
                    <xdr:cNvCxnSpPr/>
                  </xdr:nvCxnSpPr>
                  <xdr:spPr>
                    <a:xfrm flipV="1">
                      <a:off x="1048075" y="2769629"/>
                      <a:ext cx="0" cy="2470748"/>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4151" name="Straight Connector 26204">
                      <a:extLst>
                        <a:ext uri="{FF2B5EF4-FFF2-40B4-BE49-F238E27FC236}">
                          <a16:creationId xmlns:a16="http://schemas.microsoft.com/office/drawing/2014/main" id="{BEB87927-84A2-ABE4-B75C-58747C0F065F}"/>
                        </a:ext>
                      </a:extLst>
                    </xdr:cNvPr>
                    <xdr:cNvCxnSpPr/>
                  </xdr:nvCxnSpPr>
                  <xdr:spPr>
                    <a:xfrm flipH="1">
                      <a:off x="981399" y="2733383"/>
                      <a:ext cx="133349"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4152" name="Straight Connector 26205">
                      <a:extLst>
                        <a:ext uri="{FF2B5EF4-FFF2-40B4-BE49-F238E27FC236}">
                          <a16:creationId xmlns:a16="http://schemas.microsoft.com/office/drawing/2014/main" id="{7A44648D-590E-A7A6-B62D-59264488F515}"/>
                        </a:ext>
                      </a:extLst>
                    </xdr:cNvPr>
                    <xdr:cNvCxnSpPr/>
                  </xdr:nvCxnSpPr>
                  <xdr:spPr>
                    <a:xfrm flipH="1">
                      <a:off x="982292" y="5276629"/>
                      <a:ext cx="133352"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8" name="TextBox 367">
                    <a:extLst>
                      <a:ext uri="{FF2B5EF4-FFF2-40B4-BE49-F238E27FC236}">
                        <a16:creationId xmlns:a16="http://schemas.microsoft.com/office/drawing/2014/main" id="{08A4946B-2367-B9E9-73B8-151B82CE743B}"/>
                      </a:ext>
                    </a:extLst>
                  </xdr:cNvPr>
                  <xdr:cNvSpPr txBox="1"/>
                </xdr:nvSpPr>
                <xdr:spPr>
                  <a:xfrm>
                    <a:off x="11332572" y="14301361"/>
                    <a:ext cx="572244" cy="336176"/>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l-GR" sz="1200" b="0" i="1">
                        <a:latin typeface="Broadway" panose="04040905080B02020502" pitchFamily="82" charset="0"/>
                        <a:ea typeface="Calibri" panose="020F0502020204030204" pitchFamily="34" charset="0"/>
                        <a:cs typeface="Arial" panose="020B0604020202020204" pitchFamily="34" charset="0"/>
                      </a:rPr>
                      <a:t>δ</a:t>
                    </a:r>
                    <a:r>
                      <a:rPr lang="en-US" sz="1000" b="0" i="1" baseline="-25000">
                        <a:latin typeface="Arial" panose="020B0604020202020204" pitchFamily="34" charset="0"/>
                        <a:ea typeface="Calibri" panose="020F0502020204030204" pitchFamily="34" charset="0"/>
                        <a:cs typeface="Arial" panose="020B0604020202020204" pitchFamily="34" charset="0"/>
                      </a:rPr>
                      <a:t>gw</a:t>
                    </a:r>
                    <a:endParaRPr lang="en-US" sz="1000" b="0" i="1" baseline="-25000">
                      <a:latin typeface="Arial" panose="020B0604020202020204" pitchFamily="34" charset="0"/>
                      <a:cs typeface="Arial" panose="020B0604020202020204" pitchFamily="34" charset="0"/>
                    </a:endParaRPr>
                  </a:p>
                  <a:p>
                    <a:endParaRPr lang="en-US" sz="2000" b="0" i="1"/>
                  </a:p>
                </xdr:txBody>
              </xdr:sp>
              <xdr:grpSp>
                <xdr:nvGrpSpPr>
                  <xdr:cNvPr id="49" name="Group 26069">
                    <a:extLst>
                      <a:ext uri="{FF2B5EF4-FFF2-40B4-BE49-F238E27FC236}">
                        <a16:creationId xmlns:a16="http://schemas.microsoft.com/office/drawing/2014/main" id="{FAB4E9D5-BF5F-01BB-603C-1D9ED81301C1}"/>
                      </a:ext>
                    </a:extLst>
                  </xdr:cNvPr>
                  <xdr:cNvGrpSpPr/>
                </xdr:nvGrpSpPr>
                <xdr:grpSpPr>
                  <a:xfrm>
                    <a:off x="9815384" y="12707685"/>
                    <a:ext cx="138114" cy="1463095"/>
                    <a:chOff x="2355979" y="2682689"/>
                    <a:chExt cx="138114" cy="2496847"/>
                  </a:xfrm>
                </xdr:grpSpPr>
                <xdr:cxnSp macro="">
                  <xdr:nvCxnSpPr>
                    <xdr:cNvPr id="44147" name="Straight Connector 26200">
                      <a:extLst>
                        <a:ext uri="{FF2B5EF4-FFF2-40B4-BE49-F238E27FC236}">
                          <a16:creationId xmlns:a16="http://schemas.microsoft.com/office/drawing/2014/main" id="{BAC1E98E-AD00-A5AE-42F0-B5625269042E}"/>
                        </a:ext>
                      </a:extLst>
                    </xdr:cNvPr>
                    <xdr:cNvCxnSpPr/>
                  </xdr:nvCxnSpPr>
                  <xdr:spPr>
                    <a:xfrm flipV="1">
                      <a:off x="2422654" y="2699395"/>
                      <a:ext cx="0" cy="2470749"/>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4148" name="Straight Connector 26201">
                      <a:extLst>
                        <a:ext uri="{FF2B5EF4-FFF2-40B4-BE49-F238E27FC236}">
                          <a16:creationId xmlns:a16="http://schemas.microsoft.com/office/drawing/2014/main" id="{8689EA07-2C5C-6CDD-9DA9-08BEB4F995B4}"/>
                        </a:ext>
                      </a:extLst>
                    </xdr:cNvPr>
                    <xdr:cNvCxnSpPr/>
                  </xdr:nvCxnSpPr>
                  <xdr:spPr>
                    <a:xfrm flipH="1">
                      <a:off x="2355979" y="2682689"/>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4149" name="Straight Connector 26202">
                      <a:extLst>
                        <a:ext uri="{FF2B5EF4-FFF2-40B4-BE49-F238E27FC236}">
                          <a16:creationId xmlns:a16="http://schemas.microsoft.com/office/drawing/2014/main" id="{0101E183-1CE3-2B11-F951-3B190AF75B0A}"/>
                        </a:ext>
                      </a:extLst>
                    </xdr:cNvPr>
                    <xdr:cNvCxnSpPr/>
                  </xdr:nvCxnSpPr>
                  <xdr:spPr>
                    <a:xfrm flipH="1">
                      <a:off x="2360743" y="5179536"/>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grpSp>
                <xdr:nvGrpSpPr>
                  <xdr:cNvPr id="50" name="Group 26071">
                    <a:extLst>
                      <a:ext uri="{FF2B5EF4-FFF2-40B4-BE49-F238E27FC236}">
                        <a16:creationId xmlns:a16="http://schemas.microsoft.com/office/drawing/2014/main" id="{D2E2178C-8152-45BE-2950-4478F226CBE6}"/>
                      </a:ext>
                    </a:extLst>
                  </xdr:cNvPr>
                  <xdr:cNvGrpSpPr/>
                </xdr:nvGrpSpPr>
                <xdr:grpSpPr>
                  <a:xfrm rot="5400000">
                    <a:off x="9227571" y="13755396"/>
                    <a:ext cx="138111" cy="1018251"/>
                    <a:chOff x="1056526" y="2677592"/>
                    <a:chExt cx="138111" cy="2470765"/>
                  </a:xfrm>
                </xdr:grpSpPr>
                <xdr:cxnSp macro="">
                  <xdr:nvCxnSpPr>
                    <xdr:cNvPr id="44144" name="Straight Connector 26197">
                      <a:extLst>
                        <a:ext uri="{FF2B5EF4-FFF2-40B4-BE49-F238E27FC236}">
                          <a16:creationId xmlns:a16="http://schemas.microsoft.com/office/drawing/2014/main" id="{B559C748-7EA0-C8C0-655E-9B8173338F35}"/>
                        </a:ext>
                      </a:extLst>
                    </xdr:cNvPr>
                    <xdr:cNvCxnSpPr/>
                  </xdr:nvCxnSpPr>
                  <xdr:spPr>
                    <a:xfrm rot="16200000">
                      <a:off x="-112179" y="3912981"/>
                      <a:ext cx="2470752"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4145" name="Straight Connector 26198">
                      <a:extLst>
                        <a:ext uri="{FF2B5EF4-FFF2-40B4-BE49-F238E27FC236}">
                          <a16:creationId xmlns:a16="http://schemas.microsoft.com/office/drawing/2014/main" id="{A6BDCE7E-AC6D-BC6C-15B6-BEB2A3405C2C}"/>
                        </a:ext>
                      </a:extLst>
                    </xdr:cNvPr>
                    <xdr:cNvCxnSpPr/>
                  </xdr:nvCxnSpPr>
                  <xdr:spPr>
                    <a:xfrm rot="16200000" flipV="1">
                      <a:off x="1123201" y="2610917"/>
                      <a:ext cx="0" cy="133349"/>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4146" name="Straight Connector 26199">
                      <a:extLst>
                        <a:ext uri="{FF2B5EF4-FFF2-40B4-BE49-F238E27FC236}">
                          <a16:creationId xmlns:a16="http://schemas.microsoft.com/office/drawing/2014/main" id="{D8EFD218-B13A-69A7-516E-6BEBA45B7626}"/>
                        </a:ext>
                      </a:extLst>
                    </xdr:cNvPr>
                    <xdr:cNvCxnSpPr/>
                  </xdr:nvCxnSpPr>
                  <xdr:spPr>
                    <a:xfrm rot="16200000" flipV="1">
                      <a:off x="1127962" y="5081682"/>
                      <a:ext cx="0" cy="1333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51" name="TextBox 377">
                    <a:extLst>
                      <a:ext uri="{FF2B5EF4-FFF2-40B4-BE49-F238E27FC236}">
                        <a16:creationId xmlns:a16="http://schemas.microsoft.com/office/drawing/2014/main" id="{1EDDCBB1-9AB4-518F-926E-34110883304B}"/>
                      </a:ext>
                    </a:extLst>
                  </xdr:cNvPr>
                  <xdr:cNvSpPr txBox="1"/>
                </xdr:nvSpPr>
                <xdr:spPr>
                  <a:xfrm>
                    <a:off x="8770178" y="14232706"/>
                    <a:ext cx="361291" cy="256856"/>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L</a:t>
                    </a:r>
                  </a:p>
                </xdr:txBody>
              </xdr:sp>
              <xdr:sp macro="" textlink="">
                <xdr:nvSpPr>
                  <xdr:cNvPr id="52" name="TextBox 382">
                    <a:extLst>
                      <a:ext uri="{FF2B5EF4-FFF2-40B4-BE49-F238E27FC236}">
                        <a16:creationId xmlns:a16="http://schemas.microsoft.com/office/drawing/2014/main" id="{D5B3A7CD-42A9-3324-F18E-9FBE1F898F1C}"/>
                      </a:ext>
                    </a:extLst>
                  </xdr:cNvPr>
                  <xdr:cNvSpPr txBox="1"/>
                </xdr:nvSpPr>
                <xdr:spPr>
                  <a:xfrm>
                    <a:off x="9826756" y="14633676"/>
                    <a:ext cx="655694" cy="290093"/>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0" i="1">
                        <a:latin typeface="Times New Roman" panose="02020603050405020304" pitchFamily="18" charset="0"/>
                        <a:cs typeface="Times New Roman" panose="02020603050405020304" pitchFamily="18" charset="0"/>
                      </a:rPr>
                      <a:t>b</a:t>
                    </a:r>
                    <a:r>
                      <a:rPr lang="en-US" sz="1200" b="0" i="1" baseline="-25000">
                        <a:latin typeface="Times New Roman" panose="02020603050405020304" pitchFamily="18" charset="0"/>
                        <a:cs typeface="Times New Roman" panose="02020603050405020304" pitchFamily="18" charset="0"/>
                      </a:rPr>
                      <a:t>sat</a:t>
                    </a:r>
                  </a:p>
                </xdr:txBody>
              </xdr:sp>
              <xdr:cxnSp macro="">
                <xdr:nvCxnSpPr>
                  <xdr:cNvPr id="53" name="Straight Arrow Connector 26074">
                    <a:extLst>
                      <a:ext uri="{FF2B5EF4-FFF2-40B4-BE49-F238E27FC236}">
                        <a16:creationId xmlns:a16="http://schemas.microsoft.com/office/drawing/2014/main" id="{94FA0A87-BAED-C9A5-FEA1-070F36E8C06B}"/>
                      </a:ext>
                    </a:extLst>
                  </xdr:cNvPr>
                  <xdr:cNvCxnSpPr/>
                </xdr:nvCxnSpPr>
                <xdr:spPr>
                  <a:xfrm>
                    <a:off x="8783331" y="14842410"/>
                    <a:ext cx="588385" cy="0"/>
                  </a:xfrm>
                  <a:prstGeom prst="straightConnector1">
                    <a:avLst/>
                  </a:prstGeom>
                  <a:ln w="952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54" name="TextBox 385">
                    <a:extLst>
                      <a:ext uri="{FF2B5EF4-FFF2-40B4-BE49-F238E27FC236}">
                        <a16:creationId xmlns:a16="http://schemas.microsoft.com/office/drawing/2014/main" id="{F104996F-F7BD-4647-DB7A-2665034789A3}"/>
                      </a:ext>
                    </a:extLst>
                  </xdr:cNvPr>
                  <xdr:cNvSpPr txBox="1"/>
                </xdr:nvSpPr>
                <xdr:spPr>
                  <a:xfrm>
                    <a:off x="7459409" y="14713421"/>
                    <a:ext cx="1656576" cy="310288"/>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900" b="0">
                        <a:latin typeface="Arial" panose="020B0604020202020204" pitchFamily="34" charset="0"/>
                        <a:cs typeface="Arial" panose="020B0604020202020204" pitchFamily="34" charset="0"/>
                      </a:rPr>
                      <a:t>Groundwater flow</a:t>
                    </a:r>
                  </a:p>
                </xdr:txBody>
              </xdr:sp>
              <xdr:sp macro="" textlink="">
                <xdr:nvSpPr>
                  <xdr:cNvPr id="55" name="TextBox 388">
                    <a:extLst>
                      <a:ext uri="{FF2B5EF4-FFF2-40B4-BE49-F238E27FC236}">
                        <a16:creationId xmlns:a16="http://schemas.microsoft.com/office/drawing/2014/main" id="{24DC1AB6-E1C9-F31B-17E0-AE440AA6A4D3}"/>
                      </a:ext>
                    </a:extLst>
                  </xdr:cNvPr>
                  <xdr:cNvSpPr txBox="1"/>
                </xdr:nvSpPr>
                <xdr:spPr>
                  <a:xfrm>
                    <a:off x="8763570" y="12908190"/>
                    <a:ext cx="1042301" cy="786333"/>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0">
                        <a:latin typeface="Arial" panose="020B0604020202020204" pitchFamily="34" charset="0"/>
                        <a:cs typeface="Arial" panose="020B0604020202020204" pitchFamily="34" charset="0"/>
                      </a:rPr>
                      <a:t>PFAS transport</a:t>
                    </a:r>
                  </a:p>
                  <a:p>
                    <a:pPr algn="ctr"/>
                    <a:r>
                      <a:rPr lang="en-US" sz="900" b="0">
                        <a:latin typeface="Arial" panose="020B0604020202020204" pitchFamily="34" charset="0"/>
                        <a:cs typeface="Arial" panose="020B0604020202020204" pitchFamily="34" charset="0"/>
                      </a:rPr>
                      <a:t>&amp; water</a:t>
                    </a:r>
                    <a:r>
                      <a:rPr lang="en-US" sz="900" b="0" baseline="0">
                        <a:latin typeface="Arial" panose="020B0604020202020204" pitchFamily="34" charset="0"/>
                        <a:cs typeface="Arial" panose="020B0604020202020204" pitchFamily="34" charset="0"/>
                      </a:rPr>
                      <a:t> flux</a:t>
                    </a:r>
                    <a:endParaRPr lang="en-US" sz="900" b="0">
                      <a:latin typeface="Arial" panose="020B0604020202020204" pitchFamily="34" charset="0"/>
                      <a:cs typeface="Arial" panose="020B0604020202020204" pitchFamily="34" charset="0"/>
                    </a:endParaRPr>
                  </a:p>
                </xdr:txBody>
              </xdr:sp>
              <xdr:cxnSp macro="">
                <xdr:nvCxnSpPr>
                  <xdr:cNvPr id="56" name="Straight Arrow Connector 26077">
                    <a:extLst>
                      <a:ext uri="{FF2B5EF4-FFF2-40B4-BE49-F238E27FC236}">
                        <a16:creationId xmlns:a16="http://schemas.microsoft.com/office/drawing/2014/main" id="{C6D57D7F-136F-DF10-29FC-DEEDC6D6418D}"/>
                      </a:ext>
                    </a:extLst>
                  </xdr:cNvPr>
                  <xdr:cNvCxnSpPr>
                    <a:cxnSpLocks/>
                  </xdr:cNvCxnSpPr>
                </xdr:nvCxnSpPr>
                <xdr:spPr>
                  <a:xfrm>
                    <a:off x="9310681" y="13693512"/>
                    <a:ext cx="6175" cy="449935"/>
                  </a:xfrm>
                  <a:prstGeom prst="straightConnector1">
                    <a:avLst/>
                  </a:prstGeom>
                  <a:ln w="12700">
                    <a:solidFill>
                      <a:schemeClr val="accent2">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grpSp>
                <xdr:nvGrpSpPr>
                  <xdr:cNvPr id="58" name="Group 26079">
                    <a:extLst>
                      <a:ext uri="{FF2B5EF4-FFF2-40B4-BE49-F238E27FC236}">
                        <a16:creationId xmlns:a16="http://schemas.microsoft.com/office/drawing/2014/main" id="{FA8A3E01-BB77-BD95-EC3E-16751E2C525C}"/>
                      </a:ext>
                    </a:extLst>
                  </xdr:cNvPr>
                  <xdr:cNvGrpSpPr/>
                </xdr:nvGrpSpPr>
                <xdr:grpSpPr>
                  <a:xfrm>
                    <a:off x="7800078" y="11790830"/>
                    <a:ext cx="1967577" cy="701468"/>
                    <a:chOff x="1242684" y="1838442"/>
                    <a:chExt cx="1967577" cy="701468"/>
                  </a:xfrm>
                </xdr:grpSpPr>
                <xdr:grpSp>
                  <xdr:nvGrpSpPr>
                    <xdr:cNvPr id="44091" name="Group 26144">
                      <a:extLst>
                        <a:ext uri="{FF2B5EF4-FFF2-40B4-BE49-F238E27FC236}">
                          <a16:creationId xmlns:a16="http://schemas.microsoft.com/office/drawing/2014/main" id="{BBA7F331-0637-0451-7B98-8DE9AE81660F}"/>
                        </a:ext>
                      </a:extLst>
                    </xdr:cNvPr>
                    <xdr:cNvGrpSpPr/>
                  </xdr:nvGrpSpPr>
                  <xdr:grpSpPr>
                    <a:xfrm flipH="1">
                      <a:off x="1242684" y="1838442"/>
                      <a:ext cx="1967577" cy="533995"/>
                      <a:chOff x="3284412" y="1972380"/>
                      <a:chExt cx="1595227" cy="533995"/>
                    </a:xfrm>
                  </xdr:grpSpPr>
                  <xdr:cxnSp macro="">
                    <xdr:nvCxnSpPr>
                      <xdr:cNvPr id="44099" name="Straight Connector 26152">
                        <a:extLst>
                          <a:ext uri="{FF2B5EF4-FFF2-40B4-BE49-F238E27FC236}">
                            <a16:creationId xmlns:a16="http://schemas.microsoft.com/office/drawing/2014/main" id="{9E463D61-AEFF-583C-9B9A-3A20CCD8C282}"/>
                          </a:ext>
                        </a:extLst>
                      </xdr:cNvPr>
                      <xdr:cNvCxnSpPr>
                        <a:cxnSpLocks/>
                      </xdr:cNvCxnSpPr>
                    </xdr:nvCxnSpPr>
                    <xdr:spPr>
                      <a:xfrm flipH="1">
                        <a:off x="3503236" y="197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0" name="Straight Connector 26153">
                        <a:extLst>
                          <a:ext uri="{FF2B5EF4-FFF2-40B4-BE49-F238E27FC236}">
                            <a16:creationId xmlns:a16="http://schemas.microsoft.com/office/drawing/2014/main" id="{50E9AD3D-9E51-C2F5-C271-8D0EC8FAFD01}"/>
                          </a:ext>
                        </a:extLst>
                      </xdr:cNvPr>
                      <xdr:cNvCxnSpPr>
                        <a:cxnSpLocks/>
                      </xdr:cNvCxnSpPr>
                    </xdr:nvCxnSpPr>
                    <xdr:spPr>
                      <a:xfrm flipH="1">
                        <a:off x="3673414" y="20081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1" name="Straight Connector 26154">
                        <a:extLst>
                          <a:ext uri="{FF2B5EF4-FFF2-40B4-BE49-F238E27FC236}">
                            <a16:creationId xmlns:a16="http://schemas.microsoft.com/office/drawing/2014/main" id="{EDB50906-098E-D073-0E76-A24F3FDC7D80}"/>
                          </a:ext>
                        </a:extLst>
                      </xdr:cNvPr>
                      <xdr:cNvCxnSpPr>
                        <a:cxnSpLocks/>
                      </xdr:cNvCxnSpPr>
                    </xdr:nvCxnSpPr>
                    <xdr:spPr>
                      <a:xfrm flipH="1">
                        <a:off x="3894878" y="20191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2" name="Straight Connector 26155">
                        <a:extLst>
                          <a:ext uri="{FF2B5EF4-FFF2-40B4-BE49-F238E27FC236}">
                            <a16:creationId xmlns:a16="http://schemas.microsoft.com/office/drawing/2014/main" id="{392A42F4-9B5F-594A-DEDA-29E6354005EB}"/>
                          </a:ext>
                        </a:extLst>
                      </xdr:cNvPr>
                      <xdr:cNvCxnSpPr>
                        <a:cxnSpLocks/>
                      </xdr:cNvCxnSpPr>
                    </xdr:nvCxnSpPr>
                    <xdr:spPr>
                      <a:xfrm flipH="1">
                        <a:off x="4133493" y="19723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3" name="Straight Connector 26156">
                        <a:extLst>
                          <a:ext uri="{FF2B5EF4-FFF2-40B4-BE49-F238E27FC236}">
                            <a16:creationId xmlns:a16="http://schemas.microsoft.com/office/drawing/2014/main" id="{F2E56A0B-83FD-5965-6B5C-7EBCE563A30E}"/>
                          </a:ext>
                        </a:extLst>
                      </xdr:cNvPr>
                      <xdr:cNvCxnSpPr>
                        <a:cxnSpLocks/>
                      </xdr:cNvCxnSpPr>
                    </xdr:nvCxnSpPr>
                    <xdr:spPr>
                      <a:xfrm flipH="1">
                        <a:off x="4291850" y="20217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4" name="Straight Connector 26157">
                        <a:extLst>
                          <a:ext uri="{FF2B5EF4-FFF2-40B4-BE49-F238E27FC236}">
                            <a16:creationId xmlns:a16="http://schemas.microsoft.com/office/drawing/2014/main" id="{DC9BCA75-73A6-397D-FE12-5C10E0DD8D59}"/>
                          </a:ext>
                        </a:extLst>
                      </xdr:cNvPr>
                      <xdr:cNvCxnSpPr>
                        <a:cxnSpLocks/>
                      </xdr:cNvCxnSpPr>
                    </xdr:nvCxnSpPr>
                    <xdr:spPr>
                      <a:xfrm flipH="1">
                        <a:off x="4456195" y="198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5" name="Straight Connector 26158">
                        <a:extLst>
                          <a:ext uri="{FF2B5EF4-FFF2-40B4-BE49-F238E27FC236}">
                            <a16:creationId xmlns:a16="http://schemas.microsoft.com/office/drawing/2014/main" id="{89E53D7A-6BD3-527E-45C5-3A5F1113108C}"/>
                          </a:ext>
                        </a:extLst>
                      </xdr:cNvPr>
                      <xdr:cNvCxnSpPr>
                        <a:cxnSpLocks/>
                      </xdr:cNvCxnSpPr>
                    </xdr:nvCxnSpPr>
                    <xdr:spPr>
                      <a:xfrm flipH="1">
                        <a:off x="4626373" y="20205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6" name="Straight Connector 26159">
                        <a:extLst>
                          <a:ext uri="{FF2B5EF4-FFF2-40B4-BE49-F238E27FC236}">
                            <a16:creationId xmlns:a16="http://schemas.microsoft.com/office/drawing/2014/main" id="{B6D914A8-E434-8929-1BE9-CDB0CF633942}"/>
                          </a:ext>
                        </a:extLst>
                      </xdr:cNvPr>
                      <xdr:cNvCxnSpPr>
                        <a:cxnSpLocks/>
                      </xdr:cNvCxnSpPr>
                    </xdr:nvCxnSpPr>
                    <xdr:spPr>
                      <a:xfrm flipH="1">
                        <a:off x="4847837" y="20316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7" name="Straight Connector 26160">
                        <a:extLst>
                          <a:ext uri="{FF2B5EF4-FFF2-40B4-BE49-F238E27FC236}">
                            <a16:creationId xmlns:a16="http://schemas.microsoft.com/office/drawing/2014/main" id="{36365F61-21AF-84B3-E3D8-063F6D7AB83E}"/>
                          </a:ext>
                        </a:extLst>
                      </xdr:cNvPr>
                      <xdr:cNvCxnSpPr>
                        <a:cxnSpLocks/>
                      </xdr:cNvCxnSpPr>
                    </xdr:nvCxnSpPr>
                    <xdr:spPr>
                      <a:xfrm flipH="1">
                        <a:off x="3332934" y="21123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8" name="Straight Connector 26161">
                        <a:extLst>
                          <a:ext uri="{FF2B5EF4-FFF2-40B4-BE49-F238E27FC236}">
                            <a16:creationId xmlns:a16="http://schemas.microsoft.com/office/drawing/2014/main" id="{C89AC5B1-F677-28BD-D4F8-9E521C95AD01}"/>
                          </a:ext>
                        </a:extLst>
                      </xdr:cNvPr>
                      <xdr:cNvCxnSpPr>
                        <a:cxnSpLocks/>
                      </xdr:cNvCxnSpPr>
                    </xdr:nvCxnSpPr>
                    <xdr:spPr>
                      <a:xfrm flipH="1">
                        <a:off x="3491291" y="21617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9" name="Straight Connector 26162">
                        <a:extLst>
                          <a:ext uri="{FF2B5EF4-FFF2-40B4-BE49-F238E27FC236}">
                            <a16:creationId xmlns:a16="http://schemas.microsoft.com/office/drawing/2014/main" id="{F2FBB1EE-015A-A750-0F0C-BFCB22ED0B05}"/>
                          </a:ext>
                        </a:extLst>
                      </xdr:cNvPr>
                      <xdr:cNvCxnSpPr>
                        <a:cxnSpLocks/>
                      </xdr:cNvCxnSpPr>
                    </xdr:nvCxnSpPr>
                    <xdr:spPr>
                      <a:xfrm flipH="1">
                        <a:off x="3655636" y="21278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10" name="Straight Connector 26163">
                        <a:extLst>
                          <a:ext uri="{FF2B5EF4-FFF2-40B4-BE49-F238E27FC236}">
                            <a16:creationId xmlns:a16="http://schemas.microsoft.com/office/drawing/2014/main" id="{F3E69888-79B8-62CB-D69A-2CF192E00D94}"/>
                          </a:ext>
                        </a:extLst>
                      </xdr:cNvPr>
                      <xdr:cNvCxnSpPr>
                        <a:cxnSpLocks/>
                      </xdr:cNvCxnSpPr>
                    </xdr:nvCxnSpPr>
                    <xdr:spPr>
                      <a:xfrm flipH="1">
                        <a:off x="3825814" y="21605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11" name="Straight Connector 26164">
                        <a:extLst>
                          <a:ext uri="{FF2B5EF4-FFF2-40B4-BE49-F238E27FC236}">
                            <a16:creationId xmlns:a16="http://schemas.microsoft.com/office/drawing/2014/main" id="{7A3E0B87-D18D-F875-C2AE-724CBD34B8EA}"/>
                          </a:ext>
                        </a:extLst>
                      </xdr:cNvPr>
                      <xdr:cNvCxnSpPr>
                        <a:cxnSpLocks/>
                      </xdr:cNvCxnSpPr>
                    </xdr:nvCxnSpPr>
                    <xdr:spPr>
                      <a:xfrm flipH="1">
                        <a:off x="4092621" y="2146659"/>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12" name="Straight Connector 26165">
                        <a:extLst>
                          <a:ext uri="{FF2B5EF4-FFF2-40B4-BE49-F238E27FC236}">
                            <a16:creationId xmlns:a16="http://schemas.microsoft.com/office/drawing/2014/main" id="{E1C01300-80D9-B162-4BF8-DD402CF90382}"/>
                          </a:ext>
                        </a:extLst>
                      </xdr:cNvPr>
                      <xdr:cNvCxnSpPr>
                        <a:cxnSpLocks/>
                      </xdr:cNvCxnSpPr>
                    </xdr:nvCxnSpPr>
                    <xdr:spPr>
                      <a:xfrm flipH="1">
                        <a:off x="4285893" y="21247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13" name="Straight Connector 26166">
                        <a:extLst>
                          <a:ext uri="{FF2B5EF4-FFF2-40B4-BE49-F238E27FC236}">
                            <a16:creationId xmlns:a16="http://schemas.microsoft.com/office/drawing/2014/main" id="{5C1A1DDE-3B68-8394-9648-56CDBF93F2F2}"/>
                          </a:ext>
                        </a:extLst>
                      </xdr:cNvPr>
                      <xdr:cNvCxnSpPr>
                        <a:cxnSpLocks/>
                      </xdr:cNvCxnSpPr>
                    </xdr:nvCxnSpPr>
                    <xdr:spPr>
                      <a:xfrm flipH="1">
                        <a:off x="4444250" y="21741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14" name="Straight Connector 26167">
                        <a:extLst>
                          <a:ext uri="{FF2B5EF4-FFF2-40B4-BE49-F238E27FC236}">
                            <a16:creationId xmlns:a16="http://schemas.microsoft.com/office/drawing/2014/main" id="{D6B26ECC-3300-9F44-D5A2-1299CFDE382E}"/>
                          </a:ext>
                        </a:extLst>
                      </xdr:cNvPr>
                      <xdr:cNvCxnSpPr>
                        <a:cxnSpLocks/>
                      </xdr:cNvCxnSpPr>
                    </xdr:nvCxnSpPr>
                    <xdr:spPr>
                      <a:xfrm flipH="1">
                        <a:off x="4608595" y="21402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15" name="Straight Connector 26168">
                        <a:extLst>
                          <a:ext uri="{FF2B5EF4-FFF2-40B4-BE49-F238E27FC236}">
                            <a16:creationId xmlns:a16="http://schemas.microsoft.com/office/drawing/2014/main" id="{A52624AE-22B8-6131-AD23-210B4D8E6065}"/>
                          </a:ext>
                        </a:extLst>
                      </xdr:cNvPr>
                      <xdr:cNvCxnSpPr>
                        <a:cxnSpLocks/>
                      </xdr:cNvCxnSpPr>
                    </xdr:nvCxnSpPr>
                    <xdr:spPr>
                      <a:xfrm flipH="1">
                        <a:off x="4778773" y="21729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17" name="Straight Connector 26170">
                        <a:extLst>
                          <a:ext uri="{FF2B5EF4-FFF2-40B4-BE49-F238E27FC236}">
                            <a16:creationId xmlns:a16="http://schemas.microsoft.com/office/drawing/2014/main" id="{3D5BF399-233E-87A4-14E3-ACA39E340CFE}"/>
                          </a:ext>
                        </a:extLst>
                      </xdr:cNvPr>
                      <xdr:cNvCxnSpPr>
                        <a:cxnSpLocks/>
                      </xdr:cNvCxnSpPr>
                    </xdr:nvCxnSpPr>
                    <xdr:spPr>
                      <a:xfrm flipH="1">
                        <a:off x="3987963" y="20707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19" name="Straight Connector 26172">
                        <a:extLst>
                          <a:ext uri="{FF2B5EF4-FFF2-40B4-BE49-F238E27FC236}">
                            <a16:creationId xmlns:a16="http://schemas.microsoft.com/office/drawing/2014/main" id="{43BB4807-A1D1-2F10-4378-2286299449DD}"/>
                          </a:ext>
                        </a:extLst>
                      </xdr:cNvPr>
                      <xdr:cNvCxnSpPr>
                        <a:cxnSpLocks/>
                      </xdr:cNvCxnSpPr>
                    </xdr:nvCxnSpPr>
                    <xdr:spPr>
                      <a:xfrm flipH="1">
                        <a:off x="3284412" y="225723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20" name="Straight Connector 26173">
                        <a:extLst>
                          <a:ext uri="{FF2B5EF4-FFF2-40B4-BE49-F238E27FC236}">
                            <a16:creationId xmlns:a16="http://schemas.microsoft.com/office/drawing/2014/main" id="{BE727A8F-FB34-2F28-0133-CCD18D98DDF4}"/>
                          </a:ext>
                        </a:extLst>
                      </xdr:cNvPr>
                      <xdr:cNvCxnSpPr>
                        <a:cxnSpLocks/>
                      </xdr:cNvCxnSpPr>
                    </xdr:nvCxnSpPr>
                    <xdr:spPr>
                      <a:xfrm flipH="1">
                        <a:off x="3442769" y="23066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21" name="Straight Connector 26174">
                        <a:extLst>
                          <a:ext uri="{FF2B5EF4-FFF2-40B4-BE49-F238E27FC236}">
                            <a16:creationId xmlns:a16="http://schemas.microsoft.com/office/drawing/2014/main" id="{869E219A-6548-1BE1-6E78-D5D46533E3CD}"/>
                          </a:ext>
                        </a:extLst>
                      </xdr:cNvPr>
                      <xdr:cNvCxnSpPr>
                        <a:cxnSpLocks/>
                      </xdr:cNvCxnSpPr>
                    </xdr:nvCxnSpPr>
                    <xdr:spPr>
                      <a:xfrm flipH="1">
                        <a:off x="3607114" y="22727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22" name="Straight Connector 26175">
                        <a:extLst>
                          <a:ext uri="{FF2B5EF4-FFF2-40B4-BE49-F238E27FC236}">
                            <a16:creationId xmlns:a16="http://schemas.microsoft.com/office/drawing/2014/main" id="{FB9999D1-5ECA-CE25-6A9C-614D3AE686E5}"/>
                          </a:ext>
                        </a:extLst>
                      </xdr:cNvPr>
                      <xdr:cNvCxnSpPr>
                        <a:cxnSpLocks/>
                      </xdr:cNvCxnSpPr>
                    </xdr:nvCxnSpPr>
                    <xdr:spPr>
                      <a:xfrm flipH="1">
                        <a:off x="3777292" y="230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23" name="Straight Connector 26176">
                        <a:extLst>
                          <a:ext uri="{FF2B5EF4-FFF2-40B4-BE49-F238E27FC236}">
                            <a16:creationId xmlns:a16="http://schemas.microsoft.com/office/drawing/2014/main" id="{35046C15-0A3F-FB62-D7AA-000406ADC55B}"/>
                          </a:ext>
                        </a:extLst>
                      </xdr:cNvPr>
                      <xdr:cNvCxnSpPr>
                        <a:cxnSpLocks/>
                      </xdr:cNvCxnSpPr>
                    </xdr:nvCxnSpPr>
                    <xdr:spPr>
                      <a:xfrm flipH="1">
                        <a:off x="3998756" y="231647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24" name="Straight Connector 26177">
                        <a:extLst>
                          <a:ext uri="{FF2B5EF4-FFF2-40B4-BE49-F238E27FC236}">
                            <a16:creationId xmlns:a16="http://schemas.microsoft.com/office/drawing/2014/main" id="{60C7E58B-FCB8-7907-71D9-F4FB6D2433DB}"/>
                          </a:ext>
                        </a:extLst>
                      </xdr:cNvPr>
                      <xdr:cNvCxnSpPr>
                        <a:cxnSpLocks/>
                      </xdr:cNvCxnSpPr>
                    </xdr:nvCxnSpPr>
                    <xdr:spPr>
                      <a:xfrm flipH="1">
                        <a:off x="4237371" y="2269682"/>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26" name="Straight Connector 26179">
                        <a:extLst>
                          <a:ext uri="{FF2B5EF4-FFF2-40B4-BE49-F238E27FC236}">
                            <a16:creationId xmlns:a16="http://schemas.microsoft.com/office/drawing/2014/main" id="{48381005-192C-C48D-1CD6-623E72EA05C5}"/>
                          </a:ext>
                        </a:extLst>
                      </xdr:cNvPr>
                      <xdr:cNvCxnSpPr>
                        <a:cxnSpLocks/>
                      </xdr:cNvCxnSpPr>
                    </xdr:nvCxnSpPr>
                    <xdr:spPr>
                      <a:xfrm flipH="1">
                        <a:off x="4560073" y="228517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27" name="Straight Connector 26180">
                        <a:extLst>
                          <a:ext uri="{FF2B5EF4-FFF2-40B4-BE49-F238E27FC236}">
                            <a16:creationId xmlns:a16="http://schemas.microsoft.com/office/drawing/2014/main" id="{24E71354-DABD-0C0E-4FFD-F0E2C39007C3}"/>
                          </a:ext>
                        </a:extLst>
                      </xdr:cNvPr>
                      <xdr:cNvCxnSpPr>
                        <a:cxnSpLocks/>
                      </xdr:cNvCxnSpPr>
                    </xdr:nvCxnSpPr>
                    <xdr:spPr>
                      <a:xfrm flipH="1">
                        <a:off x="4730251" y="231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31" name="Straight Connector 26184">
                        <a:extLst>
                          <a:ext uri="{FF2B5EF4-FFF2-40B4-BE49-F238E27FC236}">
                            <a16:creationId xmlns:a16="http://schemas.microsoft.com/office/drawing/2014/main" id="{DC412B51-946E-26DC-8A8D-71E89EE6045B}"/>
                          </a:ext>
                        </a:extLst>
                      </xdr:cNvPr>
                      <xdr:cNvCxnSpPr>
                        <a:cxnSpLocks/>
                      </xdr:cNvCxnSpPr>
                    </xdr:nvCxnSpPr>
                    <xdr:spPr>
                      <a:xfrm flipH="1">
                        <a:off x="4438293" y="22771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33" name="Straight Connector 26186">
                        <a:extLst>
                          <a:ext uri="{FF2B5EF4-FFF2-40B4-BE49-F238E27FC236}">
                            <a16:creationId xmlns:a16="http://schemas.microsoft.com/office/drawing/2014/main" id="{7CA081B9-5D66-C311-7595-88E62CE1B7A1}"/>
                          </a:ext>
                        </a:extLst>
                      </xdr:cNvPr>
                      <xdr:cNvCxnSpPr>
                        <a:cxnSpLocks/>
                      </xdr:cNvCxnSpPr>
                    </xdr:nvCxnSpPr>
                    <xdr:spPr>
                      <a:xfrm flipH="1">
                        <a:off x="3285728" y="24501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34" name="Straight Connector 26187">
                        <a:extLst>
                          <a:ext uri="{FF2B5EF4-FFF2-40B4-BE49-F238E27FC236}">
                            <a16:creationId xmlns:a16="http://schemas.microsoft.com/office/drawing/2014/main" id="{CA94B63E-90C8-BBAB-78D8-8D3B7E2084FE}"/>
                          </a:ext>
                        </a:extLst>
                      </xdr:cNvPr>
                      <xdr:cNvCxnSpPr>
                        <a:cxnSpLocks/>
                      </xdr:cNvCxnSpPr>
                    </xdr:nvCxnSpPr>
                    <xdr:spPr>
                      <a:xfrm flipH="1">
                        <a:off x="3450073" y="241623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35" name="Straight Connector 26188">
                        <a:extLst>
                          <a:ext uri="{FF2B5EF4-FFF2-40B4-BE49-F238E27FC236}">
                            <a16:creationId xmlns:a16="http://schemas.microsoft.com/office/drawing/2014/main" id="{2E344F6D-3FAE-6793-7F4F-083B5E1552B2}"/>
                          </a:ext>
                        </a:extLst>
                      </xdr:cNvPr>
                      <xdr:cNvCxnSpPr>
                        <a:cxnSpLocks/>
                      </xdr:cNvCxnSpPr>
                    </xdr:nvCxnSpPr>
                    <xdr:spPr>
                      <a:xfrm flipH="1">
                        <a:off x="3620251" y="244893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36" name="Straight Connector 26189">
                        <a:extLst>
                          <a:ext uri="{FF2B5EF4-FFF2-40B4-BE49-F238E27FC236}">
                            <a16:creationId xmlns:a16="http://schemas.microsoft.com/office/drawing/2014/main" id="{22A30423-4735-CE41-B48A-EFA6B397387D}"/>
                          </a:ext>
                        </a:extLst>
                      </xdr:cNvPr>
                      <xdr:cNvCxnSpPr>
                        <a:cxnSpLocks/>
                      </xdr:cNvCxnSpPr>
                    </xdr:nvCxnSpPr>
                    <xdr:spPr>
                      <a:xfrm flipH="1">
                        <a:off x="3841715" y="245999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37" name="Straight Connector 26190">
                        <a:extLst>
                          <a:ext uri="{FF2B5EF4-FFF2-40B4-BE49-F238E27FC236}">
                            <a16:creationId xmlns:a16="http://schemas.microsoft.com/office/drawing/2014/main" id="{DFF4D1EF-D571-2663-C9FA-A2AD52C22244}"/>
                          </a:ext>
                        </a:extLst>
                      </xdr:cNvPr>
                      <xdr:cNvCxnSpPr>
                        <a:cxnSpLocks/>
                      </xdr:cNvCxnSpPr>
                    </xdr:nvCxnSpPr>
                    <xdr:spPr>
                      <a:xfrm flipH="1">
                        <a:off x="4080330" y="241320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38" name="Straight Connector 26191">
                        <a:extLst>
                          <a:ext uri="{FF2B5EF4-FFF2-40B4-BE49-F238E27FC236}">
                            <a16:creationId xmlns:a16="http://schemas.microsoft.com/office/drawing/2014/main" id="{8A931F75-D625-EBD5-F555-275E088FB720}"/>
                          </a:ext>
                        </a:extLst>
                      </xdr:cNvPr>
                      <xdr:cNvCxnSpPr>
                        <a:cxnSpLocks/>
                      </xdr:cNvCxnSpPr>
                    </xdr:nvCxnSpPr>
                    <xdr:spPr>
                      <a:xfrm flipH="1">
                        <a:off x="4238687" y="24626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39" name="Straight Connector 26192">
                        <a:extLst>
                          <a:ext uri="{FF2B5EF4-FFF2-40B4-BE49-F238E27FC236}">
                            <a16:creationId xmlns:a16="http://schemas.microsoft.com/office/drawing/2014/main" id="{5340646B-728D-0C27-152C-CEF0020B282E}"/>
                          </a:ext>
                        </a:extLst>
                      </xdr:cNvPr>
                      <xdr:cNvCxnSpPr>
                        <a:cxnSpLocks/>
                      </xdr:cNvCxnSpPr>
                    </xdr:nvCxnSpPr>
                    <xdr:spPr>
                      <a:xfrm flipH="1">
                        <a:off x="4403032" y="242868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40" name="Straight Connector 26193">
                        <a:extLst>
                          <a:ext uri="{FF2B5EF4-FFF2-40B4-BE49-F238E27FC236}">
                            <a16:creationId xmlns:a16="http://schemas.microsoft.com/office/drawing/2014/main" id="{240406B1-9D86-DA9C-E554-E55A067BBF2E}"/>
                          </a:ext>
                        </a:extLst>
                      </xdr:cNvPr>
                      <xdr:cNvCxnSpPr>
                        <a:cxnSpLocks/>
                      </xdr:cNvCxnSpPr>
                    </xdr:nvCxnSpPr>
                    <xdr:spPr>
                      <a:xfrm flipH="1">
                        <a:off x="4573210" y="246138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42" name="Straight Connector 26195">
                        <a:extLst>
                          <a:ext uri="{FF2B5EF4-FFF2-40B4-BE49-F238E27FC236}">
                            <a16:creationId xmlns:a16="http://schemas.microsoft.com/office/drawing/2014/main" id="{7C2D641A-7EBE-1C70-EB12-5D10987DBF4C}"/>
                          </a:ext>
                        </a:extLst>
                      </xdr:cNvPr>
                      <xdr:cNvCxnSpPr>
                        <a:cxnSpLocks/>
                      </xdr:cNvCxnSpPr>
                    </xdr:nvCxnSpPr>
                    <xdr:spPr>
                      <a:xfrm flipH="1">
                        <a:off x="4711997" y="245718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cxnSp macro="">
                  <xdr:nvCxnSpPr>
                    <xdr:cNvPr id="44092" name="Straight Connector 26145">
                      <a:extLst>
                        <a:ext uri="{FF2B5EF4-FFF2-40B4-BE49-F238E27FC236}">
                          <a16:creationId xmlns:a16="http://schemas.microsoft.com/office/drawing/2014/main" id="{2A333AF3-1379-772E-88A2-E02EE8B701F8}"/>
                        </a:ext>
                      </a:extLst>
                    </xdr:cNvPr>
                    <xdr:cNvCxnSpPr>
                      <a:cxnSpLocks/>
                    </xdr:cNvCxnSpPr>
                  </xdr:nvCxnSpPr>
                  <xdr:spPr>
                    <a:xfrm>
                      <a:off x="2094127" y="249615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093" name="Straight Connector 26146">
                      <a:extLst>
                        <a:ext uri="{FF2B5EF4-FFF2-40B4-BE49-F238E27FC236}">
                          <a16:creationId xmlns:a16="http://schemas.microsoft.com/office/drawing/2014/main" id="{DC1F7727-B136-A546-B58D-0C97A74E58D7}"/>
                        </a:ext>
                      </a:extLst>
                    </xdr:cNvPr>
                    <xdr:cNvCxnSpPr>
                      <a:cxnSpLocks/>
                    </xdr:cNvCxnSpPr>
                  </xdr:nvCxnSpPr>
                  <xdr:spPr>
                    <a:xfrm>
                      <a:off x="1891423" y="246222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094" name="Straight Connector 26147">
                      <a:extLst>
                        <a:ext uri="{FF2B5EF4-FFF2-40B4-BE49-F238E27FC236}">
                          <a16:creationId xmlns:a16="http://schemas.microsoft.com/office/drawing/2014/main" id="{99CDF912-9745-4C07-CD34-CADC0588E63B}"/>
                        </a:ext>
                      </a:extLst>
                    </xdr:cNvPr>
                    <xdr:cNvCxnSpPr>
                      <a:cxnSpLocks/>
                    </xdr:cNvCxnSpPr>
                  </xdr:nvCxnSpPr>
                  <xdr:spPr>
                    <a:xfrm>
                      <a:off x="1681525" y="2494921"/>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095" name="Straight Connector 26148">
                      <a:extLst>
                        <a:ext uri="{FF2B5EF4-FFF2-40B4-BE49-F238E27FC236}">
                          <a16:creationId xmlns:a16="http://schemas.microsoft.com/office/drawing/2014/main" id="{D15F4D85-35CE-3BDB-4750-ACA1D918EE73}"/>
                        </a:ext>
                      </a:extLst>
                    </xdr:cNvPr>
                    <xdr:cNvCxnSpPr>
                      <a:cxnSpLocks/>
                    </xdr:cNvCxnSpPr>
                  </xdr:nvCxnSpPr>
                  <xdr:spPr>
                    <a:xfrm>
                      <a:off x="1510345" y="2490716"/>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61" name="Freeform: Shape 26082">
                    <a:extLst>
                      <a:ext uri="{FF2B5EF4-FFF2-40B4-BE49-F238E27FC236}">
                        <a16:creationId xmlns:a16="http://schemas.microsoft.com/office/drawing/2014/main" id="{96CB87D2-2323-C28C-0BB9-75E8EFF6D4CF}"/>
                      </a:ext>
                    </a:extLst>
                  </xdr:cNvPr>
                  <xdr:cNvSpPr/>
                </xdr:nvSpPr>
                <xdr:spPr>
                  <a:xfrm>
                    <a:off x="9173222" y="12429389"/>
                    <a:ext cx="812094" cy="189538"/>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pattFill prst="pct30">
                    <a:fgClr>
                      <a:schemeClr val="bg2">
                        <a:lumMod val="75000"/>
                      </a:schemeClr>
                    </a:fgClr>
                    <a:bgClr>
                      <a:schemeClr val="bg1">
                        <a:lumMod val="50000"/>
                      </a:schemeClr>
                    </a:bgClr>
                  </a:patt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63" name="Group 26087">
                    <a:extLst>
                      <a:ext uri="{FF2B5EF4-FFF2-40B4-BE49-F238E27FC236}">
                        <a16:creationId xmlns:a16="http://schemas.microsoft.com/office/drawing/2014/main" id="{101649BB-F522-5A87-B053-4A0F6930A579}"/>
                      </a:ext>
                    </a:extLst>
                  </xdr:cNvPr>
                  <xdr:cNvGrpSpPr/>
                </xdr:nvGrpSpPr>
                <xdr:grpSpPr>
                  <a:xfrm>
                    <a:off x="9815858" y="14210306"/>
                    <a:ext cx="143266" cy="743094"/>
                    <a:chOff x="-41848" y="2686345"/>
                    <a:chExt cx="143266" cy="2497578"/>
                  </a:xfrm>
                </xdr:grpSpPr>
                <xdr:cxnSp macro="">
                  <xdr:nvCxnSpPr>
                    <xdr:cNvPr id="44035" name="Straight Connector 26088">
                      <a:extLst>
                        <a:ext uri="{FF2B5EF4-FFF2-40B4-BE49-F238E27FC236}">
                          <a16:creationId xmlns:a16="http://schemas.microsoft.com/office/drawing/2014/main" id="{E1282FA9-49CB-253B-3B7E-D879405CECC4}"/>
                        </a:ext>
                      </a:extLst>
                    </xdr:cNvPr>
                    <xdr:cNvCxnSpPr/>
                  </xdr:nvCxnSpPr>
                  <xdr:spPr>
                    <a:xfrm flipV="1">
                      <a:off x="31068" y="2686345"/>
                      <a:ext cx="0" cy="2470745"/>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4036" name="Straight Connector 26089">
                      <a:extLst>
                        <a:ext uri="{FF2B5EF4-FFF2-40B4-BE49-F238E27FC236}">
                          <a16:creationId xmlns:a16="http://schemas.microsoft.com/office/drawing/2014/main" id="{C4848736-B9FF-0963-4AE2-5338378160F7}"/>
                        </a:ext>
                      </a:extLst>
                    </xdr:cNvPr>
                    <xdr:cNvCxnSpPr/>
                  </xdr:nvCxnSpPr>
                  <xdr:spPr>
                    <a:xfrm flipH="1">
                      <a:off x="-31936" y="2686356"/>
                      <a:ext cx="133354"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4037" name="Straight Connector 26090">
                      <a:extLst>
                        <a:ext uri="{FF2B5EF4-FFF2-40B4-BE49-F238E27FC236}">
                          <a16:creationId xmlns:a16="http://schemas.microsoft.com/office/drawing/2014/main" id="{02CC71D2-7C57-FE58-4AE8-3A82674D4D3F}"/>
                        </a:ext>
                      </a:extLst>
                    </xdr:cNvPr>
                    <xdr:cNvCxnSpPr/>
                  </xdr:nvCxnSpPr>
                  <xdr:spPr>
                    <a:xfrm flipH="1">
                      <a:off x="-41848" y="5183923"/>
                      <a:ext cx="133349"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4032" name="TextBox 372">
                    <a:extLst>
                      <a:ext uri="{FF2B5EF4-FFF2-40B4-BE49-F238E27FC236}">
                        <a16:creationId xmlns:a16="http://schemas.microsoft.com/office/drawing/2014/main" id="{7CA3E811-13A8-BEA3-4801-154EB727E159}"/>
                      </a:ext>
                    </a:extLst>
                  </xdr:cNvPr>
                  <xdr:cNvSpPr txBox="1"/>
                </xdr:nvSpPr>
                <xdr:spPr>
                  <a:xfrm>
                    <a:off x="9839613" y="13358224"/>
                    <a:ext cx="730615" cy="27528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Z</a:t>
                    </a:r>
                    <a:r>
                      <a:rPr lang="en-US" sz="1100" b="0" i="1" baseline="-25000">
                        <a:latin typeface="Times New Roman" panose="02020603050405020304" pitchFamily="18" charset="0"/>
                        <a:cs typeface="Times New Roman" panose="02020603050405020304" pitchFamily="18" charset="0"/>
                      </a:rPr>
                      <a:t>w</a:t>
                    </a:r>
                    <a:r>
                      <a:rPr lang="en-US" sz="1100" b="0" i="1">
                        <a:latin typeface="Times New Roman" panose="02020603050405020304" pitchFamily="18" charset="0"/>
                        <a:cs typeface="Times New Roman" panose="02020603050405020304" pitchFamily="18" charset="0"/>
                      </a:rPr>
                      <a:t> </a:t>
                    </a:r>
                  </a:p>
                </xdr:txBody>
              </xdr:sp>
              <xdr:cxnSp macro="">
                <xdr:nvCxnSpPr>
                  <xdr:cNvPr id="34" name="Straight Connector 26053">
                    <a:extLst>
                      <a:ext uri="{FF2B5EF4-FFF2-40B4-BE49-F238E27FC236}">
                        <a16:creationId xmlns:a16="http://schemas.microsoft.com/office/drawing/2014/main" id="{BBFD5141-AED5-B929-29FA-4C5D514F6BEB}"/>
                      </a:ext>
                    </a:extLst>
                  </xdr:cNvPr>
                  <xdr:cNvCxnSpPr>
                    <a:cxnSpLocks/>
                  </xdr:cNvCxnSpPr>
                </xdr:nvCxnSpPr>
                <xdr:spPr>
                  <a:xfrm>
                    <a:off x="7501319" y="14190573"/>
                    <a:ext cx="4150851" cy="0"/>
                  </a:xfrm>
                  <a:prstGeom prst="line">
                    <a:avLst/>
                  </a:prstGeom>
                  <a:ln w="9525">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57" name="Freeform: Shape 26078">
                    <a:extLst>
                      <a:ext uri="{FF2B5EF4-FFF2-40B4-BE49-F238E27FC236}">
                        <a16:creationId xmlns:a16="http://schemas.microsoft.com/office/drawing/2014/main" id="{CEE0E09C-4740-7836-2A79-D3B50311E39E}"/>
                      </a:ext>
                    </a:extLst>
                  </xdr:cNvPr>
                  <xdr:cNvSpPr/>
                </xdr:nvSpPr>
                <xdr:spPr>
                  <a:xfrm>
                    <a:off x="7735165" y="11304043"/>
                    <a:ext cx="1902667" cy="611112"/>
                  </a:xfrm>
                  <a:custGeom>
                    <a:avLst/>
                    <a:gdLst>
                      <a:gd name="connsiteX0" fmla="*/ 203032 w 1886841"/>
                      <a:gd name="connsiteY0" fmla="*/ 665173 h 675217"/>
                      <a:gd name="connsiteX1" fmla="*/ 1697150 w 1886841"/>
                      <a:gd name="connsiteY1" fmla="*/ 653220 h 675217"/>
                      <a:gd name="connsiteX2" fmla="*/ 1870467 w 1886841"/>
                      <a:gd name="connsiteY2" fmla="*/ 414161 h 675217"/>
                      <a:gd name="connsiteX3" fmla="*/ 1738985 w 1886841"/>
                      <a:gd name="connsiteY3" fmla="*/ 324514 h 675217"/>
                      <a:gd name="connsiteX4" fmla="*/ 1691173 w 1886841"/>
                      <a:gd name="connsiteY4" fmla="*/ 234867 h 675217"/>
                      <a:gd name="connsiteX5" fmla="*/ 1523832 w 1886841"/>
                      <a:gd name="connsiteY5" fmla="*/ 228890 h 675217"/>
                      <a:gd name="connsiteX6" fmla="*/ 1440161 w 1886841"/>
                      <a:gd name="connsiteY6" fmla="*/ 85455 h 675217"/>
                      <a:gd name="connsiteX7" fmla="*/ 1272820 w 1886841"/>
                      <a:gd name="connsiteY7" fmla="*/ 49596 h 675217"/>
                      <a:gd name="connsiteX8" fmla="*/ 1183173 w 1886841"/>
                      <a:gd name="connsiteY8" fmla="*/ 145220 h 675217"/>
                      <a:gd name="connsiteX9" fmla="*/ 1111456 w 1886841"/>
                      <a:gd name="connsiteY9" fmla="*/ 37643 h 675217"/>
                      <a:gd name="connsiteX10" fmla="*/ 973997 w 1886841"/>
                      <a:gd name="connsiteY10" fmla="*/ 1784 h 675217"/>
                      <a:gd name="connsiteX11" fmla="*/ 842514 w 1886841"/>
                      <a:gd name="connsiteY11" fmla="*/ 85455 h 675217"/>
                      <a:gd name="connsiteX12" fmla="*/ 812632 w 1886841"/>
                      <a:gd name="connsiteY12" fmla="*/ 145220 h 675217"/>
                      <a:gd name="connsiteX13" fmla="*/ 615408 w 1886841"/>
                      <a:gd name="connsiteY13" fmla="*/ 55573 h 675217"/>
                      <a:gd name="connsiteX14" fmla="*/ 513808 w 1886841"/>
                      <a:gd name="connsiteY14" fmla="*/ 151196 h 675217"/>
                      <a:gd name="connsiteX15" fmla="*/ 465997 w 1886841"/>
                      <a:gd name="connsiteY15" fmla="*/ 264749 h 675217"/>
                      <a:gd name="connsiteX16" fmla="*/ 262797 w 1886841"/>
                      <a:gd name="connsiteY16" fmla="*/ 216937 h 675217"/>
                      <a:gd name="connsiteX17" fmla="*/ 179126 w 1886841"/>
                      <a:gd name="connsiteY17" fmla="*/ 336467 h 675217"/>
                      <a:gd name="connsiteX18" fmla="*/ 53620 w 1886841"/>
                      <a:gd name="connsiteY18" fmla="*/ 438067 h 675217"/>
                      <a:gd name="connsiteX19" fmla="*/ 155220 w 1886841"/>
                      <a:gd name="connsiteY19" fmla="*/ 527714 h 675217"/>
                      <a:gd name="connsiteX20" fmla="*/ 5808 w 1886841"/>
                      <a:gd name="connsiteY20" fmla="*/ 659196 h 675217"/>
                      <a:gd name="connsiteX21" fmla="*/ 203032 w 1886841"/>
                      <a:gd name="connsiteY21" fmla="*/ 665173 h 6752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Lst>
                    <a:rect l="l" t="t" r="r" b="b"/>
                    <a:pathLst>
                      <a:path w="1886841" h="675217">
                        <a:moveTo>
                          <a:pt x="203032" y="665173"/>
                        </a:moveTo>
                        <a:cubicBezTo>
                          <a:pt x="484922" y="664177"/>
                          <a:pt x="1419244" y="695055"/>
                          <a:pt x="1697150" y="653220"/>
                        </a:cubicBezTo>
                        <a:cubicBezTo>
                          <a:pt x="1975056" y="611385"/>
                          <a:pt x="1863495" y="468945"/>
                          <a:pt x="1870467" y="414161"/>
                        </a:cubicBezTo>
                        <a:cubicBezTo>
                          <a:pt x="1877440" y="359377"/>
                          <a:pt x="1768867" y="354396"/>
                          <a:pt x="1738985" y="324514"/>
                        </a:cubicBezTo>
                        <a:cubicBezTo>
                          <a:pt x="1709103" y="294632"/>
                          <a:pt x="1727032" y="250804"/>
                          <a:pt x="1691173" y="234867"/>
                        </a:cubicBezTo>
                        <a:cubicBezTo>
                          <a:pt x="1655314" y="218930"/>
                          <a:pt x="1565667" y="253792"/>
                          <a:pt x="1523832" y="228890"/>
                        </a:cubicBezTo>
                        <a:cubicBezTo>
                          <a:pt x="1481997" y="203988"/>
                          <a:pt x="1481996" y="115337"/>
                          <a:pt x="1440161" y="85455"/>
                        </a:cubicBezTo>
                        <a:cubicBezTo>
                          <a:pt x="1398326" y="55573"/>
                          <a:pt x="1315651" y="39635"/>
                          <a:pt x="1272820" y="49596"/>
                        </a:cubicBezTo>
                        <a:cubicBezTo>
                          <a:pt x="1229989" y="59557"/>
                          <a:pt x="1210067" y="147212"/>
                          <a:pt x="1183173" y="145220"/>
                        </a:cubicBezTo>
                        <a:cubicBezTo>
                          <a:pt x="1156279" y="143228"/>
                          <a:pt x="1146319" y="61549"/>
                          <a:pt x="1111456" y="37643"/>
                        </a:cubicBezTo>
                        <a:cubicBezTo>
                          <a:pt x="1076593" y="13737"/>
                          <a:pt x="1018821" y="-6185"/>
                          <a:pt x="973997" y="1784"/>
                        </a:cubicBezTo>
                        <a:cubicBezTo>
                          <a:pt x="929173" y="9753"/>
                          <a:pt x="869408" y="61549"/>
                          <a:pt x="842514" y="85455"/>
                        </a:cubicBezTo>
                        <a:cubicBezTo>
                          <a:pt x="815620" y="109361"/>
                          <a:pt x="850483" y="150200"/>
                          <a:pt x="812632" y="145220"/>
                        </a:cubicBezTo>
                        <a:cubicBezTo>
                          <a:pt x="774781" y="140240"/>
                          <a:pt x="665212" y="54577"/>
                          <a:pt x="615408" y="55573"/>
                        </a:cubicBezTo>
                        <a:cubicBezTo>
                          <a:pt x="565604" y="56569"/>
                          <a:pt x="538710" y="116333"/>
                          <a:pt x="513808" y="151196"/>
                        </a:cubicBezTo>
                        <a:cubicBezTo>
                          <a:pt x="488906" y="186059"/>
                          <a:pt x="507832" y="253792"/>
                          <a:pt x="465997" y="264749"/>
                        </a:cubicBezTo>
                        <a:cubicBezTo>
                          <a:pt x="424162" y="275706"/>
                          <a:pt x="310609" y="204984"/>
                          <a:pt x="262797" y="216937"/>
                        </a:cubicBezTo>
                        <a:cubicBezTo>
                          <a:pt x="214985" y="228890"/>
                          <a:pt x="213989" y="299612"/>
                          <a:pt x="179126" y="336467"/>
                        </a:cubicBezTo>
                        <a:cubicBezTo>
                          <a:pt x="144263" y="373322"/>
                          <a:pt x="57604" y="406192"/>
                          <a:pt x="53620" y="438067"/>
                        </a:cubicBezTo>
                        <a:cubicBezTo>
                          <a:pt x="49636" y="469941"/>
                          <a:pt x="163189" y="490859"/>
                          <a:pt x="155220" y="527714"/>
                        </a:cubicBezTo>
                        <a:cubicBezTo>
                          <a:pt x="147251" y="564569"/>
                          <a:pt x="-8137" y="639275"/>
                          <a:pt x="5808" y="659196"/>
                        </a:cubicBezTo>
                        <a:cubicBezTo>
                          <a:pt x="19753" y="679117"/>
                          <a:pt x="-78858" y="666169"/>
                          <a:pt x="203032" y="665173"/>
                        </a:cubicBezTo>
                        <a:close/>
                      </a:path>
                    </a:pathLst>
                  </a:custGeom>
                  <a:solidFill>
                    <a:srgbClr val="F5F5F5"/>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35" name="Straight Connector 26054">
                    <a:extLst>
                      <a:ext uri="{FF2B5EF4-FFF2-40B4-BE49-F238E27FC236}">
                        <a16:creationId xmlns:a16="http://schemas.microsoft.com/office/drawing/2014/main" id="{CC30D2E9-7BF4-F258-C488-B4E8711D9D8E}"/>
                      </a:ext>
                    </a:extLst>
                  </xdr:cNvPr>
                  <xdr:cNvCxnSpPr>
                    <a:cxnSpLocks/>
                  </xdr:cNvCxnSpPr>
                </xdr:nvCxnSpPr>
                <xdr:spPr>
                  <a:xfrm flipV="1">
                    <a:off x="12048940" y="12835412"/>
                    <a:ext cx="1691003" cy="1212334"/>
                  </a:xfrm>
                  <a:prstGeom prst="line">
                    <a:avLst/>
                  </a:prstGeom>
                  <a:ln w="12700">
                    <a:noFill/>
                  </a:ln>
                </xdr:spPr>
                <xdr:style>
                  <a:lnRef idx="1">
                    <a:schemeClr val="accent1"/>
                  </a:lnRef>
                  <a:fillRef idx="0">
                    <a:schemeClr val="accent1"/>
                  </a:fillRef>
                  <a:effectRef idx="0">
                    <a:schemeClr val="accent1"/>
                  </a:effectRef>
                  <a:fontRef idx="minor">
                    <a:schemeClr val="tx1"/>
                  </a:fontRef>
                </xdr:style>
              </xdr:cxnSp>
            </xdr:grpSp>
            <xdr:sp macro="" textlink="">
              <xdr:nvSpPr>
                <xdr:cNvPr id="27" name="TextBox 385">
                  <a:extLst>
                    <a:ext uri="{FF2B5EF4-FFF2-40B4-BE49-F238E27FC236}">
                      <a16:creationId xmlns:a16="http://schemas.microsoft.com/office/drawing/2014/main" id="{5F0CC012-88E0-247C-81B1-536D551C3BF0}"/>
                    </a:ext>
                  </a:extLst>
                </xdr:cNvPr>
                <xdr:cNvSpPr txBox="1"/>
              </xdr:nvSpPr>
              <xdr:spPr>
                <a:xfrm>
                  <a:off x="6978099" y="13478932"/>
                  <a:ext cx="975211" cy="258660"/>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U</a:t>
                  </a:r>
                  <a:r>
                    <a:rPr lang="en-US" sz="1100" b="0" i="1" baseline="-25000">
                      <a:latin typeface="Times New Roman" panose="02020603050405020304" pitchFamily="18" charset="0"/>
                      <a:cs typeface="Times New Roman" panose="02020603050405020304" pitchFamily="18" charset="0"/>
                    </a:rPr>
                    <a:t>gw</a:t>
                  </a:r>
                </a:p>
              </xdr:txBody>
            </xdr:sp>
          </xdr:grpSp>
          <xdr:sp macro="" textlink="$L$33">
            <xdr:nvSpPr>
              <xdr:cNvPr id="21" name="TextBox 26297">
                <a:extLst>
                  <a:ext uri="{FF2B5EF4-FFF2-40B4-BE49-F238E27FC236}">
                    <a16:creationId xmlns:a16="http://schemas.microsoft.com/office/drawing/2014/main" id="{2BB1ECE6-F5DB-6A22-8A99-2A51D9E58A0E}"/>
                  </a:ext>
                </a:extLst>
              </xdr:cNvPr>
              <xdr:cNvSpPr txBox="1"/>
            </xdr:nvSpPr>
            <xdr:spPr>
              <a:xfrm>
                <a:off x="8853454" y="8651789"/>
                <a:ext cx="1482648" cy="2173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59EDDD4-618E-48EC-B72B-049FB2D8A103}" type="TxLink">
                  <a:rPr lang="en-US" sz="1100" b="0" i="0" u="none" strike="noStrike">
                    <a:solidFill>
                      <a:srgbClr val="000000"/>
                    </a:solidFill>
                    <a:latin typeface="Arial" panose="020B0604020202020204" pitchFamily="34" charset="0"/>
                    <a:cs typeface="Arial" panose="020B0604020202020204" pitchFamily="34" charset="0"/>
                  </a:rPr>
                  <a:pPr/>
                  <a:t>= 3.00 m</a:t>
                </a:fld>
                <a:endParaRPr lang="en-US" sz="1400" b="0">
                  <a:latin typeface="Arial" panose="020B0604020202020204" pitchFamily="34" charset="0"/>
                  <a:cs typeface="Arial" panose="020B0604020202020204" pitchFamily="34" charset="0"/>
                </a:endParaRPr>
              </a:p>
            </xdr:txBody>
          </xdr:sp>
          <xdr:sp macro="" textlink="$L$35">
            <xdr:nvSpPr>
              <xdr:cNvPr id="23" name="TextBox 26299">
                <a:extLst>
                  <a:ext uri="{FF2B5EF4-FFF2-40B4-BE49-F238E27FC236}">
                    <a16:creationId xmlns:a16="http://schemas.microsoft.com/office/drawing/2014/main" id="{86AC4508-797A-9B54-26B9-3CB3FB945F1A}"/>
                  </a:ext>
                </a:extLst>
              </xdr:cNvPr>
              <xdr:cNvSpPr txBox="1"/>
            </xdr:nvSpPr>
            <xdr:spPr>
              <a:xfrm>
                <a:off x="11053009" y="8727560"/>
                <a:ext cx="1670126" cy="2572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7EA7BA1-6AAE-45DE-BBA1-7B8318A76865}" type="TxLink">
                  <a:rPr lang="en-US" sz="1100" b="0" i="0" u="none" strike="noStrike">
                    <a:solidFill>
                      <a:srgbClr val="000000"/>
                    </a:solidFill>
                    <a:latin typeface="Arial" panose="020B0604020202020204" pitchFamily="34" charset="0"/>
                    <a:cs typeface="Arial" panose="020B0604020202020204" pitchFamily="34" charset="0"/>
                  </a:rPr>
                  <a:pPr/>
                  <a:t>= 0.32 m</a:t>
                </a:fld>
                <a:endParaRPr lang="en-US" sz="1400" b="0">
                  <a:latin typeface="Arial" panose="020B0604020202020204" pitchFamily="34" charset="0"/>
                  <a:cs typeface="Arial" panose="020B0604020202020204" pitchFamily="34" charset="0"/>
                </a:endParaRPr>
              </a:p>
            </xdr:txBody>
          </xdr:sp>
          <xdr:sp macro="" textlink="$L$32">
            <xdr:nvSpPr>
              <xdr:cNvPr id="24" name="TextBox 26300">
                <a:extLst>
                  <a:ext uri="{FF2B5EF4-FFF2-40B4-BE49-F238E27FC236}">
                    <a16:creationId xmlns:a16="http://schemas.microsoft.com/office/drawing/2014/main" id="{9C29142E-1D35-1EC2-736B-6B1C5E7B46D8}"/>
                  </a:ext>
                </a:extLst>
              </xdr:cNvPr>
              <xdr:cNvSpPr txBox="1"/>
            </xdr:nvSpPr>
            <xdr:spPr>
              <a:xfrm>
                <a:off x="7843703" y="8892498"/>
                <a:ext cx="1352062" cy="2583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1226EC5-6030-41D9-B42C-2F54DF3CF183}" type="TxLink">
                  <a:rPr lang="en-US" altLang="en-US" sz="1050" b="0" i="0" u="none" strike="noStrike">
                    <a:solidFill>
                      <a:sysClr val="windowText" lastClr="000000"/>
                    </a:solidFill>
                    <a:latin typeface="Arial" panose="020B0604020202020204" pitchFamily="34" charset="0"/>
                    <a:cs typeface="Arial" panose="020B0604020202020204" pitchFamily="34" charset="0"/>
                  </a:rPr>
                  <a:pPr/>
                  <a:t>= 365 m/yr</a:t>
                </a:fld>
                <a:endParaRPr lang="en-US" sz="1100" b="0">
                  <a:solidFill>
                    <a:sysClr val="windowText" lastClr="000000"/>
                  </a:solidFill>
                  <a:latin typeface="Arial" panose="020B0604020202020204" pitchFamily="34" charset="0"/>
                  <a:cs typeface="Arial" panose="020B0604020202020204" pitchFamily="34" charset="0"/>
                </a:endParaRPr>
              </a:p>
            </xdr:txBody>
          </xdr:sp>
          <xdr:sp macro="" textlink="">
            <xdr:nvSpPr>
              <xdr:cNvPr id="18" name="TextBox 377">
                <a:extLst>
                  <a:ext uri="{FF2B5EF4-FFF2-40B4-BE49-F238E27FC236}">
                    <a16:creationId xmlns:a16="http://schemas.microsoft.com/office/drawing/2014/main" id="{21336A59-A546-5F71-2438-44EE936C3FB2}"/>
                  </a:ext>
                </a:extLst>
              </xdr:cNvPr>
              <xdr:cNvSpPr txBox="1"/>
            </xdr:nvSpPr>
            <xdr:spPr>
              <a:xfrm>
                <a:off x="7612618" y="7252467"/>
                <a:ext cx="569594" cy="270810"/>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I</a:t>
                </a:r>
                <a:r>
                  <a:rPr lang="en-US" sz="1100" b="0" i="1" baseline="-25000">
                    <a:latin typeface="Times New Roman" panose="02020603050405020304" pitchFamily="18" charset="0"/>
                    <a:cs typeface="Times New Roman" panose="02020603050405020304" pitchFamily="18" charset="0"/>
                  </a:rPr>
                  <a:t>f</a:t>
                </a:r>
              </a:p>
            </xdr:txBody>
          </xdr:sp>
          <xdr:sp macro="" textlink="$L$36">
            <xdr:nvSpPr>
              <xdr:cNvPr id="19" name="TextBox 26304">
                <a:extLst>
                  <a:ext uri="{FF2B5EF4-FFF2-40B4-BE49-F238E27FC236}">
                    <a16:creationId xmlns:a16="http://schemas.microsoft.com/office/drawing/2014/main" id="{7BF4A86D-3E8D-623E-D328-D4C5B53168BC}"/>
                  </a:ext>
                </a:extLst>
              </xdr:cNvPr>
              <xdr:cNvSpPr txBox="1"/>
            </xdr:nvSpPr>
            <xdr:spPr>
              <a:xfrm>
                <a:off x="7735246" y="7264292"/>
                <a:ext cx="1538266" cy="2746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7D2A784-663C-4B63-A89C-C4AC4B57B74E}" type="TxLink">
                  <a:rPr lang="en-US" sz="1100" b="0" i="0" u="none" strike="noStrike">
                    <a:solidFill>
                      <a:srgbClr val="000000"/>
                    </a:solidFill>
                    <a:latin typeface="Arial" panose="020B0604020202020204" pitchFamily="34" charset="0"/>
                    <a:cs typeface="Arial" panose="020B0604020202020204" pitchFamily="34" charset="0"/>
                  </a:rPr>
                  <a:pPr/>
                  <a:t>= 25.92 cm/yr</a:t>
                </a:fld>
                <a:endParaRPr lang="en-US" sz="1400" b="0">
                  <a:latin typeface="Arial" panose="020B0604020202020204" pitchFamily="34" charset="0"/>
                  <a:cs typeface="Arial" panose="020B0604020202020204" pitchFamily="34" charset="0"/>
                </a:endParaRPr>
              </a:p>
            </xdr:txBody>
          </xdr:sp>
          <xdr:sp macro="" textlink="">
            <xdr:nvSpPr>
              <xdr:cNvPr id="8" name="TextBox 110">
                <a:extLst>
                  <a:ext uri="{FF2B5EF4-FFF2-40B4-BE49-F238E27FC236}">
                    <a16:creationId xmlns:a16="http://schemas.microsoft.com/office/drawing/2014/main" id="{FA309584-FEAB-1B00-5B3C-2DEFC257816C}"/>
                  </a:ext>
                </a:extLst>
              </xdr:cNvPr>
              <xdr:cNvSpPr txBox="1"/>
            </xdr:nvSpPr>
            <xdr:spPr>
              <a:xfrm>
                <a:off x="9725821" y="6473804"/>
                <a:ext cx="1650379" cy="364429"/>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050" b="0">
                    <a:latin typeface="Arial" panose="020B0604020202020204" pitchFamily="34" charset="0"/>
                    <a:cs typeface="Arial" panose="020B0604020202020204" pitchFamily="34" charset="0"/>
                  </a:rPr>
                  <a:t>PFAS-contaminated site</a:t>
                </a:r>
              </a:p>
            </xdr:txBody>
          </xdr:sp>
          <xdr:cxnSp macro="">
            <xdr:nvCxnSpPr>
              <xdr:cNvPr id="9" name="Straight Arrow Connector 21">
                <a:extLst>
                  <a:ext uri="{FF2B5EF4-FFF2-40B4-BE49-F238E27FC236}">
                    <a16:creationId xmlns:a16="http://schemas.microsoft.com/office/drawing/2014/main" id="{51557555-6F52-0958-A62B-164858E8A305}"/>
                  </a:ext>
                </a:extLst>
              </xdr:cNvPr>
              <xdr:cNvCxnSpPr>
                <a:cxnSpLocks/>
              </xdr:cNvCxnSpPr>
            </xdr:nvCxnSpPr>
            <xdr:spPr>
              <a:xfrm flipH="1">
                <a:off x="9617478" y="6737777"/>
                <a:ext cx="429300" cy="304524"/>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0" name="Rectangle 24">
                <a:extLst>
                  <a:ext uri="{FF2B5EF4-FFF2-40B4-BE49-F238E27FC236}">
                    <a16:creationId xmlns:a16="http://schemas.microsoft.com/office/drawing/2014/main" id="{005AB70C-742E-5D2F-587B-C33A41F89984}"/>
                  </a:ext>
                </a:extLst>
              </xdr:cNvPr>
              <xdr:cNvSpPr/>
            </xdr:nvSpPr>
            <xdr:spPr>
              <a:xfrm>
                <a:off x="10716398" y="7254287"/>
                <a:ext cx="77057" cy="2061643"/>
              </a:xfrm>
              <a:prstGeom prst="rect">
                <a:avLst/>
              </a:prstGeom>
              <a:solidFill>
                <a:schemeClr val="accent3">
                  <a:lumMod val="75000"/>
                </a:schemeClr>
              </a:solidFill>
              <a:ln w="635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11" name="Cylinder 25">
                <a:extLst>
                  <a:ext uri="{FF2B5EF4-FFF2-40B4-BE49-F238E27FC236}">
                    <a16:creationId xmlns:a16="http://schemas.microsoft.com/office/drawing/2014/main" id="{747D2D77-B754-A504-AABA-0E2496617EBC}"/>
                  </a:ext>
                </a:extLst>
              </xdr:cNvPr>
              <xdr:cNvSpPr/>
            </xdr:nvSpPr>
            <xdr:spPr>
              <a:xfrm>
                <a:off x="10717577" y="8807190"/>
                <a:ext cx="73151" cy="321536"/>
              </a:xfrm>
              <a:prstGeom prst="can">
                <a:avLst/>
              </a:prstGeom>
              <a:blipFill>
                <a:blip xmlns:r="http://schemas.openxmlformats.org/officeDocument/2006/relationships" r:embed="rId4"/>
                <a:tile tx="0" ty="0" sx="100000" sy="100000" flip="none" algn="tl"/>
              </a:blipFill>
              <a:ln w="6350">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13" name="Straight Arrow Connector 27">
                <a:extLst>
                  <a:ext uri="{FF2B5EF4-FFF2-40B4-BE49-F238E27FC236}">
                    <a16:creationId xmlns:a16="http://schemas.microsoft.com/office/drawing/2014/main" id="{04141D31-4DF8-FAF5-F75E-1787064D335D}"/>
                  </a:ext>
                </a:extLst>
              </xdr:cNvPr>
              <xdr:cNvCxnSpPr>
                <a:cxnSpLocks/>
              </xdr:cNvCxnSpPr>
            </xdr:nvCxnSpPr>
            <xdr:spPr>
              <a:xfrm flipH="1" flipV="1">
                <a:off x="10825665" y="7549624"/>
                <a:ext cx="454106" cy="4701"/>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4" name="TextBox 110">
                <a:extLst>
                  <a:ext uri="{FF2B5EF4-FFF2-40B4-BE49-F238E27FC236}">
                    <a16:creationId xmlns:a16="http://schemas.microsoft.com/office/drawing/2014/main" id="{140890F0-CBA0-5A9E-4B3D-9441F81B4F7B}"/>
                  </a:ext>
                </a:extLst>
              </xdr:cNvPr>
              <xdr:cNvSpPr txBox="1"/>
            </xdr:nvSpPr>
            <xdr:spPr>
              <a:xfrm>
                <a:off x="11114256" y="7386071"/>
                <a:ext cx="1250775" cy="364429"/>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0">
                    <a:latin typeface="Arial" panose="020B0604020202020204" pitchFamily="34" charset="0"/>
                    <a:cs typeface="Arial" panose="020B0604020202020204" pitchFamily="34" charset="0"/>
                  </a:rPr>
                  <a:t>Receptor well (drinking water)</a:t>
                </a:r>
              </a:p>
            </xdr:txBody>
          </xdr:sp>
          <xdr:sp macro="" textlink="$L$34">
            <xdr:nvSpPr>
              <xdr:cNvPr id="22" name="TextBox 26298">
                <a:extLst>
                  <a:ext uri="{FF2B5EF4-FFF2-40B4-BE49-F238E27FC236}">
                    <a16:creationId xmlns:a16="http://schemas.microsoft.com/office/drawing/2014/main" id="{499FF7D3-0766-70AE-79C8-9B9711095DCF}"/>
                  </a:ext>
                </a:extLst>
              </xdr:cNvPr>
              <xdr:cNvSpPr txBox="1"/>
            </xdr:nvSpPr>
            <xdr:spPr>
              <a:xfrm>
                <a:off x="9821274" y="9030284"/>
                <a:ext cx="904371" cy="3362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995DF1A-0C31-4C51-872B-A7AC6775F9CD}" type="TxLink">
                  <a:rPr lang="en-US" sz="1100" b="0" i="0" u="none" strike="noStrike">
                    <a:solidFill>
                      <a:srgbClr val="000000"/>
                    </a:solidFill>
                    <a:latin typeface="Arial" panose="020B0604020202020204" pitchFamily="34" charset="0"/>
                    <a:cs typeface="Arial" panose="020B0604020202020204" pitchFamily="34" charset="0"/>
                  </a:rPr>
                  <a:pPr/>
                  <a:t>= 0.35 m</a:t>
                </a:fld>
                <a:endParaRPr lang="en-US" sz="1200" b="0">
                  <a:latin typeface="Arial" panose="020B0604020202020204" pitchFamily="34" charset="0"/>
                  <a:cs typeface="Arial" panose="020B0604020202020204" pitchFamily="34" charset="0"/>
                </a:endParaRPr>
              </a:p>
            </xdr:txBody>
          </xdr:sp>
          <xdr:sp macro="" textlink="$L$31">
            <xdr:nvSpPr>
              <xdr:cNvPr id="25" name="TextBox 26296">
                <a:extLst>
                  <a:ext uri="{FF2B5EF4-FFF2-40B4-BE49-F238E27FC236}">
                    <a16:creationId xmlns:a16="http://schemas.microsoft.com/office/drawing/2014/main" id="{0A99D87A-7DEF-57B2-607B-603449D8B211}"/>
                  </a:ext>
                </a:extLst>
              </xdr:cNvPr>
              <xdr:cNvSpPr txBox="1"/>
            </xdr:nvSpPr>
            <xdr:spPr>
              <a:xfrm>
                <a:off x="9777034" y="7855455"/>
                <a:ext cx="1122790" cy="2774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A1D818CF-C1E9-4A42-B2A9-BB0F50C33EBE}" type="TxLink">
                  <a:rPr lang="en-US" sz="1100" b="0" i="0" u="none" strike="noStrike">
                    <a:solidFill>
                      <a:srgbClr val="000000"/>
                    </a:solidFill>
                    <a:latin typeface="Arial" panose="020B0604020202020204" pitchFamily="34" charset="0"/>
                    <a:cs typeface="Arial" panose="020B0604020202020204" pitchFamily="34" charset="0"/>
                  </a:rPr>
                  <a:pPr/>
                  <a:t>= 300 cm</a:t>
                </a:fld>
                <a:endParaRPr lang="en-US" sz="1200" b="0">
                  <a:latin typeface="Arial" panose="020B0604020202020204" pitchFamily="34" charset="0"/>
                  <a:cs typeface="Arial" panose="020B0604020202020204" pitchFamily="34" charset="0"/>
                </a:endParaRPr>
              </a:p>
            </xdr:txBody>
          </xdr:sp>
        </xdr:grpSp>
      </xdr:grpSp>
      <xdr:cxnSp macro="">
        <xdr:nvCxnSpPr>
          <xdr:cNvPr id="4" name="Straight Connector 26053">
            <a:extLst>
              <a:ext uri="{FF2B5EF4-FFF2-40B4-BE49-F238E27FC236}">
                <a16:creationId xmlns:a16="http://schemas.microsoft.com/office/drawing/2014/main" id="{15211855-2950-40FE-B8C6-C7A9214D718D}"/>
              </a:ext>
            </a:extLst>
          </xdr:cNvPr>
          <xdr:cNvCxnSpPr>
            <a:cxnSpLocks/>
            <a:stCxn id="40" idx="37"/>
          </xdr:cNvCxnSpPr>
        </xdr:nvCxnSpPr>
        <xdr:spPr>
          <a:xfrm flipV="1">
            <a:off x="11663371" y="6978920"/>
            <a:ext cx="1438275" cy="1003956"/>
          </a:xfrm>
          <a:prstGeom prst="line">
            <a:avLst/>
          </a:prstGeom>
          <a:ln w="9525">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xdr:from>
          <xdr:col>7</xdr:col>
          <xdr:colOff>76200</xdr:colOff>
          <xdr:row>18</xdr:row>
          <xdr:rowOff>50800</xdr:rowOff>
        </xdr:from>
        <xdr:to>
          <xdr:col>7</xdr:col>
          <xdr:colOff>1358900</xdr:colOff>
          <xdr:row>19</xdr:row>
          <xdr:rowOff>0</xdr:rowOff>
        </xdr:to>
        <xdr:sp macro="" textlink="">
          <xdr:nvSpPr>
            <xdr:cNvPr id="44050" name="Button 18" descr="        Estimate αL" hidden="1">
              <a:extLst>
                <a:ext uri="{63B3BB69-23CF-44E3-9099-C40C66FF867C}">
                  <a14:compatExt spid="_x0000_s44050"/>
                </a:ext>
                <a:ext uri="{FF2B5EF4-FFF2-40B4-BE49-F238E27FC236}">
                  <a16:creationId xmlns:a16="http://schemas.microsoft.com/office/drawing/2014/main" id="{00000000-0008-0000-0100-000012AC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GB" sz="1000" b="0" i="0" u="none" strike="noStrike" baseline="0">
                  <a:solidFill>
                    <a:srgbClr val="000000"/>
                  </a:solidFill>
                  <a:latin typeface="Arial" pitchFamily="2" charset="0"/>
                  <a:cs typeface="Arial" pitchFamily="2" charset="0"/>
                </a:rPr>
                <a:t>       Estimate  </a:t>
              </a:r>
              <a:r>
                <a:rPr lang="en-GB" sz="1000" b="0" i="1" u="none" strike="noStrike" baseline="0">
                  <a:solidFill>
                    <a:srgbClr val="000000"/>
                  </a:solidFill>
                  <a:latin typeface="Arial" pitchFamily="2" charset="0"/>
                  <a:cs typeface="Arial" pitchFamily="2" charset="0"/>
                </a:rPr>
                <a:t>α</a:t>
              </a:r>
              <a:r>
                <a:rPr lang="en-GB" sz="1000" b="0" i="1" u="none" strike="noStrike" baseline="-25000">
                  <a:solidFill>
                    <a:srgbClr val="000000"/>
                  </a:solidFill>
                  <a:latin typeface="Arial" pitchFamily="2" charset="0"/>
                  <a:cs typeface="Arial" pitchFamily="2" charset="0"/>
                </a:rPr>
                <a:t>L</a:t>
              </a:r>
              <a:r>
                <a:rPr lang="en-GB" sz="1000" b="0" i="1" u="none" strike="noStrike" baseline="0">
                  <a:solidFill>
                    <a:srgbClr val="000000"/>
                  </a:solidFill>
                  <a:latin typeface="Arial" pitchFamily="2" charset="0"/>
                  <a:cs typeface="Arial" pitchFamily="2" charset="0"/>
                </a:rPr>
                <a:t> </a:t>
              </a:r>
              <a:endParaRPr lang="en-GB" sz="1000" b="0" i="0" u="none" strike="noStrike" baseline="0">
                <a:solidFill>
                  <a:srgbClr val="000000"/>
                </a:solidFill>
                <a:latin typeface="Arial" pitchFamily="2" charset="0"/>
                <a:cs typeface="Arial" pitchFamily="2" charset="0"/>
              </a:endParaRPr>
            </a:p>
            <a:p>
              <a:pPr algn="l" rtl="0">
                <a:defRPr sz="1000"/>
              </a:pPr>
              <a:r>
                <a:rPr lang="en-GB" sz="1000" b="0" i="0" u="none" strike="noStrike" baseline="0">
                  <a:solidFill>
                    <a:srgbClr val="000000"/>
                  </a:solidFill>
                  <a:latin typeface="Arial" pitchFamily="2" charset="0"/>
                  <a:cs typeface="Arial" pitchFamily="2" charset="0"/>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76200</xdr:colOff>
          <xdr:row>20</xdr:row>
          <xdr:rowOff>25400</xdr:rowOff>
        </xdr:from>
        <xdr:to>
          <xdr:col>7</xdr:col>
          <xdr:colOff>1358900</xdr:colOff>
          <xdr:row>20</xdr:row>
          <xdr:rowOff>203200</xdr:rowOff>
        </xdr:to>
        <xdr:sp macro="" textlink="">
          <xdr:nvSpPr>
            <xdr:cNvPr id="44051" name="Button 19" descr="      Estimate SF" hidden="1">
              <a:extLst>
                <a:ext uri="{63B3BB69-23CF-44E3-9099-C40C66FF867C}">
                  <a14:compatExt spid="_x0000_s44051"/>
                </a:ext>
                <a:ext uri="{FF2B5EF4-FFF2-40B4-BE49-F238E27FC236}">
                  <a16:creationId xmlns:a16="http://schemas.microsoft.com/office/drawing/2014/main" id="{00000000-0008-0000-0100-000013AC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GB" sz="1000" b="0" i="0" u="none" strike="noStrike" baseline="0">
                  <a:solidFill>
                    <a:srgbClr val="000000"/>
                  </a:solidFill>
                  <a:latin typeface="Arial" pitchFamily="2" charset="0"/>
                  <a:cs typeface="Arial" pitchFamily="2" charset="0"/>
                </a:rPr>
                <a:t>       Estimate</a:t>
              </a:r>
              <a:r>
                <a:rPr lang="en-GB" sz="1100" b="0" i="0" u="none" strike="noStrike" baseline="0">
                  <a:solidFill>
                    <a:srgbClr val="000000"/>
                  </a:solidFill>
                  <a:latin typeface="Arial" pitchFamily="2" charset="0"/>
                  <a:cs typeface="Arial" pitchFamily="2" charset="0"/>
                </a:rPr>
                <a:t> </a:t>
              </a:r>
              <a:r>
                <a:rPr lang="en-GB" sz="900" b="0" i="1" u="none" strike="noStrike" baseline="0">
                  <a:solidFill>
                    <a:srgbClr val="000000"/>
                  </a:solidFill>
                  <a:latin typeface="Arial" pitchFamily="2" charset="0"/>
                  <a:cs typeface="Arial" pitchFamily="2" charset="0"/>
                </a:rPr>
                <a:t>SF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76200</xdr:colOff>
          <xdr:row>19</xdr:row>
          <xdr:rowOff>38100</xdr:rowOff>
        </xdr:from>
        <xdr:to>
          <xdr:col>7</xdr:col>
          <xdr:colOff>1358900</xdr:colOff>
          <xdr:row>20</xdr:row>
          <xdr:rowOff>0</xdr:rowOff>
        </xdr:to>
        <xdr:sp macro="" textlink="">
          <xdr:nvSpPr>
            <xdr:cNvPr id="44052" name="Button 20" descr="  Estimate  θ" hidden="1">
              <a:extLst>
                <a:ext uri="{63B3BB69-23CF-44E3-9099-C40C66FF867C}">
                  <a14:compatExt spid="_x0000_s44052"/>
                </a:ext>
                <a:ext uri="{FF2B5EF4-FFF2-40B4-BE49-F238E27FC236}">
                  <a16:creationId xmlns:a16="http://schemas.microsoft.com/office/drawing/2014/main" id="{00000000-0008-0000-0100-000014AC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GB" sz="900" b="0" i="0" u="none" strike="noStrike" baseline="0">
                  <a:solidFill>
                    <a:srgbClr val="000000"/>
                  </a:solidFill>
                  <a:latin typeface="Arial" pitchFamily="2" charset="0"/>
                  <a:cs typeface="Arial" pitchFamily="2" charset="0"/>
                </a:rPr>
                <a:t>    </a:t>
              </a:r>
              <a:r>
                <a:rPr lang="en-GB" sz="800" b="0" i="0" u="none" strike="noStrike" baseline="0">
                  <a:solidFill>
                    <a:srgbClr val="000000"/>
                  </a:solidFill>
                  <a:latin typeface="Arial" pitchFamily="2" charset="0"/>
                  <a:cs typeface="Arial" pitchFamily="2" charset="0"/>
                </a:rPr>
                <a:t>  </a:t>
              </a:r>
              <a:r>
                <a:rPr lang="en-GB" sz="900" b="0" i="0" u="none" strike="noStrike" baseline="0">
                  <a:solidFill>
                    <a:srgbClr val="000000"/>
                  </a:solidFill>
                  <a:latin typeface="Arial" pitchFamily="2" charset="0"/>
                  <a:cs typeface="Arial" pitchFamily="2" charset="0"/>
                </a:rPr>
                <a:t> </a:t>
              </a:r>
              <a:r>
                <a:rPr lang="en-GB" sz="1000" b="0" i="0" u="none" strike="noStrike" baseline="0">
                  <a:solidFill>
                    <a:srgbClr val="000000"/>
                  </a:solidFill>
                  <a:latin typeface="Arial" pitchFamily="2" charset="0"/>
                  <a:cs typeface="Arial" pitchFamily="2" charset="0"/>
                </a:rPr>
                <a:t> Estimate</a:t>
              </a:r>
              <a:r>
                <a:rPr lang="en-GB" sz="900" b="0" i="0" u="none" strike="noStrike" baseline="0">
                  <a:solidFill>
                    <a:srgbClr val="000000"/>
                  </a:solidFill>
                  <a:latin typeface="Arial" pitchFamily="2" charset="0"/>
                  <a:cs typeface="Arial" pitchFamily="2" charset="0"/>
                </a:rPr>
                <a:t>  </a:t>
              </a:r>
              <a:r>
                <a:rPr lang="en-GB" sz="900" b="0" i="1" u="none" strike="noStrike" baseline="0">
                  <a:solidFill>
                    <a:srgbClr val="000000"/>
                  </a:solidFill>
                  <a:latin typeface="Arial" pitchFamily="2" charset="0"/>
                  <a:cs typeface="Arial" pitchFamily="2" charset="0"/>
                </a:rPr>
                <a:t>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76200</xdr:colOff>
          <xdr:row>21</xdr:row>
          <xdr:rowOff>12700</xdr:rowOff>
        </xdr:from>
        <xdr:to>
          <xdr:col>7</xdr:col>
          <xdr:colOff>1358900</xdr:colOff>
          <xdr:row>21</xdr:row>
          <xdr:rowOff>190500</xdr:rowOff>
        </xdr:to>
        <xdr:sp macro="" textlink="">
          <xdr:nvSpPr>
            <xdr:cNvPr id="44053" name="Button 21" hidden="1">
              <a:extLst>
                <a:ext uri="{63B3BB69-23CF-44E3-9099-C40C66FF867C}">
                  <a14:compatExt spid="_x0000_s44053"/>
                </a:ext>
                <a:ext uri="{FF2B5EF4-FFF2-40B4-BE49-F238E27FC236}">
                  <a16:creationId xmlns:a16="http://schemas.microsoft.com/office/drawing/2014/main" id="{00000000-0008-0000-0100-000015AC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GB" sz="1000" b="0" i="0" u="none" strike="noStrike" baseline="0">
                  <a:solidFill>
                    <a:srgbClr val="000000"/>
                  </a:solidFill>
                  <a:latin typeface="Arial" pitchFamily="2" charset="0"/>
                  <a:cs typeface="Arial" pitchFamily="2" charset="0"/>
                </a:rPr>
                <a:t>       Estimate </a:t>
              </a:r>
              <a:r>
                <a:rPr lang="en-GB" sz="1000" b="0" i="1" u="none" strike="noStrike" baseline="0">
                  <a:solidFill>
                    <a:srgbClr val="000000"/>
                  </a:solidFill>
                  <a:latin typeface="Arial" pitchFamily="2" charset="0"/>
                  <a:cs typeface="Arial" pitchFamily="2" charset="0"/>
                </a:rPr>
                <a:t>A</a:t>
              </a:r>
              <a:r>
                <a:rPr lang="en-GB" sz="1000" b="0" i="1" u="none" strike="noStrike" baseline="-25000">
                  <a:solidFill>
                    <a:srgbClr val="000000"/>
                  </a:solidFill>
                  <a:latin typeface="Arial" pitchFamily="2" charset="0"/>
                  <a:cs typeface="Arial" pitchFamily="2" charset="0"/>
                </a:rPr>
                <a:t>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76200</xdr:colOff>
          <xdr:row>32</xdr:row>
          <xdr:rowOff>12700</xdr:rowOff>
        </xdr:from>
        <xdr:to>
          <xdr:col>7</xdr:col>
          <xdr:colOff>1358900</xdr:colOff>
          <xdr:row>32</xdr:row>
          <xdr:rowOff>190500</xdr:rowOff>
        </xdr:to>
        <xdr:sp macro="" textlink="">
          <xdr:nvSpPr>
            <xdr:cNvPr id="44054" name="Button 22" descr="         Estimate  Kd" hidden="1">
              <a:extLst>
                <a:ext uri="{63B3BB69-23CF-44E3-9099-C40C66FF867C}">
                  <a14:compatExt spid="_x0000_s44054"/>
                </a:ext>
                <a:ext uri="{FF2B5EF4-FFF2-40B4-BE49-F238E27FC236}">
                  <a16:creationId xmlns:a16="http://schemas.microsoft.com/office/drawing/2014/main" id="{00000000-0008-0000-0100-000016AC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GB" sz="1000" b="0" i="0" u="none" strike="noStrike" baseline="0">
                  <a:solidFill>
                    <a:srgbClr val="000000"/>
                  </a:solidFill>
                  <a:latin typeface="Arial" pitchFamily="2" charset="0"/>
                  <a:cs typeface="Arial" pitchFamily="2" charset="0"/>
                </a:rPr>
                <a:t>       Estimate </a:t>
              </a:r>
              <a:r>
                <a:rPr lang="en-GB" sz="1000" b="0" i="1" u="none" strike="noStrike" baseline="0">
                  <a:solidFill>
                    <a:srgbClr val="000000"/>
                  </a:solidFill>
                  <a:latin typeface="Arial" pitchFamily="2" charset="0"/>
                  <a:cs typeface="Arial" pitchFamily="2" charset="0"/>
                </a:rPr>
                <a:t>K</a:t>
              </a:r>
              <a:r>
                <a:rPr lang="en-GB" sz="1000" b="0" i="1" u="none" strike="noStrike" baseline="-25000">
                  <a:solidFill>
                    <a:srgbClr val="000000"/>
                  </a:solidFill>
                  <a:latin typeface="Arial" pitchFamily="2" charset="0"/>
                  <a:cs typeface="Arial" pitchFamily="2" charset="0"/>
                </a:rPr>
                <a:t>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76200</xdr:colOff>
          <xdr:row>33</xdr:row>
          <xdr:rowOff>25400</xdr:rowOff>
        </xdr:from>
        <xdr:to>
          <xdr:col>7</xdr:col>
          <xdr:colOff>1358900</xdr:colOff>
          <xdr:row>33</xdr:row>
          <xdr:rowOff>203200</xdr:rowOff>
        </xdr:to>
        <xdr:sp macro="" textlink="">
          <xdr:nvSpPr>
            <xdr:cNvPr id="44055" name="Button 23" descr="       Estimate  Kaw" hidden="1">
              <a:extLst>
                <a:ext uri="{63B3BB69-23CF-44E3-9099-C40C66FF867C}">
                  <a14:compatExt spid="_x0000_s44055"/>
                </a:ext>
                <a:ext uri="{FF2B5EF4-FFF2-40B4-BE49-F238E27FC236}">
                  <a16:creationId xmlns:a16="http://schemas.microsoft.com/office/drawing/2014/main" id="{00000000-0008-0000-0100-000017AC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GB" sz="1000" b="0" i="0" u="none" strike="noStrike" baseline="0">
                  <a:solidFill>
                    <a:srgbClr val="000000"/>
                  </a:solidFill>
                  <a:latin typeface="Arial" pitchFamily="2" charset="0"/>
                  <a:cs typeface="Arial" pitchFamily="2" charset="0"/>
                </a:rPr>
                <a:t>       Estimate </a:t>
              </a:r>
              <a:r>
                <a:rPr lang="en-GB" sz="1000" b="0" i="1" u="none" strike="noStrike" baseline="0">
                  <a:solidFill>
                    <a:srgbClr val="000000"/>
                  </a:solidFill>
                  <a:latin typeface="Arial" pitchFamily="2" charset="0"/>
                  <a:cs typeface="Arial" pitchFamily="2" charset="0"/>
                </a:rPr>
                <a:t>K</a:t>
              </a:r>
              <a:r>
                <a:rPr lang="en-GB" sz="1000" b="0" i="1" u="none" strike="noStrike" baseline="-25000">
                  <a:solidFill>
                    <a:srgbClr val="000000"/>
                  </a:solidFill>
                  <a:latin typeface="Arial" pitchFamily="2" charset="0"/>
                  <a:cs typeface="Arial" pitchFamily="2" charset="0"/>
                </a:rPr>
                <a:t>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44</xdr:row>
          <xdr:rowOff>0</xdr:rowOff>
        </xdr:from>
        <xdr:to>
          <xdr:col>7</xdr:col>
          <xdr:colOff>1435100</xdr:colOff>
          <xdr:row>45</xdr:row>
          <xdr:rowOff>12700</xdr:rowOff>
        </xdr:to>
        <xdr:sp macro="" textlink="">
          <xdr:nvSpPr>
            <xdr:cNvPr id="44056" name="Button 24" hidden="1">
              <a:extLst>
                <a:ext uri="{63B3BB69-23CF-44E3-9099-C40C66FF867C}">
                  <a14:compatExt spid="_x0000_s44056"/>
                </a:ext>
                <a:ext uri="{FF2B5EF4-FFF2-40B4-BE49-F238E27FC236}">
                  <a16:creationId xmlns:a16="http://schemas.microsoft.com/office/drawing/2014/main" id="{00000000-0008-0000-0100-000018A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1000" b="0" i="0" u="none" strike="noStrike" baseline="0">
                  <a:solidFill>
                    <a:srgbClr val="000000"/>
                  </a:solidFill>
                  <a:latin typeface="Arial" pitchFamily="2" charset="0"/>
                  <a:cs typeface="Arial" pitchFamily="2" charset="0"/>
                </a:rPr>
                <a:t>Estimate α</a:t>
              </a:r>
              <a:r>
                <a:rPr lang="en-GB" sz="1000" b="0" i="0" u="none" strike="noStrike" baseline="-25000">
                  <a:solidFill>
                    <a:srgbClr val="000000"/>
                  </a:solidFill>
                  <a:latin typeface="Arial" pitchFamily="2" charset="0"/>
                  <a:cs typeface="Arial" pitchFamily="2" charset="0"/>
                </a:rPr>
                <a:t>v</a:t>
              </a:r>
              <a:r>
                <a:rPr lang="en-GB" sz="1000" b="0" i="0" u="none" strike="noStrike" baseline="0">
                  <a:solidFill>
                    <a:srgbClr val="000000"/>
                  </a:solidFill>
                  <a:latin typeface="Arial" pitchFamily="2" charset="0"/>
                  <a:cs typeface="Arial" pitchFamily="2" charset="0"/>
                </a:rPr>
                <a:t>, δ</a:t>
              </a:r>
              <a:r>
                <a:rPr lang="en-GB" sz="1000" b="0" i="0" u="none" strike="noStrike" baseline="-25000">
                  <a:solidFill>
                    <a:srgbClr val="000000"/>
                  </a:solidFill>
                  <a:latin typeface="Arial" pitchFamily="2" charset="0"/>
                  <a:cs typeface="Arial" pitchFamily="2" charset="0"/>
                </a:rPr>
                <a:t>gw</a:t>
              </a:r>
              <a:r>
                <a:rPr lang="en-GB" sz="1000" b="0" i="0" u="none" strike="noStrike" baseline="0">
                  <a:solidFill>
                    <a:srgbClr val="000000"/>
                  </a:solidFill>
                  <a:latin typeface="Arial" pitchFamily="2" charset="0"/>
                  <a:cs typeface="Arial" pitchFamily="2" charset="0"/>
                </a:rPr>
                <a:t>,</a:t>
              </a:r>
              <a:r>
                <a:rPr lang="en-GB" sz="900" b="0" i="0" u="none" strike="noStrike" baseline="0">
                  <a:solidFill>
                    <a:srgbClr val="000000"/>
                  </a:solidFill>
                  <a:latin typeface="Arial" pitchFamily="2" charset="0"/>
                  <a:cs typeface="Arial" pitchFamily="2" charset="0"/>
                </a:rPr>
                <a:t> </a:t>
              </a:r>
              <a:r>
                <a:rPr lang="en-GB" sz="900" b="0" i="1" u="none" strike="noStrike" baseline="0">
                  <a:solidFill>
                    <a:srgbClr val="000000"/>
                  </a:solidFill>
                  <a:latin typeface="Arial" pitchFamily="2" charset="0"/>
                  <a:cs typeface="Arial" pitchFamily="2" charset="0"/>
                </a:rPr>
                <a:t>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25400</xdr:colOff>
          <xdr:row>25</xdr:row>
          <xdr:rowOff>127000</xdr:rowOff>
        </xdr:from>
        <xdr:to>
          <xdr:col>17</xdr:col>
          <xdr:colOff>1447800</xdr:colOff>
          <xdr:row>26</xdr:row>
          <xdr:rowOff>88900</xdr:rowOff>
        </xdr:to>
        <xdr:sp macro="" textlink="">
          <xdr:nvSpPr>
            <xdr:cNvPr id="44057" name="Button 25" descr="    Estimate SF" hidden="1">
              <a:extLst>
                <a:ext uri="{63B3BB69-23CF-44E3-9099-C40C66FF867C}">
                  <a14:compatExt spid="_x0000_s44057"/>
                </a:ext>
                <a:ext uri="{FF2B5EF4-FFF2-40B4-BE49-F238E27FC236}">
                  <a16:creationId xmlns:a16="http://schemas.microsoft.com/office/drawing/2014/main" id="{00000000-0008-0000-0100-000019AC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GB" sz="1000" b="0" i="0" u="none" strike="noStrike" baseline="0">
                  <a:solidFill>
                    <a:srgbClr val="000000"/>
                  </a:solidFill>
                  <a:latin typeface="Arial" pitchFamily="2" charset="0"/>
                  <a:cs typeface="Arial" pitchFamily="2" charset="0"/>
                </a:rPr>
                <a:t>    Estimate Local SF</a:t>
              </a:r>
            </a:p>
          </xdr:txBody>
        </xdr:sp>
        <xdr:clientData fPrintsWithSheet="0"/>
      </xdr:twoCellAnchor>
    </mc:Choice>
    <mc:Fallback/>
  </mc:AlternateContent>
  <xdr:twoCellAnchor>
    <xdr:from>
      <xdr:col>10</xdr:col>
      <xdr:colOff>328168</xdr:colOff>
      <xdr:row>9</xdr:row>
      <xdr:rowOff>0</xdr:rowOff>
    </xdr:from>
    <xdr:to>
      <xdr:col>13</xdr:col>
      <xdr:colOff>582168</xdr:colOff>
      <xdr:row>22</xdr:row>
      <xdr:rowOff>0</xdr:rowOff>
    </xdr:to>
    <xdr:graphicFrame macro="">
      <xdr:nvGraphicFramePr>
        <xdr:cNvPr id="62" name="Chart 61">
          <a:extLst>
            <a:ext uri="{FF2B5EF4-FFF2-40B4-BE49-F238E27FC236}">
              <a16:creationId xmlns:a16="http://schemas.microsoft.com/office/drawing/2014/main" id="{6ACD6F76-CEC3-2194-70A4-864E7758009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647700</xdr:colOff>
          <xdr:row>4</xdr:row>
          <xdr:rowOff>0</xdr:rowOff>
        </xdr:from>
        <xdr:to>
          <xdr:col>5</xdr:col>
          <xdr:colOff>508000</xdr:colOff>
          <xdr:row>4</xdr:row>
          <xdr:rowOff>444500</xdr:rowOff>
        </xdr:to>
        <xdr:sp macro="" textlink="">
          <xdr:nvSpPr>
            <xdr:cNvPr id="45060" name="Button 14" hidden="1">
              <a:extLst>
                <a:ext uri="{63B3BB69-23CF-44E3-9099-C40C66FF867C}">
                  <a14:compatExt spid="_x0000_s45060"/>
                </a:ext>
                <a:ext uri="{FF2B5EF4-FFF2-40B4-BE49-F238E27FC236}">
                  <a16:creationId xmlns:a16="http://schemas.microsoft.com/office/drawing/2014/main" id="{00000000-0008-0000-0200-000004B0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600" b="0" i="0" u="none" strike="noStrike" baseline="0">
                  <a:solidFill>
                    <a:srgbClr val="000000"/>
                  </a:solidFill>
                  <a:latin typeface="Arial" pitchFamily="2" charset="0"/>
                  <a:cs typeface="Arial" pitchFamily="2" charset="0"/>
                </a:rPr>
                <a:t>Download data</a:t>
              </a:r>
            </a:p>
          </xdr:txBody>
        </xdr:sp>
        <xdr:clientData fPrintsWithSheet="0"/>
      </xdr:twoCellAnchor>
    </mc:Choice>
    <mc:Fallback/>
  </mc:AlternateContent>
  <xdr:twoCellAnchor>
    <xdr:from>
      <xdr:col>2</xdr:col>
      <xdr:colOff>3487140</xdr:colOff>
      <xdr:row>3</xdr:row>
      <xdr:rowOff>118321</xdr:rowOff>
    </xdr:from>
    <xdr:to>
      <xdr:col>2</xdr:col>
      <xdr:colOff>3791606</xdr:colOff>
      <xdr:row>3</xdr:row>
      <xdr:rowOff>379995</xdr:rowOff>
    </xdr:to>
    <xdr:pic>
      <xdr:nvPicPr>
        <xdr:cNvPr id="24" name="Graphic 23" descr="Raised hand">
          <a:extLst>
            <a:ext uri="{FF2B5EF4-FFF2-40B4-BE49-F238E27FC236}">
              <a16:creationId xmlns:a16="http://schemas.microsoft.com/office/drawing/2014/main" id="{E7F1D111-029C-449F-92FC-1B868605B94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4223740" y="2048721"/>
          <a:ext cx="304466" cy="261674"/>
        </a:xfrm>
        <a:prstGeom prst="rect">
          <a:avLst/>
        </a:prstGeom>
      </xdr:spPr>
    </xdr:pic>
    <xdr:clientData/>
  </xdr:twoCellAnchor>
  <xdr:twoCellAnchor>
    <xdr:from>
      <xdr:col>1</xdr:col>
      <xdr:colOff>50800</xdr:colOff>
      <xdr:row>5</xdr:row>
      <xdr:rowOff>140970</xdr:rowOff>
    </xdr:from>
    <xdr:to>
      <xdr:col>5</xdr:col>
      <xdr:colOff>996950</xdr:colOff>
      <xdr:row>15</xdr:row>
      <xdr:rowOff>407670</xdr:rowOff>
    </xdr:to>
    <xdr:graphicFrame macro="">
      <xdr:nvGraphicFramePr>
        <xdr:cNvPr id="3" name="Chart 2">
          <a:extLst>
            <a:ext uri="{FF2B5EF4-FFF2-40B4-BE49-F238E27FC236}">
              <a16:creationId xmlns:a16="http://schemas.microsoft.com/office/drawing/2014/main" id="{4BF69C40-1C87-7564-B8C8-64F72DF4835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9</xdr:col>
      <xdr:colOff>88306</xdr:colOff>
      <xdr:row>28</xdr:row>
      <xdr:rowOff>160249</xdr:rowOff>
    </xdr:from>
    <xdr:to>
      <xdr:col>11</xdr:col>
      <xdr:colOff>87931</xdr:colOff>
      <xdr:row>29</xdr:row>
      <xdr:rowOff>149749</xdr:rowOff>
    </xdr:to>
    <xdr:sp macro="[0]!M1_PFAS_FillBoundCells" textlink="">
      <xdr:nvSpPr>
        <xdr:cNvPr id="16" name="矩形 15">
          <a:extLst>
            <a:ext uri="{FF2B5EF4-FFF2-40B4-BE49-F238E27FC236}">
              <a16:creationId xmlns:a16="http://schemas.microsoft.com/office/drawing/2014/main" id="{711C1E2A-DD1A-4CE8-95FF-B0B3E9A83E7D}"/>
            </a:ext>
          </a:extLst>
        </xdr:cNvPr>
        <xdr:cNvSpPr/>
      </xdr:nvSpPr>
      <xdr:spPr>
        <a:xfrm>
          <a:off x="8042229" y="7626973"/>
          <a:ext cx="1477642" cy="202992"/>
        </a:xfrm>
        <a:prstGeom prst="rect">
          <a:avLst/>
        </a:prstGeom>
        <a:solidFill>
          <a:srgbClr val="FDFAD7"/>
        </a:solidFill>
        <a:ln w="63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900" b="0">
              <a:solidFill>
                <a:sysClr val="windowText" lastClr="000000"/>
              </a:solidFill>
              <a:latin typeface="Arial" panose="020B0604020202020204" pitchFamily="34" charset="0"/>
              <a:cs typeface="Arial" panose="020B0604020202020204" pitchFamily="34" charset="0"/>
            </a:rPr>
            <a:t>Set</a:t>
          </a:r>
          <a:r>
            <a:rPr lang="en-US" altLang="zh-CN" sz="900" b="0" baseline="0">
              <a:solidFill>
                <a:sysClr val="windowText" lastClr="000000"/>
              </a:solidFill>
              <a:latin typeface="Arial" panose="020B0604020202020204" pitchFamily="34" charset="0"/>
              <a:cs typeface="Arial" panose="020B0604020202020204" pitchFamily="34" charset="0"/>
            </a:rPr>
            <a:t> d</a:t>
          </a:r>
          <a:r>
            <a:rPr lang="en-US" altLang="zh-CN" sz="900" b="0">
              <a:solidFill>
                <a:sysClr val="windowText" lastClr="000000"/>
              </a:solidFill>
              <a:latin typeface="Arial" panose="020B0604020202020204" pitchFamily="34" charset="0"/>
              <a:cs typeface="Arial" panose="020B0604020202020204" pitchFamily="34" charset="0"/>
            </a:rPr>
            <a:t>efault</a:t>
          </a:r>
          <a:r>
            <a:rPr lang="en-US" altLang="zh-CN" sz="900" b="0" baseline="0">
              <a:solidFill>
                <a:sysClr val="windowText" lastClr="000000"/>
              </a:solidFill>
              <a:latin typeface="Arial" panose="020B0604020202020204" pitchFamily="34" charset="0"/>
              <a:cs typeface="Arial" panose="020B0604020202020204" pitchFamily="34" charset="0"/>
            </a:rPr>
            <a:t> deviation: 0%</a:t>
          </a:r>
          <a:endParaRPr lang="zh-CN" altLang="en-US" sz="9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9</xdr:col>
      <xdr:colOff>88306</xdr:colOff>
      <xdr:row>41</xdr:row>
      <xdr:rowOff>5987</xdr:rowOff>
    </xdr:from>
    <xdr:to>
      <xdr:col>11</xdr:col>
      <xdr:colOff>87931</xdr:colOff>
      <xdr:row>41</xdr:row>
      <xdr:rowOff>185987</xdr:rowOff>
    </xdr:to>
    <xdr:sp macro="[0]!M1_DF_FillBoundCells" textlink="">
      <xdr:nvSpPr>
        <xdr:cNvPr id="18" name="矩形 17">
          <a:extLst>
            <a:ext uri="{FF2B5EF4-FFF2-40B4-BE49-F238E27FC236}">
              <a16:creationId xmlns:a16="http://schemas.microsoft.com/office/drawing/2014/main" id="{9767FA61-573C-4D61-AC86-AC3F860AADA4}"/>
            </a:ext>
          </a:extLst>
        </xdr:cNvPr>
        <xdr:cNvSpPr/>
      </xdr:nvSpPr>
      <xdr:spPr>
        <a:xfrm>
          <a:off x="8042229" y="10357582"/>
          <a:ext cx="1477642" cy="180000"/>
        </a:xfrm>
        <a:prstGeom prst="rect">
          <a:avLst/>
        </a:prstGeom>
        <a:solidFill>
          <a:srgbClr val="FDFAD7"/>
        </a:solidFill>
        <a:ln w="63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900" b="0">
              <a:solidFill>
                <a:sysClr val="windowText" lastClr="000000"/>
              </a:solidFill>
              <a:latin typeface="Arial" panose="020B0604020202020204" pitchFamily="34" charset="0"/>
              <a:cs typeface="Arial" panose="020B0604020202020204" pitchFamily="34" charset="0"/>
            </a:rPr>
            <a:t>Set</a:t>
          </a:r>
          <a:r>
            <a:rPr lang="en-US" altLang="zh-CN" sz="900" b="0" baseline="0">
              <a:solidFill>
                <a:sysClr val="windowText" lastClr="000000"/>
              </a:solidFill>
              <a:latin typeface="Arial" panose="020B0604020202020204" pitchFamily="34" charset="0"/>
              <a:cs typeface="Arial" panose="020B0604020202020204" pitchFamily="34" charset="0"/>
            </a:rPr>
            <a:t> d</a:t>
          </a:r>
          <a:r>
            <a:rPr lang="en-US" altLang="zh-CN" sz="900" b="0">
              <a:solidFill>
                <a:sysClr val="windowText" lastClr="000000"/>
              </a:solidFill>
              <a:latin typeface="Arial" panose="020B0604020202020204" pitchFamily="34" charset="0"/>
              <a:cs typeface="Arial" panose="020B0604020202020204" pitchFamily="34" charset="0"/>
            </a:rPr>
            <a:t>efault</a:t>
          </a:r>
          <a:r>
            <a:rPr lang="en-US" altLang="zh-CN" sz="900" b="0" baseline="0">
              <a:solidFill>
                <a:sysClr val="windowText" lastClr="000000"/>
              </a:solidFill>
              <a:latin typeface="Arial" panose="020B0604020202020204" pitchFamily="34" charset="0"/>
              <a:cs typeface="Arial" panose="020B0604020202020204" pitchFamily="34" charset="0"/>
            </a:rPr>
            <a:t> deviation: 0%</a:t>
          </a:r>
          <a:endParaRPr lang="zh-CN" altLang="en-US" sz="9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9</xdr:col>
      <xdr:colOff>88306</xdr:colOff>
      <xdr:row>10</xdr:row>
      <xdr:rowOff>154425</xdr:rowOff>
    </xdr:from>
    <xdr:to>
      <xdr:col>11</xdr:col>
      <xdr:colOff>87931</xdr:colOff>
      <xdr:row>11</xdr:row>
      <xdr:rowOff>143925</xdr:rowOff>
    </xdr:to>
    <xdr:sp macro="[0]!M1_Soil_FillBoundCells" textlink="">
      <xdr:nvSpPr>
        <xdr:cNvPr id="3" name="矩形 15">
          <a:extLst>
            <a:ext uri="{FF2B5EF4-FFF2-40B4-BE49-F238E27FC236}">
              <a16:creationId xmlns:a16="http://schemas.microsoft.com/office/drawing/2014/main" id="{60CCFA4A-4E1A-4717-B724-03789C6F4E72}"/>
            </a:ext>
          </a:extLst>
        </xdr:cNvPr>
        <xdr:cNvSpPr/>
      </xdr:nvSpPr>
      <xdr:spPr>
        <a:xfrm>
          <a:off x="8042229" y="3674296"/>
          <a:ext cx="1477642" cy="202991"/>
        </a:xfrm>
        <a:prstGeom prst="rect">
          <a:avLst/>
        </a:prstGeom>
        <a:solidFill>
          <a:srgbClr val="FDFAD7"/>
        </a:solidFill>
        <a:ln w="63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900" b="0">
              <a:solidFill>
                <a:sysClr val="windowText" lastClr="000000"/>
              </a:solidFill>
              <a:latin typeface="Arial" panose="020B0604020202020204" pitchFamily="34" charset="0"/>
              <a:cs typeface="Arial" panose="020B0604020202020204" pitchFamily="34" charset="0"/>
            </a:rPr>
            <a:t>Set default</a:t>
          </a:r>
          <a:r>
            <a:rPr lang="en-US" altLang="zh-CN" sz="900" b="0" baseline="0">
              <a:solidFill>
                <a:sysClr val="windowText" lastClr="000000"/>
              </a:solidFill>
              <a:latin typeface="Arial" panose="020B0604020202020204" pitchFamily="34" charset="0"/>
              <a:cs typeface="Arial" panose="020B0604020202020204" pitchFamily="34" charset="0"/>
            </a:rPr>
            <a:t> deviation: 0%</a:t>
          </a:r>
          <a:endParaRPr lang="zh-CN" altLang="en-US" sz="9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17</xdr:col>
      <xdr:colOff>1024567</xdr:colOff>
      <xdr:row>41</xdr:row>
      <xdr:rowOff>47177</xdr:rowOff>
    </xdr:from>
    <xdr:to>
      <xdr:col>19</xdr:col>
      <xdr:colOff>554846</xdr:colOff>
      <xdr:row>42</xdr:row>
      <xdr:rowOff>106849</xdr:rowOff>
    </xdr:to>
    <xdr:sp macro="[0]!M1_Equili_VG_AF10_AdaptiveKesi" textlink="">
      <xdr:nvSpPr>
        <xdr:cNvPr id="8" name="矩形: 圆角 44251">
          <a:extLst>
            <a:ext uri="{FF2B5EF4-FFF2-40B4-BE49-F238E27FC236}">
              <a16:creationId xmlns:a16="http://schemas.microsoft.com/office/drawing/2014/main" id="{BBCD5B58-230F-4BB1-8A66-C3C0FFE76A0D}"/>
            </a:ext>
          </a:extLst>
        </xdr:cNvPr>
        <xdr:cNvSpPr/>
      </xdr:nvSpPr>
      <xdr:spPr>
        <a:xfrm>
          <a:off x="20236008" y="10777601"/>
          <a:ext cx="2253245" cy="274926"/>
        </a:xfrm>
        <a:prstGeom prst="roundRect">
          <a:avLst/>
        </a:prstGeom>
        <a:solidFill>
          <a:schemeClr val="accent2">
            <a:lumMod val="40000"/>
            <a:lumOff val="60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b="0">
              <a:solidFill>
                <a:sysClr val="windowText" lastClr="000000"/>
              </a:solidFill>
              <a:latin typeface="Arial" panose="020B0604020202020204" pitchFamily="34" charset="0"/>
              <a:cs typeface="Arial" panose="020B0604020202020204" pitchFamily="34" charset="0"/>
            </a:rPr>
            <a:t>Basic Solver </a:t>
          </a:r>
          <a:endParaRPr lang="zh-CN" altLang="en-US" sz="10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17</xdr:col>
      <xdr:colOff>1037219</xdr:colOff>
      <xdr:row>43</xdr:row>
      <xdr:rowOff>153770</xdr:rowOff>
    </xdr:from>
    <xdr:to>
      <xdr:col>19</xdr:col>
      <xdr:colOff>567498</xdr:colOff>
      <xdr:row>45</xdr:row>
      <xdr:rowOff>82</xdr:rowOff>
    </xdr:to>
    <xdr:sp macro="[0]!M1_Kinetic_VG_AF10_AdaptiveKesi_Erfc" textlink="">
      <xdr:nvSpPr>
        <xdr:cNvPr id="9" name="矩形: 圆角 44252">
          <a:extLst>
            <a:ext uri="{FF2B5EF4-FFF2-40B4-BE49-F238E27FC236}">
              <a16:creationId xmlns:a16="http://schemas.microsoft.com/office/drawing/2014/main" id="{E6297250-F299-48CB-825C-5C8EA90C5DF0}"/>
            </a:ext>
          </a:extLst>
        </xdr:cNvPr>
        <xdr:cNvSpPr/>
      </xdr:nvSpPr>
      <xdr:spPr>
        <a:xfrm>
          <a:off x="20248660" y="11314702"/>
          <a:ext cx="2253245" cy="276821"/>
        </a:xfrm>
        <a:prstGeom prst="roundRect">
          <a:avLst/>
        </a:prstGeom>
        <a:solidFill>
          <a:schemeClr val="accent2">
            <a:lumMod val="40000"/>
            <a:lumOff val="60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b="0">
              <a:solidFill>
                <a:sysClr val="windowText" lastClr="000000"/>
              </a:solidFill>
              <a:latin typeface="Arial" panose="020B0604020202020204" pitchFamily="34" charset="0"/>
              <a:cs typeface="Arial" panose="020B0604020202020204" pitchFamily="34" charset="0"/>
            </a:rPr>
            <a:t>Advanced Solver</a:t>
          </a:r>
          <a:endParaRPr lang="zh-CN" altLang="en-US" sz="10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10</xdr:col>
      <xdr:colOff>14774</xdr:colOff>
      <xdr:row>4</xdr:row>
      <xdr:rowOff>152448</xdr:rowOff>
    </xdr:from>
    <xdr:to>
      <xdr:col>11</xdr:col>
      <xdr:colOff>26536</xdr:colOff>
      <xdr:row>5</xdr:row>
      <xdr:rowOff>139536</xdr:rowOff>
    </xdr:to>
    <xdr:sp macro="[0]!M1_Set_default_Soil" textlink="">
      <xdr:nvSpPr>
        <xdr:cNvPr id="14" name="矩形 13">
          <a:extLst>
            <a:ext uri="{FF2B5EF4-FFF2-40B4-BE49-F238E27FC236}">
              <a16:creationId xmlns:a16="http://schemas.microsoft.com/office/drawing/2014/main" id="{DC37ED13-2A6E-D4C9-EDF2-22AE17319E6A}"/>
            </a:ext>
          </a:extLst>
        </xdr:cNvPr>
        <xdr:cNvSpPr/>
      </xdr:nvSpPr>
      <xdr:spPr>
        <a:xfrm>
          <a:off x="8076006" y="2141492"/>
          <a:ext cx="1328454" cy="190195"/>
        </a:xfrm>
        <a:prstGeom prst="rect">
          <a:avLst/>
        </a:prstGeom>
        <a:solidFill>
          <a:schemeClr val="accent6">
            <a:lumMod val="40000"/>
            <a:lumOff val="60000"/>
          </a:schemeClr>
        </a:solidFill>
        <a:ln w="635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b="0">
              <a:solidFill>
                <a:sysClr val="windowText" lastClr="000000"/>
              </a:solidFill>
              <a:latin typeface="Arial" panose="020B0604020202020204" pitchFamily="34" charset="0"/>
              <a:cs typeface="Arial" panose="020B0604020202020204" pitchFamily="34" charset="0"/>
            </a:rPr>
            <a:t>Set</a:t>
          </a:r>
          <a:r>
            <a:rPr lang="en-US" altLang="zh-CN" sz="1000" b="0" baseline="0">
              <a:solidFill>
                <a:sysClr val="windowText" lastClr="000000"/>
              </a:solidFill>
              <a:latin typeface="Arial" panose="020B0604020202020204" pitchFamily="34" charset="0"/>
              <a:cs typeface="Arial" panose="020B0604020202020204" pitchFamily="34" charset="0"/>
            </a:rPr>
            <a:t> Default Values</a:t>
          </a:r>
          <a:endParaRPr lang="zh-CN" altLang="en-US" sz="10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13</xdr:col>
      <xdr:colOff>2365657</xdr:colOff>
      <xdr:row>6</xdr:row>
      <xdr:rowOff>28581</xdr:rowOff>
    </xdr:from>
    <xdr:to>
      <xdr:col>13</xdr:col>
      <xdr:colOff>2553465</xdr:colOff>
      <xdr:row>6</xdr:row>
      <xdr:rowOff>196264</xdr:rowOff>
    </xdr:to>
    <xdr:pic>
      <xdr:nvPicPr>
        <xdr:cNvPr id="55" name="Graphic 54" descr="Raised hand">
          <a:extLst>
            <a:ext uri="{FF2B5EF4-FFF2-40B4-BE49-F238E27FC236}">
              <a16:creationId xmlns:a16="http://schemas.microsoft.com/office/drawing/2014/main" id="{55CEAEFE-86D2-459D-8FAA-D4A1898309B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3173357" y="3013081"/>
          <a:ext cx="187808" cy="167683"/>
        </a:xfrm>
        <a:prstGeom prst="rect">
          <a:avLst/>
        </a:prstGeom>
      </xdr:spPr>
    </xdr:pic>
    <xdr:clientData/>
  </xdr:twoCellAnchor>
  <xdr:twoCellAnchor>
    <xdr:from>
      <xdr:col>10</xdr:col>
      <xdr:colOff>1024469</xdr:colOff>
      <xdr:row>8</xdr:row>
      <xdr:rowOff>35801</xdr:rowOff>
    </xdr:from>
    <xdr:to>
      <xdr:col>10</xdr:col>
      <xdr:colOff>1212741</xdr:colOff>
      <xdr:row>8</xdr:row>
      <xdr:rowOff>204150</xdr:rowOff>
    </xdr:to>
    <xdr:pic>
      <xdr:nvPicPr>
        <xdr:cNvPr id="56" name="Graphic 55" descr="Raised hand">
          <a:extLst>
            <a:ext uri="{FF2B5EF4-FFF2-40B4-BE49-F238E27FC236}">
              <a16:creationId xmlns:a16="http://schemas.microsoft.com/office/drawing/2014/main" id="{B9A52384-FD3A-436E-A969-62237F81D2B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9450066" y="3011771"/>
          <a:ext cx="188272" cy="168349"/>
        </a:xfrm>
        <a:prstGeom prst="rect">
          <a:avLst/>
        </a:prstGeom>
      </xdr:spPr>
    </xdr:pic>
    <xdr:clientData/>
  </xdr:twoCellAnchor>
  <xdr:twoCellAnchor>
    <xdr:from>
      <xdr:col>10</xdr:col>
      <xdr:colOff>1042725</xdr:colOff>
      <xdr:row>26</xdr:row>
      <xdr:rowOff>30538</xdr:rowOff>
    </xdr:from>
    <xdr:to>
      <xdr:col>10</xdr:col>
      <xdr:colOff>1230533</xdr:colOff>
      <xdr:row>26</xdr:row>
      <xdr:rowOff>198221</xdr:rowOff>
    </xdr:to>
    <xdr:pic>
      <xdr:nvPicPr>
        <xdr:cNvPr id="57" name="Graphic 56" descr="Raised hand">
          <a:extLst>
            <a:ext uri="{FF2B5EF4-FFF2-40B4-BE49-F238E27FC236}">
              <a16:creationId xmlns:a16="http://schemas.microsoft.com/office/drawing/2014/main" id="{5A6F8686-6545-4278-AE76-D0A48F6690E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9160872" y="7070279"/>
          <a:ext cx="187808" cy="167683"/>
        </a:xfrm>
        <a:prstGeom prst="rect">
          <a:avLst/>
        </a:prstGeom>
      </xdr:spPr>
    </xdr:pic>
    <xdr:clientData/>
  </xdr:twoCellAnchor>
  <xdr:twoCellAnchor>
    <xdr:from>
      <xdr:col>13</xdr:col>
      <xdr:colOff>812850</xdr:colOff>
      <xdr:row>21</xdr:row>
      <xdr:rowOff>111517</xdr:rowOff>
    </xdr:from>
    <xdr:to>
      <xdr:col>15</xdr:col>
      <xdr:colOff>1477108</xdr:colOff>
      <xdr:row>38</xdr:row>
      <xdr:rowOff>86090</xdr:rowOff>
    </xdr:to>
    <xdr:grpSp>
      <xdr:nvGrpSpPr>
        <xdr:cNvPr id="2" name="Group 1">
          <a:extLst>
            <a:ext uri="{FF2B5EF4-FFF2-40B4-BE49-F238E27FC236}">
              <a16:creationId xmlns:a16="http://schemas.microsoft.com/office/drawing/2014/main" id="{ACEB2D43-2696-DC1E-BD0F-123F163C4D7E}"/>
            </a:ext>
          </a:extLst>
        </xdr:cNvPr>
        <xdr:cNvGrpSpPr/>
      </xdr:nvGrpSpPr>
      <xdr:grpSpPr>
        <a:xfrm>
          <a:off x="12560350" y="6334517"/>
          <a:ext cx="5426758" cy="3784573"/>
          <a:chOff x="10961948" y="6415182"/>
          <a:chExt cx="5428436" cy="3790050"/>
        </a:xfrm>
      </xdr:grpSpPr>
      <xdr:grpSp>
        <xdr:nvGrpSpPr>
          <xdr:cNvPr id="22" name="Group 21">
            <a:extLst>
              <a:ext uri="{FF2B5EF4-FFF2-40B4-BE49-F238E27FC236}">
                <a16:creationId xmlns:a16="http://schemas.microsoft.com/office/drawing/2014/main" id="{A6A5DBB8-715D-4E77-BC9A-434D33612520}"/>
              </a:ext>
            </a:extLst>
          </xdr:cNvPr>
          <xdr:cNvGrpSpPr/>
        </xdr:nvGrpSpPr>
        <xdr:grpSpPr>
          <a:xfrm>
            <a:off x="10961948" y="6415182"/>
            <a:ext cx="5428436" cy="3790050"/>
            <a:chOff x="6971915" y="5285913"/>
            <a:chExt cx="4324066" cy="3045152"/>
          </a:xfrm>
        </xdr:grpSpPr>
        <xdr:grpSp>
          <xdr:nvGrpSpPr>
            <xdr:cNvPr id="26" name="Group 25">
              <a:extLst>
                <a:ext uri="{FF2B5EF4-FFF2-40B4-BE49-F238E27FC236}">
                  <a16:creationId xmlns:a16="http://schemas.microsoft.com/office/drawing/2014/main" id="{478035E6-0435-EF45-5CC1-969735F17C94}"/>
                </a:ext>
              </a:extLst>
            </xdr:cNvPr>
            <xdr:cNvGrpSpPr/>
          </xdr:nvGrpSpPr>
          <xdr:grpSpPr>
            <a:xfrm>
              <a:off x="6971915" y="5285913"/>
              <a:ext cx="4324066" cy="3045152"/>
              <a:chOff x="14416510" y="6042635"/>
              <a:chExt cx="4284242" cy="3229121"/>
            </a:xfrm>
          </xdr:grpSpPr>
          <xdr:sp macro="" textlink="">
            <xdr:nvSpPr>
              <xdr:cNvPr id="29" name="Rectangle 26306">
                <a:extLst>
                  <a:ext uri="{FF2B5EF4-FFF2-40B4-BE49-F238E27FC236}">
                    <a16:creationId xmlns:a16="http://schemas.microsoft.com/office/drawing/2014/main" id="{437BF49A-B2CC-1F86-C10C-1E87D88AA5B7}"/>
                  </a:ext>
                </a:extLst>
              </xdr:cNvPr>
              <xdr:cNvSpPr/>
            </xdr:nvSpPr>
            <xdr:spPr>
              <a:xfrm>
                <a:off x="14450565" y="7268344"/>
                <a:ext cx="2909226" cy="1921467"/>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38" name="Group 37">
                <a:extLst>
                  <a:ext uri="{FF2B5EF4-FFF2-40B4-BE49-F238E27FC236}">
                    <a16:creationId xmlns:a16="http://schemas.microsoft.com/office/drawing/2014/main" id="{E8B64E4E-B1B7-0183-D86A-41E157B728B6}"/>
                  </a:ext>
                </a:extLst>
              </xdr:cNvPr>
              <xdr:cNvGrpSpPr/>
            </xdr:nvGrpSpPr>
            <xdr:grpSpPr>
              <a:xfrm>
                <a:off x="14416510" y="6042635"/>
                <a:ext cx="4284242" cy="3229121"/>
                <a:chOff x="13996096" y="5671489"/>
                <a:chExt cx="4284242" cy="3229121"/>
              </a:xfrm>
            </xdr:grpSpPr>
            <xdr:grpSp>
              <xdr:nvGrpSpPr>
                <xdr:cNvPr id="39" name="Group 38">
                  <a:extLst>
                    <a:ext uri="{FF2B5EF4-FFF2-40B4-BE49-F238E27FC236}">
                      <a16:creationId xmlns:a16="http://schemas.microsoft.com/office/drawing/2014/main" id="{90444C5A-209F-31D4-4D1C-FD3BC26D7D02}"/>
                    </a:ext>
                  </a:extLst>
                </xdr:cNvPr>
                <xdr:cNvGrpSpPr/>
              </xdr:nvGrpSpPr>
              <xdr:grpSpPr>
                <a:xfrm>
                  <a:off x="13996096" y="5671489"/>
                  <a:ext cx="4284242" cy="3229121"/>
                  <a:chOff x="13996096" y="5671489"/>
                  <a:chExt cx="4284242" cy="3229121"/>
                </a:xfrm>
              </xdr:grpSpPr>
              <xdr:grpSp>
                <xdr:nvGrpSpPr>
                  <xdr:cNvPr id="26048" name="Group 26305">
                    <a:extLst>
                      <a:ext uri="{FF2B5EF4-FFF2-40B4-BE49-F238E27FC236}">
                        <a16:creationId xmlns:a16="http://schemas.microsoft.com/office/drawing/2014/main" id="{A464C44D-30E1-9B1F-8657-F6D07E7BC5C4}"/>
                      </a:ext>
                    </a:extLst>
                  </xdr:cNvPr>
                  <xdr:cNvGrpSpPr/>
                </xdr:nvGrpSpPr>
                <xdr:grpSpPr>
                  <a:xfrm>
                    <a:off x="13996096" y="5671489"/>
                    <a:ext cx="4284242" cy="3229121"/>
                    <a:chOff x="10116768" y="11108908"/>
                    <a:chExt cx="6214906" cy="3815182"/>
                  </a:xfrm>
                </xdr:grpSpPr>
                <xdr:grpSp>
                  <xdr:nvGrpSpPr>
                    <xdr:cNvPr id="26054" name="Group 26302">
                      <a:extLst>
                        <a:ext uri="{FF2B5EF4-FFF2-40B4-BE49-F238E27FC236}">
                          <a16:creationId xmlns:a16="http://schemas.microsoft.com/office/drawing/2014/main" id="{6A3844FD-C24F-266D-94AC-082F1DA166AA}"/>
                        </a:ext>
                      </a:extLst>
                    </xdr:cNvPr>
                    <xdr:cNvGrpSpPr/>
                  </xdr:nvGrpSpPr>
                  <xdr:grpSpPr>
                    <a:xfrm>
                      <a:off x="10116768" y="11108908"/>
                      <a:ext cx="6214906" cy="3815182"/>
                      <a:chOff x="6886570" y="10455415"/>
                      <a:chExt cx="6224237" cy="3814016"/>
                    </a:xfrm>
                  </xdr:grpSpPr>
                  <xdr:grpSp>
                    <xdr:nvGrpSpPr>
                      <xdr:cNvPr id="26057" name="Group 26295">
                        <a:extLst>
                          <a:ext uri="{FF2B5EF4-FFF2-40B4-BE49-F238E27FC236}">
                            <a16:creationId xmlns:a16="http://schemas.microsoft.com/office/drawing/2014/main" id="{B6E45F84-5E9E-4629-61FD-C509262AB610}"/>
                          </a:ext>
                        </a:extLst>
                      </xdr:cNvPr>
                      <xdr:cNvGrpSpPr/>
                    </xdr:nvGrpSpPr>
                    <xdr:grpSpPr>
                      <a:xfrm>
                        <a:off x="6886570" y="10455415"/>
                        <a:ext cx="6052026" cy="3814016"/>
                        <a:chOff x="6971799" y="10255550"/>
                        <a:chExt cx="6052572" cy="3799787"/>
                      </a:xfrm>
                    </xdr:grpSpPr>
                    <xdr:grpSp>
                      <xdr:nvGrpSpPr>
                        <xdr:cNvPr id="26063" name="Group 26292">
                          <a:extLst>
                            <a:ext uri="{FF2B5EF4-FFF2-40B4-BE49-F238E27FC236}">
                              <a16:creationId xmlns:a16="http://schemas.microsoft.com/office/drawing/2014/main" id="{8E335F7E-EF53-78CA-A703-B1BC7E5BED4A}"/>
                            </a:ext>
                          </a:extLst>
                        </xdr:cNvPr>
                        <xdr:cNvGrpSpPr/>
                      </xdr:nvGrpSpPr>
                      <xdr:grpSpPr>
                        <a:xfrm>
                          <a:off x="6971799" y="10255550"/>
                          <a:ext cx="6052572" cy="3799787"/>
                          <a:chOff x="7443625" y="11244869"/>
                          <a:chExt cx="6036971" cy="3814891"/>
                        </a:xfrm>
                      </xdr:grpSpPr>
                      <xdr:sp macro="" textlink="">
                        <xdr:nvSpPr>
                          <xdr:cNvPr id="26065" name="Freeform: Shape 26047">
                            <a:extLst>
                              <a:ext uri="{FF2B5EF4-FFF2-40B4-BE49-F238E27FC236}">
                                <a16:creationId xmlns:a16="http://schemas.microsoft.com/office/drawing/2014/main" id="{F32EA8CD-9792-F1E3-BC92-5D83095E6DB2}"/>
                              </a:ext>
                            </a:extLst>
                          </xdr:cNvPr>
                          <xdr:cNvSpPr/>
                        </xdr:nvSpPr>
                        <xdr:spPr>
                          <a:xfrm>
                            <a:off x="11705618" y="13069869"/>
                            <a:ext cx="1714488" cy="1893136"/>
                          </a:xfrm>
                          <a:custGeom>
                            <a:avLst/>
                            <a:gdLst>
                              <a:gd name="connsiteX0" fmla="*/ 0 w 2258705"/>
                              <a:gd name="connsiteY0" fmla="*/ 2193878 h 2193878"/>
                              <a:gd name="connsiteX1" fmla="*/ 2258705 w 2258705"/>
                              <a:gd name="connsiteY1" fmla="*/ 764275 h 2193878"/>
                              <a:gd name="connsiteX2" fmla="*/ 2255293 w 2258705"/>
                              <a:gd name="connsiteY2" fmla="*/ 0 h 2193878"/>
                              <a:gd name="connsiteX3" fmla="*/ 0 w 2258705"/>
                              <a:gd name="connsiteY3" fmla="*/ 1426191 h 2193878"/>
                              <a:gd name="connsiteX4" fmla="*/ 0 w 2258705"/>
                              <a:gd name="connsiteY4" fmla="*/ 2193878 h 2193878"/>
                              <a:gd name="connsiteX0" fmla="*/ 0 w 2258705"/>
                              <a:gd name="connsiteY0" fmla="*/ 2193878 h 2193878"/>
                              <a:gd name="connsiteX1" fmla="*/ 2258705 w 2258705"/>
                              <a:gd name="connsiteY1" fmla="*/ 764275 h 2193878"/>
                              <a:gd name="connsiteX2" fmla="*/ 2255293 w 2258705"/>
                              <a:gd name="connsiteY2" fmla="*/ 0 h 2193878"/>
                              <a:gd name="connsiteX3" fmla="*/ 9635 w 2258705"/>
                              <a:gd name="connsiteY3" fmla="*/ 1277518 h 2193878"/>
                              <a:gd name="connsiteX4" fmla="*/ 0 w 2258705"/>
                              <a:gd name="connsiteY4" fmla="*/ 2193878 h 2193878"/>
                              <a:gd name="connsiteX0" fmla="*/ 0 w 2255344"/>
                              <a:gd name="connsiteY0" fmla="*/ 2193878 h 2193878"/>
                              <a:gd name="connsiteX1" fmla="*/ 2239436 w 2255344"/>
                              <a:gd name="connsiteY1" fmla="*/ 836050 h 2193878"/>
                              <a:gd name="connsiteX2" fmla="*/ 2255293 w 2255344"/>
                              <a:gd name="connsiteY2" fmla="*/ 0 h 2193878"/>
                              <a:gd name="connsiteX3" fmla="*/ 9635 w 2255344"/>
                              <a:gd name="connsiteY3" fmla="*/ 1277518 h 2193878"/>
                              <a:gd name="connsiteX4" fmla="*/ 0 w 2255344"/>
                              <a:gd name="connsiteY4" fmla="*/ 2193878 h 2193878"/>
                              <a:gd name="connsiteX0" fmla="*/ 0 w 2255370"/>
                              <a:gd name="connsiteY0" fmla="*/ 2193878 h 2193878"/>
                              <a:gd name="connsiteX1" fmla="*/ 2245859 w 2255370"/>
                              <a:gd name="connsiteY1" fmla="*/ 897570 h 2193878"/>
                              <a:gd name="connsiteX2" fmla="*/ 2255293 w 2255370"/>
                              <a:gd name="connsiteY2" fmla="*/ 0 h 2193878"/>
                              <a:gd name="connsiteX3" fmla="*/ 9635 w 2255370"/>
                              <a:gd name="connsiteY3" fmla="*/ 1277518 h 2193878"/>
                              <a:gd name="connsiteX4" fmla="*/ 0 w 2255370"/>
                              <a:gd name="connsiteY4" fmla="*/ 2193878 h 2193878"/>
                              <a:gd name="connsiteX0" fmla="*/ 0 w 2255331"/>
                              <a:gd name="connsiteY0" fmla="*/ 2193878 h 2193878"/>
                              <a:gd name="connsiteX1" fmla="*/ 2233013 w 2255331"/>
                              <a:gd name="connsiteY1" fmla="*/ 889879 h 2193878"/>
                              <a:gd name="connsiteX2" fmla="*/ 2255293 w 2255331"/>
                              <a:gd name="connsiteY2" fmla="*/ 0 h 2193878"/>
                              <a:gd name="connsiteX3" fmla="*/ 9635 w 2255331"/>
                              <a:gd name="connsiteY3" fmla="*/ 1277518 h 2193878"/>
                              <a:gd name="connsiteX4" fmla="*/ 0 w 2255331"/>
                              <a:gd name="connsiteY4" fmla="*/ 2193878 h 2193878"/>
                              <a:gd name="connsiteX0" fmla="*/ 0 w 2248921"/>
                              <a:gd name="connsiteY0" fmla="*/ 2193878 h 2193878"/>
                              <a:gd name="connsiteX1" fmla="*/ 2233013 w 2248921"/>
                              <a:gd name="connsiteY1" fmla="*/ 889879 h 2193878"/>
                              <a:gd name="connsiteX2" fmla="*/ 2248871 w 2248921"/>
                              <a:gd name="connsiteY2" fmla="*/ 0 h 2193878"/>
                              <a:gd name="connsiteX3" fmla="*/ 9635 w 2248921"/>
                              <a:gd name="connsiteY3" fmla="*/ 1277518 h 2193878"/>
                              <a:gd name="connsiteX4" fmla="*/ 0 w 2248921"/>
                              <a:gd name="connsiteY4" fmla="*/ 2193878 h 2193878"/>
                              <a:gd name="connsiteX0" fmla="*/ 0 w 2249601"/>
                              <a:gd name="connsiteY0" fmla="*/ 2193878 h 2193878"/>
                              <a:gd name="connsiteX1" fmla="*/ 2249601 w 2249601"/>
                              <a:gd name="connsiteY1" fmla="*/ 889879 h 2193878"/>
                              <a:gd name="connsiteX2" fmla="*/ 2248871 w 2249601"/>
                              <a:gd name="connsiteY2" fmla="*/ 0 h 2193878"/>
                              <a:gd name="connsiteX3" fmla="*/ 9635 w 2249601"/>
                              <a:gd name="connsiteY3" fmla="*/ 1277518 h 2193878"/>
                              <a:gd name="connsiteX4" fmla="*/ 0 w 2249601"/>
                              <a:gd name="connsiteY4" fmla="*/ 2193878 h 2193878"/>
                              <a:gd name="connsiteX0" fmla="*/ 0 w 2251002"/>
                              <a:gd name="connsiteY0" fmla="*/ 2193878 h 2193878"/>
                              <a:gd name="connsiteX1" fmla="*/ 2249601 w 2251002"/>
                              <a:gd name="connsiteY1" fmla="*/ 889879 h 2193878"/>
                              <a:gd name="connsiteX2" fmla="*/ 2248871 w 2251002"/>
                              <a:gd name="connsiteY2" fmla="*/ 0 h 2193878"/>
                              <a:gd name="connsiteX3" fmla="*/ 9635 w 2251002"/>
                              <a:gd name="connsiteY3" fmla="*/ 1277518 h 2193878"/>
                              <a:gd name="connsiteX4" fmla="*/ 0 w 2251002"/>
                              <a:gd name="connsiteY4" fmla="*/ 2193878 h 2193878"/>
                              <a:gd name="connsiteX0" fmla="*/ 0 w 2258419"/>
                              <a:gd name="connsiteY0" fmla="*/ 2193878 h 2193878"/>
                              <a:gd name="connsiteX1" fmla="*/ 2257895 w 2258419"/>
                              <a:gd name="connsiteY1" fmla="*/ 883491 h 2193878"/>
                              <a:gd name="connsiteX2" fmla="*/ 2248871 w 2258419"/>
                              <a:gd name="connsiteY2" fmla="*/ 0 h 2193878"/>
                              <a:gd name="connsiteX3" fmla="*/ 9635 w 2258419"/>
                              <a:gd name="connsiteY3" fmla="*/ 1277518 h 2193878"/>
                              <a:gd name="connsiteX4" fmla="*/ 0 w 2258419"/>
                              <a:gd name="connsiteY4" fmla="*/ 2193878 h 2193878"/>
                              <a:gd name="connsiteX0" fmla="*/ 0 w 2258417"/>
                              <a:gd name="connsiteY0" fmla="*/ 2206465 h 2206465"/>
                              <a:gd name="connsiteX1" fmla="*/ 2257895 w 2258417"/>
                              <a:gd name="connsiteY1" fmla="*/ 883491 h 2206465"/>
                              <a:gd name="connsiteX2" fmla="*/ 2248871 w 2258417"/>
                              <a:gd name="connsiteY2" fmla="*/ 0 h 2206465"/>
                              <a:gd name="connsiteX3" fmla="*/ 9635 w 2258417"/>
                              <a:gd name="connsiteY3" fmla="*/ 1277518 h 2206465"/>
                              <a:gd name="connsiteX4" fmla="*/ 0 w 2258417"/>
                              <a:gd name="connsiteY4" fmla="*/ 2206465 h 2206465"/>
                              <a:gd name="connsiteX0" fmla="*/ 6903 w 2249306"/>
                              <a:gd name="connsiteY0" fmla="*/ 2193879 h 2193879"/>
                              <a:gd name="connsiteX1" fmla="*/ 2248783 w 2249306"/>
                              <a:gd name="connsiteY1" fmla="*/ 883491 h 2193879"/>
                              <a:gd name="connsiteX2" fmla="*/ 2239759 w 2249306"/>
                              <a:gd name="connsiteY2" fmla="*/ 0 h 2193879"/>
                              <a:gd name="connsiteX3" fmla="*/ 523 w 2249306"/>
                              <a:gd name="connsiteY3" fmla="*/ 1277518 h 2193879"/>
                              <a:gd name="connsiteX4" fmla="*/ 6903 w 2249306"/>
                              <a:gd name="connsiteY4" fmla="*/ 2193879 h 2193879"/>
                              <a:gd name="connsiteX0" fmla="*/ 6901 w 2249304"/>
                              <a:gd name="connsiteY0" fmla="*/ 2210661 h 2210661"/>
                              <a:gd name="connsiteX1" fmla="*/ 2248781 w 2249304"/>
                              <a:gd name="connsiteY1" fmla="*/ 900273 h 2210661"/>
                              <a:gd name="connsiteX2" fmla="*/ 2239757 w 2249304"/>
                              <a:gd name="connsiteY2" fmla="*/ 0 h 2210661"/>
                              <a:gd name="connsiteX3" fmla="*/ 521 w 2249304"/>
                              <a:gd name="connsiteY3" fmla="*/ 1294300 h 2210661"/>
                              <a:gd name="connsiteX4" fmla="*/ 6901 w 2249304"/>
                              <a:gd name="connsiteY4" fmla="*/ 2210661 h 2210661"/>
                              <a:gd name="connsiteX0" fmla="*/ 6901 w 2249664"/>
                              <a:gd name="connsiteY0" fmla="*/ 2223248 h 2223248"/>
                              <a:gd name="connsiteX1" fmla="*/ 2248781 w 2249664"/>
                              <a:gd name="connsiteY1" fmla="*/ 912860 h 2223248"/>
                              <a:gd name="connsiteX2" fmla="*/ 2245096 w 2249664"/>
                              <a:gd name="connsiteY2" fmla="*/ 0 h 2223248"/>
                              <a:gd name="connsiteX3" fmla="*/ 521 w 2249664"/>
                              <a:gd name="connsiteY3" fmla="*/ 1306887 h 2223248"/>
                              <a:gd name="connsiteX4" fmla="*/ 6901 w 2249664"/>
                              <a:gd name="connsiteY4" fmla="*/ 2223248 h 2223248"/>
                              <a:gd name="connsiteX0" fmla="*/ 6901 w 2251210"/>
                              <a:gd name="connsiteY0" fmla="*/ 2210662 h 2210662"/>
                              <a:gd name="connsiteX1" fmla="*/ 2248781 w 2251210"/>
                              <a:gd name="connsiteY1" fmla="*/ 900274 h 2210662"/>
                              <a:gd name="connsiteX2" fmla="*/ 2250435 w 2251210"/>
                              <a:gd name="connsiteY2" fmla="*/ 0 h 2210662"/>
                              <a:gd name="connsiteX3" fmla="*/ 521 w 2251210"/>
                              <a:gd name="connsiteY3" fmla="*/ 1294301 h 2210662"/>
                              <a:gd name="connsiteX4" fmla="*/ 6901 w 2251210"/>
                              <a:gd name="connsiteY4" fmla="*/ 2210662 h 2210662"/>
                              <a:gd name="connsiteX0" fmla="*/ 6901 w 2255934"/>
                              <a:gd name="connsiteY0" fmla="*/ 2231640 h 2231640"/>
                              <a:gd name="connsiteX1" fmla="*/ 2248781 w 2255934"/>
                              <a:gd name="connsiteY1" fmla="*/ 921252 h 2231640"/>
                              <a:gd name="connsiteX2" fmla="*/ 2255773 w 2255934"/>
                              <a:gd name="connsiteY2" fmla="*/ 0 h 2231640"/>
                              <a:gd name="connsiteX3" fmla="*/ 521 w 2255934"/>
                              <a:gd name="connsiteY3" fmla="*/ 1315279 h 2231640"/>
                              <a:gd name="connsiteX4" fmla="*/ 6901 w 2255934"/>
                              <a:gd name="connsiteY4" fmla="*/ 2231640 h 2231640"/>
                              <a:gd name="connsiteX0" fmla="*/ 6901 w 2255934"/>
                              <a:gd name="connsiteY0" fmla="*/ 2214858 h 2214858"/>
                              <a:gd name="connsiteX1" fmla="*/ 2248781 w 2255934"/>
                              <a:gd name="connsiteY1" fmla="*/ 904470 h 2214858"/>
                              <a:gd name="connsiteX2" fmla="*/ 2255773 w 2255934"/>
                              <a:gd name="connsiteY2" fmla="*/ 0 h 2214858"/>
                              <a:gd name="connsiteX3" fmla="*/ 521 w 2255934"/>
                              <a:gd name="connsiteY3" fmla="*/ 1298497 h 2214858"/>
                              <a:gd name="connsiteX4" fmla="*/ 6901 w 2255934"/>
                              <a:gd name="connsiteY4" fmla="*/ 2214858 h 2214858"/>
                              <a:gd name="connsiteX0" fmla="*/ 6901 w 2251210"/>
                              <a:gd name="connsiteY0" fmla="*/ 2219053 h 2219053"/>
                              <a:gd name="connsiteX1" fmla="*/ 2248781 w 2251210"/>
                              <a:gd name="connsiteY1" fmla="*/ 908665 h 2219053"/>
                              <a:gd name="connsiteX2" fmla="*/ 2250435 w 2251210"/>
                              <a:gd name="connsiteY2" fmla="*/ 0 h 2219053"/>
                              <a:gd name="connsiteX3" fmla="*/ 521 w 2251210"/>
                              <a:gd name="connsiteY3" fmla="*/ 1302692 h 2219053"/>
                              <a:gd name="connsiteX4" fmla="*/ 6901 w 2251210"/>
                              <a:gd name="connsiteY4" fmla="*/ 2219053 h 2219053"/>
                              <a:gd name="connsiteX0" fmla="*/ 6901 w 2255934"/>
                              <a:gd name="connsiteY0" fmla="*/ 2223248 h 2223248"/>
                              <a:gd name="connsiteX1" fmla="*/ 2248781 w 2255934"/>
                              <a:gd name="connsiteY1" fmla="*/ 912860 h 2223248"/>
                              <a:gd name="connsiteX2" fmla="*/ 2255773 w 2255934"/>
                              <a:gd name="connsiteY2" fmla="*/ 0 h 2223248"/>
                              <a:gd name="connsiteX3" fmla="*/ 521 w 2255934"/>
                              <a:gd name="connsiteY3" fmla="*/ 1306887 h 2223248"/>
                              <a:gd name="connsiteX4" fmla="*/ 6901 w 2255934"/>
                              <a:gd name="connsiteY4" fmla="*/ 2223248 h 2223248"/>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255934" h="2223248">
                                <a:moveTo>
                                  <a:pt x="6901" y="2223248"/>
                                </a:moveTo>
                                <a:lnTo>
                                  <a:pt x="2248781" y="912860"/>
                                </a:lnTo>
                                <a:cubicBezTo>
                                  <a:pt x="2251790" y="654907"/>
                                  <a:pt x="2256910" y="254758"/>
                                  <a:pt x="2255773" y="0"/>
                                </a:cubicBezTo>
                                <a:lnTo>
                                  <a:pt x="521" y="1306887"/>
                                </a:lnTo>
                                <a:cubicBezTo>
                                  <a:pt x="-2691" y="1616536"/>
                                  <a:pt x="10113" y="1913599"/>
                                  <a:pt x="6901" y="2223248"/>
                                </a:cubicBezTo>
                                <a:close/>
                              </a:path>
                            </a:pathLst>
                          </a:custGeom>
                          <a:solidFill>
                            <a:schemeClr val="accent1">
                              <a:lumMod val="60000"/>
                              <a:lumOff val="40000"/>
                              <a:alpha val="96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6066" name="Freeform: Shape 26048">
                            <a:extLst>
                              <a:ext uri="{FF2B5EF4-FFF2-40B4-BE49-F238E27FC236}">
                                <a16:creationId xmlns:a16="http://schemas.microsoft.com/office/drawing/2014/main" id="{AED4A847-9C59-CE4B-4B92-1C42EBF9376B}"/>
                              </a:ext>
                            </a:extLst>
                          </xdr:cNvPr>
                          <xdr:cNvSpPr/>
                        </xdr:nvSpPr>
                        <xdr:spPr>
                          <a:xfrm>
                            <a:off x="11710262" y="11607092"/>
                            <a:ext cx="1724966" cy="2583698"/>
                          </a:xfrm>
                          <a:custGeom>
                            <a:avLst/>
                            <a:gdLst>
                              <a:gd name="connsiteX0" fmla="*/ 0 w 2258458"/>
                              <a:gd name="connsiteY0" fmla="*/ 2930486 h 2930486"/>
                              <a:gd name="connsiteX1" fmla="*/ 0 w 2258458"/>
                              <a:gd name="connsiteY1" fmla="*/ 1413831 h 2930486"/>
                              <a:gd name="connsiteX2" fmla="*/ 2258458 w 2258458"/>
                              <a:gd name="connsiteY2" fmla="*/ 0 h 2930486"/>
                              <a:gd name="connsiteX3" fmla="*/ 2254786 w 2258458"/>
                              <a:gd name="connsiteY3" fmla="*/ 1501966 h 2930486"/>
                              <a:gd name="connsiteX4" fmla="*/ 0 w 2258458"/>
                              <a:gd name="connsiteY4" fmla="*/ 2930486 h 2930486"/>
                              <a:gd name="connsiteX0" fmla="*/ 9025 w 2258458"/>
                              <a:gd name="connsiteY0" fmla="*/ 2930486 h 2930486"/>
                              <a:gd name="connsiteX1" fmla="*/ 0 w 2258458"/>
                              <a:gd name="connsiteY1" fmla="*/ 1413831 h 2930486"/>
                              <a:gd name="connsiteX2" fmla="*/ 2258458 w 2258458"/>
                              <a:gd name="connsiteY2" fmla="*/ 0 h 2930486"/>
                              <a:gd name="connsiteX3" fmla="*/ 2254786 w 2258458"/>
                              <a:gd name="connsiteY3" fmla="*/ 1501966 h 2930486"/>
                              <a:gd name="connsiteX4" fmla="*/ 9025 w 2258458"/>
                              <a:gd name="connsiteY4" fmla="*/ 2930486 h 2930486"/>
                              <a:gd name="connsiteX0" fmla="*/ 622 w 2262088"/>
                              <a:gd name="connsiteY0" fmla="*/ 2933138 h 2933138"/>
                              <a:gd name="connsiteX1" fmla="*/ 3630 w 2262088"/>
                              <a:gd name="connsiteY1" fmla="*/ 1413831 h 2933138"/>
                              <a:gd name="connsiteX2" fmla="*/ 2262088 w 2262088"/>
                              <a:gd name="connsiteY2" fmla="*/ 0 h 2933138"/>
                              <a:gd name="connsiteX3" fmla="*/ 2258416 w 2262088"/>
                              <a:gd name="connsiteY3" fmla="*/ 1501966 h 2933138"/>
                              <a:gd name="connsiteX4" fmla="*/ 622 w 2262088"/>
                              <a:gd name="connsiteY4" fmla="*/ 2933138 h 2933138"/>
                              <a:gd name="connsiteX0" fmla="*/ 1246 w 2262712"/>
                              <a:gd name="connsiteY0" fmla="*/ 2933138 h 2933138"/>
                              <a:gd name="connsiteX1" fmla="*/ 4254 w 2262712"/>
                              <a:gd name="connsiteY1" fmla="*/ 1413831 h 2933138"/>
                              <a:gd name="connsiteX2" fmla="*/ 2262712 w 2262712"/>
                              <a:gd name="connsiteY2" fmla="*/ 0 h 2933138"/>
                              <a:gd name="connsiteX3" fmla="*/ 2259040 w 2262712"/>
                              <a:gd name="connsiteY3" fmla="*/ 1501966 h 2933138"/>
                              <a:gd name="connsiteX4" fmla="*/ 1246 w 2262712"/>
                              <a:gd name="connsiteY4" fmla="*/ 2933138 h 2933138"/>
                              <a:gd name="connsiteX0" fmla="*/ 3907 w 2265373"/>
                              <a:gd name="connsiteY0" fmla="*/ 2933138 h 2933138"/>
                              <a:gd name="connsiteX1" fmla="*/ 6915 w 2265373"/>
                              <a:gd name="connsiteY1" fmla="*/ 1413831 h 2933138"/>
                              <a:gd name="connsiteX2" fmla="*/ 2265373 w 2265373"/>
                              <a:gd name="connsiteY2" fmla="*/ 0 h 2933138"/>
                              <a:gd name="connsiteX3" fmla="*/ 2261701 w 2265373"/>
                              <a:gd name="connsiteY3" fmla="*/ 1501966 h 2933138"/>
                              <a:gd name="connsiteX4" fmla="*/ 3907 w 2265373"/>
                              <a:gd name="connsiteY4" fmla="*/ 2933138 h 2933138"/>
                              <a:gd name="connsiteX0" fmla="*/ 3907 w 2265373"/>
                              <a:gd name="connsiteY0" fmla="*/ 2622861 h 2622861"/>
                              <a:gd name="connsiteX1" fmla="*/ 6915 w 2265373"/>
                              <a:gd name="connsiteY1" fmla="*/ 1103554 h 2622861"/>
                              <a:gd name="connsiteX2" fmla="*/ 2265373 w 2265373"/>
                              <a:gd name="connsiteY2" fmla="*/ 0 h 2622861"/>
                              <a:gd name="connsiteX3" fmla="*/ 2261701 w 2265373"/>
                              <a:gd name="connsiteY3" fmla="*/ 1191689 h 2622861"/>
                              <a:gd name="connsiteX4" fmla="*/ 3907 w 2265373"/>
                              <a:gd name="connsiteY4" fmla="*/ 2622861 h 2622861"/>
                              <a:gd name="connsiteX0" fmla="*/ 3907 w 2299092"/>
                              <a:gd name="connsiteY0" fmla="*/ 2659604 h 2659604"/>
                              <a:gd name="connsiteX1" fmla="*/ 6915 w 2299092"/>
                              <a:gd name="connsiteY1" fmla="*/ 1140297 h 2659604"/>
                              <a:gd name="connsiteX2" fmla="*/ 2299092 w 2299092"/>
                              <a:gd name="connsiteY2" fmla="*/ 0 h 2659604"/>
                              <a:gd name="connsiteX3" fmla="*/ 2261701 w 2299092"/>
                              <a:gd name="connsiteY3" fmla="*/ 1228432 h 2659604"/>
                              <a:gd name="connsiteX4" fmla="*/ 3907 w 2299092"/>
                              <a:gd name="connsiteY4" fmla="*/ 2659604 h 2659604"/>
                              <a:gd name="connsiteX0" fmla="*/ 3907 w 2270993"/>
                              <a:gd name="connsiteY0" fmla="*/ 2659604 h 2659604"/>
                              <a:gd name="connsiteX1" fmla="*/ 6915 w 2270993"/>
                              <a:gd name="connsiteY1" fmla="*/ 1140297 h 2659604"/>
                              <a:gd name="connsiteX2" fmla="*/ 2270993 w 2270993"/>
                              <a:gd name="connsiteY2" fmla="*/ 0 h 2659604"/>
                              <a:gd name="connsiteX3" fmla="*/ 2261701 w 2270993"/>
                              <a:gd name="connsiteY3" fmla="*/ 1228432 h 2659604"/>
                              <a:gd name="connsiteX4" fmla="*/ 3907 w 2270993"/>
                              <a:gd name="connsiteY4" fmla="*/ 2659604 h 2659604"/>
                              <a:gd name="connsiteX0" fmla="*/ 3907 w 2270993"/>
                              <a:gd name="connsiteY0" fmla="*/ 2659604 h 2659604"/>
                              <a:gd name="connsiteX1" fmla="*/ 6915 w 2270993"/>
                              <a:gd name="connsiteY1" fmla="*/ 1140297 h 2659604"/>
                              <a:gd name="connsiteX2" fmla="*/ 2270993 w 2270993"/>
                              <a:gd name="connsiteY2" fmla="*/ 0 h 2659604"/>
                              <a:gd name="connsiteX3" fmla="*/ 2256081 w 2270993"/>
                              <a:gd name="connsiteY3" fmla="*/ 1473388 h 2659604"/>
                              <a:gd name="connsiteX4" fmla="*/ 3907 w 2270993"/>
                              <a:gd name="connsiteY4" fmla="*/ 2659604 h 2659604"/>
                              <a:gd name="connsiteX0" fmla="*/ 3907 w 2270993"/>
                              <a:gd name="connsiteY0" fmla="*/ 2659604 h 2659604"/>
                              <a:gd name="connsiteX1" fmla="*/ 6915 w 2270993"/>
                              <a:gd name="connsiteY1" fmla="*/ 1140297 h 2659604"/>
                              <a:gd name="connsiteX2" fmla="*/ 2270993 w 2270993"/>
                              <a:gd name="connsiteY2" fmla="*/ 0 h 2659604"/>
                              <a:gd name="connsiteX3" fmla="*/ 2267784 w 2270993"/>
                              <a:gd name="connsiteY3" fmla="*/ 1514214 h 2659604"/>
                              <a:gd name="connsiteX4" fmla="*/ 3907 w 2270993"/>
                              <a:gd name="connsiteY4" fmla="*/ 2659604 h 2659604"/>
                              <a:gd name="connsiteX0" fmla="*/ 3907 w 2268104"/>
                              <a:gd name="connsiteY0" fmla="*/ 2626942 h 2626942"/>
                              <a:gd name="connsiteX1" fmla="*/ 6915 w 2268104"/>
                              <a:gd name="connsiteY1" fmla="*/ 1107635 h 2626942"/>
                              <a:gd name="connsiteX2" fmla="*/ 2253440 w 2268104"/>
                              <a:gd name="connsiteY2" fmla="*/ 0 h 2626942"/>
                              <a:gd name="connsiteX3" fmla="*/ 2267784 w 2268104"/>
                              <a:gd name="connsiteY3" fmla="*/ 1481552 h 2626942"/>
                              <a:gd name="connsiteX4" fmla="*/ 3907 w 2268104"/>
                              <a:gd name="connsiteY4" fmla="*/ 2626942 h 2626942"/>
                              <a:gd name="connsiteX0" fmla="*/ 3907 w 2267940"/>
                              <a:gd name="connsiteY0" fmla="*/ 2614694 h 2614694"/>
                              <a:gd name="connsiteX1" fmla="*/ 6915 w 2267940"/>
                              <a:gd name="connsiteY1" fmla="*/ 1095387 h 2614694"/>
                              <a:gd name="connsiteX2" fmla="*/ 2229696 w 2267940"/>
                              <a:gd name="connsiteY2" fmla="*/ 0 h 2614694"/>
                              <a:gd name="connsiteX3" fmla="*/ 2267784 w 2267940"/>
                              <a:gd name="connsiteY3" fmla="*/ 1469304 h 2614694"/>
                              <a:gd name="connsiteX4" fmla="*/ 3907 w 2267940"/>
                              <a:gd name="connsiteY4" fmla="*/ 2614694 h 2614694"/>
                              <a:gd name="connsiteX0" fmla="*/ 3907 w 2250230"/>
                              <a:gd name="connsiteY0" fmla="*/ 2614694 h 2614694"/>
                              <a:gd name="connsiteX1" fmla="*/ 6915 w 2250230"/>
                              <a:gd name="connsiteY1" fmla="*/ 1095387 h 2614694"/>
                              <a:gd name="connsiteX2" fmla="*/ 2229696 w 2250230"/>
                              <a:gd name="connsiteY2" fmla="*/ 0 h 2614694"/>
                              <a:gd name="connsiteX3" fmla="*/ 2249978 w 2250230"/>
                              <a:gd name="connsiteY3" fmla="*/ 1481550 h 2614694"/>
                              <a:gd name="connsiteX4" fmla="*/ 3907 w 2250230"/>
                              <a:gd name="connsiteY4" fmla="*/ 2614694 h 2614694"/>
                              <a:gd name="connsiteX0" fmla="*/ 3907 w 2232849"/>
                              <a:gd name="connsiteY0" fmla="*/ 2614694 h 2614694"/>
                              <a:gd name="connsiteX1" fmla="*/ 6915 w 2232849"/>
                              <a:gd name="connsiteY1" fmla="*/ 1095387 h 2614694"/>
                              <a:gd name="connsiteX2" fmla="*/ 2229696 w 2232849"/>
                              <a:gd name="connsiteY2" fmla="*/ 0 h 2614694"/>
                              <a:gd name="connsiteX3" fmla="*/ 2232170 w 2232849"/>
                              <a:gd name="connsiteY3" fmla="*/ 1489715 h 2614694"/>
                              <a:gd name="connsiteX4" fmla="*/ 3907 w 2232849"/>
                              <a:gd name="connsiteY4" fmla="*/ 2614694 h 2614694"/>
                              <a:gd name="connsiteX0" fmla="*/ 3907 w 2229695"/>
                              <a:gd name="connsiteY0" fmla="*/ 2614694 h 2614694"/>
                              <a:gd name="connsiteX1" fmla="*/ 6915 w 2229695"/>
                              <a:gd name="connsiteY1" fmla="*/ 1095387 h 2614694"/>
                              <a:gd name="connsiteX2" fmla="*/ 2229696 w 2229695"/>
                              <a:gd name="connsiteY2" fmla="*/ 0 h 2614694"/>
                              <a:gd name="connsiteX3" fmla="*/ 2225801 w 2229695"/>
                              <a:gd name="connsiteY3" fmla="*/ 1505046 h 2614694"/>
                              <a:gd name="connsiteX4" fmla="*/ 3907 w 2229695"/>
                              <a:gd name="connsiteY4" fmla="*/ 2614694 h 2614694"/>
                              <a:gd name="connsiteX0" fmla="*/ 3907 w 2229697"/>
                              <a:gd name="connsiteY0" fmla="*/ 2614694 h 2614694"/>
                              <a:gd name="connsiteX1" fmla="*/ 6915 w 2229697"/>
                              <a:gd name="connsiteY1" fmla="*/ 1095387 h 2614694"/>
                              <a:gd name="connsiteX2" fmla="*/ 2229696 w 2229697"/>
                              <a:gd name="connsiteY2" fmla="*/ 0 h 2614694"/>
                              <a:gd name="connsiteX3" fmla="*/ 2222616 w 2229697"/>
                              <a:gd name="connsiteY3" fmla="*/ 1513807 h 2614694"/>
                              <a:gd name="connsiteX4" fmla="*/ 3907 w 2229697"/>
                              <a:gd name="connsiteY4" fmla="*/ 2614694 h 2614694"/>
                              <a:gd name="connsiteX0" fmla="*/ 3907 w 2229695"/>
                              <a:gd name="connsiteY0" fmla="*/ 2614694 h 2614694"/>
                              <a:gd name="connsiteX1" fmla="*/ 6915 w 2229695"/>
                              <a:gd name="connsiteY1" fmla="*/ 1095387 h 2614694"/>
                              <a:gd name="connsiteX2" fmla="*/ 2229696 w 2229695"/>
                              <a:gd name="connsiteY2" fmla="*/ 0 h 2614694"/>
                              <a:gd name="connsiteX3" fmla="*/ 2214408 w 2229695"/>
                              <a:gd name="connsiteY3" fmla="*/ 1477066 h 2614694"/>
                              <a:gd name="connsiteX4" fmla="*/ 3907 w 2229695"/>
                              <a:gd name="connsiteY4" fmla="*/ 2614694 h 261469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229695" h="2614694">
                                <a:moveTo>
                                  <a:pt x="3907" y="2614694"/>
                                </a:moveTo>
                                <a:cubicBezTo>
                                  <a:pt x="-5117" y="2101186"/>
                                  <a:pt x="3906" y="1603591"/>
                                  <a:pt x="6915" y="1095387"/>
                                </a:cubicBezTo>
                                <a:lnTo>
                                  <a:pt x="2229696" y="0"/>
                                </a:lnTo>
                                <a:cubicBezTo>
                                  <a:pt x="2226599" y="409477"/>
                                  <a:pt x="2217505" y="1067589"/>
                                  <a:pt x="2214408" y="1477066"/>
                                </a:cubicBezTo>
                                <a:lnTo>
                                  <a:pt x="3907" y="2614694"/>
                                </a:lnTo>
                                <a:close/>
                              </a:path>
                            </a:pathLst>
                          </a:cu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6068" name="Rectangle 26049">
                            <a:extLst>
                              <a:ext uri="{FF2B5EF4-FFF2-40B4-BE49-F238E27FC236}">
                                <a16:creationId xmlns:a16="http://schemas.microsoft.com/office/drawing/2014/main" id="{3E5C8726-EC9D-C1D3-9467-22B00BB87DAE}"/>
                              </a:ext>
                            </a:extLst>
                          </xdr:cNvPr>
                          <xdr:cNvSpPr/>
                        </xdr:nvSpPr>
                        <xdr:spPr>
                          <a:xfrm>
                            <a:off x="7488847" y="14185486"/>
                            <a:ext cx="4226442" cy="778759"/>
                          </a:xfrm>
                          <a:prstGeom prst="rect">
                            <a:avLst/>
                          </a:prstGeom>
                          <a:solidFill>
                            <a:schemeClr val="accent1">
                              <a:lumMod val="60000"/>
                              <a:lumOff val="40000"/>
                              <a:alpha val="96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6069" name="Rectangle 26050">
                            <a:extLst>
                              <a:ext uri="{FF2B5EF4-FFF2-40B4-BE49-F238E27FC236}">
                                <a16:creationId xmlns:a16="http://schemas.microsoft.com/office/drawing/2014/main" id="{DB27F018-A195-4919-F38A-4720C335A1A8}"/>
                              </a:ext>
                            </a:extLst>
                          </xdr:cNvPr>
                          <xdr:cNvSpPr/>
                        </xdr:nvSpPr>
                        <xdr:spPr>
                          <a:xfrm>
                            <a:off x="7490167" y="12689182"/>
                            <a:ext cx="4231362" cy="1502123"/>
                          </a:xfrm>
                          <a:custGeom>
                            <a:avLst/>
                            <a:gdLst>
                              <a:gd name="connsiteX0" fmla="*/ 0 w 2549834"/>
                              <a:gd name="connsiteY0" fmla="*/ 0 h 1185879"/>
                              <a:gd name="connsiteX1" fmla="*/ 2549834 w 2549834"/>
                              <a:gd name="connsiteY1" fmla="*/ 0 h 1185879"/>
                              <a:gd name="connsiteX2" fmla="*/ 2549834 w 2549834"/>
                              <a:gd name="connsiteY2" fmla="*/ 1185879 h 1185879"/>
                              <a:gd name="connsiteX3" fmla="*/ 0 w 2549834"/>
                              <a:gd name="connsiteY3" fmla="*/ 1185879 h 1185879"/>
                              <a:gd name="connsiteX4" fmla="*/ 0 w 2549834"/>
                              <a:gd name="connsiteY4" fmla="*/ 0 h 1185879"/>
                              <a:gd name="connsiteX0" fmla="*/ 0 w 2556156"/>
                              <a:gd name="connsiteY0" fmla="*/ 0 h 1190093"/>
                              <a:gd name="connsiteX1" fmla="*/ 2549834 w 2556156"/>
                              <a:gd name="connsiteY1" fmla="*/ 0 h 1190093"/>
                              <a:gd name="connsiteX2" fmla="*/ 2556156 w 2556156"/>
                              <a:gd name="connsiteY2" fmla="*/ 1190093 h 1190093"/>
                              <a:gd name="connsiteX3" fmla="*/ 0 w 2556156"/>
                              <a:gd name="connsiteY3" fmla="*/ 1185879 h 1190093"/>
                              <a:gd name="connsiteX4" fmla="*/ 0 w 2556156"/>
                              <a:gd name="connsiteY4" fmla="*/ 0 h 1190093"/>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556156" h="1190093">
                                <a:moveTo>
                                  <a:pt x="0" y="0"/>
                                </a:moveTo>
                                <a:lnTo>
                                  <a:pt x="2549834" y="0"/>
                                </a:lnTo>
                                <a:cubicBezTo>
                                  <a:pt x="2551941" y="396698"/>
                                  <a:pt x="2554049" y="793395"/>
                                  <a:pt x="2556156" y="1190093"/>
                                </a:cubicBezTo>
                                <a:lnTo>
                                  <a:pt x="0" y="1185879"/>
                                </a:lnTo>
                                <a:lnTo>
                                  <a:pt x="0" y="0"/>
                                </a:lnTo>
                                <a:close/>
                              </a:path>
                            </a:pathLst>
                          </a:cu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6070" name="Freeform: Shape 26051">
                            <a:extLst>
                              <a:ext uri="{FF2B5EF4-FFF2-40B4-BE49-F238E27FC236}">
                                <a16:creationId xmlns:a16="http://schemas.microsoft.com/office/drawing/2014/main" id="{AC3F0E74-A19A-39F1-B350-CFE33CD7F725}"/>
                              </a:ext>
                            </a:extLst>
                          </xdr:cNvPr>
                          <xdr:cNvSpPr/>
                        </xdr:nvSpPr>
                        <xdr:spPr>
                          <a:xfrm>
                            <a:off x="7493893" y="11597329"/>
                            <a:ext cx="5947852" cy="1091849"/>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 name="connsiteX0" fmla="*/ 0 w 5907819"/>
                              <a:gd name="connsiteY0" fmla="*/ 1427259 h 1427259"/>
                              <a:gd name="connsiteX1" fmla="*/ 2270098 w 5907819"/>
                              <a:gd name="connsiteY1" fmla="*/ 0 h 1427259"/>
                              <a:gd name="connsiteX2" fmla="*/ 5907819 w 5907819"/>
                              <a:gd name="connsiteY2" fmla="*/ 3975 h 1427259"/>
                              <a:gd name="connsiteX3" fmla="*/ 4208711 w 5907819"/>
                              <a:gd name="connsiteY3" fmla="*/ 1417874 h 1427259"/>
                              <a:gd name="connsiteX4" fmla="*/ 0 w 5907819"/>
                              <a:gd name="connsiteY4" fmla="*/ 1427259 h 1427259"/>
                              <a:gd name="connsiteX0" fmla="*/ 0 w 6114976"/>
                              <a:gd name="connsiteY0" fmla="*/ 1427259 h 1427259"/>
                              <a:gd name="connsiteX1" fmla="*/ 2270098 w 6114976"/>
                              <a:gd name="connsiteY1" fmla="*/ 0 h 1427259"/>
                              <a:gd name="connsiteX2" fmla="*/ 6114976 w 6114976"/>
                              <a:gd name="connsiteY2" fmla="*/ 9384 h 1427259"/>
                              <a:gd name="connsiteX3" fmla="*/ 4208711 w 6114976"/>
                              <a:gd name="connsiteY3" fmla="*/ 1417874 h 1427259"/>
                              <a:gd name="connsiteX4" fmla="*/ 0 w 6114976"/>
                              <a:gd name="connsiteY4" fmla="*/ 1427259 h 1427259"/>
                              <a:gd name="connsiteX0" fmla="*/ 0 w 6136223"/>
                              <a:gd name="connsiteY0" fmla="*/ 1434101 h 1434101"/>
                              <a:gd name="connsiteX1" fmla="*/ 2270098 w 6136223"/>
                              <a:gd name="connsiteY1" fmla="*/ 6842 h 1434101"/>
                              <a:gd name="connsiteX2" fmla="*/ 6136223 w 6136223"/>
                              <a:gd name="connsiteY2" fmla="*/ 0 h 1434101"/>
                              <a:gd name="connsiteX3" fmla="*/ 4208711 w 6136223"/>
                              <a:gd name="connsiteY3" fmla="*/ 1424716 h 1434101"/>
                              <a:gd name="connsiteX4" fmla="*/ 0 w 6136223"/>
                              <a:gd name="connsiteY4" fmla="*/ 1434101 h 1434101"/>
                              <a:gd name="connsiteX0" fmla="*/ 0 w 6189340"/>
                              <a:gd name="connsiteY0" fmla="*/ 1450327 h 1450327"/>
                              <a:gd name="connsiteX1" fmla="*/ 2270098 w 6189340"/>
                              <a:gd name="connsiteY1" fmla="*/ 23068 h 1450327"/>
                              <a:gd name="connsiteX2" fmla="*/ 6189340 w 6189340"/>
                              <a:gd name="connsiteY2" fmla="*/ 0 h 1450327"/>
                              <a:gd name="connsiteX3" fmla="*/ 4208711 w 6189340"/>
                              <a:gd name="connsiteY3" fmla="*/ 1440942 h 1450327"/>
                              <a:gd name="connsiteX4" fmla="*/ 0 w 6189340"/>
                              <a:gd name="connsiteY4" fmla="*/ 1450327 h 1450327"/>
                              <a:gd name="connsiteX0" fmla="*/ 0 w 6189340"/>
                              <a:gd name="connsiteY0" fmla="*/ 1450327 h 1450327"/>
                              <a:gd name="connsiteX1" fmla="*/ 1833782 w 6189340"/>
                              <a:gd name="connsiteY1" fmla="*/ 50862 h 1450327"/>
                              <a:gd name="connsiteX2" fmla="*/ 6189340 w 6189340"/>
                              <a:gd name="connsiteY2" fmla="*/ 0 h 1450327"/>
                              <a:gd name="connsiteX3" fmla="*/ 4208711 w 6189340"/>
                              <a:gd name="connsiteY3" fmla="*/ 1440942 h 1450327"/>
                              <a:gd name="connsiteX4" fmla="*/ 0 w 6189340"/>
                              <a:gd name="connsiteY4" fmla="*/ 1450327 h 1450327"/>
                              <a:gd name="connsiteX0" fmla="*/ 0 w 6189340"/>
                              <a:gd name="connsiteY0" fmla="*/ 1450327 h 1450327"/>
                              <a:gd name="connsiteX1" fmla="*/ 1881787 w 6189340"/>
                              <a:gd name="connsiteY1" fmla="*/ 15620 h 1450327"/>
                              <a:gd name="connsiteX2" fmla="*/ 6189340 w 6189340"/>
                              <a:gd name="connsiteY2" fmla="*/ 0 h 1450327"/>
                              <a:gd name="connsiteX3" fmla="*/ 4208711 w 6189340"/>
                              <a:gd name="connsiteY3" fmla="*/ 1440942 h 1450327"/>
                              <a:gd name="connsiteX4" fmla="*/ 0 w 6189340"/>
                              <a:gd name="connsiteY4" fmla="*/ 1450327 h 1450327"/>
                              <a:gd name="connsiteX0" fmla="*/ 0 w 6189340"/>
                              <a:gd name="connsiteY0" fmla="*/ 1453684 h 1453684"/>
                              <a:gd name="connsiteX1" fmla="*/ 1900455 w 6189340"/>
                              <a:gd name="connsiteY1" fmla="*/ 0 h 1453684"/>
                              <a:gd name="connsiteX2" fmla="*/ 6189340 w 6189340"/>
                              <a:gd name="connsiteY2" fmla="*/ 3357 h 1453684"/>
                              <a:gd name="connsiteX3" fmla="*/ 4208711 w 6189340"/>
                              <a:gd name="connsiteY3" fmla="*/ 1444299 h 1453684"/>
                              <a:gd name="connsiteX4" fmla="*/ 0 w 6189340"/>
                              <a:gd name="connsiteY4" fmla="*/ 1453684 h 1453684"/>
                              <a:gd name="connsiteX0" fmla="*/ 0 w 6189340"/>
                              <a:gd name="connsiteY0" fmla="*/ 1453684 h 1453684"/>
                              <a:gd name="connsiteX1" fmla="*/ 1900455 w 6189340"/>
                              <a:gd name="connsiteY1" fmla="*/ 0 h 1453684"/>
                              <a:gd name="connsiteX2" fmla="*/ 6189340 w 6189340"/>
                              <a:gd name="connsiteY2" fmla="*/ 3357 h 1453684"/>
                              <a:gd name="connsiteX3" fmla="*/ 4386565 w 6189340"/>
                              <a:gd name="connsiteY3" fmla="*/ 1444299 h 1453684"/>
                              <a:gd name="connsiteX4" fmla="*/ 0 w 6189340"/>
                              <a:gd name="connsiteY4" fmla="*/ 1453684 h 145368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6189340" h="1453684">
                                <a:moveTo>
                                  <a:pt x="0" y="1453684"/>
                                </a:moveTo>
                                <a:lnTo>
                                  <a:pt x="1900455" y="0"/>
                                </a:lnTo>
                                <a:lnTo>
                                  <a:pt x="6189340" y="3357"/>
                                </a:lnTo>
                                <a:lnTo>
                                  <a:pt x="4386565" y="1444299"/>
                                </a:lnTo>
                                <a:lnTo>
                                  <a:pt x="0" y="1453684"/>
                                </a:lnTo>
                                <a:close/>
                              </a:path>
                            </a:pathLst>
                          </a:custGeom>
                          <a:solidFill>
                            <a:schemeClr val="accent6">
                              <a:lumMod val="60000"/>
                              <a:lumOff val="40000"/>
                            </a:schemeClr>
                          </a:solidFill>
                          <a:ln>
                            <a:noFill/>
                          </a:ln>
                          <a:effectLst>
                            <a:glow rad="12700">
                              <a:schemeClr val="accent6">
                                <a:satMod val="175000"/>
                                <a:alpha val="22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26071" name="Group 26052">
                            <a:extLst>
                              <a:ext uri="{FF2B5EF4-FFF2-40B4-BE49-F238E27FC236}">
                                <a16:creationId xmlns:a16="http://schemas.microsoft.com/office/drawing/2014/main" id="{B7C949DF-C742-6424-83A8-3B25D7AB548D}"/>
                              </a:ext>
                            </a:extLst>
                          </xdr:cNvPr>
                          <xdr:cNvGrpSpPr/>
                        </xdr:nvGrpSpPr>
                        <xdr:grpSpPr>
                          <a:xfrm>
                            <a:off x="7505369" y="11244869"/>
                            <a:ext cx="5975227" cy="3814891"/>
                            <a:chOff x="4267200" y="2205315"/>
                            <a:chExt cx="5975227" cy="3814891"/>
                          </a:xfrm>
                        </xdr:grpSpPr>
                        <xdr:sp macro="" textlink="">
                          <xdr:nvSpPr>
                            <xdr:cNvPr id="26386" name="Rectangle 26286">
                              <a:extLst>
                                <a:ext uri="{FF2B5EF4-FFF2-40B4-BE49-F238E27FC236}">
                                  <a16:creationId xmlns:a16="http://schemas.microsoft.com/office/drawing/2014/main" id="{266418DE-F799-797B-3503-D11304C7CC97}"/>
                                </a:ext>
                              </a:extLst>
                            </xdr:cNvPr>
                            <xdr:cNvSpPr/>
                          </xdr:nvSpPr>
                          <xdr:spPr>
                            <a:xfrm>
                              <a:off x="4267200" y="3641650"/>
                              <a:ext cx="3657600" cy="2286000"/>
                            </a:xfrm>
                            <a:prstGeom prst="rect">
                              <a:avLst/>
                            </a:prstGeom>
                            <a:noFill/>
                            <a:ln w="25400">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26387" name="Straight Connector 26287">
                              <a:extLst>
                                <a:ext uri="{FF2B5EF4-FFF2-40B4-BE49-F238E27FC236}">
                                  <a16:creationId xmlns:a16="http://schemas.microsoft.com/office/drawing/2014/main" id="{1EF2E08B-34F7-1F58-F052-3592FEE9ECEA}"/>
                                </a:ext>
                              </a:extLst>
                            </xdr:cNvPr>
                            <xdr:cNvCxnSpPr>
                              <a:cxnSpLocks/>
                            </xdr:cNvCxnSpPr>
                          </xdr:nvCxnSpPr>
                          <xdr:spPr>
                            <a:xfrm flipV="1">
                              <a:off x="4267200" y="2212041"/>
                              <a:ext cx="2268071" cy="1429610"/>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cxnSp macro="">
                          <xdr:nvCxnSpPr>
                            <xdr:cNvPr id="26388" name="Straight Connector 26288">
                              <a:extLst>
                                <a:ext uri="{FF2B5EF4-FFF2-40B4-BE49-F238E27FC236}">
                                  <a16:creationId xmlns:a16="http://schemas.microsoft.com/office/drawing/2014/main" id="{6673AC19-9B39-4118-D62D-B4055D57B23B}"/>
                                </a:ext>
                              </a:extLst>
                            </xdr:cNvPr>
                            <xdr:cNvCxnSpPr>
                              <a:cxnSpLocks/>
                              <a:endCxn id="26070" idx="2"/>
                            </xdr:cNvCxnSpPr>
                          </xdr:nvCxnSpPr>
                          <xdr:spPr>
                            <a:xfrm flipV="1">
                              <a:off x="7924800" y="2560296"/>
                              <a:ext cx="2278776" cy="1081353"/>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cxnSp macro="">
                          <xdr:nvCxnSpPr>
                            <xdr:cNvPr id="26389" name="Straight Connector 26289">
                              <a:extLst>
                                <a:ext uri="{FF2B5EF4-FFF2-40B4-BE49-F238E27FC236}">
                                  <a16:creationId xmlns:a16="http://schemas.microsoft.com/office/drawing/2014/main" id="{8F2D4D94-515C-BCAB-3250-465455AE589A}"/>
                                </a:ext>
                              </a:extLst>
                            </xdr:cNvPr>
                            <xdr:cNvCxnSpPr>
                              <a:cxnSpLocks/>
                            </xdr:cNvCxnSpPr>
                          </xdr:nvCxnSpPr>
                          <xdr:spPr>
                            <a:xfrm>
                              <a:off x="6535271" y="2212040"/>
                              <a:ext cx="3657600" cy="0"/>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cxnSp macro="">
                          <xdr:nvCxnSpPr>
                            <xdr:cNvPr id="26390" name="Straight Connector 26290">
                              <a:extLst>
                                <a:ext uri="{FF2B5EF4-FFF2-40B4-BE49-F238E27FC236}">
                                  <a16:creationId xmlns:a16="http://schemas.microsoft.com/office/drawing/2014/main" id="{3F21640D-8627-88AD-3915-CA6AA1966154}"/>
                                </a:ext>
                              </a:extLst>
                            </xdr:cNvPr>
                            <xdr:cNvCxnSpPr>
                              <a:cxnSpLocks/>
                            </xdr:cNvCxnSpPr>
                          </xdr:nvCxnSpPr>
                          <xdr:spPr>
                            <a:xfrm flipV="1">
                              <a:off x="7974355" y="4590596"/>
                              <a:ext cx="2268072" cy="1429610"/>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cxnSp macro="">
                          <xdr:nvCxnSpPr>
                            <xdr:cNvPr id="26391" name="Straight Connector 26291">
                              <a:extLst>
                                <a:ext uri="{FF2B5EF4-FFF2-40B4-BE49-F238E27FC236}">
                                  <a16:creationId xmlns:a16="http://schemas.microsoft.com/office/drawing/2014/main" id="{5E8CCCDF-15C8-912D-6DA8-0C20E22FF375}"/>
                                </a:ext>
                              </a:extLst>
                            </xdr:cNvPr>
                            <xdr:cNvCxnSpPr>
                              <a:cxnSpLocks/>
                            </xdr:cNvCxnSpPr>
                          </xdr:nvCxnSpPr>
                          <xdr:spPr>
                            <a:xfrm>
                              <a:off x="10186146" y="2205315"/>
                              <a:ext cx="0" cy="2295144"/>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grpSp>
                      <xdr:cxnSp macro="">
                        <xdr:nvCxnSpPr>
                          <xdr:cNvPr id="26072" name="Straight Connector 26054">
                            <a:extLst>
                              <a:ext uri="{FF2B5EF4-FFF2-40B4-BE49-F238E27FC236}">
                                <a16:creationId xmlns:a16="http://schemas.microsoft.com/office/drawing/2014/main" id="{AD2475E4-3179-E03F-1569-44BC18DC8464}"/>
                              </a:ext>
                            </a:extLst>
                          </xdr:cNvPr>
                          <xdr:cNvCxnSpPr>
                            <a:cxnSpLocks/>
                          </xdr:cNvCxnSpPr>
                        </xdr:nvCxnSpPr>
                        <xdr:spPr>
                          <a:xfrm flipV="1">
                            <a:off x="11162968" y="12771374"/>
                            <a:ext cx="2268071" cy="1429610"/>
                          </a:xfrm>
                          <a:prstGeom prst="line">
                            <a:avLst/>
                          </a:prstGeom>
                          <a:ln w="12700">
                            <a:noFill/>
                          </a:ln>
                        </xdr:spPr>
                        <xdr:style>
                          <a:lnRef idx="1">
                            <a:schemeClr val="accent1"/>
                          </a:lnRef>
                          <a:fillRef idx="0">
                            <a:schemeClr val="accent1"/>
                          </a:fillRef>
                          <a:effectRef idx="0">
                            <a:schemeClr val="accent1"/>
                          </a:effectRef>
                          <a:fontRef idx="minor">
                            <a:schemeClr val="tx1"/>
                          </a:fontRef>
                        </xdr:style>
                      </xdr:cxnSp>
                      <xdr:sp macro="" textlink="">
                        <xdr:nvSpPr>
                          <xdr:cNvPr id="26073" name="Isosceles Triangle 26055">
                            <a:extLst>
                              <a:ext uri="{FF2B5EF4-FFF2-40B4-BE49-F238E27FC236}">
                                <a16:creationId xmlns:a16="http://schemas.microsoft.com/office/drawing/2014/main" id="{F9F7188E-22E4-E034-62D2-C1E61E219A88}"/>
                              </a:ext>
                            </a:extLst>
                          </xdr:cNvPr>
                          <xdr:cNvSpPr/>
                        </xdr:nvSpPr>
                        <xdr:spPr>
                          <a:xfrm rot="10800000">
                            <a:off x="7626316" y="14118621"/>
                            <a:ext cx="71719" cy="52667"/>
                          </a:xfrm>
                          <a:prstGeom prst="triangle">
                            <a:avLst/>
                          </a:prstGeom>
                          <a:noFill/>
                          <a:ln w="12700" cap="rnd">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6074" name="Freeform: Shape 26056">
                            <a:extLst>
                              <a:ext uri="{FF2B5EF4-FFF2-40B4-BE49-F238E27FC236}">
                                <a16:creationId xmlns:a16="http://schemas.microsoft.com/office/drawing/2014/main" id="{EBCDFF2C-5FFF-4054-C960-0C1B90988C45}"/>
                              </a:ext>
                            </a:extLst>
                          </xdr:cNvPr>
                          <xdr:cNvSpPr/>
                        </xdr:nvSpPr>
                        <xdr:spPr>
                          <a:xfrm>
                            <a:off x="8795759" y="12292192"/>
                            <a:ext cx="1647664" cy="390857"/>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pattFill prst="pct90">
                            <a:fgClr>
                              <a:schemeClr val="accent6">
                                <a:lumMod val="60000"/>
                                <a:lumOff val="40000"/>
                              </a:schemeClr>
                            </a:fgClr>
                            <a:bgClr>
                              <a:schemeClr val="bg1"/>
                            </a:bgClr>
                          </a:patt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26075" name="Straight Connector 26057">
                            <a:extLst>
                              <a:ext uri="{FF2B5EF4-FFF2-40B4-BE49-F238E27FC236}">
                                <a16:creationId xmlns:a16="http://schemas.microsoft.com/office/drawing/2014/main" id="{A4EA302F-7FAD-C4DA-0A72-04C6FB13BE02}"/>
                              </a:ext>
                            </a:extLst>
                          </xdr:cNvPr>
                          <xdr:cNvCxnSpPr>
                            <a:cxnSpLocks/>
                          </xdr:cNvCxnSpPr>
                        </xdr:nvCxnSpPr>
                        <xdr:spPr>
                          <a:xfrm>
                            <a:off x="8789883" y="12691637"/>
                            <a:ext cx="0" cy="1496808"/>
                          </a:xfrm>
                          <a:prstGeom prst="line">
                            <a:avLst/>
                          </a:prstGeom>
                          <a:ln w="3175">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6076" name="Straight Connector 26058">
                            <a:extLst>
                              <a:ext uri="{FF2B5EF4-FFF2-40B4-BE49-F238E27FC236}">
                                <a16:creationId xmlns:a16="http://schemas.microsoft.com/office/drawing/2014/main" id="{B6576FFD-3431-BCA1-5691-A716E26E0A71}"/>
                              </a:ext>
                            </a:extLst>
                          </xdr:cNvPr>
                          <xdr:cNvCxnSpPr>
                            <a:cxnSpLocks/>
                          </xdr:cNvCxnSpPr>
                        </xdr:nvCxnSpPr>
                        <xdr:spPr>
                          <a:xfrm>
                            <a:off x="9801851" y="12681200"/>
                            <a:ext cx="0" cy="1496808"/>
                          </a:xfrm>
                          <a:prstGeom prst="line">
                            <a:avLst/>
                          </a:prstGeom>
                          <a:ln w="3175">
                            <a:solidFill>
                              <a:schemeClr val="tx1"/>
                            </a:solidFill>
                          </a:ln>
                        </xdr:spPr>
                        <xdr:style>
                          <a:lnRef idx="1">
                            <a:schemeClr val="accent1"/>
                          </a:lnRef>
                          <a:fillRef idx="0">
                            <a:schemeClr val="accent1"/>
                          </a:fillRef>
                          <a:effectRef idx="0">
                            <a:schemeClr val="accent1"/>
                          </a:effectRef>
                          <a:fontRef idx="minor">
                            <a:schemeClr val="tx1"/>
                          </a:fontRef>
                        </xdr:style>
                      </xdr:cxnSp>
                      <xdr:sp macro="" textlink="">
                        <xdr:nvSpPr>
                          <xdr:cNvPr id="26077" name="Freeform: Shape 26059">
                            <a:extLst>
                              <a:ext uri="{FF2B5EF4-FFF2-40B4-BE49-F238E27FC236}">
                                <a16:creationId xmlns:a16="http://schemas.microsoft.com/office/drawing/2014/main" id="{CF22D796-D321-17CA-54D8-CE7EAE807CC9}"/>
                              </a:ext>
                            </a:extLst>
                          </xdr:cNvPr>
                          <xdr:cNvSpPr/>
                        </xdr:nvSpPr>
                        <xdr:spPr>
                          <a:xfrm>
                            <a:off x="8778889" y="14188989"/>
                            <a:ext cx="2933363" cy="516443"/>
                          </a:xfrm>
                          <a:custGeom>
                            <a:avLst/>
                            <a:gdLst>
                              <a:gd name="connsiteX0" fmla="*/ 0 w 2684241"/>
                              <a:gd name="connsiteY0" fmla="*/ 6970 h 345919"/>
                              <a:gd name="connsiteX1" fmla="*/ 179250 w 2684241"/>
                              <a:gd name="connsiteY1" fmla="*/ 84116 h 345919"/>
                              <a:gd name="connsiteX2" fmla="*/ 383458 w 2684241"/>
                              <a:gd name="connsiteY2" fmla="*/ 152185 h 345919"/>
                              <a:gd name="connsiteX3" fmla="*/ 535480 w 2684241"/>
                              <a:gd name="connsiteY3" fmla="*/ 161261 h 345919"/>
                              <a:gd name="connsiteX4" fmla="*/ 635315 w 2684241"/>
                              <a:gd name="connsiteY4" fmla="*/ 208910 h 345919"/>
                              <a:gd name="connsiteX5" fmla="*/ 707923 w 2684241"/>
                              <a:gd name="connsiteY5" fmla="*/ 224793 h 345919"/>
                              <a:gd name="connsiteX6" fmla="*/ 778261 w 2684241"/>
                              <a:gd name="connsiteY6" fmla="*/ 222524 h 345919"/>
                              <a:gd name="connsiteX7" fmla="*/ 862213 w 2684241"/>
                              <a:gd name="connsiteY7" fmla="*/ 233869 h 345919"/>
                              <a:gd name="connsiteX8" fmla="*/ 925745 w 2684241"/>
                              <a:gd name="connsiteY8" fmla="*/ 263365 h 345919"/>
                              <a:gd name="connsiteX9" fmla="*/ 1247940 w 2684241"/>
                              <a:gd name="connsiteY9" fmla="*/ 308745 h 345919"/>
                              <a:gd name="connsiteX10" fmla="*/ 1286513 w 2684241"/>
                              <a:gd name="connsiteY10" fmla="*/ 308745 h 345919"/>
                              <a:gd name="connsiteX11" fmla="*/ 1561060 w 2684241"/>
                              <a:gd name="connsiteY11" fmla="*/ 313283 h 345919"/>
                              <a:gd name="connsiteX12" fmla="*/ 1658626 w 2684241"/>
                              <a:gd name="connsiteY12" fmla="*/ 338242 h 345919"/>
                              <a:gd name="connsiteX13" fmla="*/ 1763000 w 2684241"/>
                              <a:gd name="connsiteY13" fmla="*/ 340511 h 345919"/>
                              <a:gd name="connsiteX14" fmla="*/ 1837876 w 2684241"/>
                              <a:gd name="connsiteY14" fmla="*/ 311014 h 345919"/>
                              <a:gd name="connsiteX15" fmla="*/ 1971746 w 2684241"/>
                              <a:gd name="connsiteY15" fmla="*/ 320090 h 345919"/>
                              <a:gd name="connsiteX16" fmla="*/ 2046622 w 2684241"/>
                              <a:gd name="connsiteY16" fmla="*/ 324628 h 345919"/>
                              <a:gd name="connsiteX17" fmla="*/ 2098809 w 2684241"/>
                              <a:gd name="connsiteY17" fmla="*/ 326897 h 345919"/>
                              <a:gd name="connsiteX18" fmla="*/ 2180492 w 2684241"/>
                              <a:gd name="connsiteY18" fmla="*/ 326897 h 345919"/>
                              <a:gd name="connsiteX19" fmla="*/ 2291673 w 2684241"/>
                              <a:gd name="connsiteY19" fmla="*/ 345049 h 345919"/>
                              <a:gd name="connsiteX20" fmla="*/ 2346128 w 2684241"/>
                              <a:gd name="connsiteY20" fmla="*/ 342780 h 345919"/>
                              <a:gd name="connsiteX21" fmla="*/ 2386970 w 2684241"/>
                              <a:gd name="connsiteY21" fmla="*/ 340511 h 345919"/>
                              <a:gd name="connsiteX22" fmla="*/ 2464115 w 2684241"/>
                              <a:gd name="connsiteY22" fmla="*/ 326897 h 345919"/>
                              <a:gd name="connsiteX23" fmla="*/ 2495881 w 2684241"/>
                              <a:gd name="connsiteY23" fmla="*/ 326897 h 345919"/>
                              <a:gd name="connsiteX24" fmla="*/ 2548068 w 2684241"/>
                              <a:gd name="connsiteY24" fmla="*/ 333704 h 345919"/>
                              <a:gd name="connsiteX25" fmla="*/ 2582102 w 2684241"/>
                              <a:gd name="connsiteY25" fmla="*/ 333704 h 345919"/>
                              <a:gd name="connsiteX26" fmla="*/ 2597985 w 2684241"/>
                              <a:gd name="connsiteY26" fmla="*/ 333704 h 345919"/>
                              <a:gd name="connsiteX27" fmla="*/ 2675131 w 2684241"/>
                              <a:gd name="connsiteY27" fmla="*/ 326897 h 345919"/>
                              <a:gd name="connsiteX28" fmla="*/ 2672862 w 2684241"/>
                              <a:gd name="connsiteY28" fmla="*/ 265634 h 345919"/>
                              <a:gd name="connsiteX29" fmla="*/ 2672862 w 2684241"/>
                              <a:gd name="connsiteY29" fmla="*/ 247483 h 345919"/>
                              <a:gd name="connsiteX30" fmla="*/ 2672862 w 2684241"/>
                              <a:gd name="connsiteY30" fmla="*/ 224793 h 345919"/>
                              <a:gd name="connsiteX31" fmla="*/ 2672862 w 2684241"/>
                              <a:gd name="connsiteY31" fmla="*/ 190758 h 345919"/>
                              <a:gd name="connsiteX32" fmla="*/ 2670593 w 2684241"/>
                              <a:gd name="connsiteY32" fmla="*/ 143109 h 345919"/>
                              <a:gd name="connsiteX33" fmla="*/ 2666055 w 2684241"/>
                              <a:gd name="connsiteY33" fmla="*/ 106806 h 345919"/>
                              <a:gd name="connsiteX34" fmla="*/ 2670593 w 2684241"/>
                              <a:gd name="connsiteY34" fmla="*/ 93192 h 345919"/>
                              <a:gd name="connsiteX35" fmla="*/ 2666055 w 2684241"/>
                              <a:gd name="connsiteY35" fmla="*/ 54619 h 345919"/>
                              <a:gd name="connsiteX36" fmla="*/ 2677400 w 2684241"/>
                              <a:gd name="connsiteY36" fmla="*/ 25122 h 345919"/>
                              <a:gd name="connsiteX37" fmla="*/ 2668324 w 2684241"/>
                              <a:gd name="connsiteY37" fmla="*/ 163 h 345919"/>
                              <a:gd name="connsiteX38" fmla="*/ 2502688 w 2684241"/>
                              <a:gd name="connsiteY38" fmla="*/ 13777 h 345919"/>
                              <a:gd name="connsiteX39" fmla="*/ 2416467 w 2684241"/>
                              <a:gd name="connsiteY39" fmla="*/ 2432 h 345919"/>
                              <a:gd name="connsiteX40" fmla="*/ 2327976 w 2684241"/>
                              <a:gd name="connsiteY40" fmla="*/ 9239 h 345919"/>
                              <a:gd name="connsiteX41" fmla="*/ 2223603 w 2684241"/>
                              <a:gd name="connsiteY41" fmla="*/ 11508 h 345919"/>
                              <a:gd name="connsiteX42" fmla="*/ 2157803 w 2684241"/>
                              <a:gd name="connsiteY42" fmla="*/ 18315 h 345919"/>
                              <a:gd name="connsiteX43" fmla="*/ 2080657 w 2684241"/>
                              <a:gd name="connsiteY43" fmla="*/ 11508 h 345919"/>
                              <a:gd name="connsiteX44" fmla="*/ 1955863 w 2684241"/>
                              <a:gd name="connsiteY44" fmla="*/ 9239 h 345919"/>
                              <a:gd name="connsiteX45" fmla="*/ 1894601 w 2684241"/>
                              <a:gd name="connsiteY45" fmla="*/ 163 h 345919"/>
                              <a:gd name="connsiteX46" fmla="*/ 1812917 w 2684241"/>
                              <a:gd name="connsiteY46" fmla="*/ 6970 h 345919"/>
                              <a:gd name="connsiteX47" fmla="*/ 1697199 w 2684241"/>
                              <a:gd name="connsiteY47" fmla="*/ 9239 h 345919"/>
                              <a:gd name="connsiteX48" fmla="*/ 1554253 w 2684241"/>
                              <a:gd name="connsiteY48" fmla="*/ 4701 h 345919"/>
                              <a:gd name="connsiteX49" fmla="*/ 0 w 2684241"/>
                              <a:gd name="connsiteY49" fmla="*/ 6970 h 34591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Lst>
                            <a:rect l="l" t="t" r="r" b="b"/>
                            <a:pathLst>
                              <a:path w="2684241" h="345919">
                                <a:moveTo>
                                  <a:pt x="0" y="6970"/>
                                </a:moveTo>
                                <a:cubicBezTo>
                                  <a:pt x="57670" y="33442"/>
                                  <a:pt x="115340" y="59914"/>
                                  <a:pt x="179250" y="84116"/>
                                </a:cubicBezTo>
                                <a:cubicBezTo>
                                  <a:pt x="243160" y="108319"/>
                                  <a:pt x="324086" y="139328"/>
                                  <a:pt x="383458" y="152185"/>
                                </a:cubicBezTo>
                                <a:cubicBezTo>
                                  <a:pt x="442830" y="165043"/>
                                  <a:pt x="493504" y="151807"/>
                                  <a:pt x="535480" y="161261"/>
                                </a:cubicBezTo>
                                <a:cubicBezTo>
                                  <a:pt x="577456" y="170715"/>
                                  <a:pt x="606575" y="198321"/>
                                  <a:pt x="635315" y="208910"/>
                                </a:cubicBezTo>
                                <a:cubicBezTo>
                                  <a:pt x="664055" y="219499"/>
                                  <a:pt x="684099" y="222524"/>
                                  <a:pt x="707923" y="224793"/>
                                </a:cubicBezTo>
                                <a:cubicBezTo>
                                  <a:pt x="731747" y="227062"/>
                                  <a:pt x="752546" y="221011"/>
                                  <a:pt x="778261" y="222524"/>
                                </a:cubicBezTo>
                                <a:cubicBezTo>
                                  <a:pt x="803976" y="224037"/>
                                  <a:pt x="837632" y="227062"/>
                                  <a:pt x="862213" y="233869"/>
                                </a:cubicBezTo>
                                <a:cubicBezTo>
                                  <a:pt x="886794" y="240676"/>
                                  <a:pt x="861457" y="250886"/>
                                  <a:pt x="925745" y="263365"/>
                                </a:cubicBezTo>
                                <a:cubicBezTo>
                                  <a:pt x="990033" y="275844"/>
                                  <a:pt x="1187812" y="301182"/>
                                  <a:pt x="1247940" y="308745"/>
                                </a:cubicBezTo>
                                <a:cubicBezTo>
                                  <a:pt x="1308068" y="316308"/>
                                  <a:pt x="1286513" y="308745"/>
                                  <a:pt x="1286513" y="308745"/>
                                </a:cubicBezTo>
                                <a:cubicBezTo>
                                  <a:pt x="1338700" y="309501"/>
                                  <a:pt x="1499041" y="308367"/>
                                  <a:pt x="1561060" y="313283"/>
                                </a:cubicBezTo>
                                <a:cubicBezTo>
                                  <a:pt x="1623079" y="318199"/>
                                  <a:pt x="1624969" y="333704"/>
                                  <a:pt x="1658626" y="338242"/>
                                </a:cubicBezTo>
                                <a:cubicBezTo>
                                  <a:pt x="1692283" y="342780"/>
                                  <a:pt x="1733125" y="345049"/>
                                  <a:pt x="1763000" y="340511"/>
                                </a:cubicBezTo>
                                <a:cubicBezTo>
                                  <a:pt x="1792875" y="335973"/>
                                  <a:pt x="1803085" y="314418"/>
                                  <a:pt x="1837876" y="311014"/>
                                </a:cubicBezTo>
                                <a:cubicBezTo>
                                  <a:pt x="1872667" y="307611"/>
                                  <a:pt x="1971746" y="320090"/>
                                  <a:pt x="1971746" y="320090"/>
                                </a:cubicBezTo>
                                <a:lnTo>
                                  <a:pt x="2046622" y="324628"/>
                                </a:lnTo>
                                <a:cubicBezTo>
                                  <a:pt x="2067799" y="325762"/>
                                  <a:pt x="2076497" y="326519"/>
                                  <a:pt x="2098809" y="326897"/>
                                </a:cubicBezTo>
                                <a:cubicBezTo>
                                  <a:pt x="2121121" y="327275"/>
                                  <a:pt x="2148348" y="323872"/>
                                  <a:pt x="2180492" y="326897"/>
                                </a:cubicBezTo>
                                <a:cubicBezTo>
                                  <a:pt x="2212636" y="329922"/>
                                  <a:pt x="2264067" y="342402"/>
                                  <a:pt x="2291673" y="345049"/>
                                </a:cubicBezTo>
                                <a:cubicBezTo>
                                  <a:pt x="2319279" y="347696"/>
                                  <a:pt x="2330245" y="343536"/>
                                  <a:pt x="2346128" y="342780"/>
                                </a:cubicBezTo>
                                <a:cubicBezTo>
                                  <a:pt x="2362011" y="342024"/>
                                  <a:pt x="2367306" y="343158"/>
                                  <a:pt x="2386970" y="340511"/>
                                </a:cubicBezTo>
                                <a:cubicBezTo>
                                  <a:pt x="2406634" y="337864"/>
                                  <a:pt x="2445963" y="329166"/>
                                  <a:pt x="2464115" y="326897"/>
                                </a:cubicBezTo>
                                <a:cubicBezTo>
                                  <a:pt x="2482267" y="324628"/>
                                  <a:pt x="2481889" y="325763"/>
                                  <a:pt x="2495881" y="326897"/>
                                </a:cubicBezTo>
                                <a:cubicBezTo>
                                  <a:pt x="2509873" y="328031"/>
                                  <a:pt x="2533698" y="332569"/>
                                  <a:pt x="2548068" y="333704"/>
                                </a:cubicBezTo>
                                <a:cubicBezTo>
                                  <a:pt x="2562438" y="334839"/>
                                  <a:pt x="2582102" y="333704"/>
                                  <a:pt x="2582102" y="333704"/>
                                </a:cubicBezTo>
                                <a:cubicBezTo>
                                  <a:pt x="2590421" y="333704"/>
                                  <a:pt x="2582480" y="334839"/>
                                  <a:pt x="2597985" y="333704"/>
                                </a:cubicBezTo>
                                <a:cubicBezTo>
                                  <a:pt x="2613490" y="332570"/>
                                  <a:pt x="2662652" y="338242"/>
                                  <a:pt x="2675131" y="326897"/>
                                </a:cubicBezTo>
                                <a:cubicBezTo>
                                  <a:pt x="2687611" y="315552"/>
                                  <a:pt x="2673240" y="278870"/>
                                  <a:pt x="2672862" y="265634"/>
                                </a:cubicBezTo>
                                <a:cubicBezTo>
                                  <a:pt x="2672484" y="252398"/>
                                  <a:pt x="2672862" y="247483"/>
                                  <a:pt x="2672862" y="247483"/>
                                </a:cubicBezTo>
                                <a:lnTo>
                                  <a:pt x="2672862" y="224793"/>
                                </a:lnTo>
                                <a:cubicBezTo>
                                  <a:pt x="2672862" y="215339"/>
                                  <a:pt x="2673240" y="204372"/>
                                  <a:pt x="2672862" y="190758"/>
                                </a:cubicBezTo>
                                <a:cubicBezTo>
                                  <a:pt x="2672484" y="177144"/>
                                  <a:pt x="2671727" y="157101"/>
                                  <a:pt x="2670593" y="143109"/>
                                </a:cubicBezTo>
                                <a:cubicBezTo>
                                  <a:pt x="2669459" y="129117"/>
                                  <a:pt x="2666055" y="115125"/>
                                  <a:pt x="2666055" y="106806"/>
                                </a:cubicBezTo>
                                <a:cubicBezTo>
                                  <a:pt x="2666055" y="98487"/>
                                  <a:pt x="2670593" y="101890"/>
                                  <a:pt x="2670593" y="93192"/>
                                </a:cubicBezTo>
                                <a:cubicBezTo>
                                  <a:pt x="2670593" y="84494"/>
                                  <a:pt x="2664921" y="65964"/>
                                  <a:pt x="2666055" y="54619"/>
                                </a:cubicBezTo>
                                <a:cubicBezTo>
                                  <a:pt x="2667190" y="43274"/>
                                  <a:pt x="2677022" y="34198"/>
                                  <a:pt x="2677400" y="25122"/>
                                </a:cubicBezTo>
                                <a:cubicBezTo>
                                  <a:pt x="2677778" y="16046"/>
                                  <a:pt x="2697443" y="2054"/>
                                  <a:pt x="2668324" y="163"/>
                                </a:cubicBezTo>
                                <a:cubicBezTo>
                                  <a:pt x="2639205" y="-1728"/>
                                  <a:pt x="2544664" y="13399"/>
                                  <a:pt x="2502688" y="13777"/>
                                </a:cubicBezTo>
                                <a:cubicBezTo>
                                  <a:pt x="2460712" y="14155"/>
                                  <a:pt x="2445586" y="3188"/>
                                  <a:pt x="2416467" y="2432"/>
                                </a:cubicBezTo>
                                <a:cubicBezTo>
                                  <a:pt x="2387348" y="1676"/>
                                  <a:pt x="2360120" y="7726"/>
                                  <a:pt x="2327976" y="9239"/>
                                </a:cubicBezTo>
                                <a:cubicBezTo>
                                  <a:pt x="2295832" y="10752"/>
                                  <a:pt x="2251965" y="9995"/>
                                  <a:pt x="2223603" y="11508"/>
                                </a:cubicBezTo>
                                <a:cubicBezTo>
                                  <a:pt x="2195241" y="13021"/>
                                  <a:pt x="2181627" y="18315"/>
                                  <a:pt x="2157803" y="18315"/>
                                </a:cubicBezTo>
                                <a:cubicBezTo>
                                  <a:pt x="2133979" y="18315"/>
                                  <a:pt x="2114314" y="13021"/>
                                  <a:pt x="2080657" y="11508"/>
                                </a:cubicBezTo>
                                <a:cubicBezTo>
                                  <a:pt x="2047000" y="9995"/>
                                  <a:pt x="1986872" y="11130"/>
                                  <a:pt x="1955863" y="9239"/>
                                </a:cubicBezTo>
                                <a:cubicBezTo>
                                  <a:pt x="1924854" y="7348"/>
                                  <a:pt x="1918425" y="541"/>
                                  <a:pt x="1894601" y="163"/>
                                </a:cubicBezTo>
                                <a:cubicBezTo>
                                  <a:pt x="1870777" y="-215"/>
                                  <a:pt x="1845817" y="5457"/>
                                  <a:pt x="1812917" y="6970"/>
                                </a:cubicBezTo>
                                <a:cubicBezTo>
                                  <a:pt x="1780017" y="8483"/>
                                  <a:pt x="1740310" y="9617"/>
                                  <a:pt x="1697199" y="9239"/>
                                </a:cubicBezTo>
                                <a:cubicBezTo>
                                  <a:pt x="1654088" y="8861"/>
                                  <a:pt x="1554253" y="4701"/>
                                  <a:pt x="1554253" y="4701"/>
                                </a:cubicBezTo>
                                <a:lnTo>
                                  <a:pt x="0" y="6970"/>
                                </a:lnTo>
                                <a:close/>
                              </a:path>
                            </a:pathLst>
                          </a:custGeom>
                          <a:gradFill flip="none" rotWithShape="1">
                            <a:gsLst>
                              <a:gs pos="0">
                                <a:schemeClr val="accent2">
                                  <a:lumMod val="50000"/>
                                  <a:alpha val="31000"/>
                                </a:schemeClr>
                              </a:gs>
                              <a:gs pos="100000">
                                <a:schemeClr val="accent1">
                                  <a:lumMod val="60000"/>
                                  <a:lumOff val="40000"/>
                                </a:schemeClr>
                              </a:gs>
                            </a:gsLst>
                            <a:lin ang="2700000" scaled="1"/>
                            <a:tileRect/>
                          </a:gradFill>
                          <a:ln>
                            <a:solidFill>
                              <a:schemeClr val="accent2">
                                <a:lumMod val="50000"/>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pic>
                        <xdr:nvPicPr>
                          <xdr:cNvPr id="26078" name="Picture 26060">
                            <a:extLst>
                              <a:ext uri="{FF2B5EF4-FFF2-40B4-BE49-F238E27FC236}">
                                <a16:creationId xmlns:a16="http://schemas.microsoft.com/office/drawing/2014/main" id="{97B3CF54-79DD-385E-4539-034BD0C10283}"/>
                              </a:ext>
                            </a:extLst>
                          </xdr:cNvPr>
                          <xdr:cNvPicPr>
                            <a:picLocks noChangeAspect="1"/>
                          </xdr:cNvPicPr>
                        </xdr:nvPicPr>
                        <xdr:blipFill>
                          <a:blip xmlns:r="http://schemas.openxmlformats.org/officeDocument/2006/relationships" r:embed="rId3"/>
                          <a:stretch>
                            <a:fillRect/>
                          </a:stretch>
                        </xdr:blipFill>
                        <xdr:spPr>
                          <a:xfrm>
                            <a:off x="8792735" y="12689013"/>
                            <a:ext cx="1016055" cy="1499684"/>
                          </a:xfrm>
                          <a:prstGeom prst="rect">
                            <a:avLst/>
                          </a:prstGeom>
                          <a:ln w="0">
                            <a:solidFill>
                              <a:schemeClr val="tx1"/>
                            </a:solidFill>
                          </a:ln>
                        </xdr:spPr>
                      </xdr:pic>
                      <xdr:grpSp>
                        <xdr:nvGrpSpPr>
                          <xdr:cNvPr id="26079" name="Group 26061">
                            <a:extLst>
                              <a:ext uri="{FF2B5EF4-FFF2-40B4-BE49-F238E27FC236}">
                                <a16:creationId xmlns:a16="http://schemas.microsoft.com/office/drawing/2014/main" id="{39943ECA-8667-5E2C-5021-8041948D7B85}"/>
                              </a:ext>
                            </a:extLst>
                          </xdr:cNvPr>
                          <xdr:cNvGrpSpPr/>
                        </xdr:nvGrpSpPr>
                        <xdr:grpSpPr>
                          <a:xfrm>
                            <a:off x="10451743" y="11724938"/>
                            <a:ext cx="107546" cy="77250"/>
                            <a:chOff x="5315884" y="3648789"/>
                            <a:chExt cx="107546" cy="77250"/>
                          </a:xfrm>
                        </xdr:grpSpPr>
                        <xdr:grpSp>
                          <xdr:nvGrpSpPr>
                            <xdr:cNvPr id="26371" name="Group 26266">
                              <a:extLst>
                                <a:ext uri="{FF2B5EF4-FFF2-40B4-BE49-F238E27FC236}">
                                  <a16:creationId xmlns:a16="http://schemas.microsoft.com/office/drawing/2014/main" id="{97ACCCE0-168D-EB98-5037-E9E2FB41734D}"/>
                                </a:ext>
                              </a:extLst>
                            </xdr:cNvPr>
                            <xdr:cNvGrpSpPr/>
                          </xdr:nvGrpSpPr>
                          <xdr:grpSpPr>
                            <a:xfrm>
                              <a:off x="5315884" y="3665776"/>
                              <a:ext cx="21904" cy="48867"/>
                              <a:chOff x="5082563" y="3134920"/>
                              <a:chExt cx="21904" cy="69330"/>
                            </a:xfrm>
                          </xdr:grpSpPr>
                          <xdr:cxnSp macro="">
                            <xdr:nvCxnSpPr>
                              <xdr:cNvPr id="26384" name="Straight Connector 26283">
                                <a:extLst>
                                  <a:ext uri="{FF2B5EF4-FFF2-40B4-BE49-F238E27FC236}">
                                    <a16:creationId xmlns:a16="http://schemas.microsoft.com/office/drawing/2014/main" id="{ECCD5A33-5BA8-0209-54B3-C3D90861F688}"/>
                                  </a:ext>
                                </a:extLst>
                              </xdr:cNvPr>
                              <xdr:cNvCxnSpPr>
                                <a:cxnSpLocks/>
                              </xdr:cNvCxnSpPr>
                            </xdr:nvCxnSpPr>
                            <xdr:spPr>
                              <a:xfrm flipV="1">
                                <a:off x="5104015" y="3134920"/>
                                <a:ext cx="0" cy="57390"/>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85" name="Straight Connector 26285">
                                <a:extLst>
                                  <a:ext uri="{FF2B5EF4-FFF2-40B4-BE49-F238E27FC236}">
                                    <a16:creationId xmlns:a16="http://schemas.microsoft.com/office/drawing/2014/main" id="{82107FE2-2134-2E01-9640-3CE5BBE30A7A}"/>
                                  </a:ext>
                                </a:extLst>
                              </xdr:cNvPr>
                              <xdr:cNvCxnSpPr>
                                <a:cxnSpLocks/>
                              </xdr:cNvCxnSpPr>
                            </xdr:nvCxnSpPr>
                            <xdr:spPr>
                              <a:xfrm flipH="1" flipV="1">
                                <a:off x="5082563" y="3171117"/>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372" name="Group 26267">
                              <a:extLst>
                                <a:ext uri="{FF2B5EF4-FFF2-40B4-BE49-F238E27FC236}">
                                  <a16:creationId xmlns:a16="http://schemas.microsoft.com/office/drawing/2014/main" id="{24B599BA-1AB7-A425-E1F8-B513B03F86FA}"/>
                                </a:ext>
                              </a:extLst>
                            </xdr:cNvPr>
                            <xdr:cNvGrpSpPr/>
                          </xdr:nvGrpSpPr>
                          <xdr:grpSpPr>
                            <a:xfrm>
                              <a:off x="5339806" y="3661568"/>
                              <a:ext cx="43094" cy="48192"/>
                              <a:chOff x="5082563" y="3131410"/>
                              <a:chExt cx="43094" cy="68371"/>
                            </a:xfrm>
                          </xdr:grpSpPr>
                          <xdr:cxnSp macro="">
                            <xdr:nvCxnSpPr>
                              <xdr:cNvPr id="26381" name="Straight Connector 26280">
                                <a:extLst>
                                  <a:ext uri="{FF2B5EF4-FFF2-40B4-BE49-F238E27FC236}">
                                    <a16:creationId xmlns:a16="http://schemas.microsoft.com/office/drawing/2014/main" id="{D14E7C19-5E70-94C8-78DB-5124C8EDA84C}"/>
                                  </a:ext>
                                </a:extLst>
                              </xdr:cNvPr>
                              <xdr:cNvCxnSpPr>
                                <a:cxnSpLocks/>
                              </xdr:cNvCxnSpPr>
                            </xdr:nvCxnSpPr>
                            <xdr:spPr>
                              <a:xfrm flipV="1">
                                <a:off x="5104015" y="3139378"/>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82" name="Straight Connector 26281">
                                <a:extLst>
                                  <a:ext uri="{FF2B5EF4-FFF2-40B4-BE49-F238E27FC236}">
                                    <a16:creationId xmlns:a16="http://schemas.microsoft.com/office/drawing/2014/main" id="{D0E582EC-7904-7994-5EA6-7DC4577ECF74}"/>
                                  </a:ext>
                                </a:extLst>
                              </xdr:cNvPr>
                              <xdr:cNvCxnSpPr>
                                <a:cxnSpLocks/>
                              </xdr:cNvCxnSpPr>
                            </xdr:nvCxnSpPr>
                            <xdr:spPr>
                              <a:xfrm flipV="1">
                                <a:off x="5100909" y="3131410"/>
                                <a:ext cx="24748" cy="2811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83" name="Straight Connector 26282">
                                <a:extLst>
                                  <a:ext uri="{FF2B5EF4-FFF2-40B4-BE49-F238E27FC236}">
                                    <a16:creationId xmlns:a16="http://schemas.microsoft.com/office/drawing/2014/main" id="{BB9AA583-A1BE-8CA1-5D75-719B39C52770}"/>
                                  </a:ext>
                                </a:extLst>
                              </xdr:cNvPr>
                              <xdr:cNvCxnSpPr>
                                <a:cxnSpLocks/>
                              </xdr:cNvCxnSpPr>
                            </xdr:nvCxnSpPr>
                            <xdr:spPr>
                              <a:xfrm flipH="1" flipV="1">
                                <a:off x="5082563" y="3166648"/>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373" name="Group 26268">
                              <a:extLst>
                                <a:ext uri="{FF2B5EF4-FFF2-40B4-BE49-F238E27FC236}">
                                  <a16:creationId xmlns:a16="http://schemas.microsoft.com/office/drawing/2014/main" id="{CB73719F-1AE4-C96A-84BF-BEFCB363B4A4}"/>
                                </a:ext>
                              </a:extLst>
                            </xdr:cNvPr>
                            <xdr:cNvGrpSpPr/>
                          </xdr:nvGrpSpPr>
                          <xdr:grpSpPr>
                            <a:xfrm>
                              <a:off x="5364895" y="3648789"/>
                              <a:ext cx="43094" cy="77250"/>
                              <a:chOff x="5082563" y="3117021"/>
                              <a:chExt cx="43094" cy="109596"/>
                            </a:xfrm>
                          </xdr:grpSpPr>
                          <xdr:cxnSp macro="">
                            <xdr:nvCxnSpPr>
                              <xdr:cNvPr id="26378" name="Straight Connector 26277">
                                <a:extLst>
                                  <a:ext uri="{FF2B5EF4-FFF2-40B4-BE49-F238E27FC236}">
                                    <a16:creationId xmlns:a16="http://schemas.microsoft.com/office/drawing/2014/main" id="{056742E3-0DE6-29CA-205A-5F6A9FB54313}"/>
                                  </a:ext>
                                </a:extLst>
                              </xdr:cNvPr>
                              <xdr:cNvCxnSpPr>
                                <a:cxnSpLocks/>
                              </xdr:cNvCxnSpPr>
                            </xdr:nvCxnSpPr>
                            <xdr:spPr>
                              <a:xfrm flipV="1">
                                <a:off x="5104015" y="3117021"/>
                                <a:ext cx="0" cy="5739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79" name="Straight Connector 26278">
                                <a:extLst>
                                  <a:ext uri="{FF2B5EF4-FFF2-40B4-BE49-F238E27FC236}">
                                    <a16:creationId xmlns:a16="http://schemas.microsoft.com/office/drawing/2014/main" id="{328E2B5F-B7C0-6DBE-BEF2-0D5A3E030707}"/>
                                  </a:ext>
                                </a:extLst>
                              </xdr:cNvPr>
                              <xdr:cNvCxnSpPr>
                                <a:cxnSpLocks/>
                              </xdr:cNvCxnSpPr>
                            </xdr:nvCxnSpPr>
                            <xdr:spPr>
                              <a:xfrm flipV="1">
                                <a:off x="5100909" y="3198508"/>
                                <a:ext cx="24748" cy="28109"/>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80" name="Straight Connector 26279">
                                <a:extLst>
                                  <a:ext uri="{FF2B5EF4-FFF2-40B4-BE49-F238E27FC236}">
                                    <a16:creationId xmlns:a16="http://schemas.microsoft.com/office/drawing/2014/main" id="{F128A198-116D-EF1C-63DF-3B763674AC38}"/>
                                  </a:ext>
                                </a:extLst>
                              </xdr:cNvPr>
                              <xdr:cNvCxnSpPr>
                                <a:cxnSpLocks/>
                              </xdr:cNvCxnSpPr>
                            </xdr:nvCxnSpPr>
                            <xdr:spPr>
                              <a:xfrm flipH="1" flipV="1">
                                <a:off x="5082563" y="3162162"/>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374" name="Group 26269">
                              <a:extLst>
                                <a:ext uri="{FF2B5EF4-FFF2-40B4-BE49-F238E27FC236}">
                                  <a16:creationId xmlns:a16="http://schemas.microsoft.com/office/drawing/2014/main" id="{6AE59AB1-6EA5-68FD-717B-8C185A10BD9F}"/>
                                </a:ext>
                              </a:extLst>
                            </xdr:cNvPr>
                            <xdr:cNvGrpSpPr/>
                          </xdr:nvGrpSpPr>
                          <xdr:grpSpPr>
                            <a:xfrm>
                              <a:off x="5397352" y="3651333"/>
                              <a:ext cx="26078" cy="56461"/>
                              <a:chOff x="5099579" y="3121497"/>
                              <a:chExt cx="26078" cy="80107"/>
                            </a:xfrm>
                          </xdr:grpSpPr>
                          <xdr:cxnSp macro="">
                            <xdr:nvCxnSpPr>
                              <xdr:cNvPr id="26375" name="Straight Connector 26274">
                                <a:extLst>
                                  <a:ext uri="{FF2B5EF4-FFF2-40B4-BE49-F238E27FC236}">
                                    <a16:creationId xmlns:a16="http://schemas.microsoft.com/office/drawing/2014/main" id="{1DC9DA46-8303-536E-809E-4CED44C55F66}"/>
                                  </a:ext>
                                </a:extLst>
                              </xdr:cNvPr>
                              <xdr:cNvCxnSpPr>
                                <a:cxnSpLocks/>
                              </xdr:cNvCxnSpPr>
                            </xdr:nvCxnSpPr>
                            <xdr:spPr>
                              <a:xfrm flipV="1">
                                <a:off x="5104015" y="3121497"/>
                                <a:ext cx="0" cy="57390"/>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76" name="Straight Connector 26275">
                                <a:extLst>
                                  <a:ext uri="{FF2B5EF4-FFF2-40B4-BE49-F238E27FC236}">
                                    <a16:creationId xmlns:a16="http://schemas.microsoft.com/office/drawing/2014/main" id="{8BF16733-5C68-6804-31A3-A7CA4A94800B}"/>
                                  </a:ext>
                                </a:extLst>
                              </xdr:cNvPr>
                              <xdr:cNvCxnSpPr>
                                <a:cxnSpLocks/>
                              </xdr:cNvCxnSpPr>
                            </xdr:nvCxnSpPr>
                            <xdr:spPr>
                              <a:xfrm flipV="1">
                                <a:off x="5100909" y="3162746"/>
                                <a:ext cx="24748"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77" name="Straight Connector 26276">
                                <a:extLst>
                                  <a:ext uri="{FF2B5EF4-FFF2-40B4-BE49-F238E27FC236}">
                                    <a16:creationId xmlns:a16="http://schemas.microsoft.com/office/drawing/2014/main" id="{9DC4D1DC-7C88-47EC-9180-ACD52FBC1B19}"/>
                                  </a:ext>
                                </a:extLst>
                              </xdr:cNvPr>
                              <xdr:cNvCxnSpPr>
                                <a:cxnSpLocks/>
                              </xdr:cNvCxnSpPr>
                            </xdr:nvCxnSpPr>
                            <xdr:spPr>
                              <a:xfrm flipH="1">
                                <a:off x="5099579" y="3141647"/>
                                <a:ext cx="4888" cy="59957"/>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26080" name="Group 26062">
                            <a:extLst>
                              <a:ext uri="{FF2B5EF4-FFF2-40B4-BE49-F238E27FC236}">
                                <a16:creationId xmlns:a16="http://schemas.microsoft.com/office/drawing/2014/main" id="{22340A27-1AFA-AE2C-43AF-5C6331135EE6}"/>
                              </a:ext>
                            </a:extLst>
                          </xdr:cNvPr>
                          <xdr:cNvGrpSpPr/>
                        </xdr:nvGrpSpPr>
                        <xdr:grpSpPr>
                          <a:xfrm>
                            <a:off x="9793225" y="12300767"/>
                            <a:ext cx="133214" cy="50618"/>
                            <a:chOff x="5315884" y="3396043"/>
                            <a:chExt cx="133214" cy="50618"/>
                          </a:xfrm>
                        </xdr:grpSpPr>
                        <xdr:grpSp>
                          <xdr:nvGrpSpPr>
                            <xdr:cNvPr id="26351" name="Group 26246">
                              <a:extLst>
                                <a:ext uri="{FF2B5EF4-FFF2-40B4-BE49-F238E27FC236}">
                                  <a16:creationId xmlns:a16="http://schemas.microsoft.com/office/drawing/2014/main" id="{45C4306E-AAC0-454B-94E6-EA32BB87981C}"/>
                                </a:ext>
                              </a:extLst>
                            </xdr:cNvPr>
                            <xdr:cNvGrpSpPr/>
                          </xdr:nvGrpSpPr>
                          <xdr:grpSpPr>
                            <a:xfrm>
                              <a:off x="5315884" y="3400942"/>
                              <a:ext cx="43094" cy="45719"/>
                              <a:chOff x="5082563" y="2759244"/>
                              <a:chExt cx="43094" cy="64865"/>
                            </a:xfrm>
                          </xdr:grpSpPr>
                          <xdr:cxnSp macro="">
                            <xdr:nvCxnSpPr>
                              <xdr:cNvPr id="26368" name="Straight Connector 26263">
                                <a:extLst>
                                  <a:ext uri="{FF2B5EF4-FFF2-40B4-BE49-F238E27FC236}">
                                    <a16:creationId xmlns:a16="http://schemas.microsoft.com/office/drawing/2014/main" id="{909D7E40-EAB5-0A18-BEB3-5AEBAC554205}"/>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69" name="Straight Connector 26264">
                                <a:extLst>
                                  <a:ext uri="{FF2B5EF4-FFF2-40B4-BE49-F238E27FC236}">
                                    <a16:creationId xmlns:a16="http://schemas.microsoft.com/office/drawing/2014/main" id="{F1D8327C-2EE8-A81F-1A9B-105765908422}"/>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70" name="Straight Connector 26265">
                                <a:extLst>
                                  <a:ext uri="{FF2B5EF4-FFF2-40B4-BE49-F238E27FC236}">
                                    <a16:creationId xmlns:a16="http://schemas.microsoft.com/office/drawing/2014/main" id="{A8AB7F0C-916A-3AC8-1A37-425DCDE80DE8}"/>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352" name="Group 26247">
                              <a:extLst>
                                <a:ext uri="{FF2B5EF4-FFF2-40B4-BE49-F238E27FC236}">
                                  <a16:creationId xmlns:a16="http://schemas.microsoft.com/office/drawing/2014/main" id="{2A22DA85-0485-1D14-38D0-72745CFFDA64}"/>
                                </a:ext>
                              </a:extLst>
                            </xdr:cNvPr>
                            <xdr:cNvGrpSpPr/>
                          </xdr:nvGrpSpPr>
                          <xdr:grpSpPr>
                            <a:xfrm>
                              <a:off x="5339806" y="3399172"/>
                              <a:ext cx="43094" cy="45719"/>
                              <a:chOff x="5082563" y="2759244"/>
                              <a:chExt cx="43094" cy="64865"/>
                            </a:xfrm>
                          </xdr:grpSpPr>
                          <xdr:cxnSp macro="">
                            <xdr:nvCxnSpPr>
                              <xdr:cNvPr id="26365" name="Straight Connector 26260">
                                <a:extLst>
                                  <a:ext uri="{FF2B5EF4-FFF2-40B4-BE49-F238E27FC236}">
                                    <a16:creationId xmlns:a16="http://schemas.microsoft.com/office/drawing/2014/main" id="{A42C9AAE-AAF0-F7DB-4A20-F505E441975F}"/>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66" name="Straight Connector 26261">
                                <a:extLst>
                                  <a:ext uri="{FF2B5EF4-FFF2-40B4-BE49-F238E27FC236}">
                                    <a16:creationId xmlns:a16="http://schemas.microsoft.com/office/drawing/2014/main" id="{7C014131-7D7F-285E-ADBF-AEAAE6580225}"/>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67" name="Straight Connector 26262">
                                <a:extLst>
                                  <a:ext uri="{FF2B5EF4-FFF2-40B4-BE49-F238E27FC236}">
                                    <a16:creationId xmlns:a16="http://schemas.microsoft.com/office/drawing/2014/main" id="{17A02416-2794-6AC0-6D44-A473D7B9240A}"/>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353" name="Group 26248">
                              <a:extLst>
                                <a:ext uri="{FF2B5EF4-FFF2-40B4-BE49-F238E27FC236}">
                                  <a16:creationId xmlns:a16="http://schemas.microsoft.com/office/drawing/2014/main" id="{32AD0564-A99A-11A7-F39B-D7E8BF5EFDA0}"/>
                                </a:ext>
                              </a:extLst>
                            </xdr:cNvPr>
                            <xdr:cNvGrpSpPr/>
                          </xdr:nvGrpSpPr>
                          <xdr:grpSpPr>
                            <a:xfrm>
                              <a:off x="5364895" y="3396537"/>
                              <a:ext cx="43094" cy="45719"/>
                              <a:chOff x="5082563" y="2759244"/>
                              <a:chExt cx="43094" cy="64865"/>
                            </a:xfrm>
                          </xdr:grpSpPr>
                          <xdr:cxnSp macro="">
                            <xdr:nvCxnSpPr>
                              <xdr:cNvPr id="26362" name="Straight Connector 26257">
                                <a:extLst>
                                  <a:ext uri="{FF2B5EF4-FFF2-40B4-BE49-F238E27FC236}">
                                    <a16:creationId xmlns:a16="http://schemas.microsoft.com/office/drawing/2014/main" id="{2ACF9127-2A21-4442-9F83-0C2AE9986A5A}"/>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63" name="Straight Connector 26258">
                                <a:extLst>
                                  <a:ext uri="{FF2B5EF4-FFF2-40B4-BE49-F238E27FC236}">
                                    <a16:creationId xmlns:a16="http://schemas.microsoft.com/office/drawing/2014/main" id="{D485A41E-047A-BF5B-C45D-E92847A89BF1}"/>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64" name="Straight Connector 26259">
                                <a:extLst>
                                  <a:ext uri="{FF2B5EF4-FFF2-40B4-BE49-F238E27FC236}">
                                    <a16:creationId xmlns:a16="http://schemas.microsoft.com/office/drawing/2014/main" id="{171DA3C0-EBC6-31C7-9AF3-FB62D2D18F34}"/>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354" name="Group 26249">
                              <a:extLst>
                                <a:ext uri="{FF2B5EF4-FFF2-40B4-BE49-F238E27FC236}">
                                  <a16:creationId xmlns:a16="http://schemas.microsoft.com/office/drawing/2014/main" id="{E1E8A24D-9967-46C2-4035-DF80A3A68EFA}"/>
                                </a:ext>
                              </a:extLst>
                            </xdr:cNvPr>
                            <xdr:cNvGrpSpPr/>
                          </xdr:nvGrpSpPr>
                          <xdr:grpSpPr>
                            <a:xfrm>
                              <a:off x="5380336" y="3396043"/>
                              <a:ext cx="43094" cy="45719"/>
                              <a:chOff x="5082563" y="2759244"/>
                              <a:chExt cx="43094" cy="64865"/>
                            </a:xfrm>
                          </xdr:grpSpPr>
                          <xdr:cxnSp macro="">
                            <xdr:nvCxnSpPr>
                              <xdr:cNvPr id="26359" name="Straight Connector 26254">
                                <a:extLst>
                                  <a:ext uri="{FF2B5EF4-FFF2-40B4-BE49-F238E27FC236}">
                                    <a16:creationId xmlns:a16="http://schemas.microsoft.com/office/drawing/2014/main" id="{3DF214B3-07E9-2E96-839E-55D83B052DED}"/>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60" name="Straight Connector 26255">
                                <a:extLst>
                                  <a:ext uri="{FF2B5EF4-FFF2-40B4-BE49-F238E27FC236}">
                                    <a16:creationId xmlns:a16="http://schemas.microsoft.com/office/drawing/2014/main" id="{76B61F3E-4F91-B43D-BF9D-942560B162AA}"/>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61" name="Straight Connector 26256">
                                <a:extLst>
                                  <a:ext uri="{FF2B5EF4-FFF2-40B4-BE49-F238E27FC236}">
                                    <a16:creationId xmlns:a16="http://schemas.microsoft.com/office/drawing/2014/main" id="{C27420C9-2FFA-C37D-5921-9FE6CF5EB9EF}"/>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355" name="Group 26250">
                              <a:extLst>
                                <a:ext uri="{FF2B5EF4-FFF2-40B4-BE49-F238E27FC236}">
                                  <a16:creationId xmlns:a16="http://schemas.microsoft.com/office/drawing/2014/main" id="{4C417A38-24A3-96D2-E73A-0D464E24400B}"/>
                                </a:ext>
                              </a:extLst>
                            </xdr:cNvPr>
                            <xdr:cNvGrpSpPr/>
                          </xdr:nvGrpSpPr>
                          <xdr:grpSpPr>
                            <a:xfrm>
                              <a:off x="5406004" y="3399172"/>
                              <a:ext cx="43094" cy="45719"/>
                              <a:chOff x="5082563" y="2759244"/>
                              <a:chExt cx="43094" cy="64865"/>
                            </a:xfrm>
                          </xdr:grpSpPr>
                          <xdr:cxnSp macro="">
                            <xdr:nvCxnSpPr>
                              <xdr:cNvPr id="26356" name="Straight Connector 26251">
                                <a:extLst>
                                  <a:ext uri="{FF2B5EF4-FFF2-40B4-BE49-F238E27FC236}">
                                    <a16:creationId xmlns:a16="http://schemas.microsoft.com/office/drawing/2014/main" id="{A651F69D-D721-144A-0616-825D4F7410C8}"/>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57" name="Straight Connector 26252">
                                <a:extLst>
                                  <a:ext uri="{FF2B5EF4-FFF2-40B4-BE49-F238E27FC236}">
                                    <a16:creationId xmlns:a16="http://schemas.microsoft.com/office/drawing/2014/main" id="{43026A9E-A3B2-51E1-E344-4C9D03037B9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58" name="Straight Connector 26253">
                                <a:extLst>
                                  <a:ext uri="{FF2B5EF4-FFF2-40B4-BE49-F238E27FC236}">
                                    <a16:creationId xmlns:a16="http://schemas.microsoft.com/office/drawing/2014/main" id="{32CCE71A-84A2-82F3-D8D4-791A2DC6CF04}"/>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26083" name="Group 26063">
                            <a:extLst>
                              <a:ext uri="{FF2B5EF4-FFF2-40B4-BE49-F238E27FC236}">
                                <a16:creationId xmlns:a16="http://schemas.microsoft.com/office/drawing/2014/main" id="{0B016705-8A90-7981-A996-03FB99993006}"/>
                              </a:ext>
                            </a:extLst>
                          </xdr:cNvPr>
                          <xdr:cNvGrpSpPr/>
                        </xdr:nvGrpSpPr>
                        <xdr:grpSpPr>
                          <a:xfrm>
                            <a:off x="11919487" y="11690934"/>
                            <a:ext cx="133214" cy="82290"/>
                            <a:chOff x="5315884" y="3522399"/>
                            <a:chExt cx="133214" cy="82290"/>
                          </a:xfrm>
                        </xdr:grpSpPr>
                        <xdr:grpSp>
                          <xdr:nvGrpSpPr>
                            <xdr:cNvPr id="26297" name="Group 26226">
                              <a:extLst>
                                <a:ext uri="{FF2B5EF4-FFF2-40B4-BE49-F238E27FC236}">
                                  <a16:creationId xmlns:a16="http://schemas.microsoft.com/office/drawing/2014/main" id="{8BF29719-D8D3-C3C0-C45E-E24707FC93D9}"/>
                                </a:ext>
                              </a:extLst>
                            </xdr:cNvPr>
                            <xdr:cNvGrpSpPr/>
                          </xdr:nvGrpSpPr>
                          <xdr:grpSpPr>
                            <a:xfrm>
                              <a:off x="5315884" y="3555784"/>
                              <a:ext cx="78323" cy="48905"/>
                              <a:chOff x="5082563" y="2978965"/>
                              <a:chExt cx="78323" cy="69386"/>
                            </a:xfrm>
                          </xdr:grpSpPr>
                          <xdr:cxnSp macro="">
                            <xdr:nvCxnSpPr>
                              <xdr:cNvPr id="26348" name="Straight Connector 26243">
                                <a:extLst>
                                  <a:ext uri="{FF2B5EF4-FFF2-40B4-BE49-F238E27FC236}">
                                    <a16:creationId xmlns:a16="http://schemas.microsoft.com/office/drawing/2014/main" id="{540F3A2E-8B68-FD2A-713E-0ABEAD4AAEF9}"/>
                                  </a:ext>
                                </a:extLst>
                              </xdr:cNvPr>
                              <xdr:cNvCxnSpPr>
                                <a:cxnSpLocks/>
                              </xdr:cNvCxnSpPr>
                            </xdr:nvCxnSpPr>
                            <xdr:spPr>
                              <a:xfrm flipV="1">
                                <a:off x="5104015" y="2990959"/>
                                <a:ext cx="0" cy="5739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49" name="Straight Connector 26244">
                                <a:extLst>
                                  <a:ext uri="{FF2B5EF4-FFF2-40B4-BE49-F238E27FC236}">
                                    <a16:creationId xmlns:a16="http://schemas.microsoft.com/office/drawing/2014/main" id="{4DA62FF3-2BD9-526F-763F-C78C8A284497}"/>
                                  </a:ext>
                                </a:extLst>
                              </xdr:cNvPr>
                              <xdr:cNvCxnSpPr>
                                <a:cxnSpLocks/>
                              </xdr:cNvCxnSpPr>
                            </xdr:nvCxnSpPr>
                            <xdr:spPr>
                              <a:xfrm flipV="1">
                                <a:off x="5136135" y="2979626"/>
                                <a:ext cx="24751" cy="28114"/>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50" name="Straight Connector 26245">
                                <a:extLst>
                                  <a:ext uri="{FF2B5EF4-FFF2-40B4-BE49-F238E27FC236}">
                                    <a16:creationId xmlns:a16="http://schemas.microsoft.com/office/drawing/2014/main" id="{953AECE1-2AAC-F513-2DCF-7B63FD1BB3EC}"/>
                                  </a:ext>
                                </a:extLst>
                              </xdr:cNvPr>
                              <xdr:cNvCxnSpPr>
                                <a:cxnSpLocks/>
                              </xdr:cNvCxnSpPr>
                            </xdr:nvCxnSpPr>
                            <xdr:spPr>
                              <a:xfrm flipH="1" flipV="1">
                                <a:off x="5082563" y="2978965"/>
                                <a:ext cx="21904" cy="3313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298" name="Group 26227">
                              <a:extLst>
                                <a:ext uri="{FF2B5EF4-FFF2-40B4-BE49-F238E27FC236}">
                                  <a16:creationId xmlns:a16="http://schemas.microsoft.com/office/drawing/2014/main" id="{CFBE7DFC-C5AB-7DE5-5D08-A00B152A160F}"/>
                                </a:ext>
                              </a:extLst>
                            </xdr:cNvPr>
                            <xdr:cNvGrpSpPr/>
                          </xdr:nvGrpSpPr>
                          <xdr:grpSpPr>
                            <a:xfrm>
                              <a:off x="5339806" y="3540859"/>
                              <a:ext cx="43094" cy="40450"/>
                              <a:chOff x="5082563" y="2960350"/>
                              <a:chExt cx="43094" cy="57391"/>
                            </a:xfrm>
                          </xdr:grpSpPr>
                          <xdr:cxnSp macro="">
                            <xdr:nvCxnSpPr>
                              <xdr:cNvPr id="26345" name="Straight Connector 26240">
                                <a:extLst>
                                  <a:ext uri="{FF2B5EF4-FFF2-40B4-BE49-F238E27FC236}">
                                    <a16:creationId xmlns:a16="http://schemas.microsoft.com/office/drawing/2014/main" id="{DFA479DF-9265-5852-8D36-A71456794FEF}"/>
                                  </a:ext>
                                </a:extLst>
                              </xdr:cNvPr>
                              <xdr:cNvCxnSpPr>
                                <a:cxnSpLocks/>
                              </xdr:cNvCxnSpPr>
                            </xdr:nvCxnSpPr>
                            <xdr:spPr>
                              <a:xfrm flipV="1">
                                <a:off x="5104015" y="2960350"/>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46" name="Straight Connector 26241">
                                <a:extLst>
                                  <a:ext uri="{FF2B5EF4-FFF2-40B4-BE49-F238E27FC236}">
                                    <a16:creationId xmlns:a16="http://schemas.microsoft.com/office/drawing/2014/main" id="{1DD10A0B-AC94-A3F2-069F-5EF9F12CB496}"/>
                                  </a:ext>
                                </a:extLst>
                              </xdr:cNvPr>
                              <xdr:cNvCxnSpPr>
                                <a:cxnSpLocks/>
                              </xdr:cNvCxnSpPr>
                            </xdr:nvCxnSpPr>
                            <xdr:spPr>
                              <a:xfrm flipV="1">
                                <a:off x="5100907" y="2988365"/>
                                <a:ext cx="24750" cy="2811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47" name="Straight Connector 26242">
                                <a:extLst>
                                  <a:ext uri="{FF2B5EF4-FFF2-40B4-BE49-F238E27FC236}">
                                    <a16:creationId xmlns:a16="http://schemas.microsoft.com/office/drawing/2014/main" id="{567C4CD3-0110-0802-0AA7-9FBC1387093F}"/>
                                  </a:ext>
                                </a:extLst>
                              </xdr:cNvPr>
                              <xdr:cNvCxnSpPr>
                                <a:cxnSpLocks/>
                              </xdr:cNvCxnSpPr>
                            </xdr:nvCxnSpPr>
                            <xdr:spPr>
                              <a:xfrm flipH="1" flipV="1">
                                <a:off x="5082563" y="2974592"/>
                                <a:ext cx="21904" cy="33130"/>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299" name="Group 26228">
                              <a:extLst>
                                <a:ext uri="{FF2B5EF4-FFF2-40B4-BE49-F238E27FC236}">
                                  <a16:creationId xmlns:a16="http://schemas.microsoft.com/office/drawing/2014/main" id="{2E33C45A-9434-9F53-E3F3-D601E1D803B3}"/>
                                </a:ext>
                              </a:extLst>
                            </xdr:cNvPr>
                            <xdr:cNvGrpSpPr/>
                          </xdr:nvGrpSpPr>
                          <xdr:grpSpPr>
                            <a:xfrm>
                              <a:off x="5364895" y="3525912"/>
                              <a:ext cx="43094" cy="45725"/>
                              <a:chOff x="5082563" y="2942866"/>
                              <a:chExt cx="43094" cy="64875"/>
                            </a:xfrm>
                          </xdr:grpSpPr>
                          <xdr:cxnSp macro="">
                            <xdr:nvCxnSpPr>
                              <xdr:cNvPr id="26341" name="Straight Connector 26237">
                                <a:extLst>
                                  <a:ext uri="{FF2B5EF4-FFF2-40B4-BE49-F238E27FC236}">
                                    <a16:creationId xmlns:a16="http://schemas.microsoft.com/office/drawing/2014/main" id="{E7F73C64-B1D3-1C43-557B-E70F8C1B4CDC}"/>
                                  </a:ext>
                                </a:extLst>
                              </xdr:cNvPr>
                              <xdr:cNvCxnSpPr>
                                <a:cxnSpLocks/>
                              </xdr:cNvCxnSpPr>
                            </xdr:nvCxnSpPr>
                            <xdr:spPr>
                              <a:xfrm flipV="1">
                                <a:off x="5104015" y="2942866"/>
                                <a:ext cx="0" cy="5739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43" name="Straight Connector 26238">
                                <a:extLst>
                                  <a:ext uri="{FF2B5EF4-FFF2-40B4-BE49-F238E27FC236}">
                                    <a16:creationId xmlns:a16="http://schemas.microsoft.com/office/drawing/2014/main" id="{F339BFDC-BDD1-84FA-CA5F-0BB5919CC839}"/>
                                  </a:ext>
                                </a:extLst>
                              </xdr:cNvPr>
                              <xdr:cNvCxnSpPr>
                                <a:cxnSpLocks/>
                              </xdr:cNvCxnSpPr>
                            </xdr:nvCxnSpPr>
                            <xdr:spPr>
                              <a:xfrm flipV="1">
                                <a:off x="5100907" y="2979626"/>
                                <a:ext cx="24750" cy="28115"/>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44" name="Straight Connector 26239">
                                <a:extLst>
                                  <a:ext uri="{FF2B5EF4-FFF2-40B4-BE49-F238E27FC236}">
                                    <a16:creationId xmlns:a16="http://schemas.microsoft.com/office/drawing/2014/main" id="{D67D9F8B-BD1A-9A49-D41A-BBDCA40F7C67}"/>
                                  </a:ext>
                                </a:extLst>
                              </xdr:cNvPr>
                              <xdr:cNvCxnSpPr>
                                <a:cxnSpLocks/>
                              </xdr:cNvCxnSpPr>
                            </xdr:nvCxnSpPr>
                            <xdr:spPr>
                              <a:xfrm flipH="1" flipV="1">
                                <a:off x="5082563" y="2965864"/>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300" name="Group 26229">
                              <a:extLst>
                                <a:ext uri="{FF2B5EF4-FFF2-40B4-BE49-F238E27FC236}">
                                  <a16:creationId xmlns:a16="http://schemas.microsoft.com/office/drawing/2014/main" id="{9230B636-4BE3-85A5-5D61-C9CB92EF4665}"/>
                                </a:ext>
                              </a:extLst>
                            </xdr:cNvPr>
                            <xdr:cNvGrpSpPr/>
                          </xdr:nvGrpSpPr>
                          <xdr:grpSpPr>
                            <a:xfrm>
                              <a:off x="5380336" y="3539014"/>
                              <a:ext cx="43094" cy="60767"/>
                              <a:chOff x="5082563" y="2962136"/>
                              <a:chExt cx="43094" cy="86216"/>
                            </a:xfrm>
                          </xdr:grpSpPr>
                          <xdr:cxnSp macro="">
                            <xdr:nvCxnSpPr>
                              <xdr:cNvPr id="26306" name="Straight Connector 26234">
                                <a:extLst>
                                  <a:ext uri="{FF2B5EF4-FFF2-40B4-BE49-F238E27FC236}">
                                    <a16:creationId xmlns:a16="http://schemas.microsoft.com/office/drawing/2014/main" id="{BC289330-F7FC-D126-3CDF-5466EA28040E}"/>
                                  </a:ext>
                                </a:extLst>
                              </xdr:cNvPr>
                              <xdr:cNvCxnSpPr>
                                <a:cxnSpLocks/>
                              </xdr:cNvCxnSpPr>
                            </xdr:nvCxnSpPr>
                            <xdr:spPr>
                              <a:xfrm flipV="1">
                                <a:off x="5104015" y="2990960"/>
                                <a:ext cx="0" cy="5739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07" name="Straight Connector 26235">
                                <a:extLst>
                                  <a:ext uri="{FF2B5EF4-FFF2-40B4-BE49-F238E27FC236}">
                                    <a16:creationId xmlns:a16="http://schemas.microsoft.com/office/drawing/2014/main" id="{4E58F50F-3B12-B102-7C3A-BCC51828709D}"/>
                                  </a:ext>
                                </a:extLst>
                              </xdr:cNvPr>
                              <xdr:cNvCxnSpPr>
                                <a:cxnSpLocks/>
                              </xdr:cNvCxnSpPr>
                            </xdr:nvCxnSpPr>
                            <xdr:spPr>
                              <a:xfrm flipV="1">
                                <a:off x="5100907" y="2962136"/>
                                <a:ext cx="24750"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08" name="Straight Connector 26236">
                                <a:extLst>
                                  <a:ext uri="{FF2B5EF4-FFF2-40B4-BE49-F238E27FC236}">
                                    <a16:creationId xmlns:a16="http://schemas.microsoft.com/office/drawing/2014/main" id="{5F9BB4D3-FADE-29E4-7B86-69C824E85A74}"/>
                                  </a:ext>
                                </a:extLst>
                              </xdr:cNvPr>
                              <xdr:cNvCxnSpPr>
                                <a:cxnSpLocks/>
                              </xdr:cNvCxnSpPr>
                            </xdr:nvCxnSpPr>
                            <xdr:spPr>
                              <a:xfrm flipH="1" flipV="1">
                                <a:off x="5082563" y="2978965"/>
                                <a:ext cx="21904" cy="3313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301" name="Group 26230">
                              <a:extLst>
                                <a:ext uri="{FF2B5EF4-FFF2-40B4-BE49-F238E27FC236}">
                                  <a16:creationId xmlns:a16="http://schemas.microsoft.com/office/drawing/2014/main" id="{F7699A12-49BB-9DE0-07C5-2615159C4C33}"/>
                                </a:ext>
                              </a:extLst>
                            </xdr:cNvPr>
                            <xdr:cNvGrpSpPr/>
                          </xdr:nvGrpSpPr>
                          <xdr:grpSpPr>
                            <a:xfrm>
                              <a:off x="5406004" y="3522399"/>
                              <a:ext cx="43094" cy="54955"/>
                              <a:chOff x="5082563" y="2934124"/>
                              <a:chExt cx="43094" cy="77970"/>
                            </a:xfrm>
                          </xdr:grpSpPr>
                          <xdr:cxnSp macro="">
                            <xdr:nvCxnSpPr>
                              <xdr:cNvPr id="26303" name="Straight Connector 26231">
                                <a:extLst>
                                  <a:ext uri="{FF2B5EF4-FFF2-40B4-BE49-F238E27FC236}">
                                    <a16:creationId xmlns:a16="http://schemas.microsoft.com/office/drawing/2014/main" id="{4BCE1D8C-93E9-B91A-4B8D-F2B7FF214D4F}"/>
                                  </a:ext>
                                </a:extLst>
                              </xdr:cNvPr>
                              <xdr:cNvCxnSpPr>
                                <a:cxnSpLocks/>
                              </xdr:cNvCxnSpPr>
                            </xdr:nvCxnSpPr>
                            <xdr:spPr>
                              <a:xfrm flipV="1">
                                <a:off x="5104015" y="2934124"/>
                                <a:ext cx="0" cy="5739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04" name="Straight Connector 26232">
                                <a:extLst>
                                  <a:ext uri="{FF2B5EF4-FFF2-40B4-BE49-F238E27FC236}">
                                    <a16:creationId xmlns:a16="http://schemas.microsoft.com/office/drawing/2014/main" id="{BDFBE9CD-5267-F093-EEC3-A6F313796070}"/>
                                  </a:ext>
                                </a:extLst>
                              </xdr:cNvPr>
                              <xdr:cNvCxnSpPr>
                                <a:cxnSpLocks/>
                              </xdr:cNvCxnSpPr>
                            </xdr:nvCxnSpPr>
                            <xdr:spPr>
                              <a:xfrm flipV="1">
                                <a:off x="5100907" y="2983983"/>
                                <a:ext cx="24750" cy="2811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05" name="Straight Connector 26233">
                                <a:extLst>
                                  <a:ext uri="{FF2B5EF4-FFF2-40B4-BE49-F238E27FC236}">
                                    <a16:creationId xmlns:a16="http://schemas.microsoft.com/office/drawing/2014/main" id="{502CF1FC-2770-DC0F-B6EF-B8356B7D6559}"/>
                                  </a:ext>
                                </a:extLst>
                              </xdr:cNvPr>
                              <xdr:cNvCxnSpPr>
                                <a:cxnSpLocks/>
                              </xdr:cNvCxnSpPr>
                            </xdr:nvCxnSpPr>
                            <xdr:spPr>
                              <a:xfrm flipH="1" flipV="1">
                                <a:off x="5082563" y="2974589"/>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26088" name="Group 26064">
                            <a:extLst>
                              <a:ext uri="{FF2B5EF4-FFF2-40B4-BE49-F238E27FC236}">
                                <a16:creationId xmlns:a16="http://schemas.microsoft.com/office/drawing/2014/main" id="{28B9537E-D62C-7BDE-95B9-586ECFCF8A09}"/>
                              </a:ext>
                            </a:extLst>
                          </xdr:cNvPr>
                          <xdr:cNvGrpSpPr/>
                        </xdr:nvGrpSpPr>
                        <xdr:grpSpPr>
                          <a:xfrm>
                            <a:off x="9172513" y="11895503"/>
                            <a:ext cx="133214" cy="50618"/>
                            <a:chOff x="5315884" y="3396043"/>
                            <a:chExt cx="133214" cy="50618"/>
                          </a:xfrm>
                        </xdr:grpSpPr>
                        <xdr:grpSp>
                          <xdr:nvGrpSpPr>
                            <xdr:cNvPr id="26276" name="Group 26206">
                              <a:extLst>
                                <a:ext uri="{FF2B5EF4-FFF2-40B4-BE49-F238E27FC236}">
                                  <a16:creationId xmlns:a16="http://schemas.microsoft.com/office/drawing/2014/main" id="{6B9DDCDB-1043-B664-1E83-B601C1D32D81}"/>
                                </a:ext>
                              </a:extLst>
                            </xdr:cNvPr>
                            <xdr:cNvGrpSpPr/>
                          </xdr:nvGrpSpPr>
                          <xdr:grpSpPr>
                            <a:xfrm>
                              <a:off x="5315884" y="3400942"/>
                              <a:ext cx="43094" cy="45719"/>
                              <a:chOff x="5082563" y="2759244"/>
                              <a:chExt cx="43094" cy="64865"/>
                            </a:xfrm>
                          </xdr:grpSpPr>
                          <xdr:cxnSp macro="">
                            <xdr:nvCxnSpPr>
                              <xdr:cNvPr id="26293" name="Straight Connector 26223">
                                <a:extLst>
                                  <a:ext uri="{FF2B5EF4-FFF2-40B4-BE49-F238E27FC236}">
                                    <a16:creationId xmlns:a16="http://schemas.microsoft.com/office/drawing/2014/main" id="{E5A7D787-854E-6840-BAC3-11DD5AFCCEED}"/>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95" name="Straight Connector 26224">
                                <a:extLst>
                                  <a:ext uri="{FF2B5EF4-FFF2-40B4-BE49-F238E27FC236}">
                                    <a16:creationId xmlns:a16="http://schemas.microsoft.com/office/drawing/2014/main" id="{01F58E72-028B-F9CE-3D6D-35B968A74B7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96" name="Straight Connector 26225">
                                <a:extLst>
                                  <a:ext uri="{FF2B5EF4-FFF2-40B4-BE49-F238E27FC236}">
                                    <a16:creationId xmlns:a16="http://schemas.microsoft.com/office/drawing/2014/main" id="{D95FD297-E1BB-6E48-11EA-0E578F6E9804}"/>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277" name="Group 26207">
                              <a:extLst>
                                <a:ext uri="{FF2B5EF4-FFF2-40B4-BE49-F238E27FC236}">
                                  <a16:creationId xmlns:a16="http://schemas.microsoft.com/office/drawing/2014/main" id="{A2D76970-8BF7-3CC4-15A4-A89C7F84EF0D}"/>
                                </a:ext>
                              </a:extLst>
                            </xdr:cNvPr>
                            <xdr:cNvGrpSpPr/>
                          </xdr:nvGrpSpPr>
                          <xdr:grpSpPr>
                            <a:xfrm>
                              <a:off x="5339806" y="3399172"/>
                              <a:ext cx="43094" cy="45719"/>
                              <a:chOff x="5082563" y="2759244"/>
                              <a:chExt cx="43094" cy="64865"/>
                            </a:xfrm>
                          </xdr:grpSpPr>
                          <xdr:cxnSp macro="">
                            <xdr:nvCxnSpPr>
                              <xdr:cNvPr id="26290" name="Straight Connector 26220">
                                <a:extLst>
                                  <a:ext uri="{FF2B5EF4-FFF2-40B4-BE49-F238E27FC236}">
                                    <a16:creationId xmlns:a16="http://schemas.microsoft.com/office/drawing/2014/main" id="{4C159948-A96A-3C7B-22AE-2F9E5AE18595}"/>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91" name="Straight Connector 26221">
                                <a:extLst>
                                  <a:ext uri="{FF2B5EF4-FFF2-40B4-BE49-F238E27FC236}">
                                    <a16:creationId xmlns:a16="http://schemas.microsoft.com/office/drawing/2014/main" id="{C1C18DD3-C3B7-D609-D1DF-FE4A4BE5ACA8}"/>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92" name="Straight Connector 26222">
                                <a:extLst>
                                  <a:ext uri="{FF2B5EF4-FFF2-40B4-BE49-F238E27FC236}">
                                    <a16:creationId xmlns:a16="http://schemas.microsoft.com/office/drawing/2014/main" id="{9545CFAB-8E28-2542-4AEC-717095B1F26C}"/>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278" name="Group 26208">
                              <a:extLst>
                                <a:ext uri="{FF2B5EF4-FFF2-40B4-BE49-F238E27FC236}">
                                  <a16:creationId xmlns:a16="http://schemas.microsoft.com/office/drawing/2014/main" id="{C873019E-89EE-6C28-108C-49194B6F5707}"/>
                                </a:ext>
                              </a:extLst>
                            </xdr:cNvPr>
                            <xdr:cNvGrpSpPr/>
                          </xdr:nvGrpSpPr>
                          <xdr:grpSpPr>
                            <a:xfrm>
                              <a:off x="5364895" y="3396537"/>
                              <a:ext cx="43094" cy="45719"/>
                              <a:chOff x="5082563" y="2759244"/>
                              <a:chExt cx="43094" cy="64865"/>
                            </a:xfrm>
                          </xdr:grpSpPr>
                          <xdr:cxnSp macro="">
                            <xdr:nvCxnSpPr>
                              <xdr:cNvPr id="26287" name="Straight Connector 26217">
                                <a:extLst>
                                  <a:ext uri="{FF2B5EF4-FFF2-40B4-BE49-F238E27FC236}">
                                    <a16:creationId xmlns:a16="http://schemas.microsoft.com/office/drawing/2014/main" id="{904F0F1A-32CC-EBB9-8709-3BFC0D1CF77F}"/>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88" name="Straight Connector 26218">
                                <a:extLst>
                                  <a:ext uri="{FF2B5EF4-FFF2-40B4-BE49-F238E27FC236}">
                                    <a16:creationId xmlns:a16="http://schemas.microsoft.com/office/drawing/2014/main" id="{A7CF989A-7970-AE09-24C9-4E051B3CBF45}"/>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89" name="Straight Connector 26219">
                                <a:extLst>
                                  <a:ext uri="{FF2B5EF4-FFF2-40B4-BE49-F238E27FC236}">
                                    <a16:creationId xmlns:a16="http://schemas.microsoft.com/office/drawing/2014/main" id="{5124C8CD-6AB5-F86A-72C8-F5F386D7A85A}"/>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279" name="Group 26209">
                              <a:extLst>
                                <a:ext uri="{FF2B5EF4-FFF2-40B4-BE49-F238E27FC236}">
                                  <a16:creationId xmlns:a16="http://schemas.microsoft.com/office/drawing/2014/main" id="{A147181F-13B9-04B3-BA9F-0B2EC2C580C4}"/>
                                </a:ext>
                              </a:extLst>
                            </xdr:cNvPr>
                            <xdr:cNvGrpSpPr/>
                          </xdr:nvGrpSpPr>
                          <xdr:grpSpPr>
                            <a:xfrm>
                              <a:off x="5380336" y="3396043"/>
                              <a:ext cx="43094" cy="45719"/>
                              <a:chOff x="5082563" y="2759244"/>
                              <a:chExt cx="43094" cy="64865"/>
                            </a:xfrm>
                          </xdr:grpSpPr>
                          <xdr:cxnSp macro="">
                            <xdr:nvCxnSpPr>
                              <xdr:cNvPr id="26284" name="Straight Connector 26214">
                                <a:extLst>
                                  <a:ext uri="{FF2B5EF4-FFF2-40B4-BE49-F238E27FC236}">
                                    <a16:creationId xmlns:a16="http://schemas.microsoft.com/office/drawing/2014/main" id="{EA0BABB1-9C06-C24D-9C7A-8522BD6F84E4}"/>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85" name="Straight Connector 26215">
                                <a:extLst>
                                  <a:ext uri="{FF2B5EF4-FFF2-40B4-BE49-F238E27FC236}">
                                    <a16:creationId xmlns:a16="http://schemas.microsoft.com/office/drawing/2014/main" id="{AD045001-71C7-D166-E2C4-15E78E344C8B}"/>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86" name="Straight Connector 26216">
                                <a:extLst>
                                  <a:ext uri="{FF2B5EF4-FFF2-40B4-BE49-F238E27FC236}">
                                    <a16:creationId xmlns:a16="http://schemas.microsoft.com/office/drawing/2014/main" id="{FCB861F8-117D-93FA-4378-BE0CC84525B6}"/>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280" name="Group 26210">
                              <a:extLst>
                                <a:ext uri="{FF2B5EF4-FFF2-40B4-BE49-F238E27FC236}">
                                  <a16:creationId xmlns:a16="http://schemas.microsoft.com/office/drawing/2014/main" id="{446BC03A-DA09-3EC4-D25A-05AC2DE26A33}"/>
                                </a:ext>
                              </a:extLst>
                            </xdr:cNvPr>
                            <xdr:cNvGrpSpPr/>
                          </xdr:nvGrpSpPr>
                          <xdr:grpSpPr>
                            <a:xfrm>
                              <a:off x="5406004" y="3399172"/>
                              <a:ext cx="43094" cy="45719"/>
                              <a:chOff x="5082563" y="2759244"/>
                              <a:chExt cx="43094" cy="64865"/>
                            </a:xfrm>
                          </xdr:grpSpPr>
                          <xdr:cxnSp macro="">
                            <xdr:nvCxnSpPr>
                              <xdr:cNvPr id="26281" name="Straight Connector 26211">
                                <a:extLst>
                                  <a:ext uri="{FF2B5EF4-FFF2-40B4-BE49-F238E27FC236}">
                                    <a16:creationId xmlns:a16="http://schemas.microsoft.com/office/drawing/2014/main" id="{AD505D20-AC5A-52F9-89D8-D601C9B86F97}"/>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82" name="Straight Connector 26212">
                                <a:extLst>
                                  <a:ext uri="{FF2B5EF4-FFF2-40B4-BE49-F238E27FC236}">
                                    <a16:creationId xmlns:a16="http://schemas.microsoft.com/office/drawing/2014/main" id="{785DAA47-97C1-3E62-4A78-57F538DF2E1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83" name="Straight Connector 26213">
                                <a:extLst>
                                  <a:ext uri="{FF2B5EF4-FFF2-40B4-BE49-F238E27FC236}">
                                    <a16:creationId xmlns:a16="http://schemas.microsoft.com/office/drawing/2014/main" id="{61012C32-07E8-EDBE-0805-7355B6BA121A}"/>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sp macro="" textlink="">
                        <xdr:nvSpPr>
                          <xdr:cNvPr id="26089" name="Freeform: Shape 26065">
                            <a:extLst>
                              <a:ext uri="{FF2B5EF4-FFF2-40B4-BE49-F238E27FC236}">
                                <a16:creationId xmlns:a16="http://schemas.microsoft.com/office/drawing/2014/main" id="{A581CECA-39C7-CC5D-DFE2-3BDDA7270C15}"/>
                              </a:ext>
                            </a:extLst>
                          </xdr:cNvPr>
                          <xdr:cNvSpPr/>
                        </xdr:nvSpPr>
                        <xdr:spPr>
                          <a:xfrm>
                            <a:off x="11159791" y="14187771"/>
                            <a:ext cx="6824" cy="771099"/>
                          </a:xfrm>
                          <a:custGeom>
                            <a:avLst/>
                            <a:gdLst>
                              <a:gd name="connsiteX0" fmla="*/ 6824 w 6824"/>
                              <a:gd name="connsiteY0" fmla="*/ 0 h 771099"/>
                              <a:gd name="connsiteX1" fmla="*/ 0 w 6824"/>
                              <a:gd name="connsiteY1" fmla="*/ 771099 h 771099"/>
                            </a:gdLst>
                            <a:ahLst/>
                            <a:cxnLst>
                              <a:cxn ang="0">
                                <a:pos x="connsiteX0" y="connsiteY0"/>
                              </a:cxn>
                              <a:cxn ang="0">
                                <a:pos x="connsiteX1" y="connsiteY1"/>
                              </a:cxn>
                            </a:cxnLst>
                            <a:rect l="l" t="t" r="r" b="b"/>
                            <a:pathLst>
                              <a:path w="6824" h="771099">
                                <a:moveTo>
                                  <a:pt x="6824" y="0"/>
                                </a:moveTo>
                                <a:cubicBezTo>
                                  <a:pt x="4549" y="257033"/>
                                  <a:pt x="2275" y="514066"/>
                                  <a:pt x="0" y="771099"/>
                                </a:cubicBezTo>
                              </a:path>
                            </a:pathLst>
                          </a:cu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26090" name="Group 26067">
                            <a:extLst>
                              <a:ext uri="{FF2B5EF4-FFF2-40B4-BE49-F238E27FC236}">
                                <a16:creationId xmlns:a16="http://schemas.microsoft.com/office/drawing/2014/main" id="{60959F15-DE1C-AF25-2440-72A8FF89F6A5}"/>
                              </a:ext>
                            </a:extLst>
                          </xdr:cNvPr>
                          <xdr:cNvGrpSpPr/>
                        </xdr:nvGrpSpPr>
                        <xdr:grpSpPr>
                          <a:xfrm>
                            <a:off x="11408345" y="14194858"/>
                            <a:ext cx="138109" cy="484251"/>
                            <a:chOff x="1063297" y="2696311"/>
                            <a:chExt cx="138109" cy="2506203"/>
                          </a:xfrm>
                        </xdr:grpSpPr>
                        <xdr:cxnSp macro="">
                          <xdr:nvCxnSpPr>
                            <xdr:cNvPr id="26273" name="Straight Connector 26203">
                              <a:extLst>
                                <a:ext uri="{FF2B5EF4-FFF2-40B4-BE49-F238E27FC236}">
                                  <a16:creationId xmlns:a16="http://schemas.microsoft.com/office/drawing/2014/main" id="{6026EF7B-116D-E567-7EC3-1063DBED8E30}"/>
                                </a:ext>
                              </a:extLst>
                            </xdr:cNvPr>
                            <xdr:cNvCxnSpPr/>
                          </xdr:nvCxnSpPr>
                          <xdr:spPr>
                            <a:xfrm flipV="1">
                              <a:off x="1134032" y="2714041"/>
                              <a:ext cx="0" cy="2470747"/>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6274" name="Straight Connector 26204">
                              <a:extLst>
                                <a:ext uri="{FF2B5EF4-FFF2-40B4-BE49-F238E27FC236}">
                                  <a16:creationId xmlns:a16="http://schemas.microsoft.com/office/drawing/2014/main" id="{D0ADEA8A-DE38-435E-D526-0719B8164C34}"/>
                                </a:ext>
                              </a:extLst>
                            </xdr:cNvPr>
                            <xdr:cNvCxnSpPr/>
                          </xdr:nvCxnSpPr>
                          <xdr:spPr>
                            <a:xfrm flipH="1">
                              <a:off x="1063297" y="2696311"/>
                              <a:ext cx="133348"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6275" name="Straight Connector 26205">
                              <a:extLst>
                                <a:ext uri="{FF2B5EF4-FFF2-40B4-BE49-F238E27FC236}">
                                  <a16:creationId xmlns:a16="http://schemas.microsoft.com/office/drawing/2014/main" id="{9980911C-8A1A-6FB7-59C8-05766862CC67}"/>
                                </a:ext>
                              </a:extLst>
                            </xdr:cNvPr>
                            <xdr:cNvCxnSpPr/>
                          </xdr:nvCxnSpPr>
                          <xdr:spPr>
                            <a:xfrm flipH="1">
                              <a:off x="1068055" y="5202514"/>
                              <a:ext cx="133351"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6091" name="TextBox 367">
                            <a:extLst>
                              <a:ext uri="{FF2B5EF4-FFF2-40B4-BE49-F238E27FC236}">
                                <a16:creationId xmlns:a16="http://schemas.microsoft.com/office/drawing/2014/main" id="{8090EF07-1D5A-B7F1-3F8E-1EDE7CF58FB8}"/>
                              </a:ext>
                            </a:extLst>
                          </xdr:cNvPr>
                          <xdr:cNvSpPr txBox="1"/>
                        </xdr:nvSpPr>
                        <xdr:spPr>
                          <a:xfrm>
                            <a:off x="11430198" y="14294246"/>
                            <a:ext cx="572244" cy="336176"/>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l-GR" sz="1200" b="0" i="1">
                                <a:latin typeface="Broadway" panose="04040905080B02020502" pitchFamily="82" charset="0"/>
                                <a:ea typeface="Calibri" panose="020F0502020204030204" pitchFamily="34" charset="0"/>
                                <a:cs typeface="Arial" panose="020B0604020202020204" pitchFamily="34" charset="0"/>
                              </a:rPr>
                              <a:t>δ</a:t>
                            </a:r>
                            <a:r>
                              <a:rPr lang="en-US" sz="1000" b="0" i="1" baseline="-25000">
                                <a:latin typeface="Arial" panose="020B0604020202020204" pitchFamily="34" charset="0"/>
                                <a:ea typeface="Calibri" panose="020F0502020204030204" pitchFamily="34" charset="0"/>
                                <a:cs typeface="Arial" panose="020B0604020202020204" pitchFamily="34" charset="0"/>
                              </a:rPr>
                              <a:t>gw</a:t>
                            </a:r>
                            <a:endParaRPr lang="en-US" sz="1000" b="0" i="1" baseline="-25000">
                              <a:latin typeface="Arial" panose="020B0604020202020204" pitchFamily="34" charset="0"/>
                              <a:cs typeface="Arial" panose="020B0604020202020204" pitchFamily="34" charset="0"/>
                            </a:endParaRPr>
                          </a:p>
                          <a:p>
                            <a:endParaRPr lang="en-US" sz="2000" b="0" i="1"/>
                          </a:p>
                        </xdr:txBody>
                      </xdr:sp>
                      <xdr:grpSp>
                        <xdr:nvGrpSpPr>
                          <xdr:cNvPr id="26145" name="Group 26069">
                            <a:extLst>
                              <a:ext uri="{FF2B5EF4-FFF2-40B4-BE49-F238E27FC236}">
                                <a16:creationId xmlns:a16="http://schemas.microsoft.com/office/drawing/2014/main" id="{3104E82A-4D52-FAE4-B740-819C616DB9B5}"/>
                              </a:ext>
                            </a:extLst>
                          </xdr:cNvPr>
                          <xdr:cNvGrpSpPr/>
                        </xdr:nvGrpSpPr>
                        <xdr:grpSpPr>
                          <a:xfrm>
                            <a:off x="9815384" y="12707685"/>
                            <a:ext cx="138114" cy="1463095"/>
                            <a:chOff x="2355979" y="2682689"/>
                            <a:chExt cx="138114" cy="2496847"/>
                          </a:xfrm>
                        </xdr:grpSpPr>
                        <xdr:cxnSp macro="">
                          <xdr:nvCxnSpPr>
                            <xdr:cNvPr id="26270" name="Straight Connector 26200">
                              <a:extLst>
                                <a:ext uri="{FF2B5EF4-FFF2-40B4-BE49-F238E27FC236}">
                                  <a16:creationId xmlns:a16="http://schemas.microsoft.com/office/drawing/2014/main" id="{4584FB0A-8F55-E396-2C1F-D42A21F952B2}"/>
                                </a:ext>
                              </a:extLst>
                            </xdr:cNvPr>
                            <xdr:cNvCxnSpPr/>
                          </xdr:nvCxnSpPr>
                          <xdr:spPr>
                            <a:xfrm flipV="1">
                              <a:off x="2422654" y="2699395"/>
                              <a:ext cx="0" cy="2470749"/>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6271" name="Straight Connector 26201">
                              <a:extLst>
                                <a:ext uri="{FF2B5EF4-FFF2-40B4-BE49-F238E27FC236}">
                                  <a16:creationId xmlns:a16="http://schemas.microsoft.com/office/drawing/2014/main" id="{F932881B-0F13-A1B9-2F37-583A9DBC5DAC}"/>
                                </a:ext>
                              </a:extLst>
                            </xdr:cNvPr>
                            <xdr:cNvCxnSpPr/>
                          </xdr:nvCxnSpPr>
                          <xdr:spPr>
                            <a:xfrm flipH="1">
                              <a:off x="2355979" y="2682689"/>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6272" name="Straight Connector 26202">
                              <a:extLst>
                                <a:ext uri="{FF2B5EF4-FFF2-40B4-BE49-F238E27FC236}">
                                  <a16:creationId xmlns:a16="http://schemas.microsoft.com/office/drawing/2014/main" id="{9989C0A8-A4E2-311C-3D94-B281ED5FADC1}"/>
                                </a:ext>
                              </a:extLst>
                            </xdr:cNvPr>
                            <xdr:cNvCxnSpPr/>
                          </xdr:nvCxnSpPr>
                          <xdr:spPr>
                            <a:xfrm flipH="1">
                              <a:off x="2360743" y="5179536"/>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grpSp>
                        <xdr:nvGrpSpPr>
                          <xdr:cNvPr id="26146" name="Group 26071">
                            <a:extLst>
                              <a:ext uri="{FF2B5EF4-FFF2-40B4-BE49-F238E27FC236}">
                                <a16:creationId xmlns:a16="http://schemas.microsoft.com/office/drawing/2014/main" id="{469097B8-475D-3D78-D013-8B4DA6A760E0}"/>
                              </a:ext>
                            </a:extLst>
                          </xdr:cNvPr>
                          <xdr:cNvGrpSpPr/>
                        </xdr:nvGrpSpPr>
                        <xdr:grpSpPr>
                          <a:xfrm rot="5400000">
                            <a:off x="9227571" y="13755396"/>
                            <a:ext cx="138111" cy="1018251"/>
                            <a:chOff x="1056526" y="2677592"/>
                            <a:chExt cx="138111" cy="2470765"/>
                          </a:xfrm>
                        </xdr:grpSpPr>
                        <xdr:cxnSp macro="">
                          <xdr:nvCxnSpPr>
                            <xdr:cNvPr id="26267" name="Straight Connector 26197">
                              <a:extLst>
                                <a:ext uri="{FF2B5EF4-FFF2-40B4-BE49-F238E27FC236}">
                                  <a16:creationId xmlns:a16="http://schemas.microsoft.com/office/drawing/2014/main" id="{857A7B44-2D21-877F-CC7A-0EDEA57BCA1B}"/>
                                </a:ext>
                              </a:extLst>
                            </xdr:cNvPr>
                            <xdr:cNvCxnSpPr/>
                          </xdr:nvCxnSpPr>
                          <xdr:spPr>
                            <a:xfrm rot="16200000">
                              <a:off x="-112179" y="3912981"/>
                              <a:ext cx="2470752"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6268" name="Straight Connector 26198">
                              <a:extLst>
                                <a:ext uri="{FF2B5EF4-FFF2-40B4-BE49-F238E27FC236}">
                                  <a16:creationId xmlns:a16="http://schemas.microsoft.com/office/drawing/2014/main" id="{9A551E49-6CCD-9979-C043-30A3E0054A40}"/>
                                </a:ext>
                              </a:extLst>
                            </xdr:cNvPr>
                            <xdr:cNvCxnSpPr/>
                          </xdr:nvCxnSpPr>
                          <xdr:spPr>
                            <a:xfrm rot="16200000" flipV="1">
                              <a:off x="1123201" y="2610917"/>
                              <a:ext cx="0" cy="133349"/>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6269" name="Straight Connector 26199">
                              <a:extLst>
                                <a:ext uri="{FF2B5EF4-FFF2-40B4-BE49-F238E27FC236}">
                                  <a16:creationId xmlns:a16="http://schemas.microsoft.com/office/drawing/2014/main" id="{5403C9B6-B710-5244-670C-90A756E676C4}"/>
                                </a:ext>
                              </a:extLst>
                            </xdr:cNvPr>
                            <xdr:cNvCxnSpPr/>
                          </xdr:nvCxnSpPr>
                          <xdr:spPr>
                            <a:xfrm rot="16200000" flipV="1">
                              <a:off x="1127962" y="5081682"/>
                              <a:ext cx="0" cy="1333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6147" name="TextBox 377">
                            <a:extLst>
                              <a:ext uri="{FF2B5EF4-FFF2-40B4-BE49-F238E27FC236}">
                                <a16:creationId xmlns:a16="http://schemas.microsoft.com/office/drawing/2014/main" id="{017F8E9B-2817-E8BD-9EBB-8A3AACE0F296}"/>
                              </a:ext>
                            </a:extLst>
                          </xdr:cNvPr>
                          <xdr:cNvSpPr txBox="1"/>
                        </xdr:nvSpPr>
                        <xdr:spPr>
                          <a:xfrm>
                            <a:off x="8777559" y="14241445"/>
                            <a:ext cx="361291" cy="256856"/>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L</a:t>
                            </a:r>
                          </a:p>
                        </xdr:txBody>
                      </xdr:sp>
                      <xdr:sp macro="" textlink="">
                        <xdr:nvSpPr>
                          <xdr:cNvPr id="26148" name="TextBox 382">
                            <a:extLst>
                              <a:ext uri="{FF2B5EF4-FFF2-40B4-BE49-F238E27FC236}">
                                <a16:creationId xmlns:a16="http://schemas.microsoft.com/office/drawing/2014/main" id="{B1E3CA73-45B8-FD32-93F1-DEAFDD93E1B1}"/>
                              </a:ext>
                            </a:extLst>
                          </xdr:cNvPr>
                          <xdr:cNvSpPr txBox="1"/>
                        </xdr:nvSpPr>
                        <xdr:spPr>
                          <a:xfrm>
                            <a:off x="9826771" y="14645839"/>
                            <a:ext cx="655694" cy="264486"/>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0" i="1">
                                <a:latin typeface="Times New Roman" panose="02020603050405020304" pitchFamily="18" charset="0"/>
                                <a:cs typeface="Times New Roman" panose="02020603050405020304" pitchFamily="18" charset="0"/>
                              </a:rPr>
                              <a:t>b</a:t>
                            </a:r>
                            <a:r>
                              <a:rPr lang="en-US" sz="1200" b="0" i="1" baseline="-25000">
                                <a:latin typeface="Times New Roman" panose="02020603050405020304" pitchFamily="18" charset="0"/>
                                <a:cs typeface="Times New Roman" panose="02020603050405020304" pitchFamily="18" charset="0"/>
                              </a:rPr>
                              <a:t>sat</a:t>
                            </a:r>
                          </a:p>
                        </xdr:txBody>
                      </xdr:sp>
                      <xdr:cxnSp macro="">
                        <xdr:nvCxnSpPr>
                          <xdr:cNvPr id="26149" name="Straight Arrow Connector 26074">
                            <a:extLst>
                              <a:ext uri="{FF2B5EF4-FFF2-40B4-BE49-F238E27FC236}">
                                <a16:creationId xmlns:a16="http://schemas.microsoft.com/office/drawing/2014/main" id="{AEC20272-9747-3387-5CF9-512EA698B65C}"/>
                              </a:ext>
                            </a:extLst>
                          </xdr:cNvPr>
                          <xdr:cNvCxnSpPr/>
                        </xdr:nvCxnSpPr>
                        <xdr:spPr>
                          <a:xfrm>
                            <a:off x="8837304" y="14851142"/>
                            <a:ext cx="588386" cy="0"/>
                          </a:xfrm>
                          <a:prstGeom prst="straightConnector1">
                            <a:avLst/>
                          </a:prstGeom>
                          <a:ln w="952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26150" name="TextBox 385">
                            <a:extLst>
                              <a:ext uri="{FF2B5EF4-FFF2-40B4-BE49-F238E27FC236}">
                                <a16:creationId xmlns:a16="http://schemas.microsoft.com/office/drawing/2014/main" id="{BA63B362-D3C9-F78D-6470-3A596EBA041C}"/>
                              </a:ext>
                            </a:extLst>
                          </xdr:cNvPr>
                          <xdr:cNvSpPr txBox="1"/>
                        </xdr:nvSpPr>
                        <xdr:spPr>
                          <a:xfrm>
                            <a:off x="7443625" y="14727105"/>
                            <a:ext cx="1818455" cy="239604"/>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000" b="0">
                                <a:latin typeface="Arial" panose="020B0604020202020204" pitchFamily="34" charset="0"/>
                                <a:cs typeface="Arial" panose="020B0604020202020204" pitchFamily="34" charset="0"/>
                              </a:rPr>
                              <a:t>Groundwater flow</a:t>
                            </a:r>
                          </a:p>
                        </xdr:txBody>
                      </xdr:sp>
                      <xdr:sp macro="" textlink="">
                        <xdr:nvSpPr>
                          <xdr:cNvPr id="26151" name="TextBox 388">
                            <a:extLst>
                              <a:ext uri="{FF2B5EF4-FFF2-40B4-BE49-F238E27FC236}">
                                <a16:creationId xmlns:a16="http://schemas.microsoft.com/office/drawing/2014/main" id="{2D8544CD-B2CC-A9D8-361E-43109941D6A9}"/>
                              </a:ext>
                            </a:extLst>
                          </xdr:cNvPr>
                          <xdr:cNvSpPr txBox="1"/>
                        </xdr:nvSpPr>
                        <xdr:spPr>
                          <a:xfrm>
                            <a:off x="8760035" y="12815750"/>
                            <a:ext cx="1042300" cy="786333"/>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0">
                                <a:latin typeface="Arial" panose="020B0604020202020204" pitchFamily="34" charset="0"/>
                                <a:cs typeface="Arial" panose="020B0604020202020204" pitchFamily="34" charset="0"/>
                              </a:rPr>
                              <a:t>PFAS transport</a:t>
                            </a:r>
                          </a:p>
                          <a:p>
                            <a:pPr algn="ctr"/>
                            <a:r>
                              <a:rPr lang="en-US" sz="900" b="0">
                                <a:latin typeface="Arial" panose="020B0604020202020204" pitchFamily="34" charset="0"/>
                                <a:cs typeface="Arial" panose="020B0604020202020204" pitchFamily="34" charset="0"/>
                              </a:rPr>
                              <a:t>&amp; water</a:t>
                            </a:r>
                            <a:r>
                              <a:rPr lang="en-US" sz="900" b="0" baseline="0">
                                <a:latin typeface="Arial" panose="020B0604020202020204" pitchFamily="34" charset="0"/>
                                <a:cs typeface="Arial" panose="020B0604020202020204" pitchFamily="34" charset="0"/>
                              </a:rPr>
                              <a:t> flux</a:t>
                            </a:r>
                            <a:endParaRPr lang="en-US" sz="900" b="0">
                              <a:latin typeface="Arial" panose="020B0604020202020204" pitchFamily="34" charset="0"/>
                              <a:cs typeface="Arial" panose="020B0604020202020204" pitchFamily="34" charset="0"/>
                            </a:endParaRPr>
                          </a:p>
                        </xdr:txBody>
                      </xdr:sp>
                      <xdr:cxnSp macro="">
                        <xdr:nvCxnSpPr>
                          <xdr:cNvPr id="26152" name="Straight Arrow Connector 26077">
                            <a:extLst>
                              <a:ext uri="{FF2B5EF4-FFF2-40B4-BE49-F238E27FC236}">
                                <a16:creationId xmlns:a16="http://schemas.microsoft.com/office/drawing/2014/main" id="{315F0EEC-1B8C-DBAC-652F-9B686BCB2568}"/>
                              </a:ext>
                            </a:extLst>
                          </xdr:cNvPr>
                          <xdr:cNvCxnSpPr>
                            <a:cxnSpLocks/>
                          </xdr:cNvCxnSpPr>
                        </xdr:nvCxnSpPr>
                        <xdr:spPr>
                          <a:xfrm>
                            <a:off x="9268555" y="13693512"/>
                            <a:ext cx="6175" cy="449935"/>
                          </a:xfrm>
                          <a:prstGeom prst="straightConnector1">
                            <a:avLst/>
                          </a:prstGeom>
                          <a:ln w="12700">
                            <a:solidFill>
                              <a:schemeClr val="accent2">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grpSp>
                        <xdr:nvGrpSpPr>
                          <xdr:cNvPr id="26154" name="Group 26079">
                            <a:extLst>
                              <a:ext uri="{FF2B5EF4-FFF2-40B4-BE49-F238E27FC236}">
                                <a16:creationId xmlns:a16="http://schemas.microsoft.com/office/drawing/2014/main" id="{BBC08A96-5344-B187-444E-9EC84A88E76B}"/>
                              </a:ext>
                            </a:extLst>
                          </xdr:cNvPr>
                          <xdr:cNvGrpSpPr/>
                        </xdr:nvGrpSpPr>
                        <xdr:grpSpPr>
                          <a:xfrm>
                            <a:off x="7885264" y="11793866"/>
                            <a:ext cx="1882392" cy="698432"/>
                            <a:chOff x="1327870" y="1841478"/>
                            <a:chExt cx="1882392" cy="698432"/>
                          </a:xfrm>
                        </xdr:grpSpPr>
                        <xdr:grpSp>
                          <xdr:nvGrpSpPr>
                            <xdr:cNvPr id="26162" name="Group 26144">
                              <a:extLst>
                                <a:ext uri="{FF2B5EF4-FFF2-40B4-BE49-F238E27FC236}">
                                  <a16:creationId xmlns:a16="http://schemas.microsoft.com/office/drawing/2014/main" id="{D02C88EF-FEDD-2C5F-1756-B6B5874EADAD}"/>
                                </a:ext>
                              </a:extLst>
                            </xdr:cNvPr>
                            <xdr:cNvGrpSpPr/>
                          </xdr:nvGrpSpPr>
                          <xdr:grpSpPr>
                            <a:xfrm flipH="1">
                              <a:off x="1327870" y="1841478"/>
                              <a:ext cx="1882392" cy="530959"/>
                              <a:chOff x="3284412" y="1975416"/>
                              <a:chExt cx="1526163" cy="530959"/>
                            </a:xfrm>
                          </xdr:grpSpPr>
                          <xdr:cxnSp macro="">
                            <xdr:nvCxnSpPr>
                              <xdr:cNvPr id="26167" name="Straight Connector 26152">
                                <a:extLst>
                                  <a:ext uri="{FF2B5EF4-FFF2-40B4-BE49-F238E27FC236}">
                                    <a16:creationId xmlns:a16="http://schemas.microsoft.com/office/drawing/2014/main" id="{3A600CC4-5D5E-A996-D128-17FB5B92BEEE}"/>
                                  </a:ext>
                                </a:extLst>
                              </xdr:cNvPr>
                              <xdr:cNvCxnSpPr>
                                <a:cxnSpLocks/>
                              </xdr:cNvCxnSpPr>
                            </xdr:nvCxnSpPr>
                            <xdr:spPr>
                              <a:xfrm flipH="1">
                                <a:off x="3503236" y="197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68" name="Straight Connector 26153">
                                <a:extLst>
                                  <a:ext uri="{FF2B5EF4-FFF2-40B4-BE49-F238E27FC236}">
                                    <a16:creationId xmlns:a16="http://schemas.microsoft.com/office/drawing/2014/main" id="{39A3F57C-C5CC-FE1D-8183-5588F304C7B7}"/>
                                  </a:ext>
                                </a:extLst>
                              </xdr:cNvPr>
                              <xdr:cNvCxnSpPr>
                                <a:cxnSpLocks/>
                              </xdr:cNvCxnSpPr>
                            </xdr:nvCxnSpPr>
                            <xdr:spPr>
                              <a:xfrm flipH="1">
                                <a:off x="3673414" y="20081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69" name="Straight Connector 26154">
                                <a:extLst>
                                  <a:ext uri="{FF2B5EF4-FFF2-40B4-BE49-F238E27FC236}">
                                    <a16:creationId xmlns:a16="http://schemas.microsoft.com/office/drawing/2014/main" id="{A6D0BB7A-E1A2-D8CA-8527-C858C8BAFFD0}"/>
                                  </a:ext>
                                </a:extLst>
                              </xdr:cNvPr>
                              <xdr:cNvCxnSpPr>
                                <a:cxnSpLocks/>
                              </xdr:cNvCxnSpPr>
                            </xdr:nvCxnSpPr>
                            <xdr:spPr>
                              <a:xfrm flipH="1">
                                <a:off x="3894878" y="20191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71" name="Straight Connector 26156">
                                <a:extLst>
                                  <a:ext uri="{FF2B5EF4-FFF2-40B4-BE49-F238E27FC236}">
                                    <a16:creationId xmlns:a16="http://schemas.microsoft.com/office/drawing/2014/main" id="{4D313AB9-035A-A757-030D-C78F99C5AA4E}"/>
                                  </a:ext>
                                </a:extLst>
                              </xdr:cNvPr>
                              <xdr:cNvCxnSpPr>
                                <a:cxnSpLocks/>
                              </xdr:cNvCxnSpPr>
                            </xdr:nvCxnSpPr>
                            <xdr:spPr>
                              <a:xfrm flipH="1">
                                <a:off x="4291850" y="20217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72" name="Straight Connector 26157">
                                <a:extLst>
                                  <a:ext uri="{FF2B5EF4-FFF2-40B4-BE49-F238E27FC236}">
                                    <a16:creationId xmlns:a16="http://schemas.microsoft.com/office/drawing/2014/main" id="{8EA821E0-E53D-B8AE-66F5-8F7D8DE9E8E0}"/>
                                  </a:ext>
                                </a:extLst>
                              </xdr:cNvPr>
                              <xdr:cNvCxnSpPr>
                                <a:cxnSpLocks/>
                              </xdr:cNvCxnSpPr>
                            </xdr:nvCxnSpPr>
                            <xdr:spPr>
                              <a:xfrm flipH="1">
                                <a:off x="4456195" y="198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73" name="Straight Connector 26158">
                                <a:extLst>
                                  <a:ext uri="{FF2B5EF4-FFF2-40B4-BE49-F238E27FC236}">
                                    <a16:creationId xmlns:a16="http://schemas.microsoft.com/office/drawing/2014/main" id="{4D6C0FA8-C51E-265C-C742-16E022D6B9E0}"/>
                                  </a:ext>
                                </a:extLst>
                              </xdr:cNvPr>
                              <xdr:cNvCxnSpPr>
                                <a:cxnSpLocks/>
                              </xdr:cNvCxnSpPr>
                            </xdr:nvCxnSpPr>
                            <xdr:spPr>
                              <a:xfrm flipH="1">
                                <a:off x="4626373" y="20205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75" name="Straight Connector 26160">
                                <a:extLst>
                                  <a:ext uri="{FF2B5EF4-FFF2-40B4-BE49-F238E27FC236}">
                                    <a16:creationId xmlns:a16="http://schemas.microsoft.com/office/drawing/2014/main" id="{EE5E77C0-31B6-010E-0E75-78FB5B315D93}"/>
                                  </a:ext>
                                </a:extLst>
                              </xdr:cNvPr>
                              <xdr:cNvCxnSpPr>
                                <a:cxnSpLocks/>
                              </xdr:cNvCxnSpPr>
                            </xdr:nvCxnSpPr>
                            <xdr:spPr>
                              <a:xfrm flipH="1">
                                <a:off x="3332934" y="21123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0" name="Straight Connector 26161">
                                <a:extLst>
                                  <a:ext uri="{FF2B5EF4-FFF2-40B4-BE49-F238E27FC236}">
                                    <a16:creationId xmlns:a16="http://schemas.microsoft.com/office/drawing/2014/main" id="{D2CDAC67-DFCC-7972-E43B-C89ADBB70148}"/>
                                  </a:ext>
                                </a:extLst>
                              </xdr:cNvPr>
                              <xdr:cNvCxnSpPr>
                                <a:cxnSpLocks/>
                              </xdr:cNvCxnSpPr>
                            </xdr:nvCxnSpPr>
                            <xdr:spPr>
                              <a:xfrm flipH="1">
                                <a:off x="3491291" y="21617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1" name="Straight Connector 26162">
                                <a:extLst>
                                  <a:ext uri="{FF2B5EF4-FFF2-40B4-BE49-F238E27FC236}">
                                    <a16:creationId xmlns:a16="http://schemas.microsoft.com/office/drawing/2014/main" id="{991C7D88-4579-3200-E805-CD4F7362664D}"/>
                                  </a:ext>
                                </a:extLst>
                              </xdr:cNvPr>
                              <xdr:cNvCxnSpPr>
                                <a:cxnSpLocks/>
                              </xdr:cNvCxnSpPr>
                            </xdr:nvCxnSpPr>
                            <xdr:spPr>
                              <a:xfrm flipH="1">
                                <a:off x="3655636" y="21278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2" name="Straight Connector 26163">
                                <a:extLst>
                                  <a:ext uri="{FF2B5EF4-FFF2-40B4-BE49-F238E27FC236}">
                                    <a16:creationId xmlns:a16="http://schemas.microsoft.com/office/drawing/2014/main" id="{65CE4E8A-FF87-C232-1061-EA1F4E8DF155}"/>
                                  </a:ext>
                                </a:extLst>
                              </xdr:cNvPr>
                              <xdr:cNvCxnSpPr>
                                <a:cxnSpLocks/>
                              </xdr:cNvCxnSpPr>
                            </xdr:nvCxnSpPr>
                            <xdr:spPr>
                              <a:xfrm flipH="1">
                                <a:off x="3825814" y="21605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3" name="Straight Connector 26164">
                                <a:extLst>
                                  <a:ext uri="{FF2B5EF4-FFF2-40B4-BE49-F238E27FC236}">
                                    <a16:creationId xmlns:a16="http://schemas.microsoft.com/office/drawing/2014/main" id="{72EE1836-8C74-7B2C-1FA4-03633D0BB73C}"/>
                                  </a:ext>
                                </a:extLst>
                              </xdr:cNvPr>
                              <xdr:cNvCxnSpPr>
                                <a:cxnSpLocks/>
                              </xdr:cNvCxnSpPr>
                            </xdr:nvCxnSpPr>
                            <xdr:spPr>
                              <a:xfrm flipH="1">
                                <a:off x="4092621" y="2146659"/>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4" name="Straight Connector 26165">
                                <a:extLst>
                                  <a:ext uri="{FF2B5EF4-FFF2-40B4-BE49-F238E27FC236}">
                                    <a16:creationId xmlns:a16="http://schemas.microsoft.com/office/drawing/2014/main" id="{75A89F45-5651-435B-6E60-34590A02F781}"/>
                                  </a:ext>
                                </a:extLst>
                              </xdr:cNvPr>
                              <xdr:cNvCxnSpPr>
                                <a:cxnSpLocks/>
                              </xdr:cNvCxnSpPr>
                            </xdr:nvCxnSpPr>
                            <xdr:spPr>
                              <a:xfrm flipH="1">
                                <a:off x="4285893" y="21247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5" name="Straight Connector 26166">
                                <a:extLst>
                                  <a:ext uri="{FF2B5EF4-FFF2-40B4-BE49-F238E27FC236}">
                                    <a16:creationId xmlns:a16="http://schemas.microsoft.com/office/drawing/2014/main" id="{ABB2191D-E17E-596C-DBB0-90FEF6D385F1}"/>
                                  </a:ext>
                                </a:extLst>
                              </xdr:cNvPr>
                              <xdr:cNvCxnSpPr>
                                <a:cxnSpLocks/>
                              </xdr:cNvCxnSpPr>
                            </xdr:nvCxnSpPr>
                            <xdr:spPr>
                              <a:xfrm flipH="1">
                                <a:off x="4444250" y="21741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6" name="Straight Connector 26167">
                                <a:extLst>
                                  <a:ext uri="{FF2B5EF4-FFF2-40B4-BE49-F238E27FC236}">
                                    <a16:creationId xmlns:a16="http://schemas.microsoft.com/office/drawing/2014/main" id="{80B8537B-8278-4649-C180-5A2A8805A85C}"/>
                                  </a:ext>
                                </a:extLst>
                              </xdr:cNvPr>
                              <xdr:cNvCxnSpPr>
                                <a:cxnSpLocks/>
                              </xdr:cNvCxnSpPr>
                            </xdr:nvCxnSpPr>
                            <xdr:spPr>
                              <a:xfrm flipH="1">
                                <a:off x="4608595" y="21402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7" name="Straight Connector 26168">
                                <a:extLst>
                                  <a:ext uri="{FF2B5EF4-FFF2-40B4-BE49-F238E27FC236}">
                                    <a16:creationId xmlns:a16="http://schemas.microsoft.com/office/drawing/2014/main" id="{43AA6761-61DC-7C95-01BB-0F22BE513243}"/>
                                  </a:ext>
                                </a:extLst>
                              </xdr:cNvPr>
                              <xdr:cNvCxnSpPr>
                                <a:cxnSpLocks/>
                              </xdr:cNvCxnSpPr>
                            </xdr:nvCxnSpPr>
                            <xdr:spPr>
                              <a:xfrm flipH="1">
                                <a:off x="4778773" y="21729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8" name="Straight Connector 26170">
                                <a:extLst>
                                  <a:ext uri="{FF2B5EF4-FFF2-40B4-BE49-F238E27FC236}">
                                    <a16:creationId xmlns:a16="http://schemas.microsoft.com/office/drawing/2014/main" id="{7F6D0C42-C419-9E53-3AD8-46FB670A224E}"/>
                                  </a:ext>
                                </a:extLst>
                              </xdr:cNvPr>
                              <xdr:cNvCxnSpPr>
                                <a:cxnSpLocks/>
                              </xdr:cNvCxnSpPr>
                            </xdr:nvCxnSpPr>
                            <xdr:spPr>
                              <a:xfrm flipH="1">
                                <a:off x="3987963" y="20707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9" name="Straight Connector 26172">
                                <a:extLst>
                                  <a:ext uri="{FF2B5EF4-FFF2-40B4-BE49-F238E27FC236}">
                                    <a16:creationId xmlns:a16="http://schemas.microsoft.com/office/drawing/2014/main" id="{3AED9A39-349A-A651-9389-6A42D583DEDB}"/>
                                  </a:ext>
                                </a:extLst>
                              </xdr:cNvPr>
                              <xdr:cNvCxnSpPr>
                                <a:cxnSpLocks/>
                              </xdr:cNvCxnSpPr>
                            </xdr:nvCxnSpPr>
                            <xdr:spPr>
                              <a:xfrm flipH="1">
                                <a:off x="3284412" y="225723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0" name="Straight Connector 26173">
                                <a:extLst>
                                  <a:ext uri="{FF2B5EF4-FFF2-40B4-BE49-F238E27FC236}">
                                    <a16:creationId xmlns:a16="http://schemas.microsoft.com/office/drawing/2014/main" id="{492C149B-DB0F-C49E-AFAB-15D813A28674}"/>
                                  </a:ext>
                                </a:extLst>
                              </xdr:cNvPr>
                              <xdr:cNvCxnSpPr>
                                <a:cxnSpLocks/>
                              </xdr:cNvCxnSpPr>
                            </xdr:nvCxnSpPr>
                            <xdr:spPr>
                              <a:xfrm flipH="1">
                                <a:off x="3442769" y="23066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1" name="Straight Connector 26174">
                                <a:extLst>
                                  <a:ext uri="{FF2B5EF4-FFF2-40B4-BE49-F238E27FC236}">
                                    <a16:creationId xmlns:a16="http://schemas.microsoft.com/office/drawing/2014/main" id="{95771E03-4228-F7C7-C346-1CA1D4994ED0}"/>
                                  </a:ext>
                                </a:extLst>
                              </xdr:cNvPr>
                              <xdr:cNvCxnSpPr>
                                <a:cxnSpLocks/>
                              </xdr:cNvCxnSpPr>
                            </xdr:nvCxnSpPr>
                            <xdr:spPr>
                              <a:xfrm flipH="1">
                                <a:off x="3607114" y="22727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2" name="Straight Connector 26175">
                                <a:extLst>
                                  <a:ext uri="{FF2B5EF4-FFF2-40B4-BE49-F238E27FC236}">
                                    <a16:creationId xmlns:a16="http://schemas.microsoft.com/office/drawing/2014/main" id="{0491EA80-DEC2-65BB-8FBB-D48ECCFFC7FB}"/>
                                  </a:ext>
                                </a:extLst>
                              </xdr:cNvPr>
                              <xdr:cNvCxnSpPr>
                                <a:cxnSpLocks/>
                              </xdr:cNvCxnSpPr>
                            </xdr:nvCxnSpPr>
                            <xdr:spPr>
                              <a:xfrm flipH="1">
                                <a:off x="3777292" y="230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3" name="Straight Connector 26176">
                                <a:extLst>
                                  <a:ext uri="{FF2B5EF4-FFF2-40B4-BE49-F238E27FC236}">
                                    <a16:creationId xmlns:a16="http://schemas.microsoft.com/office/drawing/2014/main" id="{0B28EA6C-8123-4326-D601-5F00D3FEC7C9}"/>
                                  </a:ext>
                                </a:extLst>
                              </xdr:cNvPr>
                              <xdr:cNvCxnSpPr>
                                <a:cxnSpLocks/>
                              </xdr:cNvCxnSpPr>
                            </xdr:nvCxnSpPr>
                            <xdr:spPr>
                              <a:xfrm flipH="1">
                                <a:off x="3998756" y="231647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4" name="Straight Connector 26177">
                                <a:extLst>
                                  <a:ext uri="{FF2B5EF4-FFF2-40B4-BE49-F238E27FC236}">
                                    <a16:creationId xmlns:a16="http://schemas.microsoft.com/office/drawing/2014/main" id="{13149E6C-D64C-5025-E6B6-9A50A627A007}"/>
                                  </a:ext>
                                </a:extLst>
                              </xdr:cNvPr>
                              <xdr:cNvCxnSpPr>
                                <a:cxnSpLocks/>
                              </xdr:cNvCxnSpPr>
                            </xdr:nvCxnSpPr>
                            <xdr:spPr>
                              <a:xfrm flipH="1">
                                <a:off x="4237371" y="2269682"/>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5" name="Straight Connector 26179">
                                <a:extLst>
                                  <a:ext uri="{FF2B5EF4-FFF2-40B4-BE49-F238E27FC236}">
                                    <a16:creationId xmlns:a16="http://schemas.microsoft.com/office/drawing/2014/main" id="{0F726DD2-CBCF-7598-47BE-74429A5E4ADD}"/>
                                  </a:ext>
                                </a:extLst>
                              </xdr:cNvPr>
                              <xdr:cNvCxnSpPr>
                                <a:cxnSpLocks/>
                              </xdr:cNvCxnSpPr>
                            </xdr:nvCxnSpPr>
                            <xdr:spPr>
                              <a:xfrm flipH="1">
                                <a:off x="4560073" y="228517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6" name="Straight Connector 26180">
                                <a:extLst>
                                  <a:ext uri="{FF2B5EF4-FFF2-40B4-BE49-F238E27FC236}">
                                    <a16:creationId xmlns:a16="http://schemas.microsoft.com/office/drawing/2014/main" id="{91959DD8-C738-6F23-66B9-33DDAA9071AF}"/>
                                  </a:ext>
                                </a:extLst>
                              </xdr:cNvPr>
                              <xdr:cNvCxnSpPr>
                                <a:cxnSpLocks/>
                              </xdr:cNvCxnSpPr>
                            </xdr:nvCxnSpPr>
                            <xdr:spPr>
                              <a:xfrm flipH="1">
                                <a:off x="4730251" y="231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7" name="Straight Connector 26184">
                                <a:extLst>
                                  <a:ext uri="{FF2B5EF4-FFF2-40B4-BE49-F238E27FC236}">
                                    <a16:creationId xmlns:a16="http://schemas.microsoft.com/office/drawing/2014/main" id="{2C0DE127-54B3-3EFA-E11F-48FE1ECBA8B4}"/>
                                  </a:ext>
                                </a:extLst>
                              </xdr:cNvPr>
                              <xdr:cNvCxnSpPr>
                                <a:cxnSpLocks/>
                              </xdr:cNvCxnSpPr>
                            </xdr:nvCxnSpPr>
                            <xdr:spPr>
                              <a:xfrm flipH="1">
                                <a:off x="4438293" y="22771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8" name="Straight Connector 26186">
                                <a:extLst>
                                  <a:ext uri="{FF2B5EF4-FFF2-40B4-BE49-F238E27FC236}">
                                    <a16:creationId xmlns:a16="http://schemas.microsoft.com/office/drawing/2014/main" id="{FB2D10FA-2B0D-765B-8625-CC4A56429EF6}"/>
                                  </a:ext>
                                </a:extLst>
                              </xdr:cNvPr>
                              <xdr:cNvCxnSpPr>
                                <a:cxnSpLocks/>
                              </xdr:cNvCxnSpPr>
                            </xdr:nvCxnSpPr>
                            <xdr:spPr>
                              <a:xfrm flipH="1">
                                <a:off x="3285728" y="24501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9" name="Straight Connector 26187">
                                <a:extLst>
                                  <a:ext uri="{FF2B5EF4-FFF2-40B4-BE49-F238E27FC236}">
                                    <a16:creationId xmlns:a16="http://schemas.microsoft.com/office/drawing/2014/main" id="{360BF6E8-3FD6-9CC2-E555-29D33DB0F2D7}"/>
                                  </a:ext>
                                </a:extLst>
                              </xdr:cNvPr>
                              <xdr:cNvCxnSpPr>
                                <a:cxnSpLocks/>
                              </xdr:cNvCxnSpPr>
                            </xdr:nvCxnSpPr>
                            <xdr:spPr>
                              <a:xfrm flipH="1">
                                <a:off x="3450073" y="241623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60" name="Straight Connector 26188">
                                <a:extLst>
                                  <a:ext uri="{FF2B5EF4-FFF2-40B4-BE49-F238E27FC236}">
                                    <a16:creationId xmlns:a16="http://schemas.microsoft.com/office/drawing/2014/main" id="{EEC82AA1-A501-93DC-552A-4304AA31064C}"/>
                                  </a:ext>
                                </a:extLst>
                              </xdr:cNvPr>
                              <xdr:cNvCxnSpPr>
                                <a:cxnSpLocks/>
                              </xdr:cNvCxnSpPr>
                            </xdr:nvCxnSpPr>
                            <xdr:spPr>
                              <a:xfrm flipH="1">
                                <a:off x="3620251" y="244893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61" name="Straight Connector 26189">
                                <a:extLst>
                                  <a:ext uri="{FF2B5EF4-FFF2-40B4-BE49-F238E27FC236}">
                                    <a16:creationId xmlns:a16="http://schemas.microsoft.com/office/drawing/2014/main" id="{044829D1-B08B-B56B-3AC1-716598E4EF53}"/>
                                  </a:ext>
                                </a:extLst>
                              </xdr:cNvPr>
                              <xdr:cNvCxnSpPr>
                                <a:cxnSpLocks/>
                              </xdr:cNvCxnSpPr>
                            </xdr:nvCxnSpPr>
                            <xdr:spPr>
                              <a:xfrm flipH="1">
                                <a:off x="3841715" y="245999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62" name="Straight Connector 26190">
                                <a:extLst>
                                  <a:ext uri="{FF2B5EF4-FFF2-40B4-BE49-F238E27FC236}">
                                    <a16:creationId xmlns:a16="http://schemas.microsoft.com/office/drawing/2014/main" id="{48F98B13-0C9D-E4CE-C6C1-8B4381BB30E0}"/>
                                  </a:ext>
                                </a:extLst>
                              </xdr:cNvPr>
                              <xdr:cNvCxnSpPr>
                                <a:cxnSpLocks/>
                              </xdr:cNvCxnSpPr>
                            </xdr:nvCxnSpPr>
                            <xdr:spPr>
                              <a:xfrm flipH="1">
                                <a:off x="4080330" y="241320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63" name="Straight Connector 26191">
                                <a:extLst>
                                  <a:ext uri="{FF2B5EF4-FFF2-40B4-BE49-F238E27FC236}">
                                    <a16:creationId xmlns:a16="http://schemas.microsoft.com/office/drawing/2014/main" id="{637F9082-6E7E-84D1-2F87-07E116EB2512}"/>
                                  </a:ext>
                                </a:extLst>
                              </xdr:cNvPr>
                              <xdr:cNvCxnSpPr>
                                <a:cxnSpLocks/>
                              </xdr:cNvCxnSpPr>
                            </xdr:nvCxnSpPr>
                            <xdr:spPr>
                              <a:xfrm flipH="1">
                                <a:off x="4238687" y="24626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64" name="Straight Connector 26192">
                                <a:extLst>
                                  <a:ext uri="{FF2B5EF4-FFF2-40B4-BE49-F238E27FC236}">
                                    <a16:creationId xmlns:a16="http://schemas.microsoft.com/office/drawing/2014/main" id="{8D9D577B-4A1D-DF17-7900-62192CE318F3}"/>
                                  </a:ext>
                                </a:extLst>
                              </xdr:cNvPr>
                              <xdr:cNvCxnSpPr>
                                <a:cxnSpLocks/>
                              </xdr:cNvCxnSpPr>
                            </xdr:nvCxnSpPr>
                            <xdr:spPr>
                              <a:xfrm flipH="1">
                                <a:off x="4403032" y="242868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65" name="Straight Connector 26193">
                                <a:extLst>
                                  <a:ext uri="{FF2B5EF4-FFF2-40B4-BE49-F238E27FC236}">
                                    <a16:creationId xmlns:a16="http://schemas.microsoft.com/office/drawing/2014/main" id="{800166FA-AED9-1638-A73D-EA4DBB9E8DC3}"/>
                                  </a:ext>
                                </a:extLst>
                              </xdr:cNvPr>
                              <xdr:cNvCxnSpPr>
                                <a:cxnSpLocks/>
                              </xdr:cNvCxnSpPr>
                            </xdr:nvCxnSpPr>
                            <xdr:spPr>
                              <a:xfrm flipH="1">
                                <a:off x="4573210" y="246138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66" name="Straight Connector 26195">
                                <a:extLst>
                                  <a:ext uri="{FF2B5EF4-FFF2-40B4-BE49-F238E27FC236}">
                                    <a16:creationId xmlns:a16="http://schemas.microsoft.com/office/drawing/2014/main" id="{25C11392-7168-DBE1-CC84-17037934B2D0}"/>
                                  </a:ext>
                                </a:extLst>
                              </xdr:cNvPr>
                              <xdr:cNvCxnSpPr>
                                <a:cxnSpLocks/>
                              </xdr:cNvCxnSpPr>
                            </xdr:nvCxnSpPr>
                            <xdr:spPr>
                              <a:xfrm flipH="1">
                                <a:off x="4711997" y="245718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cxnSp macro="">
                          <xdr:nvCxnSpPr>
                            <xdr:cNvPr id="26163" name="Straight Connector 26145">
                              <a:extLst>
                                <a:ext uri="{FF2B5EF4-FFF2-40B4-BE49-F238E27FC236}">
                                  <a16:creationId xmlns:a16="http://schemas.microsoft.com/office/drawing/2014/main" id="{F1B24FF4-9CF5-081D-5379-C9D069E0F744}"/>
                                </a:ext>
                              </a:extLst>
                            </xdr:cNvPr>
                            <xdr:cNvCxnSpPr>
                              <a:cxnSpLocks/>
                            </xdr:cNvCxnSpPr>
                          </xdr:nvCxnSpPr>
                          <xdr:spPr>
                            <a:xfrm>
                              <a:off x="2094127" y="249615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64" name="Straight Connector 26146">
                              <a:extLst>
                                <a:ext uri="{FF2B5EF4-FFF2-40B4-BE49-F238E27FC236}">
                                  <a16:creationId xmlns:a16="http://schemas.microsoft.com/office/drawing/2014/main" id="{38854423-7F31-9E4F-3A2F-302EBED3E996}"/>
                                </a:ext>
                              </a:extLst>
                            </xdr:cNvPr>
                            <xdr:cNvCxnSpPr>
                              <a:cxnSpLocks/>
                            </xdr:cNvCxnSpPr>
                          </xdr:nvCxnSpPr>
                          <xdr:spPr>
                            <a:xfrm>
                              <a:off x="1891423" y="246222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65" name="Straight Connector 26147">
                              <a:extLst>
                                <a:ext uri="{FF2B5EF4-FFF2-40B4-BE49-F238E27FC236}">
                                  <a16:creationId xmlns:a16="http://schemas.microsoft.com/office/drawing/2014/main" id="{10049201-80C3-4303-709E-CE4D6590B226}"/>
                                </a:ext>
                              </a:extLst>
                            </xdr:cNvPr>
                            <xdr:cNvCxnSpPr>
                              <a:cxnSpLocks/>
                            </xdr:cNvCxnSpPr>
                          </xdr:nvCxnSpPr>
                          <xdr:spPr>
                            <a:xfrm>
                              <a:off x="1681525" y="2494921"/>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66" name="Straight Connector 26148">
                              <a:extLst>
                                <a:ext uri="{FF2B5EF4-FFF2-40B4-BE49-F238E27FC236}">
                                  <a16:creationId xmlns:a16="http://schemas.microsoft.com/office/drawing/2014/main" id="{21586E92-1F54-0F0E-99FF-DD27D1029658}"/>
                                </a:ext>
                              </a:extLst>
                            </xdr:cNvPr>
                            <xdr:cNvCxnSpPr>
                              <a:cxnSpLocks/>
                            </xdr:cNvCxnSpPr>
                          </xdr:nvCxnSpPr>
                          <xdr:spPr>
                            <a:xfrm>
                              <a:off x="1510345" y="2490716"/>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6155" name="Freeform: Shape 26082">
                            <a:extLst>
                              <a:ext uri="{FF2B5EF4-FFF2-40B4-BE49-F238E27FC236}">
                                <a16:creationId xmlns:a16="http://schemas.microsoft.com/office/drawing/2014/main" id="{16FCFBCD-7CDB-196A-3372-D410E98C9A96}"/>
                              </a:ext>
                            </a:extLst>
                          </xdr:cNvPr>
                          <xdr:cNvSpPr/>
                        </xdr:nvSpPr>
                        <xdr:spPr>
                          <a:xfrm>
                            <a:off x="9173222" y="12429389"/>
                            <a:ext cx="812094" cy="189538"/>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pattFill prst="pct30">
                            <a:fgClr>
                              <a:schemeClr val="bg2">
                                <a:lumMod val="75000"/>
                              </a:schemeClr>
                            </a:fgClr>
                            <a:bgClr>
                              <a:schemeClr val="bg1">
                                <a:lumMod val="50000"/>
                              </a:schemeClr>
                            </a:bgClr>
                          </a:patt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26156" name="Group 26087">
                            <a:extLst>
                              <a:ext uri="{FF2B5EF4-FFF2-40B4-BE49-F238E27FC236}">
                                <a16:creationId xmlns:a16="http://schemas.microsoft.com/office/drawing/2014/main" id="{1E3B5E47-82F9-2D3B-82CE-9C8390011B8E}"/>
                              </a:ext>
                            </a:extLst>
                          </xdr:cNvPr>
                          <xdr:cNvGrpSpPr/>
                        </xdr:nvGrpSpPr>
                        <xdr:grpSpPr>
                          <a:xfrm>
                            <a:off x="9812678" y="14210306"/>
                            <a:ext cx="143266" cy="743094"/>
                            <a:chOff x="-45028" y="2686345"/>
                            <a:chExt cx="143266" cy="2497578"/>
                          </a:xfrm>
                        </xdr:grpSpPr>
                        <xdr:cxnSp macro="">
                          <xdr:nvCxnSpPr>
                            <xdr:cNvPr id="26159" name="Straight Connector 26088">
                              <a:extLst>
                                <a:ext uri="{FF2B5EF4-FFF2-40B4-BE49-F238E27FC236}">
                                  <a16:creationId xmlns:a16="http://schemas.microsoft.com/office/drawing/2014/main" id="{9B5C2765-8819-4A16-F2CE-A6B8532EEBE1}"/>
                                </a:ext>
                              </a:extLst>
                            </xdr:cNvPr>
                            <xdr:cNvCxnSpPr/>
                          </xdr:nvCxnSpPr>
                          <xdr:spPr>
                            <a:xfrm flipV="1">
                              <a:off x="27885" y="2686345"/>
                              <a:ext cx="0" cy="2470747"/>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6160" name="Straight Connector 26089">
                              <a:extLst>
                                <a:ext uri="{FF2B5EF4-FFF2-40B4-BE49-F238E27FC236}">
                                  <a16:creationId xmlns:a16="http://schemas.microsoft.com/office/drawing/2014/main" id="{9BE90244-2358-0B8A-E759-A97E3352D20C}"/>
                                </a:ext>
                              </a:extLst>
                            </xdr:cNvPr>
                            <xdr:cNvCxnSpPr/>
                          </xdr:nvCxnSpPr>
                          <xdr:spPr>
                            <a:xfrm flipH="1">
                              <a:off x="-35115" y="2686355"/>
                              <a:ext cx="133353"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6161" name="Straight Connector 26090">
                              <a:extLst>
                                <a:ext uri="{FF2B5EF4-FFF2-40B4-BE49-F238E27FC236}">
                                  <a16:creationId xmlns:a16="http://schemas.microsoft.com/office/drawing/2014/main" id="{5685E39A-E5D7-1416-4A32-29E5FF90A3C8}"/>
                                </a:ext>
                              </a:extLst>
                            </xdr:cNvPr>
                            <xdr:cNvCxnSpPr/>
                          </xdr:nvCxnSpPr>
                          <xdr:spPr>
                            <a:xfrm flipH="1">
                              <a:off x="-45028" y="5183923"/>
                              <a:ext cx="133349"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cxnSp macro="">
                        <xdr:nvCxnSpPr>
                          <xdr:cNvPr id="26158" name="Straight Connector 26053">
                            <a:extLst>
                              <a:ext uri="{FF2B5EF4-FFF2-40B4-BE49-F238E27FC236}">
                                <a16:creationId xmlns:a16="http://schemas.microsoft.com/office/drawing/2014/main" id="{620A7E1A-2784-998B-2B2C-AC93F803E87A}"/>
                              </a:ext>
                            </a:extLst>
                          </xdr:cNvPr>
                          <xdr:cNvCxnSpPr>
                            <a:cxnSpLocks/>
                            <a:endCxn id="26065" idx="3"/>
                          </xdr:cNvCxnSpPr>
                        </xdr:nvCxnSpPr>
                        <xdr:spPr>
                          <a:xfrm flipV="1">
                            <a:off x="7489149" y="14182708"/>
                            <a:ext cx="4216863" cy="4287"/>
                          </a:xfrm>
                          <a:prstGeom prst="line">
                            <a:avLst/>
                          </a:prstGeom>
                          <a:ln w="9525">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26153" name="Freeform: Shape 26078">
                            <a:extLst>
                              <a:ext uri="{FF2B5EF4-FFF2-40B4-BE49-F238E27FC236}">
                                <a16:creationId xmlns:a16="http://schemas.microsoft.com/office/drawing/2014/main" id="{457E7196-34D2-118C-B46D-CE6A4ED551F7}"/>
                              </a:ext>
                            </a:extLst>
                          </xdr:cNvPr>
                          <xdr:cNvSpPr/>
                        </xdr:nvSpPr>
                        <xdr:spPr>
                          <a:xfrm>
                            <a:off x="7735165" y="11343098"/>
                            <a:ext cx="1902667" cy="611112"/>
                          </a:xfrm>
                          <a:custGeom>
                            <a:avLst/>
                            <a:gdLst>
                              <a:gd name="connsiteX0" fmla="*/ 203032 w 1886841"/>
                              <a:gd name="connsiteY0" fmla="*/ 665173 h 675217"/>
                              <a:gd name="connsiteX1" fmla="*/ 1697150 w 1886841"/>
                              <a:gd name="connsiteY1" fmla="*/ 653220 h 675217"/>
                              <a:gd name="connsiteX2" fmla="*/ 1870467 w 1886841"/>
                              <a:gd name="connsiteY2" fmla="*/ 414161 h 675217"/>
                              <a:gd name="connsiteX3" fmla="*/ 1738985 w 1886841"/>
                              <a:gd name="connsiteY3" fmla="*/ 324514 h 675217"/>
                              <a:gd name="connsiteX4" fmla="*/ 1691173 w 1886841"/>
                              <a:gd name="connsiteY4" fmla="*/ 234867 h 675217"/>
                              <a:gd name="connsiteX5" fmla="*/ 1523832 w 1886841"/>
                              <a:gd name="connsiteY5" fmla="*/ 228890 h 675217"/>
                              <a:gd name="connsiteX6" fmla="*/ 1440161 w 1886841"/>
                              <a:gd name="connsiteY6" fmla="*/ 85455 h 675217"/>
                              <a:gd name="connsiteX7" fmla="*/ 1272820 w 1886841"/>
                              <a:gd name="connsiteY7" fmla="*/ 49596 h 675217"/>
                              <a:gd name="connsiteX8" fmla="*/ 1183173 w 1886841"/>
                              <a:gd name="connsiteY8" fmla="*/ 145220 h 675217"/>
                              <a:gd name="connsiteX9" fmla="*/ 1111456 w 1886841"/>
                              <a:gd name="connsiteY9" fmla="*/ 37643 h 675217"/>
                              <a:gd name="connsiteX10" fmla="*/ 973997 w 1886841"/>
                              <a:gd name="connsiteY10" fmla="*/ 1784 h 675217"/>
                              <a:gd name="connsiteX11" fmla="*/ 842514 w 1886841"/>
                              <a:gd name="connsiteY11" fmla="*/ 85455 h 675217"/>
                              <a:gd name="connsiteX12" fmla="*/ 812632 w 1886841"/>
                              <a:gd name="connsiteY12" fmla="*/ 145220 h 675217"/>
                              <a:gd name="connsiteX13" fmla="*/ 615408 w 1886841"/>
                              <a:gd name="connsiteY13" fmla="*/ 55573 h 675217"/>
                              <a:gd name="connsiteX14" fmla="*/ 513808 w 1886841"/>
                              <a:gd name="connsiteY14" fmla="*/ 151196 h 675217"/>
                              <a:gd name="connsiteX15" fmla="*/ 465997 w 1886841"/>
                              <a:gd name="connsiteY15" fmla="*/ 264749 h 675217"/>
                              <a:gd name="connsiteX16" fmla="*/ 262797 w 1886841"/>
                              <a:gd name="connsiteY16" fmla="*/ 216937 h 675217"/>
                              <a:gd name="connsiteX17" fmla="*/ 179126 w 1886841"/>
                              <a:gd name="connsiteY17" fmla="*/ 336467 h 675217"/>
                              <a:gd name="connsiteX18" fmla="*/ 53620 w 1886841"/>
                              <a:gd name="connsiteY18" fmla="*/ 438067 h 675217"/>
                              <a:gd name="connsiteX19" fmla="*/ 155220 w 1886841"/>
                              <a:gd name="connsiteY19" fmla="*/ 527714 h 675217"/>
                              <a:gd name="connsiteX20" fmla="*/ 5808 w 1886841"/>
                              <a:gd name="connsiteY20" fmla="*/ 659196 h 675217"/>
                              <a:gd name="connsiteX21" fmla="*/ 203032 w 1886841"/>
                              <a:gd name="connsiteY21" fmla="*/ 665173 h 6752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Lst>
                            <a:rect l="l" t="t" r="r" b="b"/>
                            <a:pathLst>
                              <a:path w="1886841" h="675217">
                                <a:moveTo>
                                  <a:pt x="203032" y="665173"/>
                                </a:moveTo>
                                <a:cubicBezTo>
                                  <a:pt x="484922" y="664177"/>
                                  <a:pt x="1419244" y="695055"/>
                                  <a:pt x="1697150" y="653220"/>
                                </a:cubicBezTo>
                                <a:cubicBezTo>
                                  <a:pt x="1975056" y="611385"/>
                                  <a:pt x="1863495" y="468945"/>
                                  <a:pt x="1870467" y="414161"/>
                                </a:cubicBezTo>
                                <a:cubicBezTo>
                                  <a:pt x="1877440" y="359377"/>
                                  <a:pt x="1768867" y="354396"/>
                                  <a:pt x="1738985" y="324514"/>
                                </a:cubicBezTo>
                                <a:cubicBezTo>
                                  <a:pt x="1709103" y="294632"/>
                                  <a:pt x="1727032" y="250804"/>
                                  <a:pt x="1691173" y="234867"/>
                                </a:cubicBezTo>
                                <a:cubicBezTo>
                                  <a:pt x="1655314" y="218930"/>
                                  <a:pt x="1565667" y="253792"/>
                                  <a:pt x="1523832" y="228890"/>
                                </a:cubicBezTo>
                                <a:cubicBezTo>
                                  <a:pt x="1481997" y="203988"/>
                                  <a:pt x="1481996" y="115337"/>
                                  <a:pt x="1440161" y="85455"/>
                                </a:cubicBezTo>
                                <a:cubicBezTo>
                                  <a:pt x="1398326" y="55573"/>
                                  <a:pt x="1315651" y="39635"/>
                                  <a:pt x="1272820" y="49596"/>
                                </a:cubicBezTo>
                                <a:cubicBezTo>
                                  <a:pt x="1229989" y="59557"/>
                                  <a:pt x="1210067" y="147212"/>
                                  <a:pt x="1183173" y="145220"/>
                                </a:cubicBezTo>
                                <a:cubicBezTo>
                                  <a:pt x="1156279" y="143228"/>
                                  <a:pt x="1146319" y="61549"/>
                                  <a:pt x="1111456" y="37643"/>
                                </a:cubicBezTo>
                                <a:cubicBezTo>
                                  <a:pt x="1076593" y="13737"/>
                                  <a:pt x="1018821" y="-6185"/>
                                  <a:pt x="973997" y="1784"/>
                                </a:cubicBezTo>
                                <a:cubicBezTo>
                                  <a:pt x="929173" y="9753"/>
                                  <a:pt x="869408" y="61549"/>
                                  <a:pt x="842514" y="85455"/>
                                </a:cubicBezTo>
                                <a:cubicBezTo>
                                  <a:pt x="815620" y="109361"/>
                                  <a:pt x="850483" y="150200"/>
                                  <a:pt x="812632" y="145220"/>
                                </a:cubicBezTo>
                                <a:cubicBezTo>
                                  <a:pt x="774781" y="140240"/>
                                  <a:pt x="665212" y="54577"/>
                                  <a:pt x="615408" y="55573"/>
                                </a:cubicBezTo>
                                <a:cubicBezTo>
                                  <a:pt x="565604" y="56569"/>
                                  <a:pt x="538710" y="116333"/>
                                  <a:pt x="513808" y="151196"/>
                                </a:cubicBezTo>
                                <a:cubicBezTo>
                                  <a:pt x="488906" y="186059"/>
                                  <a:pt x="507832" y="253792"/>
                                  <a:pt x="465997" y="264749"/>
                                </a:cubicBezTo>
                                <a:cubicBezTo>
                                  <a:pt x="424162" y="275706"/>
                                  <a:pt x="310609" y="204984"/>
                                  <a:pt x="262797" y="216937"/>
                                </a:cubicBezTo>
                                <a:cubicBezTo>
                                  <a:pt x="214985" y="228890"/>
                                  <a:pt x="213989" y="299612"/>
                                  <a:pt x="179126" y="336467"/>
                                </a:cubicBezTo>
                                <a:cubicBezTo>
                                  <a:pt x="144263" y="373322"/>
                                  <a:pt x="57604" y="406192"/>
                                  <a:pt x="53620" y="438067"/>
                                </a:cubicBezTo>
                                <a:cubicBezTo>
                                  <a:pt x="49636" y="469941"/>
                                  <a:pt x="163189" y="490859"/>
                                  <a:pt x="155220" y="527714"/>
                                </a:cubicBezTo>
                                <a:cubicBezTo>
                                  <a:pt x="147251" y="564569"/>
                                  <a:pt x="-8137" y="639275"/>
                                  <a:pt x="5808" y="659196"/>
                                </a:cubicBezTo>
                                <a:cubicBezTo>
                                  <a:pt x="19753" y="679117"/>
                                  <a:pt x="-78858" y="666169"/>
                                  <a:pt x="203032" y="665173"/>
                                </a:cubicBezTo>
                                <a:close/>
                              </a:path>
                            </a:pathLst>
                          </a:custGeom>
                          <a:solidFill>
                            <a:srgbClr val="F5F5F5"/>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sp macro="" textlink="">
                      <xdr:nvSpPr>
                        <xdr:cNvPr id="26064" name="TextBox 385">
                          <a:extLst>
                            <a:ext uri="{FF2B5EF4-FFF2-40B4-BE49-F238E27FC236}">
                              <a16:creationId xmlns:a16="http://schemas.microsoft.com/office/drawing/2014/main" id="{D65130DA-7A07-9C48-D2CF-586565945C40}"/>
                            </a:ext>
                          </a:extLst>
                        </xdr:cNvPr>
                        <xdr:cNvSpPr txBox="1"/>
                      </xdr:nvSpPr>
                      <xdr:spPr>
                        <a:xfrm>
                          <a:off x="6978099" y="13478932"/>
                          <a:ext cx="975211" cy="258660"/>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U</a:t>
                          </a:r>
                          <a:r>
                            <a:rPr lang="en-US" sz="1100" b="0" i="1" baseline="-25000">
                              <a:latin typeface="Times New Roman" panose="02020603050405020304" pitchFamily="18" charset="0"/>
                              <a:cs typeface="Times New Roman" panose="02020603050405020304" pitchFamily="18" charset="0"/>
                            </a:rPr>
                            <a:t>gw</a:t>
                          </a:r>
                        </a:p>
                      </xdr:txBody>
                    </xdr:sp>
                  </xdr:grpSp>
                  <xdr:sp macro="" textlink="$O$32">
                    <xdr:nvSpPr>
                      <xdr:cNvPr id="26058" name="TextBox 26297">
                        <a:extLst>
                          <a:ext uri="{FF2B5EF4-FFF2-40B4-BE49-F238E27FC236}">
                            <a16:creationId xmlns:a16="http://schemas.microsoft.com/office/drawing/2014/main" id="{C189AF3D-79B5-41C0-CBDB-A0CD8977D4B1}"/>
                          </a:ext>
                        </a:extLst>
                      </xdr:cNvPr>
                      <xdr:cNvSpPr txBox="1"/>
                    </xdr:nvSpPr>
                    <xdr:spPr>
                      <a:xfrm>
                        <a:off x="8387149" y="13447462"/>
                        <a:ext cx="1074427" cy="3758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ED1EED1-E1BB-4CAE-8F0A-A52195DFE15E}" type="TxLink">
                          <a:rPr lang="en-US" altLang="en-US" sz="1100" b="0" i="0" u="none" strike="noStrike">
                            <a:solidFill>
                              <a:srgbClr val="000000"/>
                            </a:solidFill>
                            <a:latin typeface="Arial"/>
                            <a:cs typeface="Arial"/>
                          </a:rPr>
                          <a:pPr/>
                          <a:t>= 3.00 m</a:t>
                        </a:fld>
                        <a:endParaRPr lang="en-US" sz="1400" b="0">
                          <a:latin typeface="Times New Roman" panose="02020603050405020304" pitchFamily="18" charset="0"/>
                          <a:cs typeface="Times New Roman" panose="02020603050405020304" pitchFamily="18" charset="0"/>
                        </a:endParaRPr>
                      </a:p>
                    </xdr:txBody>
                  </xdr:sp>
                  <xdr:sp macro="" textlink="$O$34">
                    <xdr:nvSpPr>
                      <xdr:cNvPr id="26060" name="TextBox 26299">
                        <a:extLst>
                          <a:ext uri="{FF2B5EF4-FFF2-40B4-BE49-F238E27FC236}">
                            <a16:creationId xmlns:a16="http://schemas.microsoft.com/office/drawing/2014/main" id="{75E1AA58-1BD0-9687-EF23-4FE8789AE4DF}"/>
                          </a:ext>
                        </a:extLst>
                      </xdr:cNvPr>
                      <xdr:cNvSpPr txBox="1"/>
                    </xdr:nvSpPr>
                    <xdr:spPr>
                      <a:xfrm>
                        <a:off x="11121023" y="13519286"/>
                        <a:ext cx="1989784" cy="2843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261BB5E-3B72-47E6-ADD0-6678F41CCA95}" type="TxLink">
                          <a:rPr lang="en-US" altLang="en-US" sz="1100" b="0" i="0" u="none" strike="noStrike">
                            <a:solidFill>
                              <a:srgbClr val="000000"/>
                            </a:solidFill>
                            <a:latin typeface="Arial"/>
                            <a:cs typeface="Arial"/>
                          </a:rPr>
                          <a:pPr/>
                          <a:t>= 0.32 m</a:t>
                        </a:fld>
                        <a:endParaRPr lang="en-US" sz="1400" b="0">
                          <a:latin typeface="Times New Roman" panose="02020603050405020304" pitchFamily="18" charset="0"/>
                          <a:cs typeface="Times New Roman" panose="02020603050405020304" pitchFamily="18" charset="0"/>
                        </a:endParaRPr>
                      </a:p>
                    </xdr:txBody>
                  </xdr:sp>
                  <xdr:sp macro="" textlink="$O$31">
                    <xdr:nvSpPr>
                      <xdr:cNvPr id="26061" name="TextBox 26300">
                        <a:extLst>
                          <a:ext uri="{FF2B5EF4-FFF2-40B4-BE49-F238E27FC236}">
                            <a16:creationId xmlns:a16="http://schemas.microsoft.com/office/drawing/2014/main" id="{D0B3AB77-0ED2-A5D0-74FB-9771814E5825}"/>
                          </a:ext>
                        </a:extLst>
                      </xdr:cNvPr>
                      <xdr:cNvSpPr txBox="1"/>
                    </xdr:nvSpPr>
                    <xdr:spPr>
                      <a:xfrm>
                        <a:off x="7203176" y="13704369"/>
                        <a:ext cx="1415177" cy="2855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9CAF181-E6FF-4B10-A60B-4FF3743FCFA5}" type="TxLink">
                          <a:rPr lang="en-US" altLang="en-US" sz="1100" b="0" i="0" u="none" strike="noStrike">
                            <a:solidFill>
                              <a:srgbClr val="000000"/>
                            </a:solidFill>
                            <a:latin typeface="Arial"/>
                            <a:cs typeface="Arial"/>
                          </a:rPr>
                          <a:pPr/>
                          <a:t>= 365 m/yr</a:t>
                        </a:fld>
                        <a:endParaRPr lang="en-US" sz="1100" b="0">
                          <a:solidFill>
                            <a:sysClr val="windowText" lastClr="000000"/>
                          </a:solidFill>
                          <a:latin typeface="Times New Roman" panose="02020603050405020304" pitchFamily="18" charset="0"/>
                          <a:cs typeface="Times New Roman" panose="02020603050405020304" pitchFamily="18" charset="0"/>
                        </a:endParaRPr>
                      </a:p>
                    </xdr:txBody>
                  </xdr:sp>
                  <xdr:sp macro="" textlink="$O$30">
                    <xdr:nvSpPr>
                      <xdr:cNvPr id="26062" name="TextBox 26296">
                        <a:extLst>
                          <a:ext uri="{FF2B5EF4-FFF2-40B4-BE49-F238E27FC236}">
                            <a16:creationId xmlns:a16="http://schemas.microsoft.com/office/drawing/2014/main" id="{5370B122-7EAF-4508-FE60-23350251CBCB}"/>
                          </a:ext>
                        </a:extLst>
                      </xdr:cNvPr>
                      <xdr:cNvSpPr txBox="1"/>
                    </xdr:nvSpPr>
                    <xdr:spPr>
                      <a:xfrm>
                        <a:off x="9503262" y="12610347"/>
                        <a:ext cx="1191282" cy="4045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A0D33283-0820-4B17-B254-FE8163DE89A1}" type="TxLink">
                          <a:rPr lang="en-US" altLang="en-US" sz="1100" b="0" i="0" u="none" strike="noStrike">
                            <a:solidFill>
                              <a:srgbClr val="000000"/>
                            </a:solidFill>
                            <a:latin typeface="Arial"/>
                            <a:cs typeface="Arial"/>
                          </a:rPr>
                          <a:pPr/>
                          <a:t>= 300 cm</a:t>
                        </a:fld>
                        <a:endParaRPr lang="en-US" sz="1200" b="0">
                          <a:latin typeface="Times New Roman" panose="02020603050405020304" pitchFamily="18" charset="0"/>
                          <a:cs typeface="Times New Roman" panose="02020603050405020304" pitchFamily="18" charset="0"/>
                        </a:endParaRPr>
                      </a:p>
                    </xdr:txBody>
                  </xdr:sp>
                  <xdr:sp macro="" textlink="$O$33">
                    <xdr:nvSpPr>
                      <xdr:cNvPr id="26059" name="TextBox 26298">
                        <a:extLst>
                          <a:ext uri="{FF2B5EF4-FFF2-40B4-BE49-F238E27FC236}">
                            <a16:creationId xmlns:a16="http://schemas.microsoft.com/office/drawing/2014/main" id="{ED203C38-FE19-8A90-EF9B-ECDB8FA3BEB8}"/>
                          </a:ext>
                        </a:extLst>
                      </xdr:cNvPr>
                      <xdr:cNvSpPr txBox="1"/>
                    </xdr:nvSpPr>
                    <xdr:spPr>
                      <a:xfrm>
                        <a:off x="9543106" y="13859333"/>
                        <a:ext cx="1443374" cy="3702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A9B8E82-4764-4870-864E-58281815FC1F}" type="TxLink">
                          <a:rPr lang="en-US" altLang="en-US" sz="1100" b="0" i="0" u="none" strike="noStrike">
                            <a:solidFill>
                              <a:srgbClr val="000000"/>
                            </a:solidFill>
                            <a:latin typeface="Arial"/>
                            <a:cs typeface="Arial"/>
                          </a:rPr>
                          <a:pPr/>
                          <a:t>= 0.35 m</a:t>
                        </a:fld>
                        <a:endParaRPr lang="en-US" sz="1200" b="0">
                          <a:latin typeface="Times New Roman" panose="02020603050405020304" pitchFamily="18" charset="0"/>
                          <a:cs typeface="Times New Roman" panose="02020603050405020304" pitchFamily="18" charset="0"/>
                        </a:endParaRPr>
                      </a:p>
                    </xdr:txBody>
                  </xdr:sp>
                </xdr:grpSp>
                <xdr:sp macro="" textlink="">
                  <xdr:nvSpPr>
                    <xdr:cNvPr id="26055" name="TextBox 377">
                      <a:extLst>
                        <a:ext uri="{FF2B5EF4-FFF2-40B4-BE49-F238E27FC236}">
                          <a16:creationId xmlns:a16="http://schemas.microsoft.com/office/drawing/2014/main" id="{DD9C1CFC-EAF6-9CD4-189B-9B8850E5068C}"/>
                        </a:ext>
                      </a:extLst>
                    </xdr:cNvPr>
                    <xdr:cNvSpPr txBox="1"/>
                  </xdr:nvSpPr>
                  <xdr:spPr>
                    <a:xfrm>
                      <a:off x="10126957" y="12542897"/>
                      <a:ext cx="678308" cy="299475"/>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I</a:t>
                      </a:r>
                      <a:r>
                        <a:rPr lang="en-US" sz="1100" b="0" i="1" baseline="-25000">
                          <a:latin typeface="Times New Roman" panose="02020603050405020304" pitchFamily="18" charset="0"/>
                          <a:cs typeface="Times New Roman" panose="02020603050405020304" pitchFamily="18" charset="0"/>
                        </a:rPr>
                        <a:t>f</a:t>
                      </a:r>
                    </a:p>
                  </xdr:txBody>
                </xdr:sp>
                <xdr:sp macro="" textlink="$O$35">
                  <xdr:nvSpPr>
                    <xdr:cNvPr id="26056" name="TextBox 26304">
                      <a:extLst>
                        <a:ext uri="{FF2B5EF4-FFF2-40B4-BE49-F238E27FC236}">
                          <a16:creationId xmlns:a16="http://schemas.microsoft.com/office/drawing/2014/main" id="{AEE67A51-DB65-EBC7-6CAE-B8D33226B491}"/>
                        </a:ext>
                      </a:extLst>
                    </xdr:cNvPr>
                    <xdr:cNvSpPr txBox="1"/>
                  </xdr:nvSpPr>
                  <xdr:spPr>
                    <a:xfrm>
                      <a:off x="10294924" y="12552255"/>
                      <a:ext cx="1575989" cy="3796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8106E3E-E2D6-41AF-8F98-D9DB6CDCF34D}" type="TxLink">
                        <a:rPr lang="en-US" altLang="en-US" sz="1100" b="0" i="0" u="none" strike="noStrike">
                          <a:solidFill>
                            <a:srgbClr val="000000"/>
                          </a:solidFill>
                          <a:latin typeface="Arial"/>
                          <a:cs typeface="Arial"/>
                        </a:rPr>
                        <a:pPr/>
                        <a:t>= 25.92 cm/yr</a:t>
                      </a:fld>
                      <a:endParaRPr lang="en-US" sz="1400" b="0">
                        <a:latin typeface="Times New Roman" panose="02020603050405020304" pitchFamily="18" charset="0"/>
                        <a:cs typeface="Times New Roman" panose="02020603050405020304" pitchFamily="18" charset="0"/>
                      </a:endParaRPr>
                    </a:p>
                  </xdr:txBody>
                </xdr:sp>
              </xdr:grpSp>
              <xdr:sp macro="" textlink="">
                <xdr:nvSpPr>
                  <xdr:cNvPr id="26050" name="TextBox 110">
                    <a:extLst>
                      <a:ext uri="{FF2B5EF4-FFF2-40B4-BE49-F238E27FC236}">
                        <a16:creationId xmlns:a16="http://schemas.microsoft.com/office/drawing/2014/main" id="{57101E7A-3BB1-35E3-1DBD-6B2F25FE48D4}"/>
                      </a:ext>
                    </a:extLst>
                  </xdr:cNvPr>
                  <xdr:cNvSpPr txBox="1"/>
                </xdr:nvSpPr>
                <xdr:spPr>
                  <a:xfrm>
                    <a:off x="15747010" y="6160211"/>
                    <a:ext cx="1354175" cy="341701"/>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050" b="0">
                        <a:latin typeface="Arial" panose="020B0604020202020204" pitchFamily="34" charset="0"/>
                        <a:cs typeface="Arial" panose="020B0604020202020204" pitchFamily="34" charset="0"/>
                      </a:rPr>
                      <a:t>PFAS-contaminated site</a:t>
                    </a:r>
                  </a:p>
                </xdr:txBody>
              </xdr:sp>
              <xdr:cxnSp macro="">
                <xdr:nvCxnSpPr>
                  <xdr:cNvPr id="26051" name="Straight Arrow Connector 21">
                    <a:extLst>
                      <a:ext uri="{FF2B5EF4-FFF2-40B4-BE49-F238E27FC236}">
                        <a16:creationId xmlns:a16="http://schemas.microsoft.com/office/drawing/2014/main" id="{EDF3336F-E7C2-D485-5179-FA3F7E070B25}"/>
                      </a:ext>
                    </a:extLst>
                  </xdr:cNvPr>
                  <xdr:cNvCxnSpPr>
                    <a:cxnSpLocks/>
                  </xdr:cNvCxnSpPr>
                </xdr:nvCxnSpPr>
                <xdr:spPr>
                  <a:xfrm flipH="1">
                    <a:off x="15658069" y="6407238"/>
                    <a:ext cx="352421" cy="285245"/>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26053" name="Rectangle 24">
                    <a:extLst>
                      <a:ext uri="{FF2B5EF4-FFF2-40B4-BE49-F238E27FC236}">
                        <a16:creationId xmlns:a16="http://schemas.microsoft.com/office/drawing/2014/main" id="{C6996C9E-5145-3764-5F97-78AC3ABA3FAD}"/>
                      </a:ext>
                    </a:extLst>
                  </xdr:cNvPr>
                  <xdr:cNvSpPr/>
                </xdr:nvSpPr>
                <xdr:spPr>
                  <a:xfrm>
                    <a:off x="16567092" y="6893112"/>
                    <a:ext cx="64286" cy="1923368"/>
                  </a:xfrm>
                  <a:prstGeom prst="rect">
                    <a:avLst/>
                  </a:prstGeom>
                  <a:solidFill>
                    <a:schemeClr val="accent3">
                      <a:lumMod val="75000"/>
                    </a:schemeClr>
                  </a:solidFill>
                  <a:ln w="635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6049" name="Cylinder 25">
                    <a:extLst>
                      <a:ext uri="{FF2B5EF4-FFF2-40B4-BE49-F238E27FC236}">
                        <a16:creationId xmlns:a16="http://schemas.microsoft.com/office/drawing/2014/main" id="{DF27F008-79AB-31DD-DF5C-2F94527DB962}"/>
                      </a:ext>
                    </a:extLst>
                  </xdr:cNvPr>
                  <xdr:cNvSpPr/>
                </xdr:nvSpPr>
                <xdr:spPr>
                  <a:xfrm>
                    <a:off x="16566068" y="8324952"/>
                    <a:ext cx="65107" cy="299525"/>
                  </a:xfrm>
                  <a:prstGeom prst="can">
                    <a:avLst/>
                  </a:prstGeom>
                  <a:blipFill>
                    <a:blip xmlns:r="http://schemas.openxmlformats.org/officeDocument/2006/relationships" r:embed="rId4"/>
                    <a:tile tx="0" ty="0" sx="100000" sy="100000" flip="none" algn="tl"/>
                  </a:blipFill>
                  <a:ln w="6350">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xnSp macro="">
              <xdr:nvCxnSpPr>
                <xdr:cNvPr id="62" name="Straight Arrow Connector 27">
                  <a:extLst>
                    <a:ext uri="{FF2B5EF4-FFF2-40B4-BE49-F238E27FC236}">
                      <a16:creationId xmlns:a16="http://schemas.microsoft.com/office/drawing/2014/main" id="{0E2334A4-64C9-430C-6318-2407F7FD94D1}"/>
                    </a:ext>
                  </a:extLst>
                </xdr:cNvPr>
                <xdr:cNvCxnSpPr>
                  <a:cxnSpLocks/>
                </xdr:cNvCxnSpPr>
              </xdr:nvCxnSpPr>
              <xdr:spPr>
                <a:xfrm flipH="1" flipV="1">
                  <a:off x="16671131" y="7184350"/>
                  <a:ext cx="372785" cy="443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25626" name="TextBox 110">
                  <a:extLst>
                    <a:ext uri="{FF2B5EF4-FFF2-40B4-BE49-F238E27FC236}">
                      <a16:creationId xmlns:a16="http://schemas.microsoft.com/office/drawing/2014/main" id="{60F915DA-C7AD-2DCF-A78D-AB57D581BAEC}"/>
                    </a:ext>
                  </a:extLst>
                </xdr:cNvPr>
                <xdr:cNvSpPr txBox="1"/>
              </xdr:nvSpPr>
              <xdr:spPr>
                <a:xfrm>
                  <a:off x="16831555" y="7040953"/>
                  <a:ext cx="1161064" cy="341701"/>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000" b="0">
                      <a:latin typeface="Arial" panose="020B0604020202020204" pitchFamily="34" charset="0"/>
                      <a:cs typeface="Arial" panose="020B0604020202020204" pitchFamily="34" charset="0"/>
                    </a:rPr>
                    <a:t>Receptor well (drinking water)</a:t>
                  </a:r>
                </a:p>
              </xdr:txBody>
            </xdr:sp>
          </xdr:grpSp>
        </xdr:grpSp>
        <xdr:cxnSp macro="">
          <xdr:nvCxnSpPr>
            <xdr:cNvPr id="28" name="Straight Connector 26053">
              <a:extLst>
                <a:ext uri="{FF2B5EF4-FFF2-40B4-BE49-F238E27FC236}">
                  <a16:creationId xmlns:a16="http://schemas.microsoft.com/office/drawing/2014/main" id="{23454118-548D-869E-226A-07BFBD3A3F84}"/>
                </a:ext>
              </a:extLst>
            </xdr:cNvPr>
            <xdr:cNvCxnSpPr>
              <a:cxnSpLocks/>
              <a:stCxn id="26065" idx="3"/>
            </xdr:cNvCxnSpPr>
          </xdr:nvCxnSpPr>
          <xdr:spPr>
            <a:xfrm flipV="1">
              <a:off x="9940440" y="6742377"/>
              <a:ext cx="1197794" cy="888601"/>
            </a:xfrm>
            <a:prstGeom prst="line">
              <a:avLst/>
            </a:prstGeom>
            <a:ln w="9525">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 name="TextBox 372">
            <a:extLst>
              <a:ext uri="{FF2B5EF4-FFF2-40B4-BE49-F238E27FC236}">
                <a16:creationId xmlns:a16="http://schemas.microsoft.com/office/drawing/2014/main" id="{716FCDCF-041C-D84F-857A-3F0F9F19D455}"/>
              </a:ext>
            </a:extLst>
          </xdr:cNvPr>
          <xdr:cNvSpPr txBox="1"/>
        </xdr:nvSpPr>
        <xdr:spPr>
          <a:xfrm>
            <a:off x="13077324" y="8567452"/>
            <a:ext cx="498142" cy="245155"/>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Z</a:t>
            </a:r>
            <a:r>
              <a:rPr lang="en-US" sz="1100" b="0" i="1" baseline="-25000">
                <a:latin typeface="Times New Roman" panose="02020603050405020304" pitchFamily="18" charset="0"/>
                <a:cs typeface="Times New Roman" panose="02020603050405020304" pitchFamily="18" charset="0"/>
              </a:rPr>
              <a:t>w</a:t>
            </a:r>
            <a:r>
              <a:rPr lang="en-US" sz="1100" b="0" i="1">
                <a:latin typeface="Times New Roman" panose="02020603050405020304" pitchFamily="18" charset="0"/>
                <a:cs typeface="Times New Roman" panose="02020603050405020304" pitchFamily="18" charset="0"/>
              </a:rPr>
              <a:t> </a:t>
            </a:r>
          </a:p>
        </xdr:txBody>
      </xdr:sp>
    </xdr:grpSp>
    <xdr:clientData/>
  </xdr:twoCellAnchor>
  <mc:AlternateContent xmlns:mc="http://schemas.openxmlformats.org/markup-compatibility/2006">
    <mc:Choice xmlns:a14="http://schemas.microsoft.com/office/drawing/2010/main" Requires="a14">
      <xdr:twoCellAnchor>
        <xdr:from>
          <xdr:col>10</xdr:col>
          <xdr:colOff>25400</xdr:colOff>
          <xdr:row>18</xdr:row>
          <xdr:rowOff>12700</xdr:rowOff>
        </xdr:from>
        <xdr:to>
          <xdr:col>10</xdr:col>
          <xdr:colOff>1397000</xdr:colOff>
          <xdr:row>18</xdr:row>
          <xdr:rowOff>203200</xdr:rowOff>
        </xdr:to>
        <xdr:sp macro="" textlink="">
          <xdr:nvSpPr>
            <xdr:cNvPr id="25619" name="Button 19" hidden="1">
              <a:extLst>
                <a:ext uri="{63B3BB69-23CF-44E3-9099-C40C66FF867C}">
                  <a14:compatExt spid="_x0000_s25619"/>
                </a:ext>
                <a:ext uri="{FF2B5EF4-FFF2-40B4-BE49-F238E27FC236}">
                  <a16:creationId xmlns:a16="http://schemas.microsoft.com/office/drawing/2014/main" id="{00000000-0008-0000-0400-00001364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GB" sz="1000" b="0" i="0" u="none" strike="noStrike" baseline="0">
                  <a:solidFill>
                    <a:srgbClr val="000000"/>
                  </a:solidFill>
                  <a:latin typeface="Arial" pitchFamily="2" charset="0"/>
                  <a:cs typeface="Arial" pitchFamily="2" charset="0"/>
                </a:rPr>
                <a:t>         Estimate </a:t>
              </a:r>
              <a:r>
                <a:rPr lang="en-GB" sz="1000" b="0" i="1" u="none" strike="noStrike" baseline="0">
                  <a:solidFill>
                    <a:srgbClr val="000000"/>
                  </a:solidFill>
                  <a:latin typeface="Arial" pitchFamily="2" charset="0"/>
                  <a:cs typeface="Arial" pitchFamily="2" charset="0"/>
                </a:rPr>
                <a:t> α</a:t>
              </a:r>
              <a:r>
                <a:rPr lang="en-GB" sz="1000" b="0" i="1" u="none" strike="noStrike" baseline="-25000">
                  <a:solidFill>
                    <a:srgbClr val="000000"/>
                  </a:solidFill>
                  <a:latin typeface="Arial" pitchFamily="2" charset="0"/>
                  <a:cs typeface="Arial" pitchFamily="2" charset="0"/>
                </a:rPr>
                <a:t>L</a:t>
              </a:r>
              <a:r>
                <a:rPr lang="en-GB" sz="1000" b="0" i="0" u="none" strike="noStrike" baseline="0">
                  <a:solidFill>
                    <a:srgbClr val="000000"/>
                  </a:solidFill>
                  <a:latin typeface="Arial" pitchFamily="2" charset="0"/>
                  <a:cs typeface="Arial" pitchFamily="2" charset="0"/>
                </a:rPr>
                <a:t>  </a:t>
              </a:r>
            </a:p>
            <a:p>
              <a:pPr algn="l" rtl="0">
                <a:defRPr sz="1000"/>
              </a:pPr>
              <a:endParaRPr lang="en-GB" sz="1000" b="0" i="0" u="none" strike="noStrike" baseline="0">
                <a:solidFill>
                  <a:srgbClr val="000000"/>
                </a:solidFill>
                <a:latin typeface="Arial" pitchFamily="2" charset="0"/>
                <a:cs typeface="Arial" pitchFamily="2" charset="0"/>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25400</xdr:colOff>
          <xdr:row>19</xdr:row>
          <xdr:rowOff>12700</xdr:rowOff>
        </xdr:from>
        <xdr:to>
          <xdr:col>10</xdr:col>
          <xdr:colOff>1397000</xdr:colOff>
          <xdr:row>19</xdr:row>
          <xdr:rowOff>203200</xdr:rowOff>
        </xdr:to>
        <xdr:sp macro="" textlink="">
          <xdr:nvSpPr>
            <xdr:cNvPr id="25620" name="Button 20" hidden="1">
              <a:extLst>
                <a:ext uri="{63B3BB69-23CF-44E3-9099-C40C66FF867C}">
                  <a14:compatExt spid="_x0000_s25620"/>
                </a:ext>
                <a:ext uri="{FF2B5EF4-FFF2-40B4-BE49-F238E27FC236}">
                  <a16:creationId xmlns:a16="http://schemas.microsoft.com/office/drawing/2014/main" id="{00000000-0008-0000-0400-00001464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GB" sz="1000" b="0" i="0" u="none" strike="noStrike" baseline="0">
                  <a:solidFill>
                    <a:srgbClr val="000000"/>
                  </a:solidFill>
                  <a:latin typeface="Arial" pitchFamily="2" charset="0"/>
                  <a:cs typeface="Arial" pitchFamily="2" charset="0"/>
                </a:rPr>
                <a:t>         Estimate  </a:t>
              </a:r>
              <a:r>
                <a:rPr lang="en-GB" sz="1000" b="0" i="1" u="none" strike="noStrike" baseline="0">
                  <a:solidFill>
                    <a:srgbClr val="000000"/>
                  </a:solidFill>
                  <a:latin typeface="Arial" pitchFamily="2" charset="0"/>
                  <a:cs typeface="Arial" pitchFamily="2" charset="0"/>
                </a:rPr>
                <a:t>θ</a:t>
              </a:r>
              <a:endParaRPr lang="en-GB" sz="1000" b="0" i="0" u="none" strike="noStrike" baseline="0">
                <a:solidFill>
                  <a:srgbClr val="000000"/>
                </a:solidFill>
                <a:latin typeface="Arial" pitchFamily="2" charset="0"/>
                <a:cs typeface="Arial" pitchFamily="2" charset="0"/>
              </a:endParaRPr>
            </a:p>
            <a:p>
              <a:pPr algn="l" rtl="0">
                <a:defRPr sz="1000"/>
              </a:pPr>
              <a:endParaRPr lang="en-GB" sz="1000" b="0" i="0" u="none" strike="noStrike" baseline="0">
                <a:solidFill>
                  <a:srgbClr val="000000"/>
                </a:solidFill>
                <a:latin typeface="Arial" pitchFamily="2" charset="0"/>
                <a:cs typeface="Arial" pitchFamily="2" charset="0"/>
              </a:endParaRPr>
            </a:p>
            <a:p>
              <a:pPr algn="l" rtl="0">
                <a:defRPr sz="1000"/>
              </a:pPr>
              <a:endParaRPr lang="en-GB" sz="1000" b="0" i="0" u="none" strike="noStrike" baseline="0">
                <a:solidFill>
                  <a:srgbClr val="000000"/>
                </a:solidFill>
                <a:latin typeface="Arial" pitchFamily="2" charset="0"/>
                <a:cs typeface="Arial" pitchFamily="2" charset="0"/>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25400</xdr:colOff>
          <xdr:row>20</xdr:row>
          <xdr:rowOff>12700</xdr:rowOff>
        </xdr:from>
        <xdr:to>
          <xdr:col>10</xdr:col>
          <xdr:colOff>1397000</xdr:colOff>
          <xdr:row>20</xdr:row>
          <xdr:rowOff>203200</xdr:rowOff>
        </xdr:to>
        <xdr:sp macro="" textlink="">
          <xdr:nvSpPr>
            <xdr:cNvPr id="25621" name="Button 21" hidden="1">
              <a:extLst>
                <a:ext uri="{63B3BB69-23CF-44E3-9099-C40C66FF867C}">
                  <a14:compatExt spid="_x0000_s25621"/>
                </a:ext>
                <a:ext uri="{FF2B5EF4-FFF2-40B4-BE49-F238E27FC236}">
                  <a16:creationId xmlns:a16="http://schemas.microsoft.com/office/drawing/2014/main" id="{00000000-0008-0000-0400-00001564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GB" sz="1000" b="0" i="0" u="none" strike="noStrike" baseline="0">
                  <a:solidFill>
                    <a:srgbClr val="000000"/>
                  </a:solidFill>
                  <a:latin typeface="Arial" pitchFamily="2" charset="0"/>
                  <a:cs typeface="Arial" pitchFamily="2" charset="0"/>
                </a:rPr>
                <a:t>         Estimate  </a:t>
              </a:r>
              <a:r>
                <a:rPr lang="en-GB" sz="1000" b="0" i="1" u="none" strike="noStrike" baseline="0">
                  <a:solidFill>
                    <a:srgbClr val="000000"/>
                  </a:solidFill>
                  <a:latin typeface="Arial" pitchFamily="2" charset="0"/>
                  <a:cs typeface="Arial" pitchFamily="2" charset="0"/>
                </a:rPr>
                <a:t>SF</a:t>
              </a:r>
              <a:endParaRPr lang="en-GB" sz="1000" b="0" i="0" u="none" strike="noStrike" baseline="0">
                <a:solidFill>
                  <a:srgbClr val="000000"/>
                </a:solidFill>
                <a:latin typeface="Arial" pitchFamily="2" charset="0"/>
                <a:cs typeface="Arial" pitchFamily="2" charset="0"/>
              </a:endParaRPr>
            </a:p>
            <a:p>
              <a:pPr algn="l" rtl="0">
                <a:defRPr sz="1000"/>
              </a:pPr>
              <a:endParaRPr lang="en-GB" sz="1000" b="0" i="0" u="none" strike="noStrike" baseline="0">
                <a:solidFill>
                  <a:srgbClr val="000000"/>
                </a:solidFill>
                <a:latin typeface="Arial" pitchFamily="2" charset="0"/>
                <a:cs typeface="Arial" pitchFamily="2" charset="0"/>
              </a:endParaRPr>
            </a:p>
            <a:p>
              <a:pPr algn="l" rtl="0">
                <a:defRPr sz="1000"/>
              </a:pPr>
              <a:endParaRPr lang="en-GB" sz="1000" b="0" i="0" u="none" strike="noStrike" baseline="0">
                <a:solidFill>
                  <a:srgbClr val="000000"/>
                </a:solidFill>
                <a:latin typeface="Arial" pitchFamily="2" charset="0"/>
                <a:cs typeface="Arial" pitchFamily="2" charset="0"/>
              </a:endParaRPr>
            </a:p>
            <a:p>
              <a:pPr algn="l" rtl="0">
                <a:defRPr sz="1000"/>
              </a:pPr>
              <a:endParaRPr lang="en-GB" sz="1000" b="0" i="0" u="none" strike="noStrike" baseline="0">
                <a:solidFill>
                  <a:srgbClr val="000000"/>
                </a:solidFill>
                <a:latin typeface="Arial" pitchFamily="2" charset="0"/>
                <a:cs typeface="Arial" pitchFamily="2" charset="0"/>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25400</xdr:colOff>
          <xdr:row>21</xdr:row>
          <xdr:rowOff>12700</xdr:rowOff>
        </xdr:from>
        <xdr:to>
          <xdr:col>10</xdr:col>
          <xdr:colOff>1397000</xdr:colOff>
          <xdr:row>21</xdr:row>
          <xdr:rowOff>203200</xdr:rowOff>
        </xdr:to>
        <xdr:sp macro="" textlink="">
          <xdr:nvSpPr>
            <xdr:cNvPr id="25622" name="Button 22" hidden="1">
              <a:extLst>
                <a:ext uri="{63B3BB69-23CF-44E3-9099-C40C66FF867C}">
                  <a14:compatExt spid="_x0000_s25622"/>
                </a:ext>
                <a:ext uri="{FF2B5EF4-FFF2-40B4-BE49-F238E27FC236}">
                  <a16:creationId xmlns:a16="http://schemas.microsoft.com/office/drawing/2014/main" id="{00000000-0008-0000-0400-00001664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GB" sz="1000" b="0" i="0" u="none" strike="noStrike" baseline="0">
                  <a:solidFill>
                    <a:srgbClr val="000000"/>
                  </a:solidFill>
                  <a:latin typeface="Arial" pitchFamily="2" charset="0"/>
                  <a:cs typeface="Arial" pitchFamily="2" charset="0"/>
                </a:rPr>
                <a:t>         Estimate  </a:t>
              </a:r>
              <a:r>
                <a:rPr lang="en-GB" sz="1000" b="0" i="1" u="none" strike="noStrike" baseline="0">
                  <a:solidFill>
                    <a:srgbClr val="000000"/>
                  </a:solidFill>
                  <a:latin typeface="Arial" pitchFamily="2" charset="0"/>
                  <a:cs typeface="Arial" pitchFamily="2" charset="0"/>
                </a:rPr>
                <a:t>A</a:t>
              </a:r>
              <a:r>
                <a:rPr lang="en-GB" sz="1000" b="0" i="1" u="none" strike="noStrike" baseline="-25000">
                  <a:solidFill>
                    <a:srgbClr val="000000"/>
                  </a:solidFill>
                  <a:latin typeface="Arial" pitchFamily="2" charset="0"/>
                  <a:cs typeface="Arial" pitchFamily="2" charset="0"/>
                </a:rPr>
                <a:t>aw</a:t>
              </a:r>
              <a:endParaRPr lang="en-GB" sz="1000" b="0" i="0" u="none" strike="noStrike" baseline="0">
                <a:solidFill>
                  <a:srgbClr val="000000"/>
                </a:solidFill>
                <a:latin typeface="Arial" pitchFamily="2" charset="0"/>
                <a:cs typeface="Arial" pitchFamily="2" charset="0"/>
              </a:endParaRPr>
            </a:p>
            <a:p>
              <a:pPr algn="l" rtl="0">
                <a:defRPr sz="1000"/>
              </a:pPr>
              <a:endParaRPr lang="en-GB" sz="1000" b="0" i="0" u="none" strike="noStrike" baseline="0">
                <a:solidFill>
                  <a:srgbClr val="000000"/>
                </a:solidFill>
                <a:latin typeface="Arial" pitchFamily="2" charset="0"/>
                <a:cs typeface="Arial" pitchFamily="2" charset="0"/>
              </a:endParaRPr>
            </a:p>
            <a:p>
              <a:pPr algn="l" rtl="0">
                <a:defRPr sz="1000"/>
              </a:pPr>
              <a:endParaRPr lang="en-GB" sz="1000" b="0" i="0" u="none" strike="noStrike" baseline="0">
                <a:solidFill>
                  <a:srgbClr val="000000"/>
                </a:solidFill>
                <a:latin typeface="Arial" pitchFamily="2" charset="0"/>
                <a:cs typeface="Arial" pitchFamily="2" charset="0"/>
              </a:endParaRPr>
            </a:p>
            <a:p>
              <a:pPr algn="l" rtl="0">
                <a:defRPr sz="1000"/>
              </a:pPr>
              <a:endParaRPr lang="en-GB" sz="1000" b="0" i="0" u="none" strike="noStrike" baseline="0">
                <a:solidFill>
                  <a:srgbClr val="000000"/>
                </a:solidFill>
                <a:latin typeface="Arial" pitchFamily="2" charset="0"/>
                <a:cs typeface="Arial" pitchFamily="2" charset="0"/>
              </a:endParaRPr>
            </a:p>
            <a:p>
              <a:pPr algn="l" rtl="0">
                <a:defRPr sz="1000"/>
              </a:pPr>
              <a:endParaRPr lang="en-GB" sz="1000" b="0" i="0" u="none" strike="noStrike" baseline="0">
                <a:solidFill>
                  <a:srgbClr val="000000"/>
                </a:solidFill>
                <a:latin typeface="Arial" pitchFamily="2" charset="0"/>
                <a:cs typeface="Arial" pitchFamily="2" charset="0"/>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31</xdr:row>
          <xdr:rowOff>215900</xdr:rowOff>
        </xdr:from>
        <xdr:to>
          <xdr:col>10</xdr:col>
          <xdr:colOff>1371600</xdr:colOff>
          <xdr:row>32</xdr:row>
          <xdr:rowOff>203200</xdr:rowOff>
        </xdr:to>
        <xdr:sp macro="" textlink="">
          <xdr:nvSpPr>
            <xdr:cNvPr id="25624" name="Button 24" hidden="1">
              <a:extLst>
                <a:ext uri="{63B3BB69-23CF-44E3-9099-C40C66FF867C}">
                  <a14:compatExt spid="_x0000_s25624"/>
                </a:ext>
                <a:ext uri="{FF2B5EF4-FFF2-40B4-BE49-F238E27FC236}">
                  <a16:creationId xmlns:a16="http://schemas.microsoft.com/office/drawing/2014/main" id="{00000000-0008-0000-0400-00001864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GB" sz="1000" b="0" i="0" u="none" strike="noStrike" baseline="0">
                  <a:solidFill>
                    <a:srgbClr val="000000"/>
                  </a:solidFill>
                  <a:latin typeface="Arial" pitchFamily="2" charset="0"/>
                  <a:cs typeface="Arial" pitchFamily="2" charset="0"/>
                </a:rPr>
                <a:t>         Estimate  </a:t>
              </a:r>
              <a:r>
                <a:rPr lang="en-GB" sz="1000" b="0" i="1" u="none" strike="noStrike" baseline="0">
                  <a:solidFill>
                    <a:srgbClr val="000000"/>
                  </a:solidFill>
                  <a:latin typeface="Arial" pitchFamily="2" charset="0"/>
                  <a:cs typeface="Arial" pitchFamily="2" charset="0"/>
                </a:rPr>
                <a:t>K</a:t>
              </a:r>
              <a:r>
                <a:rPr lang="en-GB" sz="1000" b="0" i="1" u="none" strike="noStrike" baseline="-25000">
                  <a:solidFill>
                    <a:srgbClr val="000000"/>
                  </a:solidFill>
                  <a:latin typeface="Arial" pitchFamily="2" charset="0"/>
                  <a:cs typeface="Arial" pitchFamily="2" charset="0"/>
                </a:rPr>
                <a:t>d</a:t>
              </a:r>
              <a:endParaRPr lang="en-GB" sz="1000" b="0" i="0" u="none" strike="noStrike" baseline="0">
                <a:solidFill>
                  <a:srgbClr val="000000"/>
                </a:solidFill>
                <a:latin typeface="Arial" pitchFamily="2" charset="0"/>
                <a:cs typeface="Arial" pitchFamily="2" charset="0"/>
              </a:endParaRPr>
            </a:p>
            <a:p>
              <a:pPr algn="l" rtl="0">
                <a:defRPr sz="1000"/>
              </a:pPr>
              <a:endParaRPr lang="en-GB" sz="1000" b="0" i="0" u="none" strike="noStrike" baseline="0">
                <a:solidFill>
                  <a:srgbClr val="000000"/>
                </a:solidFill>
                <a:latin typeface="Arial" pitchFamily="2" charset="0"/>
                <a:cs typeface="Arial" pitchFamily="2" charset="0"/>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33</xdr:row>
          <xdr:rowOff>25400</xdr:rowOff>
        </xdr:from>
        <xdr:to>
          <xdr:col>10</xdr:col>
          <xdr:colOff>1371600</xdr:colOff>
          <xdr:row>33</xdr:row>
          <xdr:rowOff>215900</xdr:rowOff>
        </xdr:to>
        <xdr:sp macro="" textlink="">
          <xdr:nvSpPr>
            <xdr:cNvPr id="25625" name="Button 25" hidden="1">
              <a:extLst>
                <a:ext uri="{63B3BB69-23CF-44E3-9099-C40C66FF867C}">
                  <a14:compatExt spid="_x0000_s25625"/>
                </a:ext>
                <a:ext uri="{FF2B5EF4-FFF2-40B4-BE49-F238E27FC236}">
                  <a16:creationId xmlns:a16="http://schemas.microsoft.com/office/drawing/2014/main" id="{00000000-0008-0000-0400-00001964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GB" sz="1000" b="0" i="0" u="none" strike="noStrike" baseline="0">
                  <a:solidFill>
                    <a:srgbClr val="000000"/>
                  </a:solidFill>
                  <a:latin typeface="Arial" pitchFamily="2" charset="0"/>
                  <a:cs typeface="Arial" pitchFamily="2" charset="0"/>
                </a:rPr>
                <a:t>         Estimate  </a:t>
              </a:r>
              <a:r>
                <a:rPr lang="en-GB" sz="1000" b="0" i="1" u="none" strike="noStrike" baseline="0">
                  <a:solidFill>
                    <a:srgbClr val="000000"/>
                  </a:solidFill>
                  <a:latin typeface="Arial" pitchFamily="2" charset="0"/>
                  <a:cs typeface="Arial" pitchFamily="2" charset="0"/>
                </a:rPr>
                <a:t>K</a:t>
              </a:r>
              <a:r>
                <a:rPr lang="en-GB" sz="1000" b="0" i="1" u="none" strike="noStrike" baseline="-25000">
                  <a:solidFill>
                    <a:srgbClr val="000000"/>
                  </a:solidFill>
                  <a:latin typeface="Arial" pitchFamily="2" charset="0"/>
                  <a:cs typeface="Arial" pitchFamily="2" charset="0"/>
                </a:rPr>
                <a:t>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43</xdr:row>
          <xdr:rowOff>203200</xdr:rowOff>
        </xdr:from>
        <xdr:to>
          <xdr:col>11</xdr:col>
          <xdr:colOff>25400</xdr:colOff>
          <xdr:row>44</xdr:row>
          <xdr:rowOff>203200</xdr:rowOff>
        </xdr:to>
        <xdr:sp macro="" textlink="">
          <xdr:nvSpPr>
            <xdr:cNvPr id="25628" name="Button 28" hidden="1">
              <a:extLst>
                <a:ext uri="{63B3BB69-23CF-44E3-9099-C40C66FF867C}">
                  <a14:compatExt spid="_x0000_s25628"/>
                </a:ext>
                <a:ext uri="{FF2B5EF4-FFF2-40B4-BE49-F238E27FC236}">
                  <a16:creationId xmlns:a16="http://schemas.microsoft.com/office/drawing/2014/main" id="{00000000-0008-0000-0400-00001C6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1000" b="0" i="0" u="none" strike="noStrike" baseline="0">
                  <a:solidFill>
                    <a:srgbClr val="000000"/>
                  </a:solidFill>
                  <a:latin typeface="Arial" pitchFamily="2" charset="0"/>
                  <a:cs typeface="Arial" pitchFamily="2" charset="0"/>
                </a:rPr>
                <a:t>Estimate α</a:t>
              </a:r>
              <a:r>
                <a:rPr lang="en-GB" sz="1000" b="0" i="0" u="none" strike="noStrike" baseline="-25000">
                  <a:solidFill>
                    <a:srgbClr val="000000"/>
                  </a:solidFill>
                  <a:latin typeface="Arial" pitchFamily="2" charset="0"/>
                  <a:cs typeface="Arial" pitchFamily="2" charset="0"/>
                </a:rPr>
                <a:t>v</a:t>
              </a:r>
              <a:r>
                <a:rPr lang="en-GB" sz="1000" b="0" i="0" u="none" strike="noStrike" baseline="0">
                  <a:solidFill>
                    <a:srgbClr val="000000"/>
                  </a:solidFill>
                  <a:latin typeface="Arial" pitchFamily="2" charset="0"/>
                  <a:cs typeface="Arial" pitchFamily="2" charset="0"/>
                </a:rPr>
                <a:t>, δ</a:t>
              </a:r>
              <a:r>
                <a:rPr lang="en-GB" sz="1000" b="0" i="0" u="none" strike="noStrike" baseline="-25000">
                  <a:solidFill>
                    <a:srgbClr val="000000"/>
                  </a:solidFill>
                  <a:latin typeface="Arial" pitchFamily="2" charset="0"/>
                  <a:cs typeface="Arial" pitchFamily="2" charset="0"/>
                </a:rPr>
                <a:t>gw</a:t>
              </a:r>
              <a:r>
                <a:rPr lang="en-GB" sz="1000" b="0" i="0" u="none" strike="noStrike" baseline="0">
                  <a:solidFill>
                    <a:srgbClr val="000000"/>
                  </a:solidFill>
                  <a:latin typeface="Arial" pitchFamily="2" charset="0"/>
                  <a:cs typeface="Arial" pitchFamily="2" charset="0"/>
                </a:rPr>
                <a:t>, </a:t>
              </a:r>
              <a:r>
                <a:rPr lang="en-GB" sz="1000" b="0" i="1" u="none" strike="noStrike" baseline="0">
                  <a:solidFill>
                    <a:srgbClr val="000000"/>
                  </a:solidFill>
                  <a:latin typeface="Arial" pitchFamily="2" charset="0"/>
                  <a:cs typeface="Arial" pitchFamily="2" charset="0"/>
                </a:rPr>
                <a:t>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965200</xdr:colOff>
          <xdr:row>25</xdr:row>
          <xdr:rowOff>114300</xdr:rowOff>
        </xdr:from>
        <xdr:to>
          <xdr:col>23</xdr:col>
          <xdr:colOff>114300</xdr:colOff>
          <xdr:row>26</xdr:row>
          <xdr:rowOff>101600</xdr:rowOff>
        </xdr:to>
        <xdr:sp macro="" textlink="">
          <xdr:nvSpPr>
            <xdr:cNvPr id="25629" name="Button 29" descr="    Estimate SF" hidden="1">
              <a:extLst>
                <a:ext uri="{63B3BB69-23CF-44E3-9099-C40C66FF867C}">
                  <a14:compatExt spid="_x0000_s25629"/>
                </a:ext>
                <a:ext uri="{FF2B5EF4-FFF2-40B4-BE49-F238E27FC236}">
                  <a16:creationId xmlns:a16="http://schemas.microsoft.com/office/drawing/2014/main" id="{00000000-0008-0000-0400-00001D64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GB" sz="1000" b="0" i="0" u="none" strike="noStrike" baseline="0">
                  <a:solidFill>
                    <a:srgbClr val="000000"/>
                  </a:solidFill>
                  <a:latin typeface="Arial" pitchFamily="2" charset="0"/>
                  <a:cs typeface="Arial" pitchFamily="2" charset="0"/>
                </a:rPr>
                <a:t>    Estimate</a:t>
              </a:r>
              <a:r>
                <a:rPr lang="en-GB" sz="1100" b="0" i="0" u="none" strike="noStrike" baseline="0">
                  <a:solidFill>
                    <a:srgbClr val="000000"/>
                  </a:solidFill>
                  <a:latin typeface="Arial" pitchFamily="2" charset="0"/>
                  <a:cs typeface="Arial" pitchFamily="2" charset="0"/>
                </a:rPr>
                <a:t> local </a:t>
              </a:r>
              <a:r>
                <a:rPr lang="en-GB" sz="900" b="0" i="1" u="none" strike="noStrike" baseline="0">
                  <a:solidFill>
                    <a:srgbClr val="000000"/>
                  </a:solidFill>
                  <a:latin typeface="Arial" pitchFamily="2" charset="0"/>
                  <a:cs typeface="Arial" pitchFamily="2" charset="0"/>
                </a:rPr>
                <a:t>SF</a:t>
              </a:r>
            </a:p>
          </xdr:txBody>
        </xdr:sp>
        <xdr:clientData fPrintsWithSheet="0"/>
      </xdr:twoCellAnchor>
    </mc:Choice>
    <mc:Fallback/>
  </mc:AlternateContent>
  <xdr:twoCellAnchor>
    <xdr:from>
      <xdr:col>13</xdr:col>
      <xdr:colOff>234950</xdr:colOff>
      <xdr:row>9</xdr:row>
      <xdr:rowOff>0</xdr:rowOff>
    </xdr:from>
    <xdr:to>
      <xdr:col>15</xdr:col>
      <xdr:colOff>934720</xdr:colOff>
      <xdr:row>22</xdr:row>
      <xdr:rowOff>0</xdr:rowOff>
    </xdr:to>
    <xdr:graphicFrame macro="">
      <xdr:nvGraphicFramePr>
        <xdr:cNvPr id="5" name="Chart 4">
          <a:extLst>
            <a:ext uri="{FF2B5EF4-FFF2-40B4-BE49-F238E27FC236}">
              <a16:creationId xmlns:a16="http://schemas.microsoft.com/office/drawing/2014/main" id="{97D6785A-2E68-0329-F48F-37831020F1B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469900</xdr:colOff>
          <xdr:row>4</xdr:row>
          <xdr:rowOff>12700</xdr:rowOff>
        </xdr:from>
        <xdr:to>
          <xdr:col>5</xdr:col>
          <xdr:colOff>508000</xdr:colOff>
          <xdr:row>5</xdr:row>
          <xdr:rowOff>12700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500-000001B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600" b="0" i="0" u="none" strike="noStrike" baseline="0">
                  <a:solidFill>
                    <a:srgbClr val="000000"/>
                  </a:solidFill>
                  <a:latin typeface="Arial" pitchFamily="2" charset="0"/>
                  <a:cs typeface="Arial" pitchFamily="2" charset="0"/>
                </a:rPr>
                <a:t>Download data</a:t>
              </a:r>
            </a:p>
          </xdr:txBody>
        </xdr:sp>
        <xdr:clientData fPrintsWithSheet="0"/>
      </xdr:twoCellAnchor>
    </mc:Choice>
    <mc:Fallback/>
  </mc:AlternateContent>
  <xdr:twoCellAnchor>
    <xdr:from>
      <xdr:col>2</xdr:col>
      <xdr:colOff>3772337</xdr:colOff>
      <xdr:row>3</xdr:row>
      <xdr:rowOff>111024</xdr:rowOff>
    </xdr:from>
    <xdr:to>
      <xdr:col>2</xdr:col>
      <xdr:colOff>4065076</xdr:colOff>
      <xdr:row>3</xdr:row>
      <xdr:rowOff>371358</xdr:rowOff>
    </xdr:to>
    <xdr:pic>
      <xdr:nvPicPr>
        <xdr:cNvPr id="38" name="Graphic 37" descr="Raised hand">
          <a:extLst>
            <a:ext uri="{FF2B5EF4-FFF2-40B4-BE49-F238E27FC236}">
              <a16:creationId xmlns:a16="http://schemas.microsoft.com/office/drawing/2014/main" id="{69ABC731-E07C-4772-978E-FF717FFE21B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4619004" y="2008184"/>
          <a:ext cx="292739" cy="260334"/>
        </a:xfrm>
        <a:prstGeom prst="rect">
          <a:avLst/>
        </a:prstGeom>
      </xdr:spPr>
    </xdr:pic>
    <xdr:clientData/>
  </xdr:twoCellAnchor>
  <xdr:twoCellAnchor>
    <xdr:from>
      <xdr:col>1</xdr:col>
      <xdr:colOff>63500</xdr:colOff>
      <xdr:row>5</xdr:row>
      <xdr:rowOff>139700</xdr:rowOff>
    </xdr:from>
    <xdr:to>
      <xdr:col>5</xdr:col>
      <xdr:colOff>899160</xdr:colOff>
      <xdr:row>15</xdr:row>
      <xdr:rowOff>393700</xdr:rowOff>
    </xdr:to>
    <xdr:graphicFrame macro="">
      <xdr:nvGraphicFramePr>
        <xdr:cNvPr id="4" name="Chart 3">
          <a:extLst>
            <a:ext uri="{FF2B5EF4-FFF2-40B4-BE49-F238E27FC236}">
              <a16:creationId xmlns:a16="http://schemas.microsoft.com/office/drawing/2014/main" id="{D30EF684-623F-AB92-D70E-DBE3ACF857C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370418</xdr:colOff>
      <xdr:row>280</xdr:row>
      <xdr:rowOff>137583</xdr:rowOff>
    </xdr:from>
    <xdr:to>
      <xdr:col>4</xdr:col>
      <xdr:colOff>33880</xdr:colOff>
      <xdr:row>283</xdr:row>
      <xdr:rowOff>156638</xdr:rowOff>
    </xdr:to>
    <xdr:pic>
      <xdr:nvPicPr>
        <xdr:cNvPr id="771" name="Picture 770">
          <a:extLst>
            <a:ext uri="{FF2B5EF4-FFF2-40B4-BE49-F238E27FC236}">
              <a16:creationId xmlns:a16="http://schemas.microsoft.com/office/drawing/2014/main" id="{00000000-0008-0000-0300-000003030000}"/>
            </a:ext>
          </a:extLst>
        </xdr:cNvPr>
        <xdr:cNvPicPr>
          <a:picLocks noChangeAspect="1"/>
        </xdr:cNvPicPr>
      </xdr:nvPicPr>
      <xdr:blipFill>
        <a:blip xmlns:r="http://schemas.openxmlformats.org/officeDocument/2006/relationships" r:embed="rId1"/>
        <a:stretch>
          <a:fillRect/>
        </a:stretch>
      </xdr:blipFill>
      <xdr:spPr>
        <a:xfrm>
          <a:off x="1016001" y="49344792"/>
          <a:ext cx="1600212" cy="542929"/>
        </a:xfrm>
        <a:prstGeom prst="rect">
          <a:avLst/>
        </a:prstGeom>
      </xdr:spPr>
    </xdr:pic>
    <xdr:clientData/>
  </xdr:twoCellAnchor>
  <xdr:twoCellAnchor editAs="oneCell">
    <xdr:from>
      <xdr:col>0</xdr:col>
      <xdr:colOff>550333</xdr:colOff>
      <xdr:row>219</xdr:row>
      <xdr:rowOff>132293</xdr:rowOff>
    </xdr:from>
    <xdr:to>
      <xdr:col>10</xdr:col>
      <xdr:colOff>295320</xdr:colOff>
      <xdr:row>229</xdr:row>
      <xdr:rowOff>91030</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2"/>
        <a:stretch>
          <a:fillRect/>
        </a:stretch>
      </xdr:blipFill>
      <xdr:spPr>
        <a:xfrm>
          <a:off x="550333" y="39032393"/>
          <a:ext cx="6221987" cy="1720862"/>
        </a:xfrm>
        <a:prstGeom prst="rect">
          <a:avLst/>
        </a:prstGeom>
      </xdr:spPr>
    </xdr:pic>
    <xdr:clientData/>
  </xdr:twoCellAnchor>
  <xdr:twoCellAnchor editAs="oneCell">
    <xdr:from>
      <xdr:col>0</xdr:col>
      <xdr:colOff>428625</xdr:colOff>
      <xdr:row>182</xdr:row>
      <xdr:rowOff>111124</xdr:rowOff>
    </xdr:from>
    <xdr:to>
      <xdr:col>10</xdr:col>
      <xdr:colOff>173612</xdr:colOff>
      <xdr:row>198</xdr:row>
      <xdr:rowOff>31769</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3"/>
        <a:stretch>
          <a:fillRect/>
        </a:stretch>
      </xdr:blipFill>
      <xdr:spPr>
        <a:xfrm>
          <a:off x="428625" y="32491362"/>
          <a:ext cx="6221987" cy="2740045"/>
        </a:xfrm>
        <a:prstGeom prst="rect">
          <a:avLst/>
        </a:prstGeom>
      </xdr:spPr>
    </xdr:pic>
    <xdr:clientData/>
  </xdr:twoCellAnchor>
  <xdr:twoCellAnchor editAs="oneCell">
    <xdr:from>
      <xdr:col>0</xdr:col>
      <xdr:colOff>259292</xdr:colOff>
      <xdr:row>162</xdr:row>
      <xdr:rowOff>148165</xdr:rowOff>
    </xdr:from>
    <xdr:to>
      <xdr:col>12</xdr:col>
      <xdr:colOff>427625</xdr:colOff>
      <xdr:row>177</xdr:row>
      <xdr:rowOff>167235</xdr:rowOff>
    </xdr:to>
    <xdr:pic>
      <xdr:nvPicPr>
        <xdr:cNvPr id="4" name="Picture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4"/>
        <a:stretch>
          <a:fillRect/>
        </a:stretch>
      </xdr:blipFill>
      <xdr:spPr>
        <a:xfrm>
          <a:off x="259292" y="29004153"/>
          <a:ext cx="7940733" cy="2662257"/>
        </a:xfrm>
        <a:prstGeom prst="rect">
          <a:avLst/>
        </a:prstGeom>
      </xdr:spPr>
    </xdr:pic>
    <xdr:clientData/>
  </xdr:twoCellAnchor>
  <xdr:twoCellAnchor editAs="oneCell">
    <xdr:from>
      <xdr:col>0</xdr:col>
      <xdr:colOff>322791</xdr:colOff>
      <xdr:row>123</xdr:row>
      <xdr:rowOff>58209</xdr:rowOff>
    </xdr:from>
    <xdr:to>
      <xdr:col>12</xdr:col>
      <xdr:colOff>481599</xdr:colOff>
      <xdr:row>149</xdr:row>
      <xdr:rowOff>13792</xdr:rowOff>
    </xdr:to>
    <xdr:pic>
      <xdr:nvPicPr>
        <xdr:cNvPr id="5" name="Picture 4">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5"/>
        <a:stretch>
          <a:fillRect/>
        </a:stretch>
      </xdr:blipFill>
      <xdr:spPr>
        <a:xfrm>
          <a:off x="322791" y="22041909"/>
          <a:ext cx="7931208" cy="4537108"/>
        </a:xfrm>
        <a:prstGeom prst="rect">
          <a:avLst/>
        </a:prstGeom>
      </xdr:spPr>
    </xdr:pic>
    <xdr:clientData/>
  </xdr:twoCellAnchor>
  <xdr:twoCellAnchor>
    <xdr:from>
      <xdr:col>0</xdr:col>
      <xdr:colOff>0</xdr:colOff>
      <xdr:row>5</xdr:row>
      <xdr:rowOff>105306</xdr:rowOff>
    </xdr:from>
    <xdr:to>
      <xdr:col>9</xdr:col>
      <xdr:colOff>533400</xdr:colOff>
      <xdr:row>10</xdr:row>
      <xdr:rowOff>58208</xdr:rowOff>
    </xdr:to>
    <xdr:sp macro="" textlink="">
      <xdr:nvSpPr>
        <xdr:cNvPr id="6" name="TextBox 5">
          <a:extLst>
            <a:ext uri="{FF2B5EF4-FFF2-40B4-BE49-F238E27FC236}">
              <a16:creationId xmlns:a16="http://schemas.microsoft.com/office/drawing/2014/main" id="{00000000-0008-0000-0300-000006000000}"/>
            </a:ext>
          </a:extLst>
        </xdr:cNvPr>
        <xdr:cNvSpPr txBox="1"/>
      </xdr:nvSpPr>
      <xdr:spPr>
        <a:xfrm>
          <a:off x="0" y="1295931"/>
          <a:ext cx="6362700" cy="833965"/>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50" b="1" i="1">
              <a:latin typeface="Times New Roman" panose="02020603050405020304" pitchFamily="18" charset="0"/>
              <a:cs typeface="Times New Roman" panose="02020603050405020304" pitchFamily="18" charset="0"/>
            </a:rPr>
            <a:t>This tool</a:t>
          </a:r>
          <a:r>
            <a:rPr lang="en-US" sz="1050" b="1" i="1" baseline="0">
              <a:latin typeface="Times New Roman" panose="02020603050405020304" pitchFamily="18" charset="0"/>
              <a:cs typeface="Times New Roman" panose="02020603050405020304" pitchFamily="18" charset="0"/>
            </a:rPr>
            <a:t> is was developed as a result of the following works</a:t>
          </a:r>
          <a:r>
            <a:rPr lang="en-US" sz="1050" b="1" baseline="0">
              <a:latin typeface="Times New Roman" panose="02020603050405020304" pitchFamily="18" charset="0"/>
              <a:cs typeface="Times New Roman" panose="02020603050405020304" pitchFamily="18" charset="0"/>
            </a:rPr>
            <a:t>: </a:t>
          </a:r>
        </a:p>
        <a:p>
          <a:pPr marL="171450" indent="-171450">
            <a:buFont typeface="Arial" panose="020B0604020202020204" pitchFamily="34" charset="0"/>
            <a:buChar char="•"/>
          </a:pPr>
          <a:r>
            <a:rPr lang="en-US" sz="900" b="1" i="0">
              <a:solidFill>
                <a:schemeClr val="dk1"/>
              </a:solidFill>
              <a:effectLst/>
              <a:latin typeface="Times New Roman" panose="02020603050405020304" pitchFamily="18" charset="0"/>
              <a:ea typeface="+mn-ea"/>
              <a:cs typeface="Times New Roman" panose="02020603050405020304" pitchFamily="18" charset="0"/>
            </a:rPr>
            <a:t>Smith, J., Brusseau, M. L., &amp; Guo, B. (2024). An integrated analytical modeling framework for determining site-specific soil screening levels for PFAS. </a:t>
          </a:r>
          <a:r>
            <a:rPr lang="en-US" sz="900" b="1" i="1">
              <a:solidFill>
                <a:schemeClr val="dk1"/>
              </a:solidFill>
              <a:effectLst/>
              <a:latin typeface="Times New Roman" panose="02020603050405020304" pitchFamily="18" charset="0"/>
              <a:ea typeface="+mn-ea"/>
              <a:cs typeface="Times New Roman" panose="02020603050405020304" pitchFamily="18" charset="0"/>
            </a:rPr>
            <a:t>Water Research</a:t>
          </a:r>
          <a:r>
            <a:rPr lang="en-US" sz="900" b="1" i="0">
              <a:solidFill>
                <a:schemeClr val="dk1"/>
              </a:solidFill>
              <a:effectLst/>
              <a:latin typeface="Times New Roman" panose="02020603050405020304" pitchFamily="18" charset="0"/>
              <a:ea typeface="+mn-ea"/>
              <a:cs typeface="Times New Roman" panose="02020603050405020304" pitchFamily="18" charset="0"/>
            </a:rPr>
            <a:t>, 121236.</a:t>
          </a:r>
        </a:p>
        <a:p>
          <a:pPr marL="171450" indent="-171450">
            <a:buFont typeface="Arial" panose="020B0604020202020204" pitchFamily="34" charset="0"/>
            <a:buChar char="•"/>
          </a:pPr>
          <a:r>
            <a:rPr lang="en-US" sz="900" b="0" i="0">
              <a:solidFill>
                <a:schemeClr val="dk1"/>
              </a:solidFill>
              <a:effectLst/>
              <a:latin typeface="Times New Roman" panose="02020603050405020304" pitchFamily="18" charset="0"/>
              <a:ea typeface="+mn-ea"/>
              <a:cs typeface="Times New Roman" panose="02020603050405020304" pitchFamily="18" charset="0"/>
            </a:rPr>
            <a:t>Guo, B., Zeng, J., Brusseau, M. L., &amp; Zhang, Y. (2022). A screening model for quantifying PFAS leaching in the vadose zone and mass discharge to groundwater. </a:t>
          </a:r>
          <a:r>
            <a:rPr lang="en-US" sz="900" b="0" i="1">
              <a:solidFill>
                <a:schemeClr val="dk1"/>
              </a:solidFill>
              <a:effectLst/>
              <a:latin typeface="Times New Roman" panose="02020603050405020304" pitchFamily="18" charset="0"/>
              <a:ea typeface="+mn-ea"/>
              <a:cs typeface="Times New Roman" panose="02020603050405020304" pitchFamily="18" charset="0"/>
            </a:rPr>
            <a:t>Advances in Water Resources</a:t>
          </a:r>
          <a:r>
            <a:rPr lang="en-US" sz="900" b="0" i="0">
              <a:solidFill>
                <a:schemeClr val="dk1"/>
              </a:solidFill>
              <a:effectLst/>
              <a:latin typeface="Times New Roman" panose="02020603050405020304" pitchFamily="18" charset="0"/>
              <a:ea typeface="+mn-ea"/>
              <a:cs typeface="Times New Roman" panose="02020603050405020304" pitchFamily="18" charset="0"/>
            </a:rPr>
            <a:t>, </a:t>
          </a:r>
          <a:r>
            <a:rPr lang="en-US" sz="900" b="0" i="1">
              <a:solidFill>
                <a:schemeClr val="dk1"/>
              </a:solidFill>
              <a:effectLst/>
              <a:latin typeface="Times New Roman" panose="02020603050405020304" pitchFamily="18" charset="0"/>
              <a:ea typeface="+mn-ea"/>
              <a:cs typeface="Times New Roman" panose="02020603050405020304" pitchFamily="18" charset="0"/>
            </a:rPr>
            <a:t>160</a:t>
          </a:r>
          <a:r>
            <a:rPr lang="en-US" sz="900" b="0" i="0">
              <a:solidFill>
                <a:schemeClr val="dk1"/>
              </a:solidFill>
              <a:effectLst/>
              <a:latin typeface="Times New Roman" panose="02020603050405020304" pitchFamily="18" charset="0"/>
              <a:ea typeface="+mn-ea"/>
              <a:cs typeface="Times New Roman" panose="02020603050405020304" pitchFamily="18" charset="0"/>
            </a:rPr>
            <a:t>, 104102.</a:t>
          </a:r>
        </a:p>
        <a:p>
          <a:endParaRPr lang="en-US" sz="1000" b="0" i="0">
            <a:solidFill>
              <a:schemeClr val="dk1"/>
            </a:solidFill>
            <a:effectLst/>
            <a:latin typeface="Times New Roman" panose="02020603050405020304" pitchFamily="18" charset="0"/>
            <a:ea typeface="+mn-ea"/>
            <a:cs typeface="Times New Roman" panose="02020603050405020304" pitchFamily="18" charset="0"/>
          </a:endParaRPr>
        </a:p>
      </xdr:txBody>
    </xdr:sp>
    <xdr:clientData/>
  </xdr:twoCellAnchor>
  <xdr:twoCellAnchor>
    <xdr:from>
      <xdr:col>0</xdr:col>
      <xdr:colOff>232831</xdr:colOff>
      <xdr:row>111</xdr:row>
      <xdr:rowOff>162454</xdr:rowOff>
    </xdr:from>
    <xdr:to>
      <xdr:col>12</xdr:col>
      <xdr:colOff>185208</xdr:colOff>
      <xdr:row>120</xdr:row>
      <xdr:rowOff>95248</xdr:rowOff>
    </xdr:to>
    <xdr:sp macro="" textlink="">
      <xdr:nvSpPr>
        <xdr:cNvPr id="7" name="TextBox 6">
          <a:extLst>
            <a:ext uri="{FF2B5EF4-FFF2-40B4-BE49-F238E27FC236}">
              <a16:creationId xmlns:a16="http://schemas.microsoft.com/office/drawing/2014/main" id="{00000000-0008-0000-0300-000007000000}"/>
            </a:ext>
          </a:extLst>
        </xdr:cNvPr>
        <xdr:cNvSpPr txBox="1"/>
      </xdr:nvSpPr>
      <xdr:spPr>
        <a:xfrm>
          <a:off x="232831" y="20031604"/>
          <a:ext cx="7724777" cy="1518707"/>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Times New Roman" panose="02020603050405020304" pitchFamily="18" charset="0"/>
              <a:cs typeface="Times New Roman" panose="02020603050405020304" pitchFamily="18" charset="0"/>
            </a:rPr>
            <a:t>This screening</a:t>
          </a:r>
          <a:r>
            <a:rPr lang="en-US" sz="1200" baseline="0">
              <a:latin typeface="Times New Roman" panose="02020603050405020304" pitchFamily="18" charset="0"/>
              <a:cs typeface="Times New Roman" panose="02020603050405020304" pitchFamily="18" charset="0"/>
            </a:rPr>
            <a:t> model requires several site and PFAS-specific parameters in order to characterize groundwater contamination and to derive Soil Screening Levels (SSLs). </a:t>
          </a:r>
          <a:r>
            <a:rPr lang="en-US" sz="1200" i="1" baseline="0">
              <a:latin typeface="Times New Roman" panose="02020603050405020304" pitchFamily="18" charset="0"/>
              <a:cs typeface="Times New Roman" panose="02020603050405020304" pitchFamily="18" charset="0"/>
            </a:rPr>
            <a:t>For more information on model parameters, refer to the user manual.</a:t>
          </a:r>
        </a:p>
        <a:p>
          <a:endParaRPr lang="en-US" sz="1200" baseline="0">
            <a:latin typeface="Times New Roman" panose="02020603050405020304" pitchFamily="18" charset="0"/>
            <a:cs typeface="Times New Roman" panose="02020603050405020304" pitchFamily="18" charset="0"/>
          </a:endParaRPr>
        </a:p>
        <a:p>
          <a:r>
            <a:rPr lang="en-US" sz="1200" baseline="0">
              <a:latin typeface="Times New Roman" panose="02020603050405020304" pitchFamily="18" charset="0"/>
              <a:cs typeface="Times New Roman" panose="02020603050405020304" pitchFamily="18" charset="0"/>
            </a:rPr>
            <a:t>Below we will display an example of the user interface, and describe how to navigate the layout and utilize the tool.</a:t>
          </a:r>
        </a:p>
        <a:p>
          <a:endParaRPr lang="en-US" sz="1200" baseline="0">
            <a:latin typeface="Times New Roman" panose="02020603050405020304" pitchFamily="18" charset="0"/>
            <a:cs typeface="Times New Roman" panose="02020603050405020304" pitchFamily="18" charset="0"/>
          </a:endParaRPr>
        </a:p>
        <a:p>
          <a:r>
            <a:rPr lang="en-US" sz="1200" b="1" baseline="0">
              <a:latin typeface="Times New Roman" panose="02020603050405020304" pitchFamily="18" charset="0"/>
              <a:cs typeface="Times New Roman" panose="02020603050405020304" pitchFamily="18" charset="0"/>
            </a:rPr>
            <a:t>Users shall begin with determing properties of the soil at a specifc site, and quantifying the amount of net annual infiltration reaching groundwater in a given year.</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5</xdr:col>
      <xdr:colOff>31749</xdr:colOff>
      <xdr:row>125</xdr:row>
      <xdr:rowOff>67203</xdr:rowOff>
    </xdr:from>
    <xdr:to>
      <xdr:col>22</xdr:col>
      <xdr:colOff>386292</xdr:colOff>
      <xdr:row>157</xdr:row>
      <xdr:rowOff>5292</xdr:rowOff>
    </xdr:to>
    <xdr:grpSp>
      <xdr:nvGrpSpPr>
        <xdr:cNvPr id="8" name="Group 7">
          <a:extLst>
            <a:ext uri="{FF2B5EF4-FFF2-40B4-BE49-F238E27FC236}">
              <a16:creationId xmlns:a16="http://schemas.microsoft.com/office/drawing/2014/main" id="{00000000-0008-0000-0300-000008000000}"/>
            </a:ext>
          </a:extLst>
        </xdr:cNvPr>
        <xdr:cNvGrpSpPr/>
      </xdr:nvGrpSpPr>
      <xdr:grpSpPr>
        <a:xfrm>
          <a:off x="3488971" y="23279981"/>
          <a:ext cx="12109099" cy="5808311"/>
          <a:chOff x="2995083" y="7020454"/>
          <a:chExt cx="11329459" cy="5526089"/>
        </a:xfrm>
      </xdr:grpSpPr>
      <xdr:pic>
        <xdr:nvPicPr>
          <xdr:cNvPr id="9" name="Picture 8">
            <a:extLst>
              <a:ext uri="{FF2B5EF4-FFF2-40B4-BE49-F238E27FC236}">
                <a16:creationId xmlns:a16="http://schemas.microsoft.com/office/drawing/2014/main" id="{00000000-0008-0000-0300-000009000000}"/>
              </a:ext>
            </a:extLst>
          </xdr:cNvPr>
          <xdr:cNvPicPr>
            <a:picLocks noChangeAspect="1"/>
          </xdr:cNvPicPr>
        </xdr:nvPicPr>
        <xdr:blipFill>
          <a:blip xmlns:r="http://schemas.openxmlformats.org/officeDocument/2006/relationships" r:embed="rId6"/>
          <a:stretch>
            <a:fillRect/>
          </a:stretch>
        </xdr:blipFill>
        <xdr:spPr>
          <a:xfrm>
            <a:off x="5953124" y="7043209"/>
            <a:ext cx="1576399" cy="1824051"/>
          </a:xfrm>
          <a:prstGeom prst="rect">
            <a:avLst/>
          </a:prstGeom>
        </xdr:spPr>
      </xdr:pic>
      <xdr:sp macro="" textlink="">
        <xdr:nvSpPr>
          <xdr:cNvPr id="10" name="TextBox 9">
            <a:extLst>
              <a:ext uri="{FF2B5EF4-FFF2-40B4-BE49-F238E27FC236}">
                <a16:creationId xmlns:a16="http://schemas.microsoft.com/office/drawing/2014/main" id="{00000000-0008-0000-0300-00000A000000}"/>
              </a:ext>
            </a:extLst>
          </xdr:cNvPr>
          <xdr:cNvSpPr txBox="1"/>
        </xdr:nvSpPr>
        <xdr:spPr>
          <a:xfrm>
            <a:off x="8169803" y="8190442"/>
            <a:ext cx="6154739" cy="935567"/>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1" i="0" u="none" strike="noStrike">
                <a:solidFill>
                  <a:schemeClr val="dk1"/>
                </a:solidFill>
                <a:effectLst/>
                <a:latin typeface="Times New Roman" panose="02020603050405020304" pitchFamily="18" charset="0"/>
                <a:ea typeface="+mn-ea"/>
                <a:cs typeface="Times New Roman" panose="02020603050405020304" pitchFamily="18" charset="0"/>
              </a:rPr>
              <a:t>Orange cells allow</a:t>
            </a:r>
            <a:r>
              <a:rPr lang="en-US" sz="1100" b="1" i="0" u="none" strike="noStrike" baseline="0">
                <a:solidFill>
                  <a:schemeClr val="dk1"/>
                </a:solidFill>
                <a:effectLst/>
                <a:latin typeface="Times New Roman" panose="02020603050405020304" pitchFamily="18" charset="0"/>
                <a:ea typeface="+mn-ea"/>
                <a:cs typeface="Times New Roman" panose="02020603050405020304" pitchFamily="18" charset="0"/>
              </a:rPr>
              <a:t> a user to select a default soil type with pre-loaded parameter values, if desired.</a:t>
            </a:r>
            <a:endParaRPr lang="en-US" b="1">
              <a:latin typeface="Times New Roman" panose="02020603050405020304" pitchFamily="18" charset="0"/>
              <a:cs typeface="Times New Roman" panose="02020603050405020304" pitchFamily="18" charset="0"/>
            </a:endParaRPr>
          </a:p>
        </xdr:txBody>
      </xdr:sp>
      <xdr:sp macro="" textlink="">
        <xdr:nvSpPr>
          <xdr:cNvPr id="11" name="TextBox 10">
            <a:extLst>
              <a:ext uri="{FF2B5EF4-FFF2-40B4-BE49-F238E27FC236}">
                <a16:creationId xmlns:a16="http://schemas.microsoft.com/office/drawing/2014/main" id="{00000000-0008-0000-0300-00000B000000}"/>
              </a:ext>
            </a:extLst>
          </xdr:cNvPr>
          <xdr:cNvSpPr txBox="1"/>
        </xdr:nvSpPr>
        <xdr:spPr>
          <a:xfrm>
            <a:off x="8183562" y="7020454"/>
            <a:ext cx="5288491" cy="627062"/>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1" i="0" u="none" strike="noStrike">
                <a:solidFill>
                  <a:schemeClr val="dk1"/>
                </a:solidFill>
                <a:effectLst/>
                <a:latin typeface="Times New Roman" panose="02020603050405020304" pitchFamily="18" charset="0"/>
                <a:ea typeface="+mn-ea"/>
                <a:cs typeface="Times New Roman" panose="02020603050405020304" pitchFamily="18" charset="0"/>
              </a:rPr>
              <a:t>White cells require a user input in order for the model to function.</a:t>
            </a:r>
            <a:r>
              <a:rPr lang="en-US" b="1">
                <a:latin typeface="Times New Roman" panose="02020603050405020304" pitchFamily="18" charset="0"/>
                <a:cs typeface="Times New Roman" panose="02020603050405020304" pitchFamily="18" charset="0"/>
              </a:rPr>
              <a:t> </a:t>
            </a:r>
          </a:p>
          <a:p>
            <a:pPr marL="171450" indent="-171450">
              <a:buFont typeface="Arial" panose="020B0604020202020204" pitchFamily="34" charset="0"/>
              <a:buChar char="•"/>
            </a:pPr>
            <a:r>
              <a:rPr lang="en-US" sz="1100" b="1" i="0" u="none" strike="noStrike">
                <a:solidFill>
                  <a:schemeClr val="dk1"/>
                </a:solidFill>
                <a:effectLst/>
                <a:latin typeface="Times New Roman" panose="02020603050405020304" pitchFamily="18" charset="0"/>
                <a:ea typeface="+mn-ea"/>
                <a:cs typeface="Times New Roman" panose="02020603050405020304" pitchFamily="18" charset="0"/>
              </a:rPr>
              <a:t>Please populate all white cells before attempting to derive PFAL leachate or SSLs</a:t>
            </a:r>
            <a:r>
              <a:rPr lang="en-US" b="1">
                <a:latin typeface="Times New Roman" panose="02020603050405020304" pitchFamily="18" charset="0"/>
                <a:cs typeface="Times New Roman" panose="02020603050405020304" pitchFamily="18" charset="0"/>
              </a:rPr>
              <a:t> </a:t>
            </a:r>
            <a:endParaRPr lang="en-US" sz="1100" b="1">
              <a:latin typeface="Times New Roman" panose="02020603050405020304" pitchFamily="18" charset="0"/>
              <a:cs typeface="Times New Roman" panose="02020603050405020304" pitchFamily="18" charset="0"/>
            </a:endParaRPr>
          </a:p>
        </xdr:txBody>
      </xdr:sp>
      <xdr:cxnSp macro="">
        <xdr:nvCxnSpPr>
          <xdr:cNvPr id="12" name="Straight Arrow Connector 11">
            <a:extLst>
              <a:ext uri="{FF2B5EF4-FFF2-40B4-BE49-F238E27FC236}">
                <a16:creationId xmlns:a16="http://schemas.microsoft.com/office/drawing/2014/main" id="{00000000-0008-0000-0300-00000C000000}"/>
              </a:ext>
            </a:extLst>
          </xdr:cNvPr>
          <xdr:cNvCxnSpPr/>
        </xdr:nvCxnSpPr>
        <xdr:spPr>
          <a:xfrm flipH="1">
            <a:off x="4238625" y="7159624"/>
            <a:ext cx="3958167" cy="211669"/>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3" name="Oval 12">
            <a:extLst>
              <a:ext uri="{FF2B5EF4-FFF2-40B4-BE49-F238E27FC236}">
                <a16:creationId xmlns:a16="http://schemas.microsoft.com/office/drawing/2014/main" id="{00000000-0008-0000-0300-00000D000000}"/>
              </a:ext>
            </a:extLst>
          </xdr:cNvPr>
          <xdr:cNvSpPr/>
        </xdr:nvSpPr>
        <xdr:spPr>
          <a:xfrm>
            <a:off x="2995083" y="7111999"/>
            <a:ext cx="1227667" cy="476252"/>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14" name="Straight Arrow Connector 13">
            <a:extLst>
              <a:ext uri="{FF2B5EF4-FFF2-40B4-BE49-F238E27FC236}">
                <a16:creationId xmlns:a16="http://schemas.microsoft.com/office/drawing/2014/main" id="{00000000-0008-0000-0300-00000E000000}"/>
              </a:ext>
            </a:extLst>
          </xdr:cNvPr>
          <xdr:cNvCxnSpPr/>
        </xdr:nvCxnSpPr>
        <xdr:spPr>
          <a:xfrm flipH="1" flipV="1">
            <a:off x="7191375" y="7789335"/>
            <a:ext cx="991668" cy="523873"/>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5" name="Oval 14">
            <a:extLst>
              <a:ext uri="{FF2B5EF4-FFF2-40B4-BE49-F238E27FC236}">
                <a16:creationId xmlns:a16="http://schemas.microsoft.com/office/drawing/2014/main" id="{00000000-0008-0000-0300-00000F000000}"/>
              </a:ext>
            </a:extLst>
          </xdr:cNvPr>
          <xdr:cNvSpPr/>
        </xdr:nvSpPr>
        <xdr:spPr>
          <a:xfrm>
            <a:off x="5946774" y="7523690"/>
            <a:ext cx="1227667" cy="476252"/>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6" name="TextBox 15">
            <a:extLst>
              <a:ext uri="{FF2B5EF4-FFF2-40B4-BE49-F238E27FC236}">
                <a16:creationId xmlns:a16="http://schemas.microsoft.com/office/drawing/2014/main" id="{00000000-0008-0000-0300-000010000000}"/>
              </a:ext>
            </a:extLst>
          </xdr:cNvPr>
          <xdr:cNvSpPr txBox="1"/>
        </xdr:nvSpPr>
        <xdr:spPr>
          <a:xfrm>
            <a:off x="8207375" y="9667873"/>
            <a:ext cx="5872163" cy="935567"/>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Buttons</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 within the tool have this appearance.</a:t>
            </a:r>
          </a:p>
          <a:p>
            <a:pPr marL="171450" indent="-171450">
              <a:buFont typeface="Arial" panose="020B0604020202020204" pitchFamily="34" charset="0"/>
              <a:buChar char="•"/>
            </a:pPr>
            <a:r>
              <a:rPr lang="en-US" sz="1100" b="1" i="0" u="none" strike="noStrike" baseline="0">
                <a:solidFill>
                  <a:schemeClr val="dk1"/>
                </a:solidFill>
                <a:effectLst/>
                <a:latin typeface="Times New Roman" panose="02020603050405020304" pitchFamily="18" charset="0"/>
                <a:ea typeface="+mn-ea"/>
                <a:cs typeface="Times New Roman" panose="02020603050405020304" pitchFamily="18" charset="0"/>
              </a:rPr>
              <a:t>These are not required! </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These values can be simply input into the cell if obtained externally.</a:t>
            </a:r>
            <a:endParaRPr lang="en-US" sz="1100">
              <a:latin typeface="Times New Roman" panose="02020603050405020304" pitchFamily="18" charset="0"/>
              <a:cs typeface="Times New Roman" panose="02020603050405020304" pitchFamily="18" charset="0"/>
            </a:endParaRPr>
          </a:p>
        </xdr:txBody>
      </xdr:sp>
      <xdr:sp macro="" textlink="">
        <xdr:nvSpPr>
          <xdr:cNvPr id="17" name="Oval 16">
            <a:extLst>
              <a:ext uri="{FF2B5EF4-FFF2-40B4-BE49-F238E27FC236}">
                <a16:creationId xmlns:a16="http://schemas.microsoft.com/office/drawing/2014/main" id="{00000000-0008-0000-0300-000011000000}"/>
              </a:ext>
            </a:extLst>
          </xdr:cNvPr>
          <xdr:cNvSpPr/>
        </xdr:nvSpPr>
        <xdr:spPr>
          <a:xfrm>
            <a:off x="3014132" y="8834964"/>
            <a:ext cx="1227667" cy="476252"/>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8" name="Oval 17">
            <a:extLst>
              <a:ext uri="{FF2B5EF4-FFF2-40B4-BE49-F238E27FC236}">
                <a16:creationId xmlns:a16="http://schemas.microsoft.com/office/drawing/2014/main" id="{00000000-0008-0000-0300-000012000000}"/>
              </a:ext>
            </a:extLst>
          </xdr:cNvPr>
          <xdr:cNvSpPr/>
        </xdr:nvSpPr>
        <xdr:spPr>
          <a:xfrm>
            <a:off x="3023657" y="10003364"/>
            <a:ext cx="1227667" cy="476252"/>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19" name="Straight Arrow Connector 18">
            <a:extLst>
              <a:ext uri="{FF2B5EF4-FFF2-40B4-BE49-F238E27FC236}">
                <a16:creationId xmlns:a16="http://schemas.microsoft.com/office/drawing/2014/main" id="{00000000-0008-0000-0300-000013000000}"/>
              </a:ext>
            </a:extLst>
          </xdr:cNvPr>
          <xdr:cNvCxnSpPr>
            <a:endCxn id="17" idx="6"/>
          </xdr:cNvCxnSpPr>
        </xdr:nvCxnSpPr>
        <xdr:spPr>
          <a:xfrm flipH="1" flipV="1">
            <a:off x="4241799" y="9073090"/>
            <a:ext cx="3954993" cy="806452"/>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0" name="Straight Arrow Connector 19">
            <a:extLst>
              <a:ext uri="{FF2B5EF4-FFF2-40B4-BE49-F238E27FC236}">
                <a16:creationId xmlns:a16="http://schemas.microsoft.com/office/drawing/2014/main" id="{00000000-0008-0000-0300-000014000000}"/>
              </a:ext>
            </a:extLst>
          </xdr:cNvPr>
          <xdr:cNvCxnSpPr>
            <a:endCxn id="18" idx="6"/>
          </xdr:cNvCxnSpPr>
        </xdr:nvCxnSpPr>
        <xdr:spPr>
          <a:xfrm flipH="1">
            <a:off x="4251324" y="9953624"/>
            <a:ext cx="3971926" cy="287866"/>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21" name="TextBox 20">
            <a:extLst>
              <a:ext uri="{FF2B5EF4-FFF2-40B4-BE49-F238E27FC236}">
                <a16:creationId xmlns:a16="http://schemas.microsoft.com/office/drawing/2014/main" id="{00000000-0008-0000-0300-000015000000}"/>
              </a:ext>
            </a:extLst>
          </xdr:cNvPr>
          <xdr:cNvSpPr txBox="1"/>
        </xdr:nvSpPr>
        <xdr:spPr>
          <a:xfrm>
            <a:off x="8105774" y="10598149"/>
            <a:ext cx="5872163" cy="1948394"/>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This version of our tool focuses on </a:t>
            </a:r>
            <a:r>
              <a:rPr lang="en-US" sz="1100" b="1" i="0" u="none" strike="noStrike">
                <a:solidFill>
                  <a:schemeClr val="dk1"/>
                </a:solidFill>
                <a:effectLst/>
                <a:latin typeface="Times New Roman" panose="02020603050405020304" pitchFamily="18" charset="0"/>
                <a:ea typeface="+mn-ea"/>
                <a:cs typeface="Times New Roman" panose="02020603050405020304" pitchFamily="18" charset="0"/>
              </a:rPr>
              <a:t>Monte Carlo simulation</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a:t>
            </a:r>
          </a:p>
          <a:p>
            <a:pPr marL="171450" indent="-171450">
              <a:buFont typeface="Arial" panose="020B0604020202020204" pitchFamily="34" charset="0"/>
              <a:buChar char="•"/>
            </a:pP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If a user desires to sample from a normal distribution for a particular parameter, simply input a standard deviation as desired into the yellow cells.</a:t>
            </a:r>
          </a:p>
          <a:p>
            <a:pPr marL="171450" indent="-171450">
              <a:buFont typeface="Arial" panose="020B0604020202020204" pitchFamily="34" charset="0"/>
              <a:buChar char="•"/>
            </a:pPr>
            <a:r>
              <a:rPr lang="en-US" sz="1100" b="1" i="0" u="none" strike="noStrike" baseline="0">
                <a:solidFill>
                  <a:schemeClr val="dk1"/>
                </a:solidFill>
                <a:effectLst/>
                <a:latin typeface="Times New Roman" panose="02020603050405020304" pitchFamily="18" charset="0"/>
                <a:ea typeface="+mn-ea"/>
                <a:cs typeface="Times New Roman" panose="02020603050405020304" pitchFamily="18" charset="0"/>
              </a:rPr>
              <a:t>Any amount of parameters with yellow cells may be sampled from simultaneously</a:t>
            </a:r>
          </a:p>
          <a:p>
            <a:pPr marL="171450" indent="-171450">
              <a:buFont typeface="Arial" panose="020B0604020202020204" pitchFamily="34" charset="0"/>
              <a:buChar char="•"/>
            </a:pPr>
            <a:endPar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endParaRPr>
          </a:p>
          <a:p>
            <a:pPr marL="171450" indent="-171450">
              <a:buFont typeface="Arial" panose="020B0604020202020204" pitchFamily="34" charset="0"/>
              <a:buChar char="•"/>
            </a:pPr>
            <a:endParaRPr lang="en-US" sz="1100">
              <a:latin typeface="Times New Roman" panose="02020603050405020304" pitchFamily="18" charset="0"/>
              <a:cs typeface="Times New Roman" panose="02020603050405020304" pitchFamily="18" charset="0"/>
            </a:endParaRPr>
          </a:p>
        </xdr:txBody>
      </xdr:sp>
      <xdr:sp macro="" textlink="">
        <xdr:nvSpPr>
          <xdr:cNvPr id="22" name="Oval 21">
            <a:extLst>
              <a:ext uri="{FF2B5EF4-FFF2-40B4-BE49-F238E27FC236}">
                <a16:creationId xmlns:a16="http://schemas.microsoft.com/office/drawing/2014/main" id="{00000000-0008-0000-0300-000016000000}"/>
              </a:ext>
            </a:extLst>
          </xdr:cNvPr>
          <xdr:cNvSpPr/>
        </xdr:nvSpPr>
        <xdr:spPr>
          <a:xfrm>
            <a:off x="4190998" y="10451039"/>
            <a:ext cx="1423461" cy="476252"/>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23" name="Straight Arrow Connector 22">
            <a:extLst>
              <a:ext uri="{FF2B5EF4-FFF2-40B4-BE49-F238E27FC236}">
                <a16:creationId xmlns:a16="http://schemas.microsoft.com/office/drawing/2014/main" id="{00000000-0008-0000-0300-000017000000}"/>
              </a:ext>
            </a:extLst>
          </xdr:cNvPr>
          <xdr:cNvCxnSpPr/>
        </xdr:nvCxnSpPr>
        <xdr:spPr>
          <a:xfrm flipH="1" flipV="1">
            <a:off x="5635625" y="10694460"/>
            <a:ext cx="2465917" cy="185208"/>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449793</xdr:colOff>
      <xdr:row>83</xdr:row>
      <xdr:rowOff>26459</xdr:rowOff>
    </xdr:from>
    <xdr:to>
      <xdr:col>4</xdr:col>
      <xdr:colOff>142876</xdr:colOff>
      <xdr:row>86</xdr:row>
      <xdr:rowOff>21167</xdr:rowOff>
    </xdr:to>
    <xdr:grpSp>
      <xdr:nvGrpSpPr>
        <xdr:cNvPr id="24" name="Group 23">
          <a:extLst>
            <a:ext uri="{FF2B5EF4-FFF2-40B4-BE49-F238E27FC236}">
              <a16:creationId xmlns:a16="http://schemas.microsoft.com/office/drawing/2014/main" id="{00000000-0008-0000-0300-000018000000}"/>
            </a:ext>
          </a:extLst>
        </xdr:cNvPr>
        <xdr:cNvGrpSpPr/>
      </xdr:nvGrpSpPr>
      <xdr:grpSpPr>
        <a:xfrm>
          <a:off x="1141237" y="15534570"/>
          <a:ext cx="1767417" cy="545041"/>
          <a:chOff x="365125" y="14679083"/>
          <a:chExt cx="1629833" cy="518584"/>
        </a:xfrm>
      </xdr:grpSpPr>
      <xdr:sp macro="" textlink="">
        <xdr:nvSpPr>
          <xdr:cNvPr id="25" name="Rectangle 24">
            <a:extLst>
              <a:ext uri="{FF2B5EF4-FFF2-40B4-BE49-F238E27FC236}">
                <a16:creationId xmlns:a16="http://schemas.microsoft.com/office/drawing/2014/main" id="{00000000-0008-0000-0300-000019000000}"/>
              </a:ext>
            </a:extLst>
          </xdr:cNvPr>
          <xdr:cNvSpPr/>
        </xdr:nvSpPr>
        <xdr:spPr>
          <a:xfrm>
            <a:off x="365125" y="14679083"/>
            <a:ext cx="1629833" cy="518584"/>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26" name="Picture 25">
            <a:extLst>
              <a:ext uri="{FF2B5EF4-FFF2-40B4-BE49-F238E27FC236}">
                <a16:creationId xmlns:a16="http://schemas.microsoft.com/office/drawing/2014/main" id="{00000000-0008-0000-0300-00001A000000}"/>
              </a:ext>
            </a:extLst>
          </xdr:cNvPr>
          <xdr:cNvPicPr/>
        </xdr:nvPicPr>
        <xdr:blipFill>
          <a:blip xmlns:r="http://schemas.openxmlformats.org/officeDocument/2006/relationships" r:embed="rId7"/>
          <a:stretch>
            <a:fillRect/>
          </a:stretch>
        </xdr:blipFill>
        <xdr:spPr>
          <a:xfrm>
            <a:off x="421401" y="14737366"/>
            <a:ext cx="1453369" cy="433842"/>
          </a:xfrm>
          <a:prstGeom prst="rect">
            <a:avLst/>
          </a:prstGeom>
        </xdr:spPr>
      </xdr:pic>
    </xdr:grpSp>
    <xdr:clientData/>
  </xdr:twoCellAnchor>
  <xdr:twoCellAnchor>
    <xdr:from>
      <xdr:col>0</xdr:col>
      <xdr:colOff>342901</xdr:colOff>
      <xdr:row>87</xdr:row>
      <xdr:rowOff>88899</xdr:rowOff>
    </xdr:from>
    <xdr:to>
      <xdr:col>5</xdr:col>
      <xdr:colOff>354542</xdr:colOff>
      <xdr:row>90</xdr:row>
      <xdr:rowOff>42332</xdr:rowOff>
    </xdr:to>
    <xdr:grpSp>
      <xdr:nvGrpSpPr>
        <xdr:cNvPr id="27" name="Group 26">
          <a:extLst>
            <a:ext uri="{FF2B5EF4-FFF2-40B4-BE49-F238E27FC236}">
              <a16:creationId xmlns:a16="http://schemas.microsoft.com/office/drawing/2014/main" id="{00000000-0008-0000-0300-00001B000000}"/>
            </a:ext>
          </a:extLst>
        </xdr:cNvPr>
        <xdr:cNvGrpSpPr/>
      </xdr:nvGrpSpPr>
      <xdr:grpSpPr>
        <a:xfrm>
          <a:off x="342901" y="16330788"/>
          <a:ext cx="3468863" cy="503766"/>
          <a:chOff x="364067" y="15339483"/>
          <a:chExt cx="3239558" cy="477309"/>
        </a:xfrm>
      </xdr:grpSpPr>
      <xdr:sp macro="" textlink="">
        <xdr:nvSpPr>
          <xdr:cNvPr id="28" name="Rectangle 27">
            <a:extLst>
              <a:ext uri="{FF2B5EF4-FFF2-40B4-BE49-F238E27FC236}">
                <a16:creationId xmlns:a16="http://schemas.microsoft.com/office/drawing/2014/main" id="{00000000-0008-0000-0300-00001C000000}"/>
              </a:ext>
            </a:extLst>
          </xdr:cNvPr>
          <xdr:cNvSpPr/>
        </xdr:nvSpPr>
        <xdr:spPr>
          <a:xfrm>
            <a:off x="364067" y="15339483"/>
            <a:ext cx="3239558" cy="477309"/>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29" name="Picture 28">
            <a:extLst>
              <a:ext uri="{FF2B5EF4-FFF2-40B4-BE49-F238E27FC236}">
                <a16:creationId xmlns:a16="http://schemas.microsoft.com/office/drawing/2014/main" id="{00000000-0008-0000-0300-00001D000000}"/>
              </a:ext>
            </a:extLst>
          </xdr:cNvPr>
          <xdr:cNvPicPr/>
        </xdr:nvPicPr>
        <xdr:blipFill>
          <a:blip xmlns:r="http://schemas.openxmlformats.org/officeDocument/2006/relationships" r:embed="rId8"/>
          <a:stretch>
            <a:fillRect/>
          </a:stretch>
        </xdr:blipFill>
        <xdr:spPr>
          <a:xfrm>
            <a:off x="433919" y="15388165"/>
            <a:ext cx="3063874" cy="404261"/>
          </a:xfrm>
          <a:prstGeom prst="rect">
            <a:avLst/>
          </a:prstGeom>
        </xdr:spPr>
      </xdr:pic>
    </xdr:grpSp>
    <xdr:clientData/>
  </xdr:twoCellAnchor>
  <xdr:twoCellAnchor>
    <xdr:from>
      <xdr:col>1</xdr:col>
      <xdr:colOff>375709</xdr:colOff>
      <xdr:row>82</xdr:row>
      <xdr:rowOff>5290</xdr:rowOff>
    </xdr:from>
    <xdr:to>
      <xdr:col>3</xdr:col>
      <xdr:colOff>84667</xdr:colOff>
      <xdr:row>83</xdr:row>
      <xdr:rowOff>63497</xdr:rowOff>
    </xdr:to>
    <xdr:sp macro="" textlink="">
      <xdr:nvSpPr>
        <xdr:cNvPr id="30" name="TextBox 29">
          <a:extLst>
            <a:ext uri="{FF2B5EF4-FFF2-40B4-BE49-F238E27FC236}">
              <a16:creationId xmlns:a16="http://schemas.microsoft.com/office/drawing/2014/main" id="{00000000-0008-0000-0300-00001E000000}"/>
            </a:ext>
          </a:extLst>
        </xdr:cNvPr>
        <xdr:cNvSpPr txBox="1"/>
      </xdr:nvSpPr>
      <xdr:spPr>
        <a:xfrm>
          <a:off x="1023409" y="14764278"/>
          <a:ext cx="1004358" cy="2344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i="1">
              <a:latin typeface="Times New Roman" panose="02020603050405020304" pitchFamily="18" charset="0"/>
              <a:cs typeface="Times New Roman" panose="02020603050405020304" pitchFamily="18" charset="0"/>
            </a:rPr>
            <a:t>*</a:t>
          </a:r>
          <a:r>
            <a:rPr lang="en-US" sz="900" b="1" i="1">
              <a:latin typeface="Times New Roman" panose="02020603050405020304" pitchFamily="18" charset="0"/>
              <a:cs typeface="Times New Roman" panose="02020603050405020304" pitchFamily="18" charset="0"/>
            </a:rPr>
            <a:t>USEPA, 1996</a:t>
          </a:r>
        </a:p>
      </xdr:txBody>
    </xdr:sp>
    <xdr:clientData/>
  </xdr:twoCellAnchor>
  <xdr:twoCellAnchor>
    <xdr:from>
      <xdr:col>12</xdr:col>
      <xdr:colOff>455081</xdr:colOff>
      <xdr:row>0</xdr:row>
      <xdr:rowOff>268290</xdr:rowOff>
    </xdr:from>
    <xdr:to>
      <xdr:col>22</xdr:col>
      <xdr:colOff>14053</xdr:colOff>
      <xdr:row>33</xdr:row>
      <xdr:rowOff>142877</xdr:rowOff>
    </xdr:to>
    <xdr:grpSp>
      <xdr:nvGrpSpPr>
        <xdr:cNvPr id="31" name="Group 30">
          <a:extLst>
            <a:ext uri="{FF2B5EF4-FFF2-40B4-BE49-F238E27FC236}">
              <a16:creationId xmlns:a16="http://schemas.microsoft.com/office/drawing/2014/main" id="{00000000-0008-0000-0300-00001F000000}"/>
            </a:ext>
          </a:extLst>
        </xdr:cNvPr>
        <xdr:cNvGrpSpPr/>
      </xdr:nvGrpSpPr>
      <xdr:grpSpPr>
        <a:xfrm>
          <a:off x="8752414" y="268290"/>
          <a:ext cx="6473417" cy="6210476"/>
          <a:chOff x="7995706" y="284165"/>
          <a:chExt cx="6014805" cy="5986463"/>
        </a:xfrm>
      </xdr:grpSpPr>
      <xdr:grpSp>
        <xdr:nvGrpSpPr>
          <xdr:cNvPr id="32" name="Group 31">
            <a:extLst>
              <a:ext uri="{FF2B5EF4-FFF2-40B4-BE49-F238E27FC236}">
                <a16:creationId xmlns:a16="http://schemas.microsoft.com/office/drawing/2014/main" id="{00000000-0008-0000-0300-000020000000}"/>
              </a:ext>
            </a:extLst>
          </xdr:cNvPr>
          <xdr:cNvGrpSpPr/>
        </xdr:nvGrpSpPr>
        <xdr:grpSpPr>
          <a:xfrm>
            <a:off x="7995706" y="284165"/>
            <a:ext cx="6014805" cy="5986463"/>
            <a:chOff x="7932207" y="141288"/>
            <a:chExt cx="6014805" cy="5986463"/>
          </a:xfrm>
        </xdr:grpSpPr>
        <xdr:grpSp>
          <xdr:nvGrpSpPr>
            <xdr:cNvPr id="34" name="Group 33">
              <a:extLst>
                <a:ext uri="{FF2B5EF4-FFF2-40B4-BE49-F238E27FC236}">
                  <a16:creationId xmlns:a16="http://schemas.microsoft.com/office/drawing/2014/main" id="{00000000-0008-0000-0300-000022000000}"/>
                </a:ext>
              </a:extLst>
            </xdr:cNvPr>
            <xdr:cNvGrpSpPr/>
          </xdr:nvGrpSpPr>
          <xdr:grpSpPr>
            <a:xfrm>
              <a:off x="8010525" y="141288"/>
              <a:ext cx="5936487" cy="5175215"/>
              <a:chOff x="9067800" y="1047750"/>
              <a:chExt cx="5955537" cy="5232365"/>
            </a:xfrm>
          </xdr:grpSpPr>
          <xdr:sp macro="" textlink="">
            <xdr:nvSpPr>
              <xdr:cNvPr id="36" name="Rectangle 35">
                <a:extLst>
                  <a:ext uri="{FF2B5EF4-FFF2-40B4-BE49-F238E27FC236}">
                    <a16:creationId xmlns:a16="http://schemas.microsoft.com/office/drawing/2014/main" id="{00000000-0008-0000-0300-000024000000}"/>
                  </a:ext>
                </a:extLst>
              </xdr:cNvPr>
              <xdr:cNvSpPr/>
            </xdr:nvSpPr>
            <xdr:spPr>
              <a:xfrm>
                <a:off x="9074342" y="5101873"/>
                <a:ext cx="4331481" cy="1173482"/>
              </a:xfrm>
              <a:prstGeom prst="rect">
                <a:avLst/>
              </a:prstGeom>
              <a:solidFill>
                <a:schemeClr val="accent1">
                  <a:lumMod val="60000"/>
                  <a:lumOff val="40000"/>
                  <a:alpha val="96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37" name="Rectangle 36">
                <a:extLst>
                  <a:ext uri="{FF2B5EF4-FFF2-40B4-BE49-F238E27FC236}">
                    <a16:creationId xmlns:a16="http://schemas.microsoft.com/office/drawing/2014/main" id="{00000000-0008-0000-0300-000025000000}"/>
                  </a:ext>
                </a:extLst>
              </xdr:cNvPr>
              <xdr:cNvSpPr/>
            </xdr:nvSpPr>
            <xdr:spPr>
              <a:xfrm>
                <a:off x="9067800" y="2626856"/>
                <a:ext cx="4331481" cy="2472636"/>
              </a:xfrm>
              <a:prstGeom prst="rect">
                <a:avLst/>
              </a:pr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38" name="Group 37">
                <a:extLst>
                  <a:ext uri="{FF2B5EF4-FFF2-40B4-BE49-F238E27FC236}">
                    <a16:creationId xmlns:a16="http://schemas.microsoft.com/office/drawing/2014/main" id="{00000000-0008-0000-0300-000026000000}"/>
                  </a:ext>
                </a:extLst>
              </xdr:cNvPr>
              <xdr:cNvGrpSpPr/>
            </xdr:nvGrpSpPr>
            <xdr:grpSpPr>
              <a:xfrm>
                <a:off x="9067801" y="2622515"/>
                <a:ext cx="4338021" cy="3657600"/>
                <a:chOff x="569259" y="2667989"/>
                <a:chExt cx="3657600" cy="3657600"/>
              </a:xfrm>
            </xdr:grpSpPr>
            <xdr:sp macro="" textlink="">
              <xdr:nvSpPr>
                <xdr:cNvPr id="132" name="Rectangle 131">
                  <a:extLst>
                    <a:ext uri="{FF2B5EF4-FFF2-40B4-BE49-F238E27FC236}">
                      <a16:creationId xmlns:a16="http://schemas.microsoft.com/office/drawing/2014/main" id="{00000000-0008-0000-0300-000084000000}"/>
                    </a:ext>
                  </a:extLst>
                </xdr:cNvPr>
                <xdr:cNvSpPr/>
              </xdr:nvSpPr>
              <xdr:spPr>
                <a:xfrm>
                  <a:off x="569259" y="2667989"/>
                  <a:ext cx="3657600" cy="3657600"/>
                </a:xfrm>
                <a:prstGeom prst="rect">
                  <a:avLst/>
                </a:prstGeom>
                <a:noFill/>
                <a:ln w="25400" cap="rnd">
                  <a:solidFill>
                    <a:schemeClr val="tx1"/>
                  </a:solidFill>
                  <a:round/>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133" name="Straight Connector 132">
                  <a:extLst>
                    <a:ext uri="{FF2B5EF4-FFF2-40B4-BE49-F238E27FC236}">
                      <a16:creationId xmlns:a16="http://schemas.microsoft.com/office/drawing/2014/main" id="{00000000-0008-0000-0300-000085000000}"/>
                    </a:ext>
                  </a:extLst>
                </xdr:cNvPr>
                <xdr:cNvCxnSpPr/>
              </xdr:nvCxnSpPr>
              <xdr:spPr>
                <a:xfrm>
                  <a:off x="569259" y="5143500"/>
                  <a:ext cx="365760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39" name="Isosceles Triangle 38">
                <a:extLst>
                  <a:ext uri="{FF2B5EF4-FFF2-40B4-BE49-F238E27FC236}">
                    <a16:creationId xmlns:a16="http://schemas.microsoft.com/office/drawing/2014/main" id="{00000000-0008-0000-0300-000027000000}"/>
                  </a:ext>
                </a:extLst>
              </xdr:cNvPr>
              <xdr:cNvSpPr/>
            </xdr:nvSpPr>
            <xdr:spPr>
              <a:xfrm rot="10800000">
                <a:off x="9926676" y="4983729"/>
                <a:ext cx="128588" cy="114297"/>
              </a:xfrm>
              <a:prstGeom prst="triangle">
                <a:avLst/>
              </a:prstGeom>
              <a:noFill/>
              <a:ln w="12700" cap="rnd">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40" name="Straight Connector 39">
                <a:extLst>
                  <a:ext uri="{FF2B5EF4-FFF2-40B4-BE49-F238E27FC236}">
                    <a16:creationId xmlns:a16="http://schemas.microsoft.com/office/drawing/2014/main" id="{00000000-0008-0000-0300-000028000000}"/>
                  </a:ext>
                </a:extLst>
              </xdr:cNvPr>
              <xdr:cNvCxnSpPr>
                <a:cxnSpLocks/>
              </xdr:cNvCxnSpPr>
            </xdr:nvCxnSpPr>
            <xdr:spPr>
              <a:xfrm flipV="1">
                <a:off x="10717250" y="2622515"/>
                <a:ext cx="0" cy="2470750"/>
              </a:xfrm>
              <a:prstGeom prst="line">
                <a:avLst/>
              </a:prstGeom>
              <a:ln w="12700">
                <a:solidFill>
                  <a:schemeClr val="accent2">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1" name="Straight Connector 40">
                <a:extLst>
                  <a:ext uri="{FF2B5EF4-FFF2-40B4-BE49-F238E27FC236}">
                    <a16:creationId xmlns:a16="http://schemas.microsoft.com/office/drawing/2014/main" id="{00000000-0008-0000-0300-000029000000}"/>
                  </a:ext>
                </a:extLst>
              </xdr:cNvPr>
              <xdr:cNvCxnSpPr/>
            </xdr:nvCxnSpPr>
            <xdr:spPr>
              <a:xfrm flipV="1">
                <a:off x="12412701" y="2622515"/>
                <a:ext cx="0" cy="2470750"/>
              </a:xfrm>
              <a:prstGeom prst="line">
                <a:avLst/>
              </a:prstGeom>
              <a:ln w="12700">
                <a:solidFill>
                  <a:schemeClr val="accent2">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2" name="Straight Arrow Connector 41">
                <a:extLst>
                  <a:ext uri="{FF2B5EF4-FFF2-40B4-BE49-F238E27FC236}">
                    <a16:creationId xmlns:a16="http://schemas.microsoft.com/office/drawing/2014/main" id="{00000000-0008-0000-0300-00002A000000}"/>
                  </a:ext>
                </a:extLst>
              </xdr:cNvPr>
              <xdr:cNvCxnSpPr>
                <a:cxnSpLocks/>
              </xdr:cNvCxnSpPr>
            </xdr:nvCxnSpPr>
            <xdr:spPr>
              <a:xfrm>
                <a:off x="9609122" y="6071166"/>
                <a:ext cx="687042" cy="0"/>
              </a:xfrm>
              <a:prstGeom prst="straightConnector1">
                <a:avLst/>
              </a:prstGeom>
              <a:ln w="28575">
                <a:solidFill>
                  <a:schemeClr val="accent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43" name="TextBox 12">
                <a:extLst>
                  <a:ext uri="{FF2B5EF4-FFF2-40B4-BE49-F238E27FC236}">
                    <a16:creationId xmlns:a16="http://schemas.microsoft.com/office/drawing/2014/main" id="{00000000-0008-0000-0300-00002B000000}"/>
                  </a:ext>
                </a:extLst>
              </xdr:cNvPr>
              <xdr:cNvSpPr txBox="1"/>
            </xdr:nvSpPr>
            <xdr:spPr>
              <a:xfrm>
                <a:off x="9668652" y="5789407"/>
                <a:ext cx="1128713" cy="27699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1">
                    <a:latin typeface="Arial" panose="020B0604020202020204" pitchFamily="34" charset="0"/>
                    <a:cs typeface="Arial" panose="020B0604020202020204" pitchFamily="34" charset="0"/>
                  </a:rPr>
                  <a:t>flow</a:t>
                </a:r>
              </a:p>
            </xdr:txBody>
          </xdr:sp>
          <xdr:sp macro="" textlink="">
            <xdr:nvSpPr>
              <xdr:cNvPr id="44" name="TextBox 13">
                <a:extLst>
                  <a:ext uri="{FF2B5EF4-FFF2-40B4-BE49-F238E27FC236}">
                    <a16:creationId xmlns:a16="http://schemas.microsoft.com/office/drawing/2014/main" id="{00000000-0008-0000-0300-00002C000000}"/>
                  </a:ext>
                </a:extLst>
              </xdr:cNvPr>
              <xdr:cNvSpPr txBox="1"/>
            </xdr:nvSpPr>
            <xdr:spPr>
              <a:xfrm>
                <a:off x="9176018" y="3544959"/>
                <a:ext cx="1025550" cy="646331"/>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200" b="1">
                    <a:latin typeface="Arial" panose="020B0604020202020204" pitchFamily="34" charset="0"/>
                    <a:cs typeface="Arial" panose="020B0604020202020204" pitchFamily="34" charset="0"/>
                  </a:rPr>
                  <a:t>vadose</a:t>
                </a:r>
              </a:p>
              <a:p>
                <a:pPr algn="ctr"/>
                <a:r>
                  <a:rPr lang="en-US" sz="1200" b="1">
                    <a:latin typeface="Arial" panose="020B0604020202020204" pitchFamily="34" charset="0"/>
                    <a:cs typeface="Arial" panose="020B0604020202020204" pitchFamily="34" charset="0"/>
                  </a:rPr>
                  <a:t>zone attenuation</a:t>
                </a:r>
              </a:p>
            </xdr:txBody>
          </xdr:sp>
          <xdr:sp macro="" textlink="">
            <xdr:nvSpPr>
              <xdr:cNvPr id="45" name="TextBox 14">
                <a:extLst>
                  <a:ext uri="{FF2B5EF4-FFF2-40B4-BE49-F238E27FC236}">
                    <a16:creationId xmlns:a16="http://schemas.microsoft.com/office/drawing/2014/main" id="{00000000-0008-0000-0300-00002D000000}"/>
                  </a:ext>
                </a:extLst>
              </xdr:cNvPr>
              <xdr:cNvSpPr txBox="1"/>
            </xdr:nvSpPr>
            <xdr:spPr>
              <a:xfrm>
                <a:off x="9291092" y="5261844"/>
                <a:ext cx="1282504" cy="27699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1">
                    <a:latin typeface="Arial" panose="020B0604020202020204" pitchFamily="34" charset="0"/>
                    <a:cs typeface="Arial" panose="020B0604020202020204" pitchFamily="34" charset="0"/>
                  </a:rPr>
                  <a:t>saturated zone</a:t>
                </a:r>
              </a:p>
            </xdr:txBody>
          </xdr:sp>
          <xdr:cxnSp macro="">
            <xdr:nvCxnSpPr>
              <xdr:cNvPr id="46" name="Straight Connector 45">
                <a:extLst>
                  <a:ext uri="{FF2B5EF4-FFF2-40B4-BE49-F238E27FC236}">
                    <a16:creationId xmlns:a16="http://schemas.microsoft.com/office/drawing/2014/main" id="{00000000-0008-0000-0300-00002E000000}"/>
                  </a:ext>
                </a:extLst>
              </xdr:cNvPr>
              <xdr:cNvCxnSpPr>
                <a:cxnSpLocks/>
              </xdr:cNvCxnSpPr>
            </xdr:nvCxnSpPr>
            <xdr:spPr>
              <a:xfrm flipV="1">
                <a:off x="9078557" y="2622515"/>
                <a:ext cx="4323674" cy="4338"/>
              </a:xfrm>
              <a:prstGeom prst="line">
                <a:avLst/>
              </a:prstGeom>
              <a:ln w="25400">
                <a:solidFill>
                  <a:schemeClr val="accent6">
                    <a:lumMod val="60000"/>
                    <a:lumOff val="40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47" name="Freeform: Shape 46">
                <a:extLst>
                  <a:ext uri="{FF2B5EF4-FFF2-40B4-BE49-F238E27FC236}">
                    <a16:creationId xmlns:a16="http://schemas.microsoft.com/office/drawing/2014/main" id="{00000000-0008-0000-0300-00002F000000}"/>
                  </a:ext>
                </a:extLst>
              </xdr:cNvPr>
              <xdr:cNvSpPr/>
            </xdr:nvSpPr>
            <xdr:spPr>
              <a:xfrm>
                <a:off x="10722122" y="5102818"/>
                <a:ext cx="2671292" cy="678520"/>
              </a:xfrm>
              <a:custGeom>
                <a:avLst/>
                <a:gdLst>
                  <a:gd name="connsiteX0" fmla="*/ 0 w 2705100"/>
                  <a:gd name="connsiteY0" fmla="*/ 7487 h 611554"/>
                  <a:gd name="connsiteX1" fmla="*/ 40481 w 2705100"/>
                  <a:gd name="connsiteY1" fmla="*/ 47968 h 611554"/>
                  <a:gd name="connsiteX2" fmla="*/ 128587 w 2705100"/>
                  <a:gd name="connsiteY2" fmla="*/ 112262 h 611554"/>
                  <a:gd name="connsiteX3" fmla="*/ 150019 w 2705100"/>
                  <a:gd name="connsiteY3" fmla="*/ 136074 h 611554"/>
                  <a:gd name="connsiteX4" fmla="*/ 240506 w 2705100"/>
                  <a:gd name="connsiteY4" fmla="*/ 143218 h 611554"/>
                  <a:gd name="connsiteX5" fmla="*/ 316706 w 2705100"/>
                  <a:gd name="connsiteY5" fmla="*/ 224180 h 611554"/>
                  <a:gd name="connsiteX6" fmla="*/ 492919 w 2705100"/>
                  <a:gd name="connsiteY6" fmla="*/ 274187 h 611554"/>
                  <a:gd name="connsiteX7" fmla="*/ 571500 w 2705100"/>
                  <a:gd name="connsiteY7" fmla="*/ 295618 h 611554"/>
                  <a:gd name="connsiteX8" fmla="*/ 707231 w 2705100"/>
                  <a:gd name="connsiteY8" fmla="*/ 331337 h 611554"/>
                  <a:gd name="connsiteX9" fmla="*/ 792956 w 2705100"/>
                  <a:gd name="connsiteY9" fmla="*/ 355149 h 611554"/>
                  <a:gd name="connsiteX10" fmla="*/ 928687 w 2705100"/>
                  <a:gd name="connsiteY10" fmla="*/ 381343 h 611554"/>
                  <a:gd name="connsiteX11" fmla="*/ 1012031 w 2705100"/>
                  <a:gd name="connsiteY11" fmla="*/ 421824 h 611554"/>
                  <a:gd name="connsiteX12" fmla="*/ 1123950 w 2705100"/>
                  <a:gd name="connsiteY12" fmla="*/ 445637 h 611554"/>
                  <a:gd name="connsiteX13" fmla="*/ 1209675 w 2705100"/>
                  <a:gd name="connsiteY13" fmla="*/ 455162 h 611554"/>
                  <a:gd name="connsiteX14" fmla="*/ 1281112 w 2705100"/>
                  <a:gd name="connsiteY14" fmla="*/ 471830 h 611554"/>
                  <a:gd name="connsiteX15" fmla="*/ 1416844 w 2705100"/>
                  <a:gd name="connsiteY15" fmla="*/ 490880 h 611554"/>
                  <a:gd name="connsiteX16" fmla="*/ 1559719 w 2705100"/>
                  <a:gd name="connsiteY16" fmla="*/ 517074 h 611554"/>
                  <a:gd name="connsiteX17" fmla="*/ 1657350 w 2705100"/>
                  <a:gd name="connsiteY17" fmla="*/ 517074 h 611554"/>
                  <a:gd name="connsiteX18" fmla="*/ 1743075 w 2705100"/>
                  <a:gd name="connsiteY18" fmla="*/ 528980 h 611554"/>
                  <a:gd name="connsiteX19" fmla="*/ 1871662 w 2705100"/>
                  <a:gd name="connsiteY19" fmla="*/ 552793 h 611554"/>
                  <a:gd name="connsiteX20" fmla="*/ 1990725 w 2705100"/>
                  <a:gd name="connsiteY20" fmla="*/ 564699 h 611554"/>
                  <a:gd name="connsiteX21" fmla="*/ 2135981 w 2705100"/>
                  <a:gd name="connsiteY21" fmla="*/ 578987 h 611554"/>
                  <a:gd name="connsiteX22" fmla="*/ 2250281 w 2705100"/>
                  <a:gd name="connsiteY22" fmla="*/ 564699 h 611554"/>
                  <a:gd name="connsiteX23" fmla="*/ 2366962 w 2705100"/>
                  <a:gd name="connsiteY23" fmla="*/ 588512 h 611554"/>
                  <a:gd name="connsiteX24" fmla="*/ 2450306 w 2705100"/>
                  <a:gd name="connsiteY24" fmla="*/ 595655 h 611554"/>
                  <a:gd name="connsiteX25" fmla="*/ 2543175 w 2705100"/>
                  <a:gd name="connsiteY25" fmla="*/ 600418 h 611554"/>
                  <a:gd name="connsiteX26" fmla="*/ 2588419 w 2705100"/>
                  <a:gd name="connsiteY26" fmla="*/ 598037 h 611554"/>
                  <a:gd name="connsiteX27" fmla="*/ 2657475 w 2705100"/>
                  <a:gd name="connsiteY27" fmla="*/ 607562 h 611554"/>
                  <a:gd name="connsiteX28" fmla="*/ 2700337 w 2705100"/>
                  <a:gd name="connsiteY28" fmla="*/ 609943 h 611554"/>
                  <a:gd name="connsiteX29" fmla="*/ 2700337 w 2705100"/>
                  <a:gd name="connsiteY29" fmla="*/ 583749 h 611554"/>
                  <a:gd name="connsiteX30" fmla="*/ 2700337 w 2705100"/>
                  <a:gd name="connsiteY30" fmla="*/ 533743 h 611554"/>
                  <a:gd name="connsiteX31" fmla="*/ 2705100 w 2705100"/>
                  <a:gd name="connsiteY31" fmla="*/ 483737 h 611554"/>
                  <a:gd name="connsiteX32" fmla="*/ 2700337 w 2705100"/>
                  <a:gd name="connsiteY32" fmla="*/ 428968 h 611554"/>
                  <a:gd name="connsiteX33" fmla="*/ 2700337 w 2705100"/>
                  <a:gd name="connsiteY33" fmla="*/ 388487 h 611554"/>
                  <a:gd name="connsiteX34" fmla="*/ 2697956 w 2705100"/>
                  <a:gd name="connsiteY34" fmla="*/ 324193 h 611554"/>
                  <a:gd name="connsiteX35" fmla="*/ 2695575 w 2705100"/>
                  <a:gd name="connsiteY35" fmla="*/ 267043 h 611554"/>
                  <a:gd name="connsiteX36" fmla="*/ 2695575 w 2705100"/>
                  <a:gd name="connsiteY36" fmla="*/ 164649 h 611554"/>
                  <a:gd name="connsiteX37" fmla="*/ 2695575 w 2705100"/>
                  <a:gd name="connsiteY37" fmla="*/ 155124 h 611554"/>
                  <a:gd name="connsiteX38" fmla="*/ 2693194 w 2705100"/>
                  <a:gd name="connsiteY38" fmla="*/ 109880 h 611554"/>
                  <a:gd name="connsiteX39" fmla="*/ 2690812 w 2705100"/>
                  <a:gd name="connsiteY39" fmla="*/ 78924 h 611554"/>
                  <a:gd name="connsiteX40" fmla="*/ 2695575 w 2705100"/>
                  <a:gd name="connsiteY40" fmla="*/ 40824 h 611554"/>
                  <a:gd name="connsiteX41" fmla="*/ 2693194 w 2705100"/>
                  <a:gd name="connsiteY41" fmla="*/ 5105 h 611554"/>
                  <a:gd name="connsiteX42" fmla="*/ 2671762 w 2705100"/>
                  <a:gd name="connsiteY42" fmla="*/ 2724 h 611554"/>
                  <a:gd name="connsiteX43" fmla="*/ 2659856 w 2705100"/>
                  <a:gd name="connsiteY43" fmla="*/ 7487 h 611554"/>
                  <a:gd name="connsiteX44" fmla="*/ 2640806 w 2705100"/>
                  <a:gd name="connsiteY44" fmla="*/ 7487 h 611554"/>
                  <a:gd name="connsiteX45" fmla="*/ 2619375 w 2705100"/>
                  <a:gd name="connsiteY45" fmla="*/ 5105 h 611554"/>
                  <a:gd name="connsiteX46" fmla="*/ 2602706 w 2705100"/>
                  <a:gd name="connsiteY46" fmla="*/ 2724 h 611554"/>
                  <a:gd name="connsiteX47" fmla="*/ 2555081 w 2705100"/>
                  <a:gd name="connsiteY47" fmla="*/ 343 h 611554"/>
                  <a:gd name="connsiteX48" fmla="*/ 2490787 w 2705100"/>
                  <a:gd name="connsiteY48" fmla="*/ 5105 h 611554"/>
                  <a:gd name="connsiteX49" fmla="*/ 2433637 w 2705100"/>
                  <a:gd name="connsiteY49" fmla="*/ 5105 h 611554"/>
                  <a:gd name="connsiteX50" fmla="*/ 2336006 w 2705100"/>
                  <a:gd name="connsiteY50" fmla="*/ 12249 h 611554"/>
                  <a:gd name="connsiteX51" fmla="*/ 2262187 w 2705100"/>
                  <a:gd name="connsiteY51" fmla="*/ 24155 h 611554"/>
                  <a:gd name="connsiteX52" fmla="*/ 2195512 w 2705100"/>
                  <a:gd name="connsiteY52" fmla="*/ 5105 h 611554"/>
                  <a:gd name="connsiteX53" fmla="*/ 2171700 w 2705100"/>
                  <a:gd name="connsiteY53" fmla="*/ 343 h 611554"/>
                  <a:gd name="connsiteX54" fmla="*/ 2100262 w 2705100"/>
                  <a:gd name="connsiteY54" fmla="*/ 12249 h 611554"/>
                  <a:gd name="connsiteX55" fmla="*/ 2007394 w 2705100"/>
                  <a:gd name="connsiteY55" fmla="*/ 17012 h 611554"/>
                  <a:gd name="connsiteX56" fmla="*/ 1971675 w 2705100"/>
                  <a:gd name="connsiteY56" fmla="*/ 9868 h 611554"/>
                  <a:gd name="connsiteX57" fmla="*/ 1900237 w 2705100"/>
                  <a:gd name="connsiteY57" fmla="*/ 9868 h 611554"/>
                  <a:gd name="connsiteX58" fmla="*/ 1838325 w 2705100"/>
                  <a:gd name="connsiteY58" fmla="*/ 9868 h 611554"/>
                  <a:gd name="connsiteX59" fmla="*/ 1776412 w 2705100"/>
                  <a:gd name="connsiteY59" fmla="*/ 9868 h 611554"/>
                  <a:gd name="connsiteX60" fmla="*/ 1712119 w 2705100"/>
                  <a:gd name="connsiteY60" fmla="*/ 9868 h 611554"/>
                  <a:gd name="connsiteX61" fmla="*/ 1695450 w 2705100"/>
                  <a:gd name="connsiteY61" fmla="*/ 5105 h 611554"/>
                  <a:gd name="connsiteX62" fmla="*/ 0 w 2705100"/>
                  <a:gd name="connsiteY62" fmla="*/ 7487 h 61155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Lst>
                <a:rect l="l" t="t" r="r" b="b"/>
                <a:pathLst>
                  <a:path w="2705100" h="611554">
                    <a:moveTo>
                      <a:pt x="0" y="7487"/>
                    </a:moveTo>
                    <a:cubicBezTo>
                      <a:pt x="9525" y="18996"/>
                      <a:pt x="19050" y="30505"/>
                      <a:pt x="40481" y="47968"/>
                    </a:cubicBezTo>
                    <a:cubicBezTo>
                      <a:pt x="61912" y="65431"/>
                      <a:pt x="110331" y="97578"/>
                      <a:pt x="128587" y="112262"/>
                    </a:cubicBezTo>
                    <a:cubicBezTo>
                      <a:pt x="146843" y="126946"/>
                      <a:pt x="131366" y="130915"/>
                      <a:pt x="150019" y="136074"/>
                    </a:cubicBezTo>
                    <a:cubicBezTo>
                      <a:pt x="168672" y="141233"/>
                      <a:pt x="212725" y="128534"/>
                      <a:pt x="240506" y="143218"/>
                    </a:cubicBezTo>
                    <a:cubicBezTo>
                      <a:pt x="268287" y="157902"/>
                      <a:pt x="274637" y="202352"/>
                      <a:pt x="316706" y="224180"/>
                    </a:cubicBezTo>
                    <a:cubicBezTo>
                      <a:pt x="358775" y="246008"/>
                      <a:pt x="450453" y="262281"/>
                      <a:pt x="492919" y="274187"/>
                    </a:cubicBezTo>
                    <a:lnTo>
                      <a:pt x="571500" y="295618"/>
                    </a:lnTo>
                    <a:lnTo>
                      <a:pt x="707231" y="331337"/>
                    </a:lnTo>
                    <a:cubicBezTo>
                      <a:pt x="744140" y="341259"/>
                      <a:pt x="756047" y="346815"/>
                      <a:pt x="792956" y="355149"/>
                    </a:cubicBezTo>
                    <a:cubicBezTo>
                      <a:pt x="829865" y="363483"/>
                      <a:pt x="892175" y="370231"/>
                      <a:pt x="928687" y="381343"/>
                    </a:cubicBezTo>
                    <a:cubicBezTo>
                      <a:pt x="965199" y="392455"/>
                      <a:pt x="979487" y="411108"/>
                      <a:pt x="1012031" y="421824"/>
                    </a:cubicBezTo>
                    <a:cubicBezTo>
                      <a:pt x="1044575" y="432540"/>
                      <a:pt x="1091009" y="440081"/>
                      <a:pt x="1123950" y="445637"/>
                    </a:cubicBezTo>
                    <a:cubicBezTo>
                      <a:pt x="1156891" y="451193"/>
                      <a:pt x="1183481" y="450796"/>
                      <a:pt x="1209675" y="455162"/>
                    </a:cubicBezTo>
                    <a:cubicBezTo>
                      <a:pt x="1235869" y="459528"/>
                      <a:pt x="1246584" y="465877"/>
                      <a:pt x="1281112" y="471830"/>
                    </a:cubicBezTo>
                    <a:cubicBezTo>
                      <a:pt x="1315640" y="477783"/>
                      <a:pt x="1370410" y="483339"/>
                      <a:pt x="1416844" y="490880"/>
                    </a:cubicBezTo>
                    <a:cubicBezTo>
                      <a:pt x="1463279" y="498421"/>
                      <a:pt x="1519635" y="512708"/>
                      <a:pt x="1559719" y="517074"/>
                    </a:cubicBezTo>
                    <a:cubicBezTo>
                      <a:pt x="1599803" y="521440"/>
                      <a:pt x="1626791" y="515090"/>
                      <a:pt x="1657350" y="517074"/>
                    </a:cubicBezTo>
                    <a:cubicBezTo>
                      <a:pt x="1687909" y="519058"/>
                      <a:pt x="1707356" y="523027"/>
                      <a:pt x="1743075" y="528980"/>
                    </a:cubicBezTo>
                    <a:cubicBezTo>
                      <a:pt x="1778794" y="534933"/>
                      <a:pt x="1830387" y="546840"/>
                      <a:pt x="1871662" y="552793"/>
                    </a:cubicBezTo>
                    <a:cubicBezTo>
                      <a:pt x="1912937" y="558746"/>
                      <a:pt x="1990725" y="564699"/>
                      <a:pt x="1990725" y="564699"/>
                    </a:cubicBezTo>
                    <a:cubicBezTo>
                      <a:pt x="2034778" y="569065"/>
                      <a:pt x="2092722" y="578987"/>
                      <a:pt x="2135981" y="578987"/>
                    </a:cubicBezTo>
                    <a:cubicBezTo>
                      <a:pt x="2179240" y="578987"/>
                      <a:pt x="2211784" y="563112"/>
                      <a:pt x="2250281" y="564699"/>
                    </a:cubicBezTo>
                    <a:cubicBezTo>
                      <a:pt x="2288778" y="566286"/>
                      <a:pt x="2333625" y="583353"/>
                      <a:pt x="2366962" y="588512"/>
                    </a:cubicBezTo>
                    <a:cubicBezTo>
                      <a:pt x="2400299" y="593671"/>
                      <a:pt x="2420937" y="593671"/>
                      <a:pt x="2450306" y="595655"/>
                    </a:cubicBezTo>
                    <a:cubicBezTo>
                      <a:pt x="2479675" y="597639"/>
                      <a:pt x="2520156" y="600021"/>
                      <a:pt x="2543175" y="600418"/>
                    </a:cubicBezTo>
                    <a:cubicBezTo>
                      <a:pt x="2566194" y="600815"/>
                      <a:pt x="2569369" y="596846"/>
                      <a:pt x="2588419" y="598037"/>
                    </a:cubicBezTo>
                    <a:cubicBezTo>
                      <a:pt x="2607469" y="599228"/>
                      <a:pt x="2638822" y="605578"/>
                      <a:pt x="2657475" y="607562"/>
                    </a:cubicBezTo>
                    <a:cubicBezTo>
                      <a:pt x="2676128" y="609546"/>
                      <a:pt x="2693194" y="613912"/>
                      <a:pt x="2700337" y="609943"/>
                    </a:cubicBezTo>
                    <a:cubicBezTo>
                      <a:pt x="2707480" y="605974"/>
                      <a:pt x="2700337" y="583749"/>
                      <a:pt x="2700337" y="583749"/>
                    </a:cubicBezTo>
                    <a:cubicBezTo>
                      <a:pt x="2700337" y="571049"/>
                      <a:pt x="2699543" y="550412"/>
                      <a:pt x="2700337" y="533743"/>
                    </a:cubicBezTo>
                    <a:cubicBezTo>
                      <a:pt x="2701131" y="517074"/>
                      <a:pt x="2705100" y="501199"/>
                      <a:pt x="2705100" y="483737"/>
                    </a:cubicBezTo>
                    <a:cubicBezTo>
                      <a:pt x="2705100" y="466275"/>
                      <a:pt x="2701131" y="444843"/>
                      <a:pt x="2700337" y="428968"/>
                    </a:cubicBezTo>
                    <a:cubicBezTo>
                      <a:pt x="2699543" y="413093"/>
                      <a:pt x="2700734" y="405949"/>
                      <a:pt x="2700337" y="388487"/>
                    </a:cubicBezTo>
                    <a:cubicBezTo>
                      <a:pt x="2699940" y="371025"/>
                      <a:pt x="2698750" y="344434"/>
                      <a:pt x="2697956" y="324193"/>
                    </a:cubicBezTo>
                    <a:cubicBezTo>
                      <a:pt x="2697162" y="303952"/>
                      <a:pt x="2695972" y="293634"/>
                      <a:pt x="2695575" y="267043"/>
                    </a:cubicBezTo>
                    <a:cubicBezTo>
                      <a:pt x="2695178" y="240452"/>
                      <a:pt x="2695575" y="164649"/>
                      <a:pt x="2695575" y="164649"/>
                    </a:cubicBezTo>
                    <a:lnTo>
                      <a:pt x="2695575" y="155124"/>
                    </a:lnTo>
                    <a:cubicBezTo>
                      <a:pt x="2695178" y="145996"/>
                      <a:pt x="2693988" y="122580"/>
                      <a:pt x="2693194" y="109880"/>
                    </a:cubicBezTo>
                    <a:cubicBezTo>
                      <a:pt x="2692400" y="97180"/>
                      <a:pt x="2690415" y="90433"/>
                      <a:pt x="2690812" y="78924"/>
                    </a:cubicBezTo>
                    <a:cubicBezTo>
                      <a:pt x="2691209" y="67415"/>
                      <a:pt x="2695178" y="53127"/>
                      <a:pt x="2695575" y="40824"/>
                    </a:cubicBezTo>
                    <a:cubicBezTo>
                      <a:pt x="2695972" y="28521"/>
                      <a:pt x="2697163" y="11455"/>
                      <a:pt x="2693194" y="5105"/>
                    </a:cubicBezTo>
                    <a:cubicBezTo>
                      <a:pt x="2689225" y="-1245"/>
                      <a:pt x="2677318" y="2327"/>
                      <a:pt x="2671762" y="2724"/>
                    </a:cubicBezTo>
                    <a:cubicBezTo>
                      <a:pt x="2666206" y="3121"/>
                      <a:pt x="2665015" y="6693"/>
                      <a:pt x="2659856" y="7487"/>
                    </a:cubicBezTo>
                    <a:cubicBezTo>
                      <a:pt x="2654697" y="8281"/>
                      <a:pt x="2640806" y="7487"/>
                      <a:pt x="2640806" y="7487"/>
                    </a:cubicBezTo>
                    <a:cubicBezTo>
                      <a:pt x="2634059" y="7090"/>
                      <a:pt x="2625725" y="5899"/>
                      <a:pt x="2619375" y="5105"/>
                    </a:cubicBezTo>
                    <a:cubicBezTo>
                      <a:pt x="2613025" y="4311"/>
                      <a:pt x="2613422" y="3518"/>
                      <a:pt x="2602706" y="2724"/>
                    </a:cubicBezTo>
                    <a:cubicBezTo>
                      <a:pt x="2591990" y="1930"/>
                      <a:pt x="2573734" y="-54"/>
                      <a:pt x="2555081" y="343"/>
                    </a:cubicBezTo>
                    <a:cubicBezTo>
                      <a:pt x="2536428" y="740"/>
                      <a:pt x="2511028" y="4311"/>
                      <a:pt x="2490787" y="5105"/>
                    </a:cubicBezTo>
                    <a:cubicBezTo>
                      <a:pt x="2470546" y="5899"/>
                      <a:pt x="2459434" y="3914"/>
                      <a:pt x="2433637" y="5105"/>
                    </a:cubicBezTo>
                    <a:cubicBezTo>
                      <a:pt x="2407840" y="6296"/>
                      <a:pt x="2364581" y="9074"/>
                      <a:pt x="2336006" y="12249"/>
                    </a:cubicBezTo>
                    <a:cubicBezTo>
                      <a:pt x="2307431" y="15424"/>
                      <a:pt x="2285603" y="25346"/>
                      <a:pt x="2262187" y="24155"/>
                    </a:cubicBezTo>
                    <a:cubicBezTo>
                      <a:pt x="2238771" y="22964"/>
                      <a:pt x="2210593" y="9074"/>
                      <a:pt x="2195512" y="5105"/>
                    </a:cubicBezTo>
                    <a:cubicBezTo>
                      <a:pt x="2180431" y="1136"/>
                      <a:pt x="2187575" y="-848"/>
                      <a:pt x="2171700" y="343"/>
                    </a:cubicBezTo>
                    <a:cubicBezTo>
                      <a:pt x="2155825" y="1534"/>
                      <a:pt x="2127646" y="9471"/>
                      <a:pt x="2100262" y="12249"/>
                    </a:cubicBezTo>
                    <a:cubicBezTo>
                      <a:pt x="2072878" y="15027"/>
                      <a:pt x="2028825" y="17409"/>
                      <a:pt x="2007394" y="17012"/>
                    </a:cubicBezTo>
                    <a:cubicBezTo>
                      <a:pt x="1985963" y="16615"/>
                      <a:pt x="1989534" y="11059"/>
                      <a:pt x="1971675" y="9868"/>
                    </a:cubicBezTo>
                    <a:cubicBezTo>
                      <a:pt x="1953816" y="8677"/>
                      <a:pt x="1900237" y="9868"/>
                      <a:pt x="1900237" y="9868"/>
                    </a:cubicBezTo>
                    <a:lnTo>
                      <a:pt x="1838325" y="9868"/>
                    </a:lnTo>
                    <a:lnTo>
                      <a:pt x="1776412" y="9868"/>
                    </a:lnTo>
                    <a:cubicBezTo>
                      <a:pt x="1755378" y="9868"/>
                      <a:pt x="1725613" y="10662"/>
                      <a:pt x="1712119" y="9868"/>
                    </a:cubicBezTo>
                    <a:cubicBezTo>
                      <a:pt x="1698625" y="9074"/>
                      <a:pt x="1695450" y="5105"/>
                      <a:pt x="1695450" y="5105"/>
                    </a:cubicBezTo>
                    <a:lnTo>
                      <a:pt x="0" y="7487"/>
                    </a:lnTo>
                    <a:close/>
                  </a:path>
                </a:pathLst>
              </a:custGeom>
              <a:gradFill flip="none" rotWithShape="1">
                <a:gsLst>
                  <a:gs pos="0">
                    <a:schemeClr val="accent2">
                      <a:lumMod val="50000"/>
                      <a:alpha val="31000"/>
                    </a:schemeClr>
                  </a:gs>
                  <a:gs pos="100000">
                    <a:schemeClr val="accent1">
                      <a:lumMod val="60000"/>
                      <a:lumOff val="40000"/>
                    </a:schemeClr>
                  </a:gs>
                </a:gsLst>
                <a:lin ang="2700000" scaled="1"/>
                <a:tileRect/>
              </a:gradFill>
              <a:ln>
                <a:solidFill>
                  <a:schemeClr val="accent2">
                    <a:lumMod val="50000"/>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8" name="TextBox 17">
                <a:extLst>
                  <a:ext uri="{FF2B5EF4-FFF2-40B4-BE49-F238E27FC236}">
                    <a16:creationId xmlns:a16="http://schemas.microsoft.com/office/drawing/2014/main" id="{00000000-0008-0000-0300-000030000000}"/>
                  </a:ext>
                </a:extLst>
              </xdr:cNvPr>
              <xdr:cNvSpPr txBox="1"/>
            </xdr:nvSpPr>
            <xdr:spPr>
              <a:xfrm>
                <a:off x="11049828" y="5138064"/>
                <a:ext cx="1527120" cy="461665"/>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r"/>
                <a:r>
                  <a:rPr lang="en-US" sz="1200" b="1">
                    <a:latin typeface="Arial" panose="020B0604020202020204" pitchFamily="34" charset="0"/>
                    <a:cs typeface="Arial" panose="020B0604020202020204" pitchFamily="34" charset="0"/>
                  </a:rPr>
                  <a:t>groundwater dilution</a:t>
                </a:r>
              </a:p>
            </xdr:txBody>
          </xdr:sp>
          <xdr:cxnSp macro="">
            <xdr:nvCxnSpPr>
              <xdr:cNvPr id="49" name="Straight Connector 48">
                <a:extLst>
                  <a:ext uri="{FF2B5EF4-FFF2-40B4-BE49-F238E27FC236}">
                    <a16:creationId xmlns:a16="http://schemas.microsoft.com/office/drawing/2014/main" id="{00000000-0008-0000-0300-000031000000}"/>
                  </a:ext>
                </a:extLst>
              </xdr:cNvPr>
              <xdr:cNvCxnSpPr>
                <a:cxnSpLocks/>
              </xdr:cNvCxnSpPr>
            </xdr:nvCxnSpPr>
            <xdr:spPr>
              <a:xfrm>
                <a:off x="10710899" y="2622515"/>
                <a:ext cx="1709928" cy="0"/>
              </a:xfrm>
              <a:prstGeom prst="line">
                <a:avLst/>
              </a:prstGeom>
              <a:ln w="25400">
                <a:solidFill>
                  <a:schemeClr val="accent2">
                    <a:lumMod val="50000"/>
                    <a:alpha val="46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50" name="Rectangle 49">
                <a:extLst>
                  <a:ext uri="{FF2B5EF4-FFF2-40B4-BE49-F238E27FC236}">
                    <a16:creationId xmlns:a16="http://schemas.microsoft.com/office/drawing/2014/main" id="{00000000-0008-0000-0300-000032000000}"/>
                  </a:ext>
                </a:extLst>
              </xdr:cNvPr>
              <xdr:cNvSpPr/>
            </xdr:nvSpPr>
            <xdr:spPr>
              <a:xfrm>
                <a:off x="10727437" y="2627887"/>
                <a:ext cx="1677455" cy="2458695"/>
              </a:xfrm>
              <a:prstGeom prst="rect">
                <a:avLst/>
              </a:prstGeom>
              <a:gradFill>
                <a:gsLst>
                  <a:gs pos="100000">
                    <a:schemeClr val="accent2">
                      <a:alpha val="9000"/>
                      <a:lumMod val="72000"/>
                    </a:schemeClr>
                  </a:gs>
                  <a:gs pos="2000">
                    <a:srgbClr val="79370B"/>
                  </a:gs>
                  <a:gs pos="23000">
                    <a:schemeClr val="accent2">
                      <a:alpha val="17000"/>
                      <a:lumMod val="41000"/>
                    </a:schemeClr>
                  </a:gs>
                  <a:gs pos="0">
                    <a:schemeClr val="accent2">
                      <a:lumMod val="50000"/>
                    </a:schemeClr>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51" name="Freeform: Shape 50">
                <a:extLst>
                  <a:ext uri="{FF2B5EF4-FFF2-40B4-BE49-F238E27FC236}">
                    <a16:creationId xmlns:a16="http://schemas.microsoft.com/office/drawing/2014/main" id="{00000000-0008-0000-0300-000033000000}"/>
                  </a:ext>
                </a:extLst>
              </xdr:cNvPr>
              <xdr:cNvSpPr/>
            </xdr:nvSpPr>
            <xdr:spPr>
              <a:xfrm>
                <a:off x="9103312" y="1047750"/>
                <a:ext cx="2522268" cy="675217"/>
              </a:xfrm>
              <a:custGeom>
                <a:avLst/>
                <a:gdLst>
                  <a:gd name="connsiteX0" fmla="*/ 203032 w 1886841"/>
                  <a:gd name="connsiteY0" fmla="*/ 665173 h 675217"/>
                  <a:gd name="connsiteX1" fmla="*/ 1697150 w 1886841"/>
                  <a:gd name="connsiteY1" fmla="*/ 653220 h 675217"/>
                  <a:gd name="connsiteX2" fmla="*/ 1870467 w 1886841"/>
                  <a:gd name="connsiteY2" fmla="*/ 414161 h 675217"/>
                  <a:gd name="connsiteX3" fmla="*/ 1738985 w 1886841"/>
                  <a:gd name="connsiteY3" fmla="*/ 324514 h 675217"/>
                  <a:gd name="connsiteX4" fmla="*/ 1691173 w 1886841"/>
                  <a:gd name="connsiteY4" fmla="*/ 234867 h 675217"/>
                  <a:gd name="connsiteX5" fmla="*/ 1523832 w 1886841"/>
                  <a:gd name="connsiteY5" fmla="*/ 228890 h 675217"/>
                  <a:gd name="connsiteX6" fmla="*/ 1440161 w 1886841"/>
                  <a:gd name="connsiteY6" fmla="*/ 85455 h 675217"/>
                  <a:gd name="connsiteX7" fmla="*/ 1272820 w 1886841"/>
                  <a:gd name="connsiteY7" fmla="*/ 49596 h 675217"/>
                  <a:gd name="connsiteX8" fmla="*/ 1183173 w 1886841"/>
                  <a:gd name="connsiteY8" fmla="*/ 145220 h 675217"/>
                  <a:gd name="connsiteX9" fmla="*/ 1111456 w 1886841"/>
                  <a:gd name="connsiteY9" fmla="*/ 37643 h 675217"/>
                  <a:gd name="connsiteX10" fmla="*/ 973997 w 1886841"/>
                  <a:gd name="connsiteY10" fmla="*/ 1784 h 675217"/>
                  <a:gd name="connsiteX11" fmla="*/ 842514 w 1886841"/>
                  <a:gd name="connsiteY11" fmla="*/ 85455 h 675217"/>
                  <a:gd name="connsiteX12" fmla="*/ 812632 w 1886841"/>
                  <a:gd name="connsiteY12" fmla="*/ 145220 h 675217"/>
                  <a:gd name="connsiteX13" fmla="*/ 615408 w 1886841"/>
                  <a:gd name="connsiteY13" fmla="*/ 55573 h 675217"/>
                  <a:gd name="connsiteX14" fmla="*/ 513808 w 1886841"/>
                  <a:gd name="connsiteY14" fmla="*/ 151196 h 675217"/>
                  <a:gd name="connsiteX15" fmla="*/ 465997 w 1886841"/>
                  <a:gd name="connsiteY15" fmla="*/ 264749 h 675217"/>
                  <a:gd name="connsiteX16" fmla="*/ 262797 w 1886841"/>
                  <a:gd name="connsiteY16" fmla="*/ 216937 h 675217"/>
                  <a:gd name="connsiteX17" fmla="*/ 179126 w 1886841"/>
                  <a:gd name="connsiteY17" fmla="*/ 336467 h 675217"/>
                  <a:gd name="connsiteX18" fmla="*/ 53620 w 1886841"/>
                  <a:gd name="connsiteY18" fmla="*/ 438067 h 675217"/>
                  <a:gd name="connsiteX19" fmla="*/ 155220 w 1886841"/>
                  <a:gd name="connsiteY19" fmla="*/ 527714 h 675217"/>
                  <a:gd name="connsiteX20" fmla="*/ 5808 w 1886841"/>
                  <a:gd name="connsiteY20" fmla="*/ 659196 h 675217"/>
                  <a:gd name="connsiteX21" fmla="*/ 203032 w 1886841"/>
                  <a:gd name="connsiteY21" fmla="*/ 665173 h 6752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Lst>
                <a:rect l="l" t="t" r="r" b="b"/>
                <a:pathLst>
                  <a:path w="1886841" h="675217">
                    <a:moveTo>
                      <a:pt x="203032" y="665173"/>
                    </a:moveTo>
                    <a:cubicBezTo>
                      <a:pt x="484922" y="664177"/>
                      <a:pt x="1419244" y="695055"/>
                      <a:pt x="1697150" y="653220"/>
                    </a:cubicBezTo>
                    <a:cubicBezTo>
                      <a:pt x="1975056" y="611385"/>
                      <a:pt x="1863495" y="468945"/>
                      <a:pt x="1870467" y="414161"/>
                    </a:cubicBezTo>
                    <a:cubicBezTo>
                      <a:pt x="1877440" y="359377"/>
                      <a:pt x="1768867" y="354396"/>
                      <a:pt x="1738985" y="324514"/>
                    </a:cubicBezTo>
                    <a:cubicBezTo>
                      <a:pt x="1709103" y="294632"/>
                      <a:pt x="1727032" y="250804"/>
                      <a:pt x="1691173" y="234867"/>
                    </a:cubicBezTo>
                    <a:cubicBezTo>
                      <a:pt x="1655314" y="218930"/>
                      <a:pt x="1565667" y="253792"/>
                      <a:pt x="1523832" y="228890"/>
                    </a:cubicBezTo>
                    <a:cubicBezTo>
                      <a:pt x="1481997" y="203988"/>
                      <a:pt x="1481996" y="115337"/>
                      <a:pt x="1440161" y="85455"/>
                    </a:cubicBezTo>
                    <a:cubicBezTo>
                      <a:pt x="1398326" y="55573"/>
                      <a:pt x="1315651" y="39635"/>
                      <a:pt x="1272820" y="49596"/>
                    </a:cubicBezTo>
                    <a:cubicBezTo>
                      <a:pt x="1229989" y="59557"/>
                      <a:pt x="1210067" y="147212"/>
                      <a:pt x="1183173" y="145220"/>
                    </a:cubicBezTo>
                    <a:cubicBezTo>
                      <a:pt x="1156279" y="143228"/>
                      <a:pt x="1146319" y="61549"/>
                      <a:pt x="1111456" y="37643"/>
                    </a:cubicBezTo>
                    <a:cubicBezTo>
                      <a:pt x="1076593" y="13737"/>
                      <a:pt x="1018821" y="-6185"/>
                      <a:pt x="973997" y="1784"/>
                    </a:cubicBezTo>
                    <a:cubicBezTo>
                      <a:pt x="929173" y="9753"/>
                      <a:pt x="869408" y="61549"/>
                      <a:pt x="842514" y="85455"/>
                    </a:cubicBezTo>
                    <a:cubicBezTo>
                      <a:pt x="815620" y="109361"/>
                      <a:pt x="850483" y="150200"/>
                      <a:pt x="812632" y="145220"/>
                    </a:cubicBezTo>
                    <a:cubicBezTo>
                      <a:pt x="774781" y="140240"/>
                      <a:pt x="665212" y="54577"/>
                      <a:pt x="615408" y="55573"/>
                    </a:cubicBezTo>
                    <a:cubicBezTo>
                      <a:pt x="565604" y="56569"/>
                      <a:pt x="538710" y="116333"/>
                      <a:pt x="513808" y="151196"/>
                    </a:cubicBezTo>
                    <a:cubicBezTo>
                      <a:pt x="488906" y="186059"/>
                      <a:pt x="507832" y="253792"/>
                      <a:pt x="465997" y="264749"/>
                    </a:cubicBezTo>
                    <a:cubicBezTo>
                      <a:pt x="424162" y="275706"/>
                      <a:pt x="310609" y="204984"/>
                      <a:pt x="262797" y="216937"/>
                    </a:cubicBezTo>
                    <a:cubicBezTo>
                      <a:pt x="214985" y="228890"/>
                      <a:pt x="213989" y="299612"/>
                      <a:pt x="179126" y="336467"/>
                    </a:cubicBezTo>
                    <a:cubicBezTo>
                      <a:pt x="144263" y="373322"/>
                      <a:pt x="57604" y="406192"/>
                      <a:pt x="53620" y="438067"/>
                    </a:cubicBezTo>
                    <a:cubicBezTo>
                      <a:pt x="49636" y="469941"/>
                      <a:pt x="163189" y="490859"/>
                      <a:pt x="155220" y="527714"/>
                    </a:cubicBezTo>
                    <a:cubicBezTo>
                      <a:pt x="147251" y="564569"/>
                      <a:pt x="-8137" y="639275"/>
                      <a:pt x="5808" y="659196"/>
                    </a:cubicBezTo>
                    <a:cubicBezTo>
                      <a:pt x="19753" y="679117"/>
                      <a:pt x="-78858" y="666169"/>
                      <a:pt x="203032" y="665173"/>
                    </a:cubicBezTo>
                    <a:close/>
                  </a:path>
                </a:pathLst>
              </a:custGeom>
              <a:solidFill>
                <a:schemeClr val="bg1">
                  <a:lumMod val="95000"/>
                </a:schemeClr>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52" name="Group 51">
                <a:extLst>
                  <a:ext uri="{FF2B5EF4-FFF2-40B4-BE49-F238E27FC236}">
                    <a16:creationId xmlns:a16="http://schemas.microsoft.com/office/drawing/2014/main" id="{00000000-0008-0000-0300-000034000000}"/>
                  </a:ext>
                </a:extLst>
              </xdr:cNvPr>
              <xdr:cNvGrpSpPr/>
            </xdr:nvGrpSpPr>
            <xdr:grpSpPr>
              <a:xfrm>
                <a:off x="9152718" y="1761467"/>
                <a:ext cx="2801424" cy="719542"/>
                <a:chOff x="1033402" y="1825990"/>
                <a:chExt cx="2503784" cy="719542"/>
              </a:xfrm>
            </xdr:grpSpPr>
            <xdr:grpSp>
              <xdr:nvGrpSpPr>
                <xdr:cNvPr id="79" name="Group 78">
                  <a:extLst>
                    <a:ext uri="{FF2B5EF4-FFF2-40B4-BE49-F238E27FC236}">
                      <a16:creationId xmlns:a16="http://schemas.microsoft.com/office/drawing/2014/main" id="{00000000-0008-0000-0300-00004F000000}"/>
                    </a:ext>
                  </a:extLst>
                </xdr:cNvPr>
                <xdr:cNvGrpSpPr/>
              </xdr:nvGrpSpPr>
              <xdr:grpSpPr>
                <a:xfrm flipH="1">
                  <a:off x="1033402" y="1825990"/>
                  <a:ext cx="2503784" cy="552069"/>
                  <a:chOff x="3019354" y="1959928"/>
                  <a:chExt cx="2029960" cy="552069"/>
                </a:xfrm>
              </xdr:grpSpPr>
              <xdr:cxnSp macro="">
                <xdr:nvCxnSpPr>
                  <xdr:cNvPr id="85" name="Straight Connector 84">
                    <a:extLst>
                      <a:ext uri="{FF2B5EF4-FFF2-40B4-BE49-F238E27FC236}">
                        <a16:creationId xmlns:a16="http://schemas.microsoft.com/office/drawing/2014/main" id="{00000000-0008-0000-0300-000055000000}"/>
                      </a:ext>
                    </a:extLst>
                  </xdr:cNvPr>
                  <xdr:cNvCxnSpPr>
                    <a:cxnSpLocks/>
                  </xdr:cNvCxnSpPr>
                </xdr:nvCxnSpPr>
                <xdr:spPr>
                  <a:xfrm flipH="1">
                    <a:off x="3180534" y="195992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6" name="Straight Connector 85">
                    <a:extLst>
                      <a:ext uri="{FF2B5EF4-FFF2-40B4-BE49-F238E27FC236}">
                        <a16:creationId xmlns:a16="http://schemas.microsoft.com/office/drawing/2014/main" id="{00000000-0008-0000-0300-000056000000}"/>
                      </a:ext>
                    </a:extLst>
                  </xdr:cNvPr>
                  <xdr:cNvCxnSpPr>
                    <a:cxnSpLocks/>
                  </xdr:cNvCxnSpPr>
                </xdr:nvCxnSpPr>
                <xdr:spPr>
                  <a:xfrm flipH="1">
                    <a:off x="3338891" y="200934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7" name="Straight Connector 86">
                    <a:extLst>
                      <a:ext uri="{FF2B5EF4-FFF2-40B4-BE49-F238E27FC236}">
                        <a16:creationId xmlns:a16="http://schemas.microsoft.com/office/drawing/2014/main" id="{00000000-0008-0000-0300-000057000000}"/>
                      </a:ext>
                    </a:extLst>
                  </xdr:cNvPr>
                  <xdr:cNvCxnSpPr>
                    <a:cxnSpLocks/>
                  </xdr:cNvCxnSpPr>
                </xdr:nvCxnSpPr>
                <xdr:spPr>
                  <a:xfrm flipH="1">
                    <a:off x="3503236" y="197541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8" name="Straight Connector 87">
                    <a:extLst>
                      <a:ext uri="{FF2B5EF4-FFF2-40B4-BE49-F238E27FC236}">
                        <a16:creationId xmlns:a16="http://schemas.microsoft.com/office/drawing/2014/main" id="{00000000-0008-0000-0300-000058000000}"/>
                      </a:ext>
                    </a:extLst>
                  </xdr:cNvPr>
                  <xdr:cNvCxnSpPr>
                    <a:cxnSpLocks/>
                  </xdr:cNvCxnSpPr>
                </xdr:nvCxnSpPr>
                <xdr:spPr>
                  <a:xfrm flipH="1">
                    <a:off x="3673414" y="2008114"/>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9" name="Straight Connector 88">
                    <a:extLst>
                      <a:ext uri="{FF2B5EF4-FFF2-40B4-BE49-F238E27FC236}">
                        <a16:creationId xmlns:a16="http://schemas.microsoft.com/office/drawing/2014/main" id="{00000000-0008-0000-0300-000059000000}"/>
                      </a:ext>
                    </a:extLst>
                  </xdr:cNvPr>
                  <xdr:cNvCxnSpPr>
                    <a:cxnSpLocks/>
                  </xdr:cNvCxnSpPr>
                </xdr:nvCxnSpPr>
                <xdr:spPr>
                  <a:xfrm flipH="1">
                    <a:off x="3894878" y="2019173"/>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0" name="Straight Connector 89">
                    <a:extLst>
                      <a:ext uri="{FF2B5EF4-FFF2-40B4-BE49-F238E27FC236}">
                        <a16:creationId xmlns:a16="http://schemas.microsoft.com/office/drawing/2014/main" id="{00000000-0008-0000-0300-00005A000000}"/>
                      </a:ext>
                    </a:extLst>
                  </xdr:cNvPr>
                  <xdr:cNvCxnSpPr>
                    <a:cxnSpLocks/>
                  </xdr:cNvCxnSpPr>
                </xdr:nvCxnSpPr>
                <xdr:spPr>
                  <a:xfrm flipH="1">
                    <a:off x="4133493" y="197238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1" name="Straight Connector 90">
                    <a:extLst>
                      <a:ext uri="{FF2B5EF4-FFF2-40B4-BE49-F238E27FC236}">
                        <a16:creationId xmlns:a16="http://schemas.microsoft.com/office/drawing/2014/main" id="{00000000-0008-0000-0300-00005B000000}"/>
                      </a:ext>
                    </a:extLst>
                  </xdr:cNvPr>
                  <xdr:cNvCxnSpPr>
                    <a:cxnSpLocks/>
                  </xdr:cNvCxnSpPr>
                </xdr:nvCxnSpPr>
                <xdr:spPr>
                  <a:xfrm flipH="1">
                    <a:off x="4291850" y="202179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2" name="Straight Connector 91">
                    <a:extLst>
                      <a:ext uri="{FF2B5EF4-FFF2-40B4-BE49-F238E27FC236}">
                        <a16:creationId xmlns:a16="http://schemas.microsoft.com/office/drawing/2014/main" id="{00000000-0008-0000-0300-00005C000000}"/>
                      </a:ext>
                    </a:extLst>
                  </xdr:cNvPr>
                  <xdr:cNvCxnSpPr>
                    <a:cxnSpLocks/>
                  </xdr:cNvCxnSpPr>
                </xdr:nvCxnSpPr>
                <xdr:spPr>
                  <a:xfrm flipH="1">
                    <a:off x="4456195" y="198786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3" name="Straight Connector 92">
                    <a:extLst>
                      <a:ext uri="{FF2B5EF4-FFF2-40B4-BE49-F238E27FC236}">
                        <a16:creationId xmlns:a16="http://schemas.microsoft.com/office/drawing/2014/main" id="{00000000-0008-0000-0300-00005D000000}"/>
                      </a:ext>
                    </a:extLst>
                  </xdr:cNvPr>
                  <xdr:cNvCxnSpPr>
                    <a:cxnSpLocks/>
                  </xdr:cNvCxnSpPr>
                </xdr:nvCxnSpPr>
                <xdr:spPr>
                  <a:xfrm flipH="1">
                    <a:off x="4626373" y="202056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4" name="Straight Connector 93">
                    <a:extLst>
                      <a:ext uri="{FF2B5EF4-FFF2-40B4-BE49-F238E27FC236}">
                        <a16:creationId xmlns:a16="http://schemas.microsoft.com/office/drawing/2014/main" id="{00000000-0008-0000-0300-00005E000000}"/>
                      </a:ext>
                    </a:extLst>
                  </xdr:cNvPr>
                  <xdr:cNvCxnSpPr>
                    <a:cxnSpLocks/>
                  </xdr:cNvCxnSpPr>
                </xdr:nvCxnSpPr>
                <xdr:spPr>
                  <a:xfrm flipH="1">
                    <a:off x="4847837" y="2031625"/>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5" name="Straight Connector 94">
                    <a:extLst>
                      <a:ext uri="{FF2B5EF4-FFF2-40B4-BE49-F238E27FC236}">
                        <a16:creationId xmlns:a16="http://schemas.microsoft.com/office/drawing/2014/main" id="{00000000-0008-0000-0300-00005F000000}"/>
                      </a:ext>
                    </a:extLst>
                  </xdr:cNvPr>
                  <xdr:cNvCxnSpPr>
                    <a:cxnSpLocks/>
                  </xdr:cNvCxnSpPr>
                </xdr:nvCxnSpPr>
                <xdr:spPr>
                  <a:xfrm flipH="1">
                    <a:off x="3332934" y="211232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6" name="Straight Connector 95">
                    <a:extLst>
                      <a:ext uri="{FF2B5EF4-FFF2-40B4-BE49-F238E27FC236}">
                        <a16:creationId xmlns:a16="http://schemas.microsoft.com/office/drawing/2014/main" id="{00000000-0008-0000-0300-000060000000}"/>
                      </a:ext>
                    </a:extLst>
                  </xdr:cNvPr>
                  <xdr:cNvCxnSpPr>
                    <a:cxnSpLocks/>
                  </xdr:cNvCxnSpPr>
                </xdr:nvCxnSpPr>
                <xdr:spPr>
                  <a:xfrm flipH="1">
                    <a:off x="3491291" y="216174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7" name="Straight Connector 96">
                    <a:extLst>
                      <a:ext uri="{FF2B5EF4-FFF2-40B4-BE49-F238E27FC236}">
                        <a16:creationId xmlns:a16="http://schemas.microsoft.com/office/drawing/2014/main" id="{00000000-0008-0000-0300-000061000000}"/>
                      </a:ext>
                    </a:extLst>
                  </xdr:cNvPr>
                  <xdr:cNvCxnSpPr>
                    <a:cxnSpLocks/>
                  </xdr:cNvCxnSpPr>
                </xdr:nvCxnSpPr>
                <xdr:spPr>
                  <a:xfrm flipH="1">
                    <a:off x="3655636" y="212781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8" name="Straight Connector 97">
                    <a:extLst>
                      <a:ext uri="{FF2B5EF4-FFF2-40B4-BE49-F238E27FC236}">
                        <a16:creationId xmlns:a16="http://schemas.microsoft.com/office/drawing/2014/main" id="{00000000-0008-0000-0300-000062000000}"/>
                      </a:ext>
                    </a:extLst>
                  </xdr:cNvPr>
                  <xdr:cNvCxnSpPr>
                    <a:cxnSpLocks/>
                  </xdr:cNvCxnSpPr>
                </xdr:nvCxnSpPr>
                <xdr:spPr>
                  <a:xfrm flipH="1">
                    <a:off x="3825814" y="2160514"/>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9" name="Straight Connector 98">
                    <a:extLst>
                      <a:ext uri="{FF2B5EF4-FFF2-40B4-BE49-F238E27FC236}">
                        <a16:creationId xmlns:a16="http://schemas.microsoft.com/office/drawing/2014/main" id="{00000000-0008-0000-0300-000063000000}"/>
                      </a:ext>
                    </a:extLst>
                  </xdr:cNvPr>
                  <xdr:cNvCxnSpPr>
                    <a:cxnSpLocks/>
                  </xdr:cNvCxnSpPr>
                </xdr:nvCxnSpPr>
                <xdr:spPr>
                  <a:xfrm flipH="1">
                    <a:off x="4092621" y="2146659"/>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0" name="Straight Connector 99">
                    <a:extLst>
                      <a:ext uri="{FF2B5EF4-FFF2-40B4-BE49-F238E27FC236}">
                        <a16:creationId xmlns:a16="http://schemas.microsoft.com/office/drawing/2014/main" id="{00000000-0008-0000-0300-000064000000}"/>
                      </a:ext>
                    </a:extLst>
                  </xdr:cNvPr>
                  <xdr:cNvCxnSpPr>
                    <a:cxnSpLocks/>
                  </xdr:cNvCxnSpPr>
                </xdr:nvCxnSpPr>
                <xdr:spPr>
                  <a:xfrm flipH="1">
                    <a:off x="4285893" y="212478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1" name="Straight Connector 100">
                    <a:extLst>
                      <a:ext uri="{FF2B5EF4-FFF2-40B4-BE49-F238E27FC236}">
                        <a16:creationId xmlns:a16="http://schemas.microsoft.com/office/drawing/2014/main" id="{00000000-0008-0000-0300-000065000000}"/>
                      </a:ext>
                    </a:extLst>
                  </xdr:cNvPr>
                  <xdr:cNvCxnSpPr>
                    <a:cxnSpLocks/>
                  </xdr:cNvCxnSpPr>
                </xdr:nvCxnSpPr>
                <xdr:spPr>
                  <a:xfrm flipH="1">
                    <a:off x="4444250" y="217419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2" name="Straight Connector 101">
                    <a:extLst>
                      <a:ext uri="{FF2B5EF4-FFF2-40B4-BE49-F238E27FC236}">
                        <a16:creationId xmlns:a16="http://schemas.microsoft.com/office/drawing/2014/main" id="{00000000-0008-0000-0300-000066000000}"/>
                      </a:ext>
                    </a:extLst>
                  </xdr:cNvPr>
                  <xdr:cNvCxnSpPr>
                    <a:cxnSpLocks/>
                  </xdr:cNvCxnSpPr>
                </xdr:nvCxnSpPr>
                <xdr:spPr>
                  <a:xfrm flipH="1">
                    <a:off x="4608595" y="214026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3" name="Straight Connector 102">
                    <a:extLst>
                      <a:ext uri="{FF2B5EF4-FFF2-40B4-BE49-F238E27FC236}">
                        <a16:creationId xmlns:a16="http://schemas.microsoft.com/office/drawing/2014/main" id="{00000000-0008-0000-0300-000067000000}"/>
                      </a:ext>
                    </a:extLst>
                  </xdr:cNvPr>
                  <xdr:cNvCxnSpPr>
                    <a:cxnSpLocks/>
                  </xdr:cNvCxnSpPr>
                </xdr:nvCxnSpPr>
                <xdr:spPr>
                  <a:xfrm flipH="1">
                    <a:off x="4778773" y="217296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4" name="Straight Connector 103">
                    <a:extLst>
                      <a:ext uri="{FF2B5EF4-FFF2-40B4-BE49-F238E27FC236}">
                        <a16:creationId xmlns:a16="http://schemas.microsoft.com/office/drawing/2014/main" id="{00000000-0008-0000-0300-000068000000}"/>
                      </a:ext>
                    </a:extLst>
                  </xdr:cNvPr>
                  <xdr:cNvCxnSpPr>
                    <a:cxnSpLocks/>
                  </xdr:cNvCxnSpPr>
                </xdr:nvCxnSpPr>
                <xdr:spPr>
                  <a:xfrm flipH="1">
                    <a:off x="4974509" y="2184025"/>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5" name="Straight Connector 104">
                    <a:extLst>
                      <a:ext uri="{FF2B5EF4-FFF2-40B4-BE49-F238E27FC236}">
                        <a16:creationId xmlns:a16="http://schemas.microsoft.com/office/drawing/2014/main" id="{00000000-0008-0000-0300-000069000000}"/>
                      </a:ext>
                    </a:extLst>
                  </xdr:cNvPr>
                  <xdr:cNvCxnSpPr>
                    <a:cxnSpLocks/>
                  </xdr:cNvCxnSpPr>
                </xdr:nvCxnSpPr>
                <xdr:spPr>
                  <a:xfrm flipH="1">
                    <a:off x="3987963" y="2070791"/>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6" name="Straight Connector 105">
                    <a:extLst>
                      <a:ext uri="{FF2B5EF4-FFF2-40B4-BE49-F238E27FC236}">
                        <a16:creationId xmlns:a16="http://schemas.microsoft.com/office/drawing/2014/main" id="{00000000-0008-0000-0300-00006A000000}"/>
                      </a:ext>
                    </a:extLst>
                  </xdr:cNvPr>
                  <xdr:cNvCxnSpPr>
                    <a:cxnSpLocks/>
                  </xdr:cNvCxnSpPr>
                </xdr:nvCxnSpPr>
                <xdr:spPr>
                  <a:xfrm flipH="1">
                    <a:off x="3224917" y="2111671"/>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7" name="Straight Connector 106">
                    <a:extLst>
                      <a:ext uri="{FF2B5EF4-FFF2-40B4-BE49-F238E27FC236}">
                        <a16:creationId xmlns:a16="http://schemas.microsoft.com/office/drawing/2014/main" id="{00000000-0008-0000-0300-00006B000000}"/>
                      </a:ext>
                    </a:extLst>
                  </xdr:cNvPr>
                  <xdr:cNvCxnSpPr>
                    <a:cxnSpLocks/>
                  </xdr:cNvCxnSpPr>
                </xdr:nvCxnSpPr>
                <xdr:spPr>
                  <a:xfrm flipH="1">
                    <a:off x="3284412" y="225723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8" name="Straight Connector 107">
                    <a:extLst>
                      <a:ext uri="{FF2B5EF4-FFF2-40B4-BE49-F238E27FC236}">
                        <a16:creationId xmlns:a16="http://schemas.microsoft.com/office/drawing/2014/main" id="{00000000-0008-0000-0300-00006C000000}"/>
                      </a:ext>
                    </a:extLst>
                  </xdr:cNvPr>
                  <xdr:cNvCxnSpPr>
                    <a:cxnSpLocks/>
                  </xdr:cNvCxnSpPr>
                </xdr:nvCxnSpPr>
                <xdr:spPr>
                  <a:xfrm flipH="1">
                    <a:off x="3442769" y="230664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9" name="Straight Connector 108">
                    <a:extLst>
                      <a:ext uri="{FF2B5EF4-FFF2-40B4-BE49-F238E27FC236}">
                        <a16:creationId xmlns:a16="http://schemas.microsoft.com/office/drawing/2014/main" id="{00000000-0008-0000-0300-00006D000000}"/>
                      </a:ext>
                    </a:extLst>
                  </xdr:cNvPr>
                  <xdr:cNvCxnSpPr>
                    <a:cxnSpLocks/>
                  </xdr:cNvCxnSpPr>
                </xdr:nvCxnSpPr>
                <xdr:spPr>
                  <a:xfrm flipH="1">
                    <a:off x="3607114" y="227271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0" name="Straight Connector 109">
                    <a:extLst>
                      <a:ext uri="{FF2B5EF4-FFF2-40B4-BE49-F238E27FC236}">
                        <a16:creationId xmlns:a16="http://schemas.microsoft.com/office/drawing/2014/main" id="{00000000-0008-0000-0300-00006E000000}"/>
                      </a:ext>
                    </a:extLst>
                  </xdr:cNvPr>
                  <xdr:cNvCxnSpPr>
                    <a:cxnSpLocks/>
                  </xdr:cNvCxnSpPr>
                </xdr:nvCxnSpPr>
                <xdr:spPr>
                  <a:xfrm flipH="1">
                    <a:off x="3777292" y="230541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1" name="Straight Connector 110">
                    <a:extLst>
                      <a:ext uri="{FF2B5EF4-FFF2-40B4-BE49-F238E27FC236}">
                        <a16:creationId xmlns:a16="http://schemas.microsoft.com/office/drawing/2014/main" id="{00000000-0008-0000-0300-00006F000000}"/>
                      </a:ext>
                    </a:extLst>
                  </xdr:cNvPr>
                  <xdr:cNvCxnSpPr>
                    <a:cxnSpLocks/>
                  </xdr:cNvCxnSpPr>
                </xdr:nvCxnSpPr>
                <xdr:spPr>
                  <a:xfrm flipH="1">
                    <a:off x="3998756" y="2316475"/>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2" name="Straight Connector 111">
                    <a:extLst>
                      <a:ext uri="{FF2B5EF4-FFF2-40B4-BE49-F238E27FC236}">
                        <a16:creationId xmlns:a16="http://schemas.microsoft.com/office/drawing/2014/main" id="{00000000-0008-0000-0300-000070000000}"/>
                      </a:ext>
                    </a:extLst>
                  </xdr:cNvPr>
                  <xdr:cNvCxnSpPr>
                    <a:cxnSpLocks/>
                  </xdr:cNvCxnSpPr>
                </xdr:nvCxnSpPr>
                <xdr:spPr>
                  <a:xfrm flipH="1">
                    <a:off x="4237371" y="2269682"/>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3" name="Straight Connector 112">
                    <a:extLst>
                      <a:ext uri="{FF2B5EF4-FFF2-40B4-BE49-F238E27FC236}">
                        <a16:creationId xmlns:a16="http://schemas.microsoft.com/office/drawing/2014/main" id="{00000000-0008-0000-0300-000071000000}"/>
                      </a:ext>
                    </a:extLst>
                  </xdr:cNvPr>
                  <xdr:cNvCxnSpPr>
                    <a:cxnSpLocks/>
                  </xdr:cNvCxnSpPr>
                </xdr:nvCxnSpPr>
                <xdr:spPr>
                  <a:xfrm flipH="1">
                    <a:off x="3110943" y="210966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4" name="Straight Connector 113">
                    <a:extLst>
                      <a:ext uri="{FF2B5EF4-FFF2-40B4-BE49-F238E27FC236}">
                        <a16:creationId xmlns:a16="http://schemas.microsoft.com/office/drawing/2014/main" id="{00000000-0008-0000-0300-000072000000}"/>
                      </a:ext>
                    </a:extLst>
                  </xdr:cNvPr>
                  <xdr:cNvCxnSpPr>
                    <a:cxnSpLocks/>
                  </xdr:cNvCxnSpPr>
                </xdr:nvCxnSpPr>
                <xdr:spPr>
                  <a:xfrm flipH="1">
                    <a:off x="4560073" y="228517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5" name="Straight Connector 114">
                    <a:extLst>
                      <a:ext uri="{FF2B5EF4-FFF2-40B4-BE49-F238E27FC236}">
                        <a16:creationId xmlns:a16="http://schemas.microsoft.com/office/drawing/2014/main" id="{00000000-0008-0000-0300-000073000000}"/>
                      </a:ext>
                    </a:extLst>
                  </xdr:cNvPr>
                  <xdr:cNvCxnSpPr>
                    <a:cxnSpLocks/>
                  </xdr:cNvCxnSpPr>
                </xdr:nvCxnSpPr>
                <xdr:spPr>
                  <a:xfrm flipH="1">
                    <a:off x="4730251" y="231786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6" name="Straight Connector 115">
                    <a:extLst>
                      <a:ext uri="{FF2B5EF4-FFF2-40B4-BE49-F238E27FC236}">
                        <a16:creationId xmlns:a16="http://schemas.microsoft.com/office/drawing/2014/main" id="{00000000-0008-0000-0300-000074000000}"/>
                      </a:ext>
                    </a:extLst>
                  </xdr:cNvPr>
                  <xdr:cNvCxnSpPr>
                    <a:cxnSpLocks/>
                  </xdr:cNvCxnSpPr>
                </xdr:nvCxnSpPr>
                <xdr:spPr>
                  <a:xfrm flipH="1">
                    <a:off x="4925987" y="2328927"/>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7" name="Straight Connector 116">
                    <a:extLst>
                      <a:ext uri="{FF2B5EF4-FFF2-40B4-BE49-F238E27FC236}">
                        <a16:creationId xmlns:a16="http://schemas.microsoft.com/office/drawing/2014/main" id="{00000000-0008-0000-0300-000075000000}"/>
                      </a:ext>
                    </a:extLst>
                  </xdr:cNvPr>
                  <xdr:cNvCxnSpPr>
                    <a:cxnSpLocks/>
                  </xdr:cNvCxnSpPr>
                </xdr:nvCxnSpPr>
                <xdr:spPr>
                  <a:xfrm flipH="1">
                    <a:off x="3176395" y="2256573"/>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8" name="Straight Connector 117">
                    <a:extLst>
                      <a:ext uri="{FF2B5EF4-FFF2-40B4-BE49-F238E27FC236}">
                        <a16:creationId xmlns:a16="http://schemas.microsoft.com/office/drawing/2014/main" id="{00000000-0008-0000-0300-000076000000}"/>
                      </a:ext>
                    </a:extLst>
                  </xdr:cNvPr>
                  <xdr:cNvCxnSpPr>
                    <a:cxnSpLocks/>
                  </xdr:cNvCxnSpPr>
                </xdr:nvCxnSpPr>
                <xdr:spPr>
                  <a:xfrm flipH="1">
                    <a:off x="5017512" y="2035463"/>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9" name="Straight Connector 118">
                    <a:extLst>
                      <a:ext uri="{FF2B5EF4-FFF2-40B4-BE49-F238E27FC236}">
                        <a16:creationId xmlns:a16="http://schemas.microsoft.com/office/drawing/2014/main" id="{00000000-0008-0000-0300-000077000000}"/>
                      </a:ext>
                    </a:extLst>
                  </xdr:cNvPr>
                  <xdr:cNvCxnSpPr>
                    <a:cxnSpLocks/>
                  </xdr:cNvCxnSpPr>
                </xdr:nvCxnSpPr>
                <xdr:spPr>
                  <a:xfrm flipH="1">
                    <a:off x="4438293" y="227718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0" name="Straight Connector 119">
                    <a:extLst>
                      <a:ext uri="{FF2B5EF4-FFF2-40B4-BE49-F238E27FC236}">
                        <a16:creationId xmlns:a16="http://schemas.microsoft.com/office/drawing/2014/main" id="{00000000-0008-0000-0300-000078000000}"/>
                      </a:ext>
                    </a:extLst>
                  </xdr:cNvPr>
                  <xdr:cNvCxnSpPr>
                    <a:cxnSpLocks/>
                  </xdr:cNvCxnSpPr>
                </xdr:nvCxnSpPr>
                <xdr:spPr>
                  <a:xfrm flipH="1">
                    <a:off x="3127371" y="240074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1" name="Straight Connector 120">
                    <a:extLst>
                      <a:ext uri="{FF2B5EF4-FFF2-40B4-BE49-F238E27FC236}">
                        <a16:creationId xmlns:a16="http://schemas.microsoft.com/office/drawing/2014/main" id="{00000000-0008-0000-0300-000079000000}"/>
                      </a:ext>
                    </a:extLst>
                  </xdr:cNvPr>
                  <xdr:cNvCxnSpPr>
                    <a:cxnSpLocks/>
                  </xdr:cNvCxnSpPr>
                </xdr:nvCxnSpPr>
                <xdr:spPr>
                  <a:xfrm flipH="1">
                    <a:off x="3285728" y="245016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2" name="Straight Connector 121">
                    <a:extLst>
                      <a:ext uri="{FF2B5EF4-FFF2-40B4-BE49-F238E27FC236}">
                        <a16:creationId xmlns:a16="http://schemas.microsoft.com/office/drawing/2014/main" id="{00000000-0008-0000-0300-00007A000000}"/>
                      </a:ext>
                    </a:extLst>
                  </xdr:cNvPr>
                  <xdr:cNvCxnSpPr>
                    <a:cxnSpLocks/>
                  </xdr:cNvCxnSpPr>
                </xdr:nvCxnSpPr>
                <xdr:spPr>
                  <a:xfrm flipH="1">
                    <a:off x="3450073" y="241623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3" name="Straight Connector 122">
                    <a:extLst>
                      <a:ext uri="{FF2B5EF4-FFF2-40B4-BE49-F238E27FC236}">
                        <a16:creationId xmlns:a16="http://schemas.microsoft.com/office/drawing/2014/main" id="{00000000-0008-0000-0300-00007B000000}"/>
                      </a:ext>
                    </a:extLst>
                  </xdr:cNvPr>
                  <xdr:cNvCxnSpPr>
                    <a:cxnSpLocks/>
                  </xdr:cNvCxnSpPr>
                </xdr:nvCxnSpPr>
                <xdr:spPr>
                  <a:xfrm flipH="1">
                    <a:off x="3620251" y="2448934"/>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4" name="Straight Connector 123">
                    <a:extLst>
                      <a:ext uri="{FF2B5EF4-FFF2-40B4-BE49-F238E27FC236}">
                        <a16:creationId xmlns:a16="http://schemas.microsoft.com/office/drawing/2014/main" id="{00000000-0008-0000-0300-00007C000000}"/>
                      </a:ext>
                    </a:extLst>
                  </xdr:cNvPr>
                  <xdr:cNvCxnSpPr>
                    <a:cxnSpLocks/>
                  </xdr:cNvCxnSpPr>
                </xdr:nvCxnSpPr>
                <xdr:spPr>
                  <a:xfrm flipH="1">
                    <a:off x="3841715" y="2459993"/>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5" name="Straight Connector 124">
                    <a:extLst>
                      <a:ext uri="{FF2B5EF4-FFF2-40B4-BE49-F238E27FC236}">
                        <a16:creationId xmlns:a16="http://schemas.microsoft.com/office/drawing/2014/main" id="{00000000-0008-0000-0300-00007D000000}"/>
                      </a:ext>
                    </a:extLst>
                  </xdr:cNvPr>
                  <xdr:cNvCxnSpPr>
                    <a:cxnSpLocks/>
                  </xdr:cNvCxnSpPr>
                </xdr:nvCxnSpPr>
                <xdr:spPr>
                  <a:xfrm flipH="1">
                    <a:off x="4080330" y="241320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6" name="Straight Connector 125">
                    <a:extLst>
                      <a:ext uri="{FF2B5EF4-FFF2-40B4-BE49-F238E27FC236}">
                        <a16:creationId xmlns:a16="http://schemas.microsoft.com/office/drawing/2014/main" id="{00000000-0008-0000-0300-00007E000000}"/>
                      </a:ext>
                    </a:extLst>
                  </xdr:cNvPr>
                  <xdr:cNvCxnSpPr>
                    <a:cxnSpLocks/>
                  </xdr:cNvCxnSpPr>
                </xdr:nvCxnSpPr>
                <xdr:spPr>
                  <a:xfrm flipH="1">
                    <a:off x="4238687" y="246261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7" name="Straight Connector 126">
                    <a:extLst>
                      <a:ext uri="{FF2B5EF4-FFF2-40B4-BE49-F238E27FC236}">
                        <a16:creationId xmlns:a16="http://schemas.microsoft.com/office/drawing/2014/main" id="{00000000-0008-0000-0300-00007F000000}"/>
                      </a:ext>
                    </a:extLst>
                  </xdr:cNvPr>
                  <xdr:cNvCxnSpPr>
                    <a:cxnSpLocks/>
                  </xdr:cNvCxnSpPr>
                </xdr:nvCxnSpPr>
                <xdr:spPr>
                  <a:xfrm flipH="1">
                    <a:off x="4403032" y="242868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8" name="Straight Connector 127">
                    <a:extLst>
                      <a:ext uri="{FF2B5EF4-FFF2-40B4-BE49-F238E27FC236}">
                        <a16:creationId xmlns:a16="http://schemas.microsoft.com/office/drawing/2014/main" id="{00000000-0008-0000-0300-000080000000}"/>
                      </a:ext>
                    </a:extLst>
                  </xdr:cNvPr>
                  <xdr:cNvCxnSpPr>
                    <a:cxnSpLocks/>
                  </xdr:cNvCxnSpPr>
                </xdr:nvCxnSpPr>
                <xdr:spPr>
                  <a:xfrm flipH="1">
                    <a:off x="4573210" y="246138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9" name="Straight Connector 128">
                    <a:extLst>
                      <a:ext uri="{FF2B5EF4-FFF2-40B4-BE49-F238E27FC236}">
                        <a16:creationId xmlns:a16="http://schemas.microsoft.com/office/drawing/2014/main" id="{00000000-0008-0000-0300-000081000000}"/>
                      </a:ext>
                    </a:extLst>
                  </xdr:cNvPr>
                  <xdr:cNvCxnSpPr>
                    <a:cxnSpLocks/>
                  </xdr:cNvCxnSpPr>
                </xdr:nvCxnSpPr>
                <xdr:spPr>
                  <a:xfrm flipH="1">
                    <a:off x="3019354" y="2400091"/>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30" name="Straight Connector 129">
                    <a:extLst>
                      <a:ext uri="{FF2B5EF4-FFF2-40B4-BE49-F238E27FC236}">
                        <a16:creationId xmlns:a16="http://schemas.microsoft.com/office/drawing/2014/main" id="{00000000-0008-0000-0300-000082000000}"/>
                      </a:ext>
                    </a:extLst>
                  </xdr:cNvPr>
                  <xdr:cNvCxnSpPr>
                    <a:cxnSpLocks/>
                  </xdr:cNvCxnSpPr>
                </xdr:nvCxnSpPr>
                <xdr:spPr>
                  <a:xfrm flipH="1">
                    <a:off x="4711997" y="2457181"/>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31" name="Straight Connector 130">
                    <a:extLst>
                      <a:ext uri="{FF2B5EF4-FFF2-40B4-BE49-F238E27FC236}">
                        <a16:creationId xmlns:a16="http://schemas.microsoft.com/office/drawing/2014/main" id="{00000000-0008-0000-0300-000083000000}"/>
                      </a:ext>
                    </a:extLst>
                  </xdr:cNvPr>
                  <xdr:cNvCxnSpPr>
                    <a:cxnSpLocks/>
                  </xdr:cNvCxnSpPr>
                </xdr:nvCxnSpPr>
                <xdr:spPr>
                  <a:xfrm flipH="1">
                    <a:off x="4907733" y="246824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grpSp>
            <xdr:cxnSp macro="">
              <xdr:nvCxnSpPr>
                <xdr:cNvPr id="80" name="Straight Connector 79">
                  <a:extLst>
                    <a:ext uri="{FF2B5EF4-FFF2-40B4-BE49-F238E27FC236}">
                      <a16:creationId xmlns:a16="http://schemas.microsoft.com/office/drawing/2014/main" id="{00000000-0008-0000-0300-000050000000}"/>
                    </a:ext>
                  </a:extLst>
                </xdr:cNvPr>
                <xdr:cNvCxnSpPr>
                  <a:cxnSpLocks/>
                </xdr:cNvCxnSpPr>
              </xdr:nvCxnSpPr>
              <xdr:spPr>
                <a:xfrm>
                  <a:off x="2094127" y="2496153"/>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1" name="Straight Connector 80">
                  <a:extLst>
                    <a:ext uri="{FF2B5EF4-FFF2-40B4-BE49-F238E27FC236}">
                      <a16:creationId xmlns:a16="http://schemas.microsoft.com/office/drawing/2014/main" id="{00000000-0008-0000-0300-000051000000}"/>
                    </a:ext>
                  </a:extLst>
                </xdr:cNvPr>
                <xdr:cNvCxnSpPr>
                  <a:cxnSpLocks/>
                </xdr:cNvCxnSpPr>
              </xdr:nvCxnSpPr>
              <xdr:spPr>
                <a:xfrm>
                  <a:off x="1891423" y="2462223"/>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2" name="Straight Connector 81">
                  <a:extLst>
                    <a:ext uri="{FF2B5EF4-FFF2-40B4-BE49-F238E27FC236}">
                      <a16:creationId xmlns:a16="http://schemas.microsoft.com/office/drawing/2014/main" id="{00000000-0008-0000-0300-000052000000}"/>
                    </a:ext>
                  </a:extLst>
                </xdr:cNvPr>
                <xdr:cNvCxnSpPr>
                  <a:cxnSpLocks/>
                </xdr:cNvCxnSpPr>
              </xdr:nvCxnSpPr>
              <xdr:spPr>
                <a:xfrm>
                  <a:off x="1681525" y="2494921"/>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3" name="Straight Connector 82">
                  <a:extLst>
                    <a:ext uri="{FF2B5EF4-FFF2-40B4-BE49-F238E27FC236}">
                      <a16:creationId xmlns:a16="http://schemas.microsoft.com/office/drawing/2014/main" id="{00000000-0008-0000-0300-000053000000}"/>
                    </a:ext>
                  </a:extLst>
                </xdr:cNvPr>
                <xdr:cNvCxnSpPr>
                  <a:cxnSpLocks/>
                </xdr:cNvCxnSpPr>
              </xdr:nvCxnSpPr>
              <xdr:spPr>
                <a:xfrm>
                  <a:off x="1510345" y="2490716"/>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4" name="Straight Connector 83">
                  <a:extLst>
                    <a:ext uri="{FF2B5EF4-FFF2-40B4-BE49-F238E27FC236}">
                      <a16:creationId xmlns:a16="http://schemas.microsoft.com/office/drawing/2014/main" id="{00000000-0008-0000-0300-000054000000}"/>
                    </a:ext>
                  </a:extLst>
                </xdr:cNvPr>
                <xdr:cNvCxnSpPr>
                  <a:cxnSpLocks/>
                </xdr:cNvCxnSpPr>
              </xdr:nvCxnSpPr>
              <xdr:spPr>
                <a:xfrm>
                  <a:off x="1268924" y="2501775"/>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grpSp>
          <xdr:sp macro="" textlink="">
            <xdr:nvSpPr>
              <xdr:cNvPr id="53" name="TextBox 75">
                <a:extLst>
                  <a:ext uri="{FF2B5EF4-FFF2-40B4-BE49-F238E27FC236}">
                    <a16:creationId xmlns:a16="http://schemas.microsoft.com/office/drawing/2014/main" id="{00000000-0008-0000-0300-000035000000}"/>
                  </a:ext>
                </a:extLst>
              </xdr:cNvPr>
              <xdr:cNvSpPr txBox="1"/>
            </xdr:nvSpPr>
            <xdr:spPr>
              <a:xfrm>
                <a:off x="10022251" y="1309410"/>
                <a:ext cx="1246654" cy="27699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1">
                    <a:latin typeface="Arial" panose="020B0604020202020204" pitchFamily="34" charset="0"/>
                    <a:cs typeface="Arial" panose="020B0604020202020204" pitchFamily="34" charset="0"/>
                  </a:rPr>
                  <a:t>precipitation</a:t>
                </a:r>
                <a:endParaRPr lang="en-US" sz="1050" b="1">
                  <a:latin typeface="Arial" panose="020B0604020202020204" pitchFamily="34" charset="0"/>
                  <a:cs typeface="Arial" panose="020B0604020202020204" pitchFamily="34" charset="0"/>
                </a:endParaRPr>
              </a:p>
            </xdr:txBody>
          </xdr:sp>
          <xdr:cxnSp macro="">
            <xdr:nvCxnSpPr>
              <xdr:cNvPr id="54" name="Straight Arrow Connector 53">
                <a:extLst>
                  <a:ext uri="{FF2B5EF4-FFF2-40B4-BE49-F238E27FC236}">
                    <a16:creationId xmlns:a16="http://schemas.microsoft.com/office/drawing/2014/main" id="{00000000-0008-0000-0300-000036000000}"/>
                  </a:ext>
                </a:extLst>
              </xdr:cNvPr>
              <xdr:cNvCxnSpPr/>
            </xdr:nvCxnSpPr>
            <xdr:spPr>
              <a:xfrm>
                <a:off x="11576389" y="2930448"/>
                <a:ext cx="0" cy="800670"/>
              </a:xfrm>
              <a:prstGeom prst="straightConnector1">
                <a:avLst/>
              </a:prstGeom>
              <a:ln w="19050">
                <a:solidFill>
                  <a:schemeClr val="accent2">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55" name="Straight Arrow Connector 54">
                <a:extLst>
                  <a:ext uri="{FF2B5EF4-FFF2-40B4-BE49-F238E27FC236}">
                    <a16:creationId xmlns:a16="http://schemas.microsoft.com/office/drawing/2014/main" id="{00000000-0008-0000-0300-000037000000}"/>
                  </a:ext>
                </a:extLst>
              </xdr:cNvPr>
              <xdr:cNvCxnSpPr>
                <a:cxnSpLocks/>
              </xdr:cNvCxnSpPr>
            </xdr:nvCxnSpPr>
            <xdr:spPr>
              <a:xfrm>
                <a:off x="10250903" y="2610042"/>
                <a:ext cx="0" cy="463082"/>
              </a:xfrm>
              <a:prstGeom prst="straightConnector1">
                <a:avLst/>
              </a:prstGeom>
              <a:ln w="19050">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56" name="TextBox 78">
                <a:extLst>
                  <a:ext uri="{FF2B5EF4-FFF2-40B4-BE49-F238E27FC236}">
                    <a16:creationId xmlns:a16="http://schemas.microsoft.com/office/drawing/2014/main" id="{00000000-0008-0000-0300-000038000000}"/>
                  </a:ext>
                </a:extLst>
              </xdr:cNvPr>
              <xdr:cNvSpPr txBox="1"/>
            </xdr:nvSpPr>
            <xdr:spPr>
              <a:xfrm>
                <a:off x="11297436" y="2655213"/>
                <a:ext cx="644239" cy="461665"/>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1">
                    <a:solidFill>
                      <a:schemeClr val="accent2">
                        <a:lumMod val="50000"/>
                      </a:schemeClr>
                    </a:solidFill>
                    <a:effectLst>
                      <a:innerShdw blurRad="317500" dist="50800" dir="16200000">
                        <a:schemeClr val="tx1">
                          <a:alpha val="70000"/>
                        </a:schemeClr>
                      </a:innerShdw>
                    </a:effectLst>
                    <a:latin typeface="Arial" panose="020B0604020202020204" pitchFamily="34" charset="0"/>
                    <a:cs typeface="Arial" panose="020B0604020202020204" pitchFamily="34" charset="0"/>
                  </a:rPr>
                  <a:t>PFAS</a:t>
                </a:r>
              </a:p>
              <a:p>
                <a:endParaRPr lang="en-US" sz="1200" b="1">
                  <a:latin typeface="Arial" panose="020B0604020202020204" pitchFamily="34" charset="0"/>
                  <a:cs typeface="Arial" panose="020B0604020202020204" pitchFamily="34" charset="0"/>
                </a:endParaRPr>
              </a:p>
            </xdr:txBody>
          </xdr:sp>
          <xdr:cxnSp macro="">
            <xdr:nvCxnSpPr>
              <xdr:cNvPr id="57" name="Straight Arrow Connector 56">
                <a:extLst>
                  <a:ext uri="{FF2B5EF4-FFF2-40B4-BE49-F238E27FC236}">
                    <a16:creationId xmlns:a16="http://schemas.microsoft.com/office/drawing/2014/main" id="{00000000-0008-0000-0300-000039000000}"/>
                  </a:ext>
                </a:extLst>
              </xdr:cNvPr>
              <xdr:cNvCxnSpPr/>
            </xdr:nvCxnSpPr>
            <xdr:spPr>
              <a:xfrm>
                <a:off x="11575338" y="4387140"/>
                <a:ext cx="0" cy="800670"/>
              </a:xfrm>
              <a:prstGeom prst="straightConnector1">
                <a:avLst/>
              </a:prstGeom>
              <a:ln w="19050">
                <a:solidFill>
                  <a:schemeClr val="accent2">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58" name="TextBox 80">
                <a:extLst>
                  <a:ext uri="{FF2B5EF4-FFF2-40B4-BE49-F238E27FC236}">
                    <a16:creationId xmlns:a16="http://schemas.microsoft.com/office/drawing/2014/main" id="{00000000-0008-0000-0300-00003A000000}"/>
                  </a:ext>
                </a:extLst>
              </xdr:cNvPr>
              <xdr:cNvSpPr txBox="1"/>
            </xdr:nvSpPr>
            <xdr:spPr>
              <a:xfrm>
                <a:off x="11304270" y="3925475"/>
                <a:ext cx="644239" cy="461665"/>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1">
                    <a:solidFill>
                      <a:schemeClr val="accent2">
                        <a:lumMod val="50000"/>
                      </a:schemeClr>
                    </a:solidFill>
                    <a:latin typeface="Arial" panose="020B0604020202020204" pitchFamily="34" charset="0"/>
                    <a:cs typeface="Arial" panose="020B0604020202020204" pitchFamily="34" charset="0"/>
                  </a:rPr>
                  <a:t>PFAS</a:t>
                </a:r>
              </a:p>
              <a:p>
                <a:endParaRPr lang="en-US" sz="1200" b="1">
                  <a:latin typeface="Arial" panose="020B0604020202020204" pitchFamily="34" charset="0"/>
                  <a:cs typeface="Arial" panose="020B0604020202020204" pitchFamily="34" charset="0"/>
                </a:endParaRPr>
              </a:p>
            </xdr:txBody>
          </xdr:sp>
          <xdr:sp macro="" textlink="">
            <xdr:nvSpPr>
              <xdr:cNvPr id="59" name="TextBox 81">
                <a:extLst>
                  <a:ext uri="{FF2B5EF4-FFF2-40B4-BE49-F238E27FC236}">
                    <a16:creationId xmlns:a16="http://schemas.microsoft.com/office/drawing/2014/main" id="{00000000-0008-0000-0300-00003B000000}"/>
                  </a:ext>
                </a:extLst>
              </xdr:cNvPr>
              <xdr:cNvSpPr txBox="1"/>
            </xdr:nvSpPr>
            <xdr:spPr>
              <a:xfrm>
                <a:off x="13526699" y="2921972"/>
                <a:ext cx="351828" cy="2368642"/>
              </a:xfrm>
              <a:prstGeom prst="rect">
                <a:avLst/>
              </a:prstGeom>
              <a:noFill/>
            </xdr:spPr>
            <xdr:txBody>
              <a:bodyPr vert="wordArtVert"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000">
                  <a:latin typeface="Arial" panose="020B0604020202020204" pitchFamily="34" charset="0"/>
                  <a:cs typeface="Arial" panose="020B0604020202020204" pitchFamily="34" charset="0"/>
                </a:endParaRPr>
              </a:p>
            </xdr:txBody>
          </xdr:sp>
          <xdr:sp macro="" textlink="">
            <xdr:nvSpPr>
              <xdr:cNvPr id="60" name="TextBox 82">
                <a:extLst>
                  <a:ext uri="{FF2B5EF4-FFF2-40B4-BE49-F238E27FC236}">
                    <a16:creationId xmlns:a16="http://schemas.microsoft.com/office/drawing/2014/main" id="{00000000-0008-0000-0300-00003C000000}"/>
                  </a:ext>
                </a:extLst>
              </xdr:cNvPr>
              <xdr:cNvSpPr txBox="1"/>
            </xdr:nvSpPr>
            <xdr:spPr>
              <a:xfrm>
                <a:off x="9297732" y="2711023"/>
                <a:ext cx="1128713" cy="27699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1">
                    <a:solidFill>
                      <a:schemeClr val="accent1"/>
                    </a:solidFill>
                    <a:latin typeface="Arial" panose="020B0604020202020204" pitchFamily="34" charset="0"/>
                    <a:cs typeface="Arial" panose="020B0604020202020204" pitchFamily="34" charset="0"/>
                  </a:rPr>
                  <a:t>infiltration</a:t>
                </a:r>
              </a:p>
            </xdr:txBody>
          </xdr:sp>
          <xdr:cxnSp macro="">
            <xdr:nvCxnSpPr>
              <xdr:cNvPr id="61" name="Straight Arrow Connector 60">
                <a:extLst>
                  <a:ext uri="{FF2B5EF4-FFF2-40B4-BE49-F238E27FC236}">
                    <a16:creationId xmlns:a16="http://schemas.microsoft.com/office/drawing/2014/main" id="{00000000-0008-0000-0300-00003D000000}"/>
                  </a:ext>
                </a:extLst>
              </xdr:cNvPr>
              <xdr:cNvCxnSpPr>
                <a:cxnSpLocks/>
              </xdr:cNvCxnSpPr>
            </xdr:nvCxnSpPr>
            <xdr:spPr>
              <a:xfrm>
                <a:off x="11099629" y="2626856"/>
                <a:ext cx="0" cy="463082"/>
              </a:xfrm>
              <a:prstGeom prst="straightConnector1">
                <a:avLst/>
              </a:prstGeom>
              <a:ln w="19050">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62" name="Straight Arrow Connector 61">
                <a:extLst>
                  <a:ext uri="{FF2B5EF4-FFF2-40B4-BE49-F238E27FC236}">
                    <a16:creationId xmlns:a16="http://schemas.microsoft.com/office/drawing/2014/main" id="{00000000-0008-0000-0300-00003E000000}"/>
                  </a:ext>
                </a:extLst>
              </xdr:cNvPr>
              <xdr:cNvCxnSpPr>
                <a:cxnSpLocks/>
              </xdr:cNvCxnSpPr>
            </xdr:nvCxnSpPr>
            <xdr:spPr>
              <a:xfrm>
                <a:off x="12063084" y="2622515"/>
                <a:ext cx="0" cy="463082"/>
              </a:xfrm>
              <a:prstGeom prst="straightConnector1">
                <a:avLst/>
              </a:prstGeom>
              <a:ln w="19050">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63" name="Straight Arrow Connector 62">
                <a:extLst>
                  <a:ext uri="{FF2B5EF4-FFF2-40B4-BE49-F238E27FC236}">
                    <a16:creationId xmlns:a16="http://schemas.microsoft.com/office/drawing/2014/main" id="{00000000-0008-0000-0300-00003F000000}"/>
                  </a:ext>
                </a:extLst>
              </xdr:cNvPr>
              <xdr:cNvCxnSpPr>
                <a:cxnSpLocks/>
              </xdr:cNvCxnSpPr>
            </xdr:nvCxnSpPr>
            <xdr:spPr>
              <a:xfrm>
                <a:off x="13650102" y="2610042"/>
                <a:ext cx="8928" cy="1458728"/>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grpSp>
            <xdr:nvGrpSpPr>
              <xdr:cNvPr id="64" name="Group 63">
                <a:extLst>
                  <a:ext uri="{FF2B5EF4-FFF2-40B4-BE49-F238E27FC236}">
                    <a16:creationId xmlns:a16="http://schemas.microsoft.com/office/drawing/2014/main" id="{00000000-0008-0000-0300-000040000000}"/>
                  </a:ext>
                </a:extLst>
              </xdr:cNvPr>
              <xdr:cNvGrpSpPr/>
            </xdr:nvGrpSpPr>
            <xdr:grpSpPr>
              <a:xfrm>
                <a:off x="13502170" y="3100282"/>
                <a:ext cx="318605" cy="338554"/>
                <a:chOff x="5257800" y="5902848"/>
                <a:chExt cx="318605" cy="338554"/>
              </a:xfrm>
            </xdr:grpSpPr>
            <xdr:sp macro="" textlink="">
              <xdr:nvSpPr>
                <xdr:cNvPr id="77" name="Rectangle 76">
                  <a:extLst>
                    <a:ext uri="{FF2B5EF4-FFF2-40B4-BE49-F238E27FC236}">
                      <a16:creationId xmlns:a16="http://schemas.microsoft.com/office/drawing/2014/main" id="{00000000-0008-0000-0300-00004D000000}"/>
                    </a:ext>
                  </a:extLst>
                </xdr:cNvPr>
                <xdr:cNvSpPr/>
              </xdr:nvSpPr>
              <xdr:spPr>
                <a:xfrm>
                  <a:off x="5311930" y="5955333"/>
                  <a:ext cx="193292" cy="246221"/>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78" name="TextBox 88">
                  <a:extLst>
                    <a:ext uri="{FF2B5EF4-FFF2-40B4-BE49-F238E27FC236}">
                      <a16:creationId xmlns:a16="http://schemas.microsoft.com/office/drawing/2014/main" id="{00000000-0008-0000-0300-00004E000000}"/>
                    </a:ext>
                  </a:extLst>
                </xdr:cNvPr>
                <xdr:cNvSpPr txBox="1"/>
              </xdr:nvSpPr>
              <xdr:spPr>
                <a:xfrm>
                  <a:off x="5257800" y="5902848"/>
                  <a:ext cx="318605" cy="338554"/>
                </a:xfrm>
                <a:prstGeom prst="rect">
                  <a:avLst/>
                </a:prstGeom>
                <a:solidFill>
                  <a:schemeClr val="bg1">
                    <a:lumMod val="85000"/>
                  </a:scheme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600" i="1">
                      <a:latin typeface="Arial" panose="020B0604020202020204" pitchFamily="34" charset="0"/>
                      <a:cs typeface="Arial" panose="020B0604020202020204" pitchFamily="34" charset="0"/>
                    </a:rPr>
                    <a:t>z</a:t>
                  </a:r>
                </a:p>
              </xdr:txBody>
            </xdr:sp>
          </xdr:grpSp>
          <xdr:sp macro="" textlink="">
            <xdr:nvSpPr>
              <xdr:cNvPr id="65" name="Right Brace 64">
                <a:extLst>
                  <a:ext uri="{FF2B5EF4-FFF2-40B4-BE49-F238E27FC236}">
                    <a16:creationId xmlns:a16="http://schemas.microsoft.com/office/drawing/2014/main" id="{00000000-0008-0000-0300-000041000000}"/>
                  </a:ext>
                </a:extLst>
              </xdr:cNvPr>
              <xdr:cNvSpPr/>
            </xdr:nvSpPr>
            <xdr:spPr>
              <a:xfrm flipH="1">
                <a:off x="10079794" y="2631489"/>
                <a:ext cx="627249" cy="2451490"/>
              </a:xfrm>
              <a:prstGeom prst="rightBrace">
                <a:avLst>
                  <a:gd name="adj1" fmla="val 49602"/>
                  <a:gd name="adj2" fmla="val 50000"/>
                </a:avLst>
              </a:prstGeom>
            </xdr:spPr>
            <xdr:style>
              <a:lnRef idx="2">
                <a:schemeClr val="dk1"/>
              </a:lnRef>
              <a:fillRef idx="0">
                <a:schemeClr val="dk1"/>
              </a:fillRef>
              <a:effectRef idx="1">
                <a:schemeClr val="dk1"/>
              </a:effectRef>
              <a:fontRef idx="minor">
                <a:schemeClr val="tx1"/>
              </a:fontRef>
            </xdr:style>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endParaRPr lang="en-US"/>
              </a:p>
            </xdr:txBody>
          </xdr:sp>
          <xdr:cxnSp macro="">
            <xdr:nvCxnSpPr>
              <xdr:cNvPr id="66" name="Straight Connector 65">
                <a:extLst>
                  <a:ext uri="{FF2B5EF4-FFF2-40B4-BE49-F238E27FC236}">
                    <a16:creationId xmlns:a16="http://schemas.microsoft.com/office/drawing/2014/main" id="{00000000-0008-0000-0300-000042000000}"/>
                  </a:ext>
                </a:extLst>
              </xdr:cNvPr>
              <xdr:cNvCxnSpPr>
                <a:cxnSpLocks/>
              </xdr:cNvCxnSpPr>
            </xdr:nvCxnSpPr>
            <xdr:spPr>
              <a:xfrm>
                <a:off x="11934135" y="2354687"/>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7" name="Straight Connector 66">
                <a:extLst>
                  <a:ext uri="{FF2B5EF4-FFF2-40B4-BE49-F238E27FC236}">
                    <a16:creationId xmlns:a16="http://schemas.microsoft.com/office/drawing/2014/main" id="{00000000-0008-0000-0300-000043000000}"/>
                  </a:ext>
                </a:extLst>
              </xdr:cNvPr>
              <xdr:cNvCxnSpPr>
                <a:cxnSpLocks/>
              </xdr:cNvCxnSpPr>
            </xdr:nvCxnSpPr>
            <xdr:spPr>
              <a:xfrm>
                <a:off x="11738817" y="2404105"/>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8" name="Straight Connector 67">
                <a:extLst>
                  <a:ext uri="{FF2B5EF4-FFF2-40B4-BE49-F238E27FC236}">
                    <a16:creationId xmlns:a16="http://schemas.microsoft.com/office/drawing/2014/main" id="{00000000-0008-0000-0300-000044000000}"/>
                  </a:ext>
                </a:extLst>
              </xdr:cNvPr>
              <xdr:cNvCxnSpPr>
                <a:cxnSpLocks/>
              </xdr:cNvCxnSpPr>
            </xdr:nvCxnSpPr>
            <xdr:spPr>
              <a:xfrm>
                <a:off x="11536113" y="2370175"/>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9" name="Straight Connector 68">
                <a:extLst>
                  <a:ext uri="{FF2B5EF4-FFF2-40B4-BE49-F238E27FC236}">
                    <a16:creationId xmlns:a16="http://schemas.microsoft.com/office/drawing/2014/main" id="{00000000-0008-0000-0300-000045000000}"/>
                  </a:ext>
                </a:extLst>
              </xdr:cNvPr>
              <xdr:cNvCxnSpPr>
                <a:cxnSpLocks/>
              </xdr:cNvCxnSpPr>
            </xdr:nvCxnSpPr>
            <xdr:spPr>
              <a:xfrm>
                <a:off x="11326215" y="2402873"/>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0" name="Straight Connector 69">
                <a:extLst>
                  <a:ext uri="{FF2B5EF4-FFF2-40B4-BE49-F238E27FC236}">
                    <a16:creationId xmlns:a16="http://schemas.microsoft.com/office/drawing/2014/main" id="{00000000-0008-0000-0300-000046000000}"/>
                  </a:ext>
                </a:extLst>
              </xdr:cNvPr>
              <xdr:cNvCxnSpPr>
                <a:cxnSpLocks/>
              </xdr:cNvCxnSpPr>
            </xdr:nvCxnSpPr>
            <xdr:spPr>
              <a:xfrm>
                <a:off x="11053061" y="2413932"/>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1" name="Straight Connector 70">
                <a:extLst>
                  <a:ext uri="{FF2B5EF4-FFF2-40B4-BE49-F238E27FC236}">
                    <a16:creationId xmlns:a16="http://schemas.microsoft.com/office/drawing/2014/main" id="{00000000-0008-0000-0300-000047000000}"/>
                  </a:ext>
                </a:extLst>
              </xdr:cNvPr>
              <xdr:cNvCxnSpPr>
                <a:cxnSpLocks/>
              </xdr:cNvCxnSpPr>
            </xdr:nvCxnSpPr>
            <xdr:spPr>
              <a:xfrm>
                <a:off x="10769691" y="2376565"/>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sp macro="" textlink="">
            <xdr:nvSpPr>
              <xdr:cNvPr id="72" name="Rectangle 71">
                <a:extLst>
                  <a:ext uri="{FF2B5EF4-FFF2-40B4-BE49-F238E27FC236}">
                    <a16:creationId xmlns:a16="http://schemas.microsoft.com/office/drawing/2014/main" id="{00000000-0008-0000-0300-000048000000}"/>
                  </a:ext>
                </a:extLst>
              </xdr:cNvPr>
              <xdr:cNvSpPr/>
            </xdr:nvSpPr>
            <xdr:spPr>
              <a:xfrm>
                <a:off x="12655713" y="2631437"/>
                <a:ext cx="114940" cy="2874666"/>
              </a:xfrm>
              <a:prstGeom prst="rect">
                <a:avLst/>
              </a:prstGeom>
              <a:solidFill>
                <a:schemeClr val="accent3">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73" name="Cylinder 72">
                <a:extLst>
                  <a:ext uri="{FF2B5EF4-FFF2-40B4-BE49-F238E27FC236}">
                    <a16:creationId xmlns:a16="http://schemas.microsoft.com/office/drawing/2014/main" id="{00000000-0008-0000-0300-000049000000}"/>
                  </a:ext>
                </a:extLst>
              </xdr:cNvPr>
              <xdr:cNvSpPr/>
            </xdr:nvSpPr>
            <xdr:spPr>
              <a:xfrm>
                <a:off x="12655713" y="5108732"/>
                <a:ext cx="114940" cy="410294"/>
              </a:xfrm>
              <a:prstGeom prst="can">
                <a:avLst/>
              </a:prstGeom>
              <a:blipFill>
                <a:blip xmlns:r="http://schemas.openxmlformats.org/officeDocument/2006/relationships" r:embed="rId9"/>
                <a:tile tx="0" ty="0" sx="100000" sy="100000" flip="none" algn="tl"/>
              </a:blipFill>
              <a:ln w="1270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74" name="Straight Arrow Connector 73">
                <a:extLst>
                  <a:ext uri="{FF2B5EF4-FFF2-40B4-BE49-F238E27FC236}">
                    <a16:creationId xmlns:a16="http://schemas.microsoft.com/office/drawing/2014/main" id="{00000000-0008-0000-0300-00004A000000}"/>
                  </a:ext>
                </a:extLst>
              </xdr:cNvPr>
              <xdr:cNvCxnSpPr>
                <a:cxnSpLocks/>
              </xdr:cNvCxnSpPr>
            </xdr:nvCxnSpPr>
            <xdr:spPr>
              <a:xfrm flipH="1">
                <a:off x="12775558" y="4996768"/>
                <a:ext cx="949012" cy="7153"/>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75" name="TextBox 110">
                <a:extLst>
                  <a:ext uri="{FF2B5EF4-FFF2-40B4-BE49-F238E27FC236}">
                    <a16:creationId xmlns:a16="http://schemas.microsoft.com/office/drawing/2014/main" id="{00000000-0008-0000-0300-00004B000000}"/>
                  </a:ext>
                </a:extLst>
              </xdr:cNvPr>
              <xdr:cNvSpPr txBox="1"/>
            </xdr:nvSpPr>
            <xdr:spPr>
              <a:xfrm>
                <a:off x="13614849" y="4765935"/>
                <a:ext cx="1408488" cy="461665"/>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200" b="1">
                    <a:latin typeface="Arial" panose="020B0604020202020204" pitchFamily="34" charset="0"/>
                    <a:cs typeface="Arial" panose="020B0604020202020204" pitchFamily="34" charset="0"/>
                  </a:rPr>
                  <a:t>receptor well (drinking water)</a:t>
                </a:r>
              </a:p>
            </xdr:txBody>
          </xdr:sp>
          <xdr:pic>
            <xdr:nvPicPr>
              <xdr:cNvPr id="76" name="Picture 75">
                <a:extLst>
                  <a:ext uri="{FF2B5EF4-FFF2-40B4-BE49-F238E27FC236}">
                    <a16:creationId xmlns:a16="http://schemas.microsoft.com/office/drawing/2014/main" id="{00000000-0008-0000-0300-00004C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flipH="1">
                <a:off x="12420511" y="2124727"/>
                <a:ext cx="499423" cy="499423"/>
              </a:xfrm>
              <a:prstGeom prst="rect">
                <a:avLst/>
              </a:prstGeom>
            </xdr:spPr>
          </xdr:pic>
        </xdr:grpSp>
        <xdr:sp macro="" textlink="">
          <xdr:nvSpPr>
            <xdr:cNvPr id="35" name="TextBox 34">
              <a:extLst>
                <a:ext uri="{FF2B5EF4-FFF2-40B4-BE49-F238E27FC236}">
                  <a16:creationId xmlns:a16="http://schemas.microsoft.com/office/drawing/2014/main" id="{00000000-0008-0000-0300-000023000000}"/>
                </a:ext>
              </a:extLst>
            </xdr:cNvPr>
            <xdr:cNvSpPr txBox="1"/>
          </xdr:nvSpPr>
          <xdr:spPr>
            <a:xfrm>
              <a:off x="7932207" y="5363105"/>
              <a:ext cx="5752043" cy="764646"/>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latin typeface="Times New Roman" panose="02020603050405020304" pitchFamily="18" charset="0"/>
                  <a:cs typeface="Times New Roman" panose="02020603050405020304" pitchFamily="18" charset="0"/>
                </a:rPr>
                <a:t>A conceptual model for PFAS attenuation in the vadose zone and groundwater. PFAS released</a:t>
              </a:r>
              <a:r>
                <a:rPr lang="en-US" sz="1100" b="1" baseline="0">
                  <a:latin typeface="Times New Roman" panose="02020603050405020304" pitchFamily="18" charset="0"/>
                  <a:cs typeface="Times New Roman" panose="02020603050405020304" pitchFamily="18" charset="0"/>
                </a:rPr>
                <a:t> to the surface leach downward though the vadose zone to groundwater driven by water infiltration flux. A receptor well is assumed to be located at the edge of the source zone.</a:t>
              </a:r>
              <a:endParaRPr lang="en-US" sz="1100" b="1">
                <a:latin typeface="Times New Roman" panose="02020603050405020304" pitchFamily="18" charset="0"/>
                <a:cs typeface="Times New Roman" panose="02020603050405020304" pitchFamily="18" charset="0"/>
              </a:endParaRPr>
            </a:p>
          </xdr:txBody>
        </xdr:sp>
      </xdr:grpSp>
      <xdr:sp macro="" textlink="">
        <xdr:nvSpPr>
          <xdr:cNvPr id="33" name="TextBox 32">
            <a:extLst>
              <a:ext uri="{FF2B5EF4-FFF2-40B4-BE49-F238E27FC236}">
                <a16:creationId xmlns:a16="http://schemas.microsoft.com/office/drawing/2014/main" id="{00000000-0008-0000-0300-000021000000}"/>
              </a:ext>
            </a:extLst>
          </xdr:cNvPr>
          <xdr:cNvSpPr txBox="1"/>
        </xdr:nvSpPr>
        <xdr:spPr>
          <a:xfrm>
            <a:off x="11329457" y="5249333"/>
            <a:ext cx="1296459" cy="2116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i="1">
                <a:latin typeface="Times New Roman" panose="02020603050405020304" pitchFamily="18" charset="0"/>
                <a:cs typeface="Times New Roman" panose="02020603050405020304" pitchFamily="18" charset="0"/>
              </a:rPr>
              <a:t>J.</a:t>
            </a:r>
            <a:r>
              <a:rPr lang="en-US" sz="900" i="1" baseline="0">
                <a:latin typeface="Times New Roman" panose="02020603050405020304" pitchFamily="18" charset="0"/>
                <a:cs typeface="Times New Roman" panose="02020603050405020304" pitchFamily="18" charset="0"/>
              </a:rPr>
              <a:t> Smith et al., 2024</a:t>
            </a:r>
            <a:endParaRPr lang="en-US" sz="900" i="1">
              <a:latin typeface="Times New Roman" panose="02020603050405020304" pitchFamily="18" charset="0"/>
              <a:cs typeface="Times New Roman" panose="02020603050405020304" pitchFamily="18" charset="0"/>
            </a:endParaRPr>
          </a:p>
        </xdr:txBody>
      </xdr:sp>
    </xdr:grpSp>
    <xdr:clientData/>
  </xdr:twoCellAnchor>
  <xdr:twoCellAnchor>
    <xdr:from>
      <xdr:col>0</xdr:col>
      <xdr:colOff>506940</xdr:colOff>
      <xdr:row>11</xdr:row>
      <xdr:rowOff>166686</xdr:rowOff>
    </xdr:from>
    <xdr:to>
      <xdr:col>11</xdr:col>
      <xdr:colOff>312207</xdr:colOff>
      <xdr:row>28</xdr:row>
      <xdr:rowOff>164042</xdr:rowOff>
    </xdr:to>
    <xdr:sp macro="" textlink="">
      <xdr:nvSpPr>
        <xdr:cNvPr id="134" name="TextBox 133">
          <a:extLst>
            <a:ext uri="{FF2B5EF4-FFF2-40B4-BE49-F238E27FC236}">
              <a16:creationId xmlns:a16="http://schemas.microsoft.com/office/drawing/2014/main" id="{00000000-0008-0000-0300-000086000000}"/>
            </a:ext>
          </a:extLst>
        </xdr:cNvPr>
        <xdr:cNvSpPr txBox="1"/>
      </xdr:nvSpPr>
      <xdr:spPr>
        <a:xfrm>
          <a:off x="506940" y="2414586"/>
          <a:ext cx="6929967" cy="2992969"/>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latin typeface="Times New Roman" panose="02020603050405020304" pitchFamily="18" charset="0"/>
              <a:cs typeface="Times New Roman" panose="02020603050405020304" pitchFamily="18" charset="0"/>
            </a:rPr>
            <a:t>Background/Abstract: </a:t>
          </a:r>
          <a:r>
            <a:rPr lang="en-US" sz="1200">
              <a:latin typeface="Times New Roman" panose="02020603050405020304" pitchFamily="18" charset="0"/>
              <a:cs typeface="Times New Roman" panose="02020603050405020304" pitchFamily="18" charset="0"/>
            </a:rPr>
            <a:t>Soils at many contaminated sites have accumulated a significant amount of per- and polyfluoroalkyl substances (PFAS) and may require remediation to mitigate leaching to groundwater. USEPA’s current approaches for determining soil screening levels (SSLs) were developed for non-PFAS contaminants. Because many PFAS are interfacially-active with unique leaching behaviors in soils, the current non-PFAS-specific soil screening models may not be applicable. Following USEPA’s general methodology, we develop a new modeling framework representing PFAS-specific transport processes for determining site-specific SSLs for PFAS-contaminated sites. We couple a process-based analytical model for PFAS leaching in the vadose zone and a dilution factor model for groundwater in an integrated framework. We apply the new modeling framework to two typical types of contaminated sites. Comparisons with the standard USEPA SSL approach suggest that accounting for the PFAS-specific transport processes may significantly increase the SSL for some PFAS. For the range of soil properties and groundwater recharge rates examined, while SSLs determined with the new model are less than a factor of 2 different from the standard-model values for less interfacially-active shorter-chain PFAS, they are up to two orders of magnitudes greater for more interfacially-active longer-chain PFAS. The new analytical modeling framework provides an effective tool for deriving more accurate site-specific SSLs and improving site characterization and remedial efforts at PFAS-contaminated sites.</a:t>
          </a:r>
        </a:p>
      </xdr:txBody>
    </xdr:sp>
    <xdr:clientData/>
  </xdr:twoCellAnchor>
  <xdr:twoCellAnchor>
    <xdr:from>
      <xdr:col>0</xdr:col>
      <xdr:colOff>601661</xdr:colOff>
      <xdr:row>121</xdr:row>
      <xdr:rowOff>5292</xdr:rowOff>
    </xdr:from>
    <xdr:to>
      <xdr:col>0</xdr:col>
      <xdr:colOff>601661</xdr:colOff>
      <xdr:row>123</xdr:row>
      <xdr:rowOff>42333</xdr:rowOff>
    </xdr:to>
    <xdr:cxnSp macro="">
      <xdr:nvCxnSpPr>
        <xdr:cNvPr id="135" name="Straight Arrow Connector 134">
          <a:extLst>
            <a:ext uri="{FF2B5EF4-FFF2-40B4-BE49-F238E27FC236}">
              <a16:creationId xmlns:a16="http://schemas.microsoft.com/office/drawing/2014/main" id="{00000000-0008-0000-0300-000087000000}"/>
            </a:ext>
          </a:extLst>
        </xdr:cNvPr>
        <xdr:cNvCxnSpPr/>
      </xdr:nvCxnSpPr>
      <xdr:spPr>
        <a:xfrm>
          <a:off x="601661" y="21636567"/>
          <a:ext cx="0" cy="389466"/>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242356</xdr:colOff>
      <xdr:row>150</xdr:row>
      <xdr:rowOff>76728</xdr:rowOff>
    </xdr:from>
    <xdr:to>
      <xdr:col>9</xdr:col>
      <xdr:colOff>608541</xdr:colOff>
      <xdr:row>162</xdr:row>
      <xdr:rowOff>21165</xdr:rowOff>
    </xdr:to>
    <xdr:sp macro="" textlink="">
      <xdr:nvSpPr>
        <xdr:cNvPr id="136" name="TextBox 135">
          <a:extLst>
            <a:ext uri="{FF2B5EF4-FFF2-40B4-BE49-F238E27FC236}">
              <a16:creationId xmlns:a16="http://schemas.microsoft.com/office/drawing/2014/main" id="{00000000-0008-0000-0300-000088000000}"/>
            </a:ext>
          </a:extLst>
        </xdr:cNvPr>
        <xdr:cNvSpPr txBox="1"/>
      </xdr:nvSpPr>
      <xdr:spPr>
        <a:xfrm>
          <a:off x="242356" y="26582687"/>
          <a:ext cx="6176435" cy="2039937"/>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i="0" baseline="0">
              <a:latin typeface="Times New Roman" panose="02020603050405020304" pitchFamily="18" charset="0"/>
              <a:cs typeface="Times New Roman" panose="02020603050405020304" pitchFamily="18" charset="0"/>
            </a:rPr>
            <a:t>Next, users shall begin with determing properties of the soil at a specifc site, and quantifying the amount of net annual infiltration reaching groundwater in a given year.</a:t>
          </a:r>
        </a:p>
        <a:p>
          <a:endParaRPr lang="en-US" sz="1200" b="0" i="0" baseline="0">
            <a:latin typeface="Times New Roman" panose="02020603050405020304" pitchFamily="18" charset="0"/>
            <a:cs typeface="Times New Roman" panose="02020603050405020304" pitchFamily="18" charset="0"/>
          </a:endParaRPr>
        </a:p>
        <a:p>
          <a:r>
            <a:rPr lang="en-US" sz="1200" b="0" i="0" baseline="0">
              <a:latin typeface="Times New Roman" panose="02020603050405020304" pitchFamily="18" charset="0"/>
              <a:cs typeface="Times New Roman" panose="02020603050405020304" pitchFamily="18" charset="0"/>
            </a:rPr>
            <a:t>This portion functions much the same as the previous section of the tool. Users must input PFAS specific parameters in order to use the tool</a:t>
          </a:r>
        </a:p>
        <a:p>
          <a:endParaRPr lang="en-US" sz="1200" b="0" i="0" baseline="0">
            <a:latin typeface="Times New Roman" panose="02020603050405020304" pitchFamily="18" charset="0"/>
            <a:cs typeface="Times New Roman" panose="02020603050405020304" pitchFamily="18" charset="0"/>
          </a:endParaRPr>
        </a:p>
        <a:p>
          <a:r>
            <a:rPr lang="en-US" sz="1200" b="1" i="0" baseline="0">
              <a:latin typeface="Times New Roman" panose="02020603050405020304" pitchFamily="18" charset="0"/>
              <a:cs typeface="Times New Roman" panose="02020603050405020304" pitchFamily="18" charset="0"/>
            </a:rPr>
            <a:t>Note: users do not necessarily have to complete the different input sections in a specific order. </a:t>
          </a:r>
          <a:r>
            <a:rPr lang="en-US" sz="1200" b="0" i="0" baseline="0">
              <a:latin typeface="Times New Roman" panose="02020603050405020304" pitchFamily="18" charset="0"/>
              <a:cs typeface="Times New Roman" panose="02020603050405020304" pitchFamily="18" charset="0"/>
            </a:rPr>
            <a:t>However, certain parameters are required in order to use the button (functions) to estimate either Air–water interfacial area (</a:t>
          </a:r>
          <a:r>
            <a:rPr lang="en-US" sz="1200" b="1" i="1" baseline="0">
              <a:latin typeface="Times New Roman" panose="02020603050405020304" pitchFamily="18" charset="0"/>
              <a:cs typeface="Times New Roman" panose="02020603050405020304" pitchFamily="18" charset="0"/>
            </a:rPr>
            <a:t>A</a:t>
          </a:r>
          <a:r>
            <a:rPr lang="en-US" sz="1200" b="1" i="1" baseline="-25000">
              <a:latin typeface="Times New Roman" panose="02020603050405020304" pitchFamily="18" charset="0"/>
              <a:cs typeface="Times New Roman" panose="02020603050405020304" pitchFamily="18" charset="0"/>
            </a:rPr>
            <a:t>aw</a:t>
          </a:r>
          <a:r>
            <a:rPr lang="en-US" sz="1200" b="0" i="0" baseline="0">
              <a:latin typeface="Times New Roman" panose="02020603050405020304" pitchFamily="18" charset="0"/>
              <a:cs typeface="Times New Roman" panose="02020603050405020304" pitchFamily="18" charset="0"/>
            </a:rPr>
            <a:t>) or Total water content (</a:t>
          </a:r>
          <a:r>
            <a:rPr lang="el-GR" sz="1200" b="1" i="1" baseline="0">
              <a:latin typeface="Times New Roman" panose="02020603050405020304" pitchFamily="18" charset="0"/>
              <a:ea typeface="Calibri" panose="020F0502020204030204" pitchFamily="34" charset="0"/>
              <a:cs typeface="Times New Roman" panose="02020603050405020304" pitchFamily="18" charset="0"/>
            </a:rPr>
            <a:t>θ</a:t>
          </a:r>
          <a:r>
            <a:rPr lang="en-US" sz="1200" b="0" i="0" baseline="0">
              <a:latin typeface="Times New Roman" panose="02020603050405020304" pitchFamily="18" charset="0"/>
              <a:ea typeface="Calibri" panose="020F0502020204030204" pitchFamily="34" charset="0"/>
              <a:cs typeface="Times New Roman" panose="02020603050405020304" pitchFamily="18" charset="0"/>
            </a:rPr>
            <a:t>). Again, these estimation tools are not required, and the tool can accept a direct, numerical input from the user. </a:t>
          </a:r>
          <a:r>
            <a:rPr lang="en-US" sz="1200" b="0" i="1" baseline="0">
              <a:latin typeface="Times New Roman" panose="02020603050405020304" pitchFamily="18" charset="0"/>
              <a:ea typeface="Calibri" panose="020F0502020204030204" pitchFamily="34" charset="0"/>
              <a:cs typeface="Times New Roman" panose="02020603050405020304" pitchFamily="18" charset="0"/>
            </a:rPr>
            <a:t>The buttons will prompt a user if any required parameters are missing.</a:t>
          </a:r>
          <a:endParaRPr lang="en-US" sz="1200" b="0" i="1">
            <a:latin typeface="Times New Roman" panose="02020603050405020304" pitchFamily="18" charset="0"/>
            <a:cs typeface="Times New Roman" panose="02020603050405020304" pitchFamily="18" charset="0"/>
          </a:endParaRPr>
        </a:p>
      </xdr:txBody>
    </xdr:sp>
    <xdr:clientData/>
  </xdr:twoCellAnchor>
  <xdr:twoCellAnchor>
    <xdr:from>
      <xdr:col>1</xdr:col>
      <xdr:colOff>87312</xdr:colOff>
      <xdr:row>147</xdr:row>
      <xdr:rowOff>152402</xdr:rowOff>
    </xdr:from>
    <xdr:to>
      <xdr:col>1</xdr:col>
      <xdr:colOff>87312</xdr:colOff>
      <xdr:row>150</xdr:row>
      <xdr:rowOff>14817</xdr:rowOff>
    </xdr:to>
    <xdr:cxnSp macro="">
      <xdr:nvCxnSpPr>
        <xdr:cNvPr id="137" name="Straight Arrow Connector 136">
          <a:extLst>
            <a:ext uri="{FF2B5EF4-FFF2-40B4-BE49-F238E27FC236}">
              <a16:creationId xmlns:a16="http://schemas.microsoft.com/office/drawing/2014/main" id="{00000000-0008-0000-0300-000089000000}"/>
            </a:ext>
          </a:extLst>
        </xdr:cNvPr>
        <xdr:cNvCxnSpPr/>
      </xdr:nvCxnSpPr>
      <xdr:spPr>
        <a:xfrm>
          <a:off x="735012" y="26365202"/>
          <a:ext cx="0" cy="391053"/>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146047</xdr:colOff>
      <xdr:row>37</xdr:row>
      <xdr:rowOff>43918</xdr:rowOff>
    </xdr:from>
    <xdr:to>
      <xdr:col>12</xdr:col>
      <xdr:colOff>333374</xdr:colOff>
      <xdr:row>48</xdr:row>
      <xdr:rowOff>148165</xdr:rowOff>
    </xdr:to>
    <xdr:sp macro="" textlink="">
      <xdr:nvSpPr>
        <xdr:cNvPr id="138" name="TextBox 137">
          <a:extLst>
            <a:ext uri="{FF2B5EF4-FFF2-40B4-BE49-F238E27FC236}">
              <a16:creationId xmlns:a16="http://schemas.microsoft.com/office/drawing/2014/main" id="{00000000-0008-0000-0300-00008A000000}"/>
            </a:ext>
          </a:extLst>
        </xdr:cNvPr>
        <xdr:cNvSpPr txBox="1"/>
      </xdr:nvSpPr>
      <xdr:spPr>
        <a:xfrm>
          <a:off x="146047" y="6873343"/>
          <a:ext cx="7959727" cy="2042585"/>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Times New Roman" panose="02020603050405020304" pitchFamily="18" charset="0"/>
              <a:cs typeface="Times New Roman" panose="02020603050405020304" pitchFamily="18" charset="0"/>
            </a:rPr>
            <a:t>This tool functions through the coupling of a</a:t>
          </a:r>
          <a:r>
            <a:rPr lang="en-US" sz="1200" baseline="0">
              <a:latin typeface="Times New Roman" panose="02020603050405020304" pitchFamily="18" charset="0"/>
              <a:cs typeface="Times New Roman" panose="02020603050405020304" pitchFamily="18" charset="0"/>
            </a:rPr>
            <a:t> vadose zone and a groundwater mathematical model. </a:t>
          </a:r>
        </a:p>
        <a:p>
          <a:endParaRPr lang="en-US" sz="1200" baseline="0">
            <a:latin typeface="Times New Roman" panose="02020603050405020304" pitchFamily="18" charset="0"/>
            <a:cs typeface="Times New Roman" panose="02020603050405020304" pitchFamily="18" charset="0"/>
          </a:endParaRPr>
        </a:p>
        <a:p>
          <a:r>
            <a:rPr lang="en-US" sz="1200" baseline="0">
              <a:latin typeface="Times New Roman" panose="02020603050405020304" pitchFamily="18" charset="0"/>
              <a:cs typeface="Times New Roman" panose="02020603050405020304" pitchFamily="18" charset="0"/>
            </a:rPr>
            <a:t>The vadose zone model is an </a:t>
          </a:r>
          <a:r>
            <a:rPr lang="en-US" sz="1200">
              <a:latin typeface="Times New Roman" panose="02020603050405020304" pitchFamily="18" charset="0"/>
              <a:cs typeface="Times New Roman" panose="02020603050405020304" pitchFamily="18" charset="0"/>
            </a:rPr>
            <a:t>analytical</a:t>
          </a:r>
          <a:r>
            <a:rPr lang="en-US" sz="1200" baseline="0">
              <a:latin typeface="Times New Roman" panose="02020603050405020304" pitchFamily="18" charset="0"/>
              <a:cs typeface="Times New Roman" panose="02020603050405020304" pitchFamily="18" charset="0"/>
            </a:rPr>
            <a:t> solution to an advection dispersion equation, which accounts for PFAS-specific attenuation processes during transport through the unsaturated zone.</a:t>
          </a:r>
        </a:p>
        <a:p>
          <a:endParaRPr lang="en-US" sz="1200" baseline="0">
            <a:latin typeface="Times New Roman" panose="02020603050405020304" pitchFamily="18" charset="0"/>
            <a:cs typeface="Times New Roman" panose="02020603050405020304" pitchFamily="18" charset="0"/>
          </a:endParaRPr>
        </a:p>
        <a:p>
          <a:r>
            <a:rPr lang="en-US" sz="1200" baseline="0">
              <a:latin typeface="Times New Roman" panose="02020603050405020304" pitchFamily="18" charset="0"/>
              <a:cs typeface="Times New Roman" panose="02020603050405020304" pitchFamily="18" charset="0"/>
            </a:rPr>
            <a:t>It accounts for sorption of PFAS to the solid–water and air–water interfaces in a porous media. This analytical model allows one to determine both total PFAS concentration, and aqueous phase (porewater) concentration spatially and temporally. </a:t>
          </a:r>
          <a:r>
            <a:rPr lang="en-US" sz="1050" i="1" baseline="0">
              <a:latin typeface="Times New Roman" panose="02020603050405020304" pitchFamily="18" charset="0"/>
              <a:cs typeface="Times New Roman" panose="02020603050405020304" pitchFamily="18" charset="0"/>
            </a:rPr>
            <a:t>(For more details, see Guo et al., 2022 &amp; J. Smith et al., 2024)</a:t>
          </a:r>
        </a:p>
        <a:p>
          <a:endParaRPr lang="en-US" sz="1100" i="1" baseline="0">
            <a:latin typeface="Times New Roman" panose="02020603050405020304" pitchFamily="18" charset="0"/>
            <a:cs typeface="Times New Roman" panose="02020603050405020304" pitchFamily="18" charset="0"/>
          </a:endParaRPr>
        </a:p>
        <a:p>
          <a:r>
            <a:rPr lang="en-US" sz="1200" b="0" i="0" baseline="0">
              <a:latin typeface="Times New Roman" panose="02020603050405020304" pitchFamily="18" charset="0"/>
              <a:cs typeface="Times New Roman" panose="02020603050405020304" pitchFamily="18" charset="0"/>
            </a:rPr>
            <a:t>The model operates under some</a:t>
          </a:r>
          <a:r>
            <a:rPr lang="en-US" sz="1200" b="1" i="0" baseline="0">
              <a:latin typeface="Times New Roman" panose="02020603050405020304" pitchFamily="18" charset="0"/>
              <a:cs typeface="Times New Roman" panose="02020603050405020304" pitchFamily="18" charset="0"/>
            </a:rPr>
            <a:t> important simplifying assumptions, </a:t>
          </a:r>
          <a:r>
            <a:rPr lang="en-US" sz="1200" b="0" i="0" baseline="0">
              <a:latin typeface="Times New Roman" panose="02020603050405020304" pitchFamily="18" charset="0"/>
              <a:cs typeface="Times New Roman" panose="02020603050405020304" pitchFamily="18" charset="0"/>
            </a:rPr>
            <a:t>required in order to reach our analytical solution.</a:t>
          </a:r>
        </a:p>
        <a:p>
          <a:endParaRPr lang="en-US" sz="1200" b="1" i="0">
            <a:latin typeface="Times New Roman" panose="02020603050405020304" pitchFamily="18" charset="0"/>
            <a:cs typeface="Times New Roman" panose="02020603050405020304" pitchFamily="18" charset="0"/>
          </a:endParaRPr>
        </a:p>
      </xdr:txBody>
    </xdr:sp>
    <xdr:clientData/>
  </xdr:twoCellAnchor>
  <xdr:twoCellAnchor>
    <xdr:from>
      <xdr:col>0</xdr:col>
      <xdr:colOff>433916</xdr:colOff>
      <xdr:row>48</xdr:row>
      <xdr:rowOff>79373</xdr:rowOff>
    </xdr:from>
    <xdr:to>
      <xdr:col>11</xdr:col>
      <xdr:colOff>232832</xdr:colOff>
      <xdr:row>58</xdr:row>
      <xdr:rowOff>68790</xdr:rowOff>
    </xdr:to>
    <xdr:sp macro="" textlink="">
      <xdr:nvSpPr>
        <xdr:cNvPr id="139" name="TextBox 138">
          <a:extLst>
            <a:ext uri="{FF2B5EF4-FFF2-40B4-BE49-F238E27FC236}">
              <a16:creationId xmlns:a16="http://schemas.microsoft.com/office/drawing/2014/main" id="{00000000-0008-0000-0300-00008B000000}"/>
            </a:ext>
          </a:extLst>
        </xdr:cNvPr>
        <xdr:cNvSpPr txBox="1"/>
      </xdr:nvSpPr>
      <xdr:spPr>
        <a:xfrm>
          <a:off x="433916" y="8847136"/>
          <a:ext cx="6923616" cy="17515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200" b="1">
              <a:latin typeface="Times New Roman" panose="02020603050405020304" pitchFamily="18" charset="0"/>
              <a:cs typeface="Times New Roman" panose="02020603050405020304" pitchFamily="18" charset="0"/>
            </a:rPr>
            <a:t>One-dimensional,</a:t>
          </a:r>
          <a:r>
            <a:rPr lang="en-US" sz="1200" b="1" baseline="0">
              <a:latin typeface="Times New Roman" panose="02020603050405020304" pitchFamily="18" charset="0"/>
              <a:cs typeface="Times New Roman" panose="02020603050405020304" pitchFamily="18" charset="0"/>
            </a:rPr>
            <a:t> steady-state water infiltration</a:t>
          </a:r>
        </a:p>
        <a:p>
          <a:pPr marL="171450" indent="-171450">
            <a:buFont typeface="Arial" panose="020B0604020202020204" pitchFamily="34" charset="0"/>
            <a:buChar char="•"/>
          </a:pPr>
          <a:endParaRPr lang="en-US" sz="1200" b="1">
            <a:latin typeface="Times New Roman" panose="02020603050405020304" pitchFamily="18" charset="0"/>
            <a:cs typeface="Times New Roman" panose="02020603050405020304" pitchFamily="18" charset="0"/>
          </a:endParaRPr>
        </a:p>
        <a:p>
          <a:pPr marL="171450" indent="-171450">
            <a:buFont typeface="Arial" panose="020B0604020202020204" pitchFamily="34" charset="0"/>
            <a:buChar char="•"/>
          </a:pPr>
          <a:r>
            <a:rPr lang="en-US" sz="1200" b="1">
              <a:latin typeface="Times New Roman" panose="02020603050405020304" pitchFamily="18" charset="0"/>
              <a:cs typeface="Times New Roman" panose="02020603050405020304" pitchFamily="18" charset="0"/>
            </a:rPr>
            <a:t>Homogenous, uniformly saturated vadose zone</a:t>
          </a:r>
        </a:p>
        <a:p>
          <a:pPr marL="171450" indent="-171450">
            <a:buFont typeface="Arial" panose="020B0604020202020204" pitchFamily="34" charset="0"/>
            <a:buChar char="•"/>
          </a:pPr>
          <a:endParaRPr lang="en-US" sz="1200" b="1">
            <a:latin typeface="Times New Roman" panose="02020603050405020304" pitchFamily="18" charset="0"/>
            <a:cs typeface="Times New Roman" panose="02020603050405020304" pitchFamily="18" charset="0"/>
          </a:endParaRPr>
        </a:p>
        <a:p>
          <a:pPr marL="171450" indent="-171450">
            <a:buFont typeface="Arial" panose="020B0604020202020204" pitchFamily="34" charset="0"/>
            <a:buChar char="•"/>
          </a:pPr>
          <a:r>
            <a:rPr lang="en-US" sz="1200" b="1">
              <a:latin typeface="Times New Roman" panose="02020603050405020304" pitchFamily="18" charset="0"/>
              <a:cs typeface="Times New Roman" panose="02020603050405020304" pitchFamily="18" charset="0"/>
            </a:rPr>
            <a:t>Linear and instantaneous adsorption at solid–water and air</a:t>
          </a:r>
          <a:r>
            <a:rPr lang="en-US" sz="1200" b="1">
              <a:solidFill>
                <a:schemeClr val="dk1"/>
              </a:solidFill>
              <a:effectLst/>
              <a:latin typeface="Times New Roman" panose="02020603050405020304" pitchFamily="18" charset="0"/>
              <a:ea typeface="+mn-ea"/>
              <a:cs typeface="Times New Roman" panose="02020603050405020304" pitchFamily="18" charset="0"/>
            </a:rPr>
            <a:t>–water interfaces</a:t>
          </a:r>
        </a:p>
        <a:p>
          <a:pPr marL="171450" indent="-171450">
            <a:buFont typeface="Arial" panose="020B0604020202020204" pitchFamily="34" charset="0"/>
            <a:buChar char="•"/>
          </a:pPr>
          <a:endParaRPr lang="en-US" sz="1200" b="1">
            <a:latin typeface="Times New Roman" panose="02020603050405020304" pitchFamily="18" charset="0"/>
            <a:cs typeface="Times New Roman" panose="02020603050405020304" pitchFamily="18" charset="0"/>
          </a:endParaRPr>
        </a:p>
        <a:p>
          <a:pPr marL="171450" indent="-171450">
            <a:buFont typeface="Arial" panose="020B0604020202020204" pitchFamily="34" charset="0"/>
            <a:buChar char="•"/>
          </a:pPr>
          <a:r>
            <a:rPr lang="en-US" sz="1200" b="1">
              <a:latin typeface="Times New Roman" panose="02020603050405020304" pitchFamily="18" charset="0"/>
              <a:cs typeface="Times New Roman" panose="02020603050405020304" pitchFamily="18" charset="0"/>
            </a:rPr>
            <a:t>Partitioning</a:t>
          </a:r>
          <a:r>
            <a:rPr lang="en-US" sz="1200" b="1" baseline="0">
              <a:latin typeface="Times New Roman" panose="02020603050405020304" pitchFamily="18" charset="0"/>
              <a:cs typeface="Times New Roman" panose="02020603050405020304" pitchFamily="18" charset="0"/>
            </a:rPr>
            <a:t> at the air phase is neglected</a:t>
          </a:r>
        </a:p>
        <a:p>
          <a:pPr marL="171450" indent="-171450">
            <a:buFont typeface="Arial" panose="020B0604020202020204" pitchFamily="34" charset="0"/>
            <a:buChar char="•"/>
          </a:pPr>
          <a:endParaRPr lang="en-US" sz="1200" b="1" baseline="0">
            <a:latin typeface="Times New Roman" panose="02020603050405020304" pitchFamily="18" charset="0"/>
            <a:cs typeface="Times New Roman" panose="02020603050405020304" pitchFamily="18" charset="0"/>
          </a:endParaRPr>
        </a:p>
        <a:p>
          <a:pPr marL="171450" indent="-171450">
            <a:buFont typeface="Arial" panose="020B0604020202020204" pitchFamily="34" charset="0"/>
            <a:buChar char="•"/>
          </a:pPr>
          <a:r>
            <a:rPr lang="en-US" sz="1200" b="1" baseline="0">
              <a:latin typeface="Times New Roman" panose="02020603050405020304" pitchFamily="18" charset="0"/>
              <a:cs typeface="Times New Roman" panose="02020603050405020304" pitchFamily="18" charset="0"/>
            </a:rPr>
            <a:t>PFAS precursors are not directly accounted for</a:t>
          </a:r>
          <a:endParaRPr lang="en-US" sz="1200" b="1">
            <a:latin typeface="Times New Roman" panose="02020603050405020304" pitchFamily="18" charset="0"/>
            <a:cs typeface="Times New Roman" panose="02020603050405020304" pitchFamily="18" charset="0"/>
          </a:endParaRPr>
        </a:p>
        <a:p>
          <a:endParaRPr lang="en-US" sz="1200">
            <a:latin typeface="Times New Roman" panose="02020603050405020304" pitchFamily="18" charset="0"/>
            <a:cs typeface="Times New Roman" panose="02020603050405020304" pitchFamily="18" charset="0"/>
          </a:endParaRPr>
        </a:p>
      </xdr:txBody>
    </xdr:sp>
    <xdr:clientData/>
  </xdr:twoCellAnchor>
  <xdr:twoCellAnchor>
    <xdr:from>
      <xdr:col>0</xdr:col>
      <xdr:colOff>192614</xdr:colOff>
      <xdr:row>58</xdr:row>
      <xdr:rowOff>164567</xdr:rowOff>
    </xdr:from>
    <xdr:to>
      <xdr:col>12</xdr:col>
      <xdr:colOff>190500</xdr:colOff>
      <xdr:row>68</xdr:row>
      <xdr:rowOff>105833</xdr:rowOff>
    </xdr:to>
    <xdr:sp macro="" textlink="">
      <xdr:nvSpPr>
        <xdr:cNvPr id="140" name="TextBox 139">
          <a:extLst>
            <a:ext uri="{FF2B5EF4-FFF2-40B4-BE49-F238E27FC236}">
              <a16:creationId xmlns:a16="http://schemas.microsoft.com/office/drawing/2014/main" id="{00000000-0008-0000-0300-00008C000000}"/>
            </a:ext>
          </a:extLst>
        </xdr:cNvPr>
        <xdr:cNvSpPr txBox="1"/>
      </xdr:nvSpPr>
      <xdr:spPr>
        <a:xfrm>
          <a:off x="192614" y="10694455"/>
          <a:ext cx="7770286" cy="1703391"/>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Times New Roman" panose="02020603050405020304" pitchFamily="18" charset="0"/>
              <a:cs typeface="Times New Roman" panose="02020603050405020304" pitchFamily="18" charset="0"/>
            </a:rPr>
            <a:t>Due to these assumptions,</a:t>
          </a:r>
          <a:r>
            <a:rPr lang="en-US" sz="1200" baseline="0">
              <a:latin typeface="Times New Roman" panose="02020603050405020304" pitchFamily="18" charset="0"/>
              <a:cs typeface="Times New Roman" panose="02020603050405020304" pitchFamily="18" charset="0"/>
            </a:rPr>
            <a:t> </a:t>
          </a:r>
          <a:r>
            <a:rPr lang="en-US" sz="1200" b="1" baseline="0">
              <a:latin typeface="Times New Roman" panose="02020603050405020304" pitchFamily="18" charset="0"/>
              <a:cs typeface="Times New Roman" panose="02020603050405020304" pitchFamily="18" charset="0"/>
            </a:rPr>
            <a:t>this model may not directly apply to </a:t>
          </a:r>
          <a:r>
            <a:rPr lang="en-US" sz="1200" b="0" baseline="0">
              <a:latin typeface="Times New Roman" panose="02020603050405020304" pitchFamily="18" charset="0"/>
              <a:cs typeface="Times New Roman" panose="02020603050405020304" pitchFamily="18" charset="0"/>
            </a:rPr>
            <a:t>cases of </a:t>
          </a:r>
          <a:r>
            <a:rPr lang="en-US" sz="1200" b="1" baseline="0">
              <a:latin typeface="Times New Roman" panose="02020603050405020304" pitchFamily="18" charset="0"/>
              <a:cs typeface="Times New Roman" panose="02020603050405020304" pitchFamily="18" charset="0"/>
            </a:rPr>
            <a:t>highly heterogenous vadose zones, </a:t>
          </a:r>
          <a:r>
            <a:rPr lang="en-US" sz="1200" baseline="0">
              <a:latin typeface="Times New Roman" panose="02020603050405020304" pitchFamily="18" charset="0"/>
              <a:cs typeface="Times New Roman" panose="02020603050405020304" pitchFamily="18" charset="0"/>
            </a:rPr>
            <a:t>or in cases where there may be strong influence on PFAS transport due to </a:t>
          </a:r>
          <a:r>
            <a:rPr lang="en-US" sz="1200" b="1" baseline="0">
              <a:latin typeface="Times New Roman" panose="02020603050405020304" pitchFamily="18" charset="0"/>
              <a:cs typeface="Times New Roman" panose="02020603050405020304" pitchFamily="18" charset="0"/>
            </a:rPr>
            <a:t>preferential flow</a:t>
          </a:r>
          <a:r>
            <a:rPr lang="en-US" sz="1200" baseline="0">
              <a:latin typeface="Times New Roman" panose="02020603050405020304" pitchFamily="18" charset="0"/>
              <a:cs typeface="Times New Roman" panose="02020603050405020304" pitchFamily="18" charset="0"/>
            </a:rPr>
            <a:t> conditions </a:t>
          </a:r>
        </a:p>
        <a:p>
          <a:endParaRPr lang="en-US" sz="1200" b="1" i="0" baseline="0">
            <a:latin typeface="Times New Roman" panose="02020603050405020304" pitchFamily="18" charset="0"/>
            <a:cs typeface="Times New Roman" panose="02020603050405020304" pitchFamily="18" charset="0"/>
          </a:endParaRPr>
        </a:p>
        <a:p>
          <a:r>
            <a:rPr lang="en-US" sz="1200" b="0" i="0" baseline="0">
              <a:latin typeface="Times New Roman" panose="02020603050405020304" pitchFamily="18" charset="0"/>
              <a:cs typeface="Times New Roman" panose="02020603050405020304" pitchFamily="18" charset="0"/>
            </a:rPr>
            <a:t>Our framework computes a leachate concentration at the bottom of the domain, and derives a </a:t>
          </a:r>
          <a:r>
            <a:rPr lang="en-US" sz="1200" b="0" i="0" u="sng" baseline="0">
              <a:latin typeface="Times New Roman" panose="02020603050405020304" pitchFamily="18" charset="0"/>
              <a:cs typeface="Times New Roman" panose="02020603050405020304" pitchFamily="18" charset="0"/>
            </a:rPr>
            <a:t>Vadose Zone Attenuation Factor </a:t>
          </a:r>
          <a:r>
            <a:rPr lang="en-US" sz="1200" b="0" i="0" baseline="0">
              <a:latin typeface="Times New Roman" panose="02020603050405020304" pitchFamily="18" charset="0"/>
              <a:cs typeface="Times New Roman" panose="02020603050405020304" pitchFamily="18" charset="0"/>
            </a:rPr>
            <a:t>- defined as the ratio of maximum porewater concentration in the total vadose zone, versus peak leachate porewater concentration.</a:t>
          </a:r>
        </a:p>
        <a:p>
          <a:endParaRPr lang="en-US" sz="1200" b="0" i="0" baseline="0">
            <a:latin typeface="Times New Roman" panose="02020603050405020304" pitchFamily="18" charset="0"/>
            <a:cs typeface="Times New Roman" panose="02020603050405020304" pitchFamily="18" charset="0"/>
          </a:endParaRPr>
        </a:p>
        <a:p>
          <a:r>
            <a:rPr lang="en-US" sz="1200" b="0" i="0" baseline="0">
              <a:latin typeface="Times New Roman" panose="02020603050405020304" pitchFamily="18" charset="0"/>
              <a:cs typeface="Times New Roman" panose="02020603050405020304" pitchFamily="18" charset="0"/>
            </a:rPr>
            <a:t>This leachate concentration is then passed through to a groundwater dilution model, described briefly below.</a:t>
          </a:r>
        </a:p>
        <a:p>
          <a:r>
            <a:rPr lang="en-US" sz="1050" b="0" i="1" baseline="0">
              <a:latin typeface="Times New Roman" panose="02020603050405020304" pitchFamily="18" charset="0"/>
              <a:cs typeface="Times New Roman" panose="02020603050405020304" pitchFamily="18" charset="0"/>
            </a:rPr>
            <a:t>(For more detailed information on the vadose zone model, refer to Guo et al., 2022 and J. Smith et al., 2024)</a:t>
          </a:r>
        </a:p>
        <a:p>
          <a:endParaRPr lang="en-US" sz="1200" b="1" i="0">
            <a:latin typeface="Times New Roman" panose="02020603050405020304" pitchFamily="18" charset="0"/>
            <a:cs typeface="Times New Roman" panose="02020603050405020304" pitchFamily="18" charset="0"/>
          </a:endParaRPr>
        </a:p>
      </xdr:txBody>
    </xdr:sp>
    <xdr:clientData/>
  </xdr:twoCellAnchor>
  <xdr:twoCellAnchor>
    <xdr:from>
      <xdr:col>0</xdr:col>
      <xdr:colOff>134405</xdr:colOff>
      <xdr:row>32</xdr:row>
      <xdr:rowOff>111650</xdr:rowOff>
    </xdr:from>
    <xdr:to>
      <xdr:col>3</xdr:col>
      <xdr:colOff>523875</xdr:colOff>
      <xdr:row>34</xdr:row>
      <xdr:rowOff>79375</xdr:rowOff>
    </xdr:to>
    <xdr:sp macro="" textlink="">
      <xdr:nvSpPr>
        <xdr:cNvPr id="141" name="TextBox 140">
          <a:extLst>
            <a:ext uri="{FF2B5EF4-FFF2-40B4-BE49-F238E27FC236}">
              <a16:creationId xmlns:a16="http://schemas.microsoft.com/office/drawing/2014/main" id="{00000000-0008-0000-0300-00008D000000}"/>
            </a:ext>
          </a:extLst>
        </xdr:cNvPr>
        <xdr:cNvSpPr txBox="1"/>
      </xdr:nvSpPr>
      <xdr:spPr>
        <a:xfrm>
          <a:off x="134405" y="6060013"/>
          <a:ext cx="2332570" cy="32015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i="1">
              <a:latin typeface="Times New Roman" panose="02020603050405020304" pitchFamily="18" charset="0"/>
              <a:cs typeface="Times New Roman" panose="02020603050405020304" pitchFamily="18" charset="0"/>
            </a:rPr>
            <a:t>Framework Description</a:t>
          </a:r>
        </a:p>
      </xdr:txBody>
    </xdr:sp>
    <xdr:clientData/>
  </xdr:twoCellAnchor>
  <xdr:twoCellAnchor>
    <xdr:from>
      <xdr:col>0</xdr:col>
      <xdr:colOff>138639</xdr:colOff>
      <xdr:row>34</xdr:row>
      <xdr:rowOff>158216</xdr:rowOff>
    </xdr:from>
    <xdr:to>
      <xdr:col>3</xdr:col>
      <xdr:colOff>528109</xdr:colOff>
      <xdr:row>36</xdr:row>
      <xdr:rowOff>125941</xdr:rowOff>
    </xdr:to>
    <xdr:sp macro="" textlink="">
      <xdr:nvSpPr>
        <xdr:cNvPr id="142" name="TextBox 141">
          <a:extLst>
            <a:ext uri="{FF2B5EF4-FFF2-40B4-BE49-F238E27FC236}">
              <a16:creationId xmlns:a16="http://schemas.microsoft.com/office/drawing/2014/main" id="{00000000-0008-0000-0300-00008E000000}"/>
            </a:ext>
          </a:extLst>
        </xdr:cNvPr>
        <xdr:cNvSpPr txBox="1"/>
      </xdr:nvSpPr>
      <xdr:spPr>
        <a:xfrm>
          <a:off x="138639" y="6459004"/>
          <a:ext cx="2332570" cy="32015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i="0">
              <a:latin typeface="Times New Roman" panose="02020603050405020304" pitchFamily="18" charset="0"/>
              <a:cs typeface="Times New Roman" panose="02020603050405020304" pitchFamily="18" charset="0"/>
            </a:rPr>
            <a:t>Vadose zone model</a:t>
          </a:r>
        </a:p>
      </xdr:txBody>
    </xdr:sp>
    <xdr:clientData/>
  </xdr:twoCellAnchor>
  <xdr:twoCellAnchor>
    <xdr:from>
      <xdr:col>0</xdr:col>
      <xdr:colOff>174625</xdr:colOff>
      <xdr:row>70</xdr:row>
      <xdr:rowOff>52918</xdr:rowOff>
    </xdr:from>
    <xdr:to>
      <xdr:col>5</xdr:col>
      <xdr:colOff>470958</xdr:colOff>
      <xdr:row>72</xdr:row>
      <xdr:rowOff>20643</xdr:rowOff>
    </xdr:to>
    <xdr:sp macro="" textlink="">
      <xdr:nvSpPr>
        <xdr:cNvPr id="143" name="TextBox 142">
          <a:extLst>
            <a:ext uri="{FF2B5EF4-FFF2-40B4-BE49-F238E27FC236}">
              <a16:creationId xmlns:a16="http://schemas.microsoft.com/office/drawing/2014/main" id="{00000000-0008-0000-0300-00008F000000}"/>
            </a:ext>
          </a:extLst>
        </xdr:cNvPr>
        <xdr:cNvSpPr txBox="1"/>
      </xdr:nvSpPr>
      <xdr:spPr>
        <a:xfrm>
          <a:off x="174625" y="12697356"/>
          <a:ext cx="3534833" cy="32015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i="0">
              <a:latin typeface="Times New Roman" panose="02020603050405020304" pitchFamily="18" charset="0"/>
              <a:cs typeface="Times New Roman" panose="02020603050405020304" pitchFamily="18" charset="0"/>
            </a:rPr>
            <a:t>USEPA Groundwater Dilution model</a:t>
          </a:r>
        </a:p>
      </xdr:txBody>
    </xdr:sp>
    <xdr:clientData/>
  </xdr:twoCellAnchor>
  <xdr:twoCellAnchor>
    <xdr:from>
      <xdr:col>0</xdr:col>
      <xdr:colOff>191555</xdr:colOff>
      <xdr:row>72</xdr:row>
      <xdr:rowOff>137050</xdr:rowOff>
    </xdr:from>
    <xdr:to>
      <xdr:col>12</xdr:col>
      <xdr:colOff>189441</xdr:colOff>
      <xdr:row>80</xdr:row>
      <xdr:rowOff>79374</xdr:rowOff>
    </xdr:to>
    <xdr:sp macro="" textlink="">
      <xdr:nvSpPr>
        <xdr:cNvPr id="144" name="TextBox 143">
          <a:extLst>
            <a:ext uri="{FF2B5EF4-FFF2-40B4-BE49-F238E27FC236}">
              <a16:creationId xmlns:a16="http://schemas.microsoft.com/office/drawing/2014/main" id="{00000000-0008-0000-0300-000090000000}"/>
            </a:ext>
          </a:extLst>
        </xdr:cNvPr>
        <xdr:cNvSpPr txBox="1"/>
      </xdr:nvSpPr>
      <xdr:spPr>
        <a:xfrm>
          <a:off x="191555" y="13133913"/>
          <a:ext cx="7770286" cy="1352024"/>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Times New Roman" panose="02020603050405020304" pitchFamily="18" charset="0"/>
              <a:cs typeface="Times New Roman" panose="02020603050405020304" pitchFamily="18" charset="0"/>
            </a:rPr>
            <a:t>We employ a simple, dilution factor model present within the USEPA Soil Screening Guidance published</a:t>
          </a:r>
          <a:r>
            <a:rPr lang="en-US" sz="1200" baseline="0">
              <a:latin typeface="Times New Roman" panose="02020603050405020304" pitchFamily="18" charset="0"/>
              <a:cs typeface="Times New Roman" panose="02020603050405020304" pitchFamily="18" charset="0"/>
            </a:rPr>
            <a:t> in 1996. This method requires minimal parameters, and is widely used for screening level applications.</a:t>
          </a:r>
        </a:p>
        <a:p>
          <a:endParaRPr lang="en-US" sz="1200" b="0" i="0" baseline="0">
            <a:latin typeface="Times New Roman" panose="02020603050405020304" pitchFamily="18" charset="0"/>
            <a:cs typeface="Times New Roman" panose="02020603050405020304" pitchFamily="18" charset="0"/>
          </a:endParaRPr>
        </a:p>
        <a:p>
          <a:r>
            <a:rPr lang="en-US" sz="1200" b="0" i="0" baseline="0">
              <a:latin typeface="Times New Roman" panose="02020603050405020304" pitchFamily="18" charset="0"/>
              <a:cs typeface="Times New Roman" panose="02020603050405020304" pitchFamily="18" charset="0"/>
            </a:rPr>
            <a:t>This model assumes well-mixed conditions in the aquifer, and that a down-gradient receptor well is more or less adjacent to the contaminated zone. </a:t>
          </a:r>
          <a:r>
            <a:rPr lang="en-US" sz="1200" b="0" i="1" baseline="0">
              <a:latin typeface="Times New Roman" panose="02020603050405020304" pitchFamily="18" charset="0"/>
              <a:cs typeface="Times New Roman" panose="02020603050405020304" pitchFamily="18" charset="0"/>
            </a:rPr>
            <a:t>The receptor well position in the figures is for conceptual visualization, and are not to scale</a:t>
          </a:r>
        </a:p>
        <a:p>
          <a:endParaRPr lang="en-US" sz="1200" b="0" i="0" baseline="0">
            <a:latin typeface="Times New Roman" panose="02020603050405020304" pitchFamily="18" charset="0"/>
            <a:cs typeface="Times New Roman" panose="02020603050405020304" pitchFamily="18" charset="0"/>
          </a:endParaRPr>
        </a:p>
        <a:p>
          <a:r>
            <a:rPr lang="en-US" sz="1200" b="0" i="0" baseline="0">
              <a:latin typeface="Times New Roman" panose="02020603050405020304" pitchFamily="18" charset="0"/>
              <a:cs typeface="Times New Roman" panose="02020603050405020304" pitchFamily="18" charset="0"/>
            </a:rPr>
            <a:t>This model contains </a:t>
          </a:r>
          <a:r>
            <a:rPr lang="en-US" sz="1200" b="1" i="0" baseline="0">
              <a:latin typeface="Times New Roman" panose="02020603050405020304" pitchFamily="18" charset="0"/>
              <a:cs typeface="Times New Roman" panose="02020603050405020304" pitchFamily="18" charset="0"/>
            </a:rPr>
            <a:t>two governing equations, with some key variables </a:t>
          </a:r>
          <a:r>
            <a:rPr lang="en-US" sz="1200" b="0" i="1" baseline="0">
              <a:latin typeface="Times New Roman" panose="02020603050405020304" pitchFamily="18" charset="0"/>
              <a:cs typeface="Times New Roman" panose="02020603050405020304" pitchFamily="18" charset="0"/>
            </a:rPr>
            <a:t>(reference figure to right)</a:t>
          </a:r>
        </a:p>
        <a:p>
          <a:endParaRPr lang="en-US" sz="1200" b="1" i="0">
            <a:latin typeface="Times New Roman" panose="02020603050405020304" pitchFamily="18" charset="0"/>
            <a:cs typeface="Times New Roman" panose="02020603050405020304" pitchFamily="18" charset="0"/>
          </a:endParaRPr>
        </a:p>
      </xdr:txBody>
    </xdr:sp>
    <xdr:clientData/>
  </xdr:twoCellAnchor>
  <xdr:twoCellAnchor>
    <xdr:from>
      <xdr:col>12</xdr:col>
      <xdr:colOff>523875</xdr:colOff>
      <xdr:row>65</xdr:row>
      <xdr:rowOff>37043</xdr:rowOff>
    </xdr:from>
    <xdr:to>
      <xdr:col>22</xdr:col>
      <xdr:colOff>100934</xdr:colOff>
      <xdr:row>96</xdr:row>
      <xdr:rowOff>169333</xdr:rowOff>
    </xdr:to>
    <xdr:grpSp>
      <xdr:nvGrpSpPr>
        <xdr:cNvPr id="145" name="Group 144">
          <a:extLst>
            <a:ext uri="{FF2B5EF4-FFF2-40B4-BE49-F238E27FC236}">
              <a16:creationId xmlns:a16="http://schemas.microsoft.com/office/drawing/2014/main" id="{00000000-0008-0000-0300-000091000000}"/>
            </a:ext>
          </a:extLst>
        </xdr:cNvPr>
        <xdr:cNvGrpSpPr/>
      </xdr:nvGrpSpPr>
      <xdr:grpSpPr>
        <a:xfrm>
          <a:off x="8821208" y="12243154"/>
          <a:ext cx="6491504" cy="5819068"/>
          <a:chOff x="8175625" y="11710459"/>
          <a:chExt cx="6032892" cy="5545666"/>
        </a:xfrm>
      </xdr:grpSpPr>
      <xdr:grpSp>
        <xdr:nvGrpSpPr>
          <xdr:cNvPr id="146" name="Group 145">
            <a:extLst>
              <a:ext uri="{FF2B5EF4-FFF2-40B4-BE49-F238E27FC236}">
                <a16:creationId xmlns:a16="http://schemas.microsoft.com/office/drawing/2014/main" id="{00000000-0008-0000-0300-000092000000}"/>
              </a:ext>
            </a:extLst>
          </xdr:cNvPr>
          <xdr:cNvGrpSpPr/>
        </xdr:nvGrpSpPr>
        <xdr:grpSpPr>
          <a:xfrm>
            <a:off x="8254999" y="11710459"/>
            <a:ext cx="5953518" cy="5545666"/>
            <a:chOff x="8636000" y="8604250"/>
            <a:chExt cx="5953518" cy="5545666"/>
          </a:xfrm>
        </xdr:grpSpPr>
        <xdr:grpSp>
          <xdr:nvGrpSpPr>
            <xdr:cNvPr id="158" name="Group 157">
              <a:extLst>
                <a:ext uri="{FF2B5EF4-FFF2-40B4-BE49-F238E27FC236}">
                  <a16:creationId xmlns:a16="http://schemas.microsoft.com/office/drawing/2014/main" id="{00000000-0008-0000-0300-00009E000000}"/>
                </a:ext>
              </a:extLst>
            </xdr:cNvPr>
            <xdr:cNvGrpSpPr/>
          </xdr:nvGrpSpPr>
          <xdr:grpSpPr>
            <a:xfrm>
              <a:off x="8636000" y="8604250"/>
              <a:ext cx="5953518" cy="5311089"/>
              <a:chOff x="9835949" y="9494042"/>
              <a:chExt cx="5970471" cy="4709045"/>
            </a:xfrm>
          </xdr:grpSpPr>
          <xdr:sp macro="" textlink="">
            <xdr:nvSpPr>
              <xdr:cNvPr id="160" name="Rectangle 159">
                <a:extLst>
                  <a:ext uri="{FF2B5EF4-FFF2-40B4-BE49-F238E27FC236}">
                    <a16:creationId xmlns:a16="http://schemas.microsoft.com/office/drawing/2014/main" id="{00000000-0008-0000-0300-0000A0000000}"/>
                  </a:ext>
                </a:extLst>
              </xdr:cNvPr>
              <xdr:cNvSpPr/>
            </xdr:nvSpPr>
            <xdr:spPr>
              <a:xfrm>
                <a:off x="9858082" y="11923567"/>
                <a:ext cx="3680406" cy="2268681"/>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161" name="Group 160">
                <a:extLst>
                  <a:ext uri="{FF2B5EF4-FFF2-40B4-BE49-F238E27FC236}">
                    <a16:creationId xmlns:a16="http://schemas.microsoft.com/office/drawing/2014/main" id="{00000000-0008-0000-0300-0000A1000000}"/>
                  </a:ext>
                </a:extLst>
              </xdr:cNvPr>
              <xdr:cNvGrpSpPr/>
            </xdr:nvGrpSpPr>
            <xdr:grpSpPr>
              <a:xfrm>
                <a:off x="9835949" y="9494042"/>
                <a:ext cx="5970471" cy="4709045"/>
                <a:chOff x="10156040" y="10120898"/>
                <a:chExt cx="5954067" cy="4713371"/>
              </a:xfrm>
            </xdr:grpSpPr>
            <xdr:grpSp>
              <xdr:nvGrpSpPr>
                <xdr:cNvPr id="162" name="Group 161">
                  <a:extLst>
                    <a:ext uri="{FF2B5EF4-FFF2-40B4-BE49-F238E27FC236}">
                      <a16:creationId xmlns:a16="http://schemas.microsoft.com/office/drawing/2014/main" id="{00000000-0008-0000-0300-0000A2000000}"/>
                    </a:ext>
                  </a:extLst>
                </xdr:cNvPr>
                <xdr:cNvGrpSpPr/>
              </xdr:nvGrpSpPr>
              <xdr:grpSpPr>
                <a:xfrm>
                  <a:off x="10156040" y="10120898"/>
                  <a:ext cx="5954067" cy="4713371"/>
                  <a:chOff x="7011135" y="9271521"/>
                  <a:chExt cx="5963551" cy="4694351"/>
                </a:xfrm>
              </xdr:grpSpPr>
              <xdr:grpSp>
                <xdr:nvGrpSpPr>
                  <xdr:cNvPr id="164" name="Group 163">
                    <a:extLst>
                      <a:ext uri="{FF2B5EF4-FFF2-40B4-BE49-F238E27FC236}">
                        <a16:creationId xmlns:a16="http://schemas.microsoft.com/office/drawing/2014/main" id="{00000000-0008-0000-0300-0000A4000000}"/>
                      </a:ext>
                    </a:extLst>
                  </xdr:cNvPr>
                  <xdr:cNvGrpSpPr/>
                </xdr:nvGrpSpPr>
                <xdr:grpSpPr>
                  <a:xfrm>
                    <a:off x="7011135" y="9271521"/>
                    <a:ext cx="5963551" cy="4694351"/>
                    <a:chOff x="7482860" y="10256921"/>
                    <a:chExt cx="5948180" cy="4713010"/>
                  </a:xfrm>
                </xdr:grpSpPr>
                <xdr:sp macro="" textlink="">
                  <xdr:nvSpPr>
                    <xdr:cNvPr id="166" name="Freeform: Shape 165">
                      <a:extLst>
                        <a:ext uri="{FF2B5EF4-FFF2-40B4-BE49-F238E27FC236}">
                          <a16:creationId xmlns:a16="http://schemas.microsoft.com/office/drawing/2014/main" id="{00000000-0008-0000-0300-0000A6000000}"/>
                        </a:ext>
                      </a:extLst>
                    </xdr:cNvPr>
                    <xdr:cNvSpPr/>
                  </xdr:nvSpPr>
                  <xdr:spPr>
                    <a:xfrm>
                      <a:off x="11163203" y="12771816"/>
                      <a:ext cx="2258705" cy="2193878"/>
                    </a:xfrm>
                    <a:custGeom>
                      <a:avLst/>
                      <a:gdLst>
                        <a:gd name="connsiteX0" fmla="*/ 0 w 2258705"/>
                        <a:gd name="connsiteY0" fmla="*/ 2193878 h 2193878"/>
                        <a:gd name="connsiteX1" fmla="*/ 2258705 w 2258705"/>
                        <a:gd name="connsiteY1" fmla="*/ 764275 h 2193878"/>
                        <a:gd name="connsiteX2" fmla="*/ 2255293 w 2258705"/>
                        <a:gd name="connsiteY2" fmla="*/ 0 h 2193878"/>
                        <a:gd name="connsiteX3" fmla="*/ 0 w 2258705"/>
                        <a:gd name="connsiteY3" fmla="*/ 1426191 h 2193878"/>
                        <a:gd name="connsiteX4" fmla="*/ 0 w 2258705"/>
                        <a:gd name="connsiteY4" fmla="*/ 2193878 h 2193878"/>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258705" h="2193878">
                          <a:moveTo>
                            <a:pt x="0" y="2193878"/>
                          </a:moveTo>
                          <a:lnTo>
                            <a:pt x="2258705" y="764275"/>
                          </a:lnTo>
                          <a:cubicBezTo>
                            <a:pt x="2257568" y="509517"/>
                            <a:pt x="2256430" y="254758"/>
                            <a:pt x="2255293" y="0"/>
                          </a:cubicBezTo>
                          <a:lnTo>
                            <a:pt x="0" y="1426191"/>
                          </a:lnTo>
                          <a:lnTo>
                            <a:pt x="0" y="2193878"/>
                          </a:lnTo>
                          <a:close/>
                        </a:path>
                      </a:pathLst>
                    </a:custGeom>
                    <a:solidFill>
                      <a:schemeClr val="accent1">
                        <a:lumMod val="60000"/>
                        <a:lumOff val="40000"/>
                        <a:alpha val="96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167" name="Freeform: Shape 166">
                      <a:extLst>
                        <a:ext uri="{FF2B5EF4-FFF2-40B4-BE49-F238E27FC236}">
                          <a16:creationId xmlns:a16="http://schemas.microsoft.com/office/drawing/2014/main" id="{00000000-0008-0000-0300-0000A7000000}"/>
                        </a:ext>
                      </a:extLst>
                    </xdr:cNvPr>
                    <xdr:cNvSpPr/>
                  </xdr:nvSpPr>
                  <xdr:spPr>
                    <a:xfrm>
                      <a:off x="11172581" y="11257959"/>
                      <a:ext cx="2258458" cy="2930486"/>
                    </a:xfrm>
                    <a:custGeom>
                      <a:avLst/>
                      <a:gdLst>
                        <a:gd name="connsiteX0" fmla="*/ 0 w 2258458"/>
                        <a:gd name="connsiteY0" fmla="*/ 2930486 h 2930486"/>
                        <a:gd name="connsiteX1" fmla="*/ 0 w 2258458"/>
                        <a:gd name="connsiteY1" fmla="*/ 1413831 h 2930486"/>
                        <a:gd name="connsiteX2" fmla="*/ 2258458 w 2258458"/>
                        <a:gd name="connsiteY2" fmla="*/ 0 h 2930486"/>
                        <a:gd name="connsiteX3" fmla="*/ 2254786 w 2258458"/>
                        <a:gd name="connsiteY3" fmla="*/ 1501966 h 2930486"/>
                        <a:gd name="connsiteX4" fmla="*/ 0 w 2258458"/>
                        <a:gd name="connsiteY4" fmla="*/ 2930486 h 2930486"/>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258458" h="2930486">
                          <a:moveTo>
                            <a:pt x="0" y="2930486"/>
                          </a:moveTo>
                          <a:lnTo>
                            <a:pt x="0" y="1413831"/>
                          </a:lnTo>
                          <a:lnTo>
                            <a:pt x="2258458" y="0"/>
                          </a:lnTo>
                          <a:lnTo>
                            <a:pt x="2254786" y="1501966"/>
                          </a:lnTo>
                          <a:lnTo>
                            <a:pt x="0" y="2930486"/>
                          </a:lnTo>
                          <a:close/>
                        </a:path>
                      </a:pathLst>
                    </a:cu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168" name="Rectangle 167">
                      <a:extLst>
                        <a:ext uri="{FF2B5EF4-FFF2-40B4-BE49-F238E27FC236}">
                          <a16:creationId xmlns:a16="http://schemas.microsoft.com/office/drawing/2014/main" id="{00000000-0008-0000-0300-0000A8000000}"/>
                        </a:ext>
                      </a:extLst>
                    </xdr:cNvPr>
                    <xdr:cNvSpPr/>
                  </xdr:nvSpPr>
                  <xdr:spPr>
                    <a:xfrm>
                      <a:off x="7511725" y="14188445"/>
                      <a:ext cx="3644514" cy="778759"/>
                    </a:xfrm>
                    <a:prstGeom prst="rect">
                      <a:avLst/>
                    </a:prstGeom>
                    <a:solidFill>
                      <a:schemeClr val="accent1">
                        <a:lumMod val="60000"/>
                        <a:lumOff val="40000"/>
                        <a:alpha val="96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169" name="Rectangle 168">
                      <a:extLst>
                        <a:ext uri="{FF2B5EF4-FFF2-40B4-BE49-F238E27FC236}">
                          <a16:creationId xmlns:a16="http://schemas.microsoft.com/office/drawing/2014/main" id="{00000000-0008-0000-0300-0000A9000000}"/>
                        </a:ext>
                      </a:extLst>
                    </xdr:cNvPr>
                    <xdr:cNvSpPr/>
                  </xdr:nvSpPr>
                  <xdr:spPr>
                    <a:xfrm>
                      <a:off x="7505368" y="12681204"/>
                      <a:ext cx="3650875" cy="1496804"/>
                    </a:xfrm>
                    <a:prstGeom prst="rect">
                      <a:avLst/>
                    </a:pr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170" name="Freeform: Shape 169">
                      <a:extLst>
                        <a:ext uri="{FF2B5EF4-FFF2-40B4-BE49-F238E27FC236}">
                          <a16:creationId xmlns:a16="http://schemas.microsoft.com/office/drawing/2014/main" id="{00000000-0008-0000-0300-0000AA000000}"/>
                        </a:ext>
                      </a:extLst>
                    </xdr:cNvPr>
                    <xdr:cNvSpPr/>
                  </xdr:nvSpPr>
                  <xdr:spPr>
                    <a:xfrm>
                      <a:off x="7505369" y="11243506"/>
                      <a:ext cx="5912222" cy="1430974"/>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solidFill>
                      <a:schemeClr val="accent6">
                        <a:lumMod val="60000"/>
                        <a:lumOff val="4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171" name="Group 170">
                      <a:extLst>
                        <a:ext uri="{FF2B5EF4-FFF2-40B4-BE49-F238E27FC236}">
                          <a16:creationId xmlns:a16="http://schemas.microsoft.com/office/drawing/2014/main" id="{00000000-0008-0000-0300-0000AB000000}"/>
                        </a:ext>
                      </a:extLst>
                    </xdr:cNvPr>
                    <xdr:cNvGrpSpPr/>
                  </xdr:nvGrpSpPr>
                  <xdr:grpSpPr>
                    <a:xfrm>
                      <a:off x="7505369" y="11244869"/>
                      <a:ext cx="5925671" cy="3722336"/>
                      <a:chOff x="4267200" y="2205315"/>
                      <a:chExt cx="5925671" cy="3722336"/>
                    </a:xfrm>
                  </xdr:grpSpPr>
                  <xdr:sp macro="" textlink="">
                    <xdr:nvSpPr>
                      <xdr:cNvPr id="400" name="Rectangle 399">
                        <a:extLst>
                          <a:ext uri="{FF2B5EF4-FFF2-40B4-BE49-F238E27FC236}">
                            <a16:creationId xmlns:a16="http://schemas.microsoft.com/office/drawing/2014/main" id="{00000000-0008-0000-0300-000090010000}"/>
                          </a:ext>
                        </a:extLst>
                      </xdr:cNvPr>
                      <xdr:cNvSpPr/>
                    </xdr:nvSpPr>
                    <xdr:spPr>
                      <a:xfrm>
                        <a:off x="4267200" y="3641650"/>
                        <a:ext cx="3657600" cy="2286000"/>
                      </a:xfrm>
                      <a:prstGeom prst="rect">
                        <a:avLst/>
                      </a:prstGeom>
                      <a:noFill/>
                      <a:ln w="254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401" name="Straight Connector 400">
                        <a:extLst>
                          <a:ext uri="{FF2B5EF4-FFF2-40B4-BE49-F238E27FC236}">
                            <a16:creationId xmlns:a16="http://schemas.microsoft.com/office/drawing/2014/main" id="{00000000-0008-0000-0300-000091010000}"/>
                          </a:ext>
                        </a:extLst>
                      </xdr:cNvPr>
                      <xdr:cNvCxnSpPr>
                        <a:cxnSpLocks/>
                      </xdr:cNvCxnSpPr>
                    </xdr:nvCxnSpPr>
                    <xdr:spPr>
                      <a:xfrm flipV="1">
                        <a:off x="4267200" y="2212041"/>
                        <a:ext cx="2268071" cy="142961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02" name="Straight Connector 401">
                        <a:extLst>
                          <a:ext uri="{FF2B5EF4-FFF2-40B4-BE49-F238E27FC236}">
                            <a16:creationId xmlns:a16="http://schemas.microsoft.com/office/drawing/2014/main" id="{00000000-0008-0000-0300-000092010000}"/>
                          </a:ext>
                        </a:extLst>
                      </xdr:cNvPr>
                      <xdr:cNvCxnSpPr>
                        <a:cxnSpLocks/>
                      </xdr:cNvCxnSpPr>
                    </xdr:nvCxnSpPr>
                    <xdr:spPr>
                      <a:xfrm flipV="1">
                        <a:off x="7924800" y="2212040"/>
                        <a:ext cx="2268071" cy="142961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03" name="Straight Connector 402">
                        <a:extLst>
                          <a:ext uri="{FF2B5EF4-FFF2-40B4-BE49-F238E27FC236}">
                            <a16:creationId xmlns:a16="http://schemas.microsoft.com/office/drawing/2014/main" id="{00000000-0008-0000-0300-000093010000}"/>
                          </a:ext>
                        </a:extLst>
                      </xdr:cNvPr>
                      <xdr:cNvCxnSpPr>
                        <a:cxnSpLocks/>
                      </xdr:cNvCxnSpPr>
                    </xdr:nvCxnSpPr>
                    <xdr:spPr>
                      <a:xfrm>
                        <a:off x="6535271" y="2212040"/>
                        <a:ext cx="3657600" cy="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04" name="Straight Connector 403">
                        <a:extLst>
                          <a:ext uri="{FF2B5EF4-FFF2-40B4-BE49-F238E27FC236}">
                            <a16:creationId xmlns:a16="http://schemas.microsoft.com/office/drawing/2014/main" id="{00000000-0008-0000-0300-000094010000}"/>
                          </a:ext>
                        </a:extLst>
                      </xdr:cNvPr>
                      <xdr:cNvCxnSpPr>
                        <a:cxnSpLocks/>
                      </xdr:cNvCxnSpPr>
                    </xdr:nvCxnSpPr>
                    <xdr:spPr>
                      <a:xfrm flipV="1">
                        <a:off x="7924799" y="4498041"/>
                        <a:ext cx="2268071" cy="142961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05" name="Straight Connector 404">
                        <a:extLst>
                          <a:ext uri="{FF2B5EF4-FFF2-40B4-BE49-F238E27FC236}">
                            <a16:creationId xmlns:a16="http://schemas.microsoft.com/office/drawing/2014/main" id="{00000000-0008-0000-0300-000095010000}"/>
                          </a:ext>
                        </a:extLst>
                      </xdr:cNvPr>
                      <xdr:cNvCxnSpPr>
                        <a:cxnSpLocks/>
                      </xdr:cNvCxnSpPr>
                    </xdr:nvCxnSpPr>
                    <xdr:spPr>
                      <a:xfrm>
                        <a:off x="10186146" y="2205315"/>
                        <a:ext cx="0" cy="2295144"/>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grpSp>
                <xdr:cxnSp macro="">
                  <xdr:nvCxnSpPr>
                    <xdr:cNvPr id="172" name="Straight Connector 171">
                      <a:extLst>
                        <a:ext uri="{FF2B5EF4-FFF2-40B4-BE49-F238E27FC236}">
                          <a16:creationId xmlns:a16="http://schemas.microsoft.com/office/drawing/2014/main" id="{00000000-0008-0000-0300-0000AC000000}"/>
                        </a:ext>
                      </a:extLst>
                    </xdr:cNvPr>
                    <xdr:cNvCxnSpPr>
                      <a:cxnSpLocks/>
                    </xdr:cNvCxnSpPr>
                  </xdr:nvCxnSpPr>
                  <xdr:spPr>
                    <a:xfrm>
                      <a:off x="7505369" y="14194258"/>
                      <a:ext cx="3657600" cy="0"/>
                    </a:xfrm>
                    <a:prstGeom prst="line">
                      <a:avLst/>
                    </a:prstGeom>
                    <a:ln w="25400">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73" name="Straight Connector 172">
                      <a:extLst>
                        <a:ext uri="{FF2B5EF4-FFF2-40B4-BE49-F238E27FC236}">
                          <a16:creationId xmlns:a16="http://schemas.microsoft.com/office/drawing/2014/main" id="{00000000-0008-0000-0300-0000AD000000}"/>
                        </a:ext>
                      </a:extLst>
                    </xdr:cNvPr>
                    <xdr:cNvCxnSpPr>
                      <a:cxnSpLocks/>
                    </xdr:cNvCxnSpPr>
                  </xdr:nvCxnSpPr>
                  <xdr:spPr>
                    <a:xfrm flipV="1">
                      <a:off x="11162968" y="12771374"/>
                      <a:ext cx="2268071" cy="1429610"/>
                    </a:xfrm>
                    <a:prstGeom prst="line">
                      <a:avLst/>
                    </a:prstGeom>
                    <a:ln w="25400">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174" name="Isosceles Triangle 173">
                      <a:extLst>
                        <a:ext uri="{FF2B5EF4-FFF2-40B4-BE49-F238E27FC236}">
                          <a16:creationId xmlns:a16="http://schemas.microsoft.com/office/drawing/2014/main" id="{00000000-0008-0000-0300-0000AE000000}"/>
                        </a:ext>
                      </a:extLst>
                    </xdr:cNvPr>
                    <xdr:cNvSpPr/>
                  </xdr:nvSpPr>
                  <xdr:spPr>
                    <a:xfrm rot="10800000">
                      <a:off x="7626316" y="14118621"/>
                      <a:ext cx="71719" cy="52667"/>
                    </a:xfrm>
                    <a:prstGeom prst="triangle">
                      <a:avLst/>
                    </a:prstGeom>
                    <a:noFill/>
                    <a:ln w="19050" cap="rnd">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175" name="Freeform: Shape 174">
                      <a:extLst>
                        <a:ext uri="{FF2B5EF4-FFF2-40B4-BE49-F238E27FC236}">
                          <a16:creationId xmlns:a16="http://schemas.microsoft.com/office/drawing/2014/main" id="{00000000-0008-0000-0300-0000AF000000}"/>
                        </a:ext>
                      </a:extLst>
                    </xdr:cNvPr>
                    <xdr:cNvSpPr/>
                  </xdr:nvSpPr>
                  <xdr:spPr>
                    <a:xfrm>
                      <a:off x="8792733" y="12278894"/>
                      <a:ext cx="1647664" cy="390857"/>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pattFill prst="pct90">
                      <a:fgClr>
                        <a:schemeClr val="accent6">
                          <a:lumMod val="60000"/>
                          <a:lumOff val="40000"/>
                        </a:schemeClr>
                      </a:fgClr>
                      <a:bgClr>
                        <a:schemeClr val="bg1"/>
                      </a:bgClr>
                    </a:patt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176" name="Straight Connector 175">
                      <a:extLst>
                        <a:ext uri="{FF2B5EF4-FFF2-40B4-BE49-F238E27FC236}">
                          <a16:creationId xmlns:a16="http://schemas.microsoft.com/office/drawing/2014/main" id="{00000000-0008-0000-0300-0000B0000000}"/>
                        </a:ext>
                      </a:extLst>
                    </xdr:cNvPr>
                    <xdr:cNvCxnSpPr>
                      <a:cxnSpLocks/>
                    </xdr:cNvCxnSpPr>
                  </xdr:nvCxnSpPr>
                  <xdr:spPr>
                    <a:xfrm>
                      <a:off x="8789883" y="12691637"/>
                      <a:ext cx="0" cy="1496808"/>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77" name="Straight Connector 176">
                      <a:extLst>
                        <a:ext uri="{FF2B5EF4-FFF2-40B4-BE49-F238E27FC236}">
                          <a16:creationId xmlns:a16="http://schemas.microsoft.com/office/drawing/2014/main" id="{00000000-0008-0000-0300-0000B1000000}"/>
                        </a:ext>
                      </a:extLst>
                    </xdr:cNvPr>
                    <xdr:cNvCxnSpPr>
                      <a:cxnSpLocks/>
                    </xdr:cNvCxnSpPr>
                  </xdr:nvCxnSpPr>
                  <xdr:spPr>
                    <a:xfrm>
                      <a:off x="9801851" y="12681200"/>
                      <a:ext cx="0" cy="1496808"/>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sp macro="" textlink="">
                  <xdr:nvSpPr>
                    <xdr:cNvPr id="178" name="Freeform: Shape 177">
                      <a:extLst>
                        <a:ext uri="{FF2B5EF4-FFF2-40B4-BE49-F238E27FC236}">
                          <a16:creationId xmlns:a16="http://schemas.microsoft.com/office/drawing/2014/main" id="{00000000-0008-0000-0300-0000B2000000}"/>
                        </a:ext>
                      </a:extLst>
                    </xdr:cNvPr>
                    <xdr:cNvSpPr/>
                  </xdr:nvSpPr>
                  <xdr:spPr>
                    <a:xfrm>
                      <a:off x="8786009" y="14199497"/>
                      <a:ext cx="2376510" cy="465675"/>
                    </a:xfrm>
                    <a:custGeom>
                      <a:avLst/>
                      <a:gdLst>
                        <a:gd name="connsiteX0" fmla="*/ 0 w 2684241"/>
                        <a:gd name="connsiteY0" fmla="*/ 6970 h 345919"/>
                        <a:gd name="connsiteX1" fmla="*/ 179250 w 2684241"/>
                        <a:gd name="connsiteY1" fmla="*/ 84116 h 345919"/>
                        <a:gd name="connsiteX2" fmla="*/ 383458 w 2684241"/>
                        <a:gd name="connsiteY2" fmla="*/ 152185 h 345919"/>
                        <a:gd name="connsiteX3" fmla="*/ 535480 w 2684241"/>
                        <a:gd name="connsiteY3" fmla="*/ 161261 h 345919"/>
                        <a:gd name="connsiteX4" fmla="*/ 635315 w 2684241"/>
                        <a:gd name="connsiteY4" fmla="*/ 208910 h 345919"/>
                        <a:gd name="connsiteX5" fmla="*/ 707923 w 2684241"/>
                        <a:gd name="connsiteY5" fmla="*/ 224793 h 345919"/>
                        <a:gd name="connsiteX6" fmla="*/ 778261 w 2684241"/>
                        <a:gd name="connsiteY6" fmla="*/ 222524 h 345919"/>
                        <a:gd name="connsiteX7" fmla="*/ 862213 w 2684241"/>
                        <a:gd name="connsiteY7" fmla="*/ 233869 h 345919"/>
                        <a:gd name="connsiteX8" fmla="*/ 925745 w 2684241"/>
                        <a:gd name="connsiteY8" fmla="*/ 263365 h 345919"/>
                        <a:gd name="connsiteX9" fmla="*/ 1247940 w 2684241"/>
                        <a:gd name="connsiteY9" fmla="*/ 308745 h 345919"/>
                        <a:gd name="connsiteX10" fmla="*/ 1286513 w 2684241"/>
                        <a:gd name="connsiteY10" fmla="*/ 308745 h 345919"/>
                        <a:gd name="connsiteX11" fmla="*/ 1561060 w 2684241"/>
                        <a:gd name="connsiteY11" fmla="*/ 313283 h 345919"/>
                        <a:gd name="connsiteX12" fmla="*/ 1658626 w 2684241"/>
                        <a:gd name="connsiteY12" fmla="*/ 338242 h 345919"/>
                        <a:gd name="connsiteX13" fmla="*/ 1763000 w 2684241"/>
                        <a:gd name="connsiteY13" fmla="*/ 340511 h 345919"/>
                        <a:gd name="connsiteX14" fmla="*/ 1837876 w 2684241"/>
                        <a:gd name="connsiteY14" fmla="*/ 311014 h 345919"/>
                        <a:gd name="connsiteX15" fmla="*/ 1971746 w 2684241"/>
                        <a:gd name="connsiteY15" fmla="*/ 320090 h 345919"/>
                        <a:gd name="connsiteX16" fmla="*/ 2046622 w 2684241"/>
                        <a:gd name="connsiteY16" fmla="*/ 324628 h 345919"/>
                        <a:gd name="connsiteX17" fmla="*/ 2098809 w 2684241"/>
                        <a:gd name="connsiteY17" fmla="*/ 326897 h 345919"/>
                        <a:gd name="connsiteX18" fmla="*/ 2180492 w 2684241"/>
                        <a:gd name="connsiteY18" fmla="*/ 326897 h 345919"/>
                        <a:gd name="connsiteX19" fmla="*/ 2291673 w 2684241"/>
                        <a:gd name="connsiteY19" fmla="*/ 345049 h 345919"/>
                        <a:gd name="connsiteX20" fmla="*/ 2346128 w 2684241"/>
                        <a:gd name="connsiteY20" fmla="*/ 342780 h 345919"/>
                        <a:gd name="connsiteX21" fmla="*/ 2386970 w 2684241"/>
                        <a:gd name="connsiteY21" fmla="*/ 340511 h 345919"/>
                        <a:gd name="connsiteX22" fmla="*/ 2464115 w 2684241"/>
                        <a:gd name="connsiteY22" fmla="*/ 326897 h 345919"/>
                        <a:gd name="connsiteX23" fmla="*/ 2495881 w 2684241"/>
                        <a:gd name="connsiteY23" fmla="*/ 326897 h 345919"/>
                        <a:gd name="connsiteX24" fmla="*/ 2548068 w 2684241"/>
                        <a:gd name="connsiteY24" fmla="*/ 333704 h 345919"/>
                        <a:gd name="connsiteX25" fmla="*/ 2582102 w 2684241"/>
                        <a:gd name="connsiteY25" fmla="*/ 333704 h 345919"/>
                        <a:gd name="connsiteX26" fmla="*/ 2597985 w 2684241"/>
                        <a:gd name="connsiteY26" fmla="*/ 333704 h 345919"/>
                        <a:gd name="connsiteX27" fmla="*/ 2675131 w 2684241"/>
                        <a:gd name="connsiteY27" fmla="*/ 326897 h 345919"/>
                        <a:gd name="connsiteX28" fmla="*/ 2672862 w 2684241"/>
                        <a:gd name="connsiteY28" fmla="*/ 265634 h 345919"/>
                        <a:gd name="connsiteX29" fmla="*/ 2672862 w 2684241"/>
                        <a:gd name="connsiteY29" fmla="*/ 247483 h 345919"/>
                        <a:gd name="connsiteX30" fmla="*/ 2672862 w 2684241"/>
                        <a:gd name="connsiteY30" fmla="*/ 224793 h 345919"/>
                        <a:gd name="connsiteX31" fmla="*/ 2672862 w 2684241"/>
                        <a:gd name="connsiteY31" fmla="*/ 190758 h 345919"/>
                        <a:gd name="connsiteX32" fmla="*/ 2670593 w 2684241"/>
                        <a:gd name="connsiteY32" fmla="*/ 143109 h 345919"/>
                        <a:gd name="connsiteX33" fmla="*/ 2666055 w 2684241"/>
                        <a:gd name="connsiteY33" fmla="*/ 106806 h 345919"/>
                        <a:gd name="connsiteX34" fmla="*/ 2670593 w 2684241"/>
                        <a:gd name="connsiteY34" fmla="*/ 93192 h 345919"/>
                        <a:gd name="connsiteX35" fmla="*/ 2666055 w 2684241"/>
                        <a:gd name="connsiteY35" fmla="*/ 54619 h 345919"/>
                        <a:gd name="connsiteX36" fmla="*/ 2677400 w 2684241"/>
                        <a:gd name="connsiteY36" fmla="*/ 25122 h 345919"/>
                        <a:gd name="connsiteX37" fmla="*/ 2668324 w 2684241"/>
                        <a:gd name="connsiteY37" fmla="*/ 163 h 345919"/>
                        <a:gd name="connsiteX38" fmla="*/ 2502688 w 2684241"/>
                        <a:gd name="connsiteY38" fmla="*/ 13777 h 345919"/>
                        <a:gd name="connsiteX39" fmla="*/ 2416467 w 2684241"/>
                        <a:gd name="connsiteY39" fmla="*/ 2432 h 345919"/>
                        <a:gd name="connsiteX40" fmla="*/ 2327976 w 2684241"/>
                        <a:gd name="connsiteY40" fmla="*/ 9239 h 345919"/>
                        <a:gd name="connsiteX41" fmla="*/ 2223603 w 2684241"/>
                        <a:gd name="connsiteY41" fmla="*/ 11508 h 345919"/>
                        <a:gd name="connsiteX42" fmla="*/ 2157803 w 2684241"/>
                        <a:gd name="connsiteY42" fmla="*/ 18315 h 345919"/>
                        <a:gd name="connsiteX43" fmla="*/ 2080657 w 2684241"/>
                        <a:gd name="connsiteY43" fmla="*/ 11508 h 345919"/>
                        <a:gd name="connsiteX44" fmla="*/ 1955863 w 2684241"/>
                        <a:gd name="connsiteY44" fmla="*/ 9239 h 345919"/>
                        <a:gd name="connsiteX45" fmla="*/ 1894601 w 2684241"/>
                        <a:gd name="connsiteY45" fmla="*/ 163 h 345919"/>
                        <a:gd name="connsiteX46" fmla="*/ 1812917 w 2684241"/>
                        <a:gd name="connsiteY46" fmla="*/ 6970 h 345919"/>
                        <a:gd name="connsiteX47" fmla="*/ 1697199 w 2684241"/>
                        <a:gd name="connsiteY47" fmla="*/ 9239 h 345919"/>
                        <a:gd name="connsiteX48" fmla="*/ 1554253 w 2684241"/>
                        <a:gd name="connsiteY48" fmla="*/ 4701 h 345919"/>
                        <a:gd name="connsiteX49" fmla="*/ 0 w 2684241"/>
                        <a:gd name="connsiteY49" fmla="*/ 6970 h 34591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Lst>
                      <a:rect l="l" t="t" r="r" b="b"/>
                      <a:pathLst>
                        <a:path w="2684241" h="345919">
                          <a:moveTo>
                            <a:pt x="0" y="6970"/>
                          </a:moveTo>
                          <a:cubicBezTo>
                            <a:pt x="57670" y="33442"/>
                            <a:pt x="115340" y="59914"/>
                            <a:pt x="179250" y="84116"/>
                          </a:cubicBezTo>
                          <a:cubicBezTo>
                            <a:pt x="243160" y="108319"/>
                            <a:pt x="324086" y="139328"/>
                            <a:pt x="383458" y="152185"/>
                          </a:cubicBezTo>
                          <a:cubicBezTo>
                            <a:pt x="442830" y="165043"/>
                            <a:pt x="493504" y="151807"/>
                            <a:pt x="535480" y="161261"/>
                          </a:cubicBezTo>
                          <a:cubicBezTo>
                            <a:pt x="577456" y="170715"/>
                            <a:pt x="606575" y="198321"/>
                            <a:pt x="635315" y="208910"/>
                          </a:cubicBezTo>
                          <a:cubicBezTo>
                            <a:pt x="664055" y="219499"/>
                            <a:pt x="684099" y="222524"/>
                            <a:pt x="707923" y="224793"/>
                          </a:cubicBezTo>
                          <a:cubicBezTo>
                            <a:pt x="731747" y="227062"/>
                            <a:pt x="752546" y="221011"/>
                            <a:pt x="778261" y="222524"/>
                          </a:cubicBezTo>
                          <a:cubicBezTo>
                            <a:pt x="803976" y="224037"/>
                            <a:pt x="837632" y="227062"/>
                            <a:pt x="862213" y="233869"/>
                          </a:cubicBezTo>
                          <a:cubicBezTo>
                            <a:pt x="886794" y="240676"/>
                            <a:pt x="861457" y="250886"/>
                            <a:pt x="925745" y="263365"/>
                          </a:cubicBezTo>
                          <a:cubicBezTo>
                            <a:pt x="990033" y="275844"/>
                            <a:pt x="1187812" y="301182"/>
                            <a:pt x="1247940" y="308745"/>
                          </a:cubicBezTo>
                          <a:cubicBezTo>
                            <a:pt x="1308068" y="316308"/>
                            <a:pt x="1286513" y="308745"/>
                            <a:pt x="1286513" y="308745"/>
                          </a:cubicBezTo>
                          <a:cubicBezTo>
                            <a:pt x="1338700" y="309501"/>
                            <a:pt x="1499041" y="308367"/>
                            <a:pt x="1561060" y="313283"/>
                          </a:cubicBezTo>
                          <a:cubicBezTo>
                            <a:pt x="1623079" y="318199"/>
                            <a:pt x="1624969" y="333704"/>
                            <a:pt x="1658626" y="338242"/>
                          </a:cubicBezTo>
                          <a:cubicBezTo>
                            <a:pt x="1692283" y="342780"/>
                            <a:pt x="1733125" y="345049"/>
                            <a:pt x="1763000" y="340511"/>
                          </a:cubicBezTo>
                          <a:cubicBezTo>
                            <a:pt x="1792875" y="335973"/>
                            <a:pt x="1803085" y="314418"/>
                            <a:pt x="1837876" y="311014"/>
                          </a:cubicBezTo>
                          <a:cubicBezTo>
                            <a:pt x="1872667" y="307611"/>
                            <a:pt x="1971746" y="320090"/>
                            <a:pt x="1971746" y="320090"/>
                          </a:cubicBezTo>
                          <a:lnTo>
                            <a:pt x="2046622" y="324628"/>
                          </a:lnTo>
                          <a:cubicBezTo>
                            <a:pt x="2067799" y="325762"/>
                            <a:pt x="2076497" y="326519"/>
                            <a:pt x="2098809" y="326897"/>
                          </a:cubicBezTo>
                          <a:cubicBezTo>
                            <a:pt x="2121121" y="327275"/>
                            <a:pt x="2148348" y="323872"/>
                            <a:pt x="2180492" y="326897"/>
                          </a:cubicBezTo>
                          <a:cubicBezTo>
                            <a:pt x="2212636" y="329922"/>
                            <a:pt x="2264067" y="342402"/>
                            <a:pt x="2291673" y="345049"/>
                          </a:cubicBezTo>
                          <a:cubicBezTo>
                            <a:pt x="2319279" y="347696"/>
                            <a:pt x="2330245" y="343536"/>
                            <a:pt x="2346128" y="342780"/>
                          </a:cubicBezTo>
                          <a:cubicBezTo>
                            <a:pt x="2362011" y="342024"/>
                            <a:pt x="2367306" y="343158"/>
                            <a:pt x="2386970" y="340511"/>
                          </a:cubicBezTo>
                          <a:cubicBezTo>
                            <a:pt x="2406634" y="337864"/>
                            <a:pt x="2445963" y="329166"/>
                            <a:pt x="2464115" y="326897"/>
                          </a:cubicBezTo>
                          <a:cubicBezTo>
                            <a:pt x="2482267" y="324628"/>
                            <a:pt x="2481889" y="325763"/>
                            <a:pt x="2495881" y="326897"/>
                          </a:cubicBezTo>
                          <a:cubicBezTo>
                            <a:pt x="2509873" y="328031"/>
                            <a:pt x="2533698" y="332569"/>
                            <a:pt x="2548068" y="333704"/>
                          </a:cubicBezTo>
                          <a:cubicBezTo>
                            <a:pt x="2562438" y="334839"/>
                            <a:pt x="2582102" y="333704"/>
                            <a:pt x="2582102" y="333704"/>
                          </a:cubicBezTo>
                          <a:cubicBezTo>
                            <a:pt x="2590421" y="333704"/>
                            <a:pt x="2582480" y="334839"/>
                            <a:pt x="2597985" y="333704"/>
                          </a:cubicBezTo>
                          <a:cubicBezTo>
                            <a:pt x="2613490" y="332570"/>
                            <a:pt x="2662652" y="338242"/>
                            <a:pt x="2675131" y="326897"/>
                          </a:cubicBezTo>
                          <a:cubicBezTo>
                            <a:pt x="2687611" y="315552"/>
                            <a:pt x="2673240" y="278870"/>
                            <a:pt x="2672862" y="265634"/>
                          </a:cubicBezTo>
                          <a:cubicBezTo>
                            <a:pt x="2672484" y="252398"/>
                            <a:pt x="2672862" y="247483"/>
                            <a:pt x="2672862" y="247483"/>
                          </a:cubicBezTo>
                          <a:lnTo>
                            <a:pt x="2672862" y="224793"/>
                          </a:lnTo>
                          <a:cubicBezTo>
                            <a:pt x="2672862" y="215339"/>
                            <a:pt x="2673240" y="204372"/>
                            <a:pt x="2672862" y="190758"/>
                          </a:cubicBezTo>
                          <a:cubicBezTo>
                            <a:pt x="2672484" y="177144"/>
                            <a:pt x="2671727" y="157101"/>
                            <a:pt x="2670593" y="143109"/>
                          </a:cubicBezTo>
                          <a:cubicBezTo>
                            <a:pt x="2669459" y="129117"/>
                            <a:pt x="2666055" y="115125"/>
                            <a:pt x="2666055" y="106806"/>
                          </a:cubicBezTo>
                          <a:cubicBezTo>
                            <a:pt x="2666055" y="98487"/>
                            <a:pt x="2670593" y="101890"/>
                            <a:pt x="2670593" y="93192"/>
                          </a:cubicBezTo>
                          <a:cubicBezTo>
                            <a:pt x="2670593" y="84494"/>
                            <a:pt x="2664921" y="65964"/>
                            <a:pt x="2666055" y="54619"/>
                          </a:cubicBezTo>
                          <a:cubicBezTo>
                            <a:pt x="2667190" y="43274"/>
                            <a:pt x="2677022" y="34198"/>
                            <a:pt x="2677400" y="25122"/>
                          </a:cubicBezTo>
                          <a:cubicBezTo>
                            <a:pt x="2677778" y="16046"/>
                            <a:pt x="2697443" y="2054"/>
                            <a:pt x="2668324" y="163"/>
                          </a:cubicBezTo>
                          <a:cubicBezTo>
                            <a:pt x="2639205" y="-1728"/>
                            <a:pt x="2544664" y="13399"/>
                            <a:pt x="2502688" y="13777"/>
                          </a:cubicBezTo>
                          <a:cubicBezTo>
                            <a:pt x="2460712" y="14155"/>
                            <a:pt x="2445586" y="3188"/>
                            <a:pt x="2416467" y="2432"/>
                          </a:cubicBezTo>
                          <a:cubicBezTo>
                            <a:pt x="2387348" y="1676"/>
                            <a:pt x="2360120" y="7726"/>
                            <a:pt x="2327976" y="9239"/>
                          </a:cubicBezTo>
                          <a:cubicBezTo>
                            <a:pt x="2295832" y="10752"/>
                            <a:pt x="2251965" y="9995"/>
                            <a:pt x="2223603" y="11508"/>
                          </a:cubicBezTo>
                          <a:cubicBezTo>
                            <a:pt x="2195241" y="13021"/>
                            <a:pt x="2181627" y="18315"/>
                            <a:pt x="2157803" y="18315"/>
                          </a:cubicBezTo>
                          <a:cubicBezTo>
                            <a:pt x="2133979" y="18315"/>
                            <a:pt x="2114314" y="13021"/>
                            <a:pt x="2080657" y="11508"/>
                          </a:cubicBezTo>
                          <a:cubicBezTo>
                            <a:pt x="2047000" y="9995"/>
                            <a:pt x="1986872" y="11130"/>
                            <a:pt x="1955863" y="9239"/>
                          </a:cubicBezTo>
                          <a:cubicBezTo>
                            <a:pt x="1924854" y="7348"/>
                            <a:pt x="1918425" y="541"/>
                            <a:pt x="1894601" y="163"/>
                          </a:cubicBezTo>
                          <a:cubicBezTo>
                            <a:pt x="1870777" y="-215"/>
                            <a:pt x="1845817" y="5457"/>
                            <a:pt x="1812917" y="6970"/>
                          </a:cubicBezTo>
                          <a:cubicBezTo>
                            <a:pt x="1780017" y="8483"/>
                            <a:pt x="1740310" y="9617"/>
                            <a:pt x="1697199" y="9239"/>
                          </a:cubicBezTo>
                          <a:cubicBezTo>
                            <a:pt x="1654088" y="8861"/>
                            <a:pt x="1554253" y="4701"/>
                            <a:pt x="1554253" y="4701"/>
                          </a:cubicBezTo>
                          <a:lnTo>
                            <a:pt x="0" y="6970"/>
                          </a:lnTo>
                          <a:close/>
                        </a:path>
                      </a:pathLst>
                    </a:custGeom>
                    <a:gradFill flip="none" rotWithShape="1">
                      <a:gsLst>
                        <a:gs pos="0">
                          <a:schemeClr val="accent2">
                            <a:lumMod val="50000"/>
                            <a:alpha val="31000"/>
                          </a:schemeClr>
                        </a:gs>
                        <a:gs pos="100000">
                          <a:schemeClr val="accent1">
                            <a:lumMod val="60000"/>
                            <a:lumOff val="40000"/>
                          </a:schemeClr>
                        </a:gs>
                      </a:gsLst>
                      <a:lin ang="2700000" scaled="1"/>
                      <a:tileRect/>
                    </a:gradFill>
                    <a:ln>
                      <a:solidFill>
                        <a:schemeClr val="accent2">
                          <a:lumMod val="50000"/>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pic>
                  <xdr:nvPicPr>
                    <xdr:cNvPr id="179" name="Picture 178">
                      <a:extLst>
                        <a:ext uri="{FF2B5EF4-FFF2-40B4-BE49-F238E27FC236}">
                          <a16:creationId xmlns:a16="http://schemas.microsoft.com/office/drawing/2014/main" id="{00000000-0008-0000-0300-0000B3000000}"/>
                        </a:ext>
                      </a:extLst>
                    </xdr:cNvPr>
                    <xdr:cNvPicPr>
                      <a:picLocks noChangeAspect="1"/>
                    </xdr:cNvPicPr>
                  </xdr:nvPicPr>
                  <xdr:blipFill>
                    <a:blip xmlns:r="http://schemas.openxmlformats.org/officeDocument/2006/relationships" r:embed="rId11"/>
                    <a:stretch>
                      <a:fillRect/>
                    </a:stretch>
                  </xdr:blipFill>
                  <xdr:spPr>
                    <a:xfrm>
                      <a:off x="8792733" y="12684740"/>
                      <a:ext cx="1009118" cy="1486549"/>
                    </a:xfrm>
                    <a:prstGeom prst="rect">
                      <a:avLst/>
                    </a:prstGeom>
                  </xdr:spPr>
                </xdr:pic>
                <xdr:grpSp>
                  <xdr:nvGrpSpPr>
                    <xdr:cNvPr id="180" name="Group 179">
                      <a:extLst>
                        <a:ext uri="{FF2B5EF4-FFF2-40B4-BE49-F238E27FC236}">
                          <a16:creationId xmlns:a16="http://schemas.microsoft.com/office/drawing/2014/main" id="{00000000-0008-0000-0300-0000B4000000}"/>
                        </a:ext>
                      </a:extLst>
                    </xdr:cNvPr>
                    <xdr:cNvGrpSpPr/>
                  </xdr:nvGrpSpPr>
                  <xdr:grpSpPr>
                    <a:xfrm>
                      <a:off x="10451743" y="11472192"/>
                      <a:ext cx="133214" cy="50618"/>
                      <a:chOff x="5315884" y="3396043"/>
                      <a:chExt cx="133214" cy="50618"/>
                    </a:xfrm>
                  </xdr:grpSpPr>
                  <xdr:grpSp>
                    <xdr:nvGrpSpPr>
                      <xdr:cNvPr id="380" name="Group 379">
                        <a:extLst>
                          <a:ext uri="{FF2B5EF4-FFF2-40B4-BE49-F238E27FC236}">
                            <a16:creationId xmlns:a16="http://schemas.microsoft.com/office/drawing/2014/main" id="{00000000-0008-0000-0300-00007C010000}"/>
                          </a:ext>
                        </a:extLst>
                      </xdr:cNvPr>
                      <xdr:cNvGrpSpPr/>
                    </xdr:nvGrpSpPr>
                    <xdr:grpSpPr>
                      <a:xfrm>
                        <a:off x="5315884" y="3400942"/>
                        <a:ext cx="43094" cy="45719"/>
                        <a:chOff x="5082563" y="2759244"/>
                        <a:chExt cx="43094" cy="64865"/>
                      </a:xfrm>
                    </xdr:grpSpPr>
                    <xdr:cxnSp macro="">
                      <xdr:nvCxnSpPr>
                        <xdr:cNvPr id="397" name="Straight Connector 396">
                          <a:extLst>
                            <a:ext uri="{FF2B5EF4-FFF2-40B4-BE49-F238E27FC236}">
                              <a16:creationId xmlns:a16="http://schemas.microsoft.com/office/drawing/2014/main" id="{00000000-0008-0000-0300-00008D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98" name="Straight Connector 397">
                          <a:extLst>
                            <a:ext uri="{FF2B5EF4-FFF2-40B4-BE49-F238E27FC236}">
                              <a16:creationId xmlns:a16="http://schemas.microsoft.com/office/drawing/2014/main" id="{00000000-0008-0000-0300-00008E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99" name="Straight Connector 398">
                          <a:extLst>
                            <a:ext uri="{FF2B5EF4-FFF2-40B4-BE49-F238E27FC236}">
                              <a16:creationId xmlns:a16="http://schemas.microsoft.com/office/drawing/2014/main" id="{00000000-0008-0000-0300-00008F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81" name="Group 380">
                        <a:extLst>
                          <a:ext uri="{FF2B5EF4-FFF2-40B4-BE49-F238E27FC236}">
                            <a16:creationId xmlns:a16="http://schemas.microsoft.com/office/drawing/2014/main" id="{00000000-0008-0000-0300-00007D010000}"/>
                          </a:ext>
                        </a:extLst>
                      </xdr:cNvPr>
                      <xdr:cNvGrpSpPr/>
                    </xdr:nvGrpSpPr>
                    <xdr:grpSpPr>
                      <a:xfrm>
                        <a:off x="5339806" y="3399172"/>
                        <a:ext cx="43094" cy="45719"/>
                        <a:chOff x="5082563" y="2759244"/>
                        <a:chExt cx="43094" cy="64865"/>
                      </a:xfrm>
                    </xdr:grpSpPr>
                    <xdr:cxnSp macro="">
                      <xdr:nvCxnSpPr>
                        <xdr:cNvPr id="394" name="Straight Connector 393">
                          <a:extLst>
                            <a:ext uri="{FF2B5EF4-FFF2-40B4-BE49-F238E27FC236}">
                              <a16:creationId xmlns:a16="http://schemas.microsoft.com/office/drawing/2014/main" id="{00000000-0008-0000-0300-00008A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95" name="Straight Connector 394">
                          <a:extLst>
                            <a:ext uri="{FF2B5EF4-FFF2-40B4-BE49-F238E27FC236}">
                              <a16:creationId xmlns:a16="http://schemas.microsoft.com/office/drawing/2014/main" id="{00000000-0008-0000-0300-00008B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96" name="Straight Connector 395">
                          <a:extLst>
                            <a:ext uri="{FF2B5EF4-FFF2-40B4-BE49-F238E27FC236}">
                              <a16:creationId xmlns:a16="http://schemas.microsoft.com/office/drawing/2014/main" id="{00000000-0008-0000-0300-00008C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82" name="Group 381">
                        <a:extLst>
                          <a:ext uri="{FF2B5EF4-FFF2-40B4-BE49-F238E27FC236}">
                            <a16:creationId xmlns:a16="http://schemas.microsoft.com/office/drawing/2014/main" id="{00000000-0008-0000-0300-00007E010000}"/>
                          </a:ext>
                        </a:extLst>
                      </xdr:cNvPr>
                      <xdr:cNvGrpSpPr/>
                    </xdr:nvGrpSpPr>
                    <xdr:grpSpPr>
                      <a:xfrm>
                        <a:off x="5364895" y="3396537"/>
                        <a:ext cx="43094" cy="45719"/>
                        <a:chOff x="5082563" y="2759244"/>
                        <a:chExt cx="43094" cy="64865"/>
                      </a:xfrm>
                    </xdr:grpSpPr>
                    <xdr:cxnSp macro="">
                      <xdr:nvCxnSpPr>
                        <xdr:cNvPr id="391" name="Straight Connector 390">
                          <a:extLst>
                            <a:ext uri="{FF2B5EF4-FFF2-40B4-BE49-F238E27FC236}">
                              <a16:creationId xmlns:a16="http://schemas.microsoft.com/office/drawing/2014/main" id="{00000000-0008-0000-0300-000087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92" name="Straight Connector 391">
                          <a:extLst>
                            <a:ext uri="{FF2B5EF4-FFF2-40B4-BE49-F238E27FC236}">
                              <a16:creationId xmlns:a16="http://schemas.microsoft.com/office/drawing/2014/main" id="{00000000-0008-0000-0300-000088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93" name="Straight Connector 392">
                          <a:extLst>
                            <a:ext uri="{FF2B5EF4-FFF2-40B4-BE49-F238E27FC236}">
                              <a16:creationId xmlns:a16="http://schemas.microsoft.com/office/drawing/2014/main" id="{00000000-0008-0000-0300-000089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83" name="Group 382">
                        <a:extLst>
                          <a:ext uri="{FF2B5EF4-FFF2-40B4-BE49-F238E27FC236}">
                            <a16:creationId xmlns:a16="http://schemas.microsoft.com/office/drawing/2014/main" id="{00000000-0008-0000-0300-00007F010000}"/>
                          </a:ext>
                        </a:extLst>
                      </xdr:cNvPr>
                      <xdr:cNvGrpSpPr/>
                    </xdr:nvGrpSpPr>
                    <xdr:grpSpPr>
                      <a:xfrm>
                        <a:off x="5380336" y="3396043"/>
                        <a:ext cx="43094" cy="45719"/>
                        <a:chOff x="5082563" y="2759244"/>
                        <a:chExt cx="43094" cy="64865"/>
                      </a:xfrm>
                    </xdr:grpSpPr>
                    <xdr:cxnSp macro="">
                      <xdr:nvCxnSpPr>
                        <xdr:cNvPr id="388" name="Straight Connector 387">
                          <a:extLst>
                            <a:ext uri="{FF2B5EF4-FFF2-40B4-BE49-F238E27FC236}">
                              <a16:creationId xmlns:a16="http://schemas.microsoft.com/office/drawing/2014/main" id="{00000000-0008-0000-0300-000084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89" name="Straight Connector 388">
                          <a:extLst>
                            <a:ext uri="{FF2B5EF4-FFF2-40B4-BE49-F238E27FC236}">
                              <a16:creationId xmlns:a16="http://schemas.microsoft.com/office/drawing/2014/main" id="{00000000-0008-0000-0300-000085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90" name="Straight Connector 389">
                          <a:extLst>
                            <a:ext uri="{FF2B5EF4-FFF2-40B4-BE49-F238E27FC236}">
                              <a16:creationId xmlns:a16="http://schemas.microsoft.com/office/drawing/2014/main" id="{00000000-0008-0000-0300-000086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84" name="Group 383">
                        <a:extLst>
                          <a:ext uri="{FF2B5EF4-FFF2-40B4-BE49-F238E27FC236}">
                            <a16:creationId xmlns:a16="http://schemas.microsoft.com/office/drawing/2014/main" id="{00000000-0008-0000-0300-000080010000}"/>
                          </a:ext>
                        </a:extLst>
                      </xdr:cNvPr>
                      <xdr:cNvGrpSpPr/>
                    </xdr:nvGrpSpPr>
                    <xdr:grpSpPr>
                      <a:xfrm>
                        <a:off x="5406004" y="3399172"/>
                        <a:ext cx="43094" cy="45719"/>
                        <a:chOff x="5082563" y="2759244"/>
                        <a:chExt cx="43094" cy="64865"/>
                      </a:xfrm>
                    </xdr:grpSpPr>
                    <xdr:cxnSp macro="">
                      <xdr:nvCxnSpPr>
                        <xdr:cNvPr id="385" name="Straight Connector 384">
                          <a:extLst>
                            <a:ext uri="{FF2B5EF4-FFF2-40B4-BE49-F238E27FC236}">
                              <a16:creationId xmlns:a16="http://schemas.microsoft.com/office/drawing/2014/main" id="{00000000-0008-0000-0300-000081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86" name="Straight Connector 385">
                          <a:extLst>
                            <a:ext uri="{FF2B5EF4-FFF2-40B4-BE49-F238E27FC236}">
                              <a16:creationId xmlns:a16="http://schemas.microsoft.com/office/drawing/2014/main" id="{00000000-0008-0000-0300-000082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87" name="Straight Connector 386">
                          <a:extLst>
                            <a:ext uri="{FF2B5EF4-FFF2-40B4-BE49-F238E27FC236}">
                              <a16:creationId xmlns:a16="http://schemas.microsoft.com/office/drawing/2014/main" id="{00000000-0008-0000-0300-000083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181" name="Group 180">
                      <a:extLst>
                        <a:ext uri="{FF2B5EF4-FFF2-40B4-BE49-F238E27FC236}">
                          <a16:creationId xmlns:a16="http://schemas.microsoft.com/office/drawing/2014/main" id="{00000000-0008-0000-0300-0000B5000000}"/>
                        </a:ext>
                      </a:extLst>
                    </xdr:cNvPr>
                    <xdr:cNvGrpSpPr/>
                  </xdr:nvGrpSpPr>
                  <xdr:grpSpPr>
                    <a:xfrm>
                      <a:off x="9793225" y="12300767"/>
                      <a:ext cx="133214" cy="50618"/>
                      <a:chOff x="5315884" y="3396043"/>
                      <a:chExt cx="133214" cy="50618"/>
                    </a:xfrm>
                  </xdr:grpSpPr>
                  <xdr:grpSp>
                    <xdr:nvGrpSpPr>
                      <xdr:cNvPr id="360" name="Group 359">
                        <a:extLst>
                          <a:ext uri="{FF2B5EF4-FFF2-40B4-BE49-F238E27FC236}">
                            <a16:creationId xmlns:a16="http://schemas.microsoft.com/office/drawing/2014/main" id="{00000000-0008-0000-0300-000068010000}"/>
                          </a:ext>
                        </a:extLst>
                      </xdr:cNvPr>
                      <xdr:cNvGrpSpPr/>
                    </xdr:nvGrpSpPr>
                    <xdr:grpSpPr>
                      <a:xfrm>
                        <a:off x="5315884" y="3400942"/>
                        <a:ext cx="43094" cy="45719"/>
                        <a:chOff x="5082563" y="2759244"/>
                        <a:chExt cx="43094" cy="64865"/>
                      </a:xfrm>
                    </xdr:grpSpPr>
                    <xdr:cxnSp macro="">
                      <xdr:nvCxnSpPr>
                        <xdr:cNvPr id="377" name="Straight Connector 376">
                          <a:extLst>
                            <a:ext uri="{FF2B5EF4-FFF2-40B4-BE49-F238E27FC236}">
                              <a16:creationId xmlns:a16="http://schemas.microsoft.com/office/drawing/2014/main" id="{00000000-0008-0000-0300-000079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78" name="Straight Connector 377">
                          <a:extLst>
                            <a:ext uri="{FF2B5EF4-FFF2-40B4-BE49-F238E27FC236}">
                              <a16:creationId xmlns:a16="http://schemas.microsoft.com/office/drawing/2014/main" id="{00000000-0008-0000-0300-00007A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79" name="Straight Connector 378">
                          <a:extLst>
                            <a:ext uri="{FF2B5EF4-FFF2-40B4-BE49-F238E27FC236}">
                              <a16:creationId xmlns:a16="http://schemas.microsoft.com/office/drawing/2014/main" id="{00000000-0008-0000-0300-00007B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61" name="Group 360">
                        <a:extLst>
                          <a:ext uri="{FF2B5EF4-FFF2-40B4-BE49-F238E27FC236}">
                            <a16:creationId xmlns:a16="http://schemas.microsoft.com/office/drawing/2014/main" id="{00000000-0008-0000-0300-000069010000}"/>
                          </a:ext>
                        </a:extLst>
                      </xdr:cNvPr>
                      <xdr:cNvGrpSpPr/>
                    </xdr:nvGrpSpPr>
                    <xdr:grpSpPr>
                      <a:xfrm>
                        <a:off x="5339806" y="3399172"/>
                        <a:ext cx="43094" cy="45719"/>
                        <a:chOff x="5082563" y="2759244"/>
                        <a:chExt cx="43094" cy="64865"/>
                      </a:xfrm>
                    </xdr:grpSpPr>
                    <xdr:cxnSp macro="">
                      <xdr:nvCxnSpPr>
                        <xdr:cNvPr id="374" name="Straight Connector 373">
                          <a:extLst>
                            <a:ext uri="{FF2B5EF4-FFF2-40B4-BE49-F238E27FC236}">
                              <a16:creationId xmlns:a16="http://schemas.microsoft.com/office/drawing/2014/main" id="{00000000-0008-0000-0300-000076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75" name="Straight Connector 374">
                          <a:extLst>
                            <a:ext uri="{FF2B5EF4-FFF2-40B4-BE49-F238E27FC236}">
                              <a16:creationId xmlns:a16="http://schemas.microsoft.com/office/drawing/2014/main" id="{00000000-0008-0000-0300-000077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76" name="Straight Connector 375">
                          <a:extLst>
                            <a:ext uri="{FF2B5EF4-FFF2-40B4-BE49-F238E27FC236}">
                              <a16:creationId xmlns:a16="http://schemas.microsoft.com/office/drawing/2014/main" id="{00000000-0008-0000-0300-000078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62" name="Group 361">
                        <a:extLst>
                          <a:ext uri="{FF2B5EF4-FFF2-40B4-BE49-F238E27FC236}">
                            <a16:creationId xmlns:a16="http://schemas.microsoft.com/office/drawing/2014/main" id="{00000000-0008-0000-0300-00006A010000}"/>
                          </a:ext>
                        </a:extLst>
                      </xdr:cNvPr>
                      <xdr:cNvGrpSpPr/>
                    </xdr:nvGrpSpPr>
                    <xdr:grpSpPr>
                      <a:xfrm>
                        <a:off x="5364895" y="3396537"/>
                        <a:ext cx="43094" cy="45719"/>
                        <a:chOff x="5082563" y="2759244"/>
                        <a:chExt cx="43094" cy="64865"/>
                      </a:xfrm>
                    </xdr:grpSpPr>
                    <xdr:cxnSp macro="">
                      <xdr:nvCxnSpPr>
                        <xdr:cNvPr id="371" name="Straight Connector 370">
                          <a:extLst>
                            <a:ext uri="{FF2B5EF4-FFF2-40B4-BE49-F238E27FC236}">
                              <a16:creationId xmlns:a16="http://schemas.microsoft.com/office/drawing/2014/main" id="{00000000-0008-0000-0300-000073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72" name="Straight Connector 371">
                          <a:extLst>
                            <a:ext uri="{FF2B5EF4-FFF2-40B4-BE49-F238E27FC236}">
                              <a16:creationId xmlns:a16="http://schemas.microsoft.com/office/drawing/2014/main" id="{00000000-0008-0000-0300-000074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73" name="Straight Connector 372">
                          <a:extLst>
                            <a:ext uri="{FF2B5EF4-FFF2-40B4-BE49-F238E27FC236}">
                              <a16:creationId xmlns:a16="http://schemas.microsoft.com/office/drawing/2014/main" id="{00000000-0008-0000-0300-000075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63" name="Group 362">
                        <a:extLst>
                          <a:ext uri="{FF2B5EF4-FFF2-40B4-BE49-F238E27FC236}">
                            <a16:creationId xmlns:a16="http://schemas.microsoft.com/office/drawing/2014/main" id="{00000000-0008-0000-0300-00006B010000}"/>
                          </a:ext>
                        </a:extLst>
                      </xdr:cNvPr>
                      <xdr:cNvGrpSpPr/>
                    </xdr:nvGrpSpPr>
                    <xdr:grpSpPr>
                      <a:xfrm>
                        <a:off x="5380336" y="3396043"/>
                        <a:ext cx="43094" cy="45719"/>
                        <a:chOff x="5082563" y="2759244"/>
                        <a:chExt cx="43094" cy="64865"/>
                      </a:xfrm>
                    </xdr:grpSpPr>
                    <xdr:cxnSp macro="">
                      <xdr:nvCxnSpPr>
                        <xdr:cNvPr id="368" name="Straight Connector 367">
                          <a:extLst>
                            <a:ext uri="{FF2B5EF4-FFF2-40B4-BE49-F238E27FC236}">
                              <a16:creationId xmlns:a16="http://schemas.microsoft.com/office/drawing/2014/main" id="{00000000-0008-0000-0300-000070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69" name="Straight Connector 368">
                          <a:extLst>
                            <a:ext uri="{FF2B5EF4-FFF2-40B4-BE49-F238E27FC236}">
                              <a16:creationId xmlns:a16="http://schemas.microsoft.com/office/drawing/2014/main" id="{00000000-0008-0000-0300-000071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70" name="Straight Connector 369">
                          <a:extLst>
                            <a:ext uri="{FF2B5EF4-FFF2-40B4-BE49-F238E27FC236}">
                              <a16:creationId xmlns:a16="http://schemas.microsoft.com/office/drawing/2014/main" id="{00000000-0008-0000-0300-000072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64" name="Group 363">
                        <a:extLst>
                          <a:ext uri="{FF2B5EF4-FFF2-40B4-BE49-F238E27FC236}">
                            <a16:creationId xmlns:a16="http://schemas.microsoft.com/office/drawing/2014/main" id="{00000000-0008-0000-0300-00006C010000}"/>
                          </a:ext>
                        </a:extLst>
                      </xdr:cNvPr>
                      <xdr:cNvGrpSpPr/>
                    </xdr:nvGrpSpPr>
                    <xdr:grpSpPr>
                      <a:xfrm>
                        <a:off x="5406004" y="3399172"/>
                        <a:ext cx="43094" cy="45719"/>
                        <a:chOff x="5082563" y="2759244"/>
                        <a:chExt cx="43094" cy="64865"/>
                      </a:xfrm>
                    </xdr:grpSpPr>
                    <xdr:cxnSp macro="">
                      <xdr:nvCxnSpPr>
                        <xdr:cNvPr id="365" name="Straight Connector 364">
                          <a:extLst>
                            <a:ext uri="{FF2B5EF4-FFF2-40B4-BE49-F238E27FC236}">
                              <a16:creationId xmlns:a16="http://schemas.microsoft.com/office/drawing/2014/main" id="{00000000-0008-0000-0300-00006D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66" name="Straight Connector 365">
                          <a:extLst>
                            <a:ext uri="{FF2B5EF4-FFF2-40B4-BE49-F238E27FC236}">
                              <a16:creationId xmlns:a16="http://schemas.microsoft.com/office/drawing/2014/main" id="{00000000-0008-0000-0300-00006E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67" name="Straight Connector 366">
                          <a:extLst>
                            <a:ext uri="{FF2B5EF4-FFF2-40B4-BE49-F238E27FC236}">
                              <a16:creationId xmlns:a16="http://schemas.microsoft.com/office/drawing/2014/main" id="{00000000-0008-0000-0300-00006F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182" name="Group 181">
                      <a:extLst>
                        <a:ext uri="{FF2B5EF4-FFF2-40B4-BE49-F238E27FC236}">
                          <a16:creationId xmlns:a16="http://schemas.microsoft.com/office/drawing/2014/main" id="{00000000-0008-0000-0300-0000B6000000}"/>
                        </a:ext>
                      </a:extLst>
                    </xdr:cNvPr>
                    <xdr:cNvGrpSpPr/>
                  </xdr:nvGrpSpPr>
                  <xdr:grpSpPr>
                    <a:xfrm>
                      <a:off x="11919487" y="11564578"/>
                      <a:ext cx="133214" cy="50618"/>
                      <a:chOff x="5315884" y="3396043"/>
                      <a:chExt cx="133214" cy="50618"/>
                    </a:xfrm>
                  </xdr:grpSpPr>
                  <xdr:grpSp>
                    <xdr:nvGrpSpPr>
                      <xdr:cNvPr id="340" name="Group 339">
                        <a:extLst>
                          <a:ext uri="{FF2B5EF4-FFF2-40B4-BE49-F238E27FC236}">
                            <a16:creationId xmlns:a16="http://schemas.microsoft.com/office/drawing/2014/main" id="{00000000-0008-0000-0300-000054010000}"/>
                          </a:ext>
                        </a:extLst>
                      </xdr:cNvPr>
                      <xdr:cNvGrpSpPr/>
                    </xdr:nvGrpSpPr>
                    <xdr:grpSpPr>
                      <a:xfrm>
                        <a:off x="5315884" y="3400942"/>
                        <a:ext cx="43094" cy="45719"/>
                        <a:chOff x="5082563" y="2759244"/>
                        <a:chExt cx="43094" cy="64865"/>
                      </a:xfrm>
                    </xdr:grpSpPr>
                    <xdr:cxnSp macro="">
                      <xdr:nvCxnSpPr>
                        <xdr:cNvPr id="357" name="Straight Connector 356">
                          <a:extLst>
                            <a:ext uri="{FF2B5EF4-FFF2-40B4-BE49-F238E27FC236}">
                              <a16:creationId xmlns:a16="http://schemas.microsoft.com/office/drawing/2014/main" id="{00000000-0008-0000-0300-000065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58" name="Straight Connector 357">
                          <a:extLst>
                            <a:ext uri="{FF2B5EF4-FFF2-40B4-BE49-F238E27FC236}">
                              <a16:creationId xmlns:a16="http://schemas.microsoft.com/office/drawing/2014/main" id="{00000000-0008-0000-0300-000066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59" name="Straight Connector 358">
                          <a:extLst>
                            <a:ext uri="{FF2B5EF4-FFF2-40B4-BE49-F238E27FC236}">
                              <a16:creationId xmlns:a16="http://schemas.microsoft.com/office/drawing/2014/main" id="{00000000-0008-0000-0300-000067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41" name="Group 340">
                        <a:extLst>
                          <a:ext uri="{FF2B5EF4-FFF2-40B4-BE49-F238E27FC236}">
                            <a16:creationId xmlns:a16="http://schemas.microsoft.com/office/drawing/2014/main" id="{00000000-0008-0000-0300-000055010000}"/>
                          </a:ext>
                        </a:extLst>
                      </xdr:cNvPr>
                      <xdr:cNvGrpSpPr/>
                    </xdr:nvGrpSpPr>
                    <xdr:grpSpPr>
                      <a:xfrm>
                        <a:off x="5339806" y="3399172"/>
                        <a:ext cx="43094" cy="45719"/>
                        <a:chOff x="5082563" y="2759244"/>
                        <a:chExt cx="43094" cy="64865"/>
                      </a:xfrm>
                    </xdr:grpSpPr>
                    <xdr:cxnSp macro="">
                      <xdr:nvCxnSpPr>
                        <xdr:cNvPr id="354" name="Straight Connector 353">
                          <a:extLst>
                            <a:ext uri="{FF2B5EF4-FFF2-40B4-BE49-F238E27FC236}">
                              <a16:creationId xmlns:a16="http://schemas.microsoft.com/office/drawing/2014/main" id="{00000000-0008-0000-0300-000062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55" name="Straight Connector 354">
                          <a:extLst>
                            <a:ext uri="{FF2B5EF4-FFF2-40B4-BE49-F238E27FC236}">
                              <a16:creationId xmlns:a16="http://schemas.microsoft.com/office/drawing/2014/main" id="{00000000-0008-0000-0300-000063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56" name="Straight Connector 355">
                          <a:extLst>
                            <a:ext uri="{FF2B5EF4-FFF2-40B4-BE49-F238E27FC236}">
                              <a16:creationId xmlns:a16="http://schemas.microsoft.com/office/drawing/2014/main" id="{00000000-0008-0000-0300-000064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42" name="Group 341">
                        <a:extLst>
                          <a:ext uri="{FF2B5EF4-FFF2-40B4-BE49-F238E27FC236}">
                            <a16:creationId xmlns:a16="http://schemas.microsoft.com/office/drawing/2014/main" id="{00000000-0008-0000-0300-000056010000}"/>
                          </a:ext>
                        </a:extLst>
                      </xdr:cNvPr>
                      <xdr:cNvGrpSpPr/>
                    </xdr:nvGrpSpPr>
                    <xdr:grpSpPr>
                      <a:xfrm>
                        <a:off x="5364895" y="3396537"/>
                        <a:ext cx="43094" cy="45719"/>
                        <a:chOff x="5082563" y="2759244"/>
                        <a:chExt cx="43094" cy="64865"/>
                      </a:xfrm>
                    </xdr:grpSpPr>
                    <xdr:cxnSp macro="">
                      <xdr:nvCxnSpPr>
                        <xdr:cNvPr id="351" name="Straight Connector 350">
                          <a:extLst>
                            <a:ext uri="{FF2B5EF4-FFF2-40B4-BE49-F238E27FC236}">
                              <a16:creationId xmlns:a16="http://schemas.microsoft.com/office/drawing/2014/main" id="{00000000-0008-0000-0300-00005F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52" name="Straight Connector 351">
                          <a:extLst>
                            <a:ext uri="{FF2B5EF4-FFF2-40B4-BE49-F238E27FC236}">
                              <a16:creationId xmlns:a16="http://schemas.microsoft.com/office/drawing/2014/main" id="{00000000-0008-0000-0300-000060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53" name="Straight Connector 352">
                          <a:extLst>
                            <a:ext uri="{FF2B5EF4-FFF2-40B4-BE49-F238E27FC236}">
                              <a16:creationId xmlns:a16="http://schemas.microsoft.com/office/drawing/2014/main" id="{00000000-0008-0000-0300-000061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43" name="Group 342">
                        <a:extLst>
                          <a:ext uri="{FF2B5EF4-FFF2-40B4-BE49-F238E27FC236}">
                            <a16:creationId xmlns:a16="http://schemas.microsoft.com/office/drawing/2014/main" id="{00000000-0008-0000-0300-000057010000}"/>
                          </a:ext>
                        </a:extLst>
                      </xdr:cNvPr>
                      <xdr:cNvGrpSpPr/>
                    </xdr:nvGrpSpPr>
                    <xdr:grpSpPr>
                      <a:xfrm>
                        <a:off x="5380336" y="3396043"/>
                        <a:ext cx="43094" cy="45719"/>
                        <a:chOff x="5082563" y="2759244"/>
                        <a:chExt cx="43094" cy="64865"/>
                      </a:xfrm>
                    </xdr:grpSpPr>
                    <xdr:cxnSp macro="">
                      <xdr:nvCxnSpPr>
                        <xdr:cNvPr id="348" name="Straight Connector 347">
                          <a:extLst>
                            <a:ext uri="{FF2B5EF4-FFF2-40B4-BE49-F238E27FC236}">
                              <a16:creationId xmlns:a16="http://schemas.microsoft.com/office/drawing/2014/main" id="{00000000-0008-0000-0300-00005C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49" name="Straight Connector 348">
                          <a:extLst>
                            <a:ext uri="{FF2B5EF4-FFF2-40B4-BE49-F238E27FC236}">
                              <a16:creationId xmlns:a16="http://schemas.microsoft.com/office/drawing/2014/main" id="{00000000-0008-0000-0300-00005D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50" name="Straight Connector 349">
                          <a:extLst>
                            <a:ext uri="{FF2B5EF4-FFF2-40B4-BE49-F238E27FC236}">
                              <a16:creationId xmlns:a16="http://schemas.microsoft.com/office/drawing/2014/main" id="{00000000-0008-0000-0300-00005E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44" name="Group 343">
                        <a:extLst>
                          <a:ext uri="{FF2B5EF4-FFF2-40B4-BE49-F238E27FC236}">
                            <a16:creationId xmlns:a16="http://schemas.microsoft.com/office/drawing/2014/main" id="{00000000-0008-0000-0300-000058010000}"/>
                          </a:ext>
                        </a:extLst>
                      </xdr:cNvPr>
                      <xdr:cNvGrpSpPr/>
                    </xdr:nvGrpSpPr>
                    <xdr:grpSpPr>
                      <a:xfrm>
                        <a:off x="5406004" y="3399172"/>
                        <a:ext cx="43094" cy="45719"/>
                        <a:chOff x="5082563" y="2759244"/>
                        <a:chExt cx="43094" cy="64865"/>
                      </a:xfrm>
                    </xdr:grpSpPr>
                    <xdr:cxnSp macro="">
                      <xdr:nvCxnSpPr>
                        <xdr:cNvPr id="345" name="Straight Connector 344">
                          <a:extLst>
                            <a:ext uri="{FF2B5EF4-FFF2-40B4-BE49-F238E27FC236}">
                              <a16:creationId xmlns:a16="http://schemas.microsoft.com/office/drawing/2014/main" id="{00000000-0008-0000-0300-000059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46" name="Straight Connector 345">
                          <a:extLst>
                            <a:ext uri="{FF2B5EF4-FFF2-40B4-BE49-F238E27FC236}">
                              <a16:creationId xmlns:a16="http://schemas.microsoft.com/office/drawing/2014/main" id="{00000000-0008-0000-0300-00005A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47" name="Straight Connector 346">
                          <a:extLst>
                            <a:ext uri="{FF2B5EF4-FFF2-40B4-BE49-F238E27FC236}">
                              <a16:creationId xmlns:a16="http://schemas.microsoft.com/office/drawing/2014/main" id="{00000000-0008-0000-0300-00005B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183" name="Group 182">
                      <a:extLst>
                        <a:ext uri="{FF2B5EF4-FFF2-40B4-BE49-F238E27FC236}">
                          <a16:creationId xmlns:a16="http://schemas.microsoft.com/office/drawing/2014/main" id="{00000000-0008-0000-0300-0000B7000000}"/>
                        </a:ext>
                      </a:extLst>
                    </xdr:cNvPr>
                    <xdr:cNvGrpSpPr/>
                  </xdr:nvGrpSpPr>
                  <xdr:grpSpPr>
                    <a:xfrm>
                      <a:off x="9172513" y="11895503"/>
                      <a:ext cx="133214" cy="50618"/>
                      <a:chOff x="5315884" y="3396043"/>
                      <a:chExt cx="133214" cy="50618"/>
                    </a:xfrm>
                  </xdr:grpSpPr>
                  <xdr:grpSp>
                    <xdr:nvGrpSpPr>
                      <xdr:cNvPr id="320" name="Group 319">
                        <a:extLst>
                          <a:ext uri="{FF2B5EF4-FFF2-40B4-BE49-F238E27FC236}">
                            <a16:creationId xmlns:a16="http://schemas.microsoft.com/office/drawing/2014/main" id="{00000000-0008-0000-0300-000040010000}"/>
                          </a:ext>
                        </a:extLst>
                      </xdr:cNvPr>
                      <xdr:cNvGrpSpPr/>
                    </xdr:nvGrpSpPr>
                    <xdr:grpSpPr>
                      <a:xfrm>
                        <a:off x="5315884" y="3400942"/>
                        <a:ext cx="43094" cy="45719"/>
                        <a:chOff x="5082563" y="2759244"/>
                        <a:chExt cx="43094" cy="64865"/>
                      </a:xfrm>
                    </xdr:grpSpPr>
                    <xdr:cxnSp macro="">
                      <xdr:nvCxnSpPr>
                        <xdr:cNvPr id="337" name="Straight Connector 336">
                          <a:extLst>
                            <a:ext uri="{FF2B5EF4-FFF2-40B4-BE49-F238E27FC236}">
                              <a16:creationId xmlns:a16="http://schemas.microsoft.com/office/drawing/2014/main" id="{00000000-0008-0000-0300-000051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38" name="Straight Connector 337">
                          <a:extLst>
                            <a:ext uri="{FF2B5EF4-FFF2-40B4-BE49-F238E27FC236}">
                              <a16:creationId xmlns:a16="http://schemas.microsoft.com/office/drawing/2014/main" id="{00000000-0008-0000-0300-000052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39" name="Straight Connector 338">
                          <a:extLst>
                            <a:ext uri="{FF2B5EF4-FFF2-40B4-BE49-F238E27FC236}">
                              <a16:creationId xmlns:a16="http://schemas.microsoft.com/office/drawing/2014/main" id="{00000000-0008-0000-0300-000053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21" name="Group 320">
                        <a:extLst>
                          <a:ext uri="{FF2B5EF4-FFF2-40B4-BE49-F238E27FC236}">
                            <a16:creationId xmlns:a16="http://schemas.microsoft.com/office/drawing/2014/main" id="{00000000-0008-0000-0300-000041010000}"/>
                          </a:ext>
                        </a:extLst>
                      </xdr:cNvPr>
                      <xdr:cNvGrpSpPr/>
                    </xdr:nvGrpSpPr>
                    <xdr:grpSpPr>
                      <a:xfrm>
                        <a:off x="5339806" y="3399172"/>
                        <a:ext cx="43094" cy="45719"/>
                        <a:chOff x="5082563" y="2759244"/>
                        <a:chExt cx="43094" cy="64865"/>
                      </a:xfrm>
                    </xdr:grpSpPr>
                    <xdr:cxnSp macro="">
                      <xdr:nvCxnSpPr>
                        <xdr:cNvPr id="334" name="Straight Connector 333">
                          <a:extLst>
                            <a:ext uri="{FF2B5EF4-FFF2-40B4-BE49-F238E27FC236}">
                              <a16:creationId xmlns:a16="http://schemas.microsoft.com/office/drawing/2014/main" id="{00000000-0008-0000-0300-00004E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35" name="Straight Connector 334">
                          <a:extLst>
                            <a:ext uri="{FF2B5EF4-FFF2-40B4-BE49-F238E27FC236}">
                              <a16:creationId xmlns:a16="http://schemas.microsoft.com/office/drawing/2014/main" id="{00000000-0008-0000-0300-00004F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36" name="Straight Connector 335">
                          <a:extLst>
                            <a:ext uri="{FF2B5EF4-FFF2-40B4-BE49-F238E27FC236}">
                              <a16:creationId xmlns:a16="http://schemas.microsoft.com/office/drawing/2014/main" id="{00000000-0008-0000-0300-000050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22" name="Group 321">
                        <a:extLst>
                          <a:ext uri="{FF2B5EF4-FFF2-40B4-BE49-F238E27FC236}">
                            <a16:creationId xmlns:a16="http://schemas.microsoft.com/office/drawing/2014/main" id="{00000000-0008-0000-0300-000042010000}"/>
                          </a:ext>
                        </a:extLst>
                      </xdr:cNvPr>
                      <xdr:cNvGrpSpPr/>
                    </xdr:nvGrpSpPr>
                    <xdr:grpSpPr>
                      <a:xfrm>
                        <a:off x="5364895" y="3396537"/>
                        <a:ext cx="43094" cy="45719"/>
                        <a:chOff x="5082563" y="2759244"/>
                        <a:chExt cx="43094" cy="64865"/>
                      </a:xfrm>
                    </xdr:grpSpPr>
                    <xdr:cxnSp macro="">
                      <xdr:nvCxnSpPr>
                        <xdr:cNvPr id="331" name="Straight Connector 330">
                          <a:extLst>
                            <a:ext uri="{FF2B5EF4-FFF2-40B4-BE49-F238E27FC236}">
                              <a16:creationId xmlns:a16="http://schemas.microsoft.com/office/drawing/2014/main" id="{00000000-0008-0000-0300-00004B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32" name="Straight Connector 331">
                          <a:extLst>
                            <a:ext uri="{FF2B5EF4-FFF2-40B4-BE49-F238E27FC236}">
                              <a16:creationId xmlns:a16="http://schemas.microsoft.com/office/drawing/2014/main" id="{00000000-0008-0000-0300-00004C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33" name="Straight Connector 332">
                          <a:extLst>
                            <a:ext uri="{FF2B5EF4-FFF2-40B4-BE49-F238E27FC236}">
                              <a16:creationId xmlns:a16="http://schemas.microsoft.com/office/drawing/2014/main" id="{00000000-0008-0000-0300-00004D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23" name="Group 322">
                        <a:extLst>
                          <a:ext uri="{FF2B5EF4-FFF2-40B4-BE49-F238E27FC236}">
                            <a16:creationId xmlns:a16="http://schemas.microsoft.com/office/drawing/2014/main" id="{00000000-0008-0000-0300-000043010000}"/>
                          </a:ext>
                        </a:extLst>
                      </xdr:cNvPr>
                      <xdr:cNvGrpSpPr/>
                    </xdr:nvGrpSpPr>
                    <xdr:grpSpPr>
                      <a:xfrm>
                        <a:off x="5380336" y="3396043"/>
                        <a:ext cx="43094" cy="45719"/>
                        <a:chOff x="5082563" y="2759244"/>
                        <a:chExt cx="43094" cy="64865"/>
                      </a:xfrm>
                    </xdr:grpSpPr>
                    <xdr:cxnSp macro="">
                      <xdr:nvCxnSpPr>
                        <xdr:cNvPr id="328" name="Straight Connector 327">
                          <a:extLst>
                            <a:ext uri="{FF2B5EF4-FFF2-40B4-BE49-F238E27FC236}">
                              <a16:creationId xmlns:a16="http://schemas.microsoft.com/office/drawing/2014/main" id="{00000000-0008-0000-0300-000048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29" name="Straight Connector 328">
                          <a:extLst>
                            <a:ext uri="{FF2B5EF4-FFF2-40B4-BE49-F238E27FC236}">
                              <a16:creationId xmlns:a16="http://schemas.microsoft.com/office/drawing/2014/main" id="{00000000-0008-0000-0300-000049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30" name="Straight Connector 329">
                          <a:extLst>
                            <a:ext uri="{FF2B5EF4-FFF2-40B4-BE49-F238E27FC236}">
                              <a16:creationId xmlns:a16="http://schemas.microsoft.com/office/drawing/2014/main" id="{00000000-0008-0000-0300-00004A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24" name="Group 323">
                        <a:extLst>
                          <a:ext uri="{FF2B5EF4-FFF2-40B4-BE49-F238E27FC236}">
                            <a16:creationId xmlns:a16="http://schemas.microsoft.com/office/drawing/2014/main" id="{00000000-0008-0000-0300-000044010000}"/>
                          </a:ext>
                        </a:extLst>
                      </xdr:cNvPr>
                      <xdr:cNvGrpSpPr/>
                    </xdr:nvGrpSpPr>
                    <xdr:grpSpPr>
                      <a:xfrm>
                        <a:off x="5406004" y="3399172"/>
                        <a:ext cx="43094" cy="45719"/>
                        <a:chOff x="5082563" y="2759244"/>
                        <a:chExt cx="43094" cy="64865"/>
                      </a:xfrm>
                    </xdr:grpSpPr>
                    <xdr:cxnSp macro="">
                      <xdr:nvCxnSpPr>
                        <xdr:cNvPr id="325" name="Straight Connector 324">
                          <a:extLst>
                            <a:ext uri="{FF2B5EF4-FFF2-40B4-BE49-F238E27FC236}">
                              <a16:creationId xmlns:a16="http://schemas.microsoft.com/office/drawing/2014/main" id="{00000000-0008-0000-0300-000045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26" name="Straight Connector 325">
                          <a:extLst>
                            <a:ext uri="{FF2B5EF4-FFF2-40B4-BE49-F238E27FC236}">
                              <a16:creationId xmlns:a16="http://schemas.microsoft.com/office/drawing/2014/main" id="{00000000-0008-0000-0300-000046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27" name="Straight Connector 326">
                          <a:extLst>
                            <a:ext uri="{FF2B5EF4-FFF2-40B4-BE49-F238E27FC236}">
                              <a16:creationId xmlns:a16="http://schemas.microsoft.com/office/drawing/2014/main" id="{00000000-0008-0000-0300-000047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sp macro="" textlink="">
                  <xdr:nvSpPr>
                    <xdr:cNvPr id="184" name="Freeform: Shape 183">
                      <a:extLst>
                        <a:ext uri="{FF2B5EF4-FFF2-40B4-BE49-F238E27FC236}">
                          <a16:creationId xmlns:a16="http://schemas.microsoft.com/office/drawing/2014/main" id="{00000000-0008-0000-0300-0000B8000000}"/>
                        </a:ext>
                      </a:extLst>
                    </xdr:cNvPr>
                    <xdr:cNvSpPr/>
                  </xdr:nvSpPr>
                  <xdr:spPr>
                    <a:xfrm>
                      <a:off x="11159791" y="14187771"/>
                      <a:ext cx="6824" cy="771099"/>
                    </a:xfrm>
                    <a:custGeom>
                      <a:avLst/>
                      <a:gdLst>
                        <a:gd name="connsiteX0" fmla="*/ 6824 w 6824"/>
                        <a:gd name="connsiteY0" fmla="*/ 0 h 771099"/>
                        <a:gd name="connsiteX1" fmla="*/ 0 w 6824"/>
                        <a:gd name="connsiteY1" fmla="*/ 771099 h 771099"/>
                      </a:gdLst>
                      <a:ahLst/>
                      <a:cxnLst>
                        <a:cxn ang="0">
                          <a:pos x="connsiteX0" y="connsiteY0"/>
                        </a:cxn>
                        <a:cxn ang="0">
                          <a:pos x="connsiteX1" y="connsiteY1"/>
                        </a:cxn>
                      </a:cxnLst>
                      <a:rect l="l" t="t" r="r" b="b"/>
                      <a:pathLst>
                        <a:path w="6824" h="771099">
                          <a:moveTo>
                            <a:pt x="6824" y="0"/>
                          </a:moveTo>
                          <a:cubicBezTo>
                            <a:pt x="4549" y="257033"/>
                            <a:pt x="2275" y="514066"/>
                            <a:pt x="0" y="771099"/>
                          </a:cubicBezTo>
                        </a:path>
                      </a:pathLst>
                    </a:custGeom>
                    <a:no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185" name="Group 184">
                      <a:extLst>
                        <a:ext uri="{FF2B5EF4-FFF2-40B4-BE49-F238E27FC236}">
                          <a16:creationId xmlns:a16="http://schemas.microsoft.com/office/drawing/2014/main" id="{00000000-0008-0000-0300-0000B9000000}"/>
                        </a:ext>
                      </a:extLst>
                    </xdr:cNvPr>
                    <xdr:cNvGrpSpPr/>
                  </xdr:nvGrpSpPr>
                  <xdr:grpSpPr>
                    <a:xfrm>
                      <a:off x="11001398" y="14219604"/>
                      <a:ext cx="138114" cy="477401"/>
                      <a:chOff x="656350" y="2824382"/>
                      <a:chExt cx="138114" cy="2470750"/>
                    </a:xfrm>
                  </xdr:grpSpPr>
                  <xdr:cxnSp macro="">
                    <xdr:nvCxnSpPr>
                      <xdr:cNvPr id="317" name="Straight Connector 316">
                        <a:extLst>
                          <a:ext uri="{FF2B5EF4-FFF2-40B4-BE49-F238E27FC236}">
                            <a16:creationId xmlns:a16="http://schemas.microsoft.com/office/drawing/2014/main" id="{00000000-0008-0000-0300-00003D010000}"/>
                          </a:ext>
                        </a:extLst>
                      </xdr:cNvPr>
                      <xdr:cNvCxnSpPr/>
                    </xdr:nvCxnSpPr>
                    <xdr:spPr>
                      <a:xfrm flipV="1">
                        <a:off x="723025" y="2824382"/>
                        <a:ext cx="0" cy="24707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318" name="Straight Connector 317">
                        <a:extLst>
                          <a:ext uri="{FF2B5EF4-FFF2-40B4-BE49-F238E27FC236}">
                            <a16:creationId xmlns:a16="http://schemas.microsoft.com/office/drawing/2014/main" id="{00000000-0008-0000-0300-00003E010000}"/>
                          </a:ext>
                        </a:extLst>
                      </xdr:cNvPr>
                      <xdr:cNvCxnSpPr/>
                    </xdr:nvCxnSpPr>
                    <xdr:spPr>
                      <a:xfrm flipH="1">
                        <a:off x="656350" y="2824382"/>
                        <a:ext cx="133349"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319" name="Straight Connector 318">
                        <a:extLst>
                          <a:ext uri="{FF2B5EF4-FFF2-40B4-BE49-F238E27FC236}">
                            <a16:creationId xmlns:a16="http://schemas.microsoft.com/office/drawing/2014/main" id="{00000000-0008-0000-0300-00003F010000}"/>
                          </a:ext>
                        </a:extLst>
                      </xdr:cNvPr>
                      <xdr:cNvCxnSpPr/>
                    </xdr:nvCxnSpPr>
                    <xdr:spPr>
                      <a:xfrm flipH="1">
                        <a:off x="661114" y="5295132"/>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86" name="TextBox 367">
                      <a:extLst>
                        <a:ext uri="{FF2B5EF4-FFF2-40B4-BE49-F238E27FC236}">
                          <a16:creationId xmlns:a16="http://schemas.microsoft.com/office/drawing/2014/main" id="{00000000-0008-0000-0300-0000BA000000}"/>
                        </a:ext>
                      </a:extLst>
                    </xdr:cNvPr>
                    <xdr:cNvSpPr txBox="1"/>
                  </xdr:nvSpPr>
                  <xdr:spPr>
                    <a:xfrm>
                      <a:off x="10691834" y="14223617"/>
                      <a:ext cx="473667" cy="336176"/>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l-GR" sz="1600" b="1" i="1">
                          <a:latin typeface="Broadway" panose="04040905080B02020502" pitchFamily="82" charset="0"/>
                          <a:ea typeface="Calibri" panose="020F0502020204030204" pitchFamily="34" charset="0"/>
                          <a:cs typeface="Arial" panose="020B0604020202020204" pitchFamily="34" charset="0"/>
                        </a:rPr>
                        <a:t>δ</a:t>
                      </a:r>
                      <a:r>
                        <a:rPr lang="en-US" sz="1050" b="1" i="1" baseline="-25000">
                          <a:latin typeface="Arial" panose="020B0604020202020204" pitchFamily="34" charset="0"/>
                          <a:ea typeface="Calibri" panose="020F0502020204030204" pitchFamily="34" charset="0"/>
                          <a:cs typeface="Arial" panose="020B0604020202020204" pitchFamily="34" charset="0"/>
                        </a:rPr>
                        <a:t>gw</a:t>
                      </a:r>
                      <a:endParaRPr lang="en-US" sz="1050" b="1" i="1" baseline="-25000">
                        <a:latin typeface="Arial" panose="020B0604020202020204" pitchFamily="34" charset="0"/>
                        <a:cs typeface="Arial" panose="020B0604020202020204" pitchFamily="34" charset="0"/>
                      </a:endParaRPr>
                    </a:p>
                    <a:p>
                      <a:endParaRPr lang="en-US" sz="2400" b="1" i="1"/>
                    </a:p>
                  </xdr:txBody>
                </xdr:sp>
                <xdr:grpSp>
                  <xdr:nvGrpSpPr>
                    <xdr:cNvPr id="187" name="Group 186">
                      <a:extLst>
                        <a:ext uri="{FF2B5EF4-FFF2-40B4-BE49-F238E27FC236}">
                          <a16:creationId xmlns:a16="http://schemas.microsoft.com/office/drawing/2014/main" id="{00000000-0008-0000-0300-0000BB000000}"/>
                        </a:ext>
                      </a:extLst>
                    </xdr:cNvPr>
                    <xdr:cNvGrpSpPr/>
                  </xdr:nvGrpSpPr>
                  <xdr:grpSpPr>
                    <a:xfrm>
                      <a:off x="9815384" y="12710234"/>
                      <a:ext cx="138114" cy="1447804"/>
                      <a:chOff x="2355979" y="2687037"/>
                      <a:chExt cx="138114" cy="2470751"/>
                    </a:xfrm>
                  </xdr:grpSpPr>
                  <xdr:cxnSp macro="">
                    <xdr:nvCxnSpPr>
                      <xdr:cNvPr id="314" name="Straight Connector 313">
                        <a:extLst>
                          <a:ext uri="{FF2B5EF4-FFF2-40B4-BE49-F238E27FC236}">
                            <a16:creationId xmlns:a16="http://schemas.microsoft.com/office/drawing/2014/main" id="{00000000-0008-0000-0300-00003A010000}"/>
                          </a:ext>
                        </a:extLst>
                      </xdr:cNvPr>
                      <xdr:cNvCxnSpPr/>
                    </xdr:nvCxnSpPr>
                    <xdr:spPr>
                      <a:xfrm flipV="1">
                        <a:off x="2422654" y="2687037"/>
                        <a:ext cx="0" cy="2470748"/>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315" name="Straight Connector 314">
                        <a:extLst>
                          <a:ext uri="{FF2B5EF4-FFF2-40B4-BE49-F238E27FC236}">
                            <a16:creationId xmlns:a16="http://schemas.microsoft.com/office/drawing/2014/main" id="{00000000-0008-0000-0300-00003B010000}"/>
                          </a:ext>
                        </a:extLst>
                      </xdr:cNvPr>
                      <xdr:cNvCxnSpPr/>
                    </xdr:nvCxnSpPr>
                    <xdr:spPr>
                      <a:xfrm flipH="1">
                        <a:off x="2355979" y="2687039"/>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316" name="Straight Connector 315">
                        <a:extLst>
                          <a:ext uri="{FF2B5EF4-FFF2-40B4-BE49-F238E27FC236}">
                            <a16:creationId xmlns:a16="http://schemas.microsoft.com/office/drawing/2014/main" id="{00000000-0008-0000-0300-00003C010000}"/>
                          </a:ext>
                        </a:extLst>
                      </xdr:cNvPr>
                      <xdr:cNvCxnSpPr/>
                    </xdr:nvCxnSpPr>
                    <xdr:spPr>
                      <a:xfrm flipH="1">
                        <a:off x="2360743" y="5157788"/>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88" name="TextBox 372">
                      <a:extLst>
                        <a:ext uri="{FF2B5EF4-FFF2-40B4-BE49-F238E27FC236}">
                          <a16:creationId xmlns:a16="http://schemas.microsoft.com/office/drawing/2014/main" id="{00000000-0008-0000-0300-0000BC000000}"/>
                        </a:ext>
                      </a:extLst>
                    </xdr:cNvPr>
                    <xdr:cNvSpPr txBox="1"/>
                  </xdr:nvSpPr>
                  <xdr:spPr>
                    <a:xfrm>
                      <a:off x="9815261" y="13283755"/>
                      <a:ext cx="284816" cy="299452"/>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i="1">
                          <a:latin typeface="Times New Roman" panose="02020603050405020304" pitchFamily="18" charset="0"/>
                          <a:cs typeface="Times New Roman" panose="02020603050405020304" pitchFamily="18" charset="0"/>
                        </a:rPr>
                        <a:t>L </a:t>
                      </a:r>
                    </a:p>
                  </xdr:txBody>
                </xdr:sp>
                <xdr:grpSp>
                  <xdr:nvGrpSpPr>
                    <xdr:cNvPr id="189" name="Group 188">
                      <a:extLst>
                        <a:ext uri="{FF2B5EF4-FFF2-40B4-BE49-F238E27FC236}">
                          <a16:creationId xmlns:a16="http://schemas.microsoft.com/office/drawing/2014/main" id="{00000000-0008-0000-0300-0000BD000000}"/>
                        </a:ext>
                      </a:extLst>
                    </xdr:cNvPr>
                    <xdr:cNvGrpSpPr/>
                  </xdr:nvGrpSpPr>
                  <xdr:grpSpPr>
                    <a:xfrm rot="5400000">
                      <a:off x="9223670" y="13798998"/>
                      <a:ext cx="138113" cy="1018249"/>
                      <a:chOff x="1100139" y="2687037"/>
                      <a:chExt cx="138113" cy="2470752"/>
                    </a:xfrm>
                  </xdr:grpSpPr>
                  <xdr:cxnSp macro="">
                    <xdr:nvCxnSpPr>
                      <xdr:cNvPr id="311" name="Straight Connector 310">
                        <a:extLst>
                          <a:ext uri="{FF2B5EF4-FFF2-40B4-BE49-F238E27FC236}">
                            <a16:creationId xmlns:a16="http://schemas.microsoft.com/office/drawing/2014/main" id="{00000000-0008-0000-0300-000037010000}"/>
                          </a:ext>
                        </a:extLst>
                      </xdr:cNvPr>
                      <xdr:cNvCxnSpPr/>
                    </xdr:nvCxnSpPr>
                    <xdr:spPr>
                      <a:xfrm rot="16200000">
                        <a:off x="-68562" y="3922414"/>
                        <a:ext cx="24707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312" name="Straight Connector 311">
                        <a:extLst>
                          <a:ext uri="{FF2B5EF4-FFF2-40B4-BE49-F238E27FC236}">
                            <a16:creationId xmlns:a16="http://schemas.microsoft.com/office/drawing/2014/main" id="{00000000-0008-0000-0300-000038010000}"/>
                          </a:ext>
                        </a:extLst>
                      </xdr:cNvPr>
                      <xdr:cNvCxnSpPr/>
                    </xdr:nvCxnSpPr>
                    <xdr:spPr>
                      <a:xfrm rot="16200000" flipV="1">
                        <a:off x="1166814" y="2620362"/>
                        <a:ext cx="0" cy="1333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313" name="Straight Connector 312">
                        <a:extLst>
                          <a:ext uri="{FF2B5EF4-FFF2-40B4-BE49-F238E27FC236}">
                            <a16:creationId xmlns:a16="http://schemas.microsoft.com/office/drawing/2014/main" id="{00000000-0008-0000-0300-000039010000}"/>
                          </a:ext>
                        </a:extLst>
                      </xdr:cNvPr>
                      <xdr:cNvCxnSpPr/>
                    </xdr:nvCxnSpPr>
                    <xdr:spPr>
                      <a:xfrm rot="16200000" flipV="1">
                        <a:off x="1171577" y="5091114"/>
                        <a:ext cx="0" cy="1333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90" name="TextBox 377">
                      <a:extLst>
                        <a:ext uri="{FF2B5EF4-FFF2-40B4-BE49-F238E27FC236}">
                          <a16:creationId xmlns:a16="http://schemas.microsoft.com/office/drawing/2014/main" id="{00000000-0008-0000-0300-0000BE000000}"/>
                        </a:ext>
                      </a:extLst>
                    </xdr:cNvPr>
                    <xdr:cNvSpPr txBox="1"/>
                  </xdr:nvSpPr>
                  <xdr:spPr>
                    <a:xfrm>
                      <a:off x="8900965" y="14264123"/>
                      <a:ext cx="361290" cy="299452"/>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i="1">
                          <a:latin typeface="Times New Roman" panose="02020603050405020304" pitchFamily="18" charset="0"/>
                          <a:cs typeface="Times New Roman" panose="02020603050405020304" pitchFamily="18" charset="0"/>
                        </a:rPr>
                        <a:t>W</a:t>
                      </a:r>
                    </a:p>
                  </xdr:txBody>
                </xdr:sp>
                <xdr:sp macro="" textlink="">
                  <xdr:nvSpPr>
                    <xdr:cNvPr id="191" name="TextBox 382">
                      <a:extLst>
                        <a:ext uri="{FF2B5EF4-FFF2-40B4-BE49-F238E27FC236}">
                          <a16:creationId xmlns:a16="http://schemas.microsoft.com/office/drawing/2014/main" id="{00000000-0008-0000-0300-0000BF000000}"/>
                        </a:ext>
                      </a:extLst>
                    </xdr:cNvPr>
                    <xdr:cNvSpPr txBox="1"/>
                  </xdr:nvSpPr>
                  <xdr:spPr>
                    <a:xfrm>
                      <a:off x="10126270" y="14662154"/>
                      <a:ext cx="435394" cy="30777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a:latin typeface="Times New Roman" panose="02020603050405020304" pitchFamily="18" charset="0"/>
                          <a:cs typeface="Times New Roman" panose="02020603050405020304" pitchFamily="18" charset="0"/>
                        </a:rPr>
                        <a:t>b</a:t>
                      </a:r>
                      <a:r>
                        <a:rPr lang="en-US" sz="1400" b="1" baseline="-25000">
                          <a:latin typeface="Times New Roman" panose="02020603050405020304" pitchFamily="18" charset="0"/>
                          <a:cs typeface="Times New Roman" panose="02020603050405020304" pitchFamily="18" charset="0"/>
                        </a:rPr>
                        <a:t>sat</a:t>
                      </a:r>
                    </a:p>
                  </xdr:txBody>
                </xdr:sp>
                <xdr:cxnSp macro="">
                  <xdr:nvCxnSpPr>
                    <xdr:cNvPr id="192" name="Straight Arrow Connector 191">
                      <a:extLst>
                        <a:ext uri="{FF2B5EF4-FFF2-40B4-BE49-F238E27FC236}">
                          <a16:creationId xmlns:a16="http://schemas.microsoft.com/office/drawing/2014/main" id="{00000000-0008-0000-0300-0000C0000000}"/>
                        </a:ext>
                      </a:extLst>
                    </xdr:cNvPr>
                    <xdr:cNvCxnSpPr/>
                  </xdr:nvCxnSpPr>
                  <xdr:spPr>
                    <a:xfrm>
                      <a:off x="7586293" y="14688014"/>
                      <a:ext cx="588386" cy="0"/>
                    </a:xfrm>
                    <a:prstGeom prst="straightConnector1">
                      <a:avLst/>
                    </a:prstGeom>
                    <a:ln w="1905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93" name="TextBox 385">
                      <a:extLst>
                        <a:ext uri="{FF2B5EF4-FFF2-40B4-BE49-F238E27FC236}">
                          <a16:creationId xmlns:a16="http://schemas.microsoft.com/office/drawing/2014/main" id="{00000000-0008-0000-0300-0000C1000000}"/>
                        </a:ext>
                      </a:extLst>
                    </xdr:cNvPr>
                    <xdr:cNvSpPr txBox="1"/>
                  </xdr:nvSpPr>
                  <xdr:spPr>
                    <a:xfrm>
                      <a:off x="7482860" y="14718155"/>
                      <a:ext cx="1375379" cy="24719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050" b="1">
                          <a:latin typeface="Arial" panose="020B0604020202020204" pitchFamily="34" charset="0"/>
                          <a:cs typeface="Arial" panose="020B0604020202020204" pitchFamily="34" charset="0"/>
                        </a:rPr>
                        <a:t>Groundwater flow</a:t>
                      </a:r>
                    </a:p>
                  </xdr:txBody>
                </xdr:sp>
                <xdr:sp macro="" textlink="">
                  <xdr:nvSpPr>
                    <xdr:cNvPr id="194" name="TextBox 388">
                      <a:extLst>
                        <a:ext uri="{FF2B5EF4-FFF2-40B4-BE49-F238E27FC236}">
                          <a16:creationId xmlns:a16="http://schemas.microsoft.com/office/drawing/2014/main" id="{00000000-0008-0000-0300-0000C2000000}"/>
                        </a:ext>
                      </a:extLst>
                    </xdr:cNvPr>
                    <xdr:cNvSpPr txBox="1"/>
                  </xdr:nvSpPr>
                  <xdr:spPr>
                    <a:xfrm>
                      <a:off x="8800582" y="12816458"/>
                      <a:ext cx="1002221" cy="579005"/>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100" b="1">
                          <a:latin typeface="Arial" panose="020B0604020202020204" pitchFamily="34" charset="0"/>
                          <a:cs typeface="Arial" panose="020B0604020202020204" pitchFamily="34" charset="0"/>
                        </a:rPr>
                        <a:t>PFAS transport</a:t>
                      </a:r>
                    </a:p>
                    <a:p>
                      <a:pPr algn="ctr"/>
                      <a:r>
                        <a:rPr lang="en-US" sz="1100" b="1">
                          <a:latin typeface="Arial" panose="020B0604020202020204" pitchFamily="34" charset="0"/>
                          <a:cs typeface="Arial" panose="020B0604020202020204" pitchFamily="34" charset="0"/>
                        </a:rPr>
                        <a:t>&amp; water</a:t>
                      </a:r>
                      <a:r>
                        <a:rPr lang="en-US" sz="1100" b="1" baseline="0">
                          <a:latin typeface="Arial" panose="020B0604020202020204" pitchFamily="34" charset="0"/>
                          <a:cs typeface="Arial" panose="020B0604020202020204" pitchFamily="34" charset="0"/>
                        </a:rPr>
                        <a:t> flux</a:t>
                      </a:r>
                      <a:endParaRPr lang="en-US" sz="1100" b="1">
                        <a:latin typeface="Arial" panose="020B0604020202020204" pitchFamily="34" charset="0"/>
                        <a:cs typeface="Arial" panose="020B0604020202020204" pitchFamily="34" charset="0"/>
                      </a:endParaRPr>
                    </a:p>
                  </xdr:txBody>
                </xdr:sp>
                <xdr:cxnSp macro="">
                  <xdr:nvCxnSpPr>
                    <xdr:cNvPr id="195" name="Straight Arrow Connector 194">
                      <a:extLst>
                        <a:ext uri="{FF2B5EF4-FFF2-40B4-BE49-F238E27FC236}">
                          <a16:creationId xmlns:a16="http://schemas.microsoft.com/office/drawing/2014/main" id="{00000000-0008-0000-0300-0000C3000000}"/>
                        </a:ext>
                      </a:extLst>
                    </xdr:cNvPr>
                    <xdr:cNvCxnSpPr>
                      <a:cxnSpLocks/>
                    </xdr:cNvCxnSpPr>
                  </xdr:nvCxnSpPr>
                  <xdr:spPr>
                    <a:xfrm>
                      <a:off x="9273530" y="13489614"/>
                      <a:ext cx="0" cy="636613"/>
                    </a:xfrm>
                    <a:prstGeom prst="straightConnector1">
                      <a:avLst/>
                    </a:prstGeom>
                    <a:ln w="19050">
                      <a:solidFill>
                        <a:schemeClr val="accent2">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96" name="Freeform: Shape 195">
                      <a:extLst>
                        <a:ext uri="{FF2B5EF4-FFF2-40B4-BE49-F238E27FC236}">
                          <a16:creationId xmlns:a16="http://schemas.microsoft.com/office/drawing/2014/main" id="{00000000-0008-0000-0300-0000C4000000}"/>
                        </a:ext>
                      </a:extLst>
                    </xdr:cNvPr>
                    <xdr:cNvSpPr/>
                  </xdr:nvSpPr>
                  <xdr:spPr>
                    <a:xfrm>
                      <a:off x="7511725" y="11064661"/>
                      <a:ext cx="2254286" cy="675217"/>
                    </a:xfrm>
                    <a:custGeom>
                      <a:avLst/>
                      <a:gdLst>
                        <a:gd name="connsiteX0" fmla="*/ 203032 w 1886841"/>
                        <a:gd name="connsiteY0" fmla="*/ 665173 h 675217"/>
                        <a:gd name="connsiteX1" fmla="*/ 1697150 w 1886841"/>
                        <a:gd name="connsiteY1" fmla="*/ 653220 h 675217"/>
                        <a:gd name="connsiteX2" fmla="*/ 1870467 w 1886841"/>
                        <a:gd name="connsiteY2" fmla="*/ 414161 h 675217"/>
                        <a:gd name="connsiteX3" fmla="*/ 1738985 w 1886841"/>
                        <a:gd name="connsiteY3" fmla="*/ 324514 h 675217"/>
                        <a:gd name="connsiteX4" fmla="*/ 1691173 w 1886841"/>
                        <a:gd name="connsiteY4" fmla="*/ 234867 h 675217"/>
                        <a:gd name="connsiteX5" fmla="*/ 1523832 w 1886841"/>
                        <a:gd name="connsiteY5" fmla="*/ 228890 h 675217"/>
                        <a:gd name="connsiteX6" fmla="*/ 1440161 w 1886841"/>
                        <a:gd name="connsiteY6" fmla="*/ 85455 h 675217"/>
                        <a:gd name="connsiteX7" fmla="*/ 1272820 w 1886841"/>
                        <a:gd name="connsiteY7" fmla="*/ 49596 h 675217"/>
                        <a:gd name="connsiteX8" fmla="*/ 1183173 w 1886841"/>
                        <a:gd name="connsiteY8" fmla="*/ 145220 h 675217"/>
                        <a:gd name="connsiteX9" fmla="*/ 1111456 w 1886841"/>
                        <a:gd name="connsiteY9" fmla="*/ 37643 h 675217"/>
                        <a:gd name="connsiteX10" fmla="*/ 973997 w 1886841"/>
                        <a:gd name="connsiteY10" fmla="*/ 1784 h 675217"/>
                        <a:gd name="connsiteX11" fmla="*/ 842514 w 1886841"/>
                        <a:gd name="connsiteY11" fmla="*/ 85455 h 675217"/>
                        <a:gd name="connsiteX12" fmla="*/ 812632 w 1886841"/>
                        <a:gd name="connsiteY12" fmla="*/ 145220 h 675217"/>
                        <a:gd name="connsiteX13" fmla="*/ 615408 w 1886841"/>
                        <a:gd name="connsiteY13" fmla="*/ 55573 h 675217"/>
                        <a:gd name="connsiteX14" fmla="*/ 513808 w 1886841"/>
                        <a:gd name="connsiteY14" fmla="*/ 151196 h 675217"/>
                        <a:gd name="connsiteX15" fmla="*/ 465997 w 1886841"/>
                        <a:gd name="connsiteY15" fmla="*/ 264749 h 675217"/>
                        <a:gd name="connsiteX16" fmla="*/ 262797 w 1886841"/>
                        <a:gd name="connsiteY16" fmla="*/ 216937 h 675217"/>
                        <a:gd name="connsiteX17" fmla="*/ 179126 w 1886841"/>
                        <a:gd name="connsiteY17" fmla="*/ 336467 h 675217"/>
                        <a:gd name="connsiteX18" fmla="*/ 53620 w 1886841"/>
                        <a:gd name="connsiteY18" fmla="*/ 438067 h 675217"/>
                        <a:gd name="connsiteX19" fmla="*/ 155220 w 1886841"/>
                        <a:gd name="connsiteY19" fmla="*/ 527714 h 675217"/>
                        <a:gd name="connsiteX20" fmla="*/ 5808 w 1886841"/>
                        <a:gd name="connsiteY20" fmla="*/ 659196 h 675217"/>
                        <a:gd name="connsiteX21" fmla="*/ 203032 w 1886841"/>
                        <a:gd name="connsiteY21" fmla="*/ 665173 h 6752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Lst>
                      <a:rect l="l" t="t" r="r" b="b"/>
                      <a:pathLst>
                        <a:path w="1886841" h="675217">
                          <a:moveTo>
                            <a:pt x="203032" y="665173"/>
                          </a:moveTo>
                          <a:cubicBezTo>
                            <a:pt x="484922" y="664177"/>
                            <a:pt x="1419244" y="695055"/>
                            <a:pt x="1697150" y="653220"/>
                          </a:cubicBezTo>
                          <a:cubicBezTo>
                            <a:pt x="1975056" y="611385"/>
                            <a:pt x="1863495" y="468945"/>
                            <a:pt x="1870467" y="414161"/>
                          </a:cubicBezTo>
                          <a:cubicBezTo>
                            <a:pt x="1877440" y="359377"/>
                            <a:pt x="1768867" y="354396"/>
                            <a:pt x="1738985" y="324514"/>
                          </a:cubicBezTo>
                          <a:cubicBezTo>
                            <a:pt x="1709103" y="294632"/>
                            <a:pt x="1727032" y="250804"/>
                            <a:pt x="1691173" y="234867"/>
                          </a:cubicBezTo>
                          <a:cubicBezTo>
                            <a:pt x="1655314" y="218930"/>
                            <a:pt x="1565667" y="253792"/>
                            <a:pt x="1523832" y="228890"/>
                          </a:cubicBezTo>
                          <a:cubicBezTo>
                            <a:pt x="1481997" y="203988"/>
                            <a:pt x="1481996" y="115337"/>
                            <a:pt x="1440161" y="85455"/>
                          </a:cubicBezTo>
                          <a:cubicBezTo>
                            <a:pt x="1398326" y="55573"/>
                            <a:pt x="1315651" y="39635"/>
                            <a:pt x="1272820" y="49596"/>
                          </a:cubicBezTo>
                          <a:cubicBezTo>
                            <a:pt x="1229989" y="59557"/>
                            <a:pt x="1210067" y="147212"/>
                            <a:pt x="1183173" y="145220"/>
                          </a:cubicBezTo>
                          <a:cubicBezTo>
                            <a:pt x="1156279" y="143228"/>
                            <a:pt x="1146319" y="61549"/>
                            <a:pt x="1111456" y="37643"/>
                          </a:cubicBezTo>
                          <a:cubicBezTo>
                            <a:pt x="1076593" y="13737"/>
                            <a:pt x="1018821" y="-6185"/>
                            <a:pt x="973997" y="1784"/>
                          </a:cubicBezTo>
                          <a:cubicBezTo>
                            <a:pt x="929173" y="9753"/>
                            <a:pt x="869408" y="61549"/>
                            <a:pt x="842514" y="85455"/>
                          </a:cubicBezTo>
                          <a:cubicBezTo>
                            <a:pt x="815620" y="109361"/>
                            <a:pt x="850483" y="150200"/>
                            <a:pt x="812632" y="145220"/>
                          </a:cubicBezTo>
                          <a:cubicBezTo>
                            <a:pt x="774781" y="140240"/>
                            <a:pt x="665212" y="54577"/>
                            <a:pt x="615408" y="55573"/>
                          </a:cubicBezTo>
                          <a:cubicBezTo>
                            <a:pt x="565604" y="56569"/>
                            <a:pt x="538710" y="116333"/>
                            <a:pt x="513808" y="151196"/>
                          </a:cubicBezTo>
                          <a:cubicBezTo>
                            <a:pt x="488906" y="186059"/>
                            <a:pt x="507832" y="253792"/>
                            <a:pt x="465997" y="264749"/>
                          </a:cubicBezTo>
                          <a:cubicBezTo>
                            <a:pt x="424162" y="275706"/>
                            <a:pt x="310609" y="204984"/>
                            <a:pt x="262797" y="216937"/>
                          </a:cubicBezTo>
                          <a:cubicBezTo>
                            <a:pt x="214985" y="228890"/>
                            <a:pt x="213989" y="299612"/>
                            <a:pt x="179126" y="336467"/>
                          </a:cubicBezTo>
                          <a:cubicBezTo>
                            <a:pt x="144263" y="373322"/>
                            <a:pt x="57604" y="406192"/>
                            <a:pt x="53620" y="438067"/>
                          </a:cubicBezTo>
                          <a:cubicBezTo>
                            <a:pt x="49636" y="469941"/>
                            <a:pt x="163189" y="490859"/>
                            <a:pt x="155220" y="527714"/>
                          </a:cubicBezTo>
                          <a:cubicBezTo>
                            <a:pt x="147251" y="564569"/>
                            <a:pt x="-8137" y="639275"/>
                            <a:pt x="5808" y="659196"/>
                          </a:cubicBezTo>
                          <a:cubicBezTo>
                            <a:pt x="19753" y="679117"/>
                            <a:pt x="-78858" y="666169"/>
                            <a:pt x="203032" y="665173"/>
                          </a:cubicBezTo>
                          <a:close/>
                        </a:path>
                      </a:pathLst>
                    </a:custGeom>
                    <a:solidFill>
                      <a:srgbClr val="F5F5F5"/>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197" name="Group 196">
                      <a:extLst>
                        <a:ext uri="{FF2B5EF4-FFF2-40B4-BE49-F238E27FC236}">
                          <a16:creationId xmlns:a16="http://schemas.microsoft.com/office/drawing/2014/main" id="{00000000-0008-0000-0300-0000C5000000}"/>
                        </a:ext>
                      </a:extLst>
                    </xdr:cNvPr>
                    <xdr:cNvGrpSpPr/>
                  </xdr:nvGrpSpPr>
                  <xdr:grpSpPr>
                    <a:xfrm>
                      <a:off x="7590796" y="11778378"/>
                      <a:ext cx="2503784" cy="719542"/>
                      <a:chOff x="1033402" y="1825990"/>
                      <a:chExt cx="2503784" cy="719542"/>
                    </a:xfrm>
                  </xdr:grpSpPr>
                  <xdr:grpSp>
                    <xdr:nvGrpSpPr>
                      <xdr:cNvPr id="258" name="Group 257">
                        <a:extLst>
                          <a:ext uri="{FF2B5EF4-FFF2-40B4-BE49-F238E27FC236}">
                            <a16:creationId xmlns:a16="http://schemas.microsoft.com/office/drawing/2014/main" id="{00000000-0008-0000-0300-000002010000}"/>
                          </a:ext>
                        </a:extLst>
                      </xdr:cNvPr>
                      <xdr:cNvGrpSpPr/>
                    </xdr:nvGrpSpPr>
                    <xdr:grpSpPr>
                      <a:xfrm flipH="1">
                        <a:off x="1033402" y="1825990"/>
                        <a:ext cx="2503784" cy="552069"/>
                        <a:chOff x="3019354" y="1959928"/>
                        <a:chExt cx="2029960" cy="552069"/>
                      </a:xfrm>
                    </xdr:grpSpPr>
                    <xdr:cxnSp macro="">
                      <xdr:nvCxnSpPr>
                        <xdr:cNvPr id="264" name="Straight Connector 263">
                          <a:extLst>
                            <a:ext uri="{FF2B5EF4-FFF2-40B4-BE49-F238E27FC236}">
                              <a16:creationId xmlns:a16="http://schemas.microsoft.com/office/drawing/2014/main" id="{00000000-0008-0000-0300-000008010000}"/>
                            </a:ext>
                          </a:extLst>
                        </xdr:cNvPr>
                        <xdr:cNvCxnSpPr>
                          <a:cxnSpLocks/>
                        </xdr:cNvCxnSpPr>
                      </xdr:nvCxnSpPr>
                      <xdr:spPr>
                        <a:xfrm flipH="1">
                          <a:off x="3180534" y="19599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5" name="Straight Connector 264">
                          <a:extLst>
                            <a:ext uri="{FF2B5EF4-FFF2-40B4-BE49-F238E27FC236}">
                              <a16:creationId xmlns:a16="http://schemas.microsoft.com/office/drawing/2014/main" id="{00000000-0008-0000-0300-000009010000}"/>
                            </a:ext>
                          </a:extLst>
                        </xdr:cNvPr>
                        <xdr:cNvCxnSpPr>
                          <a:cxnSpLocks/>
                        </xdr:cNvCxnSpPr>
                      </xdr:nvCxnSpPr>
                      <xdr:spPr>
                        <a:xfrm flipH="1">
                          <a:off x="3338891" y="20093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6" name="Straight Connector 265">
                          <a:extLst>
                            <a:ext uri="{FF2B5EF4-FFF2-40B4-BE49-F238E27FC236}">
                              <a16:creationId xmlns:a16="http://schemas.microsoft.com/office/drawing/2014/main" id="{00000000-0008-0000-0300-00000A010000}"/>
                            </a:ext>
                          </a:extLst>
                        </xdr:cNvPr>
                        <xdr:cNvCxnSpPr>
                          <a:cxnSpLocks/>
                        </xdr:cNvCxnSpPr>
                      </xdr:nvCxnSpPr>
                      <xdr:spPr>
                        <a:xfrm flipH="1">
                          <a:off x="3503236" y="197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7" name="Straight Connector 266">
                          <a:extLst>
                            <a:ext uri="{FF2B5EF4-FFF2-40B4-BE49-F238E27FC236}">
                              <a16:creationId xmlns:a16="http://schemas.microsoft.com/office/drawing/2014/main" id="{00000000-0008-0000-0300-00000B010000}"/>
                            </a:ext>
                          </a:extLst>
                        </xdr:cNvPr>
                        <xdr:cNvCxnSpPr>
                          <a:cxnSpLocks/>
                        </xdr:cNvCxnSpPr>
                      </xdr:nvCxnSpPr>
                      <xdr:spPr>
                        <a:xfrm flipH="1">
                          <a:off x="3673414" y="20081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8" name="Straight Connector 267">
                          <a:extLst>
                            <a:ext uri="{FF2B5EF4-FFF2-40B4-BE49-F238E27FC236}">
                              <a16:creationId xmlns:a16="http://schemas.microsoft.com/office/drawing/2014/main" id="{00000000-0008-0000-0300-00000C010000}"/>
                            </a:ext>
                          </a:extLst>
                        </xdr:cNvPr>
                        <xdr:cNvCxnSpPr>
                          <a:cxnSpLocks/>
                        </xdr:cNvCxnSpPr>
                      </xdr:nvCxnSpPr>
                      <xdr:spPr>
                        <a:xfrm flipH="1">
                          <a:off x="3894878" y="20191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9" name="Straight Connector 268">
                          <a:extLst>
                            <a:ext uri="{FF2B5EF4-FFF2-40B4-BE49-F238E27FC236}">
                              <a16:creationId xmlns:a16="http://schemas.microsoft.com/office/drawing/2014/main" id="{00000000-0008-0000-0300-00000D010000}"/>
                            </a:ext>
                          </a:extLst>
                        </xdr:cNvPr>
                        <xdr:cNvCxnSpPr>
                          <a:cxnSpLocks/>
                        </xdr:cNvCxnSpPr>
                      </xdr:nvCxnSpPr>
                      <xdr:spPr>
                        <a:xfrm flipH="1">
                          <a:off x="4133493" y="19723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0" name="Straight Connector 269">
                          <a:extLst>
                            <a:ext uri="{FF2B5EF4-FFF2-40B4-BE49-F238E27FC236}">
                              <a16:creationId xmlns:a16="http://schemas.microsoft.com/office/drawing/2014/main" id="{00000000-0008-0000-0300-00000E010000}"/>
                            </a:ext>
                          </a:extLst>
                        </xdr:cNvPr>
                        <xdr:cNvCxnSpPr>
                          <a:cxnSpLocks/>
                        </xdr:cNvCxnSpPr>
                      </xdr:nvCxnSpPr>
                      <xdr:spPr>
                        <a:xfrm flipH="1">
                          <a:off x="4291850" y="20217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1" name="Straight Connector 270">
                          <a:extLst>
                            <a:ext uri="{FF2B5EF4-FFF2-40B4-BE49-F238E27FC236}">
                              <a16:creationId xmlns:a16="http://schemas.microsoft.com/office/drawing/2014/main" id="{00000000-0008-0000-0300-00000F010000}"/>
                            </a:ext>
                          </a:extLst>
                        </xdr:cNvPr>
                        <xdr:cNvCxnSpPr>
                          <a:cxnSpLocks/>
                        </xdr:cNvCxnSpPr>
                      </xdr:nvCxnSpPr>
                      <xdr:spPr>
                        <a:xfrm flipH="1">
                          <a:off x="4456195" y="198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2" name="Straight Connector 271">
                          <a:extLst>
                            <a:ext uri="{FF2B5EF4-FFF2-40B4-BE49-F238E27FC236}">
                              <a16:creationId xmlns:a16="http://schemas.microsoft.com/office/drawing/2014/main" id="{00000000-0008-0000-0300-000010010000}"/>
                            </a:ext>
                          </a:extLst>
                        </xdr:cNvPr>
                        <xdr:cNvCxnSpPr>
                          <a:cxnSpLocks/>
                        </xdr:cNvCxnSpPr>
                      </xdr:nvCxnSpPr>
                      <xdr:spPr>
                        <a:xfrm flipH="1">
                          <a:off x="4626373" y="20205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3" name="Straight Connector 272">
                          <a:extLst>
                            <a:ext uri="{FF2B5EF4-FFF2-40B4-BE49-F238E27FC236}">
                              <a16:creationId xmlns:a16="http://schemas.microsoft.com/office/drawing/2014/main" id="{00000000-0008-0000-0300-000011010000}"/>
                            </a:ext>
                          </a:extLst>
                        </xdr:cNvPr>
                        <xdr:cNvCxnSpPr>
                          <a:cxnSpLocks/>
                        </xdr:cNvCxnSpPr>
                      </xdr:nvCxnSpPr>
                      <xdr:spPr>
                        <a:xfrm flipH="1">
                          <a:off x="4847837" y="20316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4" name="Straight Connector 273">
                          <a:extLst>
                            <a:ext uri="{FF2B5EF4-FFF2-40B4-BE49-F238E27FC236}">
                              <a16:creationId xmlns:a16="http://schemas.microsoft.com/office/drawing/2014/main" id="{00000000-0008-0000-0300-000012010000}"/>
                            </a:ext>
                          </a:extLst>
                        </xdr:cNvPr>
                        <xdr:cNvCxnSpPr>
                          <a:cxnSpLocks/>
                        </xdr:cNvCxnSpPr>
                      </xdr:nvCxnSpPr>
                      <xdr:spPr>
                        <a:xfrm flipH="1">
                          <a:off x="3332934" y="21123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5" name="Straight Connector 274">
                          <a:extLst>
                            <a:ext uri="{FF2B5EF4-FFF2-40B4-BE49-F238E27FC236}">
                              <a16:creationId xmlns:a16="http://schemas.microsoft.com/office/drawing/2014/main" id="{00000000-0008-0000-0300-000013010000}"/>
                            </a:ext>
                          </a:extLst>
                        </xdr:cNvPr>
                        <xdr:cNvCxnSpPr>
                          <a:cxnSpLocks/>
                        </xdr:cNvCxnSpPr>
                      </xdr:nvCxnSpPr>
                      <xdr:spPr>
                        <a:xfrm flipH="1">
                          <a:off x="3491291" y="21617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6" name="Straight Connector 275">
                          <a:extLst>
                            <a:ext uri="{FF2B5EF4-FFF2-40B4-BE49-F238E27FC236}">
                              <a16:creationId xmlns:a16="http://schemas.microsoft.com/office/drawing/2014/main" id="{00000000-0008-0000-0300-000014010000}"/>
                            </a:ext>
                          </a:extLst>
                        </xdr:cNvPr>
                        <xdr:cNvCxnSpPr>
                          <a:cxnSpLocks/>
                        </xdr:cNvCxnSpPr>
                      </xdr:nvCxnSpPr>
                      <xdr:spPr>
                        <a:xfrm flipH="1">
                          <a:off x="3655636" y="21278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7" name="Straight Connector 276">
                          <a:extLst>
                            <a:ext uri="{FF2B5EF4-FFF2-40B4-BE49-F238E27FC236}">
                              <a16:creationId xmlns:a16="http://schemas.microsoft.com/office/drawing/2014/main" id="{00000000-0008-0000-0300-000015010000}"/>
                            </a:ext>
                          </a:extLst>
                        </xdr:cNvPr>
                        <xdr:cNvCxnSpPr>
                          <a:cxnSpLocks/>
                        </xdr:cNvCxnSpPr>
                      </xdr:nvCxnSpPr>
                      <xdr:spPr>
                        <a:xfrm flipH="1">
                          <a:off x="3825814" y="21605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8" name="Straight Connector 277">
                          <a:extLst>
                            <a:ext uri="{FF2B5EF4-FFF2-40B4-BE49-F238E27FC236}">
                              <a16:creationId xmlns:a16="http://schemas.microsoft.com/office/drawing/2014/main" id="{00000000-0008-0000-0300-000016010000}"/>
                            </a:ext>
                          </a:extLst>
                        </xdr:cNvPr>
                        <xdr:cNvCxnSpPr>
                          <a:cxnSpLocks/>
                        </xdr:cNvCxnSpPr>
                      </xdr:nvCxnSpPr>
                      <xdr:spPr>
                        <a:xfrm flipH="1">
                          <a:off x="4092621" y="2146659"/>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9" name="Straight Connector 278">
                          <a:extLst>
                            <a:ext uri="{FF2B5EF4-FFF2-40B4-BE49-F238E27FC236}">
                              <a16:creationId xmlns:a16="http://schemas.microsoft.com/office/drawing/2014/main" id="{00000000-0008-0000-0300-000017010000}"/>
                            </a:ext>
                          </a:extLst>
                        </xdr:cNvPr>
                        <xdr:cNvCxnSpPr>
                          <a:cxnSpLocks/>
                        </xdr:cNvCxnSpPr>
                      </xdr:nvCxnSpPr>
                      <xdr:spPr>
                        <a:xfrm flipH="1">
                          <a:off x="4285893" y="21247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0" name="Straight Connector 279">
                          <a:extLst>
                            <a:ext uri="{FF2B5EF4-FFF2-40B4-BE49-F238E27FC236}">
                              <a16:creationId xmlns:a16="http://schemas.microsoft.com/office/drawing/2014/main" id="{00000000-0008-0000-0300-000018010000}"/>
                            </a:ext>
                          </a:extLst>
                        </xdr:cNvPr>
                        <xdr:cNvCxnSpPr>
                          <a:cxnSpLocks/>
                        </xdr:cNvCxnSpPr>
                      </xdr:nvCxnSpPr>
                      <xdr:spPr>
                        <a:xfrm flipH="1">
                          <a:off x="4444250" y="21741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1" name="Straight Connector 280">
                          <a:extLst>
                            <a:ext uri="{FF2B5EF4-FFF2-40B4-BE49-F238E27FC236}">
                              <a16:creationId xmlns:a16="http://schemas.microsoft.com/office/drawing/2014/main" id="{00000000-0008-0000-0300-000019010000}"/>
                            </a:ext>
                          </a:extLst>
                        </xdr:cNvPr>
                        <xdr:cNvCxnSpPr>
                          <a:cxnSpLocks/>
                        </xdr:cNvCxnSpPr>
                      </xdr:nvCxnSpPr>
                      <xdr:spPr>
                        <a:xfrm flipH="1">
                          <a:off x="4608595" y="21402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2" name="Straight Connector 281">
                          <a:extLst>
                            <a:ext uri="{FF2B5EF4-FFF2-40B4-BE49-F238E27FC236}">
                              <a16:creationId xmlns:a16="http://schemas.microsoft.com/office/drawing/2014/main" id="{00000000-0008-0000-0300-00001A010000}"/>
                            </a:ext>
                          </a:extLst>
                        </xdr:cNvPr>
                        <xdr:cNvCxnSpPr>
                          <a:cxnSpLocks/>
                        </xdr:cNvCxnSpPr>
                      </xdr:nvCxnSpPr>
                      <xdr:spPr>
                        <a:xfrm flipH="1">
                          <a:off x="4778773" y="21729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3" name="Straight Connector 282">
                          <a:extLst>
                            <a:ext uri="{FF2B5EF4-FFF2-40B4-BE49-F238E27FC236}">
                              <a16:creationId xmlns:a16="http://schemas.microsoft.com/office/drawing/2014/main" id="{00000000-0008-0000-0300-00001B010000}"/>
                            </a:ext>
                          </a:extLst>
                        </xdr:cNvPr>
                        <xdr:cNvCxnSpPr>
                          <a:cxnSpLocks/>
                        </xdr:cNvCxnSpPr>
                      </xdr:nvCxnSpPr>
                      <xdr:spPr>
                        <a:xfrm flipH="1">
                          <a:off x="4974509" y="21840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4" name="Straight Connector 283">
                          <a:extLst>
                            <a:ext uri="{FF2B5EF4-FFF2-40B4-BE49-F238E27FC236}">
                              <a16:creationId xmlns:a16="http://schemas.microsoft.com/office/drawing/2014/main" id="{00000000-0008-0000-0300-00001C010000}"/>
                            </a:ext>
                          </a:extLst>
                        </xdr:cNvPr>
                        <xdr:cNvCxnSpPr>
                          <a:cxnSpLocks/>
                        </xdr:cNvCxnSpPr>
                      </xdr:nvCxnSpPr>
                      <xdr:spPr>
                        <a:xfrm flipH="1">
                          <a:off x="3987963" y="20707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5" name="Straight Connector 284">
                          <a:extLst>
                            <a:ext uri="{FF2B5EF4-FFF2-40B4-BE49-F238E27FC236}">
                              <a16:creationId xmlns:a16="http://schemas.microsoft.com/office/drawing/2014/main" id="{00000000-0008-0000-0300-00001D010000}"/>
                            </a:ext>
                          </a:extLst>
                        </xdr:cNvPr>
                        <xdr:cNvCxnSpPr>
                          <a:cxnSpLocks/>
                        </xdr:cNvCxnSpPr>
                      </xdr:nvCxnSpPr>
                      <xdr:spPr>
                        <a:xfrm flipH="1">
                          <a:off x="3224917" y="211167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6" name="Straight Connector 285">
                          <a:extLst>
                            <a:ext uri="{FF2B5EF4-FFF2-40B4-BE49-F238E27FC236}">
                              <a16:creationId xmlns:a16="http://schemas.microsoft.com/office/drawing/2014/main" id="{00000000-0008-0000-0300-00001E010000}"/>
                            </a:ext>
                          </a:extLst>
                        </xdr:cNvPr>
                        <xdr:cNvCxnSpPr>
                          <a:cxnSpLocks/>
                        </xdr:cNvCxnSpPr>
                      </xdr:nvCxnSpPr>
                      <xdr:spPr>
                        <a:xfrm flipH="1">
                          <a:off x="3284412" y="225723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7" name="Straight Connector 286">
                          <a:extLst>
                            <a:ext uri="{FF2B5EF4-FFF2-40B4-BE49-F238E27FC236}">
                              <a16:creationId xmlns:a16="http://schemas.microsoft.com/office/drawing/2014/main" id="{00000000-0008-0000-0300-00001F010000}"/>
                            </a:ext>
                          </a:extLst>
                        </xdr:cNvPr>
                        <xdr:cNvCxnSpPr>
                          <a:cxnSpLocks/>
                        </xdr:cNvCxnSpPr>
                      </xdr:nvCxnSpPr>
                      <xdr:spPr>
                        <a:xfrm flipH="1">
                          <a:off x="3442769" y="23066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8" name="Straight Connector 287">
                          <a:extLst>
                            <a:ext uri="{FF2B5EF4-FFF2-40B4-BE49-F238E27FC236}">
                              <a16:creationId xmlns:a16="http://schemas.microsoft.com/office/drawing/2014/main" id="{00000000-0008-0000-0300-000020010000}"/>
                            </a:ext>
                          </a:extLst>
                        </xdr:cNvPr>
                        <xdr:cNvCxnSpPr>
                          <a:cxnSpLocks/>
                        </xdr:cNvCxnSpPr>
                      </xdr:nvCxnSpPr>
                      <xdr:spPr>
                        <a:xfrm flipH="1">
                          <a:off x="3607114" y="22727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9" name="Straight Connector 288">
                          <a:extLst>
                            <a:ext uri="{FF2B5EF4-FFF2-40B4-BE49-F238E27FC236}">
                              <a16:creationId xmlns:a16="http://schemas.microsoft.com/office/drawing/2014/main" id="{00000000-0008-0000-0300-000021010000}"/>
                            </a:ext>
                          </a:extLst>
                        </xdr:cNvPr>
                        <xdr:cNvCxnSpPr>
                          <a:cxnSpLocks/>
                        </xdr:cNvCxnSpPr>
                      </xdr:nvCxnSpPr>
                      <xdr:spPr>
                        <a:xfrm flipH="1">
                          <a:off x="3777292" y="230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0" name="Straight Connector 289">
                          <a:extLst>
                            <a:ext uri="{FF2B5EF4-FFF2-40B4-BE49-F238E27FC236}">
                              <a16:creationId xmlns:a16="http://schemas.microsoft.com/office/drawing/2014/main" id="{00000000-0008-0000-0300-000022010000}"/>
                            </a:ext>
                          </a:extLst>
                        </xdr:cNvPr>
                        <xdr:cNvCxnSpPr>
                          <a:cxnSpLocks/>
                        </xdr:cNvCxnSpPr>
                      </xdr:nvCxnSpPr>
                      <xdr:spPr>
                        <a:xfrm flipH="1">
                          <a:off x="3998756" y="231647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1" name="Straight Connector 290">
                          <a:extLst>
                            <a:ext uri="{FF2B5EF4-FFF2-40B4-BE49-F238E27FC236}">
                              <a16:creationId xmlns:a16="http://schemas.microsoft.com/office/drawing/2014/main" id="{00000000-0008-0000-0300-000023010000}"/>
                            </a:ext>
                          </a:extLst>
                        </xdr:cNvPr>
                        <xdr:cNvCxnSpPr>
                          <a:cxnSpLocks/>
                        </xdr:cNvCxnSpPr>
                      </xdr:nvCxnSpPr>
                      <xdr:spPr>
                        <a:xfrm flipH="1">
                          <a:off x="4237371" y="2269682"/>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2" name="Straight Connector 291">
                          <a:extLst>
                            <a:ext uri="{FF2B5EF4-FFF2-40B4-BE49-F238E27FC236}">
                              <a16:creationId xmlns:a16="http://schemas.microsoft.com/office/drawing/2014/main" id="{00000000-0008-0000-0300-000024010000}"/>
                            </a:ext>
                          </a:extLst>
                        </xdr:cNvPr>
                        <xdr:cNvCxnSpPr>
                          <a:cxnSpLocks/>
                        </xdr:cNvCxnSpPr>
                      </xdr:nvCxnSpPr>
                      <xdr:spPr>
                        <a:xfrm flipH="1">
                          <a:off x="3110943" y="21096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3" name="Straight Connector 292">
                          <a:extLst>
                            <a:ext uri="{FF2B5EF4-FFF2-40B4-BE49-F238E27FC236}">
                              <a16:creationId xmlns:a16="http://schemas.microsoft.com/office/drawing/2014/main" id="{00000000-0008-0000-0300-000025010000}"/>
                            </a:ext>
                          </a:extLst>
                        </xdr:cNvPr>
                        <xdr:cNvCxnSpPr>
                          <a:cxnSpLocks/>
                        </xdr:cNvCxnSpPr>
                      </xdr:nvCxnSpPr>
                      <xdr:spPr>
                        <a:xfrm flipH="1">
                          <a:off x="4560073" y="228517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4" name="Straight Connector 293">
                          <a:extLst>
                            <a:ext uri="{FF2B5EF4-FFF2-40B4-BE49-F238E27FC236}">
                              <a16:creationId xmlns:a16="http://schemas.microsoft.com/office/drawing/2014/main" id="{00000000-0008-0000-0300-000026010000}"/>
                            </a:ext>
                          </a:extLst>
                        </xdr:cNvPr>
                        <xdr:cNvCxnSpPr>
                          <a:cxnSpLocks/>
                        </xdr:cNvCxnSpPr>
                      </xdr:nvCxnSpPr>
                      <xdr:spPr>
                        <a:xfrm flipH="1">
                          <a:off x="4730251" y="231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5" name="Straight Connector 294">
                          <a:extLst>
                            <a:ext uri="{FF2B5EF4-FFF2-40B4-BE49-F238E27FC236}">
                              <a16:creationId xmlns:a16="http://schemas.microsoft.com/office/drawing/2014/main" id="{00000000-0008-0000-0300-000027010000}"/>
                            </a:ext>
                          </a:extLst>
                        </xdr:cNvPr>
                        <xdr:cNvCxnSpPr>
                          <a:cxnSpLocks/>
                        </xdr:cNvCxnSpPr>
                      </xdr:nvCxnSpPr>
                      <xdr:spPr>
                        <a:xfrm flipH="1">
                          <a:off x="4925987" y="2328927"/>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6" name="Straight Connector 295">
                          <a:extLst>
                            <a:ext uri="{FF2B5EF4-FFF2-40B4-BE49-F238E27FC236}">
                              <a16:creationId xmlns:a16="http://schemas.microsoft.com/office/drawing/2014/main" id="{00000000-0008-0000-0300-000028010000}"/>
                            </a:ext>
                          </a:extLst>
                        </xdr:cNvPr>
                        <xdr:cNvCxnSpPr>
                          <a:cxnSpLocks/>
                        </xdr:cNvCxnSpPr>
                      </xdr:nvCxnSpPr>
                      <xdr:spPr>
                        <a:xfrm flipH="1">
                          <a:off x="3176395" y="22565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7" name="Straight Connector 296">
                          <a:extLst>
                            <a:ext uri="{FF2B5EF4-FFF2-40B4-BE49-F238E27FC236}">
                              <a16:creationId xmlns:a16="http://schemas.microsoft.com/office/drawing/2014/main" id="{00000000-0008-0000-0300-000029010000}"/>
                            </a:ext>
                          </a:extLst>
                        </xdr:cNvPr>
                        <xdr:cNvCxnSpPr>
                          <a:cxnSpLocks/>
                        </xdr:cNvCxnSpPr>
                      </xdr:nvCxnSpPr>
                      <xdr:spPr>
                        <a:xfrm flipH="1">
                          <a:off x="5017512" y="203546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8" name="Straight Connector 297">
                          <a:extLst>
                            <a:ext uri="{FF2B5EF4-FFF2-40B4-BE49-F238E27FC236}">
                              <a16:creationId xmlns:a16="http://schemas.microsoft.com/office/drawing/2014/main" id="{00000000-0008-0000-0300-00002A010000}"/>
                            </a:ext>
                          </a:extLst>
                        </xdr:cNvPr>
                        <xdr:cNvCxnSpPr>
                          <a:cxnSpLocks/>
                        </xdr:cNvCxnSpPr>
                      </xdr:nvCxnSpPr>
                      <xdr:spPr>
                        <a:xfrm flipH="1">
                          <a:off x="4438293" y="22771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9" name="Straight Connector 298">
                          <a:extLst>
                            <a:ext uri="{FF2B5EF4-FFF2-40B4-BE49-F238E27FC236}">
                              <a16:creationId xmlns:a16="http://schemas.microsoft.com/office/drawing/2014/main" id="{00000000-0008-0000-0300-00002B010000}"/>
                            </a:ext>
                          </a:extLst>
                        </xdr:cNvPr>
                        <xdr:cNvCxnSpPr>
                          <a:cxnSpLocks/>
                        </xdr:cNvCxnSpPr>
                      </xdr:nvCxnSpPr>
                      <xdr:spPr>
                        <a:xfrm flipH="1">
                          <a:off x="3127371" y="24007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0" name="Straight Connector 299">
                          <a:extLst>
                            <a:ext uri="{FF2B5EF4-FFF2-40B4-BE49-F238E27FC236}">
                              <a16:creationId xmlns:a16="http://schemas.microsoft.com/office/drawing/2014/main" id="{00000000-0008-0000-0300-00002C010000}"/>
                            </a:ext>
                          </a:extLst>
                        </xdr:cNvPr>
                        <xdr:cNvCxnSpPr>
                          <a:cxnSpLocks/>
                        </xdr:cNvCxnSpPr>
                      </xdr:nvCxnSpPr>
                      <xdr:spPr>
                        <a:xfrm flipH="1">
                          <a:off x="3285728" y="24501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1" name="Straight Connector 300">
                          <a:extLst>
                            <a:ext uri="{FF2B5EF4-FFF2-40B4-BE49-F238E27FC236}">
                              <a16:creationId xmlns:a16="http://schemas.microsoft.com/office/drawing/2014/main" id="{00000000-0008-0000-0300-00002D010000}"/>
                            </a:ext>
                          </a:extLst>
                        </xdr:cNvPr>
                        <xdr:cNvCxnSpPr>
                          <a:cxnSpLocks/>
                        </xdr:cNvCxnSpPr>
                      </xdr:nvCxnSpPr>
                      <xdr:spPr>
                        <a:xfrm flipH="1">
                          <a:off x="3450073" y="241623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2" name="Straight Connector 301">
                          <a:extLst>
                            <a:ext uri="{FF2B5EF4-FFF2-40B4-BE49-F238E27FC236}">
                              <a16:creationId xmlns:a16="http://schemas.microsoft.com/office/drawing/2014/main" id="{00000000-0008-0000-0300-00002E010000}"/>
                            </a:ext>
                          </a:extLst>
                        </xdr:cNvPr>
                        <xdr:cNvCxnSpPr>
                          <a:cxnSpLocks/>
                        </xdr:cNvCxnSpPr>
                      </xdr:nvCxnSpPr>
                      <xdr:spPr>
                        <a:xfrm flipH="1">
                          <a:off x="3620251" y="244893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3" name="Straight Connector 302">
                          <a:extLst>
                            <a:ext uri="{FF2B5EF4-FFF2-40B4-BE49-F238E27FC236}">
                              <a16:creationId xmlns:a16="http://schemas.microsoft.com/office/drawing/2014/main" id="{00000000-0008-0000-0300-00002F010000}"/>
                            </a:ext>
                          </a:extLst>
                        </xdr:cNvPr>
                        <xdr:cNvCxnSpPr>
                          <a:cxnSpLocks/>
                        </xdr:cNvCxnSpPr>
                      </xdr:nvCxnSpPr>
                      <xdr:spPr>
                        <a:xfrm flipH="1">
                          <a:off x="3841715" y="245999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4" name="Straight Connector 303">
                          <a:extLst>
                            <a:ext uri="{FF2B5EF4-FFF2-40B4-BE49-F238E27FC236}">
                              <a16:creationId xmlns:a16="http://schemas.microsoft.com/office/drawing/2014/main" id="{00000000-0008-0000-0300-000030010000}"/>
                            </a:ext>
                          </a:extLst>
                        </xdr:cNvPr>
                        <xdr:cNvCxnSpPr>
                          <a:cxnSpLocks/>
                        </xdr:cNvCxnSpPr>
                      </xdr:nvCxnSpPr>
                      <xdr:spPr>
                        <a:xfrm flipH="1">
                          <a:off x="4080330" y="241320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5" name="Straight Connector 304">
                          <a:extLst>
                            <a:ext uri="{FF2B5EF4-FFF2-40B4-BE49-F238E27FC236}">
                              <a16:creationId xmlns:a16="http://schemas.microsoft.com/office/drawing/2014/main" id="{00000000-0008-0000-0300-000031010000}"/>
                            </a:ext>
                          </a:extLst>
                        </xdr:cNvPr>
                        <xdr:cNvCxnSpPr>
                          <a:cxnSpLocks/>
                        </xdr:cNvCxnSpPr>
                      </xdr:nvCxnSpPr>
                      <xdr:spPr>
                        <a:xfrm flipH="1">
                          <a:off x="4238687" y="24626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6" name="Straight Connector 305">
                          <a:extLst>
                            <a:ext uri="{FF2B5EF4-FFF2-40B4-BE49-F238E27FC236}">
                              <a16:creationId xmlns:a16="http://schemas.microsoft.com/office/drawing/2014/main" id="{00000000-0008-0000-0300-000032010000}"/>
                            </a:ext>
                          </a:extLst>
                        </xdr:cNvPr>
                        <xdr:cNvCxnSpPr>
                          <a:cxnSpLocks/>
                        </xdr:cNvCxnSpPr>
                      </xdr:nvCxnSpPr>
                      <xdr:spPr>
                        <a:xfrm flipH="1">
                          <a:off x="4403032" y="242868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7" name="Straight Connector 306">
                          <a:extLst>
                            <a:ext uri="{FF2B5EF4-FFF2-40B4-BE49-F238E27FC236}">
                              <a16:creationId xmlns:a16="http://schemas.microsoft.com/office/drawing/2014/main" id="{00000000-0008-0000-0300-000033010000}"/>
                            </a:ext>
                          </a:extLst>
                        </xdr:cNvPr>
                        <xdr:cNvCxnSpPr>
                          <a:cxnSpLocks/>
                        </xdr:cNvCxnSpPr>
                      </xdr:nvCxnSpPr>
                      <xdr:spPr>
                        <a:xfrm flipH="1">
                          <a:off x="4573210" y="246138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8" name="Straight Connector 307">
                          <a:extLst>
                            <a:ext uri="{FF2B5EF4-FFF2-40B4-BE49-F238E27FC236}">
                              <a16:creationId xmlns:a16="http://schemas.microsoft.com/office/drawing/2014/main" id="{00000000-0008-0000-0300-000034010000}"/>
                            </a:ext>
                          </a:extLst>
                        </xdr:cNvPr>
                        <xdr:cNvCxnSpPr>
                          <a:cxnSpLocks/>
                        </xdr:cNvCxnSpPr>
                      </xdr:nvCxnSpPr>
                      <xdr:spPr>
                        <a:xfrm flipH="1">
                          <a:off x="3019354" y="24000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9" name="Straight Connector 308">
                          <a:extLst>
                            <a:ext uri="{FF2B5EF4-FFF2-40B4-BE49-F238E27FC236}">
                              <a16:creationId xmlns:a16="http://schemas.microsoft.com/office/drawing/2014/main" id="{00000000-0008-0000-0300-000035010000}"/>
                            </a:ext>
                          </a:extLst>
                        </xdr:cNvPr>
                        <xdr:cNvCxnSpPr>
                          <a:cxnSpLocks/>
                        </xdr:cNvCxnSpPr>
                      </xdr:nvCxnSpPr>
                      <xdr:spPr>
                        <a:xfrm flipH="1">
                          <a:off x="4711997" y="245718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10" name="Straight Connector 309">
                          <a:extLst>
                            <a:ext uri="{FF2B5EF4-FFF2-40B4-BE49-F238E27FC236}">
                              <a16:creationId xmlns:a16="http://schemas.microsoft.com/office/drawing/2014/main" id="{00000000-0008-0000-0300-000036010000}"/>
                            </a:ext>
                          </a:extLst>
                        </xdr:cNvPr>
                        <xdr:cNvCxnSpPr>
                          <a:cxnSpLocks/>
                        </xdr:cNvCxnSpPr>
                      </xdr:nvCxnSpPr>
                      <xdr:spPr>
                        <a:xfrm flipH="1">
                          <a:off x="4907733" y="246824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cxnSp macro="">
                    <xdr:nvCxnSpPr>
                      <xdr:cNvPr id="259" name="Straight Connector 258">
                        <a:extLst>
                          <a:ext uri="{FF2B5EF4-FFF2-40B4-BE49-F238E27FC236}">
                            <a16:creationId xmlns:a16="http://schemas.microsoft.com/office/drawing/2014/main" id="{00000000-0008-0000-0300-000003010000}"/>
                          </a:ext>
                        </a:extLst>
                      </xdr:cNvPr>
                      <xdr:cNvCxnSpPr>
                        <a:cxnSpLocks/>
                      </xdr:cNvCxnSpPr>
                    </xdr:nvCxnSpPr>
                    <xdr:spPr>
                      <a:xfrm>
                        <a:off x="2094127" y="249615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0" name="Straight Connector 259">
                        <a:extLst>
                          <a:ext uri="{FF2B5EF4-FFF2-40B4-BE49-F238E27FC236}">
                            <a16:creationId xmlns:a16="http://schemas.microsoft.com/office/drawing/2014/main" id="{00000000-0008-0000-0300-000004010000}"/>
                          </a:ext>
                        </a:extLst>
                      </xdr:cNvPr>
                      <xdr:cNvCxnSpPr>
                        <a:cxnSpLocks/>
                      </xdr:cNvCxnSpPr>
                    </xdr:nvCxnSpPr>
                    <xdr:spPr>
                      <a:xfrm>
                        <a:off x="1891423" y="246222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 name="Straight Connector 260">
                        <a:extLst>
                          <a:ext uri="{FF2B5EF4-FFF2-40B4-BE49-F238E27FC236}">
                            <a16:creationId xmlns:a16="http://schemas.microsoft.com/office/drawing/2014/main" id="{00000000-0008-0000-0300-000005010000}"/>
                          </a:ext>
                        </a:extLst>
                      </xdr:cNvPr>
                      <xdr:cNvCxnSpPr>
                        <a:cxnSpLocks/>
                      </xdr:cNvCxnSpPr>
                    </xdr:nvCxnSpPr>
                    <xdr:spPr>
                      <a:xfrm>
                        <a:off x="1681525" y="2494921"/>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 name="Straight Connector 261">
                        <a:extLst>
                          <a:ext uri="{FF2B5EF4-FFF2-40B4-BE49-F238E27FC236}">
                            <a16:creationId xmlns:a16="http://schemas.microsoft.com/office/drawing/2014/main" id="{00000000-0008-0000-0300-000006010000}"/>
                          </a:ext>
                        </a:extLst>
                      </xdr:cNvPr>
                      <xdr:cNvCxnSpPr>
                        <a:cxnSpLocks/>
                      </xdr:cNvCxnSpPr>
                    </xdr:nvCxnSpPr>
                    <xdr:spPr>
                      <a:xfrm>
                        <a:off x="1510345" y="2490716"/>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3" name="Straight Connector 262">
                        <a:extLst>
                          <a:ext uri="{FF2B5EF4-FFF2-40B4-BE49-F238E27FC236}">
                            <a16:creationId xmlns:a16="http://schemas.microsoft.com/office/drawing/2014/main" id="{00000000-0008-0000-0300-000007010000}"/>
                          </a:ext>
                        </a:extLst>
                      </xdr:cNvPr>
                      <xdr:cNvCxnSpPr>
                        <a:cxnSpLocks/>
                      </xdr:cNvCxnSpPr>
                    </xdr:nvCxnSpPr>
                    <xdr:spPr>
                      <a:xfrm>
                        <a:off x="1268924" y="2501775"/>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98" name="Freeform: Shape 197">
                      <a:extLst>
                        <a:ext uri="{FF2B5EF4-FFF2-40B4-BE49-F238E27FC236}">
                          <a16:creationId xmlns:a16="http://schemas.microsoft.com/office/drawing/2014/main" id="{00000000-0008-0000-0300-0000C6000000}"/>
                        </a:ext>
                      </a:extLst>
                    </xdr:cNvPr>
                    <xdr:cNvSpPr/>
                  </xdr:nvSpPr>
                  <xdr:spPr>
                    <a:xfrm>
                      <a:off x="10181830" y="10256921"/>
                      <a:ext cx="2254286" cy="675217"/>
                    </a:xfrm>
                    <a:custGeom>
                      <a:avLst/>
                      <a:gdLst>
                        <a:gd name="connsiteX0" fmla="*/ 203032 w 1886841"/>
                        <a:gd name="connsiteY0" fmla="*/ 665173 h 675217"/>
                        <a:gd name="connsiteX1" fmla="*/ 1697150 w 1886841"/>
                        <a:gd name="connsiteY1" fmla="*/ 653220 h 675217"/>
                        <a:gd name="connsiteX2" fmla="*/ 1870467 w 1886841"/>
                        <a:gd name="connsiteY2" fmla="*/ 414161 h 675217"/>
                        <a:gd name="connsiteX3" fmla="*/ 1738985 w 1886841"/>
                        <a:gd name="connsiteY3" fmla="*/ 324514 h 675217"/>
                        <a:gd name="connsiteX4" fmla="*/ 1691173 w 1886841"/>
                        <a:gd name="connsiteY4" fmla="*/ 234867 h 675217"/>
                        <a:gd name="connsiteX5" fmla="*/ 1523832 w 1886841"/>
                        <a:gd name="connsiteY5" fmla="*/ 228890 h 675217"/>
                        <a:gd name="connsiteX6" fmla="*/ 1440161 w 1886841"/>
                        <a:gd name="connsiteY6" fmla="*/ 85455 h 675217"/>
                        <a:gd name="connsiteX7" fmla="*/ 1272820 w 1886841"/>
                        <a:gd name="connsiteY7" fmla="*/ 49596 h 675217"/>
                        <a:gd name="connsiteX8" fmla="*/ 1183173 w 1886841"/>
                        <a:gd name="connsiteY8" fmla="*/ 145220 h 675217"/>
                        <a:gd name="connsiteX9" fmla="*/ 1111456 w 1886841"/>
                        <a:gd name="connsiteY9" fmla="*/ 37643 h 675217"/>
                        <a:gd name="connsiteX10" fmla="*/ 973997 w 1886841"/>
                        <a:gd name="connsiteY10" fmla="*/ 1784 h 675217"/>
                        <a:gd name="connsiteX11" fmla="*/ 842514 w 1886841"/>
                        <a:gd name="connsiteY11" fmla="*/ 85455 h 675217"/>
                        <a:gd name="connsiteX12" fmla="*/ 812632 w 1886841"/>
                        <a:gd name="connsiteY12" fmla="*/ 145220 h 675217"/>
                        <a:gd name="connsiteX13" fmla="*/ 615408 w 1886841"/>
                        <a:gd name="connsiteY13" fmla="*/ 55573 h 675217"/>
                        <a:gd name="connsiteX14" fmla="*/ 513808 w 1886841"/>
                        <a:gd name="connsiteY14" fmla="*/ 151196 h 675217"/>
                        <a:gd name="connsiteX15" fmla="*/ 465997 w 1886841"/>
                        <a:gd name="connsiteY15" fmla="*/ 264749 h 675217"/>
                        <a:gd name="connsiteX16" fmla="*/ 262797 w 1886841"/>
                        <a:gd name="connsiteY16" fmla="*/ 216937 h 675217"/>
                        <a:gd name="connsiteX17" fmla="*/ 179126 w 1886841"/>
                        <a:gd name="connsiteY17" fmla="*/ 336467 h 675217"/>
                        <a:gd name="connsiteX18" fmla="*/ 53620 w 1886841"/>
                        <a:gd name="connsiteY18" fmla="*/ 438067 h 675217"/>
                        <a:gd name="connsiteX19" fmla="*/ 155220 w 1886841"/>
                        <a:gd name="connsiteY19" fmla="*/ 527714 h 675217"/>
                        <a:gd name="connsiteX20" fmla="*/ 5808 w 1886841"/>
                        <a:gd name="connsiteY20" fmla="*/ 659196 h 675217"/>
                        <a:gd name="connsiteX21" fmla="*/ 203032 w 1886841"/>
                        <a:gd name="connsiteY21" fmla="*/ 665173 h 6752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Lst>
                      <a:rect l="l" t="t" r="r" b="b"/>
                      <a:pathLst>
                        <a:path w="1886841" h="675217">
                          <a:moveTo>
                            <a:pt x="203032" y="665173"/>
                          </a:moveTo>
                          <a:cubicBezTo>
                            <a:pt x="484922" y="664177"/>
                            <a:pt x="1419244" y="695055"/>
                            <a:pt x="1697150" y="653220"/>
                          </a:cubicBezTo>
                          <a:cubicBezTo>
                            <a:pt x="1975056" y="611385"/>
                            <a:pt x="1863495" y="468945"/>
                            <a:pt x="1870467" y="414161"/>
                          </a:cubicBezTo>
                          <a:cubicBezTo>
                            <a:pt x="1877440" y="359377"/>
                            <a:pt x="1768867" y="354396"/>
                            <a:pt x="1738985" y="324514"/>
                          </a:cubicBezTo>
                          <a:cubicBezTo>
                            <a:pt x="1709103" y="294632"/>
                            <a:pt x="1727032" y="250804"/>
                            <a:pt x="1691173" y="234867"/>
                          </a:cubicBezTo>
                          <a:cubicBezTo>
                            <a:pt x="1655314" y="218930"/>
                            <a:pt x="1565667" y="253792"/>
                            <a:pt x="1523832" y="228890"/>
                          </a:cubicBezTo>
                          <a:cubicBezTo>
                            <a:pt x="1481997" y="203988"/>
                            <a:pt x="1481996" y="115337"/>
                            <a:pt x="1440161" y="85455"/>
                          </a:cubicBezTo>
                          <a:cubicBezTo>
                            <a:pt x="1398326" y="55573"/>
                            <a:pt x="1315651" y="39635"/>
                            <a:pt x="1272820" y="49596"/>
                          </a:cubicBezTo>
                          <a:cubicBezTo>
                            <a:pt x="1229989" y="59557"/>
                            <a:pt x="1210067" y="147212"/>
                            <a:pt x="1183173" y="145220"/>
                          </a:cubicBezTo>
                          <a:cubicBezTo>
                            <a:pt x="1156279" y="143228"/>
                            <a:pt x="1146319" y="61549"/>
                            <a:pt x="1111456" y="37643"/>
                          </a:cubicBezTo>
                          <a:cubicBezTo>
                            <a:pt x="1076593" y="13737"/>
                            <a:pt x="1018821" y="-6185"/>
                            <a:pt x="973997" y="1784"/>
                          </a:cubicBezTo>
                          <a:cubicBezTo>
                            <a:pt x="929173" y="9753"/>
                            <a:pt x="869408" y="61549"/>
                            <a:pt x="842514" y="85455"/>
                          </a:cubicBezTo>
                          <a:cubicBezTo>
                            <a:pt x="815620" y="109361"/>
                            <a:pt x="850483" y="150200"/>
                            <a:pt x="812632" y="145220"/>
                          </a:cubicBezTo>
                          <a:cubicBezTo>
                            <a:pt x="774781" y="140240"/>
                            <a:pt x="665212" y="54577"/>
                            <a:pt x="615408" y="55573"/>
                          </a:cubicBezTo>
                          <a:cubicBezTo>
                            <a:pt x="565604" y="56569"/>
                            <a:pt x="538710" y="116333"/>
                            <a:pt x="513808" y="151196"/>
                          </a:cubicBezTo>
                          <a:cubicBezTo>
                            <a:pt x="488906" y="186059"/>
                            <a:pt x="507832" y="253792"/>
                            <a:pt x="465997" y="264749"/>
                          </a:cubicBezTo>
                          <a:cubicBezTo>
                            <a:pt x="424162" y="275706"/>
                            <a:pt x="310609" y="204984"/>
                            <a:pt x="262797" y="216937"/>
                          </a:cubicBezTo>
                          <a:cubicBezTo>
                            <a:pt x="214985" y="228890"/>
                            <a:pt x="213989" y="299612"/>
                            <a:pt x="179126" y="336467"/>
                          </a:cubicBezTo>
                          <a:cubicBezTo>
                            <a:pt x="144263" y="373322"/>
                            <a:pt x="57604" y="406192"/>
                            <a:pt x="53620" y="438067"/>
                          </a:cubicBezTo>
                          <a:cubicBezTo>
                            <a:pt x="49636" y="469941"/>
                            <a:pt x="163189" y="490859"/>
                            <a:pt x="155220" y="527714"/>
                          </a:cubicBezTo>
                          <a:cubicBezTo>
                            <a:pt x="147251" y="564569"/>
                            <a:pt x="-8137" y="639275"/>
                            <a:pt x="5808" y="659196"/>
                          </a:cubicBezTo>
                          <a:cubicBezTo>
                            <a:pt x="19753" y="679117"/>
                            <a:pt x="-78858" y="666169"/>
                            <a:pt x="203032" y="665173"/>
                          </a:cubicBezTo>
                          <a:close/>
                        </a:path>
                      </a:pathLst>
                    </a:custGeom>
                    <a:solidFill>
                      <a:srgbClr val="F5F5F5"/>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199" name="Group 198">
                      <a:extLst>
                        <a:ext uri="{FF2B5EF4-FFF2-40B4-BE49-F238E27FC236}">
                          <a16:creationId xmlns:a16="http://schemas.microsoft.com/office/drawing/2014/main" id="{00000000-0008-0000-0300-0000C7000000}"/>
                        </a:ext>
                      </a:extLst>
                    </xdr:cNvPr>
                    <xdr:cNvGrpSpPr/>
                  </xdr:nvGrpSpPr>
                  <xdr:grpSpPr>
                    <a:xfrm>
                      <a:off x="10260901" y="10970638"/>
                      <a:ext cx="2503784" cy="719542"/>
                      <a:chOff x="1033402" y="1825990"/>
                      <a:chExt cx="2503784" cy="719542"/>
                    </a:xfrm>
                  </xdr:grpSpPr>
                  <xdr:grpSp>
                    <xdr:nvGrpSpPr>
                      <xdr:cNvPr id="205" name="Group 204">
                        <a:extLst>
                          <a:ext uri="{FF2B5EF4-FFF2-40B4-BE49-F238E27FC236}">
                            <a16:creationId xmlns:a16="http://schemas.microsoft.com/office/drawing/2014/main" id="{00000000-0008-0000-0300-0000CD000000}"/>
                          </a:ext>
                        </a:extLst>
                      </xdr:cNvPr>
                      <xdr:cNvGrpSpPr/>
                    </xdr:nvGrpSpPr>
                    <xdr:grpSpPr>
                      <a:xfrm flipH="1">
                        <a:off x="1033402" y="1825990"/>
                        <a:ext cx="2503784" cy="552069"/>
                        <a:chOff x="3019354" y="1959928"/>
                        <a:chExt cx="2029960" cy="552069"/>
                      </a:xfrm>
                    </xdr:grpSpPr>
                    <xdr:cxnSp macro="">
                      <xdr:nvCxnSpPr>
                        <xdr:cNvPr id="211" name="Straight Connector 210">
                          <a:extLst>
                            <a:ext uri="{FF2B5EF4-FFF2-40B4-BE49-F238E27FC236}">
                              <a16:creationId xmlns:a16="http://schemas.microsoft.com/office/drawing/2014/main" id="{00000000-0008-0000-0300-0000D3000000}"/>
                            </a:ext>
                          </a:extLst>
                        </xdr:cNvPr>
                        <xdr:cNvCxnSpPr>
                          <a:cxnSpLocks/>
                        </xdr:cNvCxnSpPr>
                      </xdr:nvCxnSpPr>
                      <xdr:spPr>
                        <a:xfrm flipH="1">
                          <a:off x="3180534" y="19599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2" name="Straight Connector 211">
                          <a:extLst>
                            <a:ext uri="{FF2B5EF4-FFF2-40B4-BE49-F238E27FC236}">
                              <a16:creationId xmlns:a16="http://schemas.microsoft.com/office/drawing/2014/main" id="{00000000-0008-0000-0300-0000D4000000}"/>
                            </a:ext>
                          </a:extLst>
                        </xdr:cNvPr>
                        <xdr:cNvCxnSpPr>
                          <a:cxnSpLocks/>
                        </xdr:cNvCxnSpPr>
                      </xdr:nvCxnSpPr>
                      <xdr:spPr>
                        <a:xfrm flipH="1">
                          <a:off x="3338891" y="20093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3" name="Straight Connector 212">
                          <a:extLst>
                            <a:ext uri="{FF2B5EF4-FFF2-40B4-BE49-F238E27FC236}">
                              <a16:creationId xmlns:a16="http://schemas.microsoft.com/office/drawing/2014/main" id="{00000000-0008-0000-0300-0000D5000000}"/>
                            </a:ext>
                          </a:extLst>
                        </xdr:cNvPr>
                        <xdr:cNvCxnSpPr>
                          <a:cxnSpLocks/>
                        </xdr:cNvCxnSpPr>
                      </xdr:nvCxnSpPr>
                      <xdr:spPr>
                        <a:xfrm flipH="1">
                          <a:off x="3503236" y="197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4" name="Straight Connector 213">
                          <a:extLst>
                            <a:ext uri="{FF2B5EF4-FFF2-40B4-BE49-F238E27FC236}">
                              <a16:creationId xmlns:a16="http://schemas.microsoft.com/office/drawing/2014/main" id="{00000000-0008-0000-0300-0000D6000000}"/>
                            </a:ext>
                          </a:extLst>
                        </xdr:cNvPr>
                        <xdr:cNvCxnSpPr>
                          <a:cxnSpLocks/>
                        </xdr:cNvCxnSpPr>
                      </xdr:nvCxnSpPr>
                      <xdr:spPr>
                        <a:xfrm flipH="1">
                          <a:off x="3673414" y="20081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5" name="Straight Connector 214">
                          <a:extLst>
                            <a:ext uri="{FF2B5EF4-FFF2-40B4-BE49-F238E27FC236}">
                              <a16:creationId xmlns:a16="http://schemas.microsoft.com/office/drawing/2014/main" id="{00000000-0008-0000-0300-0000D7000000}"/>
                            </a:ext>
                          </a:extLst>
                        </xdr:cNvPr>
                        <xdr:cNvCxnSpPr>
                          <a:cxnSpLocks/>
                        </xdr:cNvCxnSpPr>
                      </xdr:nvCxnSpPr>
                      <xdr:spPr>
                        <a:xfrm flipH="1">
                          <a:off x="3894878" y="20191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6" name="Straight Connector 215">
                          <a:extLst>
                            <a:ext uri="{FF2B5EF4-FFF2-40B4-BE49-F238E27FC236}">
                              <a16:creationId xmlns:a16="http://schemas.microsoft.com/office/drawing/2014/main" id="{00000000-0008-0000-0300-0000D8000000}"/>
                            </a:ext>
                          </a:extLst>
                        </xdr:cNvPr>
                        <xdr:cNvCxnSpPr>
                          <a:cxnSpLocks/>
                        </xdr:cNvCxnSpPr>
                      </xdr:nvCxnSpPr>
                      <xdr:spPr>
                        <a:xfrm flipH="1">
                          <a:off x="4133493" y="19723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7" name="Straight Connector 216">
                          <a:extLst>
                            <a:ext uri="{FF2B5EF4-FFF2-40B4-BE49-F238E27FC236}">
                              <a16:creationId xmlns:a16="http://schemas.microsoft.com/office/drawing/2014/main" id="{00000000-0008-0000-0300-0000D9000000}"/>
                            </a:ext>
                          </a:extLst>
                        </xdr:cNvPr>
                        <xdr:cNvCxnSpPr>
                          <a:cxnSpLocks/>
                        </xdr:cNvCxnSpPr>
                      </xdr:nvCxnSpPr>
                      <xdr:spPr>
                        <a:xfrm flipH="1">
                          <a:off x="4291850" y="20217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8" name="Straight Connector 217">
                          <a:extLst>
                            <a:ext uri="{FF2B5EF4-FFF2-40B4-BE49-F238E27FC236}">
                              <a16:creationId xmlns:a16="http://schemas.microsoft.com/office/drawing/2014/main" id="{00000000-0008-0000-0300-0000DA000000}"/>
                            </a:ext>
                          </a:extLst>
                        </xdr:cNvPr>
                        <xdr:cNvCxnSpPr>
                          <a:cxnSpLocks/>
                        </xdr:cNvCxnSpPr>
                      </xdr:nvCxnSpPr>
                      <xdr:spPr>
                        <a:xfrm flipH="1">
                          <a:off x="4456195" y="198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9" name="Straight Connector 218">
                          <a:extLst>
                            <a:ext uri="{FF2B5EF4-FFF2-40B4-BE49-F238E27FC236}">
                              <a16:creationId xmlns:a16="http://schemas.microsoft.com/office/drawing/2014/main" id="{00000000-0008-0000-0300-0000DB000000}"/>
                            </a:ext>
                          </a:extLst>
                        </xdr:cNvPr>
                        <xdr:cNvCxnSpPr>
                          <a:cxnSpLocks/>
                        </xdr:cNvCxnSpPr>
                      </xdr:nvCxnSpPr>
                      <xdr:spPr>
                        <a:xfrm flipH="1">
                          <a:off x="4626373" y="20205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0" name="Straight Connector 219">
                          <a:extLst>
                            <a:ext uri="{FF2B5EF4-FFF2-40B4-BE49-F238E27FC236}">
                              <a16:creationId xmlns:a16="http://schemas.microsoft.com/office/drawing/2014/main" id="{00000000-0008-0000-0300-0000DC000000}"/>
                            </a:ext>
                          </a:extLst>
                        </xdr:cNvPr>
                        <xdr:cNvCxnSpPr>
                          <a:cxnSpLocks/>
                        </xdr:cNvCxnSpPr>
                      </xdr:nvCxnSpPr>
                      <xdr:spPr>
                        <a:xfrm flipH="1">
                          <a:off x="4847837" y="20316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1" name="Straight Connector 220">
                          <a:extLst>
                            <a:ext uri="{FF2B5EF4-FFF2-40B4-BE49-F238E27FC236}">
                              <a16:creationId xmlns:a16="http://schemas.microsoft.com/office/drawing/2014/main" id="{00000000-0008-0000-0300-0000DD000000}"/>
                            </a:ext>
                          </a:extLst>
                        </xdr:cNvPr>
                        <xdr:cNvCxnSpPr>
                          <a:cxnSpLocks/>
                        </xdr:cNvCxnSpPr>
                      </xdr:nvCxnSpPr>
                      <xdr:spPr>
                        <a:xfrm flipH="1">
                          <a:off x="3332934" y="21123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2" name="Straight Connector 221">
                          <a:extLst>
                            <a:ext uri="{FF2B5EF4-FFF2-40B4-BE49-F238E27FC236}">
                              <a16:creationId xmlns:a16="http://schemas.microsoft.com/office/drawing/2014/main" id="{00000000-0008-0000-0300-0000DE000000}"/>
                            </a:ext>
                          </a:extLst>
                        </xdr:cNvPr>
                        <xdr:cNvCxnSpPr>
                          <a:cxnSpLocks/>
                        </xdr:cNvCxnSpPr>
                      </xdr:nvCxnSpPr>
                      <xdr:spPr>
                        <a:xfrm flipH="1">
                          <a:off x="3491291" y="21617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3" name="Straight Connector 222">
                          <a:extLst>
                            <a:ext uri="{FF2B5EF4-FFF2-40B4-BE49-F238E27FC236}">
                              <a16:creationId xmlns:a16="http://schemas.microsoft.com/office/drawing/2014/main" id="{00000000-0008-0000-0300-0000DF000000}"/>
                            </a:ext>
                          </a:extLst>
                        </xdr:cNvPr>
                        <xdr:cNvCxnSpPr>
                          <a:cxnSpLocks/>
                        </xdr:cNvCxnSpPr>
                      </xdr:nvCxnSpPr>
                      <xdr:spPr>
                        <a:xfrm flipH="1">
                          <a:off x="3655636" y="21278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4" name="Straight Connector 223">
                          <a:extLst>
                            <a:ext uri="{FF2B5EF4-FFF2-40B4-BE49-F238E27FC236}">
                              <a16:creationId xmlns:a16="http://schemas.microsoft.com/office/drawing/2014/main" id="{00000000-0008-0000-0300-0000E0000000}"/>
                            </a:ext>
                          </a:extLst>
                        </xdr:cNvPr>
                        <xdr:cNvCxnSpPr>
                          <a:cxnSpLocks/>
                        </xdr:cNvCxnSpPr>
                      </xdr:nvCxnSpPr>
                      <xdr:spPr>
                        <a:xfrm flipH="1">
                          <a:off x="3825814" y="21605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5" name="Straight Connector 224">
                          <a:extLst>
                            <a:ext uri="{FF2B5EF4-FFF2-40B4-BE49-F238E27FC236}">
                              <a16:creationId xmlns:a16="http://schemas.microsoft.com/office/drawing/2014/main" id="{00000000-0008-0000-0300-0000E1000000}"/>
                            </a:ext>
                          </a:extLst>
                        </xdr:cNvPr>
                        <xdr:cNvCxnSpPr>
                          <a:cxnSpLocks/>
                        </xdr:cNvCxnSpPr>
                      </xdr:nvCxnSpPr>
                      <xdr:spPr>
                        <a:xfrm flipH="1">
                          <a:off x="4092621" y="2146659"/>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6" name="Straight Connector 225">
                          <a:extLst>
                            <a:ext uri="{FF2B5EF4-FFF2-40B4-BE49-F238E27FC236}">
                              <a16:creationId xmlns:a16="http://schemas.microsoft.com/office/drawing/2014/main" id="{00000000-0008-0000-0300-0000E2000000}"/>
                            </a:ext>
                          </a:extLst>
                        </xdr:cNvPr>
                        <xdr:cNvCxnSpPr>
                          <a:cxnSpLocks/>
                        </xdr:cNvCxnSpPr>
                      </xdr:nvCxnSpPr>
                      <xdr:spPr>
                        <a:xfrm flipH="1">
                          <a:off x="4285893" y="21247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7" name="Straight Connector 226">
                          <a:extLst>
                            <a:ext uri="{FF2B5EF4-FFF2-40B4-BE49-F238E27FC236}">
                              <a16:creationId xmlns:a16="http://schemas.microsoft.com/office/drawing/2014/main" id="{00000000-0008-0000-0300-0000E3000000}"/>
                            </a:ext>
                          </a:extLst>
                        </xdr:cNvPr>
                        <xdr:cNvCxnSpPr>
                          <a:cxnSpLocks/>
                        </xdr:cNvCxnSpPr>
                      </xdr:nvCxnSpPr>
                      <xdr:spPr>
                        <a:xfrm flipH="1">
                          <a:off x="4444250" y="21741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8" name="Straight Connector 227">
                          <a:extLst>
                            <a:ext uri="{FF2B5EF4-FFF2-40B4-BE49-F238E27FC236}">
                              <a16:creationId xmlns:a16="http://schemas.microsoft.com/office/drawing/2014/main" id="{00000000-0008-0000-0300-0000E4000000}"/>
                            </a:ext>
                          </a:extLst>
                        </xdr:cNvPr>
                        <xdr:cNvCxnSpPr>
                          <a:cxnSpLocks/>
                        </xdr:cNvCxnSpPr>
                      </xdr:nvCxnSpPr>
                      <xdr:spPr>
                        <a:xfrm flipH="1">
                          <a:off x="4608595" y="21402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9" name="Straight Connector 228">
                          <a:extLst>
                            <a:ext uri="{FF2B5EF4-FFF2-40B4-BE49-F238E27FC236}">
                              <a16:creationId xmlns:a16="http://schemas.microsoft.com/office/drawing/2014/main" id="{00000000-0008-0000-0300-0000E5000000}"/>
                            </a:ext>
                          </a:extLst>
                        </xdr:cNvPr>
                        <xdr:cNvCxnSpPr>
                          <a:cxnSpLocks/>
                        </xdr:cNvCxnSpPr>
                      </xdr:nvCxnSpPr>
                      <xdr:spPr>
                        <a:xfrm flipH="1">
                          <a:off x="4778773" y="21729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0" name="Straight Connector 229">
                          <a:extLst>
                            <a:ext uri="{FF2B5EF4-FFF2-40B4-BE49-F238E27FC236}">
                              <a16:creationId xmlns:a16="http://schemas.microsoft.com/office/drawing/2014/main" id="{00000000-0008-0000-0300-0000E6000000}"/>
                            </a:ext>
                          </a:extLst>
                        </xdr:cNvPr>
                        <xdr:cNvCxnSpPr>
                          <a:cxnSpLocks/>
                        </xdr:cNvCxnSpPr>
                      </xdr:nvCxnSpPr>
                      <xdr:spPr>
                        <a:xfrm flipH="1">
                          <a:off x="4974509" y="21840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1" name="Straight Connector 230">
                          <a:extLst>
                            <a:ext uri="{FF2B5EF4-FFF2-40B4-BE49-F238E27FC236}">
                              <a16:creationId xmlns:a16="http://schemas.microsoft.com/office/drawing/2014/main" id="{00000000-0008-0000-0300-0000E7000000}"/>
                            </a:ext>
                          </a:extLst>
                        </xdr:cNvPr>
                        <xdr:cNvCxnSpPr>
                          <a:cxnSpLocks/>
                        </xdr:cNvCxnSpPr>
                      </xdr:nvCxnSpPr>
                      <xdr:spPr>
                        <a:xfrm flipH="1">
                          <a:off x="3987963" y="20707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2" name="Straight Connector 231">
                          <a:extLst>
                            <a:ext uri="{FF2B5EF4-FFF2-40B4-BE49-F238E27FC236}">
                              <a16:creationId xmlns:a16="http://schemas.microsoft.com/office/drawing/2014/main" id="{00000000-0008-0000-0300-0000E8000000}"/>
                            </a:ext>
                          </a:extLst>
                        </xdr:cNvPr>
                        <xdr:cNvCxnSpPr>
                          <a:cxnSpLocks/>
                        </xdr:cNvCxnSpPr>
                      </xdr:nvCxnSpPr>
                      <xdr:spPr>
                        <a:xfrm flipH="1">
                          <a:off x="3224917" y="211167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3" name="Straight Connector 232">
                          <a:extLst>
                            <a:ext uri="{FF2B5EF4-FFF2-40B4-BE49-F238E27FC236}">
                              <a16:creationId xmlns:a16="http://schemas.microsoft.com/office/drawing/2014/main" id="{00000000-0008-0000-0300-0000E9000000}"/>
                            </a:ext>
                          </a:extLst>
                        </xdr:cNvPr>
                        <xdr:cNvCxnSpPr>
                          <a:cxnSpLocks/>
                        </xdr:cNvCxnSpPr>
                      </xdr:nvCxnSpPr>
                      <xdr:spPr>
                        <a:xfrm flipH="1">
                          <a:off x="3284412" y="225723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4" name="Straight Connector 233">
                          <a:extLst>
                            <a:ext uri="{FF2B5EF4-FFF2-40B4-BE49-F238E27FC236}">
                              <a16:creationId xmlns:a16="http://schemas.microsoft.com/office/drawing/2014/main" id="{00000000-0008-0000-0300-0000EA000000}"/>
                            </a:ext>
                          </a:extLst>
                        </xdr:cNvPr>
                        <xdr:cNvCxnSpPr>
                          <a:cxnSpLocks/>
                        </xdr:cNvCxnSpPr>
                      </xdr:nvCxnSpPr>
                      <xdr:spPr>
                        <a:xfrm flipH="1">
                          <a:off x="3442769" y="23066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5" name="Straight Connector 234">
                          <a:extLst>
                            <a:ext uri="{FF2B5EF4-FFF2-40B4-BE49-F238E27FC236}">
                              <a16:creationId xmlns:a16="http://schemas.microsoft.com/office/drawing/2014/main" id="{00000000-0008-0000-0300-0000EB000000}"/>
                            </a:ext>
                          </a:extLst>
                        </xdr:cNvPr>
                        <xdr:cNvCxnSpPr>
                          <a:cxnSpLocks/>
                        </xdr:cNvCxnSpPr>
                      </xdr:nvCxnSpPr>
                      <xdr:spPr>
                        <a:xfrm flipH="1">
                          <a:off x="3607114" y="22727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6" name="Straight Connector 235">
                          <a:extLst>
                            <a:ext uri="{FF2B5EF4-FFF2-40B4-BE49-F238E27FC236}">
                              <a16:creationId xmlns:a16="http://schemas.microsoft.com/office/drawing/2014/main" id="{00000000-0008-0000-0300-0000EC000000}"/>
                            </a:ext>
                          </a:extLst>
                        </xdr:cNvPr>
                        <xdr:cNvCxnSpPr>
                          <a:cxnSpLocks/>
                        </xdr:cNvCxnSpPr>
                      </xdr:nvCxnSpPr>
                      <xdr:spPr>
                        <a:xfrm flipH="1">
                          <a:off x="3777292" y="230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7" name="Straight Connector 236">
                          <a:extLst>
                            <a:ext uri="{FF2B5EF4-FFF2-40B4-BE49-F238E27FC236}">
                              <a16:creationId xmlns:a16="http://schemas.microsoft.com/office/drawing/2014/main" id="{00000000-0008-0000-0300-0000ED000000}"/>
                            </a:ext>
                          </a:extLst>
                        </xdr:cNvPr>
                        <xdr:cNvCxnSpPr>
                          <a:cxnSpLocks/>
                        </xdr:cNvCxnSpPr>
                      </xdr:nvCxnSpPr>
                      <xdr:spPr>
                        <a:xfrm flipH="1">
                          <a:off x="3998756" y="231647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8" name="Straight Connector 237">
                          <a:extLst>
                            <a:ext uri="{FF2B5EF4-FFF2-40B4-BE49-F238E27FC236}">
                              <a16:creationId xmlns:a16="http://schemas.microsoft.com/office/drawing/2014/main" id="{00000000-0008-0000-0300-0000EE000000}"/>
                            </a:ext>
                          </a:extLst>
                        </xdr:cNvPr>
                        <xdr:cNvCxnSpPr>
                          <a:cxnSpLocks/>
                        </xdr:cNvCxnSpPr>
                      </xdr:nvCxnSpPr>
                      <xdr:spPr>
                        <a:xfrm flipH="1">
                          <a:off x="4237371" y="2269682"/>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9" name="Straight Connector 238">
                          <a:extLst>
                            <a:ext uri="{FF2B5EF4-FFF2-40B4-BE49-F238E27FC236}">
                              <a16:creationId xmlns:a16="http://schemas.microsoft.com/office/drawing/2014/main" id="{00000000-0008-0000-0300-0000EF000000}"/>
                            </a:ext>
                          </a:extLst>
                        </xdr:cNvPr>
                        <xdr:cNvCxnSpPr>
                          <a:cxnSpLocks/>
                        </xdr:cNvCxnSpPr>
                      </xdr:nvCxnSpPr>
                      <xdr:spPr>
                        <a:xfrm flipH="1">
                          <a:off x="3110943" y="21096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0" name="Straight Connector 239">
                          <a:extLst>
                            <a:ext uri="{FF2B5EF4-FFF2-40B4-BE49-F238E27FC236}">
                              <a16:creationId xmlns:a16="http://schemas.microsoft.com/office/drawing/2014/main" id="{00000000-0008-0000-0300-0000F0000000}"/>
                            </a:ext>
                          </a:extLst>
                        </xdr:cNvPr>
                        <xdr:cNvCxnSpPr>
                          <a:cxnSpLocks/>
                        </xdr:cNvCxnSpPr>
                      </xdr:nvCxnSpPr>
                      <xdr:spPr>
                        <a:xfrm flipH="1">
                          <a:off x="4560073" y="228517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1" name="Straight Connector 240">
                          <a:extLst>
                            <a:ext uri="{FF2B5EF4-FFF2-40B4-BE49-F238E27FC236}">
                              <a16:creationId xmlns:a16="http://schemas.microsoft.com/office/drawing/2014/main" id="{00000000-0008-0000-0300-0000F1000000}"/>
                            </a:ext>
                          </a:extLst>
                        </xdr:cNvPr>
                        <xdr:cNvCxnSpPr>
                          <a:cxnSpLocks/>
                        </xdr:cNvCxnSpPr>
                      </xdr:nvCxnSpPr>
                      <xdr:spPr>
                        <a:xfrm flipH="1">
                          <a:off x="4730251" y="231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2" name="Straight Connector 241">
                          <a:extLst>
                            <a:ext uri="{FF2B5EF4-FFF2-40B4-BE49-F238E27FC236}">
                              <a16:creationId xmlns:a16="http://schemas.microsoft.com/office/drawing/2014/main" id="{00000000-0008-0000-0300-0000F2000000}"/>
                            </a:ext>
                          </a:extLst>
                        </xdr:cNvPr>
                        <xdr:cNvCxnSpPr>
                          <a:cxnSpLocks/>
                        </xdr:cNvCxnSpPr>
                      </xdr:nvCxnSpPr>
                      <xdr:spPr>
                        <a:xfrm flipH="1">
                          <a:off x="4925987" y="2328927"/>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3" name="Straight Connector 242">
                          <a:extLst>
                            <a:ext uri="{FF2B5EF4-FFF2-40B4-BE49-F238E27FC236}">
                              <a16:creationId xmlns:a16="http://schemas.microsoft.com/office/drawing/2014/main" id="{00000000-0008-0000-0300-0000F3000000}"/>
                            </a:ext>
                          </a:extLst>
                        </xdr:cNvPr>
                        <xdr:cNvCxnSpPr>
                          <a:cxnSpLocks/>
                        </xdr:cNvCxnSpPr>
                      </xdr:nvCxnSpPr>
                      <xdr:spPr>
                        <a:xfrm flipH="1">
                          <a:off x="3176395" y="22565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4" name="Straight Connector 243">
                          <a:extLst>
                            <a:ext uri="{FF2B5EF4-FFF2-40B4-BE49-F238E27FC236}">
                              <a16:creationId xmlns:a16="http://schemas.microsoft.com/office/drawing/2014/main" id="{00000000-0008-0000-0300-0000F4000000}"/>
                            </a:ext>
                          </a:extLst>
                        </xdr:cNvPr>
                        <xdr:cNvCxnSpPr>
                          <a:cxnSpLocks/>
                        </xdr:cNvCxnSpPr>
                      </xdr:nvCxnSpPr>
                      <xdr:spPr>
                        <a:xfrm flipH="1">
                          <a:off x="5017512" y="203546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5" name="Straight Connector 244">
                          <a:extLst>
                            <a:ext uri="{FF2B5EF4-FFF2-40B4-BE49-F238E27FC236}">
                              <a16:creationId xmlns:a16="http://schemas.microsoft.com/office/drawing/2014/main" id="{00000000-0008-0000-0300-0000F5000000}"/>
                            </a:ext>
                          </a:extLst>
                        </xdr:cNvPr>
                        <xdr:cNvCxnSpPr>
                          <a:cxnSpLocks/>
                        </xdr:cNvCxnSpPr>
                      </xdr:nvCxnSpPr>
                      <xdr:spPr>
                        <a:xfrm flipH="1">
                          <a:off x="4438293" y="22771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6" name="Straight Connector 245">
                          <a:extLst>
                            <a:ext uri="{FF2B5EF4-FFF2-40B4-BE49-F238E27FC236}">
                              <a16:creationId xmlns:a16="http://schemas.microsoft.com/office/drawing/2014/main" id="{00000000-0008-0000-0300-0000F6000000}"/>
                            </a:ext>
                          </a:extLst>
                        </xdr:cNvPr>
                        <xdr:cNvCxnSpPr>
                          <a:cxnSpLocks/>
                        </xdr:cNvCxnSpPr>
                      </xdr:nvCxnSpPr>
                      <xdr:spPr>
                        <a:xfrm flipH="1">
                          <a:off x="3127371" y="24007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7" name="Straight Connector 246">
                          <a:extLst>
                            <a:ext uri="{FF2B5EF4-FFF2-40B4-BE49-F238E27FC236}">
                              <a16:creationId xmlns:a16="http://schemas.microsoft.com/office/drawing/2014/main" id="{00000000-0008-0000-0300-0000F7000000}"/>
                            </a:ext>
                          </a:extLst>
                        </xdr:cNvPr>
                        <xdr:cNvCxnSpPr>
                          <a:cxnSpLocks/>
                        </xdr:cNvCxnSpPr>
                      </xdr:nvCxnSpPr>
                      <xdr:spPr>
                        <a:xfrm flipH="1">
                          <a:off x="3285728" y="24501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8" name="Straight Connector 247">
                          <a:extLst>
                            <a:ext uri="{FF2B5EF4-FFF2-40B4-BE49-F238E27FC236}">
                              <a16:creationId xmlns:a16="http://schemas.microsoft.com/office/drawing/2014/main" id="{00000000-0008-0000-0300-0000F8000000}"/>
                            </a:ext>
                          </a:extLst>
                        </xdr:cNvPr>
                        <xdr:cNvCxnSpPr>
                          <a:cxnSpLocks/>
                        </xdr:cNvCxnSpPr>
                      </xdr:nvCxnSpPr>
                      <xdr:spPr>
                        <a:xfrm flipH="1">
                          <a:off x="3450073" y="241623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9" name="Straight Connector 248">
                          <a:extLst>
                            <a:ext uri="{FF2B5EF4-FFF2-40B4-BE49-F238E27FC236}">
                              <a16:creationId xmlns:a16="http://schemas.microsoft.com/office/drawing/2014/main" id="{00000000-0008-0000-0300-0000F9000000}"/>
                            </a:ext>
                          </a:extLst>
                        </xdr:cNvPr>
                        <xdr:cNvCxnSpPr>
                          <a:cxnSpLocks/>
                        </xdr:cNvCxnSpPr>
                      </xdr:nvCxnSpPr>
                      <xdr:spPr>
                        <a:xfrm flipH="1">
                          <a:off x="3620251" y="244893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50" name="Straight Connector 249">
                          <a:extLst>
                            <a:ext uri="{FF2B5EF4-FFF2-40B4-BE49-F238E27FC236}">
                              <a16:creationId xmlns:a16="http://schemas.microsoft.com/office/drawing/2014/main" id="{00000000-0008-0000-0300-0000FA000000}"/>
                            </a:ext>
                          </a:extLst>
                        </xdr:cNvPr>
                        <xdr:cNvCxnSpPr>
                          <a:cxnSpLocks/>
                        </xdr:cNvCxnSpPr>
                      </xdr:nvCxnSpPr>
                      <xdr:spPr>
                        <a:xfrm flipH="1">
                          <a:off x="3841715" y="245999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51" name="Straight Connector 250">
                          <a:extLst>
                            <a:ext uri="{FF2B5EF4-FFF2-40B4-BE49-F238E27FC236}">
                              <a16:creationId xmlns:a16="http://schemas.microsoft.com/office/drawing/2014/main" id="{00000000-0008-0000-0300-0000FB000000}"/>
                            </a:ext>
                          </a:extLst>
                        </xdr:cNvPr>
                        <xdr:cNvCxnSpPr>
                          <a:cxnSpLocks/>
                        </xdr:cNvCxnSpPr>
                      </xdr:nvCxnSpPr>
                      <xdr:spPr>
                        <a:xfrm flipH="1">
                          <a:off x="4080330" y="241320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52" name="Straight Connector 251">
                          <a:extLst>
                            <a:ext uri="{FF2B5EF4-FFF2-40B4-BE49-F238E27FC236}">
                              <a16:creationId xmlns:a16="http://schemas.microsoft.com/office/drawing/2014/main" id="{00000000-0008-0000-0300-0000FC000000}"/>
                            </a:ext>
                          </a:extLst>
                        </xdr:cNvPr>
                        <xdr:cNvCxnSpPr>
                          <a:cxnSpLocks/>
                        </xdr:cNvCxnSpPr>
                      </xdr:nvCxnSpPr>
                      <xdr:spPr>
                        <a:xfrm flipH="1">
                          <a:off x="4238687" y="24626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53" name="Straight Connector 252">
                          <a:extLst>
                            <a:ext uri="{FF2B5EF4-FFF2-40B4-BE49-F238E27FC236}">
                              <a16:creationId xmlns:a16="http://schemas.microsoft.com/office/drawing/2014/main" id="{00000000-0008-0000-0300-0000FD000000}"/>
                            </a:ext>
                          </a:extLst>
                        </xdr:cNvPr>
                        <xdr:cNvCxnSpPr>
                          <a:cxnSpLocks/>
                        </xdr:cNvCxnSpPr>
                      </xdr:nvCxnSpPr>
                      <xdr:spPr>
                        <a:xfrm flipH="1">
                          <a:off x="4403032" y="242868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54" name="Straight Connector 253">
                          <a:extLst>
                            <a:ext uri="{FF2B5EF4-FFF2-40B4-BE49-F238E27FC236}">
                              <a16:creationId xmlns:a16="http://schemas.microsoft.com/office/drawing/2014/main" id="{00000000-0008-0000-0300-0000FE000000}"/>
                            </a:ext>
                          </a:extLst>
                        </xdr:cNvPr>
                        <xdr:cNvCxnSpPr>
                          <a:cxnSpLocks/>
                        </xdr:cNvCxnSpPr>
                      </xdr:nvCxnSpPr>
                      <xdr:spPr>
                        <a:xfrm flipH="1">
                          <a:off x="4573210" y="246138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55" name="Straight Connector 254">
                          <a:extLst>
                            <a:ext uri="{FF2B5EF4-FFF2-40B4-BE49-F238E27FC236}">
                              <a16:creationId xmlns:a16="http://schemas.microsoft.com/office/drawing/2014/main" id="{00000000-0008-0000-0300-0000FF000000}"/>
                            </a:ext>
                          </a:extLst>
                        </xdr:cNvPr>
                        <xdr:cNvCxnSpPr>
                          <a:cxnSpLocks/>
                        </xdr:cNvCxnSpPr>
                      </xdr:nvCxnSpPr>
                      <xdr:spPr>
                        <a:xfrm flipH="1">
                          <a:off x="3019354" y="24000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56" name="Straight Connector 255">
                          <a:extLst>
                            <a:ext uri="{FF2B5EF4-FFF2-40B4-BE49-F238E27FC236}">
                              <a16:creationId xmlns:a16="http://schemas.microsoft.com/office/drawing/2014/main" id="{00000000-0008-0000-0300-000000010000}"/>
                            </a:ext>
                          </a:extLst>
                        </xdr:cNvPr>
                        <xdr:cNvCxnSpPr>
                          <a:cxnSpLocks/>
                        </xdr:cNvCxnSpPr>
                      </xdr:nvCxnSpPr>
                      <xdr:spPr>
                        <a:xfrm flipH="1">
                          <a:off x="4711997" y="245718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57" name="Straight Connector 256">
                          <a:extLst>
                            <a:ext uri="{FF2B5EF4-FFF2-40B4-BE49-F238E27FC236}">
                              <a16:creationId xmlns:a16="http://schemas.microsoft.com/office/drawing/2014/main" id="{00000000-0008-0000-0300-000001010000}"/>
                            </a:ext>
                          </a:extLst>
                        </xdr:cNvPr>
                        <xdr:cNvCxnSpPr>
                          <a:cxnSpLocks/>
                        </xdr:cNvCxnSpPr>
                      </xdr:nvCxnSpPr>
                      <xdr:spPr>
                        <a:xfrm flipH="1">
                          <a:off x="4907733" y="246824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cxnSp macro="">
                    <xdr:nvCxnSpPr>
                      <xdr:cNvPr id="206" name="Straight Connector 205">
                        <a:extLst>
                          <a:ext uri="{FF2B5EF4-FFF2-40B4-BE49-F238E27FC236}">
                            <a16:creationId xmlns:a16="http://schemas.microsoft.com/office/drawing/2014/main" id="{00000000-0008-0000-0300-0000CE000000}"/>
                          </a:ext>
                        </a:extLst>
                      </xdr:cNvPr>
                      <xdr:cNvCxnSpPr>
                        <a:cxnSpLocks/>
                      </xdr:cNvCxnSpPr>
                    </xdr:nvCxnSpPr>
                    <xdr:spPr>
                      <a:xfrm>
                        <a:off x="2094127" y="249615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07" name="Straight Connector 206">
                        <a:extLst>
                          <a:ext uri="{FF2B5EF4-FFF2-40B4-BE49-F238E27FC236}">
                            <a16:creationId xmlns:a16="http://schemas.microsoft.com/office/drawing/2014/main" id="{00000000-0008-0000-0300-0000CF000000}"/>
                          </a:ext>
                        </a:extLst>
                      </xdr:cNvPr>
                      <xdr:cNvCxnSpPr>
                        <a:cxnSpLocks/>
                      </xdr:cNvCxnSpPr>
                    </xdr:nvCxnSpPr>
                    <xdr:spPr>
                      <a:xfrm>
                        <a:off x="1891423" y="246222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08" name="Straight Connector 207">
                        <a:extLst>
                          <a:ext uri="{FF2B5EF4-FFF2-40B4-BE49-F238E27FC236}">
                            <a16:creationId xmlns:a16="http://schemas.microsoft.com/office/drawing/2014/main" id="{00000000-0008-0000-0300-0000D0000000}"/>
                          </a:ext>
                        </a:extLst>
                      </xdr:cNvPr>
                      <xdr:cNvCxnSpPr>
                        <a:cxnSpLocks/>
                      </xdr:cNvCxnSpPr>
                    </xdr:nvCxnSpPr>
                    <xdr:spPr>
                      <a:xfrm>
                        <a:off x="1681525" y="2494921"/>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09" name="Straight Connector 208">
                        <a:extLst>
                          <a:ext uri="{FF2B5EF4-FFF2-40B4-BE49-F238E27FC236}">
                            <a16:creationId xmlns:a16="http://schemas.microsoft.com/office/drawing/2014/main" id="{00000000-0008-0000-0300-0000D1000000}"/>
                          </a:ext>
                        </a:extLst>
                      </xdr:cNvPr>
                      <xdr:cNvCxnSpPr>
                        <a:cxnSpLocks/>
                      </xdr:cNvCxnSpPr>
                    </xdr:nvCxnSpPr>
                    <xdr:spPr>
                      <a:xfrm>
                        <a:off x="1510345" y="2490716"/>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0" name="Straight Connector 209">
                        <a:extLst>
                          <a:ext uri="{FF2B5EF4-FFF2-40B4-BE49-F238E27FC236}">
                            <a16:creationId xmlns:a16="http://schemas.microsoft.com/office/drawing/2014/main" id="{00000000-0008-0000-0300-0000D2000000}"/>
                          </a:ext>
                        </a:extLst>
                      </xdr:cNvPr>
                      <xdr:cNvCxnSpPr>
                        <a:cxnSpLocks/>
                      </xdr:cNvCxnSpPr>
                    </xdr:nvCxnSpPr>
                    <xdr:spPr>
                      <a:xfrm>
                        <a:off x="1268924" y="2501775"/>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00" name="Freeform: Shape 199">
                      <a:extLst>
                        <a:ext uri="{FF2B5EF4-FFF2-40B4-BE49-F238E27FC236}">
                          <a16:creationId xmlns:a16="http://schemas.microsoft.com/office/drawing/2014/main" id="{00000000-0008-0000-0300-0000C8000000}"/>
                        </a:ext>
                      </a:extLst>
                    </xdr:cNvPr>
                    <xdr:cNvSpPr/>
                  </xdr:nvSpPr>
                  <xdr:spPr>
                    <a:xfrm>
                      <a:off x="9037065" y="12429389"/>
                      <a:ext cx="812094" cy="189538"/>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pattFill prst="pct30">
                      <a:fgClr>
                        <a:schemeClr val="bg2">
                          <a:lumMod val="75000"/>
                        </a:schemeClr>
                      </a:fgClr>
                      <a:bgClr>
                        <a:schemeClr val="bg1">
                          <a:lumMod val="50000"/>
                        </a:schemeClr>
                      </a:bgClr>
                    </a:patt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201" name="Group 200">
                      <a:extLst>
                        <a:ext uri="{FF2B5EF4-FFF2-40B4-BE49-F238E27FC236}">
                          <a16:creationId xmlns:a16="http://schemas.microsoft.com/office/drawing/2014/main" id="{00000000-0008-0000-0300-0000C9000000}"/>
                        </a:ext>
                      </a:extLst>
                    </xdr:cNvPr>
                    <xdr:cNvGrpSpPr/>
                  </xdr:nvGrpSpPr>
                  <xdr:grpSpPr>
                    <a:xfrm>
                      <a:off x="10461279" y="14208372"/>
                      <a:ext cx="138113" cy="735113"/>
                      <a:chOff x="603573" y="2679842"/>
                      <a:chExt cx="138113" cy="2470757"/>
                    </a:xfrm>
                  </xdr:grpSpPr>
                  <xdr:cxnSp macro="">
                    <xdr:nvCxnSpPr>
                      <xdr:cNvPr id="202" name="Straight Connector 201">
                        <a:extLst>
                          <a:ext uri="{FF2B5EF4-FFF2-40B4-BE49-F238E27FC236}">
                            <a16:creationId xmlns:a16="http://schemas.microsoft.com/office/drawing/2014/main" id="{00000000-0008-0000-0300-0000CA000000}"/>
                          </a:ext>
                        </a:extLst>
                      </xdr:cNvPr>
                      <xdr:cNvCxnSpPr/>
                    </xdr:nvCxnSpPr>
                    <xdr:spPr>
                      <a:xfrm flipV="1">
                        <a:off x="670252" y="2679842"/>
                        <a:ext cx="0" cy="2470751"/>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03" name="Straight Connector 202">
                        <a:extLst>
                          <a:ext uri="{FF2B5EF4-FFF2-40B4-BE49-F238E27FC236}">
                            <a16:creationId xmlns:a16="http://schemas.microsoft.com/office/drawing/2014/main" id="{00000000-0008-0000-0300-0000CB000000}"/>
                          </a:ext>
                        </a:extLst>
                      </xdr:cNvPr>
                      <xdr:cNvCxnSpPr/>
                    </xdr:nvCxnSpPr>
                    <xdr:spPr>
                      <a:xfrm flipH="1">
                        <a:off x="603573" y="2679848"/>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04" name="Straight Connector 203">
                        <a:extLst>
                          <a:ext uri="{FF2B5EF4-FFF2-40B4-BE49-F238E27FC236}">
                            <a16:creationId xmlns:a16="http://schemas.microsoft.com/office/drawing/2014/main" id="{00000000-0008-0000-0300-0000CC000000}"/>
                          </a:ext>
                        </a:extLst>
                      </xdr:cNvPr>
                      <xdr:cNvCxnSpPr/>
                    </xdr:nvCxnSpPr>
                    <xdr:spPr>
                      <a:xfrm flipH="1">
                        <a:off x="608336" y="5150599"/>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grpSp>
              <xdr:sp macro="" textlink="">
                <xdr:nvSpPr>
                  <xdr:cNvPr id="165" name="TextBox 385">
                    <a:extLst>
                      <a:ext uri="{FF2B5EF4-FFF2-40B4-BE49-F238E27FC236}">
                        <a16:creationId xmlns:a16="http://schemas.microsoft.com/office/drawing/2014/main" id="{00000000-0008-0000-0300-0000A5000000}"/>
                      </a:ext>
                    </a:extLst>
                  </xdr:cNvPr>
                  <xdr:cNvSpPr txBox="1"/>
                </xdr:nvSpPr>
                <xdr:spPr>
                  <a:xfrm>
                    <a:off x="7015942" y="13382592"/>
                    <a:ext cx="456199" cy="258660"/>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i="1">
                        <a:latin typeface="Times New Roman" panose="02020603050405020304" pitchFamily="18" charset="0"/>
                        <a:cs typeface="Times New Roman" panose="02020603050405020304" pitchFamily="18" charset="0"/>
                      </a:rPr>
                      <a:t>U</a:t>
                    </a:r>
                    <a:r>
                      <a:rPr lang="en-US" sz="1400" b="1" i="1" baseline="-25000">
                        <a:latin typeface="Times New Roman" panose="02020603050405020304" pitchFamily="18" charset="0"/>
                        <a:cs typeface="Times New Roman" panose="02020603050405020304" pitchFamily="18" charset="0"/>
                      </a:rPr>
                      <a:t>gw</a:t>
                    </a:r>
                  </a:p>
                </xdr:txBody>
              </xdr:sp>
            </xdr:grpSp>
            <xdr:sp macro="" textlink="">
              <xdr:nvSpPr>
                <xdr:cNvPr id="163" name="TextBox 377">
                  <a:extLst>
                    <a:ext uri="{FF2B5EF4-FFF2-40B4-BE49-F238E27FC236}">
                      <a16:creationId xmlns:a16="http://schemas.microsoft.com/office/drawing/2014/main" id="{00000000-0008-0000-0300-0000A3000000}"/>
                    </a:ext>
                  </a:extLst>
                </xdr:cNvPr>
                <xdr:cNvSpPr txBox="1"/>
              </xdr:nvSpPr>
              <xdr:spPr>
                <a:xfrm>
                  <a:off x="11046141" y="13130420"/>
                  <a:ext cx="361647" cy="299475"/>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i="1">
                      <a:latin typeface="Times New Roman" panose="02020603050405020304" pitchFamily="18" charset="0"/>
                      <a:cs typeface="Times New Roman" panose="02020603050405020304" pitchFamily="18" charset="0"/>
                    </a:rPr>
                    <a:t>I</a:t>
                  </a:r>
                  <a:r>
                    <a:rPr lang="en-US" sz="1400" b="1" i="1" baseline="-25000">
                      <a:latin typeface="Times New Roman" panose="02020603050405020304" pitchFamily="18" charset="0"/>
                      <a:cs typeface="Times New Roman" panose="02020603050405020304" pitchFamily="18" charset="0"/>
                    </a:rPr>
                    <a:t>f</a:t>
                  </a:r>
                </a:p>
              </xdr:txBody>
            </xdr:sp>
          </xdr:grpSp>
        </xdr:grpSp>
        <xdr:sp macro="" textlink="">
          <xdr:nvSpPr>
            <xdr:cNvPr id="159" name="TextBox 158">
              <a:extLst>
                <a:ext uri="{FF2B5EF4-FFF2-40B4-BE49-F238E27FC236}">
                  <a16:creationId xmlns:a16="http://schemas.microsoft.com/office/drawing/2014/main" id="{00000000-0008-0000-0300-00009F000000}"/>
                </a:ext>
              </a:extLst>
            </xdr:cNvPr>
            <xdr:cNvSpPr txBox="1"/>
          </xdr:nvSpPr>
          <xdr:spPr>
            <a:xfrm>
              <a:off x="11287125" y="13938249"/>
              <a:ext cx="1296459" cy="2116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i="1">
                  <a:latin typeface="Times New Roman" panose="02020603050405020304" pitchFamily="18" charset="0"/>
                  <a:cs typeface="Times New Roman" panose="02020603050405020304" pitchFamily="18" charset="0"/>
                </a:rPr>
                <a:t>J.</a:t>
              </a:r>
              <a:r>
                <a:rPr lang="en-US" sz="900" i="1" baseline="0">
                  <a:latin typeface="Times New Roman" panose="02020603050405020304" pitchFamily="18" charset="0"/>
                  <a:cs typeface="Times New Roman" panose="02020603050405020304" pitchFamily="18" charset="0"/>
                </a:rPr>
                <a:t> Smith et al., 2024</a:t>
              </a:r>
              <a:endParaRPr lang="en-US" sz="900" i="1">
                <a:latin typeface="Times New Roman" panose="02020603050405020304" pitchFamily="18" charset="0"/>
                <a:cs typeface="Times New Roman" panose="02020603050405020304" pitchFamily="18" charset="0"/>
              </a:endParaRPr>
            </a:p>
          </xdr:txBody>
        </xdr:sp>
      </xdr:grpSp>
      <xdr:cxnSp macro="">
        <xdr:nvCxnSpPr>
          <xdr:cNvPr id="147" name="Straight Arrow Connector 146">
            <a:extLst>
              <a:ext uri="{FF2B5EF4-FFF2-40B4-BE49-F238E27FC236}">
                <a16:creationId xmlns:a16="http://schemas.microsoft.com/office/drawing/2014/main" id="{00000000-0008-0000-0300-000093000000}"/>
              </a:ext>
            </a:extLst>
          </xdr:cNvPr>
          <xdr:cNvCxnSpPr>
            <a:cxnSpLocks/>
          </xdr:cNvCxnSpPr>
        </xdr:nvCxnSpPr>
        <xdr:spPr>
          <a:xfrm>
            <a:off x="9286875" y="15435791"/>
            <a:ext cx="0" cy="1005418"/>
          </a:xfrm>
          <a:prstGeom prst="straightConnector1">
            <a:avLst/>
          </a:prstGeom>
          <a:ln w="19050">
            <a:solidFill>
              <a:schemeClr val="accent1"/>
            </a:solidFill>
            <a:tailEnd type="triangle"/>
          </a:ln>
        </xdr:spPr>
        <xdr:style>
          <a:lnRef idx="1">
            <a:schemeClr val="accent1"/>
          </a:lnRef>
          <a:fillRef idx="0">
            <a:schemeClr val="accent1"/>
          </a:fillRef>
          <a:effectRef idx="0">
            <a:schemeClr val="accent1"/>
          </a:effectRef>
          <a:fontRef idx="minor">
            <a:schemeClr val="tx1"/>
          </a:fontRef>
        </xdr:style>
      </xdr:cxnSp>
      <xdr:grpSp>
        <xdr:nvGrpSpPr>
          <xdr:cNvPr id="148" name="Group 147">
            <a:extLst>
              <a:ext uri="{FF2B5EF4-FFF2-40B4-BE49-F238E27FC236}">
                <a16:creationId xmlns:a16="http://schemas.microsoft.com/office/drawing/2014/main" id="{00000000-0008-0000-0300-000094000000}"/>
              </a:ext>
            </a:extLst>
          </xdr:cNvPr>
          <xdr:cNvGrpSpPr/>
        </xdr:nvGrpSpPr>
        <xdr:grpSpPr>
          <a:xfrm>
            <a:off x="10589004" y="13980957"/>
            <a:ext cx="497825" cy="2563111"/>
            <a:chOff x="10615084" y="13932958"/>
            <a:chExt cx="497825" cy="2563441"/>
          </a:xfrm>
        </xdr:grpSpPr>
        <xdr:sp macro="" textlink="">
          <xdr:nvSpPr>
            <xdr:cNvPr id="155" name="Rectangle 154">
              <a:extLst>
                <a:ext uri="{FF2B5EF4-FFF2-40B4-BE49-F238E27FC236}">
                  <a16:creationId xmlns:a16="http://schemas.microsoft.com/office/drawing/2014/main" id="{00000000-0008-0000-0300-00009B000000}"/>
                </a:ext>
              </a:extLst>
            </xdr:cNvPr>
            <xdr:cNvSpPr/>
          </xdr:nvSpPr>
          <xdr:spPr>
            <a:xfrm>
              <a:off x="10860116" y="14420448"/>
              <a:ext cx="98926" cy="1703260"/>
            </a:xfrm>
            <a:prstGeom prst="rect">
              <a:avLst/>
            </a:prstGeom>
            <a:solidFill>
              <a:schemeClr val="accent3">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156" name="Cylinder 155">
              <a:extLst>
                <a:ext uri="{FF2B5EF4-FFF2-40B4-BE49-F238E27FC236}">
                  <a16:creationId xmlns:a16="http://schemas.microsoft.com/office/drawing/2014/main" id="{00000000-0008-0000-0300-00009C000000}"/>
                </a:ext>
              </a:extLst>
            </xdr:cNvPr>
            <xdr:cNvSpPr/>
          </xdr:nvSpPr>
          <xdr:spPr>
            <a:xfrm>
              <a:off x="10855611" y="16093097"/>
              <a:ext cx="114572" cy="403302"/>
            </a:xfrm>
            <a:prstGeom prst="can">
              <a:avLst/>
            </a:prstGeom>
            <a:blipFill>
              <a:blip xmlns:r="http://schemas.openxmlformats.org/officeDocument/2006/relationships" r:embed="rId9"/>
              <a:tile tx="0" ty="0" sx="100000" sy="100000" flip="none" algn="tl"/>
            </a:blipFill>
            <a:ln w="1270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pic>
          <xdr:nvPicPr>
            <xdr:cNvPr id="157" name="Picture 156">
              <a:extLst>
                <a:ext uri="{FF2B5EF4-FFF2-40B4-BE49-F238E27FC236}">
                  <a16:creationId xmlns:a16="http://schemas.microsoft.com/office/drawing/2014/main" id="{00000000-0008-0000-0300-00009D00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flipH="1">
              <a:off x="10615084" y="13932958"/>
              <a:ext cx="497825" cy="490912"/>
            </a:xfrm>
            <a:prstGeom prst="rect">
              <a:avLst/>
            </a:prstGeom>
            <a:effectLst>
              <a:glow rad="228600">
                <a:schemeClr val="bg1">
                  <a:alpha val="40000"/>
                </a:schemeClr>
              </a:glow>
            </a:effectLst>
          </xdr:spPr>
        </xdr:pic>
      </xdr:grpSp>
      <xdr:cxnSp macro="">
        <xdr:nvCxnSpPr>
          <xdr:cNvPr id="149" name="Straight Arrow Connector 148">
            <a:extLst>
              <a:ext uri="{FF2B5EF4-FFF2-40B4-BE49-F238E27FC236}">
                <a16:creationId xmlns:a16="http://schemas.microsoft.com/office/drawing/2014/main" id="{00000000-0008-0000-0300-000095000000}"/>
              </a:ext>
            </a:extLst>
          </xdr:cNvPr>
          <xdr:cNvCxnSpPr>
            <a:cxnSpLocks/>
          </xdr:cNvCxnSpPr>
        </xdr:nvCxnSpPr>
        <xdr:spPr>
          <a:xfrm flipH="1">
            <a:off x="10981721" y="14748853"/>
            <a:ext cx="946409" cy="7116"/>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50" name="TextBox 110">
            <a:extLst>
              <a:ext uri="{FF2B5EF4-FFF2-40B4-BE49-F238E27FC236}">
                <a16:creationId xmlns:a16="http://schemas.microsoft.com/office/drawing/2014/main" id="{00000000-0008-0000-0300-000096000000}"/>
              </a:ext>
            </a:extLst>
          </xdr:cNvPr>
          <xdr:cNvSpPr txBox="1"/>
        </xdr:nvSpPr>
        <xdr:spPr>
          <a:xfrm>
            <a:off x="11818623" y="14521468"/>
            <a:ext cx="1404235" cy="454768"/>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200" b="1">
                <a:latin typeface="Arial" panose="020B0604020202020204" pitchFamily="34" charset="0"/>
                <a:cs typeface="Arial" panose="020B0604020202020204" pitchFamily="34" charset="0"/>
              </a:rPr>
              <a:t>receptor well (drinking water)</a:t>
            </a:r>
          </a:p>
        </xdr:txBody>
      </xdr:sp>
      <xdr:cxnSp macro="">
        <xdr:nvCxnSpPr>
          <xdr:cNvPr id="151" name="Straight Arrow Connector 150">
            <a:extLst>
              <a:ext uri="{FF2B5EF4-FFF2-40B4-BE49-F238E27FC236}">
                <a16:creationId xmlns:a16="http://schemas.microsoft.com/office/drawing/2014/main" id="{00000000-0008-0000-0300-000097000000}"/>
              </a:ext>
            </a:extLst>
          </xdr:cNvPr>
          <xdr:cNvCxnSpPr>
            <a:cxnSpLocks/>
          </xdr:cNvCxnSpPr>
        </xdr:nvCxnSpPr>
        <xdr:spPr>
          <a:xfrm>
            <a:off x="9281584" y="14393333"/>
            <a:ext cx="0" cy="739775"/>
          </a:xfrm>
          <a:prstGeom prst="straightConnector1">
            <a:avLst/>
          </a:prstGeom>
          <a:ln w="19050">
            <a:solidFill>
              <a:schemeClr val="accent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52" name="TextBox 110">
            <a:extLst>
              <a:ext uri="{FF2B5EF4-FFF2-40B4-BE49-F238E27FC236}">
                <a16:creationId xmlns:a16="http://schemas.microsoft.com/office/drawing/2014/main" id="{00000000-0008-0000-0300-000098000000}"/>
              </a:ext>
            </a:extLst>
          </xdr:cNvPr>
          <xdr:cNvSpPr txBox="1"/>
        </xdr:nvSpPr>
        <xdr:spPr>
          <a:xfrm>
            <a:off x="10625730" y="13400769"/>
            <a:ext cx="1656229" cy="454768"/>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200" b="1">
                <a:latin typeface="Arial" panose="020B0604020202020204" pitchFamily="34" charset="0"/>
                <a:cs typeface="Arial" panose="020B0604020202020204" pitchFamily="34" charset="0"/>
              </a:rPr>
              <a:t>PFAS-contaminated site</a:t>
            </a:r>
          </a:p>
        </xdr:txBody>
      </xdr:sp>
      <xdr:cxnSp macro="">
        <xdr:nvCxnSpPr>
          <xdr:cNvPr id="153" name="Straight Arrow Connector 152">
            <a:extLst>
              <a:ext uri="{FF2B5EF4-FFF2-40B4-BE49-F238E27FC236}">
                <a16:creationId xmlns:a16="http://schemas.microsoft.com/office/drawing/2014/main" id="{00000000-0008-0000-0300-000099000000}"/>
              </a:ext>
            </a:extLst>
          </xdr:cNvPr>
          <xdr:cNvCxnSpPr>
            <a:cxnSpLocks/>
          </xdr:cNvCxnSpPr>
        </xdr:nvCxnSpPr>
        <xdr:spPr>
          <a:xfrm flipH="1">
            <a:off x="10398125" y="13700125"/>
            <a:ext cx="555625" cy="497417"/>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54" name="TextBox 110">
            <a:extLst>
              <a:ext uri="{FF2B5EF4-FFF2-40B4-BE49-F238E27FC236}">
                <a16:creationId xmlns:a16="http://schemas.microsoft.com/office/drawing/2014/main" id="{00000000-0008-0000-0300-00009A000000}"/>
              </a:ext>
            </a:extLst>
          </xdr:cNvPr>
          <xdr:cNvSpPr txBox="1"/>
        </xdr:nvSpPr>
        <xdr:spPr>
          <a:xfrm>
            <a:off x="8175625" y="15119501"/>
            <a:ext cx="1147233" cy="454768"/>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200" b="1">
                <a:latin typeface="Arial" panose="020B0604020202020204" pitchFamily="34" charset="0"/>
                <a:cs typeface="Arial" panose="020B0604020202020204" pitchFamily="34" charset="0"/>
              </a:rPr>
              <a:t>Infiltration</a:t>
            </a:r>
          </a:p>
        </xdr:txBody>
      </xdr:sp>
    </xdr:grpSp>
    <xdr:clientData/>
  </xdr:twoCellAnchor>
  <xdr:twoCellAnchor>
    <xdr:from>
      <xdr:col>12</xdr:col>
      <xdr:colOff>534455</xdr:colOff>
      <xdr:row>95</xdr:row>
      <xdr:rowOff>130707</xdr:rowOff>
    </xdr:from>
    <xdr:to>
      <xdr:col>14</xdr:col>
      <xdr:colOff>539747</xdr:colOff>
      <xdr:row>96</xdr:row>
      <xdr:rowOff>166438</xdr:rowOff>
    </xdr:to>
    <xdr:sp macro="" textlink="">
      <xdr:nvSpPr>
        <xdr:cNvPr id="406" name="TextBox 405">
          <a:extLst>
            <a:ext uri="{FF2B5EF4-FFF2-40B4-BE49-F238E27FC236}">
              <a16:creationId xmlns:a16="http://schemas.microsoft.com/office/drawing/2014/main" id="{00000000-0008-0000-0300-000096010000}"/>
            </a:ext>
          </a:extLst>
        </xdr:cNvPr>
        <xdr:cNvSpPr txBox="1"/>
      </xdr:nvSpPr>
      <xdr:spPr>
        <a:xfrm>
          <a:off x="8306855" y="17180457"/>
          <a:ext cx="1300692" cy="2119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i="1">
              <a:latin typeface="Times New Roman" panose="02020603050405020304" pitchFamily="18" charset="0"/>
              <a:cs typeface="Times New Roman" panose="02020603050405020304" pitchFamily="18" charset="0"/>
            </a:rPr>
            <a:t>Not</a:t>
          </a:r>
          <a:r>
            <a:rPr lang="en-US" sz="900" b="1" i="1" baseline="0">
              <a:latin typeface="Times New Roman" panose="02020603050405020304" pitchFamily="18" charset="0"/>
              <a:cs typeface="Times New Roman" panose="02020603050405020304" pitchFamily="18" charset="0"/>
            </a:rPr>
            <a:t> to scale</a:t>
          </a:r>
          <a:endParaRPr lang="en-US" sz="900" b="1" i="1">
            <a:latin typeface="Times New Roman" panose="02020603050405020304" pitchFamily="18" charset="0"/>
            <a:cs typeface="Times New Roman" panose="02020603050405020304" pitchFamily="18" charset="0"/>
          </a:endParaRPr>
        </a:p>
      </xdr:txBody>
    </xdr:sp>
    <xdr:clientData/>
  </xdr:twoCellAnchor>
  <xdr:twoCellAnchor>
    <xdr:from>
      <xdr:col>0</xdr:col>
      <xdr:colOff>279400</xdr:colOff>
      <xdr:row>86</xdr:row>
      <xdr:rowOff>67732</xdr:rowOff>
    </xdr:from>
    <xdr:to>
      <xdr:col>1</xdr:col>
      <xdr:colOff>633942</xdr:colOff>
      <xdr:row>87</xdr:row>
      <xdr:rowOff>125939</xdr:rowOff>
    </xdr:to>
    <xdr:sp macro="" textlink="">
      <xdr:nvSpPr>
        <xdr:cNvPr id="407" name="TextBox 406">
          <a:extLst>
            <a:ext uri="{FF2B5EF4-FFF2-40B4-BE49-F238E27FC236}">
              <a16:creationId xmlns:a16="http://schemas.microsoft.com/office/drawing/2014/main" id="{00000000-0008-0000-0300-000097010000}"/>
            </a:ext>
          </a:extLst>
        </xdr:cNvPr>
        <xdr:cNvSpPr txBox="1"/>
      </xdr:nvSpPr>
      <xdr:spPr>
        <a:xfrm>
          <a:off x="279400" y="15531570"/>
          <a:ext cx="1002242" cy="2344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i="1">
              <a:latin typeface="Times New Roman" panose="02020603050405020304" pitchFamily="18" charset="0"/>
              <a:cs typeface="Times New Roman" panose="02020603050405020304" pitchFamily="18" charset="0"/>
            </a:rPr>
            <a:t>*</a:t>
          </a:r>
          <a:r>
            <a:rPr lang="en-US" sz="900" b="1" i="1">
              <a:latin typeface="Times New Roman" panose="02020603050405020304" pitchFamily="18" charset="0"/>
              <a:cs typeface="Times New Roman" panose="02020603050405020304" pitchFamily="18" charset="0"/>
            </a:rPr>
            <a:t>USEPA, 1996</a:t>
          </a:r>
        </a:p>
      </xdr:txBody>
    </xdr:sp>
    <xdr:clientData/>
  </xdr:twoCellAnchor>
  <xdr:twoCellAnchor editAs="oneCell">
    <xdr:from>
      <xdr:col>6</xdr:col>
      <xdr:colOff>381002</xdr:colOff>
      <xdr:row>81</xdr:row>
      <xdr:rowOff>142877</xdr:rowOff>
    </xdr:from>
    <xdr:to>
      <xdr:col>10</xdr:col>
      <xdr:colOff>344625</xdr:colOff>
      <xdr:row>93</xdr:row>
      <xdr:rowOff>132293</xdr:rowOff>
    </xdr:to>
    <xdr:pic>
      <xdr:nvPicPr>
        <xdr:cNvPr id="408" name="Picture 407">
          <a:extLst>
            <a:ext uri="{FF2B5EF4-FFF2-40B4-BE49-F238E27FC236}">
              <a16:creationId xmlns:a16="http://schemas.microsoft.com/office/drawing/2014/main" id="{00000000-0008-0000-0300-000098010000}"/>
            </a:ext>
          </a:extLst>
        </xdr:cNvPr>
        <xdr:cNvPicPr>
          <a:picLocks noChangeAspect="1"/>
        </xdr:cNvPicPr>
      </xdr:nvPicPr>
      <xdr:blipFill rotWithShape="1">
        <a:blip xmlns:r="http://schemas.openxmlformats.org/officeDocument/2006/relationships" r:embed="rId13"/>
        <a:srcRect r="763"/>
        <a:stretch/>
      </xdr:blipFill>
      <xdr:spPr>
        <a:xfrm>
          <a:off x="4267202" y="14725652"/>
          <a:ext cx="2554423" cy="2103966"/>
        </a:xfrm>
        <a:prstGeom prst="rect">
          <a:avLst/>
        </a:prstGeom>
      </xdr:spPr>
    </xdr:pic>
    <xdr:clientData/>
  </xdr:twoCellAnchor>
  <xdr:twoCellAnchor>
    <xdr:from>
      <xdr:col>10</xdr:col>
      <xdr:colOff>455084</xdr:colOff>
      <xdr:row>91</xdr:row>
      <xdr:rowOff>100543</xdr:rowOff>
    </xdr:from>
    <xdr:to>
      <xdr:col>12</xdr:col>
      <xdr:colOff>513292</xdr:colOff>
      <xdr:row>91</xdr:row>
      <xdr:rowOff>100543</xdr:rowOff>
    </xdr:to>
    <xdr:cxnSp macro="">
      <xdr:nvCxnSpPr>
        <xdr:cNvPr id="409" name="Straight Arrow Connector 408">
          <a:extLst>
            <a:ext uri="{FF2B5EF4-FFF2-40B4-BE49-F238E27FC236}">
              <a16:creationId xmlns:a16="http://schemas.microsoft.com/office/drawing/2014/main" id="{00000000-0008-0000-0300-000099010000}"/>
            </a:ext>
          </a:extLst>
        </xdr:cNvPr>
        <xdr:cNvCxnSpPr>
          <a:cxnSpLocks/>
        </xdr:cNvCxnSpPr>
      </xdr:nvCxnSpPr>
      <xdr:spPr>
        <a:xfrm>
          <a:off x="6932084" y="16445443"/>
          <a:ext cx="1353608"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190497</xdr:colOff>
      <xdr:row>95</xdr:row>
      <xdr:rowOff>77784</xdr:rowOff>
    </xdr:from>
    <xdr:to>
      <xdr:col>12</xdr:col>
      <xdr:colOff>188383</xdr:colOff>
      <xdr:row>103</xdr:row>
      <xdr:rowOff>20108</xdr:rowOff>
    </xdr:to>
    <xdr:sp macro="" textlink="">
      <xdr:nvSpPr>
        <xdr:cNvPr id="410" name="TextBox 409">
          <a:extLst>
            <a:ext uri="{FF2B5EF4-FFF2-40B4-BE49-F238E27FC236}">
              <a16:creationId xmlns:a16="http://schemas.microsoft.com/office/drawing/2014/main" id="{00000000-0008-0000-0300-00009A010000}"/>
            </a:ext>
          </a:extLst>
        </xdr:cNvPr>
        <xdr:cNvSpPr txBox="1"/>
      </xdr:nvSpPr>
      <xdr:spPr>
        <a:xfrm>
          <a:off x="190497" y="17127534"/>
          <a:ext cx="7770286" cy="1352024"/>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i="0" baseline="0">
              <a:latin typeface="Times New Roman" panose="02020603050405020304" pitchFamily="18" charset="0"/>
              <a:cs typeface="Times New Roman" panose="02020603050405020304" pitchFamily="18" charset="0"/>
            </a:rPr>
            <a:t>In lieu of this groundwater model, a user can take the raw leachate concentrations and input them into any suitable, external groundwater model.</a:t>
          </a:r>
        </a:p>
        <a:p>
          <a:endParaRPr lang="en-US" sz="1200" b="0" i="0" baseline="0">
            <a:latin typeface="Times New Roman" panose="02020603050405020304" pitchFamily="18" charset="0"/>
            <a:cs typeface="Times New Roman" panose="02020603050405020304" pitchFamily="18" charset="0"/>
          </a:endParaRPr>
        </a:p>
        <a:p>
          <a:r>
            <a:rPr lang="en-US" sz="1200" b="0" i="0" baseline="0">
              <a:latin typeface="Times New Roman" panose="02020603050405020304" pitchFamily="18" charset="0"/>
              <a:cs typeface="Times New Roman" panose="02020603050405020304" pitchFamily="18" charset="0"/>
            </a:rPr>
            <a:t>A user can also simply select the option to directly input a Dilution Factor obtained by other means.</a:t>
          </a:r>
        </a:p>
        <a:p>
          <a:endParaRPr lang="en-US" sz="1200" b="0" i="0" baseline="0">
            <a:latin typeface="Times New Roman" panose="02020603050405020304" pitchFamily="18" charset="0"/>
            <a:cs typeface="Times New Roman" panose="02020603050405020304" pitchFamily="18" charset="0"/>
          </a:endParaRPr>
        </a:p>
        <a:p>
          <a:r>
            <a:rPr lang="en-US" sz="1200" b="0" i="0" baseline="0">
              <a:latin typeface="Times New Roman" panose="02020603050405020304" pitchFamily="18" charset="0"/>
              <a:cs typeface="Times New Roman" panose="02020603050405020304" pitchFamily="18" charset="0"/>
            </a:rPr>
            <a:t>For more information, please refer to the USEPA's original documentation on this approach (USEPA, 1996)</a:t>
          </a:r>
        </a:p>
        <a:p>
          <a:r>
            <a:rPr lang="en-US" sz="1200" b="0" i="0" baseline="0">
              <a:latin typeface="Times New Roman" panose="02020603050405020304" pitchFamily="18" charset="0"/>
              <a:cs typeface="Times New Roman" panose="02020603050405020304" pitchFamily="18" charset="0"/>
            </a:rPr>
            <a:t> </a:t>
          </a:r>
          <a:endParaRPr lang="en-US" sz="1200" b="0" i="1" baseline="0">
            <a:latin typeface="Times New Roman" panose="02020603050405020304" pitchFamily="18" charset="0"/>
            <a:cs typeface="Times New Roman" panose="02020603050405020304" pitchFamily="18" charset="0"/>
          </a:endParaRPr>
        </a:p>
        <a:p>
          <a:endParaRPr lang="en-US" sz="1200" b="1" i="0">
            <a:latin typeface="Times New Roman" panose="02020603050405020304" pitchFamily="18" charset="0"/>
            <a:cs typeface="Times New Roman" panose="02020603050405020304" pitchFamily="18" charset="0"/>
          </a:endParaRPr>
        </a:p>
      </xdr:txBody>
    </xdr:sp>
    <xdr:clientData/>
  </xdr:twoCellAnchor>
  <xdr:twoCellAnchor>
    <xdr:from>
      <xdr:col>0</xdr:col>
      <xdr:colOff>194734</xdr:colOff>
      <xdr:row>103</xdr:row>
      <xdr:rowOff>104777</xdr:rowOff>
    </xdr:from>
    <xdr:to>
      <xdr:col>5</xdr:col>
      <xdr:colOff>491067</xdr:colOff>
      <xdr:row>105</xdr:row>
      <xdr:rowOff>72502</xdr:rowOff>
    </xdr:to>
    <xdr:sp macro="" textlink="">
      <xdr:nvSpPr>
        <xdr:cNvPr id="411" name="TextBox 410">
          <a:extLst>
            <a:ext uri="{FF2B5EF4-FFF2-40B4-BE49-F238E27FC236}">
              <a16:creationId xmlns:a16="http://schemas.microsoft.com/office/drawing/2014/main" id="{00000000-0008-0000-0300-00009B010000}"/>
            </a:ext>
          </a:extLst>
        </xdr:cNvPr>
        <xdr:cNvSpPr txBox="1"/>
      </xdr:nvSpPr>
      <xdr:spPr>
        <a:xfrm>
          <a:off x="194734" y="18564227"/>
          <a:ext cx="3534833" cy="32015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i="1">
              <a:latin typeface="Times New Roman" panose="02020603050405020304" pitchFamily="18" charset="0"/>
              <a:cs typeface="Times New Roman" panose="02020603050405020304" pitchFamily="18" charset="0"/>
            </a:rPr>
            <a:t>Navigating the User Interface</a:t>
          </a:r>
        </a:p>
      </xdr:txBody>
    </xdr:sp>
    <xdr:clientData/>
  </xdr:twoCellAnchor>
  <xdr:twoCellAnchor>
    <xdr:from>
      <xdr:col>0</xdr:col>
      <xdr:colOff>221190</xdr:colOff>
      <xdr:row>106</xdr:row>
      <xdr:rowOff>71435</xdr:rowOff>
    </xdr:from>
    <xdr:to>
      <xdr:col>10</xdr:col>
      <xdr:colOff>566209</xdr:colOff>
      <xdr:row>108</xdr:row>
      <xdr:rowOff>74083</xdr:rowOff>
    </xdr:to>
    <xdr:sp macro="" textlink="">
      <xdr:nvSpPr>
        <xdr:cNvPr id="412" name="TextBox 411">
          <a:extLst>
            <a:ext uri="{FF2B5EF4-FFF2-40B4-BE49-F238E27FC236}">
              <a16:creationId xmlns:a16="http://schemas.microsoft.com/office/drawing/2014/main" id="{00000000-0008-0000-0300-00009C010000}"/>
            </a:ext>
          </a:extLst>
        </xdr:cNvPr>
        <xdr:cNvSpPr txBox="1"/>
      </xdr:nvSpPr>
      <xdr:spPr>
        <a:xfrm>
          <a:off x="221190" y="19059523"/>
          <a:ext cx="6822019" cy="355073"/>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Times New Roman" panose="02020603050405020304" pitchFamily="18" charset="0"/>
              <a:cs typeface="Times New Roman" panose="02020603050405020304" pitchFamily="18" charset="0"/>
            </a:rPr>
            <a:t>Users will begin using</a:t>
          </a:r>
          <a:r>
            <a:rPr lang="en-US" sz="1200" baseline="0">
              <a:latin typeface="Times New Roman" panose="02020603050405020304" pitchFamily="18" charset="0"/>
              <a:cs typeface="Times New Roman" panose="02020603050405020304" pitchFamily="18" charset="0"/>
            </a:rPr>
            <a:t> the tool on the "</a:t>
          </a:r>
          <a:r>
            <a:rPr lang="en-US" sz="1200" b="1" i="1" baseline="0">
              <a:latin typeface="Times New Roman" panose="02020603050405020304" pitchFamily="18" charset="0"/>
              <a:cs typeface="Times New Roman" panose="02020603050405020304" pitchFamily="18" charset="0"/>
            </a:rPr>
            <a:t>Inputs</a:t>
          </a:r>
          <a:r>
            <a:rPr lang="en-US" sz="1200" baseline="0">
              <a:latin typeface="Times New Roman" panose="02020603050405020304" pitchFamily="18" charset="0"/>
              <a:cs typeface="Times New Roman" panose="02020603050405020304" pitchFamily="18" charset="0"/>
            </a:rPr>
            <a:t>" worksheet tab, which immediately follows this </a:t>
          </a:r>
          <a:r>
            <a:rPr lang="en-US" sz="1200" b="1" i="1" baseline="0">
              <a:latin typeface="Times New Roman" panose="02020603050405020304" pitchFamily="18" charset="0"/>
              <a:cs typeface="Times New Roman" panose="02020603050405020304" pitchFamily="18" charset="0"/>
            </a:rPr>
            <a:t>ReadMe</a:t>
          </a:r>
          <a:r>
            <a:rPr lang="en-US" sz="1200" baseline="0">
              <a:latin typeface="Times New Roman" panose="02020603050405020304" pitchFamily="18" charset="0"/>
              <a:cs typeface="Times New Roman" panose="02020603050405020304" pitchFamily="18" charset="0"/>
            </a:rPr>
            <a:t> tab.</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0</xdr:col>
      <xdr:colOff>225425</xdr:colOff>
      <xdr:row>109</xdr:row>
      <xdr:rowOff>130177</xdr:rowOff>
    </xdr:from>
    <xdr:to>
      <xdr:col>5</xdr:col>
      <xdr:colOff>521758</xdr:colOff>
      <xdr:row>111</xdr:row>
      <xdr:rowOff>97902</xdr:rowOff>
    </xdr:to>
    <xdr:sp macro="" textlink="">
      <xdr:nvSpPr>
        <xdr:cNvPr id="413" name="TextBox 412">
          <a:extLst>
            <a:ext uri="{FF2B5EF4-FFF2-40B4-BE49-F238E27FC236}">
              <a16:creationId xmlns:a16="http://schemas.microsoft.com/office/drawing/2014/main" id="{00000000-0008-0000-0300-00009D010000}"/>
            </a:ext>
          </a:extLst>
        </xdr:cNvPr>
        <xdr:cNvSpPr txBox="1"/>
      </xdr:nvSpPr>
      <xdr:spPr>
        <a:xfrm>
          <a:off x="225425" y="19646902"/>
          <a:ext cx="3534833" cy="32015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i="0">
              <a:latin typeface="Times New Roman" panose="02020603050405020304" pitchFamily="18" charset="0"/>
              <a:cs typeface="Times New Roman" panose="02020603050405020304" pitchFamily="18" charset="0"/>
            </a:rPr>
            <a:t>Input Screen</a:t>
          </a:r>
        </a:p>
      </xdr:txBody>
    </xdr:sp>
    <xdr:clientData/>
  </xdr:twoCellAnchor>
  <xdr:twoCellAnchor>
    <xdr:from>
      <xdr:col>0</xdr:col>
      <xdr:colOff>156631</xdr:colOff>
      <xdr:row>179</xdr:row>
      <xdr:rowOff>33337</xdr:rowOff>
    </xdr:from>
    <xdr:to>
      <xdr:col>9</xdr:col>
      <xdr:colOff>522816</xdr:colOff>
      <xdr:row>181</xdr:row>
      <xdr:rowOff>164042</xdr:rowOff>
    </xdr:to>
    <xdr:sp macro="" textlink="">
      <xdr:nvSpPr>
        <xdr:cNvPr id="414" name="TextBox 413">
          <a:extLst>
            <a:ext uri="{FF2B5EF4-FFF2-40B4-BE49-F238E27FC236}">
              <a16:creationId xmlns:a16="http://schemas.microsoft.com/office/drawing/2014/main" id="{00000000-0008-0000-0300-00009E010000}"/>
            </a:ext>
          </a:extLst>
        </xdr:cNvPr>
        <xdr:cNvSpPr txBox="1"/>
      </xdr:nvSpPr>
      <xdr:spPr>
        <a:xfrm>
          <a:off x="156631" y="31884937"/>
          <a:ext cx="6195485" cy="48313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i="0" baseline="0">
              <a:latin typeface="Times New Roman" panose="02020603050405020304" pitchFamily="18" charset="0"/>
              <a:cs typeface="Times New Roman" panose="02020603050405020304" pitchFamily="18" charset="0"/>
            </a:rPr>
            <a:t>After selecting PFAS-specific parameters, users will then input the corresponding values to use within the Dilution Factor model.</a:t>
          </a:r>
          <a:endParaRPr lang="en-US" sz="1200" b="0" i="0">
            <a:latin typeface="Times New Roman" panose="02020603050405020304" pitchFamily="18" charset="0"/>
            <a:cs typeface="Times New Roman" panose="02020603050405020304" pitchFamily="18" charset="0"/>
          </a:endParaRPr>
        </a:p>
      </xdr:txBody>
    </xdr:sp>
    <xdr:clientData/>
  </xdr:twoCellAnchor>
  <xdr:twoCellAnchor>
    <xdr:from>
      <xdr:col>1</xdr:col>
      <xdr:colOff>24340</xdr:colOff>
      <xdr:row>177</xdr:row>
      <xdr:rowOff>54503</xdr:rowOff>
    </xdr:from>
    <xdr:to>
      <xdr:col>1</xdr:col>
      <xdr:colOff>24340</xdr:colOff>
      <xdr:row>179</xdr:row>
      <xdr:rowOff>91544</xdr:rowOff>
    </xdr:to>
    <xdr:cxnSp macro="">
      <xdr:nvCxnSpPr>
        <xdr:cNvPr id="415" name="Straight Arrow Connector 414">
          <a:extLst>
            <a:ext uri="{FF2B5EF4-FFF2-40B4-BE49-F238E27FC236}">
              <a16:creationId xmlns:a16="http://schemas.microsoft.com/office/drawing/2014/main" id="{00000000-0008-0000-0300-00009F010000}"/>
            </a:ext>
          </a:extLst>
        </xdr:cNvPr>
        <xdr:cNvCxnSpPr/>
      </xdr:nvCxnSpPr>
      <xdr:spPr>
        <a:xfrm>
          <a:off x="672040" y="31553678"/>
          <a:ext cx="0" cy="389466"/>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5291</xdr:colOff>
      <xdr:row>164</xdr:row>
      <xdr:rowOff>148167</xdr:rowOff>
    </xdr:from>
    <xdr:to>
      <xdr:col>6</xdr:col>
      <xdr:colOff>587375</xdr:colOff>
      <xdr:row>175</xdr:row>
      <xdr:rowOff>21167</xdr:rowOff>
    </xdr:to>
    <xdr:sp macro="" textlink="">
      <xdr:nvSpPr>
        <xdr:cNvPr id="416" name="Oval 415">
          <a:extLst>
            <a:ext uri="{FF2B5EF4-FFF2-40B4-BE49-F238E27FC236}">
              <a16:creationId xmlns:a16="http://schemas.microsoft.com/office/drawing/2014/main" id="{00000000-0008-0000-0300-0000A0010000}"/>
            </a:ext>
          </a:extLst>
        </xdr:cNvPr>
        <xdr:cNvSpPr/>
      </xdr:nvSpPr>
      <xdr:spPr>
        <a:xfrm>
          <a:off x="3243791" y="29356580"/>
          <a:ext cx="1229784" cy="1811337"/>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587375</xdr:colOff>
      <xdr:row>185</xdr:row>
      <xdr:rowOff>31750</xdr:rowOff>
    </xdr:from>
    <xdr:to>
      <xdr:col>9</xdr:col>
      <xdr:colOff>296333</xdr:colOff>
      <xdr:row>186</xdr:row>
      <xdr:rowOff>142874</xdr:rowOff>
    </xdr:to>
    <xdr:sp macro="" textlink="">
      <xdr:nvSpPr>
        <xdr:cNvPr id="417" name="Oval 416">
          <a:extLst>
            <a:ext uri="{FF2B5EF4-FFF2-40B4-BE49-F238E27FC236}">
              <a16:creationId xmlns:a16="http://schemas.microsoft.com/office/drawing/2014/main" id="{00000000-0008-0000-0300-0000A1010000}"/>
            </a:ext>
          </a:extLst>
        </xdr:cNvPr>
        <xdr:cNvSpPr/>
      </xdr:nvSpPr>
      <xdr:spPr>
        <a:xfrm>
          <a:off x="3178175" y="32940625"/>
          <a:ext cx="2947458" cy="287337"/>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118535</xdr:colOff>
      <xdr:row>166</xdr:row>
      <xdr:rowOff>5291</xdr:rowOff>
    </xdr:from>
    <xdr:to>
      <xdr:col>13</xdr:col>
      <xdr:colOff>47625</xdr:colOff>
      <xdr:row>167</xdr:row>
      <xdr:rowOff>55032</xdr:rowOff>
    </xdr:to>
    <xdr:cxnSp macro="">
      <xdr:nvCxnSpPr>
        <xdr:cNvPr id="418" name="Straight Arrow Connector 417">
          <a:extLst>
            <a:ext uri="{FF2B5EF4-FFF2-40B4-BE49-F238E27FC236}">
              <a16:creationId xmlns:a16="http://schemas.microsoft.com/office/drawing/2014/main" id="{00000000-0008-0000-0300-0000A2010000}"/>
            </a:ext>
          </a:extLst>
        </xdr:cNvPr>
        <xdr:cNvCxnSpPr/>
      </xdr:nvCxnSpPr>
      <xdr:spPr>
        <a:xfrm flipH="1">
          <a:off x="7243235" y="29566129"/>
          <a:ext cx="1224490" cy="225953"/>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500592</xdr:colOff>
      <xdr:row>165</xdr:row>
      <xdr:rowOff>150283</xdr:rowOff>
    </xdr:from>
    <xdr:to>
      <xdr:col>11</xdr:col>
      <xdr:colOff>434976</xdr:colOff>
      <xdr:row>168</xdr:row>
      <xdr:rowOff>96311</xdr:rowOff>
    </xdr:to>
    <xdr:sp macro="" textlink="">
      <xdr:nvSpPr>
        <xdr:cNvPr id="419" name="Oval 418">
          <a:extLst>
            <a:ext uri="{FF2B5EF4-FFF2-40B4-BE49-F238E27FC236}">
              <a16:creationId xmlns:a16="http://schemas.microsoft.com/office/drawing/2014/main" id="{00000000-0008-0000-0300-0000A3010000}"/>
            </a:ext>
          </a:extLst>
        </xdr:cNvPr>
        <xdr:cNvSpPr/>
      </xdr:nvSpPr>
      <xdr:spPr>
        <a:xfrm>
          <a:off x="6329892" y="29534908"/>
          <a:ext cx="1229784" cy="474666"/>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120650</xdr:colOff>
      <xdr:row>164</xdr:row>
      <xdr:rowOff>9523</xdr:rowOff>
    </xdr:from>
    <xdr:to>
      <xdr:col>22</xdr:col>
      <xdr:colOff>182659</xdr:colOff>
      <xdr:row>169</xdr:row>
      <xdr:rowOff>67343</xdr:rowOff>
    </xdr:to>
    <xdr:sp macro="" textlink="">
      <xdr:nvSpPr>
        <xdr:cNvPr id="420" name="TextBox 419">
          <a:extLst>
            <a:ext uri="{FF2B5EF4-FFF2-40B4-BE49-F238E27FC236}">
              <a16:creationId xmlns:a16="http://schemas.microsoft.com/office/drawing/2014/main" id="{00000000-0008-0000-0300-0000A4010000}"/>
            </a:ext>
          </a:extLst>
        </xdr:cNvPr>
        <xdr:cNvSpPr txBox="1"/>
      </xdr:nvSpPr>
      <xdr:spPr>
        <a:xfrm>
          <a:off x="8540750" y="29217936"/>
          <a:ext cx="5891309" cy="938882"/>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This</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 functions the same way as the previous dropdown menu.</a:t>
          </a:r>
        </a:p>
      </xdr:txBody>
    </xdr:sp>
    <xdr:clientData/>
  </xdr:twoCellAnchor>
  <xdr:twoCellAnchor>
    <xdr:from>
      <xdr:col>6</xdr:col>
      <xdr:colOff>455083</xdr:colOff>
      <xdr:row>172</xdr:row>
      <xdr:rowOff>139700</xdr:rowOff>
    </xdr:from>
    <xdr:to>
      <xdr:col>9</xdr:col>
      <xdr:colOff>69594</xdr:colOff>
      <xdr:row>175</xdr:row>
      <xdr:rowOff>90068</xdr:rowOff>
    </xdr:to>
    <xdr:sp macro="" textlink="">
      <xdr:nvSpPr>
        <xdr:cNvPr id="421" name="Oval 420">
          <a:extLst>
            <a:ext uri="{FF2B5EF4-FFF2-40B4-BE49-F238E27FC236}">
              <a16:creationId xmlns:a16="http://schemas.microsoft.com/office/drawing/2014/main" id="{00000000-0008-0000-0300-0000A5010000}"/>
            </a:ext>
          </a:extLst>
        </xdr:cNvPr>
        <xdr:cNvSpPr/>
      </xdr:nvSpPr>
      <xdr:spPr>
        <a:xfrm>
          <a:off x="4341283" y="30757813"/>
          <a:ext cx="1557611" cy="479005"/>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100542</xdr:colOff>
      <xdr:row>172</xdr:row>
      <xdr:rowOff>5291</xdr:rowOff>
    </xdr:from>
    <xdr:to>
      <xdr:col>13</xdr:col>
      <xdr:colOff>169334</xdr:colOff>
      <xdr:row>174</xdr:row>
      <xdr:rowOff>52916</xdr:rowOff>
    </xdr:to>
    <xdr:cxnSp macro="">
      <xdr:nvCxnSpPr>
        <xdr:cNvPr id="422" name="Straight Arrow Connector 421">
          <a:extLst>
            <a:ext uri="{FF2B5EF4-FFF2-40B4-BE49-F238E27FC236}">
              <a16:creationId xmlns:a16="http://schemas.microsoft.com/office/drawing/2014/main" id="{00000000-0008-0000-0300-0000A6010000}"/>
            </a:ext>
          </a:extLst>
        </xdr:cNvPr>
        <xdr:cNvCxnSpPr/>
      </xdr:nvCxnSpPr>
      <xdr:spPr>
        <a:xfrm flipH="1">
          <a:off x="5929842" y="30623404"/>
          <a:ext cx="2659592" cy="400050"/>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180975</xdr:colOff>
      <xdr:row>170</xdr:row>
      <xdr:rowOff>123825</xdr:rowOff>
    </xdr:from>
    <xdr:to>
      <xdr:col>22</xdr:col>
      <xdr:colOff>242984</xdr:colOff>
      <xdr:row>176</xdr:row>
      <xdr:rowOff>13367</xdr:rowOff>
    </xdr:to>
    <xdr:sp macro="" textlink="">
      <xdr:nvSpPr>
        <xdr:cNvPr id="423" name="TextBox 422">
          <a:extLst>
            <a:ext uri="{FF2B5EF4-FFF2-40B4-BE49-F238E27FC236}">
              <a16:creationId xmlns:a16="http://schemas.microsoft.com/office/drawing/2014/main" id="{00000000-0008-0000-0300-0000A7010000}"/>
            </a:ext>
          </a:extLst>
        </xdr:cNvPr>
        <xdr:cNvSpPr txBox="1"/>
      </xdr:nvSpPr>
      <xdr:spPr>
        <a:xfrm>
          <a:off x="8601075" y="30389513"/>
          <a:ext cx="5891309" cy="946817"/>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This</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 demonstrates what the interface would look like in the event a parameter would be sampled from</a:t>
          </a:r>
          <a:endParaRPr lang="en-US" sz="1100">
            <a:latin typeface="Times New Roman" panose="02020603050405020304" pitchFamily="18" charset="0"/>
            <a:cs typeface="Times New Roman" panose="02020603050405020304" pitchFamily="18" charset="0"/>
          </a:endParaRPr>
        </a:p>
      </xdr:txBody>
    </xdr:sp>
    <xdr:clientData/>
  </xdr:twoCellAnchor>
  <xdr:twoCellAnchor>
    <xdr:from>
      <xdr:col>11</xdr:col>
      <xdr:colOff>604308</xdr:colOff>
      <xdr:row>182</xdr:row>
      <xdr:rowOff>65618</xdr:rowOff>
    </xdr:from>
    <xdr:to>
      <xdr:col>21</xdr:col>
      <xdr:colOff>20734</xdr:colOff>
      <xdr:row>184</xdr:row>
      <xdr:rowOff>42333</xdr:rowOff>
    </xdr:to>
    <xdr:sp macro="" textlink="">
      <xdr:nvSpPr>
        <xdr:cNvPr id="424" name="TextBox 423">
          <a:extLst>
            <a:ext uri="{FF2B5EF4-FFF2-40B4-BE49-F238E27FC236}">
              <a16:creationId xmlns:a16="http://schemas.microsoft.com/office/drawing/2014/main" id="{00000000-0008-0000-0300-0000A8010000}"/>
            </a:ext>
          </a:extLst>
        </xdr:cNvPr>
        <xdr:cNvSpPr txBox="1"/>
      </xdr:nvSpPr>
      <xdr:spPr>
        <a:xfrm>
          <a:off x="7729008" y="32445856"/>
          <a:ext cx="5893426" cy="32914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Dilution</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 Factor will be automatically computed based upon the input variables in white cells</a:t>
          </a:r>
          <a:endParaRPr lang="en-US" sz="1100">
            <a:latin typeface="Times New Roman" panose="02020603050405020304" pitchFamily="18" charset="0"/>
            <a:cs typeface="Times New Roman" panose="02020603050405020304" pitchFamily="18" charset="0"/>
          </a:endParaRPr>
        </a:p>
      </xdr:txBody>
    </xdr:sp>
    <xdr:clientData/>
  </xdr:twoCellAnchor>
  <xdr:twoCellAnchor>
    <xdr:from>
      <xdr:col>9</xdr:col>
      <xdr:colOff>301625</xdr:colOff>
      <xdr:row>183</xdr:row>
      <xdr:rowOff>58209</xdr:rowOff>
    </xdr:from>
    <xdr:to>
      <xdr:col>11</xdr:col>
      <xdr:colOff>619125</xdr:colOff>
      <xdr:row>185</xdr:row>
      <xdr:rowOff>148167</xdr:rowOff>
    </xdr:to>
    <xdr:cxnSp macro="">
      <xdr:nvCxnSpPr>
        <xdr:cNvPr id="425" name="Straight Arrow Connector 424">
          <a:extLst>
            <a:ext uri="{FF2B5EF4-FFF2-40B4-BE49-F238E27FC236}">
              <a16:creationId xmlns:a16="http://schemas.microsoft.com/office/drawing/2014/main" id="{00000000-0008-0000-0300-0000A9010000}"/>
            </a:ext>
          </a:extLst>
        </xdr:cNvPr>
        <xdr:cNvCxnSpPr/>
      </xdr:nvCxnSpPr>
      <xdr:spPr>
        <a:xfrm flipH="1">
          <a:off x="6130925" y="32614659"/>
          <a:ext cx="1612900" cy="442383"/>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349251</xdr:colOff>
      <xdr:row>192</xdr:row>
      <xdr:rowOff>137583</xdr:rowOff>
    </xdr:from>
    <xdr:to>
      <xdr:col>6</xdr:col>
      <xdr:colOff>603250</xdr:colOff>
      <xdr:row>195</xdr:row>
      <xdr:rowOff>132291</xdr:rowOff>
    </xdr:to>
    <xdr:sp macro="" textlink="">
      <xdr:nvSpPr>
        <xdr:cNvPr id="426" name="Oval 425">
          <a:extLst>
            <a:ext uri="{FF2B5EF4-FFF2-40B4-BE49-F238E27FC236}">
              <a16:creationId xmlns:a16="http://schemas.microsoft.com/office/drawing/2014/main" id="{00000000-0008-0000-0300-0000AA010000}"/>
            </a:ext>
          </a:extLst>
        </xdr:cNvPr>
        <xdr:cNvSpPr/>
      </xdr:nvSpPr>
      <xdr:spPr>
        <a:xfrm>
          <a:off x="3587751" y="34279946"/>
          <a:ext cx="901699" cy="523345"/>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31751</xdr:colOff>
      <xdr:row>185</xdr:row>
      <xdr:rowOff>68792</xdr:rowOff>
    </xdr:from>
    <xdr:to>
      <xdr:col>21</xdr:col>
      <xdr:colOff>93760</xdr:colOff>
      <xdr:row>190</xdr:row>
      <xdr:rowOff>132958</xdr:rowOff>
    </xdr:to>
    <xdr:sp macro="" textlink="">
      <xdr:nvSpPr>
        <xdr:cNvPr id="427" name="TextBox 426">
          <a:extLst>
            <a:ext uri="{FF2B5EF4-FFF2-40B4-BE49-F238E27FC236}">
              <a16:creationId xmlns:a16="http://schemas.microsoft.com/office/drawing/2014/main" id="{00000000-0008-0000-0300-0000AB010000}"/>
            </a:ext>
          </a:extLst>
        </xdr:cNvPr>
        <xdr:cNvSpPr txBox="1"/>
      </xdr:nvSpPr>
      <xdr:spPr>
        <a:xfrm>
          <a:off x="7804151" y="32977667"/>
          <a:ext cx="5891309" cy="945229"/>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Dispersivity</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 and mixing zone depth are computed per the above governing equations</a:t>
          </a:r>
        </a:p>
      </xdr:txBody>
    </xdr:sp>
    <xdr:clientData/>
  </xdr:twoCellAnchor>
  <xdr:twoCellAnchor>
    <xdr:from>
      <xdr:col>6</xdr:col>
      <xdr:colOff>619125</xdr:colOff>
      <xdr:row>186</xdr:row>
      <xdr:rowOff>137583</xdr:rowOff>
    </xdr:from>
    <xdr:to>
      <xdr:col>12</xdr:col>
      <xdr:colOff>68792</xdr:colOff>
      <xdr:row>194</xdr:row>
      <xdr:rowOff>47624</xdr:rowOff>
    </xdr:to>
    <xdr:cxnSp macro="">
      <xdr:nvCxnSpPr>
        <xdr:cNvPr id="428" name="Straight Arrow Connector 427">
          <a:extLst>
            <a:ext uri="{FF2B5EF4-FFF2-40B4-BE49-F238E27FC236}">
              <a16:creationId xmlns:a16="http://schemas.microsoft.com/office/drawing/2014/main" id="{00000000-0008-0000-0300-0000AC010000}"/>
            </a:ext>
          </a:extLst>
        </xdr:cNvPr>
        <xdr:cNvCxnSpPr/>
      </xdr:nvCxnSpPr>
      <xdr:spPr>
        <a:xfrm flipH="1">
          <a:off x="4505325" y="33222671"/>
          <a:ext cx="3335867" cy="131974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453151</xdr:colOff>
      <xdr:row>190</xdr:row>
      <xdr:rowOff>63501</xdr:rowOff>
    </xdr:from>
    <xdr:to>
      <xdr:col>20</xdr:col>
      <xdr:colOff>596419</xdr:colOff>
      <xdr:row>220</xdr:row>
      <xdr:rowOff>135840</xdr:rowOff>
    </xdr:to>
    <xdr:grpSp>
      <xdr:nvGrpSpPr>
        <xdr:cNvPr id="429" name="Group 428">
          <a:extLst>
            <a:ext uri="{FF2B5EF4-FFF2-40B4-BE49-F238E27FC236}">
              <a16:creationId xmlns:a16="http://schemas.microsoft.com/office/drawing/2014/main" id="{00000000-0008-0000-0300-0000AD010000}"/>
            </a:ext>
          </a:extLst>
        </xdr:cNvPr>
        <xdr:cNvGrpSpPr/>
      </xdr:nvGrpSpPr>
      <xdr:grpSpPr>
        <a:xfrm>
          <a:off x="8059040" y="35200168"/>
          <a:ext cx="6366268" cy="5575672"/>
          <a:chOff x="6977776" y="9064699"/>
          <a:chExt cx="5953518" cy="5311089"/>
        </a:xfrm>
      </xdr:grpSpPr>
      <xdr:grpSp>
        <xdr:nvGrpSpPr>
          <xdr:cNvPr id="430" name="Group 429">
            <a:extLst>
              <a:ext uri="{FF2B5EF4-FFF2-40B4-BE49-F238E27FC236}">
                <a16:creationId xmlns:a16="http://schemas.microsoft.com/office/drawing/2014/main" id="{00000000-0008-0000-0300-0000AE010000}"/>
              </a:ext>
            </a:extLst>
          </xdr:cNvPr>
          <xdr:cNvGrpSpPr/>
        </xdr:nvGrpSpPr>
        <xdr:grpSpPr>
          <a:xfrm>
            <a:off x="6977776" y="9064699"/>
            <a:ext cx="5953518" cy="5311089"/>
            <a:chOff x="9835949" y="9494042"/>
            <a:chExt cx="5970471" cy="4709045"/>
          </a:xfrm>
        </xdr:grpSpPr>
        <xdr:sp macro="" textlink="">
          <xdr:nvSpPr>
            <xdr:cNvPr id="438" name="Rectangle 437">
              <a:extLst>
                <a:ext uri="{FF2B5EF4-FFF2-40B4-BE49-F238E27FC236}">
                  <a16:creationId xmlns:a16="http://schemas.microsoft.com/office/drawing/2014/main" id="{00000000-0008-0000-0300-0000B6010000}"/>
                </a:ext>
              </a:extLst>
            </xdr:cNvPr>
            <xdr:cNvSpPr/>
          </xdr:nvSpPr>
          <xdr:spPr>
            <a:xfrm>
              <a:off x="9858082" y="11923567"/>
              <a:ext cx="3680406" cy="2268681"/>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439" name="Group 438">
              <a:extLst>
                <a:ext uri="{FF2B5EF4-FFF2-40B4-BE49-F238E27FC236}">
                  <a16:creationId xmlns:a16="http://schemas.microsoft.com/office/drawing/2014/main" id="{00000000-0008-0000-0300-0000B7010000}"/>
                </a:ext>
              </a:extLst>
            </xdr:cNvPr>
            <xdr:cNvGrpSpPr/>
          </xdr:nvGrpSpPr>
          <xdr:grpSpPr>
            <a:xfrm>
              <a:off x="9835949" y="9494042"/>
              <a:ext cx="5970471" cy="4709045"/>
              <a:chOff x="10156040" y="10120898"/>
              <a:chExt cx="5954067" cy="4713371"/>
            </a:xfrm>
          </xdr:grpSpPr>
          <xdr:grpSp>
            <xdr:nvGrpSpPr>
              <xdr:cNvPr id="440" name="Group 439">
                <a:extLst>
                  <a:ext uri="{FF2B5EF4-FFF2-40B4-BE49-F238E27FC236}">
                    <a16:creationId xmlns:a16="http://schemas.microsoft.com/office/drawing/2014/main" id="{00000000-0008-0000-0300-0000B8010000}"/>
                  </a:ext>
                </a:extLst>
              </xdr:cNvPr>
              <xdr:cNvGrpSpPr/>
            </xdr:nvGrpSpPr>
            <xdr:grpSpPr>
              <a:xfrm>
                <a:off x="10156040" y="10120898"/>
                <a:ext cx="5954067" cy="4713371"/>
                <a:chOff x="6925899" y="9467702"/>
                <a:chExt cx="5963009" cy="4711928"/>
              </a:xfrm>
            </xdr:grpSpPr>
            <xdr:grpSp>
              <xdr:nvGrpSpPr>
                <xdr:cNvPr id="443" name="Group 442">
                  <a:extLst>
                    <a:ext uri="{FF2B5EF4-FFF2-40B4-BE49-F238E27FC236}">
                      <a16:creationId xmlns:a16="http://schemas.microsoft.com/office/drawing/2014/main" id="{00000000-0008-0000-0300-0000BB010000}"/>
                    </a:ext>
                  </a:extLst>
                </xdr:cNvPr>
                <xdr:cNvGrpSpPr/>
              </xdr:nvGrpSpPr>
              <xdr:grpSpPr>
                <a:xfrm>
                  <a:off x="6925899" y="9467702"/>
                  <a:ext cx="5963009" cy="4711928"/>
                  <a:chOff x="7011135" y="9271521"/>
                  <a:chExt cx="5963551" cy="4694351"/>
                </a:xfrm>
              </xdr:grpSpPr>
              <xdr:grpSp>
                <xdr:nvGrpSpPr>
                  <xdr:cNvPr id="449" name="Group 448">
                    <a:extLst>
                      <a:ext uri="{FF2B5EF4-FFF2-40B4-BE49-F238E27FC236}">
                        <a16:creationId xmlns:a16="http://schemas.microsoft.com/office/drawing/2014/main" id="{00000000-0008-0000-0300-0000C1010000}"/>
                      </a:ext>
                    </a:extLst>
                  </xdr:cNvPr>
                  <xdr:cNvGrpSpPr/>
                </xdr:nvGrpSpPr>
                <xdr:grpSpPr>
                  <a:xfrm>
                    <a:off x="7011135" y="9271521"/>
                    <a:ext cx="5963551" cy="4694351"/>
                    <a:chOff x="7482860" y="10256921"/>
                    <a:chExt cx="5948180" cy="4713010"/>
                  </a:xfrm>
                </xdr:grpSpPr>
                <xdr:sp macro="" textlink="">
                  <xdr:nvSpPr>
                    <xdr:cNvPr id="451" name="Freeform: Shape 450">
                      <a:extLst>
                        <a:ext uri="{FF2B5EF4-FFF2-40B4-BE49-F238E27FC236}">
                          <a16:creationId xmlns:a16="http://schemas.microsoft.com/office/drawing/2014/main" id="{00000000-0008-0000-0300-0000C3010000}"/>
                        </a:ext>
                      </a:extLst>
                    </xdr:cNvPr>
                    <xdr:cNvSpPr/>
                  </xdr:nvSpPr>
                  <xdr:spPr>
                    <a:xfrm>
                      <a:off x="11163203" y="12771816"/>
                      <a:ext cx="2258705" cy="2193878"/>
                    </a:xfrm>
                    <a:custGeom>
                      <a:avLst/>
                      <a:gdLst>
                        <a:gd name="connsiteX0" fmla="*/ 0 w 2258705"/>
                        <a:gd name="connsiteY0" fmla="*/ 2193878 h 2193878"/>
                        <a:gd name="connsiteX1" fmla="*/ 2258705 w 2258705"/>
                        <a:gd name="connsiteY1" fmla="*/ 764275 h 2193878"/>
                        <a:gd name="connsiteX2" fmla="*/ 2255293 w 2258705"/>
                        <a:gd name="connsiteY2" fmla="*/ 0 h 2193878"/>
                        <a:gd name="connsiteX3" fmla="*/ 0 w 2258705"/>
                        <a:gd name="connsiteY3" fmla="*/ 1426191 h 2193878"/>
                        <a:gd name="connsiteX4" fmla="*/ 0 w 2258705"/>
                        <a:gd name="connsiteY4" fmla="*/ 2193878 h 2193878"/>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258705" h="2193878">
                          <a:moveTo>
                            <a:pt x="0" y="2193878"/>
                          </a:moveTo>
                          <a:lnTo>
                            <a:pt x="2258705" y="764275"/>
                          </a:lnTo>
                          <a:cubicBezTo>
                            <a:pt x="2257568" y="509517"/>
                            <a:pt x="2256430" y="254758"/>
                            <a:pt x="2255293" y="0"/>
                          </a:cubicBezTo>
                          <a:lnTo>
                            <a:pt x="0" y="1426191"/>
                          </a:lnTo>
                          <a:lnTo>
                            <a:pt x="0" y="2193878"/>
                          </a:lnTo>
                          <a:close/>
                        </a:path>
                      </a:pathLst>
                    </a:custGeom>
                    <a:solidFill>
                      <a:schemeClr val="accent1">
                        <a:lumMod val="60000"/>
                        <a:lumOff val="40000"/>
                        <a:alpha val="96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52" name="Freeform: Shape 451">
                      <a:extLst>
                        <a:ext uri="{FF2B5EF4-FFF2-40B4-BE49-F238E27FC236}">
                          <a16:creationId xmlns:a16="http://schemas.microsoft.com/office/drawing/2014/main" id="{00000000-0008-0000-0300-0000C4010000}"/>
                        </a:ext>
                      </a:extLst>
                    </xdr:cNvPr>
                    <xdr:cNvSpPr/>
                  </xdr:nvSpPr>
                  <xdr:spPr>
                    <a:xfrm>
                      <a:off x="11172581" y="11257959"/>
                      <a:ext cx="2258458" cy="2930486"/>
                    </a:xfrm>
                    <a:custGeom>
                      <a:avLst/>
                      <a:gdLst>
                        <a:gd name="connsiteX0" fmla="*/ 0 w 2258458"/>
                        <a:gd name="connsiteY0" fmla="*/ 2930486 h 2930486"/>
                        <a:gd name="connsiteX1" fmla="*/ 0 w 2258458"/>
                        <a:gd name="connsiteY1" fmla="*/ 1413831 h 2930486"/>
                        <a:gd name="connsiteX2" fmla="*/ 2258458 w 2258458"/>
                        <a:gd name="connsiteY2" fmla="*/ 0 h 2930486"/>
                        <a:gd name="connsiteX3" fmla="*/ 2254786 w 2258458"/>
                        <a:gd name="connsiteY3" fmla="*/ 1501966 h 2930486"/>
                        <a:gd name="connsiteX4" fmla="*/ 0 w 2258458"/>
                        <a:gd name="connsiteY4" fmla="*/ 2930486 h 2930486"/>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258458" h="2930486">
                          <a:moveTo>
                            <a:pt x="0" y="2930486"/>
                          </a:moveTo>
                          <a:lnTo>
                            <a:pt x="0" y="1413831"/>
                          </a:lnTo>
                          <a:lnTo>
                            <a:pt x="2258458" y="0"/>
                          </a:lnTo>
                          <a:lnTo>
                            <a:pt x="2254786" y="1501966"/>
                          </a:lnTo>
                          <a:lnTo>
                            <a:pt x="0" y="2930486"/>
                          </a:lnTo>
                          <a:close/>
                        </a:path>
                      </a:pathLst>
                    </a:cu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53" name="Rectangle 452">
                      <a:extLst>
                        <a:ext uri="{FF2B5EF4-FFF2-40B4-BE49-F238E27FC236}">
                          <a16:creationId xmlns:a16="http://schemas.microsoft.com/office/drawing/2014/main" id="{00000000-0008-0000-0300-0000C5010000}"/>
                        </a:ext>
                      </a:extLst>
                    </xdr:cNvPr>
                    <xdr:cNvSpPr/>
                  </xdr:nvSpPr>
                  <xdr:spPr>
                    <a:xfrm>
                      <a:off x="7511725" y="14188445"/>
                      <a:ext cx="3644514" cy="778759"/>
                    </a:xfrm>
                    <a:prstGeom prst="rect">
                      <a:avLst/>
                    </a:prstGeom>
                    <a:solidFill>
                      <a:schemeClr val="accent1">
                        <a:lumMod val="60000"/>
                        <a:lumOff val="40000"/>
                        <a:alpha val="96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54" name="Rectangle 453">
                      <a:extLst>
                        <a:ext uri="{FF2B5EF4-FFF2-40B4-BE49-F238E27FC236}">
                          <a16:creationId xmlns:a16="http://schemas.microsoft.com/office/drawing/2014/main" id="{00000000-0008-0000-0300-0000C6010000}"/>
                        </a:ext>
                      </a:extLst>
                    </xdr:cNvPr>
                    <xdr:cNvSpPr/>
                  </xdr:nvSpPr>
                  <xdr:spPr>
                    <a:xfrm>
                      <a:off x="7505368" y="12681204"/>
                      <a:ext cx="3650875" cy="1496804"/>
                    </a:xfrm>
                    <a:prstGeom prst="rect">
                      <a:avLst/>
                    </a:pr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55" name="Freeform: Shape 454">
                      <a:extLst>
                        <a:ext uri="{FF2B5EF4-FFF2-40B4-BE49-F238E27FC236}">
                          <a16:creationId xmlns:a16="http://schemas.microsoft.com/office/drawing/2014/main" id="{00000000-0008-0000-0300-0000C7010000}"/>
                        </a:ext>
                      </a:extLst>
                    </xdr:cNvPr>
                    <xdr:cNvSpPr/>
                  </xdr:nvSpPr>
                  <xdr:spPr>
                    <a:xfrm>
                      <a:off x="7505369" y="11243506"/>
                      <a:ext cx="5912222" cy="1430974"/>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solidFill>
                      <a:schemeClr val="accent6">
                        <a:lumMod val="60000"/>
                        <a:lumOff val="4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456" name="Group 455">
                      <a:extLst>
                        <a:ext uri="{FF2B5EF4-FFF2-40B4-BE49-F238E27FC236}">
                          <a16:creationId xmlns:a16="http://schemas.microsoft.com/office/drawing/2014/main" id="{00000000-0008-0000-0300-0000C8010000}"/>
                        </a:ext>
                      </a:extLst>
                    </xdr:cNvPr>
                    <xdr:cNvGrpSpPr/>
                  </xdr:nvGrpSpPr>
                  <xdr:grpSpPr>
                    <a:xfrm>
                      <a:off x="7505369" y="11244869"/>
                      <a:ext cx="5925671" cy="3722336"/>
                      <a:chOff x="4267200" y="2205315"/>
                      <a:chExt cx="5925671" cy="3722336"/>
                    </a:xfrm>
                  </xdr:grpSpPr>
                  <xdr:sp macro="" textlink="">
                    <xdr:nvSpPr>
                      <xdr:cNvPr id="686" name="Rectangle 685">
                        <a:extLst>
                          <a:ext uri="{FF2B5EF4-FFF2-40B4-BE49-F238E27FC236}">
                            <a16:creationId xmlns:a16="http://schemas.microsoft.com/office/drawing/2014/main" id="{00000000-0008-0000-0300-0000AE020000}"/>
                          </a:ext>
                        </a:extLst>
                      </xdr:cNvPr>
                      <xdr:cNvSpPr/>
                    </xdr:nvSpPr>
                    <xdr:spPr>
                      <a:xfrm>
                        <a:off x="4267200" y="3641650"/>
                        <a:ext cx="3657600" cy="2286000"/>
                      </a:xfrm>
                      <a:prstGeom prst="rect">
                        <a:avLst/>
                      </a:prstGeom>
                      <a:noFill/>
                      <a:ln w="254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687" name="Straight Connector 686">
                        <a:extLst>
                          <a:ext uri="{FF2B5EF4-FFF2-40B4-BE49-F238E27FC236}">
                            <a16:creationId xmlns:a16="http://schemas.microsoft.com/office/drawing/2014/main" id="{00000000-0008-0000-0300-0000AF020000}"/>
                          </a:ext>
                        </a:extLst>
                      </xdr:cNvPr>
                      <xdr:cNvCxnSpPr>
                        <a:cxnSpLocks/>
                      </xdr:cNvCxnSpPr>
                    </xdr:nvCxnSpPr>
                    <xdr:spPr>
                      <a:xfrm flipV="1">
                        <a:off x="4267200" y="2212041"/>
                        <a:ext cx="2268071" cy="142961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88" name="Straight Connector 687">
                        <a:extLst>
                          <a:ext uri="{FF2B5EF4-FFF2-40B4-BE49-F238E27FC236}">
                            <a16:creationId xmlns:a16="http://schemas.microsoft.com/office/drawing/2014/main" id="{00000000-0008-0000-0300-0000B0020000}"/>
                          </a:ext>
                        </a:extLst>
                      </xdr:cNvPr>
                      <xdr:cNvCxnSpPr>
                        <a:cxnSpLocks/>
                      </xdr:cNvCxnSpPr>
                    </xdr:nvCxnSpPr>
                    <xdr:spPr>
                      <a:xfrm flipV="1">
                        <a:off x="7924800" y="2212040"/>
                        <a:ext cx="2268071" cy="142961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89" name="Straight Connector 688">
                        <a:extLst>
                          <a:ext uri="{FF2B5EF4-FFF2-40B4-BE49-F238E27FC236}">
                            <a16:creationId xmlns:a16="http://schemas.microsoft.com/office/drawing/2014/main" id="{00000000-0008-0000-0300-0000B1020000}"/>
                          </a:ext>
                        </a:extLst>
                      </xdr:cNvPr>
                      <xdr:cNvCxnSpPr>
                        <a:cxnSpLocks/>
                      </xdr:cNvCxnSpPr>
                    </xdr:nvCxnSpPr>
                    <xdr:spPr>
                      <a:xfrm>
                        <a:off x="6535271" y="2212040"/>
                        <a:ext cx="3657600" cy="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90" name="Straight Connector 689">
                        <a:extLst>
                          <a:ext uri="{FF2B5EF4-FFF2-40B4-BE49-F238E27FC236}">
                            <a16:creationId xmlns:a16="http://schemas.microsoft.com/office/drawing/2014/main" id="{00000000-0008-0000-0300-0000B2020000}"/>
                          </a:ext>
                        </a:extLst>
                      </xdr:cNvPr>
                      <xdr:cNvCxnSpPr>
                        <a:cxnSpLocks/>
                      </xdr:cNvCxnSpPr>
                    </xdr:nvCxnSpPr>
                    <xdr:spPr>
                      <a:xfrm flipV="1">
                        <a:off x="7924799" y="4498041"/>
                        <a:ext cx="2268071" cy="142961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91" name="Straight Connector 690">
                        <a:extLst>
                          <a:ext uri="{FF2B5EF4-FFF2-40B4-BE49-F238E27FC236}">
                            <a16:creationId xmlns:a16="http://schemas.microsoft.com/office/drawing/2014/main" id="{00000000-0008-0000-0300-0000B3020000}"/>
                          </a:ext>
                        </a:extLst>
                      </xdr:cNvPr>
                      <xdr:cNvCxnSpPr>
                        <a:cxnSpLocks/>
                      </xdr:cNvCxnSpPr>
                    </xdr:nvCxnSpPr>
                    <xdr:spPr>
                      <a:xfrm>
                        <a:off x="10186146" y="2205315"/>
                        <a:ext cx="0" cy="2295144"/>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grpSp>
                <xdr:cxnSp macro="">
                  <xdr:nvCxnSpPr>
                    <xdr:cNvPr id="457" name="Straight Connector 456">
                      <a:extLst>
                        <a:ext uri="{FF2B5EF4-FFF2-40B4-BE49-F238E27FC236}">
                          <a16:creationId xmlns:a16="http://schemas.microsoft.com/office/drawing/2014/main" id="{00000000-0008-0000-0300-0000C9010000}"/>
                        </a:ext>
                      </a:extLst>
                    </xdr:cNvPr>
                    <xdr:cNvCxnSpPr>
                      <a:cxnSpLocks/>
                    </xdr:cNvCxnSpPr>
                  </xdr:nvCxnSpPr>
                  <xdr:spPr>
                    <a:xfrm>
                      <a:off x="7505369" y="14194258"/>
                      <a:ext cx="3657600" cy="0"/>
                    </a:xfrm>
                    <a:prstGeom prst="line">
                      <a:avLst/>
                    </a:prstGeom>
                    <a:ln w="25400">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58" name="Straight Connector 457">
                      <a:extLst>
                        <a:ext uri="{FF2B5EF4-FFF2-40B4-BE49-F238E27FC236}">
                          <a16:creationId xmlns:a16="http://schemas.microsoft.com/office/drawing/2014/main" id="{00000000-0008-0000-0300-0000CA010000}"/>
                        </a:ext>
                      </a:extLst>
                    </xdr:cNvPr>
                    <xdr:cNvCxnSpPr>
                      <a:cxnSpLocks/>
                    </xdr:cNvCxnSpPr>
                  </xdr:nvCxnSpPr>
                  <xdr:spPr>
                    <a:xfrm flipV="1">
                      <a:off x="11162968" y="12771374"/>
                      <a:ext cx="2268071" cy="1429610"/>
                    </a:xfrm>
                    <a:prstGeom prst="line">
                      <a:avLst/>
                    </a:prstGeom>
                    <a:ln w="25400">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459" name="Isosceles Triangle 458">
                      <a:extLst>
                        <a:ext uri="{FF2B5EF4-FFF2-40B4-BE49-F238E27FC236}">
                          <a16:creationId xmlns:a16="http://schemas.microsoft.com/office/drawing/2014/main" id="{00000000-0008-0000-0300-0000CB010000}"/>
                        </a:ext>
                      </a:extLst>
                    </xdr:cNvPr>
                    <xdr:cNvSpPr/>
                  </xdr:nvSpPr>
                  <xdr:spPr>
                    <a:xfrm rot="10800000">
                      <a:off x="7626316" y="14118621"/>
                      <a:ext cx="71719" cy="52667"/>
                    </a:xfrm>
                    <a:prstGeom prst="triangle">
                      <a:avLst/>
                    </a:prstGeom>
                    <a:noFill/>
                    <a:ln w="19050" cap="rnd">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60" name="Freeform: Shape 459">
                      <a:extLst>
                        <a:ext uri="{FF2B5EF4-FFF2-40B4-BE49-F238E27FC236}">
                          <a16:creationId xmlns:a16="http://schemas.microsoft.com/office/drawing/2014/main" id="{00000000-0008-0000-0300-0000CC010000}"/>
                        </a:ext>
                      </a:extLst>
                    </xdr:cNvPr>
                    <xdr:cNvSpPr/>
                  </xdr:nvSpPr>
                  <xdr:spPr>
                    <a:xfrm>
                      <a:off x="8792733" y="12278894"/>
                      <a:ext cx="1647664" cy="390857"/>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pattFill prst="pct90">
                      <a:fgClr>
                        <a:schemeClr val="accent6">
                          <a:lumMod val="60000"/>
                          <a:lumOff val="40000"/>
                        </a:schemeClr>
                      </a:fgClr>
                      <a:bgClr>
                        <a:schemeClr val="bg1"/>
                      </a:bgClr>
                    </a:patt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461" name="Straight Connector 460">
                      <a:extLst>
                        <a:ext uri="{FF2B5EF4-FFF2-40B4-BE49-F238E27FC236}">
                          <a16:creationId xmlns:a16="http://schemas.microsoft.com/office/drawing/2014/main" id="{00000000-0008-0000-0300-0000CD010000}"/>
                        </a:ext>
                      </a:extLst>
                    </xdr:cNvPr>
                    <xdr:cNvCxnSpPr>
                      <a:cxnSpLocks/>
                    </xdr:cNvCxnSpPr>
                  </xdr:nvCxnSpPr>
                  <xdr:spPr>
                    <a:xfrm>
                      <a:off x="8789883" y="12691637"/>
                      <a:ext cx="0" cy="1496808"/>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62" name="Straight Connector 461">
                      <a:extLst>
                        <a:ext uri="{FF2B5EF4-FFF2-40B4-BE49-F238E27FC236}">
                          <a16:creationId xmlns:a16="http://schemas.microsoft.com/office/drawing/2014/main" id="{00000000-0008-0000-0300-0000CE010000}"/>
                        </a:ext>
                      </a:extLst>
                    </xdr:cNvPr>
                    <xdr:cNvCxnSpPr>
                      <a:cxnSpLocks/>
                    </xdr:cNvCxnSpPr>
                  </xdr:nvCxnSpPr>
                  <xdr:spPr>
                    <a:xfrm>
                      <a:off x="9801851" y="12681200"/>
                      <a:ext cx="0" cy="1496808"/>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sp macro="" textlink="">
                  <xdr:nvSpPr>
                    <xdr:cNvPr id="463" name="Freeform: Shape 462">
                      <a:extLst>
                        <a:ext uri="{FF2B5EF4-FFF2-40B4-BE49-F238E27FC236}">
                          <a16:creationId xmlns:a16="http://schemas.microsoft.com/office/drawing/2014/main" id="{00000000-0008-0000-0300-0000CF010000}"/>
                        </a:ext>
                      </a:extLst>
                    </xdr:cNvPr>
                    <xdr:cNvSpPr/>
                  </xdr:nvSpPr>
                  <xdr:spPr>
                    <a:xfrm>
                      <a:off x="8786009" y="14199497"/>
                      <a:ext cx="2376510" cy="465675"/>
                    </a:xfrm>
                    <a:custGeom>
                      <a:avLst/>
                      <a:gdLst>
                        <a:gd name="connsiteX0" fmla="*/ 0 w 2684241"/>
                        <a:gd name="connsiteY0" fmla="*/ 6970 h 345919"/>
                        <a:gd name="connsiteX1" fmla="*/ 179250 w 2684241"/>
                        <a:gd name="connsiteY1" fmla="*/ 84116 h 345919"/>
                        <a:gd name="connsiteX2" fmla="*/ 383458 w 2684241"/>
                        <a:gd name="connsiteY2" fmla="*/ 152185 h 345919"/>
                        <a:gd name="connsiteX3" fmla="*/ 535480 w 2684241"/>
                        <a:gd name="connsiteY3" fmla="*/ 161261 h 345919"/>
                        <a:gd name="connsiteX4" fmla="*/ 635315 w 2684241"/>
                        <a:gd name="connsiteY4" fmla="*/ 208910 h 345919"/>
                        <a:gd name="connsiteX5" fmla="*/ 707923 w 2684241"/>
                        <a:gd name="connsiteY5" fmla="*/ 224793 h 345919"/>
                        <a:gd name="connsiteX6" fmla="*/ 778261 w 2684241"/>
                        <a:gd name="connsiteY6" fmla="*/ 222524 h 345919"/>
                        <a:gd name="connsiteX7" fmla="*/ 862213 w 2684241"/>
                        <a:gd name="connsiteY7" fmla="*/ 233869 h 345919"/>
                        <a:gd name="connsiteX8" fmla="*/ 925745 w 2684241"/>
                        <a:gd name="connsiteY8" fmla="*/ 263365 h 345919"/>
                        <a:gd name="connsiteX9" fmla="*/ 1247940 w 2684241"/>
                        <a:gd name="connsiteY9" fmla="*/ 308745 h 345919"/>
                        <a:gd name="connsiteX10" fmla="*/ 1286513 w 2684241"/>
                        <a:gd name="connsiteY10" fmla="*/ 308745 h 345919"/>
                        <a:gd name="connsiteX11" fmla="*/ 1561060 w 2684241"/>
                        <a:gd name="connsiteY11" fmla="*/ 313283 h 345919"/>
                        <a:gd name="connsiteX12" fmla="*/ 1658626 w 2684241"/>
                        <a:gd name="connsiteY12" fmla="*/ 338242 h 345919"/>
                        <a:gd name="connsiteX13" fmla="*/ 1763000 w 2684241"/>
                        <a:gd name="connsiteY13" fmla="*/ 340511 h 345919"/>
                        <a:gd name="connsiteX14" fmla="*/ 1837876 w 2684241"/>
                        <a:gd name="connsiteY14" fmla="*/ 311014 h 345919"/>
                        <a:gd name="connsiteX15" fmla="*/ 1971746 w 2684241"/>
                        <a:gd name="connsiteY15" fmla="*/ 320090 h 345919"/>
                        <a:gd name="connsiteX16" fmla="*/ 2046622 w 2684241"/>
                        <a:gd name="connsiteY16" fmla="*/ 324628 h 345919"/>
                        <a:gd name="connsiteX17" fmla="*/ 2098809 w 2684241"/>
                        <a:gd name="connsiteY17" fmla="*/ 326897 h 345919"/>
                        <a:gd name="connsiteX18" fmla="*/ 2180492 w 2684241"/>
                        <a:gd name="connsiteY18" fmla="*/ 326897 h 345919"/>
                        <a:gd name="connsiteX19" fmla="*/ 2291673 w 2684241"/>
                        <a:gd name="connsiteY19" fmla="*/ 345049 h 345919"/>
                        <a:gd name="connsiteX20" fmla="*/ 2346128 w 2684241"/>
                        <a:gd name="connsiteY20" fmla="*/ 342780 h 345919"/>
                        <a:gd name="connsiteX21" fmla="*/ 2386970 w 2684241"/>
                        <a:gd name="connsiteY21" fmla="*/ 340511 h 345919"/>
                        <a:gd name="connsiteX22" fmla="*/ 2464115 w 2684241"/>
                        <a:gd name="connsiteY22" fmla="*/ 326897 h 345919"/>
                        <a:gd name="connsiteX23" fmla="*/ 2495881 w 2684241"/>
                        <a:gd name="connsiteY23" fmla="*/ 326897 h 345919"/>
                        <a:gd name="connsiteX24" fmla="*/ 2548068 w 2684241"/>
                        <a:gd name="connsiteY24" fmla="*/ 333704 h 345919"/>
                        <a:gd name="connsiteX25" fmla="*/ 2582102 w 2684241"/>
                        <a:gd name="connsiteY25" fmla="*/ 333704 h 345919"/>
                        <a:gd name="connsiteX26" fmla="*/ 2597985 w 2684241"/>
                        <a:gd name="connsiteY26" fmla="*/ 333704 h 345919"/>
                        <a:gd name="connsiteX27" fmla="*/ 2675131 w 2684241"/>
                        <a:gd name="connsiteY27" fmla="*/ 326897 h 345919"/>
                        <a:gd name="connsiteX28" fmla="*/ 2672862 w 2684241"/>
                        <a:gd name="connsiteY28" fmla="*/ 265634 h 345919"/>
                        <a:gd name="connsiteX29" fmla="*/ 2672862 w 2684241"/>
                        <a:gd name="connsiteY29" fmla="*/ 247483 h 345919"/>
                        <a:gd name="connsiteX30" fmla="*/ 2672862 w 2684241"/>
                        <a:gd name="connsiteY30" fmla="*/ 224793 h 345919"/>
                        <a:gd name="connsiteX31" fmla="*/ 2672862 w 2684241"/>
                        <a:gd name="connsiteY31" fmla="*/ 190758 h 345919"/>
                        <a:gd name="connsiteX32" fmla="*/ 2670593 w 2684241"/>
                        <a:gd name="connsiteY32" fmla="*/ 143109 h 345919"/>
                        <a:gd name="connsiteX33" fmla="*/ 2666055 w 2684241"/>
                        <a:gd name="connsiteY33" fmla="*/ 106806 h 345919"/>
                        <a:gd name="connsiteX34" fmla="*/ 2670593 w 2684241"/>
                        <a:gd name="connsiteY34" fmla="*/ 93192 h 345919"/>
                        <a:gd name="connsiteX35" fmla="*/ 2666055 w 2684241"/>
                        <a:gd name="connsiteY35" fmla="*/ 54619 h 345919"/>
                        <a:gd name="connsiteX36" fmla="*/ 2677400 w 2684241"/>
                        <a:gd name="connsiteY36" fmla="*/ 25122 h 345919"/>
                        <a:gd name="connsiteX37" fmla="*/ 2668324 w 2684241"/>
                        <a:gd name="connsiteY37" fmla="*/ 163 h 345919"/>
                        <a:gd name="connsiteX38" fmla="*/ 2502688 w 2684241"/>
                        <a:gd name="connsiteY38" fmla="*/ 13777 h 345919"/>
                        <a:gd name="connsiteX39" fmla="*/ 2416467 w 2684241"/>
                        <a:gd name="connsiteY39" fmla="*/ 2432 h 345919"/>
                        <a:gd name="connsiteX40" fmla="*/ 2327976 w 2684241"/>
                        <a:gd name="connsiteY40" fmla="*/ 9239 h 345919"/>
                        <a:gd name="connsiteX41" fmla="*/ 2223603 w 2684241"/>
                        <a:gd name="connsiteY41" fmla="*/ 11508 h 345919"/>
                        <a:gd name="connsiteX42" fmla="*/ 2157803 w 2684241"/>
                        <a:gd name="connsiteY42" fmla="*/ 18315 h 345919"/>
                        <a:gd name="connsiteX43" fmla="*/ 2080657 w 2684241"/>
                        <a:gd name="connsiteY43" fmla="*/ 11508 h 345919"/>
                        <a:gd name="connsiteX44" fmla="*/ 1955863 w 2684241"/>
                        <a:gd name="connsiteY44" fmla="*/ 9239 h 345919"/>
                        <a:gd name="connsiteX45" fmla="*/ 1894601 w 2684241"/>
                        <a:gd name="connsiteY45" fmla="*/ 163 h 345919"/>
                        <a:gd name="connsiteX46" fmla="*/ 1812917 w 2684241"/>
                        <a:gd name="connsiteY46" fmla="*/ 6970 h 345919"/>
                        <a:gd name="connsiteX47" fmla="*/ 1697199 w 2684241"/>
                        <a:gd name="connsiteY47" fmla="*/ 9239 h 345919"/>
                        <a:gd name="connsiteX48" fmla="*/ 1554253 w 2684241"/>
                        <a:gd name="connsiteY48" fmla="*/ 4701 h 345919"/>
                        <a:gd name="connsiteX49" fmla="*/ 0 w 2684241"/>
                        <a:gd name="connsiteY49" fmla="*/ 6970 h 34591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Lst>
                      <a:rect l="l" t="t" r="r" b="b"/>
                      <a:pathLst>
                        <a:path w="2684241" h="345919">
                          <a:moveTo>
                            <a:pt x="0" y="6970"/>
                          </a:moveTo>
                          <a:cubicBezTo>
                            <a:pt x="57670" y="33442"/>
                            <a:pt x="115340" y="59914"/>
                            <a:pt x="179250" y="84116"/>
                          </a:cubicBezTo>
                          <a:cubicBezTo>
                            <a:pt x="243160" y="108319"/>
                            <a:pt x="324086" y="139328"/>
                            <a:pt x="383458" y="152185"/>
                          </a:cubicBezTo>
                          <a:cubicBezTo>
                            <a:pt x="442830" y="165043"/>
                            <a:pt x="493504" y="151807"/>
                            <a:pt x="535480" y="161261"/>
                          </a:cubicBezTo>
                          <a:cubicBezTo>
                            <a:pt x="577456" y="170715"/>
                            <a:pt x="606575" y="198321"/>
                            <a:pt x="635315" y="208910"/>
                          </a:cubicBezTo>
                          <a:cubicBezTo>
                            <a:pt x="664055" y="219499"/>
                            <a:pt x="684099" y="222524"/>
                            <a:pt x="707923" y="224793"/>
                          </a:cubicBezTo>
                          <a:cubicBezTo>
                            <a:pt x="731747" y="227062"/>
                            <a:pt x="752546" y="221011"/>
                            <a:pt x="778261" y="222524"/>
                          </a:cubicBezTo>
                          <a:cubicBezTo>
                            <a:pt x="803976" y="224037"/>
                            <a:pt x="837632" y="227062"/>
                            <a:pt x="862213" y="233869"/>
                          </a:cubicBezTo>
                          <a:cubicBezTo>
                            <a:pt x="886794" y="240676"/>
                            <a:pt x="861457" y="250886"/>
                            <a:pt x="925745" y="263365"/>
                          </a:cubicBezTo>
                          <a:cubicBezTo>
                            <a:pt x="990033" y="275844"/>
                            <a:pt x="1187812" y="301182"/>
                            <a:pt x="1247940" y="308745"/>
                          </a:cubicBezTo>
                          <a:cubicBezTo>
                            <a:pt x="1308068" y="316308"/>
                            <a:pt x="1286513" y="308745"/>
                            <a:pt x="1286513" y="308745"/>
                          </a:cubicBezTo>
                          <a:cubicBezTo>
                            <a:pt x="1338700" y="309501"/>
                            <a:pt x="1499041" y="308367"/>
                            <a:pt x="1561060" y="313283"/>
                          </a:cubicBezTo>
                          <a:cubicBezTo>
                            <a:pt x="1623079" y="318199"/>
                            <a:pt x="1624969" y="333704"/>
                            <a:pt x="1658626" y="338242"/>
                          </a:cubicBezTo>
                          <a:cubicBezTo>
                            <a:pt x="1692283" y="342780"/>
                            <a:pt x="1733125" y="345049"/>
                            <a:pt x="1763000" y="340511"/>
                          </a:cubicBezTo>
                          <a:cubicBezTo>
                            <a:pt x="1792875" y="335973"/>
                            <a:pt x="1803085" y="314418"/>
                            <a:pt x="1837876" y="311014"/>
                          </a:cubicBezTo>
                          <a:cubicBezTo>
                            <a:pt x="1872667" y="307611"/>
                            <a:pt x="1971746" y="320090"/>
                            <a:pt x="1971746" y="320090"/>
                          </a:cubicBezTo>
                          <a:lnTo>
                            <a:pt x="2046622" y="324628"/>
                          </a:lnTo>
                          <a:cubicBezTo>
                            <a:pt x="2067799" y="325762"/>
                            <a:pt x="2076497" y="326519"/>
                            <a:pt x="2098809" y="326897"/>
                          </a:cubicBezTo>
                          <a:cubicBezTo>
                            <a:pt x="2121121" y="327275"/>
                            <a:pt x="2148348" y="323872"/>
                            <a:pt x="2180492" y="326897"/>
                          </a:cubicBezTo>
                          <a:cubicBezTo>
                            <a:pt x="2212636" y="329922"/>
                            <a:pt x="2264067" y="342402"/>
                            <a:pt x="2291673" y="345049"/>
                          </a:cubicBezTo>
                          <a:cubicBezTo>
                            <a:pt x="2319279" y="347696"/>
                            <a:pt x="2330245" y="343536"/>
                            <a:pt x="2346128" y="342780"/>
                          </a:cubicBezTo>
                          <a:cubicBezTo>
                            <a:pt x="2362011" y="342024"/>
                            <a:pt x="2367306" y="343158"/>
                            <a:pt x="2386970" y="340511"/>
                          </a:cubicBezTo>
                          <a:cubicBezTo>
                            <a:pt x="2406634" y="337864"/>
                            <a:pt x="2445963" y="329166"/>
                            <a:pt x="2464115" y="326897"/>
                          </a:cubicBezTo>
                          <a:cubicBezTo>
                            <a:pt x="2482267" y="324628"/>
                            <a:pt x="2481889" y="325763"/>
                            <a:pt x="2495881" y="326897"/>
                          </a:cubicBezTo>
                          <a:cubicBezTo>
                            <a:pt x="2509873" y="328031"/>
                            <a:pt x="2533698" y="332569"/>
                            <a:pt x="2548068" y="333704"/>
                          </a:cubicBezTo>
                          <a:cubicBezTo>
                            <a:pt x="2562438" y="334839"/>
                            <a:pt x="2582102" y="333704"/>
                            <a:pt x="2582102" y="333704"/>
                          </a:cubicBezTo>
                          <a:cubicBezTo>
                            <a:pt x="2590421" y="333704"/>
                            <a:pt x="2582480" y="334839"/>
                            <a:pt x="2597985" y="333704"/>
                          </a:cubicBezTo>
                          <a:cubicBezTo>
                            <a:pt x="2613490" y="332570"/>
                            <a:pt x="2662652" y="338242"/>
                            <a:pt x="2675131" y="326897"/>
                          </a:cubicBezTo>
                          <a:cubicBezTo>
                            <a:pt x="2687611" y="315552"/>
                            <a:pt x="2673240" y="278870"/>
                            <a:pt x="2672862" y="265634"/>
                          </a:cubicBezTo>
                          <a:cubicBezTo>
                            <a:pt x="2672484" y="252398"/>
                            <a:pt x="2672862" y="247483"/>
                            <a:pt x="2672862" y="247483"/>
                          </a:cubicBezTo>
                          <a:lnTo>
                            <a:pt x="2672862" y="224793"/>
                          </a:lnTo>
                          <a:cubicBezTo>
                            <a:pt x="2672862" y="215339"/>
                            <a:pt x="2673240" y="204372"/>
                            <a:pt x="2672862" y="190758"/>
                          </a:cubicBezTo>
                          <a:cubicBezTo>
                            <a:pt x="2672484" y="177144"/>
                            <a:pt x="2671727" y="157101"/>
                            <a:pt x="2670593" y="143109"/>
                          </a:cubicBezTo>
                          <a:cubicBezTo>
                            <a:pt x="2669459" y="129117"/>
                            <a:pt x="2666055" y="115125"/>
                            <a:pt x="2666055" y="106806"/>
                          </a:cubicBezTo>
                          <a:cubicBezTo>
                            <a:pt x="2666055" y="98487"/>
                            <a:pt x="2670593" y="101890"/>
                            <a:pt x="2670593" y="93192"/>
                          </a:cubicBezTo>
                          <a:cubicBezTo>
                            <a:pt x="2670593" y="84494"/>
                            <a:pt x="2664921" y="65964"/>
                            <a:pt x="2666055" y="54619"/>
                          </a:cubicBezTo>
                          <a:cubicBezTo>
                            <a:pt x="2667190" y="43274"/>
                            <a:pt x="2677022" y="34198"/>
                            <a:pt x="2677400" y="25122"/>
                          </a:cubicBezTo>
                          <a:cubicBezTo>
                            <a:pt x="2677778" y="16046"/>
                            <a:pt x="2697443" y="2054"/>
                            <a:pt x="2668324" y="163"/>
                          </a:cubicBezTo>
                          <a:cubicBezTo>
                            <a:pt x="2639205" y="-1728"/>
                            <a:pt x="2544664" y="13399"/>
                            <a:pt x="2502688" y="13777"/>
                          </a:cubicBezTo>
                          <a:cubicBezTo>
                            <a:pt x="2460712" y="14155"/>
                            <a:pt x="2445586" y="3188"/>
                            <a:pt x="2416467" y="2432"/>
                          </a:cubicBezTo>
                          <a:cubicBezTo>
                            <a:pt x="2387348" y="1676"/>
                            <a:pt x="2360120" y="7726"/>
                            <a:pt x="2327976" y="9239"/>
                          </a:cubicBezTo>
                          <a:cubicBezTo>
                            <a:pt x="2295832" y="10752"/>
                            <a:pt x="2251965" y="9995"/>
                            <a:pt x="2223603" y="11508"/>
                          </a:cubicBezTo>
                          <a:cubicBezTo>
                            <a:pt x="2195241" y="13021"/>
                            <a:pt x="2181627" y="18315"/>
                            <a:pt x="2157803" y="18315"/>
                          </a:cubicBezTo>
                          <a:cubicBezTo>
                            <a:pt x="2133979" y="18315"/>
                            <a:pt x="2114314" y="13021"/>
                            <a:pt x="2080657" y="11508"/>
                          </a:cubicBezTo>
                          <a:cubicBezTo>
                            <a:pt x="2047000" y="9995"/>
                            <a:pt x="1986872" y="11130"/>
                            <a:pt x="1955863" y="9239"/>
                          </a:cubicBezTo>
                          <a:cubicBezTo>
                            <a:pt x="1924854" y="7348"/>
                            <a:pt x="1918425" y="541"/>
                            <a:pt x="1894601" y="163"/>
                          </a:cubicBezTo>
                          <a:cubicBezTo>
                            <a:pt x="1870777" y="-215"/>
                            <a:pt x="1845817" y="5457"/>
                            <a:pt x="1812917" y="6970"/>
                          </a:cubicBezTo>
                          <a:cubicBezTo>
                            <a:pt x="1780017" y="8483"/>
                            <a:pt x="1740310" y="9617"/>
                            <a:pt x="1697199" y="9239"/>
                          </a:cubicBezTo>
                          <a:cubicBezTo>
                            <a:pt x="1654088" y="8861"/>
                            <a:pt x="1554253" y="4701"/>
                            <a:pt x="1554253" y="4701"/>
                          </a:cubicBezTo>
                          <a:lnTo>
                            <a:pt x="0" y="6970"/>
                          </a:lnTo>
                          <a:close/>
                        </a:path>
                      </a:pathLst>
                    </a:custGeom>
                    <a:gradFill flip="none" rotWithShape="1">
                      <a:gsLst>
                        <a:gs pos="0">
                          <a:schemeClr val="accent2">
                            <a:lumMod val="50000"/>
                            <a:alpha val="31000"/>
                          </a:schemeClr>
                        </a:gs>
                        <a:gs pos="100000">
                          <a:schemeClr val="accent1">
                            <a:lumMod val="60000"/>
                            <a:lumOff val="40000"/>
                          </a:schemeClr>
                        </a:gs>
                      </a:gsLst>
                      <a:lin ang="2700000" scaled="1"/>
                      <a:tileRect/>
                    </a:gradFill>
                    <a:ln>
                      <a:solidFill>
                        <a:schemeClr val="accent2">
                          <a:lumMod val="50000"/>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pic>
                  <xdr:nvPicPr>
                    <xdr:cNvPr id="464" name="Picture 463">
                      <a:extLst>
                        <a:ext uri="{FF2B5EF4-FFF2-40B4-BE49-F238E27FC236}">
                          <a16:creationId xmlns:a16="http://schemas.microsoft.com/office/drawing/2014/main" id="{00000000-0008-0000-0300-0000D0010000}"/>
                        </a:ext>
                      </a:extLst>
                    </xdr:cNvPr>
                    <xdr:cNvPicPr>
                      <a:picLocks noChangeAspect="1"/>
                    </xdr:cNvPicPr>
                  </xdr:nvPicPr>
                  <xdr:blipFill>
                    <a:blip xmlns:r="http://schemas.openxmlformats.org/officeDocument/2006/relationships" r:embed="rId11"/>
                    <a:stretch>
                      <a:fillRect/>
                    </a:stretch>
                  </xdr:blipFill>
                  <xdr:spPr>
                    <a:xfrm>
                      <a:off x="8792733" y="12684740"/>
                      <a:ext cx="1009118" cy="1486549"/>
                    </a:xfrm>
                    <a:prstGeom prst="rect">
                      <a:avLst/>
                    </a:prstGeom>
                  </xdr:spPr>
                </xdr:pic>
                <xdr:grpSp>
                  <xdr:nvGrpSpPr>
                    <xdr:cNvPr id="465" name="Group 464">
                      <a:extLst>
                        <a:ext uri="{FF2B5EF4-FFF2-40B4-BE49-F238E27FC236}">
                          <a16:creationId xmlns:a16="http://schemas.microsoft.com/office/drawing/2014/main" id="{00000000-0008-0000-0300-0000D1010000}"/>
                        </a:ext>
                      </a:extLst>
                    </xdr:cNvPr>
                    <xdr:cNvGrpSpPr/>
                  </xdr:nvGrpSpPr>
                  <xdr:grpSpPr>
                    <a:xfrm>
                      <a:off x="10451743" y="11472192"/>
                      <a:ext cx="133214" cy="50618"/>
                      <a:chOff x="5315884" y="3396043"/>
                      <a:chExt cx="133214" cy="50618"/>
                    </a:xfrm>
                  </xdr:grpSpPr>
                  <xdr:grpSp>
                    <xdr:nvGrpSpPr>
                      <xdr:cNvPr id="666" name="Group 665">
                        <a:extLst>
                          <a:ext uri="{FF2B5EF4-FFF2-40B4-BE49-F238E27FC236}">
                            <a16:creationId xmlns:a16="http://schemas.microsoft.com/office/drawing/2014/main" id="{00000000-0008-0000-0300-00009A020000}"/>
                          </a:ext>
                        </a:extLst>
                      </xdr:cNvPr>
                      <xdr:cNvGrpSpPr/>
                    </xdr:nvGrpSpPr>
                    <xdr:grpSpPr>
                      <a:xfrm>
                        <a:off x="5315884" y="3400942"/>
                        <a:ext cx="43094" cy="45719"/>
                        <a:chOff x="5082563" y="2759244"/>
                        <a:chExt cx="43094" cy="64865"/>
                      </a:xfrm>
                    </xdr:grpSpPr>
                    <xdr:cxnSp macro="">
                      <xdr:nvCxnSpPr>
                        <xdr:cNvPr id="683" name="Straight Connector 682">
                          <a:extLst>
                            <a:ext uri="{FF2B5EF4-FFF2-40B4-BE49-F238E27FC236}">
                              <a16:creationId xmlns:a16="http://schemas.microsoft.com/office/drawing/2014/main" id="{00000000-0008-0000-0300-0000AB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84" name="Straight Connector 683">
                          <a:extLst>
                            <a:ext uri="{FF2B5EF4-FFF2-40B4-BE49-F238E27FC236}">
                              <a16:creationId xmlns:a16="http://schemas.microsoft.com/office/drawing/2014/main" id="{00000000-0008-0000-0300-0000AC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85" name="Straight Connector 684">
                          <a:extLst>
                            <a:ext uri="{FF2B5EF4-FFF2-40B4-BE49-F238E27FC236}">
                              <a16:creationId xmlns:a16="http://schemas.microsoft.com/office/drawing/2014/main" id="{00000000-0008-0000-0300-0000AD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67" name="Group 666">
                        <a:extLst>
                          <a:ext uri="{FF2B5EF4-FFF2-40B4-BE49-F238E27FC236}">
                            <a16:creationId xmlns:a16="http://schemas.microsoft.com/office/drawing/2014/main" id="{00000000-0008-0000-0300-00009B020000}"/>
                          </a:ext>
                        </a:extLst>
                      </xdr:cNvPr>
                      <xdr:cNvGrpSpPr/>
                    </xdr:nvGrpSpPr>
                    <xdr:grpSpPr>
                      <a:xfrm>
                        <a:off x="5339806" y="3399172"/>
                        <a:ext cx="43094" cy="45719"/>
                        <a:chOff x="5082563" y="2759244"/>
                        <a:chExt cx="43094" cy="64865"/>
                      </a:xfrm>
                    </xdr:grpSpPr>
                    <xdr:cxnSp macro="">
                      <xdr:nvCxnSpPr>
                        <xdr:cNvPr id="680" name="Straight Connector 679">
                          <a:extLst>
                            <a:ext uri="{FF2B5EF4-FFF2-40B4-BE49-F238E27FC236}">
                              <a16:creationId xmlns:a16="http://schemas.microsoft.com/office/drawing/2014/main" id="{00000000-0008-0000-0300-0000A8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81" name="Straight Connector 680">
                          <a:extLst>
                            <a:ext uri="{FF2B5EF4-FFF2-40B4-BE49-F238E27FC236}">
                              <a16:creationId xmlns:a16="http://schemas.microsoft.com/office/drawing/2014/main" id="{00000000-0008-0000-0300-0000A9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82" name="Straight Connector 681">
                          <a:extLst>
                            <a:ext uri="{FF2B5EF4-FFF2-40B4-BE49-F238E27FC236}">
                              <a16:creationId xmlns:a16="http://schemas.microsoft.com/office/drawing/2014/main" id="{00000000-0008-0000-0300-0000AA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68" name="Group 667">
                        <a:extLst>
                          <a:ext uri="{FF2B5EF4-FFF2-40B4-BE49-F238E27FC236}">
                            <a16:creationId xmlns:a16="http://schemas.microsoft.com/office/drawing/2014/main" id="{00000000-0008-0000-0300-00009C020000}"/>
                          </a:ext>
                        </a:extLst>
                      </xdr:cNvPr>
                      <xdr:cNvGrpSpPr/>
                    </xdr:nvGrpSpPr>
                    <xdr:grpSpPr>
                      <a:xfrm>
                        <a:off x="5364895" y="3396537"/>
                        <a:ext cx="43094" cy="45719"/>
                        <a:chOff x="5082563" y="2759244"/>
                        <a:chExt cx="43094" cy="64865"/>
                      </a:xfrm>
                    </xdr:grpSpPr>
                    <xdr:cxnSp macro="">
                      <xdr:nvCxnSpPr>
                        <xdr:cNvPr id="677" name="Straight Connector 676">
                          <a:extLst>
                            <a:ext uri="{FF2B5EF4-FFF2-40B4-BE49-F238E27FC236}">
                              <a16:creationId xmlns:a16="http://schemas.microsoft.com/office/drawing/2014/main" id="{00000000-0008-0000-0300-0000A5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78" name="Straight Connector 677">
                          <a:extLst>
                            <a:ext uri="{FF2B5EF4-FFF2-40B4-BE49-F238E27FC236}">
                              <a16:creationId xmlns:a16="http://schemas.microsoft.com/office/drawing/2014/main" id="{00000000-0008-0000-0300-0000A6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79" name="Straight Connector 678">
                          <a:extLst>
                            <a:ext uri="{FF2B5EF4-FFF2-40B4-BE49-F238E27FC236}">
                              <a16:creationId xmlns:a16="http://schemas.microsoft.com/office/drawing/2014/main" id="{00000000-0008-0000-0300-0000A7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69" name="Group 668">
                        <a:extLst>
                          <a:ext uri="{FF2B5EF4-FFF2-40B4-BE49-F238E27FC236}">
                            <a16:creationId xmlns:a16="http://schemas.microsoft.com/office/drawing/2014/main" id="{00000000-0008-0000-0300-00009D020000}"/>
                          </a:ext>
                        </a:extLst>
                      </xdr:cNvPr>
                      <xdr:cNvGrpSpPr/>
                    </xdr:nvGrpSpPr>
                    <xdr:grpSpPr>
                      <a:xfrm>
                        <a:off x="5380336" y="3396043"/>
                        <a:ext cx="43094" cy="45719"/>
                        <a:chOff x="5082563" y="2759244"/>
                        <a:chExt cx="43094" cy="64865"/>
                      </a:xfrm>
                    </xdr:grpSpPr>
                    <xdr:cxnSp macro="">
                      <xdr:nvCxnSpPr>
                        <xdr:cNvPr id="674" name="Straight Connector 673">
                          <a:extLst>
                            <a:ext uri="{FF2B5EF4-FFF2-40B4-BE49-F238E27FC236}">
                              <a16:creationId xmlns:a16="http://schemas.microsoft.com/office/drawing/2014/main" id="{00000000-0008-0000-0300-0000A2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75" name="Straight Connector 674">
                          <a:extLst>
                            <a:ext uri="{FF2B5EF4-FFF2-40B4-BE49-F238E27FC236}">
                              <a16:creationId xmlns:a16="http://schemas.microsoft.com/office/drawing/2014/main" id="{00000000-0008-0000-0300-0000A3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76" name="Straight Connector 675">
                          <a:extLst>
                            <a:ext uri="{FF2B5EF4-FFF2-40B4-BE49-F238E27FC236}">
                              <a16:creationId xmlns:a16="http://schemas.microsoft.com/office/drawing/2014/main" id="{00000000-0008-0000-0300-0000A4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70" name="Group 669">
                        <a:extLst>
                          <a:ext uri="{FF2B5EF4-FFF2-40B4-BE49-F238E27FC236}">
                            <a16:creationId xmlns:a16="http://schemas.microsoft.com/office/drawing/2014/main" id="{00000000-0008-0000-0300-00009E020000}"/>
                          </a:ext>
                        </a:extLst>
                      </xdr:cNvPr>
                      <xdr:cNvGrpSpPr/>
                    </xdr:nvGrpSpPr>
                    <xdr:grpSpPr>
                      <a:xfrm>
                        <a:off x="5406004" y="3399172"/>
                        <a:ext cx="43094" cy="45719"/>
                        <a:chOff x="5082563" y="2759244"/>
                        <a:chExt cx="43094" cy="64865"/>
                      </a:xfrm>
                    </xdr:grpSpPr>
                    <xdr:cxnSp macro="">
                      <xdr:nvCxnSpPr>
                        <xdr:cNvPr id="671" name="Straight Connector 670">
                          <a:extLst>
                            <a:ext uri="{FF2B5EF4-FFF2-40B4-BE49-F238E27FC236}">
                              <a16:creationId xmlns:a16="http://schemas.microsoft.com/office/drawing/2014/main" id="{00000000-0008-0000-0300-00009F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72" name="Straight Connector 671">
                          <a:extLst>
                            <a:ext uri="{FF2B5EF4-FFF2-40B4-BE49-F238E27FC236}">
                              <a16:creationId xmlns:a16="http://schemas.microsoft.com/office/drawing/2014/main" id="{00000000-0008-0000-0300-0000A0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73" name="Straight Connector 672">
                          <a:extLst>
                            <a:ext uri="{FF2B5EF4-FFF2-40B4-BE49-F238E27FC236}">
                              <a16:creationId xmlns:a16="http://schemas.microsoft.com/office/drawing/2014/main" id="{00000000-0008-0000-0300-0000A1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466" name="Group 465">
                      <a:extLst>
                        <a:ext uri="{FF2B5EF4-FFF2-40B4-BE49-F238E27FC236}">
                          <a16:creationId xmlns:a16="http://schemas.microsoft.com/office/drawing/2014/main" id="{00000000-0008-0000-0300-0000D2010000}"/>
                        </a:ext>
                      </a:extLst>
                    </xdr:cNvPr>
                    <xdr:cNvGrpSpPr/>
                  </xdr:nvGrpSpPr>
                  <xdr:grpSpPr>
                    <a:xfrm>
                      <a:off x="9793225" y="12300767"/>
                      <a:ext cx="133214" cy="50618"/>
                      <a:chOff x="5315884" y="3396043"/>
                      <a:chExt cx="133214" cy="50618"/>
                    </a:xfrm>
                  </xdr:grpSpPr>
                  <xdr:grpSp>
                    <xdr:nvGrpSpPr>
                      <xdr:cNvPr id="646" name="Group 645">
                        <a:extLst>
                          <a:ext uri="{FF2B5EF4-FFF2-40B4-BE49-F238E27FC236}">
                            <a16:creationId xmlns:a16="http://schemas.microsoft.com/office/drawing/2014/main" id="{00000000-0008-0000-0300-000086020000}"/>
                          </a:ext>
                        </a:extLst>
                      </xdr:cNvPr>
                      <xdr:cNvGrpSpPr/>
                    </xdr:nvGrpSpPr>
                    <xdr:grpSpPr>
                      <a:xfrm>
                        <a:off x="5315884" y="3400942"/>
                        <a:ext cx="43094" cy="45719"/>
                        <a:chOff x="5082563" y="2759244"/>
                        <a:chExt cx="43094" cy="64865"/>
                      </a:xfrm>
                    </xdr:grpSpPr>
                    <xdr:cxnSp macro="">
                      <xdr:nvCxnSpPr>
                        <xdr:cNvPr id="663" name="Straight Connector 662">
                          <a:extLst>
                            <a:ext uri="{FF2B5EF4-FFF2-40B4-BE49-F238E27FC236}">
                              <a16:creationId xmlns:a16="http://schemas.microsoft.com/office/drawing/2014/main" id="{00000000-0008-0000-0300-000097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64" name="Straight Connector 663">
                          <a:extLst>
                            <a:ext uri="{FF2B5EF4-FFF2-40B4-BE49-F238E27FC236}">
                              <a16:creationId xmlns:a16="http://schemas.microsoft.com/office/drawing/2014/main" id="{00000000-0008-0000-0300-000098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65" name="Straight Connector 664">
                          <a:extLst>
                            <a:ext uri="{FF2B5EF4-FFF2-40B4-BE49-F238E27FC236}">
                              <a16:creationId xmlns:a16="http://schemas.microsoft.com/office/drawing/2014/main" id="{00000000-0008-0000-0300-000099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47" name="Group 646">
                        <a:extLst>
                          <a:ext uri="{FF2B5EF4-FFF2-40B4-BE49-F238E27FC236}">
                            <a16:creationId xmlns:a16="http://schemas.microsoft.com/office/drawing/2014/main" id="{00000000-0008-0000-0300-000087020000}"/>
                          </a:ext>
                        </a:extLst>
                      </xdr:cNvPr>
                      <xdr:cNvGrpSpPr/>
                    </xdr:nvGrpSpPr>
                    <xdr:grpSpPr>
                      <a:xfrm>
                        <a:off x="5339806" y="3399172"/>
                        <a:ext cx="43094" cy="45719"/>
                        <a:chOff x="5082563" y="2759244"/>
                        <a:chExt cx="43094" cy="64865"/>
                      </a:xfrm>
                    </xdr:grpSpPr>
                    <xdr:cxnSp macro="">
                      <xdr:nvCxnSpPr>
                        <xdr:cNvPr id="660" name="Straight Connector 659">
                          <a:extLst>
                            <a:ext uri="{FF2B5EF4-FFF2-40B4-BE49-F238E27FC236}">
                              <a16:creationId xmlns:a16="http://schemas.microsoft.com/office/drawing/2014/main" id="{00000000-0008-0000-0300-000094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61" name="Straight Connector 660">
                          <a:extLst>
                            <a:ext uri="{FF2B5EF4-FFF2-40B4-BE49-F238E27FC236}">
                              <a16:creationId xmlns:a16="http://schemas.microsoft.com/office/drawing/2014/main" id="{00000000-0008-0000-0300-000095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62" name="Straight Connector 661">
                          <a:extLst>
                            <a:ext uri="{FF2B5EF4-FFF2-40B4-BE49-F238E27FC236}">
                              <a16:creationId xmlns:a16="http://schemas.microsoft.com/office/drawing/2014/main" id="{00000000-0008-0000-0300-000096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48" name="Group 647">
                        <a:extLst>
                          <a:ext uri="{FF2B5EF4-FFF2-40B4-BE49-F238E27FC236}">
                            <a16:creationId xmlns:a16="http://schemas.microsoft.com/office/drawing/2014/main" id="{00000000-0008-0000-0300-000088020000}"/>
                          </a:ext>
                        </a:extLst>
                      </xdr:cNvPr>
                      <xdr:cNvGrpSpPr/>
                    </xdr:nvGrpSpPr>
                    <xdr:grpSpPr>
                      <a:xfrm>
                        <a:off x="5364895" y="3396537"/>
                        <a:ext cx="43094" cy="45719"/>
                        <a:chOff x="5082563" y="2759244"/>
                        <a:chExt cx="43094" cy="64865"/>
                      </a:xfrm>
                    </xdr:grpSpPr>
                    <xdr:cxnSp macro="">
                      <xdr:nvCxnSpPr>
                        <xdr:cNvPr id="657" name="Straight Connector 656">
                          <a:extLst>
                            <a:ext uri="{FF2B5EF4-FFF2-40B4-BE49-F238E27FC236}">
                              <a16:creationId xmlns:a16="http://schemas.microsoft.com/office/drawing/2014/main" id="{00000000-0008-0000-0300-000091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58" name="Straight Connector 657">
                          <a:extLst>
                            <a:ext uri="{FF2B5EF4-FFF2-40B4-BE49-F238E27FC236}">
                              <a16:creationId xmlns:a16="http://schemas.microsoft.com/office/drawing/2014/main" id="{00000000-0008-0000-0300-000092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59" name="Straight Connector 658">
                          <a:extLst>
                            <a:ext uri="{FF2B5EF4-FFF2-40B4-BE49-F238E27FC236}">
                              <a16:creationId xmlns:a16="http://schemas.microsoft.com/office/drawing/2014/main" id="{00000000-0008-0000-0300-000093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49" name="Group 648">
                        <a:extLst>
                          <a:ext uri="{FF2B5EF4-FFF2-40B4-BE49-F238E27FC236}">
                            <a16:creationId xmlns:a16="http://schemas.microsoft.com/office/drawing/2014/main" id="{00000000-0008-0000-0300-000089020000}"/>
                          </a:ext>
                        </a:extLst>
                      </xdr:cNvPr>
                      <xdr:cNvGrpSpPr/>
                    </xdr:nvGrpSpPr>
                    <xdr:grpSpPr>
                      <a:xfrm>
                        <a:off x="5380336" y="3396043"/>
                        <a:ext cx="43094" cy="45719"/>
                        <a:chOff x="5082563" y="2759244"/>
                        <a:chExt cx="43094" cy="64865"/>
                      </a:xfrm>
                    </xdr:grpSpPr>
                    <xdr:cxnSp macro="">
                      <xdr:nvCxnSpPr>
                        <xdr:cNvPr id="654" name="Straight Connector 653">
                          <a:extLst>
                            <a:ext uri="{FF2B5EF4-FFF2-40B4-BE49-F238E27FC236}">
                              <a16:creationId xmlns:a16="http://schemas.microsoft.com/office/drawing/2014/main" id="{00000000-0008-0000-0300-00008E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55" name="Straight Connector 654">
                          <a:extLst>
                            <a:ext uri="{FF2B5EF4-FFF2-40B4-BE49-F238E27FC236}">
                              <a16:creationId xmlns:a16="http://schemas.microsoft.com/office/drawing/2014/main" id="{00000000-0008-0000-0300-00008F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56" name="Straight Connector 655">
                          <a:extLst>
                            <a:ext uri="{FF2B5EF4-FFF2-40B4-BE49-F238E27FC236}">
                              <a16:creationId xmlns:a16="http://schemas.microsoft.com/office/drawing/2014/main" id="{00000000-0008-0000-0300-000090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50" name="Group 649">
                        <a:extLst>
                          <a:ext uri="{FF2B5EF4-FFF2-40B4-BE49-F238E27FC236}">
                            <a16:creationId xmlns:a16="http://schemas.microsoft.com/office/drawing/2014/main" id="{00000000-0008-0000-0300-00008A020000}"/>
                          </a:ext>
                        </a:extLst>
                      </xdr:cNvPr>
                      <xdr:cNvGrpSpPr/>
                    </xdr:nvGrpSpPr>
                    <xdr:grpSpPr>
                      <a:xfrm>
                        <a:off x="5406004" y="3399172"/>
                        <a:ext cx="43094" cy="45719"/>
                        <a:chOff x="5082563" y="2759244"/>
                        <a:chExt cx="43094" cy="64865"/>
                      </a:xfrm>
                    </xdr:grpSpPr>
                    <xdr:cxnSp macro="">
                      <xdr:nvCxnSpPr>
                        <xdr:cNvPr id="651" name="Straight Connector 650">
                          <a:extLst>
                            <a:ext uri="{FF2B5EF4-FFF2-40B4-BE49-F238E27FC236}">
                              <a16:creationId xmlns:a16="http://schemas.microsoft.com/office/drawing/2014/main" id="{00000000-0008-0000-0300-00008B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52" name="Straight Connector 651">
                          <a:extLst>
                            <a:ext uri="{FF2B5EF4-FFF2-40B4-BE49-F238E27FC236}">
                              <a16:creationId xmlns:a16="http://schemas.microsoft.com/office/drawing/2014/main" id="{00000000-0008-0000-0300-00008C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53" name="Straight Connector 652">
                          <a:extLst>
                            <a:ext uri="{FF2B5EF4-FFF2-40B4-BE49-F238E27FC236}">
                              <a16:creationId xmlns:a16="http://schemas.microsoft.com/office/drawing/2014/main" id="{00000000-0008-0000-0300-00008D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467" name="Group 466">
                      <a:extLst>
                        <a:ext uri="{FF2B5EF4-FFF2-40B4-BE49-F238E27FC236}">
                          <a16:creationId xmlns:a16="http://schemas.microsoft.com/office/drawing/2014/main" id="{00000000-0008-0000-0300-0000D3010000}"/>
                        </a:ext>
                      </a:extLst>
                    </xdr:cNvPr>
                    <xdr:cNvGrpSpPr/>
                  </xdr:nvGrpSpPr>
                  <xdr:grpSpPr>
                    <a:xfrm>
                      <a:off x="11919487" y="11564578"/>
                      <a:ext cx="133214" cy="50618"/>
                      <a:chOff x="5315884" y="3396043"/>
                      <a:chExt cx="133214" cy="50618"/>
                    </a:xfrm>
                  </xdr:grpSpPr>
                  <xdr:grpSp>
                    <xdr:nvGrpSpPr>
                      <xdr:cNvPr id="626" name="Group 625">
                        <a:extLst>
                          <a:ext uri="{FF2B5EF4-FFF2-40B4-BE49-F238E27FC236}">
                            <a16:creationId xmlns:a16="http://schemas.microsoft.com/office/drawing/2014/main" id="{00000000-0008-0000-0300-000072020000}"/>
                          </a:ext>
                        </a:extLst>
                      </xdr:cNvPr>
                      <xdr:cNvGrpSpPr/>
                    </xdr:nvGrpSpPr>
                    <xdr:grpSpPr>
                      <a:xfrm>
                        <a:off x="5315884" y="3400942"/>
                        <a:ext cx="43094" cy="45719"/>
                        <a:chOff x="5082563" y="2759244"/>
                        <a:chExt cx="43094" cy="64865"/>
                      </a:xfrm>
                    </xdr:grpSpPr>
                    <xdr:cxnSp macro="">
                      <xdr:nvCxnSpPr>
                        <xdr:cNvPr id="643" name="Straight Connector 642">
                          <a:extLst>
                            <a:ext uri="{FF2B5EF4-FFF2-40B4-BE49-F238E27FC236}">
                              <a16:creationId xmlns:a16="http://schemas.microsoft.com/office/drawing/2014/main" id="{00000000-0008-0000-0300-000083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44" name="Straight Connector 643">
                          <a:extLst>
                            <a:ext uri="{FF2B5EF4-FFF2-40B4-BE49-F238E27FC236}">
                              <a16:creationId xmlns:a16="http://schemas.microsoft.com/office/drawing/2014/main" id="{00000000-0008-0000-0300-000084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45" name="Straight Connector 644">
                          <a:extLst>
                            <a:ext uri="{FF2B5EF4-FFF2-40B4-BE49-F238E27FC236}">
                              <a16:creationId xmlns:a16="http://schemas.microsoft.com/office/drawing/2014/main" id="{00000000-0008-0000-0300-000085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27" name="Group 626">
                        <a:extLst>
                          <a:ext uri="{FF2B5EF4-FFF2-40B4-BE49-F238E27FC236}">
                            <a16:creationId xmlns:a16="http://schemas.microsoft.com/office/drawing/2014/main" id="{00000000-0008-0000-0300-000073020000}"/>
                          </a:ext>
                        </a:extLst>
                      </xdr:cNvPr>
                      <xdr:cNvGrpSpPr/>
                    </xdr:nvGrpSpPr>
                    <xdr:grpSpPr>
                      <a:xfrm>
                        <a:off x="5339806" y="3399172"/>
                        <a:ext cx="43094" cy="45719"/>
                        <a:chOff x="5082563" y="2759244"/>
                        <a:chExt cx="43094" cy="64865"/>
                      </a:xfrm>
                    </xdr:grpSpPr>
                    <xdr:cxnSp macro="">
                      <xdr:nvCxnSpPr>
                        <xdr:cNvPr id="640" name="Straight Connector 639">
                          <a:extLst>
                            <a:ext uri="{FF2B5EF4-FFF2-40B4-BE49-F238E27FC236}">
                              <a16:creationId xmlns:a16="http://schemas.microsoft.com/office/drawing/2014/main" id="{00000000-0008-0000-0300-000080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41" name="Straight Connector 640">
                          <a:extLst>
                            <a:ext uri="{FF2B5EF4-FFF2-40B4-BE49-F238E27FC236}">
                              <a16:creationId xmlns:a16="http://schemas.microsoft.com/office/drawing/2014/main" id="{00000000-0008-0000-0300-000081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42" name="Straight Connector 641">
                          <a:extLst>
                            <a:ext uri="{FF2B5EF4-FFF2-40B4-BE49-F238E27FC236}">
                              <a16:creationId xmlns:a16="http://schemas.microsoft.com/office/drawing/2014/main" id="{00000000-0008-0000-0300-000082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28" name="Group 627">
                        <a:extLst>
                          <a:ext uri="{FF2B5EF4-FFF2-40B4-BE49-F238E27FC236}">
                            <a16:creationId xmlns:a16="http://schemas.microsoft.com/office/drawing/2014/main" id="{00000000-0008-0000-0300-000074020000}"/>
                          </a:ext>
                        </a:extLst>
                      </xdr:cNvPr>
                      <xdr:cNvGrpSpPr/>
                    </xdr:nvGrpSpPr>
                    <xdr:grpSpPr>
                      <a:xfrm>
                        <a:off x="5364895" y="3396537"/>
                        <a:ext cx="43094" cy="45719"/>
                        <a:chOff x="5082563" y="2759244"/>
                        <a:chExt cx="43094" cy="64865"/>
                      </a:xfrm>
                    </xdr:grpSpPr>
                    <xdr:cxnSp macro="">
                      <xdr:nvCxnSpPr>
                        <xdr:cNvPr id="637" name="Straight Connector 636">
                          <a:extLst>
                            <a:ext uri="{FF2B5EF4-FFF2-40B4-BE49-F238E27FC236}">
                              <a16:creationId xmlns:a16="http://schemas.microsoft.com/office/drawing/2014/main" id="{00000000-0008-0000-0300-00007D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38" name="Straight Connector 637">
                          <a:extLst>
                            <a:ext uri="{FF2B5EF4-FFF2-40B4-BE49-F238E27FC236}">
                              <a16:creationId xmlns:a16="http://schemas.microsoft.com/office/drawing/2014/main" id="{00000000-0008-0000-0300-00007E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39" name="Straight Connector 638">
                          <a:extLst>
                            <a:ext uri="{FF2B5EF4-FFF2-40B4-BE49-F238E27FC236}">
                              <a16:creationId xmlns:a16="http://schemas.microsoft.com/office/drawing/2014/main" id="{00000000-0008-0000-0300-00007F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29" name="Group 628">
                        <a:extLst>
                          <a:ext uri="{FF2B5EF4-FFF2-40B4-BE49-F238E27FC236}">
                            <a16:creationId xmlns:a16="http://schemas.microsoft.com/office/drawing/2014/main" id="{00000000-0008-0000-0300-000075020000}"/>
                          </a:ext>
                        </a:extLst>
                      </xdr:cNvPr>
                      <xdr:cNvGrpSpPr/>
                    </xdr:nvGrpSpPr>
                    <xdr:grpSpPr>
                      <a:xfrm>
                        <a:off x="5380336" y="3396043"/>
                        <a:ext cx="43094" cy="45719"/>
                        <a:chOff x="5082563" y="2759244"/>
                        <a:chExt cx="43094" cy="64865"/>
                      </a:xfrm>
                    </xdr:grpSpPr>
                    <xdr:cxnSp macro="">
                      <xdr:nvCxnSpPr>
                        <xdr:cNvPr id="634" name="Straight Connector 633">
                          <a:extLst>
                            <a:ext uri="{FF2B5EF4-FFF2-40B4-BE49-F238E27FC236}">
                              <a16:creationId xmlns:a16="http://schemas.microsoft.com/office/drawing/2014/main" id="{00000000-0008-0000-0300-00007A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35" name="Straight Connector 634">
                          <a:extLst>
                            <a:ext uri="{FF2B5EF4-FFF2-40B4-BE49-F238E27FC236}">
                              <a16:creationId xmlns:a16="http://schemas.microsoft.com/office/drawing/2014/main" id="{00000000-0008-0000-0300-00007B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36" name="Straight Connector 635">
                          <a:extLst>
                            <a:ext uri="{FF2B5EF4-FFF2-40B4-BE49-F238E27FC236}">
                              <a16:creationId xmlns:a16="http://schemas.microsoft.com/office/drawing/2014/main" id="{00000000-0008-0000-0300-00007C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30" name="Group 629">
                        <a:extLst>
                          <a:ext uri="{FF2B5EF4-FFF2-40B4-BE49-F238E27FC236}">
                            <a16:creationId xmlns:a16="http://schemas.microsoft.com/office/drawing/2014/main" id="{00000000-0008-0000-0300-000076020000}"/>
                          </a:ext>
                        </a:extLst>
                      </xdr:cNvPr>
                      <xdr:cNvGrpSpPr/>
                    </xdr:nvGrpSpPr>
                    <xdr:grpSpPr>
                      <a:xfrm>
                        <a:off x="5406004" y="3399172"/>
                        <a:ext cx="43094" cy="45719"/>
                        <a:chOff x="5082563" y="2759244"/>
                        <a:chExt cx="43094" cy="64865"/>
                      </a:xfrm>
                    </xdr:grpSpPr>
                    <xdr:cxnSp macro="">
                      <xdr:nvCxnSpPr>
                        <xdr:cNvPr id="631" name="Straight Connector 630">
                          <a:extLst>
                            <a:ext uri="{FF2B5EF4-FFF2-40B4-BE49-F238E27FC236}">
                              <a16:creationId xmlns:a16="http://schemas.microsoft.com/office/drawing/2014/main" id="{00000000-0008-0000-0300-000077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32" name="Straight Connector 631">
                          <a:extLst>
                            <a:ext uri="{FF2B5EF4-FFF2-40B4-BE49-F238E27FC236}">
                              <a16:creationId xmlns:a16="http://schemas.microsoft.com/office/drawing/2014/main" id="{00000000-0008-0000-0300-000078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33" name="Straight Connector 632">
                          <a:extLst>
                            <a:ext uri="{FF2B5EF4-FFF2-40B4-BE49-F238E27FC236}">
                              <a16:creationId xmlns:a16="http://schemas.microsoft.com/office/drawing/2014/main" id="{00000000-0008-0000-0300-000079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468" name="Group 467">
                      <a:extLst>
                        <a:ext uri="{FF2B5EF4-FFF2-40B4-BE49-F238E27FC236}">
                          <a16:creationId xmlns:a16="http://schemas.microsoft.com/office/drawing/2014/main" id="{00000000-0008-0000-0300-0000D4010000}"/>
                        </a:ext>
                      </a:extLst>
                    </xdr:cNvPr>
                    <xdr:cNvGrpSpPr/>
                  </xdr:nvGrpSpPr>
                  <xdr:grpSpPr>
                    <a:xfrm>
                      <a:off x="9172513" y="11895503"/>
                      <a:ext cx="133214" cy="50618"/>
                      <a:chOff x="5315884" y="3396043"/>
                      <a:chExt cx="133214" cy="50618"/>
                    </a:xfrm>
                  </xdr:grpSpPr>
                  <xdr:grpSp>
                    <xdr:nvGrpSpPr>
                      <xdr:cNvPr id="606" name="Group 605">
                        <a:extLst>
                          <a:ext uri="{FF2B5EF4-FFF2-40B4-BE49-F238E27FC236}">
                            <a16:creationId xmlns:a16="http://schemas.microsoft.com/office/drawing/2014/main" id="{00000000-0008-0000-0300-00005E020000}"/>
                          </a:ext>
                        </a:extLst>
                      </xdr:cNvPr>
                      <xdr:cNvGrpSpPr/>
                    </xdr:nvGrpSpPr>
                    <xdr:grpSpPr>
                      <a:xfrm>
                        <a:off x="5315884" y="3400942"/>
                        <a:ext cx="43094" cy="45719"/>
                        <a:chOff x="5082563" y="2759244"/>
                        <a:chExt cx="43094" cy="64865"/>
                      </a:xfrm>
                    </xdr:grpSpPr>
                    <xdr:cxnSp macro="">
                      <xdr:nvCxnSpPr>
                        <xdr:cNvPr id="623" name="Straight Connector 622">
                          <a:extLst>
                            <a:ext uri="{FF2B5EF4-FFF2-40B4-BE49-F238E27FC236}">
                              <a16:creationId xmlns:a16="http://schemas.microsoft.com/office/drawing/2014/main" id="{00000000-0008-0000-0300-00006F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24" name="Straight Connector 623">
                          <a:extLst>
                            <a:ext uri="{FF2B5EF4-FFF2-40B4-BE49-F238E27FC236}">
                              <a16:creationId xmlns:a16="http://schemas.microsoft.com/office/drawing/2014/main" id="{00000000-0008-0000-0300-000070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25" name="Straight Connector 624">
                          <a:extLst>
                            <a:ext uri="{FF2B5EF4-FFF2-40B4-BE49-F238E27FC236}">
                              <a16:creationId xmlns:a16="http://schemas.microsoft.com/office/drawing/2014/main" id="{00000000-0008-0000-0300-000071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07" name="Group 606">
                        <a:extLst>
                          <a:ext uri="{FF2B5EF4-FFF2-40B4-BE49-F238E27FC236}">
                            <a16:creationId xmlns:a16="http://schemas.microsoft.com/office/drawing/2014/main" id="{00000000-0008-0000-0300-00005F020000}"/>
                          </a:ext>
                        </a:extLst>
                      </xdr:cNvPr>
                      <xdr:cNvGrpSpPr/>
                    </xdr:nvGrpSpPr>
                    <xdr:grpSpPr>
                      <a:xfrm>
                        <a:off x="5339806" y="3399172"/>
                        <a:ext cx="43094" cy="45719"/>
                        <a:chOff x="5082563" y="2759244"/>
                        <a:chExt cx="43094" cy="64865"/>
                      </a:xfrm>
                    </xdr:grpSpPr>
                    <xdr:cxnSp macro="">
                      <xdr:nvCxnSpPr>
                        <xdr:cNvPr id="620" name="Straight Connector 619">
                          <a:extLst>
                            <a:ext uri="{FF2B5EF4-FFF2-40B4-BE49-F238E27FC236}">
                              <a16:creationId xmlns:a16="http://schemas.microsoft.com/office/drawing/2014/main" id="{00000000-0008-0000-0300-00006C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21" name="Straight Connector 620">
                          <a:extLst>
                            <a:ext uri="{FF2B5EF4-FFF2-40B4-BE49-F238E27FC236}">
                              <a16:creationId xmlns:a16="http://schemas.microsoft.com/office/drawing/2014/main" id="{00000000-0008-0000-0300-00006D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22" name="Straight Connector 621">
                          <a:extLst>
                            <a:ext uri="{FF2B5EF4-FFF2-40B4-BE49-F238E27FC236}">
                              <a16:creationId xmlns:a16="http://schemas.microsoft.com/office/drawing/2014/main" id="{00000000-0008-0000-0300-00006E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08" name="Group 607">
                        <a:extLst>
                          <a:ext uri="{FF2B5EF4-FFF2-40B4-BE49-F238E27FC236}">
                            <a16:creationId xmlns:a16="http://schemas.microsoft.com/office/drawing/2014/main" id="{00000000-0008-0000-0300-000060020000}"/>
                          </a:ext>
                        </a:extLst>
                      </xdr:cNvPr>
                      <xdr:cNvGrpSpPr/>
                    </xdr:nvGrpSpPr>
                    <xdr:grpSpPr>
                      <a:xfrm>
                        <a:off x="5364895" y="3396537"/>
                        <a:ext cx="43094" cy="45719"/>
                        <a:chOff x="5082563" y="2759244"/>
                        <a:chExt cx="43094" cy="64865"/>
                      </a:xfrm>
                    </xdr:grpSpPr>
                    <xdr:cxnSp macro="">
                      <xdr:nvCxnSpPr>
                        <xdr:cNvPr id="617" name="Straight Connector 616">
                          <a:extLst>
                            <a:ext uri="{FF2B5EF4-FFF2-40B4-BE49-F238E27FC236}">
                              <a16:creationId xmlns:a16="http://schemas.microsoft.com/office/drawing/2014/main" id="{00000000-0008-0000-0300-000069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18" name="Straight Connector 617">
                          <a:extLst>
                            <a:ext uri="{FF2B5EF4-FFF2-40B4-BE49-F238E27FC236}">
                              <a16:creationId xmlns:a16="http://schemas.microsoft.com/office/drawing/2014/main" id="{00000000-0008-0000-0300-00006A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19" name="Straight Connector 618">
                          <a:extLst>
                            <a:ext uri="{FF2B5EF4-FFF2-40B4-BE49-F238E27FC236}">
                              <a16:creationId xmlns:a16="http://schemas.microsoft.com/office/drawing/2014/main" id="{00000000-0008-0000-0300-00006B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09" name="Group 608">
                        <a:extLst>
                          <a:ext uri="{FF2B5EF4-FFF2-40B4-BE49-F238E27FC236}">
                            <a16:creationId xmlns:a16="http://schemas.microsoft.com/office/drawing/2014/main" id="{00000000-0008-0000-0300-000061020000}"/>
                          </a:ext>
                        </a:extLst>
                      </xdr:cNvPr>
                      <xdr:cNvGrpSpPr/>
                    </xdr:nvGrpSpPr>
                    <xdr:grpSpPr>
                      <a:xfrm>
                        <a:off x="5380336" y="3396043"/>
                        <a:ext cx="43094" cy="45719"/>
                        <a:chOff x="5082563" y="2759244"/>
                        <a:chExt cx="43094" cy="64865"/>
                      </a:xfrm>
                    </xdr:grpSpPr>
                    <xdr:cxnSp macro="">
                      <xdr:nvCxnSpPr>
                        <xdr:cNvPr id="614" name="Straight Connector 613">
                          <a:extLst>
                            <a:ext uri="{FF2B5EF4-FFF2-40B4-BE49-F238E27FC236}">
                              <a16:creationId xmlns:a16="http://schemas.microsoft.com/office/drawing/2014/main" id="{00000000-0008-0000-0300-000066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15" name="Straight Connector 614">
                          <a:extLst>
                            <a:ext uri="{FF2B5EF4-FFF2-40B4-BE49-F238E27FC236}">
                              <a16:creationId xmlns:a16="http://schemas.microsoft.com/office/drawing/2014/main" id="{00000000-0008-0000-0300-000067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16" name="Straight Connector 615">
                          <a:extLst>
                            <a:ext uri="{FF2B5EF4-FFF2-40B4-BE49-F238E27FC236}">
                              <a16:creationId xmlns:a16="http://schemas.microsoft.com/office/drawing/2014/main" id="{00000000-0008-0000-0300-000068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10" name="Group 609">
                        <a:extLst>
                          <a:ext uri="{FF2B5EF4-FFF2-40B4-BE49-F238E27FC236}">
                            <a16:creationId xmlns:a16="http://schemas.microsoft.com/office/drawing/2014/main" id="{00000000-0008-0000-0300-000062020000}"/>
                          </a:ext>
                        </a:extLst>
                      </xdr:cNvPr>
                      <xdr:cNvGrpSpPr/>
                    </xdr:nvGrpSpPr>
                    <xdr:grpSpPr>
                      <a:xfrm>
                        <a:off x="5406004" y="3399172"/>
                        <a:ext cx="43094" cy="45719"/>
                        <a:chOff x="5082563" y="2759244"/>
                        <a:chExt cx="43094" cy="64865"/>
                      </a:xfrm>
                    </xdr:grpSpPr>
                    <xdr:cxnSp macro="">
                      <xdr:nvCxnSpPr>
                        <xdr:cNvPr id="611" name="Straight Connector 610">
                          <a:extLst>
                            <a:ext uri="{FF2B5EF4-FFF2-40B4-BE49-F238E27FC236}">
                              <a16:creationId xmlns:a16="http://schemas.microsoft.com/office/drawing/2014/main" id="{00000000-0008-0000-0300-000063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12" name="Straight Connector 611">
                          <a:extLst>
                            <a:ext uri="{FF2B5EF4-FFF2-40B4-BE49-F238E27FC236}">
                              <a16:creationId xmlns:a16="http://schemas.microsoft.com/office/drawing/2014/main" id="{00000000-0008-0000-0300-000064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13" name="Straight Connector 612">
                          <a:extLst>
                            <a:ext uri="{FF2B5EF4-FFF2-40B4-BE49-F238E27FC236}">
                              <a16:creationId xmlns:a16="http://schemas.microsoft.com/office/drawing/2014/main" id="{00000000-0008-0000-0300-000065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sp macro="" textlink="">
                  <xdr:nvSpPr>
                    <xdr:cNvPr id="469" name="Freeform: Shape 468">
                      <a:extLst>
                        <a:ext uri="{FF2B5EF4-FFF2-40B4-BE49-F238E27FC236}">
                          <a16:creationId xmlns:a16="http://schemas.microsoft.com/office/drawing/2014/main" id="{00000000-0008-0000-0300-0000D5010000}"/>
                        </a:ext>
                      </a:extLst>
                    </xdr:cNvPr>
                    <xdr:cNvSpPr/>
                  </xdr:nvSpPr>
                  <xdr:spPr>
                    <a:xfrm>
                      <a:off x="11159791" y="14187771"/>
                      <a:ext cx="6824" cy="771099"/>
                    </a:xfrm>
                    <a:custGeom>
                      <a:avLst/>
                      <a:gdLst>
                        <a:gd name="connsiteX0" fmla="*/ 6824 w 6824"/>
                        <a:gd name="connsiteY0" fmla="*/ 0 h 771099"/>
                        <a:gd name="connsiteX1" fmla="*/ 0 w 6824"/>
                        <a:gd name="connsiteY1" fmla="*/ 771099 h 771099"/>
                      </a:gdLst>
                      <a:ahLst/>
                      <a:cxnLst>
                        <a:cxn ang="0">
                          <a:pos x="connsiteX0" y="connsiteY0"/>
                        </a:cxn>
                        <a:cxn ang="0">
                          <a:pos x="connsiteX1" y="connsiteY1"/>
                        </a:cxn>
                      </a:cxnLst>
                      <a:rect l="l" t="t" r="r" b="b"/>
                      <a:pathLst>
                        <a:path w="6824" h="771099">
                          <a:moveTo>
                            <a:pt x="6824" y="0"/>
                          </a:moveTo>
                          <a:cubicBezTo>
                            <a:pt x="4549" y="257033"/>
                            <a:pt x="2275" y="514066"/>
                            <a:pt x="0" y="771099"/>
                          </a:cubicBezTo>
                        </a:path>
                      </a:pathLst>
                    </a:custGeom>
                    <a:no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470" name="Group 469">
                      <a:extLst>
                        <a:ext uri="{FF2B5EF4-FFF2-40B4-BE49-F238E27FC236}">
                          <a16:creationId xmlns:a16="http://schemas.microsoft.com/office/drawing/2014/main" id="{00000000-0008-0000-0300-0000D6010000}"/>
                        </a:ext>
                      </a:extLst>
                    </xdr:cNvPr>
                    <xdr:cNvGrpSpPr/>
                  </xdr:nvGrpSpPr>
                  <xdr:grpSpPr>
                    <a:xfrm>
                      <a:off x="11001398" y="14219604"/>
                      <a:ext cx="138114" cy="477401"/>
                      <a:chOff x="656350" y="2824382"/>
                      <a:chExt cx="138114" cy="2470750"/>
                    </a:xfrm>
                  </xdr:grpSpPr>
                  <xdr:cxnSp macro="">
                    <xdr:nvCxnSpPr>
                      <xdr:cNvPr id="603" name="Straight Connector 602">
                        <a:extLst>
                          <a:ext uri="{FF2B5EF4-FFF2-40B4-BE49-F238E27FC236}">
                            <a16:creationId xmlns:a16="http://schemas.microsoft.com/office/drawing/2014/main" id="{00000000-0008-0000-0300-00005B020000}"/>
                          </a:ext>
                        </a:extLst>
                      </xdr:cNvPr>
                      <xdr:cNvCxnSpPr/>
                    </xdr:nvCxnSpPr>
                    <xdr:spPr>
                      <a:xfrm flipV="1">
                        <a:off x="723025" y="2824382"/>
                        <a:ext cx="0" cy="24707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04" name="Straight Connector 603">
                        <a:extLst>
                          <a:ext uri="{FF2B5EF4-FFF2-40B4-BE49-F238E27FC236}">
                            <a16:creationId xmlns:a16="http://schemas.microsoft.com/office/drawing/2014/main" id="{00000000-0008-0000-0300-00005C020000}"/>
                          </a:ext>
                        </a:extLst>
                      </xdr:cNvPr>
                      <xdr:cNvCxnSpPr/>
                    </xdr:nvCxnSpPr>
                    <xdr:spPr>
                      <a:xfrm flipH="1">
                        <a:off x="656350" y="2824382"/>
                        <a:ext cx="133349"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05" name="Straight Connector 604">
                        <a:extLst>
                          <a:ext uri="{FF2B5EF4-FFF2-40B4-BE49-F238E27FC236}">
                            <a16:creationId xmlns:a16="http://schemas.microsoft.com/office/drawing/2014/main" id="{00000000-0008-0000-0300-00005D020000}"/>
                          </a:ext>
                        </a:extLst>
                      </xdr:cNvPr>
                      <xdr:cNvCxnSpPr/>
                    </xdr:nvCxnSpPr>
                    <xdr:spPr>
                      <a:xfrm flipH="1">
                        <a:off x="661114" y="5295132"/>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71" name="TextBox 367">
                      <a:extLst>
                        <a:ext uri="{FF2B5EF4-FFF2-40B4-BE49-F238E27FC236}">
                          <a16:creationId xmlns:a16="http://schemas.microsoft.com/office/drawing/2014/main" id="{00000000-0008-0000-0300-0000D7010000}"/>
                        </a:ext>
                      </a:extLst>
                    </xdr:cNvPr>
                    <xdr:cNvSpPr txBox="1"/>
                  </xdr:nvSpPr>
                  <xdr:spPr>
                    <a:xfrm>
                      <a:off x="11078798" y="14131245"/>
                      <a:ext cx="473667" cy="336176"/>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l-GR" sz="1600" b="1" i="1">
                          <a:latin typeface="Broadway" panose="04040905080B02020502" pitchFamily="82" charset="0"/>
                          <a:ea typeface="Calibri" panose="020F0502020204030204" pitchFamily="34" charset="0"/>
                          <a:cs typeface="Arial" panose="020B0604020202020204" pitchFamily="34" charset="0"/>
                        </a:rPr>
                        <a:t>δ</a:t>
                      </a:r>
                      <a:r>
                        <a:rPr lang="en-US" sz="1050" b="1" i="1" baseline="-25000">
                          <a:latin typeface="Arial" panose="020B0604020202020204" pitchFamily="34" charset="0"/>
                          <a:ea typeface="Calibri" panose="020F0502020204030204" pitchFamily="34" charset="0"/>
                          <a:cs typeface="Arial" panose="020B0604020202020204" pitchFamily="34" charset="0"/>
                        </a:rPr>
                        <a:t>gw</a:t>
                      </a:r>
                      <a:endParaRPr lang="en-US" sz="1050" b="1" i="1" baseline="-25000">
                        <a:latin typeface="Arial" panose="020B0604020202020204" pitchFamily="34" charset="0"/>
                        <a:cs typeface="Arial" panose="020B0604020202020204" pitchFamily="34" charset="0"/>
                      </a:endParaRPr>
                    </a:p>
                    <a:p>
                      <a:endParaRPr lang="en-US" sz="2400" b="1" i="1"/>
                    </a:p>
                  </xdr:txBody>
                </xdr:sp>
                <xdr:grpSp>
                  <xdr:nvGrpSpPr>
                    <xdr:cNvPr id="472" name="Group 471">
                      <a:extLst>
                        <a:ext uri="{FF2B5EF4-FFF2-40B4-BE49-F238E27FC236}">
                          <a16:creationId xmlns:a16="http://schemas.microsoft.com/office/drawing/2014/main" id="{00000000-0008-0000-0300-0000D8010000}"/>
                        </a:ext>
                      </a:extLst>
                    </xdr:cNvPr>
                    <xdr:cNvGrpSpPr/>
                  </xdr:nvGrpSpPr>
                  <xdr:grpSpPr>
                    <a:xfrm>
                      <a:off x="9815384" y="12710234"/>
                      <a:ext cx="138114" cy="1447804"/>
                      <a:chOff x="2355979" y="2687037"/>
                      <a:chExt cx="138114" cy="2470751"/>
                    </a:xfrm>
                  </xdr:grpSpPr>
                  <xdr:cxnSp macro="">
                    <xdr:nvCxnSpPr>
                      <xdr:cNvPr id="600" name="Straight Connector 599">
                        <a:extLst>
                          <a:ext uri="{FF2B5EF4-FFF2-40B4-BE49-F238E27FC236}">
                            <a16:creationId xmlns:a16="http://schemas.microsoft.com/office/drawing/2014/main" id="{00000000-0008-0000-0300-000058020000}"/>
                          </a:ext>
                        </a:extLst>
                      </xdr:cNvPr>
                      <xdr:cNvCxnSpPr/>
                    </xdr:nvCxnSpPr>
                    <xdr:spPr>
                      <a:xfrm flipV="1">
                        <a:off x="2422654" y="2687037"/>
                        <a:ext cx="0" cy="2470748"/>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01" name="Straight Connector 600">
                        <a:extLst>
                          <a:ext uri="{FF2B5EF4-FFF2-40B4-BE49-F238E27FC236}">
                            <a16:creationId xmlns:a16="http://schemas.microsoft.com/office/drawing/2014/main" id="{00000000-0008-0000-0300-000059020000}"/>
                          </a:ext>
                        </a:extLst>
                      </xdr:cNvPr>
                      <xdr:cNvCxnSpPr/>
                    </xdr:nvCxnSpPr>
                    <xdr:spPr>
                      <a:xfrm flipH="1">
                        <a:off x="2355979" y="2687039"/>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02" name="Straight Connector 601">
                        <a:extLst>
                          <a:ext uri="{FF2B5EF4-FFF2-40B4-BE49-F238E27FC236}">
                            <a16:creationId xmlns:a16="http://schemas.microsoft.com/office/drawing/2014/main" id="{00000000-0008-0000-0300-00005A020000}"/>
                          </a:ext>
                        </a:extLst>
                      </xdr:cNvPr>
                      <xdr:cNvCxnSpPr/>
                    </xdr:nvCxnSpPr>
                    <xdr:spPr>
                      <a:xfrm flipH="1">
                        <a:off x="2360743" y="5157788"/>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73" name="TextBox 372">
                      <a:extLst>
                        <a:ext uri="{FF2B5EF4-FFF2-40B4-BE49-F238E27FC236}">
                          <a16:creationId xmlns:a16="http://schemas.microsoft.com/office/drawing/2014/main" id="{00000000-0008-0000-0300-0000D9010000}"/>
                        </a:ext>
                      </a:extLst>
                    </xdr:cNvPr>
                    <xdr:cNvSpPr txBox="1"/>
                  </xdr:nvSpPr>
                  <xdr:spPr>
                    <a:xfrm>
                      <a:off x="9862783" y="13110930"/>
                      <a:ext cx="284816" cy="299452"/>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i="1">
                          <a:latin typeface="Times New Roman" panose="02020603050405020304" pitchFamily="18" charset="0"/>
                          <a:cs typeface="Times New Roman" panose="02020603050405020304" pitchFamily="18" charset="0"/>
                        </a:rPr>
                        <a:t>L </a:t>
                      </a:r>
                    </a:p>
                  </xdr:txBody>
                </xdr:sp>
                <xdr:grpSp>
                  <xdr:nvGrpSpPr>
                    <xdr:cNvPr id="474" name="Group 473">
                      <a:extLst>
                        <a:ext uri="{FF2B5EF4-FFF2-40B4-BE49-F238E27FC236}">
                          <a16:creationId xmlns:a16="http://schemas.microsoft.com/office/drawing/2014/main" id="{00000000-0008-0000-0300-0000DA010000}"/>
                        </a:ext>
                      </a:extLst>
                    </xdr:cNvPr>
                    <xdr:cNvGrpSpPr/>
                  </xdr:nvGrpSpPr>
                  <xdr:grpSpPr>
                    <a:xfrm rot="5400000">
                      <a:off x="9223670" y="13798998"/>
                      <a:ext cx="138113" cy="1018249"/>
                      <a:chOff x="1100139" y="2687037"/>
                      <a:chExt cx="138113" cy="2470752"/>
                    </a:xfrm>
                  </xdr:grpSpPr>
                  <xdr:cxnSp macro="">
                    <xdr:nvCxnSpPr>
                      <xdr:cNvPr id="597" name="Straight Connector 596">
                        <a:extLst>
                          <a:ext uri="{FF2B5EF4-FFF2-40B4-BE49-F238E27FC236}">
                            <a16:creationId xmlns:a16="http://schemas.microsoft.com/office/drawing/2014/main" id="{00000000-0008-0000-0300-000055020000}"/>
                          </a:ext>
                        </a:extLst>
                      </xdr:cNvPr>
                      <xdr:cNvCxnSpPr/>
                    </xdr:nvCxnSpPr>
                    <xdr:spPr>
                      <a:xfrm rot="16200000">
                        <a:off x="-68562" y="3922414"/>
                        <a:ext cx="24707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98" name="Straight Connector 597">
                        <a:extLst>
                          <a:ext uri="{FF2B5EF4-FFF2-40B4-BE49-F238E27FC236}">
                            <a16:creationId xmlns:a16="http://schemas.microsoft.com/office/drawing/2014/main" id="{00000000-0008-0000-0300-000056020000}"/>
                          </a:ext>
                        </a:extLst>
                      </xdr:cNvPr>
                      <xdr:cNvCxnSpPr/>
                    </xdr:nvCxnSpPr>
                    <xdr:spPr>
                      <a:xfrm rot="16200000" flipV="1">
                        <a:off x="1166814" y="2620362"/>
                        <a:ext cx="0" cy="1333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99" name="Straight Connector 598">
                        <a:extLst>
                          <a:ext uri="{FF2B5EF4-FFF2-40B4-BE49-F238E27FC236}">
                            <a16:creationId xmlns:a16="http://schemas.microsoft.com/office/drawing/2014/main" id="{00000000-0008-0000-0300-000057020000}"/>
                          </a:ext>
                        </a:extLst>
                      </xdr:cNvPr>
                      <xdr:cNvCxnSpPr/>
                    </xdr:nvCxnSpPr>
                    <xdr:spPr>
                      <a:xfrm rot="16200000" flipV="1">
                        <a:off x="1171577" y="5091114"/>
                        <a:ext cx="0" cy="1333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75" name="TextBox 377">
                      <a:extLst>
                        <a:ext uri="{FF2B5EF4-FFF2-40B4-BE49-F238E27FC236}">
                          <a16:creationId xmlns:a16="http://schemas.microsoft.com/office/drawing/2014/main" id="{00000000-0008-0000-0300-0000DB010000}"/>
                        </a:ext>
                      </a:extLst>
                    </xdr:cNvPr>
                    <xdr:cNvSpPr txBox="1"/>
                  </xdr:nvSpPr>
                  <xdr:spPr>
                    <a:xfrm>
                      <a:off x="8900965" y="14264123"/>
                      <a:ext cx="361290" cy="299452"/>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i="1">
                          <a:latin typeface="Times New Roman" panose="02020603050405020304" pitchFamily="18" charset="0"/>
                          <a:cs typeface="Times New Roman" panose="02020603050405020304" pitchFamily="18" charset="0"/>
                        </a:rPr>
                        <a:t>W</a:t>
                      </a:r>
                    </a:p>
                  </xdr:txBody>
                </xdr:sp>
                <xdr:sp macro="" textlink="">
                  <xdr:nvSpPr>
                    <xdr:cNvPr id="476" name="TextBox 382">
                      <a:extLst>
                        <a:ext uri="{FF2B5EF4-FFF2-40B4-BE49-F238E27FC236}">
                          <a16:creationId xmlns:a16="http://schemas.microsoft.com/office/drawing/2014/main" id="{00000000-0008-0000-0300-0000DC010000}"/>
                        </a:ext>
                      </a:extLst>
                    </xdr:cNvPr>
                    <xdr:cNvSpPr txBox="1"/>
                  </xdr:nvSpPr>
                  <xdr:spPr>
                    <a:xfrm>
                      <a:off x="10126270" y="14662154"/>
                      <a:ext cx="435394" cy="30777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a:latin typeface="Times New Roman" panose="02020603050405020304" pitchFamily="18" charset="0"/>
                          <a:cs typeface="Times New Roman" panose="02020603050405020304" pitchFamily="18" charset="0"/>
                        </a:rPr>
                        <a:t>b</a:t>
                      </a:r>
                      <a:r>
                        <a:rPr lang="en-US" sz="1400" b="1" baseline="-25000">
                          <a:latin typeface="Times New Roman" panose="02020603050405020304" pitchFamily="18" charset="0"/>
                          <a:cs typeface="Times New Roman" panose="02020603050405020304" pitchFamily="18" charset="0"/>
                        </a:rPr>
                        <a:t>sat</a:t>
                      </a:r>
                    </a:p>
                  </xdr:txBody>
                </xdr:sp>
                <xdr:cxnSp macro="">
                  <xdr:nvCxnSpPr>
                    <xdr:cNvPr id="477" name="Straight Arrow Connector 476">
                      <a:extLst>
                        <a:ext uri="{FF2B5EF4-FFF2-40B4-BE49-F238E27FC236}">
                          <a16:creationId xmlns:a16="http://schemas.microsoft.com/office/drawing/2014/main" id="{00000000-0008-0000-0300-0000DD010000}"/>
                        </a:ext>
                      </a:extLst>
                    </xdr:cNvPr>
                    <xdr:cNvCxnSpPr/>
                  </xdr:nvCxnSpPr>
                  <xdr:spPr>
                    <a:xfrm>
                      <a:off x="7586293" y="14688014"/>
                      <a:ext cx="588386" cy="0"/>
                    </a:xfrm>
                    <a:prstGeom prst="straightConnector1">
                      <a:avLst/>
                    </a:prstGeom>
                    <a:ln w="1905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478" name="TextBox 385">
                      <a:extLst>
                        <a:ext uri="{FF2B5EF4-FFF2-40B4-BE49-F238E27FC236}">
                          <a16:creationId xmlns:a16="http://schemas.microsoft.com/office/drawing/2014/main" id="{00000000-0008-0000-0300-0000DE010000}"/>
                        </a:ext>
                      </a:extLst>
                    </xdr:cNvPr>
                    <xdr:cNvSpPr txBox="1"/>
                  </xdr:nvSpPr>
                  <xdr:spPr>
                    <a:xfrm>
                      <a:off x="7482860" y="14718155"/>
                      <a:ext cx="1375379" cy="24719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050" b="1">
                          <a:latin typeface="Arial" panose="020B0604020202020204" pitchFamily="34" charset="0"/>
                          <a:cs typeface="Arial" panose="020B0604020202020204" pitchFamily="34" charset="0"/>
                        </a:rPr>
                        <a:t>Groundwater flow</a:t>
                      </a:r>
                    </a:p>
                  </xdr:txBody>
                </xdr:sp>
                <xdr:sp macro="" textlink="">
                  <xdr:nvSpPr>
                    <xdr:cNvPr id="479" name="TextBox 388">
                      <a:extLst>
                        <a:ext uri="{FF2B5EF4-FFF2-40B4-BE49-F238E27FC236}">
                          <a16:creationId xmlns:a16="http://schemas.microsoft.com/office/drawing/2014/main" id="{00000000-0008-0000-0300-0000DF010000}"/>
                        </a:ext>
                      </a:extLst>
                    </xdr:cNvPr>
                    <xdr:cNvSpPr txBox="1"/>
                  </xdr:nvSpPr>
                  <xdr:spPr>
                    <a:xfrm>
                      <a:off x="8800582" y="12816458"/>
                      <a:ext cx="1002221" cy="579005"/>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100" b="1">
                          <a:latin typeface="Arial" panose="020B0604020202020204" pitchFamily="34" charset="0"/>
                          <a:cs typeface="Arial" panose="020B0604020202020204" pitchFamily="34" charset="0"/>
                        </a:rPr>
                        <a:t>PFAS transport</a:t>
                      </a:r>
                    </a:p>
                    <a:p>
                      <a:pPr algn="ctr"/>
                      <a:r>
                        <a:rPr lang="en-US" sz="1100" b="1">
                          <a:latin typeface="Arial" panose="020B0604020202020204" pitchFamily="34" charset="0"/>
                          <a:cs typeface="Arial" panose="020B0604020202020204" pitchFamily="34" charset="0"/>
                        </a:rPr>
                        <a:t>&amp; water</a:t>
                      </a:r>
                      <a:r>
                        <a:rPr lang="en-US" sz="1100" b="1" baseline="0">
                          <a:latin typeface="Arial" panose="020B0604020202020204" pitchFamily="34" charset="0"/>
                          <a:cs typeface="Arial" panose="020B0604020202020204" pitchFamily="34" charset="0"/>
                        </a:rPr>
                        <a:t> flux</a:t>
                      </a:r>
                      <a:endParaRPr lang="en-US" sz="1100" b="1">
                        <a:latin typeface="Arial" panose="020B0604020202020204" pitchFamily="34" charset="0"/>
                        <a:cs typeface="Arial" panose="020B0604020202020204" pitchFamily="34" charset="0"/>
                      </a:endParaRPr>
                    </a:p>
                  </xdr:txBody>
                </xdr:sp>
                <xdr:cxnSp macro="">
                  <xdr:nvCxnSpPr>
                    <xdr:cNvPr id="480" name="Straight Arrow Connector 479">
                      <a:extLst>
                        <a:ext uri="{FF2B5EF4-FFF2-40B4-BE49-F238E27FC236}">
                          <a16:creationId xmlns:a16="http://schemas.microsoft.com/office/drawing/2014/main" id="{00000000-0008-0000-0300-0000E0010000}"/>
                        </a:ext>
                      </a:extLst>
                    </xdr:cNvPr>
                    <xdr:cNvCxnSpPr>
                      <a:cxnSpLocks/>
                    </xdr:cNvCxnSpPr>
                  </xdr:nvCxnSpPr>
                  <xdr:spPr>
                    <a:xfrm>
                      <a:off x="9273530" y="13489614"/>
                      <a:ext cx="0" cy="636613"/>
                    </a:xfrm>
                    <a:prstGeom prst="straightConnector1">
                      <a:avLst/>
                    </a:prstGeom>
                    <a:ln w="19050">
                      <a:solidFill>
                        <a:schemeClr val="accent2">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481" name="Freeform: Shape 480">
                      <a:extLst>
                        <a:ext uri="{FF2B5EF4-FFF2-40B4-BE49-F238E27FC236}">
                          <a16:creationId xmlns:a16="http://schemas.microsoft.com/office/drawing/2014/main" id="{00000000-0008-0000-0300-0000E1010000}"/>
                        </a:ext>
                      </a:extLst>
                    </xdr:cNvPr>
                    <xdr:cNvSpPr/>
                  </xdr:nvSpPr>
                  <xdr:spPr>
                    <a:xfrm>
                      <a:off x="7511725" y="11064661"/>
                      <a:ext cx="2254286" cy="675217"/>
                    </a:xfrm>
                    <a:custGeom>
                      <a:avLst/>
                      <a:gdLst>
                        <a:gd name="connsiteX0" fmla="*/ 203032 w 1886841"/>
                        <a:gd name="connsiteY0" fmla="*/ 665173 h 675217"/>
                        <a:gd name="connsiteX1" fmla="*/ 1697150 w 1886841"/>
                        <a:gd name="connsiteY1" fmla="*/ 653220 h 675217"/>
                        <a:gd name="connsiteX2" fmla="*/ 1870467 w 1886841"/>
                        <a:gd name="connsiteY2" fmla="*/ 414161 h 675217"/>
                        <a:gd name="connsiteX3" fmla="*/ 1738985 w 1886841"/>
                        <a:gd name="connsiteY3" fmla="*/ 324514 h 675217"/>
                        <a:gd name="connsiteX4" fmla="*/ 1691173 w 1886841"/>
                        <a:gd name="connsiteY4" fmla="*/ 234867 h 675217"/>
                        <a:gd name="connsiteX5" fmla="*/ 1523832 w 1886841"/>
                        <a:gd name="connsiteY5" fmla="*/ 228890 h 675217"/>
                        <a:gd name="connsiteX6" fmla="*/ 1440161 w 1886841"/>
                        <a:gd name="connsiteY6" fmla="*/ 85455 h 675217"/>
                        <a:gd name="connsiteX7" fmla="*/ 1272820 w 1886841"/>
                        <a:gd name="connsiteY7" fmla="*/ 49596 h 675217"/>
                        <a:gd name="connsiteX8" fmla="*/ 1183173 w 1886841"/>
                        <a:gd name="connsiteY8" fmla="*/ 145220 h 675217"/>
                        <a:gd name="connsiteX9" fmla="*/ 1111456 w 1886841"/>
                        <a:gd name="connsiteY9" fmla="*/ 37643 h 675217"/>
                        <a:gd name="connsiteX10" fmla="*/ 973997 w 1886841"/>
                        <a:gd name="connsiteY10" fmla="*/ 1784 h 675217"/>
                        <a:gd name="connsiteX11" fmla="*/ 842514 w 1886841"/>
                        <a:gd name="connsiteY11" fmla="*/ 85455 h 675217"/>
                        <a:gd name="connsiteX12" fmla="*/ 812632 w 1886841"/>
                        <a:gd name="connsiteY12" fmla="*/ 145220 h 675217"/>
                        <a:gd name="connsiteX13" fmla="*/ 615408 w 1886841"/>
                        <a:gd name="connsiteY13" fmla="*/ 55573 h 675217"/>
                        <a:gd name="connsiteX14" fmla="*/ 513808 w 1886841"/>
                        <a:gd name="connsiteY14" fmla="*/ 151196 h 675217"/>
                        <a:gd name="connsiteX15" fmla="*/ 465997 w 1886841"/>
                        <a:gd name="connsiteY15" fmla="*/ 264749 h 675217"/>
                        <a:gd name="connsiteX16" fmla="*/ 262797 w 1886841"/>
                        <a:gd name="connsiteY16" fmla="*/ 216937 h 675217"/>
                        <a:gd name="connsiteX17" fmla="*/ 179126 w 1886841"/>
                        <a:gd name="connsiteY17" fmla="*/ 336467 h 675217"/>
                        <a:gd name="connsiteX18" fmla="*/ 53620 w 1886841"/>
                        <a:gd name="connsiteY18" fmla="*/ 438067 h 675217"/>
                        <a:gd name="connsiteX19" fmla="*/ 155220 w 1886841"/>
                        <a:gd name="connsiteY19" fmla="*/ 527714 h 675217"/>
                        <a:gd name="connsiteX20" fmla="*/ 5808 w 1886841"/>
                        <a:gd name="connsiteY20" fmla="*/ 659196 h 675217"/>
                        <a:gd name="connsiteX21" fmla="*/ 203032 w 1886841"/>
                        <a:gd name="connsiteY21" fmla="*/ 665173 h 6752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Lst>
                      <a:rect l="l" t="t" r="r" b="b"/>
                      <a:pathLst>
                        <a:path w="1886841" h="675217">
                          <a:moveTo>
                            <a:pt x="203032" y="665173"/>
                          </a:moveTo>
                          <a:cubicBezTo>
                            <a:pt x="484922" y="664177"/>
                            <a:pt x="1419244" y="695055"/>
                            <a:pt x="1697150" y="653220"/>
                          </a:cubicBezTo>
                          <a:cubicBezTo>
                            <a:pt x="1975056" y="611385"/>
                            <a:pt x="1863495" y="468945"/>
                            <a:pt x="1870467" y="414161"/>
                          </a:cubicBezTo>
                          <a:cubicBezTo>
                            <a:pt x="1877440" y="359377"/>
                            <a:pt x="1768867" y="354396"/>
                            <a:pt x="1738985" y="324514"/>
                          </a:cubicBezTo>
                          <a:cubicBezTo>
                            <a:pt x="1709103" y="294632"/>
                            <a:pt x="1727032" y="250804"/>
                            <a:pt x="1691173" y="234867"/>
                          </a:cubicBezTo>
                          <a:cubicBezTo>
                            <a:pt x="1655314" y="218930"/>
                            <a:pt x="1565667" y="253792"/>
                            <a:pt x="1523832" y="228890"/>
                          </a:cubicBezTo>
                          <a:cubicBezTo>
                            <a:pt x="1481997" y="203988"/>
                            <a:pt x="1481996" y="115337"/>
                            <a:pt x="1440161" y="85455"/>
                          </a:cubicBezTo>
                          <a:cubicBezTo>
                            <a:pt x="1398326" y="55573"/>
                            <a:pt x="1315651" y="39635"/>
                            <a:pt x="1272820" y="49596"/>
                          </a:cubicBezTo>
                          <a:cubicBezTo>
                            <a:pt x="1229989" y="59557"/>
                            <a:pt x="1210067" y="147212"/>
                            <a:pt x="1183173" y="145220"/>
                          </a:cubicBezTo>
                          <a:cubicBezTo>
                            <a:pt x="1156279" y="143228"/>
                            <a:pt x="1146319" y="61549"/>
                            <a:pt x="1111456" y="37643"/>
                          </a:cubicBezTo>
                          <a:cubicBezTo>
                            <a:pt x="1076593" y="13737"/>
                            <a:pt x="1018821" y="-6185"/>
                            <a:pt x="973997" y="1784"/>
                          </a:cubicBezTo>
                          <a:cubicBezTo>
                            <a:pt x="929173" y="9753"/>
                            <a:pt x="869408" y="61549"/>
                            <a:pt x="842514" y="85455"/>
                          </a:cubicBezTo>
                          <a:cubicBezTo>
                            <a:pt x="815620" y="109361"/>
                            <a:pt x="850483" y="150200"/>
                            <a:pt x="812632" y="145220"/>
                          </a:cubicBezTo>
                          <a:cubicBezTo>
                            <a:pt x="774781" y="140240"/>
                            <a:pt x="665212" y="54577"/>
                            <a:pt x="615408" y="55573"/>
                          </a:cubicBezTo>
                          <a:cubicBezTo>
                            <a:pt x="565604" y="56569"/>
                            <a:pt x="538710" y="116333"/>
                            <a:pt x="513808" y="151196"/>
                          </a:cubicBezTo>
                          <a:cubicBezTo>
                            <a:pt x="488906" y="186059"/>
                            <a:pt x="507832" y="253792"/>
                            <a:pt x="465997" y="264749"/>
                          </a:cubicBezTo>
                          <a:cubicBezTo>
                            <a:pt x="424162" y="275706"/>
                            <a:pt x="310609" y="204984"/>
                            <a:pt x="262797" y="216937"/>
                          </a:cubicBezTo>
                          <a:cubicBezTo>
                            <a:pt x="214985" y="228890"/>
                            <a:pt x="213989" y="299612"/>
                            <a:pt x="179126" y="336467"/>
                          </a:cubicBezTo>
                          <a:cubicBezTo>
                            <a:pt x="144263" y="373322"/>
                            <a:pt x="57604" y="406192"/>
                            <a:pt x="53620" y="438067"/>
                          </a:cubicBezTo>
                          <a:cubicBezTo>
                            <a:pt x="49636" y="469941"/>
                            <a:pt x="163189" y="490859"/>
                            <a:pt x="155220" y="527714"/>
                          </a:cubicBezTo>
                          <a:cubicBezTo>
                            <a:pt x="147251" y="564569"/>
                            <a:pt x="-8137" y="639275"/>
                            <a:pt x="5808" y="659196"/>
                          </a:cubicBezTo>
                          <a:cubicBezTo>
                            <a:pt x="19753" y="679117"/>
                            <a:pt x="-78858" y="666169"/>
                            <a:pt x="203032" y="665173"/>
                          </a:cubicBezTo>
                          <a:close/>
                        </a:path>
                      </a:pathLst>
                    </a:custGeom>
                    <a:solidFill>
                      <a:srgbClr val="F5F5F5"/>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482" name="Group 481">
                      <a:extLst>
                        <a:ext uri="{FF2B5EF4-FFF2-40B4-BE49-F238E27FC236}">
                          <a16:creationId xmlns:a16="http://schemas.microsoft.com/office/drawing/2014/main" id="{00000000-0008-0000-0300-0000E2010000}"/>
                        </a:ext>
                      </a:extLst>
                    </xdr:cNvPr>
                    <xdr:cNvGrpSpPr/>
                  </xdr:nvGrpSpPr>
                  <xdr:grpSpPr>
                    <a:xfrm>
                      <a:off x="7590796" y="11778378"/>
                      <a:ext cx="2503784" cy="719542"/>
                      <a:chOff x="1033402" y="1825990"/>
                      <a:chExt cx="2503784" cy="719542"/>
                    </a:xfrm>
                  </xdr:grpSpPr>
                  <xdr:grpSp>
                    <xdr:nvGrpSpPr>
                      <xdr:cNvPr id="544" name="Group 543">
                        <a:extLst>
                          <a:ext uri="{FF2B5EF4-FFF2-40B4-BE49-F238E27FC236}">
                            <a16:creationId xmlns:a16="http://schemas.microsoft.com/office/drawing/2014/main" id="{00000000-0008-0000-0300-000020020000}"/>
                          </a:ext>
                        </a:extLst>
                      </xdr:cNvPr>
                      <xdr:cNvGrpSpPr/>
                    </xdr:nvGrpSpPr>
                    <xdr:grpSpPr>
                      <a:xfrm flipH="1">
                        <a:off x="1033402" y="1825990"/>
                        <a:ext cx="2503784" cy="552069"/>
                        <a:chOff x="3019354" y="1959928"/>
                        <a:chExt cx="2029960" cy="552069"/>
                      </a:xfrm>
                    </xdr:grpSpPr>
                    <xdr:cxnSp macro="">
                      <xdr:nvCxnSpPr>
                        <xdr:cNvPr id="550" name="Straight Connector 549">
                          <a:extLst>
                            <a:ext uri="{FF2B5EF4-FFF2-40B4-BE49-F238E27FC236}">
                              <a16:creationId xmlns:a16="http://schemas.microsoft.com/office/drawing/2014/main" id="{00000000-0008-0000-0300-000026020000}"/>
                            </a:ext>
                          </a:extLst>
                        </xdr:cNvPr>
                        <xdr:cNvCxnSpPr>
                          <a:cxnSpLocks/>
                        </xdr:cNvCxnSpPr>
                      </xdr:nvCxnSpPr>
                      <xdr:spPr>
                        <a:xfrm flipH="1">
                          <a:off x="3180534" y="19599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51" name="Straight Connector 550">
                          <a:extLst>
                            <a:ext uri="{FF2B5EF4-FFF2-40B4-BE49-F238E27FC236}">
                              <a16:creationId xmlns:a16="http://schemas.microsoft.com/office/drawing/2014/main" id="{00000000-0008-0000-0300-000027020000}"/>
                            </a:ext>
                          </a:extLst>
                        </xdr:cNvPr>
                        <xdr:cNvCxnSpPr>
                          <a:cxnSpLocks/>
                        </xdr:cNvCxnSpPr>
                      </xdr:nvCxnSpPr>
                      <xdr:spPr>
                        <a:xfrm flipH="1">
                          <a:off x="3338891" y="20093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52" name="Straight Connector 551">
                          <a:extLst>
                            <a:ext uri="{FF2B5EF4-FFF2-40B4-BE49-F238E27FC236}">
                              <a16:creationId xmlns:a16="http://schemas.microsoft.com/office/drawing/2014/main" id="{00000000-0008-0000-0300-000028020000}"/>
                            </a:ext>
                          </a:extLst>
                        </xdr:cNvPr>
                        <xdr:cNvCxnSpPr>
                          <a:cxnSpLocks/>
                        </xdr:cNvCxnSpPr>
                      </xdr:nvCxnSpPr>
                      <xdr:spPr>
                        <a:xfrm flipH="1">
                          <a:off x="3503236" y="197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53" name="Straight Connector 552">
                          <a:extLst>
                            <a:ext uri="{FF2B5EF4-FFF2-40B4-BE49-F238E27FC236}">
                              <a16:creationId xmlns:a16="http://schemas.microsoft.com/office/drawing/2014/main" id="{00000000-0008-0000-0300-000029020000}"/>
                            </a:ext>
                          </a:extLst>
                        </xdr:cNvPr>
                        <xdr:cNvCxnSpPr>
                          <a:cxnSpLocks/>
                        </xdr:cNvCxnSpPr>
                      </xdr:nvCxnSpPr>
                      <xdr:spPr>
                        <a:xfrm flipH="1">
                          <a:off x="3673414" y="20081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54" name="Straight Connector 553">
                          <a:extLst>
                            <a:ext uri="{FF2B5EF4-FFF2-40B4-BE49-F238E27FC236}">
                              <a16:creationId xmlns:a16="http://schemas.microsoft.com/office/drawing/2014/main" id="{00000000-0008-0000-0300-00002A020000}"/>
                            </a:ext>
                          </a:extLst>
                        </xdr:cNvPr>
                        <xdr:cNvCxnSpPr>
                          <a:cxnSpLocks/>
                        </xdr:cNvCxnSpPr>
                      </xdr:nvCxnSpPr>
                      <xdr:spPr>
                        <a:xfrm flipH="1">
                          <a:off x="3894878" y="20191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55" name="Straight Connector 554">
                          <a:extLst>
                            <a:ext uri="{FF2B5EF4-FFF2-40B4-BE49-F238E27FC236}">
                              <a16:creationId xmlns:a16="http://schemas.microsoft.com/office/drawing/2014/main" id="{00000000-0008-0000-0300-00002B020000}"/>
                            </a:ext>
                          </a:extLst>
                        </xdr:cNvPr>
                        <xdr:cNvCxnSpPr>
                          <a:cxnSpLocks/>
                        </xdr:cNvCxnSpPr>
                      </xdr:nvCxnSpPr>
                      <xdr:spPr>
                        <a:xfrm flipH="1">
                          <a:off x="4133493" y="19723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56" name="Straight Connector 555">
                          <a:extLst>
                            <a:ext uri="{FF2B5EF4-FFF2-40B4-BE49-F238E27FC236}">
                              <a16:creationId xmlns:a16="http://schemas.microsoft.com/office/drawing/2014/main" id="{00000000-0008-0000-0300-00002C020000}"/>
                            </a:ext>
                          </a:extLst>
                        </xdr:cNvPr>
                        <xdr:cNvCxnSpPr>
                          <a:cxnSpLocks/>
                        </xdr:cNvCxnSpPr>
                      </xdr:nvCxnSpPr>
                      <xdr:spPr>
                        <a:xfrm flipH="1">
                          <a:off x="4291850" y="20217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57" name="Straight Connector 556">
                          <a:extLst>
                            <a:ext uri="{FF2B5EF4-FFF2-40B4-BE49-F238E27FC236}">
                              <a16:creationId xmlns:a16="http://schemas.microsoft.com/office/drawing/2014/main" id="{00000000-0008-0000-0300-00002D020000}"/>
                            </a:ext>
                          </a:extLst>
                        </xdr:cNvPr>
                        <xdr:cNvCxnSpPr>
                          <a:cxnSpLocks/>
                        </xdr:cNvCxnSpPr>
                      </xdr:nvCxnSpPr>
                      <xdr:spPr>
                        <a:xfrm flipH="1">
                          <a:off x="4456195" y="198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58" name="Straight Connector 557">
                          <a:extLst>
                            <a:ext uri="{FF2B5EF4-FFF2-40B4-BE49-F238E27FC236}">
                              <a16:creationId xmlns:a16="http://schemas.microsoft.com/office/drawing/2014/main" id="{00000000-0008-0000-0300-00002E020000}"/>
                            </a:ext>
                          </a:extLst>
                        </xdr:cNvPr>
                        <xdr:cNvCxnSpPr>
                          <a:cxnSpLocks/>
                        </xdr:cNvCxnSpPr>
                      </xdr:nvCxnSpPr>
                      <xdr:spPr>
                        <a:xfrm flipH="1">
                          <a:off x="4626373" y="20205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59" name="Straight Connector 558">
                          <a:extLst>
                            <a:ext uri="{FF2B5EF4-FFF2-40B4-BE49-F238E27FC236}">
                              <a16:creationId xmlns:a16="http://schemas.microsoft.com/office/drawing/2014/main" id="{00000000-0008-0000-0300-00002F020000}"/>
                            </a:ext>
                          </a:extLst>
                        </xdr:cNvPr>
                        <xdr:cNvCxnSpPr>
                          <a:cxnSpLocks/>
                        </xdr:cNvCxnSpPr>
                      </xdr:nvCxnSpPr>
                      <xdr:spPr>
                        <a:xfrm flipH="1">
                          <a:off x="4847837" y="20316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0" name="Straight Connector 559">
                          <a:extLst>
                            <a:ext uri="{FF2B5EF4-FFF2-40B4-BE49-F238E27FC236}">
                              <a16:creationId xmlns:a16="http://schemas.microsoft.com/office/drawing/2014/main" id="{00000000-0008-0000-0300-000030020000}"/>
                            </a:ext>
                          </a:extLst>
                        </xdr:cNvPr>
                        <xdr:cNvCxnSpPr>
                          <a:cxnSpLocks/>
                        </xdr:cNvCxnSpPr>
                      </xdr:nvCxnSpPr>
                      <xdr:spPr>
                        <a:xfrm flipH="1">
                          <a:off x="3332934" y="21123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1" name="Straight Connector 560">
                          <a:extLst>
                            <a:ext uri="{FF2B5EF4-FFF2-40B4-BE49-F238E27FC236}">
                              <a16:creationId xmlns:a16="http://schemas.microsoft.com/office/drawing/2014/main" id="{00000000-0008-0000-0300-000031020000}"/>
                            </a:ext>
                          </a:extLst>
                        </xdr:cNvPr>
                        <xdr:cNvCxnSpPr>
                          <a:cxnSpLocks/>
                        </xdr:cNvCxnSpPr>
                      </xdr:nvCxnSpPr>
                      <xdr:spPr>
                        <a:xfrm flipH="1">
                          <a:off x="3491291" y="21617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2" name="Straight Connector 561">
                          <a:extLst>
                            <a:ext uri="{FF2B5EF4-FFF2-40B4-BE49-F238E27FC236}">
                              <a16:creationId xmlns:a16="http://schemas.microsoft.com/office/drawing/2014/main" id="{00000000-0008-0000-0300-000032020000}"/>
                            </a:ext>
                          </a:extLst>
                        </xdr:cNvPr>
                        <xdr:cNvCxnSpPr>
                          <a:cxnSpLocks/>
                        </xdr:cNvCxnSpPr>
                      </xdr:nvCxnSpPr>
                      <xdr:spPr>
                        <a:xfrm flipH="1">
                          <a:off x="3655636" y="21278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3" name="Straight Connector 562">
                          <a:extLst>
                            <a:ext uri="{FF2B5EF4-FFF2-40B4-BE49-F238E27FC236}">
                              <a16:creationId xmlns:a16="http://schemas.microsoft.com/office/drawing/2014/main" id="{00000000-0008-0000-0300-000033020000}"/>
                            </a:ext>
                          </a:extLst>
                        </xdr:cNvPr>
                        <xdr:cNvCxnSpPr>
                          <a:cxnSpLocks/>
                        </xdr:cNvCxnSpPr>
                      </xdr:nvCxnSpPr>
                      <xdr:spPr>
                        <a:xfrm flipH="1">
                          <a:off x="3825814" y="21605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4" name="Straight Connector 563">
                          <a:extLst>
                            <a:ext uri="{FF2B5EF4-FFF2-40B4-BE49-F238E27FC236}">
                              <a16:creationId xmlns:a16="http://schemas.microsoft.com/office/drawing/2014/main" id="{00000000-0008-0000-0300-000034020000}"/>
                            </a:ext>
                          </a:extLst>
                        </xdr:cNvPr>
                        <xdr:cNvCxnSpPr>
                          <a:cxnSpLocks/>
                        </xdr:cNvCxnSpPr>
                      </xdr:nvCxnSpPr>
                      <xdr:spPr>
                        <a:xfrm flipH="1">
                          <a:off x="4092621" y="2146659"/>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5" name="Straight Connector 564">
                          <a:extLst>
                            <a:ext uri="{FF2B5EF4-FFF2-40B4-BE49-F238E27FC236}">
                              <a16:creationId xmlns:a16="http://schemas.microsoft.com/office/drawing/2014/main" id="{00000000-0008-0000-0300-000035020000}"/>
                            </a:ext>
                          </a:extLst>
                        </xdr:cNvPr>
                        <xdr:cNvCxnSpPr>
                          <a:cxnSpLocks/>
                        </xdr:cNvCxnSpPr>
                      </xdr:nvCxnSpPr>
                      <xdr:spPr>
                        <a:xfrm flipH="1">
                          <a:off x="4285893" y="21247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6" name="Straight Connector 565">
                          <a:extLst>
                            <a:ext uri="{FF2B5EF4-FFF2-40B4-BE49-F238E27FC236}">
                              <a16:creationId xmlns:a16="http://schemas.microsoft.com/office/drawing/2014/main" id="{00000000-0008-0000-0300-000036020000}"/>
                            </a:ext>
                          </a:extLst>
                        </xdr:cNvPr>
                        <xdr:cNvCxnSpPr>
                          <a:cxnSpLocks/>
                        </xdr:cNvCxnSpPr>
                      </xdr:nvCxnSpPr>
                      <xdr:spPr>
                        <a:xfrm flipH="1">
                          <a:off x="4444250" y="21741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7" name="Straight Connector 566">
                          <a:extLst>
                            <a:ext uri="{FF2B5EF4-FFF2-40B4-BE49-F238E27FC236}">
                              <a16:creationId xmlns:a16="http://schemas.microsoft.com/office/drawing/2014/main" id="{00000000-0008-0000-0300-000037020000}"/>
                            </a:ext>
                          </a:extLst>
                        </xdr:cNvPr>
                        <xdr:cNvCxnSpPr>
                          <a:cxnSpLocks/>
                        </xdr:cNvCxnSpPr>
                      </xdr:nvCxnSpPr>
                      <xdr:spPr>
                        <a:xfrm flipH="1">
                          <a:off x="4608595" y="21402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8" name="Straight Connector 567">
                          <a:extLst>
                            <a:ext uri="{FF2B5EF4-FFF2-40B4-BE49-F238E27FC236}">
                              <a16:creationId xmlns:a16="http://schemas.microsoft.com/office/drawing/2014/main" id="{00000000-0008-0000-0300-000038020000}"/>
                            </a:ext>
                          </a:extLst>
                        </xdr:cNvPr>
                        <xdr:cNvCxnSpPr>
                          <a:cxnSpLocks/>
                        </xdr:cNvCxnSpPr>
                      </xdr:nvCxnSpPr>
                      <xdr:spPr>
                        <a:xfrm flipH="1">
                          <a:off x="4778773" y="21729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9" name="Straight Connector 568">
                          <a:extLst>
                            <a:ext uri="{FF2B5EF4-FFF2-40B4-BE49-F238E27FC236}">
                              <a16:creationId xmlns:a16="http://schemas.microsoft.com/office/drawing/2014/main" id="{00000000-0008-0000-0300-000039020000}"/>
                            </a:ext>
                          </a:extLst>
                        </xdr:cNvPr>
                        <xdr:cNvCxnSpPr>
                          <a:cxnSpLocks/>
                        </xdr:cNvCxnSpPr>
                      </xdr:nvCxnSpPr>
                      <xdr:spPr>
                        <a:xfrm flipH="1">
                          <a:off x="4974509" y="21840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0" name="Straight Connector 569">
                          <a:extLst>
                            <a:ext uri="{FF2B5EF4-FFF2-40B4-BE49-F238E27FC236}">
                              <a16:creationId xmlns:a16="http://schemas.microsoft.com/office/drawing/2014/main" id="{00000000-0008-0000-0300-00003A020000}"/>
                            </a:ext>
                          </a:extLst>
                        </xdr:cNvPr>
                        <xdr:cNvCxnSpPr>
                          <a:cxnSpLocks/>
                        </xdr:cNvCxnSpPr>
                      </xdr:nvCxnSpPr>
                      <xdr:spPr>
                        <a:xfrm flipH="1">
                          <a:off x="3987963" y="20707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1" name="Straight Connector 570">
                          <a:extLst>
                            <a:ext uri="{FF2B5EF4-FFF2-40B4-BE49-F238E27FC236}">
                              <a16:creationId xmlns:a16="http://schemas.microsoft.com/office/drawing/2014/main" id="{00000000-0008-0000-0300-00003B020000}"/>
                            </a:ext>
                          </a:extLst>
                        </xdr:cNvPr>
                        <xdr:cNvCxnSpPr>
                          <a:cxnSpLocks/>
                        </xdr:cNvCxnSpPr>
                      </xdr:nvCxnSpPr>
                      <xdr:spPr>
                        <a:xfrm flipH="1">
                          <a:off x="3224917" y="211167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2" name="Straight Connector 571">
                          <a:extLst>
                            <a:ext uri="{FF2B5EF4-FFF2-40B4-BE49-F238E27FC236}">
                              <a16:creationId xmlns:a16="http://schemas.microsoft.com/office/drawing/2014/main" id="{00000000-0008-0000-0300-00003C020000}"/>
                            </a:ext>
                          </a:extLst>
                        </xdr:cNvPr>
                        <xdr:cNvCxnSpPr>
                          <a:cxnSpLocks/>
                        </xdr:cNvCxnSpPr>
                      </xdr:nvCxnSpPr>
                      <xdr:spPr>
                        <a:xfrm flipH="1">
                          <a:off x="3284412" y="225723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3" name="Straight Connector 572">
                          <a:extLst>
                            <a:ext uri="{FF2B5EF4-FFF2-40B4-BE49-F238E27FC236}">
                              <a16:creationId xmlns:a16="http://schemas.microsoft.com/office/drawing/2014/main" id="{00000000-0008-0000-0300-00003D020000}"/>
                            </a:ext>
                          </a:extLst>
                        </xdr:cNvPr>
                        <xdr:cNvCxnSpPr>
                          <a:cxnSpLocks/>
                        </xdr:cNvCxnSpPr>
                      </xdr:nvCxnSpPr>
                      <xdr:spPr>
                        <a:xfrm flipH="1">
                          <a:off x="3442769" y="23066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4" name="Straight Connector 573">
                          <a:extLst>
                            <a:ext uri="{FF2B5EF4-FFF2-40B4-BE49-F238E27FC236}">
                              <a16:creationId xmlns:a16="http://schemas.microsoft.com/office/drawing/2014/main" id="{00000000-0008-0000-0300-00003E020000}"/>
                            </a:ext>
                          </a:extLst>
                        </xdr:cNvPr>
                        <xdr:cNvCxnSpPr>
                          <a:cxnSpLocks/>
                        </xdr:cNvCxnSpPr>
                      </xdr:nvCxnSpPr>
                      <xdr:spPr>
                        <a:xfrm flipH="1">
                          <a:off x="3607114" y="22727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5" name="Straight Connector 574">
                          <a:extLst>
                            <a:ext uri="{FF2B5EF4-FFF2-40B4-BE49-F238E27FC236}">
                              <a16:creationId xmlns:a16="http://schemas.microsoft.com/office/drawing/2014/main" id="{00000000-0008-0000-0300-00003F020000}"/>
                            </a:ext>
                          </a:extLst>
                        </xdr:cNvPr>
                        <xdr:cNvCxnSpPr>
                          <a:cxnSpLocks/>
                        </xdr:cNvCxnSpPr>
                      </xdr:nvCxnSpPr>
                      <xdr:spPr>
                        <a:xfrm flipH="1">
                          <a:off x="3777292" y="230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6" name="Straight Connector 575">
                          <a:extLst>
                            <a:ext uri="{FF2B5EF4-FFF2-40B4-BE49-F238E27FC236}">
                              <a16:creationId xmlns:a16="http://schemas.microsoft.com/office/drawing/2014/main" id="{00000000-0008-0000-0300-000040020000}"/>
                            </a:ext>
                          </a:extLst>
                        </xdr:cNvPr>
                        <xdr:cNvCxnSpPr>
                          <a:cxnSpLocks/>
                        </xdr:cNvCxnSpPr>
                      </xdr:nvCxnSpPr>
                      <xdr:spPr>
                        <a:xfrm flipH="1">
                          <a:off x="3998756" y="231647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7" name="Straight Connector 576">
                          <a:extLst>
                            <a:ext uri="{FF2B5EF4-FFF2-40B4-BE49-F238E27FC236}">
                              <a16:creationId xmlns:a16="http://schemas.microsoft.com/office/drawing/2014/main" id="{00000000-0008-0000-0300-000041020000}"/>
                            </a:ext>
                          </a:extLst>
                        </xdr:cNvPr>
                        <xdr:cNvCxnSpPr>
                          <a:cxnSpLocks/>
                        </xdr:cNvCxnSpPr>
                      </xdr:nvCxnSpPr>
                      <xdr:spPr>
                        <a:xfrm flipH="1">
                          <a:off x="4237371" y="2269682"/>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8" name="Straight Connector 577">
                          <a:extLst>
                            <a:ext uri="{FF2B5EF4-FFF2-40B4-BE49-F238E27FC236}">
                              <a16:creationId xmlns:a16="http://schemas.microsoft.com/office/drawing/2014/main" id="{00000000-0008-0000-0300-000042020000}"/>
                            </a:ext>
                          </a:extLst>
                        </xdr:cNvPr>
                        <xdr:cNvCxnSpPr>
                          <a:cxnSpLocks/>
                        </xdr:cNvCxnSpPr>
                      </xdr:nvCxnSpPr>
                      <xdr:spPr>
                        <a:xfrm flipH="1">
                          <a:off x="3110943" y="21096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9" name="Straight Connector 578">
                          <a:extLst>
                            <a:ext uri="{FF2B5EF4-FFF2-40B4-BE49-F238E27FC236}">
                              <a16:creationId xmlns:a16="http://schemas.microsoft.com/office/drawing/2014/main" id="{00000000-0008-0000-0300-000043020000}"/>
                            </a:ext>
                          </a:extLst>
                        </xdr:cNvPr>
                        <xdr:cNvCxnSpPr>
                          <a:cxnSpLocks/>
                        </xdr:cNvCxnSpPr>
                      </xdr:nvCxnSpPr>
                      <xdr:spPr>
                        <a:xfrm flipH="1">
                          <a:off x="4560073" y="228517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0" name="Straight Connector 579">
                          <a:extLst>
                            <a:ext uri="{FF2B5EF4-FFF2-40B4-BE49-F238E27FC236}">
                              <a16:creationId xmlns:a16="http://schemas.microsoft.com/office/drawing/2014/main" id="{00000000-0008-0000-0300-000044020000}"/>
                            </a:ext>
                          </a:extLst>
                        </xdr:cNvPr>
                        <xdr:cNvCxnSpPr>
                          <a:cxnSpLocks/>
                        </xdr:cNvCxnSpPr>
                      </xdr:nvCxnSpPr>
                      <xdr:spPr>
                        <a:xfrm flipH="1">
                          <a:off x="4730251" y="231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1" name="Straight Connector 580">
                          <a:extLst>
                            <a:ext uri="{FF2B5EF4-FFF2-40B4-BE49-F238E27FC236}">
                              <a16:creationId xmlns:a16="http://schemas.microsoft.com/office/drawing/2014/main" id="{00000000-0008-0000-0300-000045020000}"/>
                            </a:ext>
                          </a:extLst>
                        </xdr:cNvPr>
                        <xdr:cNvCxnSpPr>
                          <a:cxnSpLocks/>
                        </xdr:cNvCxnSpPr>
                      </xdr:nvCxnSpPr>
                      <xdr:spPr>
                        <a:xfrm flipH="1">
                          <a:off x="4925987" y="2328927"/>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2" name="Straight Connector 581">
                          <a:extLst>
                            <a:ext uri="{FF2B5EF4-FFF2-40B4-BE49-F238E27FC236}">
                              <a16:creationId xmlns:a16="http://schemas.microsoft.com/office/drawing/2014/main" id="{00000000-0008-0000-0300-000046020000}"/>
                            </a:ext>
                          </a:extLst>
                        </xdr:cNvPr>
                        <xdr:cNvCxnSpPr>
                          <a:cxnSpLocks/>
                        </xdr:cNvCxnSpPr>
                      </xdr:nvCxnSpPr>
                      <xdr:spPr>
                        <a:xfrm flipH="1">
                          <a:off x="3176395" y="22565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3" name="Straight Connector 582">
                          <a:extLst>
                            <a:ext uri="{FF2B5EF4-FFF2-40B4-BE49-F238E27FC236}">
                              <a16:creationId xmlns:a16="http://schemas.microsoft.com/office/drawing/2014/main" id="{00000000-0008-0000-0300-000047020000}"/>
                            </a:ext>
                          </a:extLst>
                        </xdr:cNvPr>
                        <xdr:cNvCxnSpPr>
                          <a:cxnSpLocks/>
                        </xdr:cNvCxnSpPr>
                      </xdr:nvCxnSpPr>
                      <xdr:spPr>
                        <a:xfrm flipH="1">
                          <a:off x="5017512" y="203546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4" name="Straight Connector 583">
                          <a:extLst>
                            <a:ext uri="{FF2B5EF4-FFF2-40B4-BE49-F238E27FC236}">
                              <a16:creationId xmlns:a16="http://schemas.microsoft.com/office/drawing/2014/main" id="{00000000-0008-0000-0300-000048020000}"/>
                            </a:ext>
                          </a:extLst>
                        </xdr:cNvPr>
                        <xdr:cNvCxnSpPr>
                          <a:cxnSpLocks/>
                        </xdr:cNvCxnSpPr>
                      </xdr:nvCxnSpPr>
                      <xdr:spPr>
                        <a:xfrm flipH="1">
                          <a:off x="4438293" y="22771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5" name="Straight Connector 584">
                          <a:extLst>
                            <a:ext uri="{FF2B5EF4-FFF2-40B4-BE49-F238E27FC236}">
                              <a16:creationId xmlns:a16="http://schemas.microsoft.com/office/drawing/2014/main" id="{00000000-0008-0000-0300-000049020000}"/>
                            </a:ext>
                          </a:extLst>
                        </xdr:cNvPr>
                        <xdr:cNvCxnSpPr>
                          <a:cxnSpLocks/>
                        </xdr:cNvCxnSpPr>
                      </xdr:nvCxnSpPr>
                      <xdr:spPr>
                        <a:xfrm flipH="1">
                          <a:off x="3127371" y="24007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6" name="Straight Connector 585">
                          <a:extLst>
                            <a:ext uri="{FF2B5EF4-FFF2-40B4-BE49-F238E27FC236}">
                              <a16:creationId xmlns:a16="http://schemas.microsoft.com/office/drawing/2014/main" id="{00000000-0008-0000-0300-00004A020000}"/>
                            </a:ext>
                          </a:extLst>
                        </xdr:cNvPr>
                        <xdr:cNvCxnSpPr>
                          <a:cxnSpLocks/>
                        </xdr:cNvCxnSpPr>
                      </xdr:nvCxnSpPr>
                      <xdr:spPr>
                        <a:xfrm flipH="1">
                          <a:off x="3285728" y="24501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7" name="Straight Connector 586">
                          <a:extLst>
                            <a:ext uri="{FF2B5EF4-FFF2-40B4-BE49-F238E27FC236}">
                              <a16:creationId xmlns:a16="http://schemas.microsoft.com/office/drawing/2014/main" id="{00000000-0008-0000-0300-00004B020000}"/>
                            </a:ext>
                          </a:extLst>
                        </xdr:cNvPr>
                        <xdr:cNvCxnSpPr>
                          <a:cxnSpLocks/>
                        </xdr:cNvCxnSpPr>
                      </xdr:nvCxnSpPr>
                      <xdr:spPr>
                        <a:xfrm flipH="1">
                          <a:off x="3450073" y="241623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8" name="Straight Connector 587">
                          <a:extLst>
                            <a:ext uri="{FF2B5EF4-FFF2-40B4-BE49-F238E27FC236}">
                              <a16:creationId xmlns:a16="http://schemas.microsoft.com/office/drawing/2014/main" id="{00000000-0008-0000-0300-00004C020000}"/>
                            </a:ext>
                          </a:extLst>
                        </xdr:cNvPr>
                        <xdr:cNvCxnSpPr>
                          <a:cxnSpLocks/>
                        </xdr:cNvCxnSpPr>
                      </xdr:nvCxnSpPr>
                      <xdr:spPr>
                        <a:xfrm flipH="1">
                          <a:off x="3620251" y="244893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9" name="Straight Connector 588">
                          <a:extLst>
                            <a:ext uri="{FF2B5EF4-FFF2-40B4-BE49-F238E27FC236}">
                              <a16:creationId xmlns:a16="http://schemas.microsoft.com/office/drawing/2014/main" id="{00000000-0008-0000-0300-00004D020000}"/>
                            </a:ext>
                          </a:extLst>
                        </xdr:cNvPr>
                        <xdr:cNvCxnSpPr>
                          <a:cxnSpLocks/>
                        </xdr:cNvCxnSpPr>
                      </xdr:nvCxnSpPr>
                      <xdr:spPr>
                        <a:xfrm flipH="1">
                          <a:off x="3841715" y="245999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90" name="Straight Connector 589">
                          <a:extLst>
                            <a:ext uri="{FF2B5EF4-FFF2-40B4-BE49-F238E27FC236}">
                              <a16:creationId xmlns:a16="http://schemas.microsoft.com/office/drawing/2014/main" id="{00000000-0008-0000-0300-00004E020000}"/>
                            </a:ext>
                          </a:extLst>
                        </xdr:cNvPr>
                        <xdr:cNvCxnSpPr>
                          <a:cxnSpLocks/>
                        </xdr:cNvCxnSpPr>
                      </xdr:nvCxnSpPr>
                      <xdr:spPr>
                        <a:xfrm flipH="1">
                          <a:off x="4080330" y="241320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91" name="Straight Connector 590">
                          <a:extLst>
                            <a:ext uri="{FF2B5EF4-FFF2-40B4-BE49-F238E27FC236}">
                              <a16:creationId xmlns:a16="http://schemas.microsoft.com/office/drawing/2014/main" id="{00000000-0008-0000-0300-00004F020000}"/>
                            </a:ext>
                          </a:extLst>
                        </xdr:cNvPr>
                        <xdr:cNvCxnSpPr>
                          <a:cxnSpLocks/>
                        </xdr:cNvCxnSpPr>
                      </xdr:nvCxnSpPr>
                      <xdr:spPr>
                        <a:xfrm flipH="1">
                          <a:off x="4238687" y="24626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92" name="Straight Connector 591">
                          <a:extLst>
                            <a:ext uri="{FF2B5EF4-FFF2-40B4-BE49-F238E27FC236}">
                              <a16:creationId xmlns:a16="http://schemas.microsoft.com/office/drawing/2014/main" id="{00000000-0008-0000-0300-000050020000}"/>
                            </a:ext>
                          </a:extLst>
                        </xdr:cNvPr>
                        <xdr:cNvCxnSpPr>
                          <a:cxnSpLocks/>
                        </xdr:cNvCxnSpPr>
                      </xdr:nvCxnSpPr>
                      <xdr:spPr>
                        <a:xfrm flipH="1">
                          <a:off x="4403032" y="242868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93" name="Straight Connector 592">
                          <a:extLst>
                            <a:ext uri="{FF2B5EF4-FFF2-40B4-BE49-F238E27FC236}">
                              <a16:creationId xmlns:a16="http://schemas.microsoft.com/office/drawing/2014/main" id="{00000000-0008-0000-0300-000051020000}"/>
                            </a:ext>
                          </a:extLst>
                        </xdr:cNvPr>
                        <xdr:cNvCxnSpPr>
                          <a:cxnSpLocks/>
                        </xdr:cNvCxnSpPr>
                      </xdr:nvCxnSpPr>
                      <xdr:spPr>
                        <a:xfrm flipH="1">
                          <a:off x="4573210" y="246138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94" name="Straight Connector 593">
                          <a:extLst>
                            <a:ext uri="{FF2B5EF4-FFF2-40B4-BE49-F238E27FC236}">
                              <a16:creationId xmlns:a16="http://schemas.microsoft.com/office/drawing/2014/main" id="{00000000-0008-0000-0300-000052020000}"/>
                            </a:ext>
                          </a:extLst>
                        </xdr:cNvPr>
                        <xdr:cNvCxnSpPr>
                          <a:cxnSpLocks/>
                        </xdr:cNvCxnSpPr>
                      </xdr:nvCxnSpPr>
                      <xdr:spPr>
                        <a:xfrm flipH="1">
                          <a:off x="3019354" y="24000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95" name="Straight Connector 594">
                          <a:extLst>
                            <a:ext uri="{FF2B5EF4-FFF2-40B4-BE49-F238E27FC236}">
                              <a16:creationId xmlns:a16="http://schemas.microsoft.com/office/drawing/2014/main" id="{00000000-0008-0000-0300-000053020000}"/>
                            </a:ext>
                          </a:extLst>
                        </xdr:cNvPr>
                        <xdr:cNvCxnSpPr>
                          <a:cxnSpLocks/>
                        </xdr:cNvCxnSpPr>
                      </xdr:nvCxnSpPr>
                      <xdr:spPr>
                        <a:xfrm flipH="1">
                          <a:off x="4711997" y="245718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96" name="Straight Connector 595">
                          <a:extLst>
                            <a:ext uri="{FF2B5EF4-FFF2-40B4-BE49-F238E27FC236}">
                              <a16:creationId xmlns:a16="http://schemas.microsoft.com/office/drawing/2014/main" id="{00000000-0008-0000-0300-000054020000}"/>
                            </a:ext>
                          </a:extLst>
                        </xdr:cNvPr>
                        <xdr:cNvCxnSpPr>
                          <a:cxnSpLocks/>
                        </xdr:cNvCxnSpPr>
                      </xdr:nvCxnSpPr>
                      <xdr:spPr>
                        <a:xfrm flipH="1">
                          <a:off x="4907733" y="246824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cxnSp macro="">
                    <xdr:nvCxnSpPr>
                      <xdr:cNvPr id="545" name="Straight Connector 544">
                        <a:extLst>
                          <a:ext uri="{FF2B5EF4-FFF2-40B4-BE49-F238E27FC236}">
                            <a16:creationId xmlns:a16="http://schemas.microsoft.com/office/drawing/2014/main" id="{00000000-0008-0000-0300-000021020000}"/>
                          </a:ext>
                        </a:extLst>
                      </xdr:cNvPr>
                      <xdr:cNvCxnSpPr>
                        <a:cxnSpLocks/>
                      </xdr:cNvCxnSpPr>
                    </xdr:nvCxnSpPr>
                    <xdr:spPr>
                      <a:xfrm>
                        <a:off x="2094127" y="249615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46" name="Straight Connector 545">
                        <a:extLst>
                          <a:ext uri="{FF2B5EF4-FFF2-40B4-BE49-F238E27FC236}">
                            <a16:creationId xmlns:a16="http://schemas.microsoft.com/office/drawing/2014/main" id="{00000000-0008-0000-0300-000022020000}"/>
                          </a:ext>
                        </a:extLst>
                      </xdr:cNvPr>
                      <xdr:cNvCxnSpPr>
                        <a:cxnSpLocks/>
                      </xdr:cNvCxnSpPr>
                    </xdr:nvCxnSpPr>
                    <xdr:spPr>
                      <a:xfrm>
                        <a:off x="1891423" y="246222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47" name="Straight Connector 546">
                        <a:extLst>
                          <a:ext uri="{FF2B5EF4-FFF2-40B4-BE49-F238E27FC236}">
                            <a16:creationId xmlns:a16="http://schemas.microsoft.com/office/drawing/2014/main" id="{00000000-0008-0000-0300-000023020000}"/>
                          </a:ext>
                        </a:extLst>
                      </xdr:cNvPr>
                      <xdr:cNvCxnSpPr>
                        <a:cxnSpLocks/>
                      </xdr:cNvCxnSpPr>
                    </xdr:nvCxnSpPr>
                    <xdr:spPr>
                      <a:xfrm>
                        <a:off x="1681525" y="2494921"/>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48" name="Straight Connector 547">
                        <a:extLst>
                          <a:ext uri="{FF2B5EF4-FFF2-40B4-BE49-F238E27FC236}">
                            <a16:creationId xmlns:a16="http://schemas.microsoft.com/office/drawing/2014/main" id="{00000000-0008-0000-0300-000024020000}"/>
                          </a:ext>
                        </a:extLst>
                      </xdr:cNvPr>
                      <xdr:cNvCxnSpPr>
                        <a:cxnSpLocks/>
                      </xdr:cNvCxnSpPr>
                    </xdr:nvCxnSpPr>
                    <xdr:spPr>
                      <a:xfrm>
                        <a:off x="1510345" y="2490716"/>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49" name="Straight Connector 548">
                        <a:extLst>
                          <a:ext uri="{FF2B5EF4-FFF2-40B4-BE49-F238E27FC236}">
                            <a16:creationId xmlns:a16="http://schemas.microsoft.com/office/drawing/2014/main" id="{00000000-0008-0000-0300-000025020000}"/>
                          </a:ext>
                        </a:extLst>
                      </xdr:cNvPr>
                      <xdr:cNvCxnSpPr>
                        <a:cxnSpLocks/>
                      </xdr:cNvCxnSpPr>
                    </xdr:nvCxnSpPr>
                    <xdr:spPr>
                      <a:xfrm>
                        <a:off x="1268924" y="2501775"/>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83" name="Freeform: Shape 482">
                      <a:extLst>
                        <a:ext uri="{FF2B5EF4-FFF2-40B4-BE49-F238E27FC236}">
                          <a16:creationId xmlns:a16="http://schemas.microsoft.com/office/drawing/2014/main" id="{00000000-0008-0000-0300-0000E3010000}"/>
                        </a:ext>
                      </a:extLst>
                    </xdr:cNvPr>
                    <xdr:cNvSpPr/>
                  </xdr:nvSpPr>
                  <xdr:spPr>
                    <a:xfrm>
                      <a:off x="10181830" y="10256921"/>
                      <a:ext cx="2254286" cy="675217"/>
                    </a:xfrm>
                    <a:custGeom>
                      <a:avLst/>
                      <a:gdLst>
                        <a:gd name="connsiteX0" fmla="*/ 203032 w 1886841"/>
                        <a:gd name="connsiteY0" fmla="*/ 665173 h 675217"/>
                        <a:gd name="connsiteX1" fmla="*/ 1697150 w 1886841"/>
                        <a:gd name="connsiteY1" fmla="*/ 653220 h 675217"/>
                        <a:gd name="connsiteX2" fmla="*/ 1870467 w 1886841"/>
                        <a:gd name="connsiteY2" fmla="*/ 414161 h 675217"/>
                        <a:gd name="connsiteX3" fmla="*/ 1738985 w 1886841"/>
                        <a:gd name="connsiteY3" fmla="*/ 324514 h 675217"/>
                        <a:gd name="connsiteX4" fmla="*/ 1691173 w 1886841"/>
                        <a:gd name="connsiteY4" fmla="*/ 234867 h 675217"/>
                        <a:gd name="connsiteX5" fmla="*/ 1523832 w 1886841"/>
                        <a:gd name="connsiteY5" fmla="*/ 228890 h 675217"/>
                        <a:gd name="connsiteX6" fmla="*/ 1440161 w 1886841"/>
                        <a:gd name="connsiteY6" fmla="*/ 85455 h 675217"/>
                        <a:gd name="connsiteX7" fmla="*/ 1272820 w 1886841"/>
                        <a:gd name="connsiteY7" fmla="*/ 49596 h 675217"/>
                        <a:gd name="connsiteX8" fmla="*/ 1183173 w 1886841"/>
                        <a:gd name="connsiteY8" fmla="*/ 145220 h 675217"/>
                        <a:gd name="connsiteX9" fmla="*/ 1111456 w 1886841"/>
                        <a:gd name="connsiteY9" fmla="*/ 37643 h 675217"/>
                        <a:gd name="connsiteX10" fmla="*/ 973997 w 1886841"/>
                        <a:gd name="connsiteY10" fmla="*/ 1784 h 675217"/>
                        <a:gd name="connsiteX11" fmla="*/ 842514 w 1886841"/>
                        <a:gd name="connsiteY11" fmla="*/ 85455 h 675217"/>
                        <a:gd name="connsiteX12" fmla="*/ 812632 w 1886841"/>
                        <a:gd name="connsiteY12" fmla="*/ 145220 h 675217"/>
                        <a:gd name="connsiteX13" fmla="*/ 615408 w 1886841"/>
                        <a:gd name="connsiteY13" fmla="*/ 55573 h 675217"/>
                        <a:gd name="connsiteX14" fmla="*/ 513808 w 1886841"/>
                        <a:gd name="connsiteY14" fmla="*/ 151196 h 675217"/>
                        <a:gd name="connsiteX15" fmla="*/ 465997 w 1886841"/>
                        <a:gd name="connsiteY15" fmla="*/ 264749 h 675217"/>
                        <a:gd name="connsiteX16" fmla="*/ 262797 w 1886841"/>
                        <a:gd name="connsiteY16" fmla="*/ 216937 h 675217"/>
                        <a:gd name="connsiteX17" fmla="*/ 179126 w 1886841"/>
                        <a:gd name="connsiteY17" fmla="*/ 336467 h 675217"/>
                        <a:gd name="connsiteX18" fmla="*/ 53620 w 1886841"/>
                        <a:gd name="connsiteY18" fmla="*/ 438067 h 675217"/>
                        <a:gd name="connsiteX19" fmla="*/ 155220 w 1886841"/>
                        <a:gd name="connsiteY19" fmla="*/ 527714 h 675217"/>
                        <a:gd name="connsiteX20" fmla="*/ 5808 w 1886841"/>
                        <a:gd name="connsiteY20" fmla="*/ 659196 h 675217"/>
                        <a:gd name="connsiteX21" fmla="*/ 203032 w 1886841"/>
                        <a:gd name="connsiteY21" fmla="*/ 665173 h 6752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Lst>
                      <a:rect l="l" t="t" r="r" b="b"/>
                      <a:pathLst>
                        <a:path w="1886841" h="675217">
                          <a:moveTo>
                            <a:pt x="203032" y="665173"/>
                          </a:moveTo>
                          <a:cubicBezTo>
                            <a:pt x="484922" y="664177"/>
                            <a:pt x="1419244" y="695055"/>
                            <a:pt x="1697150" y="653220"/>
                          </a:cubicBezTo>
                          <a:cubicBezTo>
                            <a:pt x="1975056" y="611385"/>
                            <a:pt x="1863495" y="468945"/>
                            <a:pt x="1870467" y="414161"/>
                          </a:cubicBezTo>
                          <a:cubicBezTo>
                            <a:pt x="1877440" y="359377"/>
                            <a:pt x="1768867" y="354396"/>
                            <a:pt x="1738985" y="324514"/>
                          </a:cubicBezTo>
                          <a:cubicBezTo>
                            <a:pt x="1709103" y="294632"/>
                            <a:pt x="1727032" y="250804"/>
                            <a:pt x="1691173" y="234867"/>
                          </a:cubicBezTo>
                          <a:cubicBezTo>
                            <a:pt x="1655314" y="218930"/>
                            <a:pt x="1565667" y="253792"/>
                            <a:pt x="1523832" y="228890"/>
                          </a:cubicBezTo>
                          <a:cubicBezTo>
                            <a:pt x="1481997" y="203988"/>
                            <a:pt x="1481996" y="115337"/>
                            <a:pt x="1440161" y="85455"/>
                          </a:cubicBezTo>
                          <a:cubicBezTo>
                            <a:pt x="1398326" y="55573"/>
                            <a:pt x="1315651" y="39635"/>
                            <a:pt x="1272820" y="49596"/>
                          </a:cubicBezTo>
                          <a:cubicBezTo>
                            <a:pt x="1229989" y="59557"/>
                            <a:pt x="1210067" y="147212"/>
                            <a:pt x="1183173" y="145220"/>
                          </a:cubicBezTo>
                          <a:cubicBezTo>
                            <a:pt x="1156279" y="143228"/>
                            <a:pt x="1146319" y="61549"/>
                            <a:pt x="1111456" y="37643"/>
                          </a:cubicBezTo>
                          <a:cubicBezTo>
                            <a:pt x="1076593" y="13737"/>
                            <a:pt x="1018821" y="-6185"/>
                            <a:pt x="973997" y="1784"/>
                          </a:cubicBezTo>
                          <a:cubicBezTo>
                            <a:pt x="929173" y="9753"/>
                            <a:pt x="869408" y="61549"/>
                            <a:pt x="842514" y="85455"/>
                          </a:cubicBezTo>
                          <a:cubicBezTo>
                            <a:pt x="815620" y="109361"/>
                            <a:pt x="850483" y="150200"/>
                            <a:pt x="812632" y="145220"/>
                          </a:cubicBezTo>
                          <a:cubicBezTo>
                            <a:pt x="774781" y="140240"/>
                            <a:pt x="665212" y="54577"/>
                            <a:pt x="615408" y="55573"/>
                          </a:cubicBezTo>
                          <a:cubicBezTo>
                            <a:pt x="565604" y="56569"/>
                            <a:pt x="538710" y="116333"/>
                            <a:pt x="513808" y="151196"/>
                          </a:cubicBezTo>
                          <a:cubicBezTo>
                            <a:pt x="488906" y="186059"/>
                            <a:pt x="507832" y="253792"/>
                            <a:pt x="465997" y="264749"/>
                          </a:cubicBezTo>
                          <a:cubicBezTo>
                            <a:pt x="424162" y="275706"/>
                            <a:pt x="310609" y="204984"/>
                            <a:pt x="262797" y="216937"/>
                          </a:cubicBezTo>
                          <a:cubicBezTo>
                            <a:pt x="214985" y="228890"/>
                            <a:pt x="213989" y="299612"/>
                            <a:pt x="179126" y="336467"/>
                          </a:cubicBezTo>
                          <a:cubicBezTo>
                            <a:pt x="144263" y="373322"/>
                            <a:pt x="57604" y="406192"/>
                            <a:pt x="53620" y="438067"/>
                          </a:cubicBezTo>
                          <a:cubicBezTo>
                            <a:pt x="49636" y="469941"/>
                            <a:pt x="163189" y="490859"/>
                            <a:pt x="155220" y="527714"/>
                          </a:cubicBezTo>
                          <a:cubicBezTo>
                            <a:pt x="147251" y="564569"/>
                            <a:pt x="-8137" y="639275"/>
                            <a:pt x="5808" y="659196"/>
                          </a:cubicBezTo>
                          <a:cubicBezTo>
                            <a:pt x="19753" y="679117"/>
                            <a:pt x="-78858" y="666169"/>
                            <a:pt x="203032" y="665173"/>
                          </a:cubicBezTo>
                          <a:close/>
                        </a:path>
                      </a:pathLst>
                    </a:custGeom>
                    <a:solidFill>
                      <a:srgbClr val="F5F5F5"/>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484" name="Group 483">
                      <a:extLst>
                        <a:ext uri="{FF2B5EF4-FFF2-40B4-BE49-F238E27FC236}">
                          <a16:creationId xmlns:a16="http://schemas.microsoft.com/office/drawing/2014/main" id="{00000000-0008-0000-0300-0000E4010000}"/>
                        </a:ext>
                      </a:extLst>
                    </xdr:cNvPr>
                    <xdr:cNvGrpSpPr/>
                  </xdr:nvGrpSpPr>
                  <xdr:grpSpPr>
                    <a:xfrm>
                      <a:off x="10260901" y="10970638"/>
                      <a:ext cx="2503784" cy="719542"/>
                      <a:chOff x="1033402" y="1825990"/>
                      <a:chExt cx="2503784" cy="719542"/>
                    </a:xfrm>
                  </xdr:grpSpPr>
                  <xdr:grpSp>
                    <xdr:nvGrpSpPr>
                      <xdr:cNvPr id="491" name="Group 490">
                        <a:extLst>
                          <a:ext uri="{FF2B5EF4-FFF2-40B4-BE49-F238E27FC236}">
                            <a16:creationId xmlns:a16="http://schemas.microsoft.com/office/drawing/2014/main" id="{00000000-0008-0000-0300-0000EB010000}"/>
                          </a:ext>
                        </a:extLst>
                      </xdr:cNvPr>
                      <xdr:cNvGrpSpPr/>
                    </xdr:nvGrpSpPr>
                    <xdr:grpSpPr>
                      <a:xfrm flipH="1">
                        <a:off x="1033402" y="1825990"/>
                        <a:ext cx="2503784" cy="552069"/>
                        <a:chOff x="3019354" y="1959928"/>
                        <a:chExt cx="2029960" cy="552069"/>
                      </a:xfrm>
                    </xdr:grpSpPr>
                    <xdr:cxnSp macro="">
                      <xdr:nvCxnSpPr>
                        <xdr:cNvPr id="497" name="Straight Connector 496">
                          <a:extLst>
                            <a:ext uri="{FF2B5EF4-FFF2-40B4-BE49-F238E27FC236}">
                              <a16:creationId xmlns:a16="http://schemas.microsoft.com/office/drawing/2014/main" id="{00000000-0008-0000-0300-0000F1010000}"/>
                            </a:ext>
                          </a:extLst>
                        </xdr:cNvPr>
                        <xdr:cNvCxnSpPr>
                          <a:cxnSpLocks/>
                        </xdr:cNvCxnSpPr>
                      </xdr:nvCxnSpPr>
                      <xdr:spPr>
                        <a:xfrm flipH="1">
                          <a:off x="3180534" y="19599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98" name="Straight Connector 497">
                          <a:extLst>
                            <a:ext uri="{FF2B5EF4-FFF2-40B4-BE49-F238E27FC236}">
                              <a16:creationId xmlns:a16="http://schemas.microsoft.com/office/drawing/2014/main" id="{00000000-0008-0000-0300-0000F2010000}"/>
                            </a:ext>
                          </a:extLst>
                        </xdr:cNvPr>
                        <xdr:cNvCxnSpPr>
                          <a:cxnSpLocks/>
                        </xdr:cNvCxnSpPr>
                      </xdr:nvCxnSpPr>
                      <xdr:spPr>
                        <a:xfrm flipH="1">
                          <a:off x="3338891" y="20093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99" name="Straight Connector 498">
                          <a:extLst>
                            <a:ext uri="{FF2B5EF4-FFF2-40B4-BE49-F238E27FC236}">
                              <a16:creationId xmlns:a16="http://schemas.microsoft.com/office/drawing/2014/main" id="{00000000-0008-0000-0300-0000F3010000}"/>
                            </a:ext>
                          </a:extLst>
                        </xdr:cNvPr>
                        <xdr:cNvCxnSpPr>
                          <a:cxnSpLocks/>
                        </xdr:cNvCxnSpPr>
                      </xdr:nvCxnSpPr>
                      <xdr:spPr>
                        <a:xfrm flipH="1">
                          <a:off x="3503236" y="197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0" name="Straight Connector 499">
                          <a:extLst>
                            <a:ext uri="{FF2B5EF4-FFF2-40B4-BE49-F238E27FC236}">
                              <a16:creationId xmlns:a16="http://schemas.microsoft.com/office/drawing/2014/main" id="{00000000-0008-0000-0300-0000F4010000}"/>
                            </a:ext>
                          </a:extLst>
                        </xdr:cNvPr>
                        <xdr:cNvCxnSpPr>
                          <a:cxnSpLocks/>
                        </xdr:cNvCxnSpPr>
                      </xdr:nvCxnSpPr>
                      <xdr:spPr>
                        <a:xfrm flipH="1">
                          <a:off x="3673414" y="20081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1" name="Straight Connector 500">
                          <a:extLst>
                            <a:ext uri="{FF2B5EF4-FFF2-40B4-BE49-F238E27FC236}">
                              <a16:creationId xmlns:a16="http://schemas.microsoft.com/office/drawing/2014/main" id="{00000000-0008-0000-0300-0000F5010000}"/>
                            </a:ext>
                          </a:extLst>
                        </xdr:cNvPr>
                        <xdr:cNvCxnSpPr>
                          <a:cxnSpLocks/>
                        </xdr:cNvCxnSpPr>
                      </xdr:nvCxnSpPr>
                      <xdr:spPr>
                        <a:xfrm flipH="1">
                          <a:off x="3894878" y="20191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2" name="Straight Connector 501">
                          <a:extLst>
                            <a:ext uri="{FF2B5EF4-FFF2-40B4-BE49-F238E27FC236}">
                              <a16:creationId xmlns:a16="http://schemas.microsoft.com/office/drawing/2014/main" id="{00000000-0008-0000-0300-0000F6010000}"/>
                            </a:ext>
                          </a:extLst>
                        </xdr:cNvPr>
                        <xdr:cNvCxnSpPr>
                          <a:cxnSpLocks/>
                        </xdr:cNvCxnSpPr>
                      </xdr:nvCxnSpPr>
                      <xdr:spPr>
                        <a:xfrm flipH="1">
                          <a:off x="4133493" y="19723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3" name="Straight Connector 502">
                          <a:extLst>
                            <a:ext uri="{FF2B5EF4-FFF2-40B4-BE49-F238E27FC236}">
                              <a16:creationId xmlns:a16="http://schemas.microsoft.com/office/drawing/2014/main" id="{00000000-0008-0000-0300-0000F7010000}"/>
                            </a:ext>
                          </a:extLst>
                        </xdr:cNvPr>
                        <xdr:cNvCxnSpPr>
                          <a:cxnSpLocks/>
                        </xdr:cNvCxnSpPr>
                      </xdr:nvCxnSpPr>
                      <xdr:spPr>
                        <a:xfrm flipH="1">
                          <a:off x="4291850" y="20217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4" name="Straight Connector 503">
                          <a:extLst>
                            <a:ext uri="{FF2B5EF4-FFF2-40B4-BE49-F238E27FC236}">
                              <a16:creationId xmlns:a16="http://schemas.microsoft.com/office/drawing/2014/main" id="{00000000-0008-0000-0300-0000F8010000}"/>
                            </a:ext>
                          </a:extLst>
                        </xdr:cNvPr>
                        <xdr:cNvCxnSpPr>
                          <a:cxnSpLocks/>
                        </xdr:cNvCxnSpPr>
                      </xdr:nvCxnSpPr>
                      <xdr:spPr>
                        <a:xfrm flipH="1">
                          <a:off x="4456195" y="198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5" name="Straight Connector 504">
                          <a:extLst>
                            <a:ext uri="{FF2B5EF4-FFF2-40B4-BE49-F238E27FC236}">
                              <a16:creationId xmlns:a16="http://schemas.microsoft.com/office/drawing/2014/main" id="{00000000-0008-0000-0300-0000F9010000}"/>
                            </a:ext>
                          </a:extLst>
                        </xdr:cNvPr>
                        <xdr:cNvCxnSpPr>
                          <a:cxnSpLocks/>
                        </xdr:cNvCxnSpPr>
                      </xdr:nvCxnSpPr>
                      <xdr:spPr>
                        <a:xfrm flipH="1">
                          <a:off x="4626373" y="20205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6" name="Straight Connector 505">
                          <a:extLst>
                            <a:ext uri="{FF2B5EF4-FFF2-40B4-BE49-F238E27FC236}">
                              <a16:creationId xmlns:a16="http://schemas.microsoft.com/office/drawing/2014/main" id="{00000000-0008-0000-0300-0000FA010000}"/>
                            </a:ext>
                          </a:extLst>
                        </xdr:cNvPr>
                        <xdr:cNvCxnSpPr>
                          <a:cxnSpLocks/>
                        </xdr:cNvCxnSpPr>
                      </xdr:nvCxnSpPr>
                      <xdr:spPr>
                        <a:xfrm flipH="1">
                          <a:off x="4847837" y="20316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7" name="Straight Connector 506">
                          <a:extLst>
                            <a:ext uri="{FF2B5EF4-FFF2-40B4-BE49-F238E27FC236}">
                              <a16:creationId xmlns:a16="http://schemas.microsoft.com/office/drawing/2014/main" id="{00000000-0008-0000-0300-0000FB010000}"/>
                            </a:ext>
                          </a:extLst>
                        </xdr:cNvPr>
                        <xdr:cNvCxnSpPr>
                          <a:cxnSpLocks/>
                        </xdr:cNvCxnSpPr>
                      </xdr:nvCxnSpPr>
                      <xdr:spPr>
                        <a:xfrm flipH="1">
                          <a:off x="3332934" y="21123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8" name="Straight Connector 507">
                          <a:extLst>
                            <a:ext uri="{FF2B5EF4-FFF2-40B4-BE49-F238E27FC236}">
                              <a16:creationId xmlns:a16="http://schemas.microsoft.com/office/drawing/2014/main" id="{00000000-0008-0000-0300-0000FC010000}"/>
                            </a:ext>
                          </a:extLst>
                        </xdr:cNvPr>
                        <xdr:cNvCxnSpPr>
                          <a:cxnSpLocks/>
                        </xdr:cNvCxnSpPr>
                      </xdr:nvCxnSpPr>
                      <xdr:spPr>
                        <a:xfrm flipH="1">
                          <a:off x="3491291" y="21617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9" name="Straight Connector 508">
                          <a:extLst>
                            <a:ext uri="{FF2B5EF4-FFF2-40B4-BE49-F238E27FC236}">
                              <a16:creationId xmlns:a16="http://schemas.microsoft.com/office/drawing/2014/main" id="{00000000-0008-0000-0300-0000FD010000}"/>
                            </a:ext>
                          </a:extLst>
                        </xdr:cNvPr>
                        <xdr:cNvCxnSpPr>
                          <a:cxnSpLocks/>
                        </xdr:cNvCxnSpPr>
                      </xdr:nvCxnSpPr>
                      <xdr:spPr>
                        <a:xfrm flipH="1">
                          <a:off x="3655636" y="21278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0" name="Straight Connector 509">
                          <a:extLst>
                            <a:ext uri="{FF2B5EF4-FFF2-40B4-BE49-F238E27FC236}">
                              <a16:creationId xmlns:a16="http://schemas.microsoft.com/office/drawing/2014/main" id="{00000000-0008-0000-0300-0000FE010000}"/>
                            </a:ext>
                          </a:extLst>
                        </xdr:cNvPr>
                        <xdr:cNvCxnSpPr>
                          <a:cxnSpLocks/>
                        </xdr:cNvCxnSpPr>
                      </xdr:nvCxnSpPr>
                      <xdr:spPr>
                        <a:xfrm flipH="1">
                          <a:off x="3825814" y="21605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1" name="Straight Connector 510">
                          <a:extLst>
                            <a:ext uri="{FF2B5EF4-FFF2-40B4-BE49-F238E27FC236}">
                              <a16:creationId xmlns:a16="http://schemas.microsoft.com/office/drawing/2014/main" id="{00000000-0008-0000-0300-0000FF010000}"/>
                            </a:ext>
                          </a:extLst>
                        </xdr:cNvPr>
                        <xdr:cNvCxnSpPr>
                          <a:cxnSpLocks/>
                        </xdr:cNvCxnSpPr>
                      </xdr:nvCxnSpPr>
                      <xdr:spPr>
                        <a:xfrm flipH="1">
                          <a:off x="4092621" y="2146659"/>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2" name="Straight Connector 511">
                          <a:extLst>
                            <a:ext uri="{FF2B5EF4-FFF2-40B4-BE49-F238E27FC236}">
                              <a16:creationId xmlns:a16="http://schemas.microsoft.com/office/drawing/2014/main" id="{00000000-0008-0000-0300-000000020000}"/>
                            </a:ext>
                          </a:extLst>
                        </xdr:cNvPr>
                        <xdr:cNvCxnSpPr>
                          <a:cxnSpLocks/>
                        </xdr:cNvCxnSpPr>
                      </xdr:nvCxnSpPr>
                      <xdr:spPr>
                        <a:xfrm flipH="1">
                          <a:off x="4285893" y="21247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3" name="Straight Connector 512">
                          <a:extLst>
                            <a:ext uri="{FF2B5EF4-FFF2-40B4-BE49-F238E27FC236}">
                              <a16:creationId xmlns:a16="http://schemas.microsoft.com/office/drawing/2014/main" id="{00000000-0008-0000-0300-000001020000}"/>
                            </a:ext>
                          </a:extLst>
                        </xdr:cNvPr>
                        <xdr:cNvCxnSpPr>
                          <a:cxnSpLocks/>
                        </xdr:cNvCxnSpPr>
                      </xdr:nvCxnSpPr>
                      <xdr:spPr>
                        <a:xfrm flipH="1">
                          <a:off x="4444250" y="21741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4" name="Straight Connector 513">
                          <a:extLst>
                            <a:ext uri="{FF2B5EF4-FFF2-40B4-BE49-F238E27FC236}">
                              <a16:creationId xmlns:a16="http://schemas.microsoft.com/office/drawing/2014/main" id="{00000000-0008-0000-0300-000002020000}"/>
                            </a:ext>
                          </a:extLst>
                        </xdr:cNvPr>
                        <xdr:cNvCxnSpPr>
                          <a:cxnSpLocks/>
                        </xdr:cNvCxnSpPr>
                      </xdr:nvCxnSpPr>
                      <xdr:spPr>
                        <a:xfrm flipH="1">
                          <a:off x="4608595" y="21402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5" name="Straight Connector 514">
                          <a:extLst>
                            <a:ext uri="{FF2B5EF4-FFF2-40B4-BE49-F238E27FC236}">
                              <a16:creationId xmlns:a16="http://schemas.microsoft.com/office/drawing/2014/main" id="{00000000-0008-0000-0300-000003020000}"/>
                            </a:ext>
                          </a:extLst>
                        </xdr:cNvPr>
                        <xdr:cNvCxnSpPr>
                          <a:cxnSpLocks/>
                        </xdr:cNvCxnSpPr>
                      </xdr:nvCxnSpPr>
                      <xdr:spPr>
                        <a:xfrm flipH="1">
                          <a:off x="4778773" y="21729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6" name="Straight Connector 515">
                          <a:extLst>
                            <a:ext uri="{FF2B5EF4-FFF2-40B4-BE49-F238E27FC236}">
                              <a16:creationId xmlns:a16="http://schemas.microsoft.com/office/drawing/2014/main" id="{00000000-0008-0000-0300-000004020000}"/>
                            </a:ext>
                          </a:extLst>
                        </xdr:cNvPr>
                        <xdr:cNvCxnSpPr>
                          <a:cxnSpLocks/>
                        </xdr:cNvCxnSpPr>
                      </xdr:nvCxnSpPr>
                      <xdr:spPr>
                        <a:xfrm flipH="1">
                          <a:off x="4974509" y="21840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7" name="Straight Connector 516">
                          <a:extLst>
                            <a:ext uri="{FF2B5EF4-FFF2-40B4-BE49-F238E27FC236}">
                              <a16:creationId xmlns:a16="http://schemas.microsoft.com/office/drawing/2014/main" id="{00000000-0008-0000-0300-000005020000}"/>
                            </a:ext>
                          </a:extLst>
                        </xdr:cNvPr>
                        <xdr:cNvCxnSpPr>
                          <a:cxnSpLocks/>
                        </xdr:cNvCxnSpPr>
                      </xdr:nvCxnSpPr>
                      <xdr:spPr>
                        <a:xfrm flipH="1">
                          <a:off x="3987963" y="20707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8" name="Straight Connector 517">
                          <a:extLst>
                            <a:ext uri="{FF2B5EF4-FFF2-40B4-BE49-F238E27FC236}">
                              <a16:creationId xmlns:a16="http://schemas.microsoft.com/office/drawing/2014/main" id="{00000000-0008-0000-0300-000006020000}"/>
                            </a:ext>
                          </a:extLst>
                        </xdr:cNvPr>
                        <xdr:cNvCxnSpPr>
                          <a:cxnSpLocks/>
                        </xdr:cNvCxnSpPr>
                      </xdr:nvCxnSpPr>
                      <xdr:spPr>
                        <a:xfrm flipH="1">
                          <a:off x="3224917" y="211167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9" name="Straight Connector 518">
                          <a:extLst>
                            <a:ext uri="{FF2B5EF4-FFF2-40B4-BE49-F238E27FC236}">
                              <a16:creationId xmlns:a16="http://schemas.microsoft.com/office/drawing/2014/main" id="{00000000-0008-0000-0300-000007020000}"/>
                            </a:ext>
                          </a:extLst>
                        </xdr:cNvPr>
                        <xdr:cNvCxnSpPr>
                          <a:cxnSpLocks/>
                        </xdr:cNvCxnSpPr>
                      </xdr:nvCxnSpPr>
                      <xdr:spPr>
                        <a:xfrm flipH="1">
                          <a:off x="3284412" y="225723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0" name="Straight Connector 519">
                          <a:extLst>
                            <a:ext uri="{FF2B5EF4-FFF2-40B4-BE49-F238E27FC236}">
                              <a16:creationId xmlns:a16="http://schemas.microsoft.com/office/drawing/2014/main" id="{00000000-0008-0000-0300-000008020000}"/>
                            </a:ext>
                          </a:extLst>
                        </xdr:cNvPr>
                        <xdr:cNvCxnSpPr>
                          <a:cxnSpLocks/>
                        </xdr:cNvCxnSpPr>
                      </xdr:nvCxnSpPr>
                      <xdr:spPr>
                        <a:xfrm flipH="1">
                          <a:off x="3442769" y="23066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1" name="Straight Connector 520">
                          <a:extLst>
                            <a:ext uri="{FF2B5EF4-FFF2-40B4-BE49-F238E27FC236}">
                              <a16:creationId xmlns:a16="http://schemas.microsoft.com/office/drawing/2014/main" id="{00000000-0008-0000-0300-000009020000}"/>
                            </a:ext>
                          </a:extLst>
                        </xdr:cNvPr>
                        <xdr:cNvCxnSpPr>
                          <a:cxnSpLocks/>
                        </xdr:cNvCxnSpPr>
                      </xdr:nvCxnSpPr>
                      <xdr:spPr>
                        <a:xfrm flipH="1">
                          <a:off x="3607114" y="22727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2" name="Straight Connector 521">
                          <a:extLst>
                            <a:ext uri="{FF2B5EF4-FFF2-40B4-BE49-F238E27FC236}">
                              <a16:creationId xmlns:a16="http://schemas.microsoft.com/office/drawing/2014/main" id="{00000000-0008-0000-0300-00000A020000}"/>
                            </a:ext>
                          </a:extLst>
                        </xdr:cNvPr>
                        <xdr:cNvCxnSpPr>
                          <a:cxnSpLocks/>
                        </xdr:cNvCxnSpPr>
                      </xdr:nvCxnSpPr>
                      <xdr:spPr>
                        <a:xfrm flipH="1">
                          <a:off x="3777292" y="230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3" name="Straight Connector 522">
                          <a:extLst>
                            <a:ext uri="{FF2B5EF4-FFF2-40B4-BE49-F238E27FC236}">
                              <a16:creationId xmlns:a16="http://schemas.microsoft.com/office/drawing/2014/main" id="{00000000-0008-0000-0300-00000B020000}"/>
                            </a:ext>
                          </a:extLst>
                        </xdr:cNvPr>
                        <xdr:cNvCxnSpPr>
                          <a:cxnSpLocks/>
                        </xdr:cNvCxnSpPr>
                      </xdr:nvCxnSpPr>
                      <xdr:spPr>
                        <a:xfrm flipH="1">
                          <a:off x="3998756" y="231647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4" name="Straight Connector 523">
                          <a:extLst>
                            <a:ext uri="{FF2B5EF4-FFF2-40B4-BE49-F238E27FC236}">
                              <a16:creationId xmlns:a16="http://schemas.microsoft.com/office/drawing/2014/main" id="{00000000-0008-0000-0300-00000C020000}"/>
                            </a:ext>
                          </a:extLst>
                        </xdr:cNvPr>
                        <xdr:cNvCxnSpPr>
                          <a:cxnSpLocks/>
                        </xdr:cNvCxnSpPr>
                      </xdr:nvCxnSpPr>
                      <xdr:spPr>
                        <a:xfrm flipH="1">
                          <a:off x="4237371" y="2269682"/>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5" name="Straight Connector 524">
                          <a:extLst>
                            <a:ext uri="{FF2B5EF4-FFF2-40B4-BE49-F238E27FC236}">
                              <a16:creationId xmlns:a16="http://schemas.microsoft.com/office/drawing/2014/main" id="{00000000-0008-0000-0300-00000D020000}"/>
                            </a:ext>
                          </a:extLst>
                        </xdr:cNvPr>
                        <xdr:cNvCxnSpPr>
                          <a:cxnSpLocks/>
                        </xdr:cNvCxnSpPr>
                      </xdr:nvCxnSpPr>
                      <xdr:spPr>
                        <a:xfrm flipH="1">
                          <a:off x="3110943" y="21096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6" name="Straight Connector 525">
                          <a:extLst>
                            <a:ext uri="{FF2B5EF4-FFF2-40B4-BE49-F238E27FC236}">
                              <a16:creationId xmlns:a16="http://schemas.microsoft.com/office/drawing/2014/main" id="{00000000-0008-0000-0300-00000E020000}"/>
                            </a:ext>
                          </a:extLst>
                        </xdr:cNvPr>
                        <xdr:cNvCxnSpPr>
                          <a:cxnSpLocks/>
                        </xdr:cNvCxnSpPr>
                      </xdr:nvCxnSpPr>
                      <xdr:spPr>
                        <a:xfrm flipH="1">
                          <a:off x="4560073" y="228517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7" name="Straight Connector 526">
                          <a:extLst>
                            <a:ext uri="{FF2B5EF4-FFF2-40B4-BE49-F238E27FC236}">
                              <a16:creationId xmlns:a16="http://schemas.microsoft.com/office/drawing/2014/main" id="{00000000-0008-0000-0300-00000F020000}"/>
                            </a:ext>
                          </a:extLst>
                        </xdr:cNvPr>
                        <xdr:cNvCxnSpPr>
                          <a:cxnSpLocks/>
                        </xdr:cNvCxnSpPr>
                      </xdr:nvCxnSpPr>
                      <xdr:spPr>
                        <a:xfrm flipH="1">
                          <a:off x="4730251" y="231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8" name="Straight Connector 527">
                          <a:extLst>
                            <a:ext uri="{FF2B5EF4-FFF2-40B4-BE49-F238E27FC236}">
                              <a16:creationId xmlns:a16="http://schemas.microsoft.com/office/drawing/2014/main" id="{00000000-0008-0000-0300-000010020000}"/>
                            </a:ext>
                          </a:extLst>
                        </xdr:cNvPr>
                        <xdr:cNvCxnSpPr>
                          <a:cxnSpLocks/>
                        </xdr:cNvCxnSpPr>
                      </xdr:nvCxnSpPr>
                      <xdr:spPr>
                        <a:xfrm flipH="1">
                          <a:off x="4925987" y="2328927"/>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9" name="Straight Connector 528">
                          <a:extLst>
                            <a:ext uri="{FF2B5EF4-FFF2-40B4-BE49-F238E27FC236}">
                              <a16:creationId xmlns:a16="http://schemas.microsoft.com/office/drawing/2014/main" id="{00000000-0008-0000-0300-000011020000}"/>
                            </a:ext>
                          </a:extLst>
                        </xdr:cNvPr>
                        <xdr:cNvCxnSpPr>
                          <a:cxnSpLocks/>
                        </xdr:cNvCxnSpPr>
                      </xdr:nvCxnSpPr>
                      <xdr:spPr>
                        <a:xfrm flipH="1">
                          <a:off x="3176395" y="22565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0" name="Straight Connector 529">
                          <a:extLst>
                            <a:ext uri="{FF2B5EF4-FFF2-40B4-BE49-F238E27FC236}">
                              <a16:creationId xmlns:a16="http://schemas.microsoft.com/office/drawing/2014/main" id="{00000000-0008-0000-0300-000012020000}"/>
                            </a:ext>
                          </a:extLst>
                        </xdr:cNvPr>
                        <xdr:cNvCxnSpPr>
                          <a:cxnSpLocks/>
                        </xdr:cNvCxnSpPr>
                      </xdr:nvCxnSpPr>
                      <xdr:spPr>
                        <a:xfrm flipH="1">
                          <a:off x="5017512" y="203546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1" name="Straight Connector 530">
                          <a:extLst>
                            <a:ext uri="{FF2B5EF4-FFF2-40B4-BE49-F238E27FC236}">
                              <a16:creationId xmlns:a16="http://schemas.microsoft.com/office/drawing/2014/main" id="{00000000-0008-0000-0300-000013020000}"/>
                            </a:ext>
                          </a:extLst>
                        </xdr:cNvPr>
                        <xdr:cNvCxnSpPr>
                          <a:cxnSpLocks/>
                        </xdr:cNvCxnSpPr>
                      </xdr:nvCxnSpPr>
                      <xdr:spPr>
                        <a:xfrm flipH="1">
                          <a:off x="4438293" y="22771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 name="Straight Connector 531">
                          <a:extLst>
                            <a:ext uri="{FF2B5EF4-FFF2-40B4-BE49-F238E27FC236}">
                              <a16:creationId xmlns:a16="http://schemas.microsoft.com/office/drawing/2014/main" id="{00000000-0008-0000-0300-000014020000}"/>
                            </a:ext>
                          </a:extLst>
                        </xdr:cNvPr>
                        <xdr:cNvCxnSpPr>
                          <a:cxnSpLocks/>
                        </xdr:cNvCxnSpPr>
                      </xdr:nvCxnSpPr>
                      <xdr:spPr>
                        <a:xfrm flipH="1">
                          <a:off x="3127371" y="24007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3" name="Straight Connector 532">
                          <a:extLst>
                            <a:ext uri="{FF2B5EF4-FFF2-40B4-BE49-F238E27FC236}">
                              <a16:creationId xmlns:a16="http://schemas.microsoft.com/office/drawing/2014/main" id="{00000000-0008-0000-0300-000015020000}"/>
                            </a:ext>
                          </a:extLst>
                        </xdr:cNvPr>
                        <xdr:cNvCxnSpPr>
                          <a:cxnSpLocks/>
                        </xdr:cNvCxnSpPr>
                      </xdr:nvCxnSpPr>
                      <xdr:spPr>
                        <a:xfrm flipH="1">
                          <a:off x="3285728" y="24501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4" name="Straight Connector 533">
                          <a:extLst>
                            <a:ext uri="{FF2B5EF4-FFF2-40B4-BE49-F238E27FC236}">
                              <a16:creationId xmlns:a16="http://schemas.microsoft.com/office/drawing/2014/main" id="{00000000-0008-0000-0300-000016020000}"/>
                            </a:ext>
                          </a:extLst>
                        </xdr:cNvPr>
                        <xdr:cNvCxnSpPr>
                          <a:cxnSpLocks/>
                        </xdr:cNvCxnSpPr>
                      </xdr:nvCxnSpPr>
                      <xdr:spPr>
                        <a:xfrm flipH="1">
                          <a:off x="3450073" y="241623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5" name="Straight Connector 534">
                          <a:extLst>
                            <a:ext uri="{FF2B5EF4-FFF2-40B4-BE49-F238E27FC236}">
                              <a16:creationId xmlns:a16="http://schemas.microsoft.com/office/drawing/2014/main" id="{00000000-0008-0000-0300-000017020000}"/>
                            </a:ext>
                          </a:extLst>
                        </xdr:cNvPr>
                        <xdr:cNvCxnSpPr>
                          <a:cxnSpLocks/>
                        </xdr:cNvCxnSpPr>
                      </xdr:nvCxnSpPr>
                      <xdr:spPr>
                        <a:xfrm flipH="1">
                          <a:off x="3620251" y="244893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6" name="Straight Connector 535">
                          <a:extLst>
                            <a:ext uri="{FF2B5EF4-FFF2-40B4-BE49-F238E27FC236}">
                              <a16:creationId xmlns:a16="http://schemas.microsoft.com/office/drawing/2014/main" id="{00000000-0008-0000-0300-000018020000}"/>
                            </a:ext>
                          </a:extLst>
                        </xdr:cNvPr>
                        <xdr:cNvCxnSpPr>
                          <a:cxnSpLocks/>
                        </xdr:cNvCxnSpPr>
                      </xdr:nvCxnSpPr>
                      <xdr:spPr>
                        <a:xfrm flipH="1">
                          <a:off x="3841715" y="245999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7" name="Straight Connector 536">
                          <a:extLst>
                            <a:ext uri="{FF2B5EF4-FFF2-40B4-BE49-F238E27FC236}">
                              <a16:creationId xmlns:a16="http://schemas.microsoft.com/office/drawing/2014/main" id="{00000000-0008-0000-0300-000019020000}"/>
                            </a:ext>
                          </a:extLst>
                        </xdr:cNvPr>
                        <xdr:cNvCxnSpPr>
                          <a:cxnSpLocks/>
                        </xdr:cNvCxnSpPr>
                      </xdr:nvCxnSpPr>
                      <xdr:spPr>
                        <a:xfrm flipH="1">
                          <a:off x="4080330" y="241320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8" name="Straight Connector 537">
                          <a:extLst>
                            <a:ext uri="{FF2B5EF4-FFF2-40B4-BE49-F238E27FC236}">
                              <a16:creationId xmlns:a16="http://schemas.microsoft.com/office/drawing/2014/main" id="{00000000-0008-0000-0300-00001A020000}"/>
                            </a:ext>
                          </a:extLst>
                        </xdr:cNvPr>
                        <xdr:cNvCxnSpPr>
                          <a:cxnSpLocks/>
                        </xdr:cNvCxnSpPr>
                      </xdr:nvCxnSpPr>
                      <xdr:spPr>
                        <a:xfrm flipH="1">
                          <a:off x="4238687" y="24626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9" name="Straight Connector 538">
                          <a:extLst>
                            <a:ext uri="{FF2B5EF4-FFF2-40B4-BE49-F238E27FC236}">
                              <a16:creationId xmlns:a16="http://schemas.microsoft.com/office/drawing/2014/main" id="{00000000-0008-0000-0300-00001B020000}"/>
                            </a:ext>
                          </a:extLst>
                        </xdr:cNvPr>
                        <xdr:cNvCxnSpPr>
                          <a:cxnSpLocks/>
                        </xdr:cNvCxnSpPr>
                      </xdr:nvCxnSpPr>
                      <xdr:spPr>
                        <a:xfrm flipH="1">
                          <a:off x="4403032" y="242868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40" name="Straight Connector 539">
                          <a:extLst>
                            <a:ext uri="{FF2B5EF4-FFF2-40B4-BE49-F238E27FC236}">
                              <a16:creationId xmlns:a16="http://schemas.microsoft.com/office/drawing/2014/main" id="{00000000-0008-0000-0300-00001C020000}"/>
                            </a:ext>
                          </a:extLst>
                        </xdr:cNvPr>
                        <xdr:cNvCxnSpPr>
                          <a:cxnSpLocks/>
                        </xdr:cNvCxnSpPr>
                      </xdr:nvCxnSpPr>
                      <xdr:spPr>
                        <a:xfrm flipH="1">
                          <a:off x="4573210" y="246138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41" name="Straight Connector 540">
                          <a:extLst>
                            <a:ext uri="{FF2B5EF4-FFF2-40B4-BE49-F238E27FC236}">
                              <a16:creationId xmlns:a16="http://schemas.microsoft.com/office/drawing/2014/main" id="{00000000-0008-0000-0300-00001D020000}"/>
                            </a:ext>
                          </a:extLst>
                        </xdr:cNvPr>
                        <xdr:cNvCxnSpPr>
                          <a:cxnSpLocks/>
                        </xdr:cNvCxnSpPr>
                      </xdr:nvCxnSpPr>
                      <xdr:spPr>
                        <a:xfrm flipH="1">
                          <a:off x="3019354" y="24000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42" name="Straight Connector 541">
                          <a:extLst>
                            <a:ext uri="{FF2B5EF4-FFF2-40B4-BE49-F238E27FC236}">
                              <a16:creationId xmlns:a16="http://schemas.microsoft.com/office/drawing/2014/main" id="{00000000-0008-0000-0300-00001E020000}"/>
                            </a:ext>
                          </a:extLst>
                        </xdr:cNvPr>
                        <xdr:cNvCxnSpPr>
                          <a:cxnSpLocks/>
                        </xdr:cNvCxnSpPr>
                      </xdr:nvCxnSpPr>
                      <xdr:spPr>
                        <a:xfrm flipH="1">
                          <a:off x="4711997" y="245718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43" name="Straight Connector 542">
                          <a:extLst>
                            <a:ext uri="{FF2B5EF4-FFF2-40B4-BE49-F238E27FC236}">
                              <a16:creationId xmlns:a16="http://schemas.microsoft.com/office/drawing/2014/main" id="{00000000-0008-0000-0300-00001F020000}"/>
                            </a:ext>
                          </a:extLst>
                        </xdr:cNvPr>
                        <xdr:cNvCxnSpPr>
                          <a:cxnSpLocks/>
                        </xdr:cNvCxnSpPr>
                      </xdr:nvCxnSpPr>
                      <xdr:spPr>
                        <a:xfrm flipH="1">
                          <a:off x="4907733" y="246824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cxnSp macro="">
                    <xdr:nvCxnSpPr>
                      <xdr:cNvPr id="492" name="Straight Connector 491">
                        <a:extLst>
                          <a:ext uri="{FF2B5EF4-FFF2-40B4-BE49-F238E27FC236}">
                            <a16:creationId xmlns:a16="http://schemas.microsoft.com/office/drawing/2014/main" id="{00000000-0008-0000-0300-0000EC010000}"/>
                          </a:ext>
                        </a:extLst>
                      </xdr:cNvPr>
                      <xdr:cNvCxnSpPr>
                        <a:cxnSpLocks/>
                      </xdr:cNvCxnSpPr>
                    </xdr:nvCxnSpPr>
                    <xdr:spPr>
                      <a:xfrm>
                        <a:off x="2094127" y="249615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93" name="Straight Connector 492">
                        <a:extLst>
                          <a:ext uri="{FF2B5EF4-FFF2-40B4-BE49-F238E27FC236}">
                            <a16:creationId xmlns:a16="http://schemas.microsoft.com/office/drawing/2014/main" id="{00000000-0008-0000-0300-0000ED010000}"/>
                          </a:ext>
                        </a:extLst>
                      </xdr:cNvPr>
                      <xdr:cNvCxnSpPr>
                        <a:cxnSpLocks/>
                      </xdr:cNvCxnSpPr>
                    </xdr:nvCxnSpPr>
                    <xdr:spPr>
                      <a:xfrm>
                        <a:off x="1891423" y="246222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94" name="Straight Connector 493">
                        <a:extLst>
                          <a:ext uri="{FF2B5EF4-FFF2-40B4-BE49-F238E27FC236}">
                            <a16:creationId xmlns:a16="http://schemas.microsoft.com/office/drawing/2014/main" id="{00000000-0008-0000-0300-0000EE010000}"/>
                          </a:ext>
                        </a:extLst>
                      </xdr:cNvPr>
                      <xdr:cNvCxnSpPr>
                        <a:cxnSpLocks/>
                      </xdr:cNvCxnSpPr>
                    </xdr:nvCxnSpPr>
                    <xdr:spPr>
                      <a:xfrm>
                        <a:off x="1681525" y="2494921"/>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95" name="Straight Connector 494">
                        <a:extLst>
                          <a:ext uri="{FF2B5EF4-FFF2-40B4-BE49-F238E27FC236}">
                            <a16:creationId xmlns:a16="http://schemas.microsoft.com/office/drawing/2014/main" id="{00000000-0008-0000-0300-0000EF010000}"/>
                          </a:ext>
                        </a:extLst>
                      </xdr:cNvPr>
                      <xdr:cNvCxnSpPr>
                        <a:cxnSpLocks/>
                      </xdr:cNvCxnSpPr>
                    </xdr:nvCxnSpPr>
                    <xdr:spPr>
                      <a:xfrm>
                        <a:off x="1510345" y="2490716"/>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96" name="Straight Connector 495">
                        <a:extLst>
                          <a:ext uri="{FF2B5EF4-FFF2-40B4-BE49-F238E27FC236}">
                            <a16:creationId xmlns:a16="http://schemas.microsoft.com/office/drawing/2014/main" id="{00000000-0008-0000-0300-0000F0010000}"/>
                          </a:ext>
                        </a:extLst>
                      </xdr:cNvPr>
                      <xdr:cNvCxnSpPr>
                        <a:cxnSpLocks/>
                      </xdr:cNvCxnSpPr>
                    </xdr:nvCxnSpPr>
                    <xdr:spPr>
                      <a:xfrm>
                        <a:off x="1268924" y="2501775"/>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85" name="Freeform: Shape 484">
                      <a:extLst>
                        <a:ext uri="{FF2B5EF4-FFF2-40B4-BE49-F238E27FC236}">
                          <a16:creationId xmlns:a16="http://schemas.microsoft.com/office/drawing/2014/main" id="{00000000-0008-0000-0300-0000E5010000}"/>
                        </a:ext>
                      </a:extLst>
                    </xdr:cNvPr>
                    <xdr:cNvSpPr/>
                  </xdr:nvSpPr>
                  <xdr:spPr>
                    <a:xfrm>
                      <a:off x="9037065" y="12429389"/>
                      <a:ext cx="812094" cy="189538"/>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pattFill prst="pct30">
                      <a:fgClr>
                        <a:schemeClr val="bg2">
                          <a:lumMod val="75000"/>
                        </a:schemeClr>
                      </a:fgClr>
                      <a:bgClr>
                        <a:schemeClr val="bg1">
                          <a:lumMod val="50000"/>
                        </a:schemeClr>
                      </a:bgClr>
                    </a:patt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86" name="Thought Bubble: Cloud 485">
                      <a:extLst>
                        <a:ext uri="{FF2B5EF4-FFF2-40B4-BE49-F238E27FC236}">
                          <a16:creationId xmlns:a16="http://schemas.microsoft.com/office/drawing/2014/main" id="{00000000-0008-0000-0300-0000E6010000}"/>
                        </a:ext>
                      </a:extLst>
                    </xdr:cNvPr>
                    <xdr:cNvSpPr/>
                  </xdr:nvSpPr>
                  <xdr:spPr>
                    <a:xfrm rot="13918322">
                      <a:off x="9489153" y="12252106"/>
                      <a:ext cx="119478" cy="279889"/>
                    </a:xfrm>
                    <a:prstGeom prst="cloudCallout">
                      <a:avLst/>
                    </a:prstGeom>
                    <a:blipFill>
                      <a:blip xmlns:r="http://schemas.openxmlformats.org/officeDocument/2006/relationships" r:embed="rId14"/>
                      <a:tile tx="0" ty="0" sx="100000" sy="100000" flip="none" algn="tl"/>
                    </a:blip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487" name="Group 486">
                      <a:extLst>
                        <a:ext uri="{FF2B5EF4-FFF2-40B4-BE49-F238E27FC236}">
                          <a16:creationId xmlns:a16="http://schemas.microsoft.com/office/drawing/2014/main" id="{00000000-0008-0000-0300-0000E7010000}"/>
                        </a:ext>
                      </a:extLst>
                    </xdr:cNvPr>
                    <xdr:cNvGrpSpPr/>
                  </xdr:nvGrpSpPr>
                  <xdr:grpSpPr>
                    <a:xfrm>
                      <a:off x="10125231" y="14217311"/>
                      <a:ext cx="138113" cy="735113"/>
                      <a:chOff x="267525" y="2709889"/>
                      <a:chExt cx="138113" cy="2470757"/>
                    </a:xfrm>
                  </xdr:grpSpPr>
                  <xdr:cxnSp macro="">
                    <xdr:nvCxnSpPr>
                      <xdr:cNvPr id="488" name="Straight Connector 487">
                        <a:extLst>
                          <a:ext uri="{FF2B5EF4-FFF2-40B4-BE49-F238E27FC236}">
                            <a16:creationId xmlns:a16="http://schemas.microsoft.com/office/drawing/2014/main" id="{00000000-0008-0000-0300-0000E8010000}"/>
                          </a:ext>
                        </a:extLst>
                      </xdr:cNvPr>
                      <xdr:cNvCxnSpPr/>
                    </xdr:nvCxnSpPr>
                    <xdr:spPr>
                      <a:xfrm flipV="1">
                        <a:off x="334203" y="2709889"/>
                        <a:ext cx="0" cy="2470747"/>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89" name="Straight Connector 488">
                        <a:extLst>
                          <a:ext uri="{FF2B5EF4-FFF2-40B4-BE49-F238E27FC236}">
                            <a16:creationId xmlns:a16="http://schemas.microsoft.com/office/drawing/2014/main" id="{00000000-0008-0000-0300-0000E9010000}"/>
                          </a:ext>
                        </a:extLst>
                      </xdr:cNvPr>
                      <xdr:cNvCxnSpPr/>
                    </xdr:nvCxnSpPr>
                    <xdr:spPr>
                      <a:xfrm flipH="1">
                        <a:off x="267525" y="2709896"/>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90" name="Straight Connector 489">
                        <a:extLst>
                          <a:ext uri="{FF2B5EF4-FFF2-40B4-BE49-F238E27FC236}">
                            <a16:creationId xmlns:a16="http://schemas.microsoft.com/office/drawing/2014/main" id="{00000000-0008-0000-0300-0000EA010000}"/>
                          </a:ext>
                        </a:extLst>
                      </xdr:cNvPr>
                      <xdr:cNvCxnSpPr/>
                    </xdr:nvCxnSpPr>
                    <xdr:spPr>
                      <a:xfrm flipH="1">
                        <a:off x="272288" y="5180646"/>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grpSp>
              <xdr:sp macro="" textlink="">
                <xdr:nvSpPr>
                  <xdr:cNvPr id="450" name="TextBox 385">
                    <a:extLst>
                      <a:ext uri="{FF2B5EF4-FFF2-40B4-BE49-F238E27FC236}">
                        <a16:creationId xmlns:a16="http://schemas.microsoft.com/office/drawing/2014/main" id="{00000000-0008-0000-0300-0000C2010000}"/>
                      </a:ext>
                    </a:extLst>
                  </xdr:cNvPr>
                  <xdr:cNvSpPr txBox="1"/>
                </xdr:nvSpPr>
                <xdr:spPr>
                  <a:xfrm>
                    <a:off x="7015942" y="13382592"/>
                    <a:ext cx="456199" cy="258660"/>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i="1">
                        <a:latin typeface="Times New Roman" panose="02020603050405020304" pitchFamily="18" charset="0"/>
                        <a:cs typeface="Times New Roman" panose="02020603050405020304" pitchFamily="18" charset="0"/>
                      </a:rPr>
                      <a:t>U</a:t>
                    </a:r>
                    <a:r>
                      <a:rPr lang="en-US" sz="1400" b="1" i="1" baseline="-25000">
                        <a:latin typeface="Times New Roman" panose="02020603050405020304" pitchFamily="18" charset="0"/>
                        <a:cs typeface="Times New Roman" panose="02020603050405020304" pitchFamily="18" charset="0"/>
                      </a:rPr>
                      <a:t>gw</a:t>
                    </a:r>
                  </a:p>
                </xdr:txBody>
              </xdr:sp>
            </xdr:grpSp>
            <xdr:sp macro="" textlink="$O$42">
              <xdr:nvSpPr>
                <xdr:cNvPr id="444" name="TextBox 443">
                  <a:extLst>
                    <a:ext uri="{FF2B5EF4-FFF2-40B4-BE49-F238E27FC236}">
                      <a16:creationId xmlns:a16="http://schemas.microsoft.com/office/drawing/2014/main" id="{00000000-0008-0000-0300-0000BC010000}"/>
                    </a:ext>
                  </a:extLst>
                </xdr:cNvPr>
                <xdr:cNvSpPr txBox="1"/>
              </xdr:nvSpPr>
              <xdr:spPr>
                <a:xfrm>
                  <a:off x="9447571" y="12337656"/>
                  <a:ext cx="990387" cy="2177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A1D818CF-C1E9-4A42-B2A9-BB0F50C33EBE}" type="TxLink">
                    <a:rPr lang="en-US" sz="1200" b="1" i="0" u="none" strike="noStrike">
                      <a:solidFill>
                        <a:srgbClr val="000000"/>
                      </a:solidFill>
                      <a:latin typeface="Times New Roman"/>
                      <a:cs typeface="Times New Roman"/>
                    </a:rPr>
                    <a:pPr/>
                    <a:t> </a:t>
                  </a:fld>
                  <a:endParaRPr lang="en-US" sz="1400" b="1">
                    <a:latin typeface="Times New Roman" panose="02020603050405020304" pitchFamily="18" charset="0"/>
                    <a:cs typeface="Times New Roman" panose="02020603050405020304" pitchFamily="18" charset="0"/>
                  </a:endParaRPr>
                </a:p>
              </xdr:txBody>
            </xdr:sp>
            <xdr:sp macro="" textlink="$O$44">
              <xdr:nvSpPr>
                <xdr:cNvPr id="445" name="TextBox 444">
                  <a:extLst>
                    <a:ext uri="{FF2B5EF4-FFF2-40B4-BE49-F238E27FC236}">
                      <a16:creationId xmlns:a16="http://schemas.microsoft.com/office/drawing/2014/main" id="{00000000-0008-0000-0300-0000BD010000}"/>
                    </a:ext>
                  </a:extLst>
                </xdr:cNvPr>
                <xdr:cNvSpPr txBox="1"/>
              </xdr:nvSpPr>
              <xdr:spPr>
                <a:xfrm>
                  <a:off x="8526760" y="13521184"/>
                  <a:ext cx="1081396" cy="2359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59EDDD4-618E-48EC-B72B-049FB2D8A103}" type="TxLink">
                    <a:rPr lang="en-US" sz="1100" b="1" i="0" u="none" strike="noStrike">
                      <a:solidFill>
                        <a:srgbClr val="000000"/>
                      </a:solidFill>
                      <a:latin typeface="Times New Roman"/>
                      <a:cs typeface="Times New Roman"/>
                    </a:rPr>
                    <a:pPr/>
                    <a:t> </a:t>
                  </a:fld>
                  <a:endParaRPr lang="en-US" sz="1400" b="1">
                    <a:latin typeface="Times New Roman" panose="02020603050405020304" pitchFamily="18" charset="0"/>
                    <a:cs typeface="Times New Roman" panose="02020603050405020304" pitchFamily="18" charset="0"/>
                  </a:endParaRPr>
                </a:p>
              </xdr:txBody>
            </xdr:sp>
            <xdr:sp macro="" textlink="$O$45">
              <xdr:nvSpPr>
                <xdr:cNvPr id="446" name="TextBox 445">
                  <a:extLst>
                    <a:ext uri="{FF2B5EF4-FFF2-40B4-BE49-F238E27FC236}">
                      <a16:creationId xmlns:a16="http://schemas.microsoft.com/office/drawing/2014/main" id="{00000000-0008-0000-0300-0000BE010000}"/>
                    </a:ext>
                  </a:extLst>
                </xdr:cNvPr>
                <xdr:cNvSpPr txBox="1"/>
              </xdr:nvSpPr>
              <xdr:spPr>
                <a:xfrm>
                  <a:off x="9841008" y="13910955"/>
                  <a:ext cx="997699" cy="2177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995DF1A-0C31-4C51-872B-A7AC6775F9CD}" type="TxLink">
                    <a:rPr lang="en-US" sz="1200" b="1" i="0" u="none" strike="noStrike">
                      <a:solidFill>
                        <a:srgbClr val="000000"/>
                      </a:solidFill>
                      <a:latin typeface="Times New Roman"/>
                      <a:cs typeface="Times New Roman"/>
                    </a:rPr>
                    <a:pPr/>
                    <a:t> </a:t>
                  </a:fld>
                  <a:endParaRPr lang="en-US" sz="1400" b="1">
                    <a:latin typeface="Times New Roman" panose="02020603050405020304" pitchFamily="18" charset="0"/>
                    <a:cs typeface="Times New Roman" panose="02020603050405020304" pitchFamily="18" charset="0"/>
                  </a:endParaRPr>
                </a:p>
              </xdr:txBody>
            </xdr:sp>
            <xdr:sp macro="" textlink="$O$46">
              <xdr:nvSpPr>
                <xdr:cNvPr id="447" name="TextBox 446">
                  <a:extLst>
                    <a:ext uri="{FF2B5EF4-FFF2-40B4-BE49-F238E27FC236}">
                      <a16:creationId xmlns:a16="http://schemas.microsoft.com/office/drawing/2014/main" id="{00000000-0008-0000-0300-0000BF010000}"/>
                    </a:ext>
                  </a:extLst>
                </xdr:cNvPr>
                <xdr:cNvSpPr txBox="1"/>
              </xdr:nvSpPr>
              <xdr:spPr>
                <a:xfrm>
                  <a:off x="10710291" y="13350140"/>
                  <a:ext cx="1802241" cy="2843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7EA7BA1-6AAE-45DE-BBA1-7B8318A76865}" type="TxLink">
                    <a:rPr lang="en-US" sz="1200" b="1" i="0" u="none" strike="noStrike">
                      <a:solidFill>
                        <a:srgbClr val="000000"/>
                      </a:solidFill>
                      <a:latin typeface="Times New Roman"/>
                      <a:cs typeface="Times New Roman"/>
                    </a:rPr>
                    <a:pPr/>
                    <a:t> </a:t>
                  </a:fld>
                  <a:endParaRPr lang="en-US" sz="1600" b="1">
                    <a:latin typeface="Times New Roman" panose="02020603050405020304" pitchFamily="18" charset="0"/>
                    <a:cs typeface="Times New Roman" panose="02020603050405020304" pitchFamily="18" charset="0"/>
                  </a:endParaRPr>
                </a:p>
              </xdr:txBody>
            </xdr:sp>
            <xdr:sp macro="" textlink="$O$43">
              <xdr:nvSpPr>
                <xdr:cNvPr id="448" name="TextBox 447">
                  <a:extLst>
                    <a:ext uri="{FF2B5EF4-FFF2-40B4-BE49-F238E27FC236}">
                      <a16:creationId xmlns:a16="http://schemas.microsoft.com/office/drawing/2014/main" id="{00000000-0008-0000-0300-0000C0010000}"/>
                    </a:ext>
                  </a:extLst>
                </xdr:cNvPr>
                <xdr:cNvSpPr txBox="1"/>
              </xdr:nvSpPr>
              <xdr:spPr>
                <a:xfrm>
                  <a:off x="7204642" y="13604149"/>
                  <a:ext cx="1189516" cy="2855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8629B06-7625-421B-8E6F-2CB17E513196}" type="TxLink">
                    <a:rPr lang="en-US" sz="1200" b="1" i="0" u="none" strike="noStrike">
                      <a:solidFill>
                        <a:srgbClr val="000000"/>
                      </a:solidFill>
                      <a:latin typeface="Times New Roman"/>
                      <a:cs typeface="Times New Roman"/>
                    </a:rPr>
                    <a:pPr/>
                    <a:t> </a:t>
                  </a:fld>
                  <a:endParaRPr lang="en-US" sz="1400" b="1">
                    <a:latin typeface="Times New Roman" panose="02020603050405020304" pitchFamily="18" charset="0"/>
                    <a:cs typeface="Times New Roman" panose="02020603050405020304" pitchFamily="18" charset="0"/>
                  </a:endParaRPr>
                </a:p>
              </xdr:txBody>
            </xdr:sp>
          </xdr:grpSp>
          <xdr:sp macro="" textlink="">
            <xdr:nvSpPr>
              <xdr:cNvPr id="441" name="TextBox 377">
                <a:extLst>
                  <a:ext uri="{FF2B5EF4-FFF2-40B4-BE49-F238E27FC236}">
                    <a16:creationId xmlns:a16="http://schemas.microsoft.com/office/drawing/2014/main" id="{00000000-0008-0000-0300-0000B9010000}"/>
                  </a:ext>
                </a:extLst>
              </xdr:cNvPr>
              <xdr:cNvSpPr txBox="1"/>
            </xdr:nvSpPr>
            <xdr:spPr>
              <a:xfrm>
                <a:off x="10167643" y="12862739"/>
                <a:ext cx="361647" cy="299475"/>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i="1">
                    <a:latin typeface="Times New Roman" panose="02020603050405020304" pitchFamily="18" charset="0"/>
                    <a:cs typeface="Times New Roman" panose="02020603050405020304" pitchFamily="18" charset="0"/>
                  </a:rPr>
                  <a:t>I</a:t>
                </a:r>
                <a:r>
                  <a:rPr lang="en-US" sz="1400" b="1" i="1" baseline="-25000">
                    <a:latin typeface="Times New Roman" panose="02020603050405020304" pitchFamily="18" charset="0"/>
                    <a:cs typeface="Times New Roman" panose="02020603050405020304" pitchFamily="18" charset="0"/>
                  </a:rPr>
                  <a:t>f</a:t>
                </a:r>
              </a:p>
            </xdr:txBody>
          </xdr:sp>
          <xdr:sp macro="" textlink="$O$47">
            <xdr:nvSpPr>
              <xdr:cNvPr id="442" name="TextBox 441">
                <a:extLst>
                  <a:ext uri="{FF2B5EF4-FFF2-40B4-BE49-F238E27FC236}">
                    <a16:creationId xmlns:a16="http://schemas.microsoft.com/office/drawing/2014/main" id="{00000000-0008-0000-0300-0000BA010000}"/>
                  </a:ext>
                </a:extLst>
              </xdr:cNvPr>
              <xdr:cNvSpPr txBox="1"/>
            </xdr:nvSpPr>
            <xdr:spPr>
              <a:xfrm>
                <a:off x="10351339" y="12875090"/>
                <a:ext cx="1099071" cy="2177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7D2A784-663C-4B63-A89C-C4AC4B57B74E}" type="TxLink">
                  <a:rPr lang="en-US" sz="1200" b="1" i="0" u="none" strike="noStrike">
                    <a:solidFill>
                      <a:srgbClr val="000000"/>
                    </a:solidFill>
                    <a:latin typeface="Times New Roman"/>
                    <a:cs typeface="Times New Roman"/>
                  </a:rPr>
                  <a:pPr/>
                  <a:t> </a:t>
                </a:fld>
                <a:endParaRPr lang="en-US" sz="1600" b="1">
                  <a:latin typeface="Times New Roman" panose="02020603050405020304" pitchFamily="18" charset="0"/>
                  <a:cs typeface="Times New Roman" panose="02020603050405020304" pitchFamily="18" charset="0"/>
                </a:endParaRPr>
              </a:p>
            </xdr:txBody>
          </xdr:sp>
        </xdr:grpSp>
      </xdr:grpSp>
      <xdr:sp macro="" textlink="">
        <xdr:nvSpPr>
          <xdr:cNvPr id="431" name="TextBox 110">
            <a:extLst>
              <a:ext uri="{FF2B5EF4-FFF2-40B4-BE49-F238E27FC236}">
                <a16:creationId xmlns:a16="http://schemas.microsoft.com/office/drawing/2014/main" id="{00000000-0008-0000-0300-0000AF010000}"/>
              </a:ext>
            </a:extLst>
          </xdr:cNvPr>
          <xdr:cNvSpPr txBox="1"/>
        </xdr:nvSpPr>
        <xdr:spPr>
          <a:xfrm>
            <a:off x="9604439" y="10757959"/>
            <a:ext cx="1656229" cy="454768"/>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200" b="1">
                <a:latin typeface="Arial" panose="020B0604020202020204" pitchFamily="34" charset="0"/>
                <a:cs typeface="Arial" panose="020B0604020202020204" pitchFamily="34" charset="0"/>
              </a:rPr>
              <a:t>PFAS-contaminated site</a:t>
            </a:r>
          </a:p>
        </xdr:txBody>
      </xdr:sp>
      <xdr:cxnSp macro="">
        <xdr:nvCxnSpPr>
          <xdr:cNvPr id="432" name="Straight Arrow Connector 431">
            <a:extLst>
              <a:ext uri="{FF2B5EF4-FFF2-40B4-BE49-F238E27FC236}">
                <a16:creationId xmlns:a16="http://schemas.microsoft.com/office/drawing/2014/main" id="{00000000-0008-0000-0300-0000B0010000}"/>
              </a:ext>
            </a:extLst>
          </xdr:cNvPr>
          <xdr:cNvCxnSpPr>
            <a:cxnSpLocks/>
          </xdr:cNvCxnSpPr>
        </xdr:nvCxnSpPr>
        <xdr:spPr>
          <a:xfrm flipH="1">
            <a:off x="9376834" y="11057315"/>
            <a:ext cx="555625" cy="497417"/>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433" name="Rectangle 432">
            <a:extLst>
              <a:ext uri="{FF2B5EF4-FFF2-40B4-BE49-F238E27FC236}">
                <a16:creationId xmlns:a16="http://schemas.microsoft.com/office/drawing/2014/main" id="{00000000-0008-0000-0300-0000B1010000}"/>
              </a:ext>
            </a:extLst>
          </xdr:cNvPr>
          <xdr:cNvSpPr/>
        </xdr:nvSpPr>
        <xdr:spPr>
          <a:xfrm>
            <a:off x="10341533" y="11801011"/>
            <a:ext cx="98926" cy="1703041"/>
          </a:xfrm>
          <a:prstGeom prst="rect">
            <a:avLst/>
          </a:prstGeom>
          <a:solidFill>
            <a:schemeClr val="accent3">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34" name="Cylinder 433">
            <a:extLst>
              <a:ext uri="{FF2B5EF4-FFF2-40B4-BE49-F238E27FC236}">
                <a16:creationId xmlns:a16="http://schemas.microsoft.com/office/drawing/2014/main" id="{00000000-0008-0000-0300-0000B2010000}"/>
              </a:ext>
            </a:extLst>
          </xdr:cNvPr>
          <xdr:cNvSpPr/>
        </xdr:nvSpPr>
        <xdr:spPr>
          <a:xfrm>
            <a:off x="10337028" y="13473445"/>
            <a:ext cx="114572" cy="403250"/>
          </a:xfrm>
          <a:prstGeom prst="can">
            <a:avLst/>
          </a:prstGeom>
          <a:blipFill>
            <a:blip xmlns:r="http://schemas.openxmlformats.org/officeDocument/2006/relationships" r:embed="rId9"/>
            <a:tile tx="0" ty="0" sx="100000" sy="100000" flip="none" algn="tl"/>
          </a:blipFill>
          <a:ln w="1270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pic>
        <xdr:nvPicPr>
          <xdr:cNvPr id="435" name="Picture 434">
            <a:extLst>
              <a:ext uri="{FF2B5EF4-FFF2-40B4-BE49-F238E27FC236}">
                <a16:creationId xmlns:a16="http://schemas.microsoft.com/office/drawing/2014/main" id="{00000000-0008-0000-0300-0000B301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flipH="1">
            <a:off x="10096501" y="11313584"/>
            <a:ext cx="497825" cy="490849"/>
          </a:xfrm>
          <a:prstGeom prst="rect">
            <a:avLst/>
          </a:prstGeom>
          <a:effectLst>
            <a:glow rad="228600">
              <a:schemeClr val="bg1">
                <a:alpha val="40000"/>
              </a:schemeClr>
            </a:glow>
          </a:effectLst>
        </xdr:spPr>
      </xdr:pic>
      <xdr:cxnSp macro="">
        <xdr:nvCxnSpPr>
          <xdr:cNvPr id="436" name="Straight Arrow Connector 435">
            <a:extLst>
              <a:ext uri="{FF2B5EF4-FFF2-40B4-BE49-F238E27FC236}">
                <a16:creationId xmlns:a16="http://schemas.microsoft.com/office/drawing/2014/main" id="{00000000-0008-0000-0300-0000B4010000}"/>
              </a:ext>
            </a:extLst>
          </xdr:cNvPr>
          <xdr:cNvCxnSpPr>
            <a:cxnSpLocks/>
            <a:stCxn id="437" idx="1"/>
          </xdr:cNvCxnSpPr>
        </xdr:nvCxnSpPr>
        <xdr:spPr>
          <a:xfrm flipH="1" flipV="1">
            <a:off x="10498667" y="12059708"/>
            <a:ext cx="541704" cy="5896"/>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437" name="TextBox 110">
            <a:extLst>
              <a:ext uri="{FF2B5EF4-FFF2-40B4-BE49-F238E27FC236}">
                <a16:creationId xmlns:a16="http://schemas.microsoft.com/office/drawing/2014/main" id="{00000000-0008-0000-0300-0000B5010000}"/>
              </a:ext>
            </a:extLst>
          </xdr:cNvPr>
          <xdr:cNvSpPr txBox="1"/>
        </xdr:nvSpPr>
        <xdr:spPr>
          <a:xfrm>
            <a:off x="11040371" y="11838220"/>
            <a:ext cx="1404235" cy="454768"/>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200" b="1">
                <a:latin typeface="Arial" panose="020B0604020202020204" pitchFamily="34" charset="0"/>
                <a:cs typeface="Arial" panose="020B0604020202020204" pitchFamily="34" charset="0"/>
              </a:rPr>
              <a:t>receptor well (drinking water)</a:t>
            </a:r>
          </a:p>
        </xdr:txBody>
      </xdr:sp>
    </xdr:grpSp>
    <xdr:clientData/>
  </xdr:twoCellAnchor>
  <xdr:twoCellAnchor>
    <xdr:from>
      <xdr:col>11</xdr:col>
      <xdr:colOff>391583</xdr:colOff>
      <xdr:row>220</xdr:row>
      <xdr:rowOff>121636</xdr:rowOff>
    </xdr:from>
    <xdr:to>
      <xdr:col>14</xdr:col>
      <xdr:colOff>5291</xdr:colOff>
      <xdr:row>221</xdr:row>
      <xdr:rowOff>158678</xdr:rowOff>
    </xdr:to>
    <xdr:sp macro="" textlink="">
      <xdr:nvSpPr>
        <xdr:cNvPr id="692" name="TextBox 691">
          <a:extLst>
            <a:ext uri="{FF2B5EF4-FFF2-40B4-BE49-F238E27FC236}">
              <a16:creationId xmlns:a16="http://schemas.microsoft.com/office/drawing/2014/main" id="{00000000-0008-0000-0300-0000B4020000}"/>
            </a:ext>
          </a:extLst>
        </xdr:cNvPr>
        <xdr:cNvSpPr txBox="1"/>
      </xdr:nvSpPr>
      <xdr:spPr>
        <a:xfrm>
          <a:off x="7516283" y="39197949"/>
          <a:ext cx="1556808" cy="2132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i="1">
              <a:latin typeface="Times New Roman" panose="02020603050405020304" pitchFamily="18" charset="0"/>
              <a:cs typeface="Times New Roman" panose="02020603050405020304" pitchFamily="18" charset="0"/>
            </a:rPr>
            <a:t>*Dimensions not</a:t>
          </a:r>
          <a:r>
            <a:rPr lang="en-US" sz="1000" b="1" i="1" baseline="0">
              <a:latin typeface="Times New Roman" panose="02020603050405020304" pitchFamily="18" charset="0"/>
              <a:cs typeface="Times New Roman" panose="02020603050405020304" pitchFamily="18" charset="0"/>
            </a:rPr>
            <a:t> to scale</a:t>
          </a:r>
          <a:endParaRPr lang="en-US" sz="1000" b="1" i="1">
            <a:latin typeface="Times New Roman" panose="02020603050405020304" pitchFamily="18" charset="0"/>
            <a:cs typeface="Times New Roman" panose="02020603050405020304" pitchFamily="18" charset="0"/>
          </a:endParaRPr>
        </a:p>
      </xdr:txBody>
    </xdr:sp>
    <xdr:clientData/>
  </xdr:twoCellAnchor>
  <xdr:twoCellAnchor>
    <xdr:from>
      <xdr:col>0</xdr:col>
      <xdr:colOff>338667</xdr:colOff>
      <xdr:row>204</xdr:row>
      <xdr:rowOff>26458</xdr:rowOff>
    </xdr:from>
    <xdr:to>
      <xdr:col>10</xdr:col>
      <xdr:colOff>59269</xdr:colOff>
      <xdr:row>206</xdr:row>
      <xdr:rowOff>157163</xdr:rowOff>
    </xdr:to>
    <xdr:sp macro="" textlink="">
      <xdr:nvSpPr>
        <xdr:cNvPr id="693" name="TextBox 692">
          <a:extLst>
            <a:ext uri="{FF2B5EF4-FFF2-40B4-BE49-F238E27FC236}">
              <a16:creationId xmlns:a16="http://schemas.microsoft.com/office/drawing/2014/main" id="{00000000-0008-0000-0300-0000B5020000}"/>
            </a:ext>
          </a:extLst>
        </xdr:cNvPr>
        <xdr:cNvSpPr txBox="1"/>
      </xdr:nvSpPr>
      <xdr:spPr>
        <a:xfrm>
          <a:off x="338667" y="36283371"/>
          <a:ext cx="6197602" cy="48313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i="0" baseline="0">
              <a:latin typeface="Times New Roman" panose="02020603050405020304" pitchFamily="18" charset="0"/>
              <a:cs typeface="Times New Roman" panose="02020603050405020304" pitchFamily="18" charset="0"/>
            </a:rPr>
            <a:t>All input parameter values used to compute the Dilution Factor will populate within the adjacent conceptual diagram, on the "</a:t>
          </a:r>
          <a:r>
            <a:rPr lang="en-US" sz="1200" b="1" i="1" baseline="0">
              <a:latin typeface="Times New Roman" panose="02020603050405020304" pitchFamily="18" charset="0"/>
              <a:cs typeface="Times New Roman" panose="02020603050405020304" pitchFamily="18" charset="0"/>
            </a:rPr>
            <a:t>Inputs</a:t>
          </a:r>
          <a:r>
            <a:rPr lang="en-US" sz="1200" b="0" i="0" baseline="0">
              <a:latin typeface="Times New Roman" panose="02020603050405020304" pitchFamily="18" charset="0"/>
              <a:cs typeface="Times New Roman" panose="02020603050405020304" pitchFamily="18" charset="0"/>
            </a:rPr>
            <a:t>" worksheet</a:t>
          </a:r>
          <a:endParaRPr lang="en-US" sz="1200" b="0" i="0">
            <a:latin typeface="Times New Roman" panose="02020603050405020304" pitchFamily="18" charset="0"/>
            <a:cs typeface="Times New Roman" panose="02020603050405020304" pitchFamily="18" charset="0"/>
          </a:endParaRPr>
        </a:p>
      </xdr:txBody>
    </xdr:sp>
    <xdr:clientData/>
  </xdr:twoCellAnchor>
  <xdr:twoCellAnchor>
    <xdr:from>
      <xdr:col>10</xdr:col>
      <xdr:colOff>59269</xdr:colOff>
      <xdr:row>205</xdr:row>
      <xdr:rowOff>91812</xdr:rowOff>
    </xdr:from>
    <xdr:to>
      <xdr:col>12</xdr:col>
      <xdr:colOff>132292</xdr:colOff>
      <xdr:row>208</xdr:row>
      <xdr:rowOff>52916</xdr:rowOff>
    </xdr:to>
    <xdr:cxnSp macro="">
      <xdr:nvCxnSpPr>
        <xdr:cNvPr id="694" name="Straight Arrow Connector 693">
          <a:extLst>
            <a:ext uri="{FF2B5EF4-FFF2-40B4-BE49-F238E27FC236}">
              <a16:creationId xmlns:a16="http://schemas.microsoft.com/office/drawing/2014/main" id="{00000000-0008-0000-0300-0000B6020000}"/>
            </a:ext>
          </a:extLst>
        </xdr:cNvPr>
        <xdr:cNvCxnSpPr>
          <a:stCxn id="693" idx="3"/>
        </xdr:cNvCxnSpPr>
      </xdr:nvCxnSpPr>
      <xdr:spPr>
        <a:xfrm>
          <a:off x="6536269" y="36524937"/>
          <a:ext cx="1368423" cy="489742"/>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232833</xdr:colOff>
      <xdr:row>206</xdr:row>
      <xdr:rowOff>10583</xdr:rowOff>
    </xdr:from>
    <xdr:to>
      <xdr:col>12</xdr:col>
      <xdr:colOff>529167</xdr:colOff>
      <xdr:row>217</xdr:row>
      <xdr:rowOff>37042</xdr:rowOff>
    </xdr:to>
    <xdr:cxnSp macro="">
      <xdr:nvCxnSpPr>
        <xdr:cNvPr id="695" name="Straight Arrow Connector 694">
          <a:extLst>
            <a:ext uri="{FF2B5EF4-FFF2-40B4-BE49-F238E27FC236}">
              <a16:creationId xmlns:a16="http://schemas.microsoft.com/office/drawing/2014/main" id="{00000000-0008-0000-0300-0000B7020000}"/>
            </a:ext>
          </a:extLst>
        </xdr:cNvPr>
        <xdr:cNvCxnSpPr/>
      </xdr:nvCxnSpPr>
      <xdr:spPr>
        <a:xfrm>
          <a:off x="6062133" y="36619921"/>
          <a:ext cx="2239434" cy="1964796"/>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213782</xdr:colOff>
      <xdr:row>200</xdr:row>
      <xdr:rowOff>132820</xdr:rowOff>
    </xdr:from>
    <xdr:to>
      <xdr:col>1</xdr:col>
      <xdr:colOff>213782</xdr:colOff>
      <xdr:row>202</xdr:row>
      <xdr:rowOff>169861</xdr:rowOff>
    </xdr:to>
    <xdr:cxnSp macro="">
      <xdr:nvCxnSpPr>
        <xdr:cNvPr id="696" name="Straight Arrow Connector 695">
          <a:extLst>
            <a:ext uri="{FF2B5EF4-FFF2-40B4-BE49-F238E27FC236}">
              <a16:creationId xmlns:a16="http://schemas.microsoft.com/office/drawing/2014/main" id="{00000000-0008-0000-0300-0000B8020000}"/>
            </a:ext>
          </a:extLst>
        </xdr:cNvPr>
        <xdr:cNvCxnSpPr/>
      </xdr:nvCxnSpPr>
      <xdr:spPr>
        <a:xfrm>
          <a:off x="861482" y="35684883"/>
          <a:ext cx="0" cy="389466"/>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227542</xdr:colOff>
      <xdr:row>207</xdr:row>
      <xdr:rowOff>100542</xdr:rowOff>
    </xdr:from>
    <xdr:to>
      <xdr:col>1</xdr:col>
      <xdr:colOff>227542</xdr:colOff>
      <xdr:row>215</xdr:row>
      <xdr:rowOff>95250</xdr:rowOff>
    </xdr:to>
    <xdr:cxnSp macro="">
      <xdr:nvCxnSpPr>
        <xdr:cNvPr id="697" name="Straight Arrow Connector 696">
          <a:extLst>
            <a:ext uri="{FF2B5EF4-FFF2-40B4-BE49-F238E27FC236}">
              <a16:creationId xmlns:a16="http://schemas.microsoft.com/office/drawing/2014/main" id="{00000000-0008-0000-0300-0000B9020000}"/>
            </a:ext>
          </a:extLst>
        </xdr:cNvPr>
        <xdr:cNvCxnSpPr/>
      </xdr:nvCxnSpPr>
      <xdr:spPr>
        <a:xfrm flipH="1">
          <a:off x="875242" y="36886092"/>
          <a:ext cx="0" cy="1404408"/>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263526</xdr:colOff>
      <xdr:row>216</xdr:row>
      <xdr:rowOff>147108</xdr:rowOff>
    </xdr:from>
    <xdr:to>
      <xdr:col>9</xdr:col>
      <xdr:colOff>629711</xdr:colOff>
      <xdr:row>218</xdr:row>
      <xdr:rowOff>95249</xdr:rowOff>
    </xdr:to>
    <xdr:sp macro="" textlink="">
      <xdr:nvSpPr>
        <xdr:cNvPr id="698" name="TextBox 697">
          <a:extLst>
            <a:ext uri="{FF2B5EF4-FFF2-40B4-BE49-F238E27FC236}">
              <a16:creationId xmlns:a16="http://schemas.microsoft.com/office/drawing/2014/main" id="{00000000-0008-0000-0300-0000BA020000}"/>
            </a:ext>
          </a:extLst>
        </xdr:cNvPr>
        <xdr:cNvSpPr txBox="1"/>
      </xdr:nvSpPr>
      <xdr:spPr>
        <a:xfrm>
          <a:off x="263526" y="38518571"/>
          <a:ext cx="6195485" cy="300566"/>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i="0" baseline="0">
              <a:latin typeface="Times New Roman" panose="02020603050405020304" pitchFamily="18" charset="0"/>
              <a:cs typeface="Times New Roman" panose="02020603050405020304" pitchFamily="18" charset="0"/>
            </a:rPr>
            <a:t>Further input on the basic aspects of the overal model scenario will need to be selected</a:t>
          </a:r>
          <a:endParaRPr lang="en-US" sz="1200" b="0" i="0">
            <a:latin typeface="Times New Roman" panose="02020603050405020304" pitchFamily="18" charset="0"/>
            <a:cs typeface="Times New Roman" panose="02020603050405020304" pitchFamily="18" charset="0"/>
          </a:endParaRPr>
        </a:p>
      </xdr:txBody>
    </xdr:sp>
    <xdr:clientData/>
  </xdr:twoCellAnchor>
  <xdr:twoCellAnchor>
    <xdr:from>
      <xdr:col>5</xdr:col>
      <xdr:colOff>613834</xdr:colOff>
      <xdr:row>225</xdr:row>
      <xdr:rowOff>164041</xdr:rowOff>
    </xdr:from>
    <xdr:to>
      <xdr:col>8</xdr:col>
      <xdr:colOff>455083</xdr:colOff>
      <xdr:row>228</xdr:row>
      <xdr:rowOff>58207</xdr:rowOff>
    </xdr:to>
    <xdr:sp macro="" textlink="">
      <xdr:nvSpPr>
        <xdr:cNvPr id="699" name="Oval 698">
          <a:extLst>
            <a:ext uri="{FF2B5EF4-FFF2-40B4-BE49-F238E27FC236}">
              <a16:creationId xmlns:a16="http://schemas.microsoft.com/office/drawing/2014/main" id="{00000000-0008-0000-0300-0000BB020000}"/>
            </a:ext>
          </a:extLst>
        </xdr:cNvPr>
        <xdr:cNvSpPr/>
      </xdr:nvSpPr>
      <xdr:spPr>
        <a:xfrm>
          <a:off x="3852334" y="40121416"/>
          <a:ext cx="1784349" cy="422804"/>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455083</xdr:colOff>
      <xdr:row>226</xdr:row>
      <xdr:rowOff>126999</xdr:rowOff>
    </xdr:from>
    <xdr:to>
      <xdr:col>11</xdr:col>
      <xdr:colOff>386291</xdr:colOff>
      <xdr:row>227</xdr:row>
      <xdr:rowOff>23812</xdr:rowOff>
    </xdr:to>
    <xdr:cxnSp macro="">
      <xdr:nvCxnSpPr>
        <xdr:cNvPr id="700" name="Straight Arrow Connector 699">
          <a:extLst>
            <a:ext uri="{FF2B5EF4-FFF2-40B4-BE49-F238E27FC236}">
              <a16:creationId xmlns:a16="http://schemas.microsoft.com/office/drawing/2014/main" id="{00000000-0008-0000-0300-0000BC020000}"/>
            </a:ext>
          </a:extLst>
        </xdr:cNvPr>
        <xdr:cNvCxnSpPr>
          <a:endCxn id="699" idx="6"/>
        </xdr:cNvCxnSpPr>
      </xdr:nvCxnSpPr>
      <xdr:spPr>
        <a:xfrm flipH="1">
          <a:off x="5619750" y="39904458"/>
          <a:ext cx="1867958" cy="71437"/>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407458</xdr:colOff>
      <xdr:row>225</xdr:row>
      <xdr:rowOff>169334</xdr:rowOff>
    </xdr:from>
    <xdr:to>
      <xdr:col>20</xdr:col>
      <xdr:colOff>469467</xdr:colOff>
      <xdr:row>231</xdr:row>
      <xdr:rowOff>58876</xdr:rowOff>
    </xdr:to>
    <xdr:sp macro="" textlink="">
      <xdr:nvSpPr>
        <xdr:cNvPr id="701" name="TextBox 700">
          <a:extLst>
            <a:ext uri="{FF2B5EF4-FFF2-40B4-BE49-F238E27FC236}">
              <a16:creationId xmlns:a16="http://schemas.microsoft.com/office/drawing/2014/main" id="{00000000-0008-0000-0300-0000BD020000}"/>
            </a:ext>
          </a:extLst>
        </xdr:cNvPr>
        <xdr:cNvSpPr txBox="1"/>
      </xdr:nvSpPr>
      <xdr:spPr>
        <a:xfrm>
          <a:off x="7532158" y="40126709"/>
          <a:ext cx="5891309" cy="946817"/>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Here is where user</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 inputs the acceptable PFAS concentration in groundwater</a:t>
          </a:r>
        </a:p>
      </xdr:txBody>
    </xdr:sp>
    <xdr:clientData/>
  </xdr:twoCellAnchor>
  <xdr:twoCellAnchor>
    <xdr:from>
      <xdr:col>1</xdr:col>
      <xdr:colOff>195792</xdr:colOff>
      <xdr:row>231</xdr:row>
      <xdr:rowOff>37041</xdr:rowOff>
    </xdr:from>
    <xdr:to>
      <xdr:col>1</xdr:col>
      <xdr:colOff>195792</xdr:colOff>
      <xdr:row>233</xdr:row>
      <xdr:rowOff>74082</xdr:rowOff>
    </xdr:to>
    <xdr:cxnSp macro="">
      <xdr:nvCxnSpPr>
        <xdr:cNvPr id="702" name="Straight Arrow Connector 701">
          <a:extLst>
            <a:ext uri="{FF2B5EF4-FFF2-40B4-BE49-F238E27FC236}">
              <a16:creationId xmlns:a16="http://schemas.microsoft.com/office/drawing/2014/main" id="{00000000-0008-0000-0300-0000BE020000}"/>
            </a:ext>
          </a:extLst>
        </xdr:cNvPr>
        <xdr:cNvCxnSpPr/>
      </xdr:nvCxnSpPr>
      <xdr:spPr>
        <a:xfrm>
          <a:off x="843492" y="41051691"/>
          <a:ext cx="0" cy="389466"/>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257176</xdr:colOff>
      <xdr:row>234</xdr:row>
      <xdr:rowOff>45508</xdr:rowOff>
    </xdr:from>
    <xdr:to>
      <xdr:col>9</xdr:col>
      <xdr:colOff>623361</xdr:colOff>
      <xdr:row>238</xdr:row>
      <xdr:rowOff>74083</xdr:rowOff>
    </xdr:to>
    <xdr:sp macro="" textlink="">
      <xdr:nvSpPr>
        <xdr:cNvPr id="703" name="TextBox 702">
          <a:extLst>
            <a:ext uri="{FF2B5EF4-FFF2-40B4-BE49-F238E27FC236}">
              <a16:creationId xmlns:a16="http://schemas.microsoft.com/office/drawing/2014/main" id="{00000000-0008-0000-0300-0000BF020000}"/>
            </a:ext>
          </a:extLst>
        </xdr:cNvPr>
        <xdr:cNvSpPr txBox="1"/>
      </xdr:nvSpPr>
      <xdr:spPr>
        <a:xfrm>
          <a:off x="257176" y="41588796"/>
          <a:ext cx="6195485" cy="733425"/>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i="0" baseline="0">
              <a:latin typeface="Times New Roman" panose="02020603050405020304" pitchFamily="18" charset="0"/>
              <a:cs typeface="Times New Roman" panose="02020603050405020304" pitchFamily="18" charset="0"/>
            </a:rPr>
            <a:t>Lastly, there is a section dedicated to the sites initial vadose zone conditions.</a:t>
          </a:r>
        </a:p>
        <a:p>
          <a:endParaRPr lang="en-US" sz="1200" b="0" i="0" baseline="0">
            <a:latin typeface="Times New Roman" panose="02020603050405020304" pitchFamily="18" charset="0"/>
            <a:cs typeface="Times New Roman" panose="02020603050405020304" pitchFamily="18" charset="0"/>
          </a:endParaRPr>
        </a:p>
        <a:p>
          <a:r>
            <a:rPr lang="en-US" sz="1200" b="0" i="0">
              <a:latin typeface="Times New Roman" panose="02020603050405020304" pitchFamily="18" charset="0"/>
              <a:cs typeface="Times New Roman" panose="02020603050405020304" pitchFamily="18" charset="0"/>
            </a:rPr>
            <a:t>Users define the depth to groundwater here, as well as create</a:t>
          </a:r>
          <a:r>
            <a:rPr lang="en-US" sz="1200" b="0" i="0" baseline="0">
              <a:latin typeface="Times New Roman" panose="02020603050405020304" pitchFamily="18" charset="0"/>
              <a:cs typeface="Times New Roman" panose="02020603050405020304" pitchFamily="18" charset="0"/>
            </a:rPr>
            <a:t> the PFAS soil concentration profile.</a:t>
          </a:r>
          <a:endParaRPr lang="en-US" sz="1200" b="0" i="0">
            <a:latin typeface="Times New Roman" panose="02020603050405020304" pitchFamily="18" charset="0"/>
            <a:cs typeface="Times New Roman" panose="02020603050405020304" pitchFamily="18" charset="0"/>
          </a:endParaRPr>
        </a:p>
      </xdr:txBody>
    </xdr:sp>
    <xdr:clientData/>
  </xdr:twoCellAnchor>
  <xdr:twoCellAnchor editAs="oneCell">
    <xdr:from>
      <xdr:col>0</xdr:col>
      <xdr:colOff>317500</xdr:colOff>
      <xdr:row>239</xdr:row>
      <xdr:rowOff>89960</xdr:rowOff>
    </xdr:from>
    <xdr:to>
      <xdr:col>12</xdr:col>
      <xdr:colOff>323907</xdr:colOff>
      <xdr:row>263</xdr:row>
      <xdr:rowOff>42365</xdr:rowOff>
    </xdr:to>
    <xdr:pic>
      <xdr:nvPicPr>
        <xdr:cNvPr id="704" name="Picture 703">
          <a:extLst>
            <a:ext uri="{FF2B5EF4-FFF2-40B4-BE49-F238E27FC236}">
              <a16:creationId xmlns:a16="http://schemas.microsoft.com/office/drawing/2014/main" id="{00000000-0008-0000-0300-0000C0020000}"/>
            </a:ext>
          </a:extLst>
        </xdr:cNvPr>
        <xdr:cNvPicPr>
          <a:picLocks noChangeAspect="1"/>
        </xdr:cNvPicPr>
      </xdr:nvPicPr>
      <xdr:blipFill>
        <a:blip xmlns:r="http://schemas.openxmlformats.org/officeDocument/2006/relationships" r:embed="rId16"/>
        <a:stretch>
          <a:fillRect/>
        </a:stretch>
      </xdr:blipFill>
      <xdr:spPr>
        <a:xfrm>
          <a:off x="317500" y="42514310"/>
          <a:ext cx="7778807" cy="4181505"/>
        </a:xfrm>
        <a:prstGeom prst="rect">
          <a:avLst/>
        </a:prstGeom>
      </xdr:spPr>
    </xdr:pic>
    <xdr:clientData/>
  </xdr:twoCellAnchor>
  <xdr:twoCellAnchor>
    <xdr:from>
      <xdr:col>7</xdr:col>
      <xdr:colOff>396875</xdr:colOff>
      <xdr:row>236</xdr:row>
      <xdr:rowOff>100541</xdr:rowOff>
    </xdr:from>
    <xdr:to>
      <xdr:col>11</xdr:col>
      <xdr:colOff>365125</xdr:colOff>
      <xdr:row>241</xdr:row>
      <xdr:rowOff>132292</xdr:rowOff>
    </xdr:to>
    <xdr:cxnSp macro="">
      <xdr:nvCxnSpPr>
        <xdr:cNvPr id="705" name="Straight Arrow Connector 704">
          <a:extLst>
            <a:ext uri="{FF2B5EF4-FFF2-40B4-BE49-F238E27FC236}">
              <a16:creationId xmlns:a16="http://schemas.microsoft.com/office/drawing/2014/main" id="{00000000-0008-0000-0300-0000C1020000}"/>
            </a:ext>
          </a:extLst>
        </xdr:cNvPr>
        <xdr:cNvCxnSpPr/>
      </xdr:nvCxnSpPr>
      <xdr:spPr>
        <a:xfrm flipH="1">
          <a:off x="4930775" y="41996254"/>
          <a:ext cx="2559050" cy="912813"/>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444500</xdr:colOff>
      <xdr:row>234</xdr:row>
      <xdr:rowOff>79375</xdr:rowOff>
    </xdr:from>
    <xdr:to>
      <xdr:col>20</xdr:col>
      <xdr:colOff>506509</xdr:colOff>
      <xdr:row>237</xdr:row>
      <xdr:rowOff>174625</xdr:rowOff>
    </xdr:to>
    <xdr:sp macro="" textlink="">
      <xdr:nvSpPr>
        <xdr:cNvPr id="706" name="TextBox 705">
          <a:extLst>
            <a:ext uri="{FF2B5EF4-FFF2-40B4-BE49-F238E27FC236}">
              <a16:creationId xmlns:a16="http://schemas.microsoft.com/office/drawing/2014/main" id="{00000000-0008-0000-0300-0000C2020000}"/>
            </a:ext>
          </a:extLst>
        </xdr:cNvPr>
        <xdr:cNvSpPr txBox="1"/>
      </xdr:nvSpPr>
      <xdr:spPr>
        <a:xfrm>
          <a:off x="7569200" y="41622663"/>
          <a:ext cx="5891309" cy="623887"/>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Here users input depth</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-discrete PFAS soil concentrations</a:t>
          </a:r>
        </a:p>
        <a:p>
          <a:pPr marL="171450" indent="-171450">
            <a:buFont typeface="Arial" panose="020B0604020202020204" pitchFamily="34" charset="0"/>
            <a:buChar char="•"/>
          </a:pPr>
          <a:r>
            <a:rPr lang="en-US" sz="1100" b="1" i="0" u="none" strike="noStrike" baseline="0">
              <a:solidFill>
                <a:schemeClr val="dk1"/>
              </a:solidFill>
              <a:effectLst/>
              <a:latin typeface="Times New Roman" panose="02020603050405020304" pitchFamily="18" charset="0"/>
              <a:ea typeface="+mn-ea"/>
              <a:cs typeface="Times New Roman" panose="02020603050405020304" pitchFamily="18" charset="0"/>
            </a:rPr>
            <a:t>The tool can work with any amount of depth discrete values</a:t>
          </a:r>
        </a:p>
      </xdr:txBody>
    </xdr:sp>
    <xdr:clientData/>
  </xdr:twoCellAnchor>
  <xdr:twoCellAnchor>
    <xdr:from>
      <xdr:col>13</xdr:col>
      <xdr:colOff>37042</xdr:colOff>
      <xdr:row>238</xdr:row>
      <xdr:rowOff>37042</xdr:rowOff>
    </xdr:from>
    <xdr:to>
      <xdr:col>22</xdr:col>
      <xdr:colOff>99051</xdr:colOff>
      <xdr:row>243</xdr:row>
      <xdr:rowOff>116418</xdr:rowOff>
    </xdr:to>
    <xdr:sp macro="" textlink="">
      <xdr:nvSpPr>
        <xdr:cNvPr id="707" name="TextBox 706">
          <a:extLst>
            <a:ext uri="{FF2B5EF4-FFF2-40B4-BE49-F238E27FC236}">
              <a16:creationId xmlns:a16="http://schemas.microsoft.com/office/drawing/2014/main" id="{00000000-0008-0000-0300-0000C3020000}"/>
            </a:ext>
          </a:extLst>
        </xdr:cNvPr>
        <xdr:cNvSpPr txBox="1"/>
      </xdr:nvSpPr>
      <xdr:spPr>
        <a:xfrm>
          <a:off x="8457142" y="42285180"/>
          <a:ext cx="5891309" cy="960438"/>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This button will produce a </a:t>
          </a:r>
          <a:r>
            <a:rPr lang="en-US" sz="1100" b="1" i="0" u="none" strike="noStrike">
              <a:solidFill>
                <a:schemeClr val="dk1"/>
              </a:solidFill>
              <a:effectLst/>
              <a:latin typeface="Times New Roman" panose="02020603050405020304" pitchFamily="18" charset="0"/>
              <a:ea typeface="+mn-ea"/>
              <a:cs typeface="Times New Roman" panose="02020603050405020304" pitchFamily="18" charset="0"/>
            </a:rPr>
            <a:t>conservative interpolation </a:t>
          </a: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of the</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 depth-discrete data</a:t>
          </a:r>
        </a:p>
        <a:p>
          <a:pPr marL="171450" indent="-171450">
            <a:buFont typeface="Arial" panose="020B0604020202020204" pitchFamily="34" charset="0"/>
            <a:buChar char="•"/>
          </a:pP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The user will click this button and then be prompted to highlight the table data desired</a:t>
          </a:r>
        </a:p>
        <a:p>
          <a:pPr marL="171450" indent="-171450">
            <a:buFont typeface="Arial" panose="020B0604020202020204" pitchFamily="34" charset="0"/>
            <a:buChar char="•"/>
          </a:pPr>
          <a:r>
            <a:rPr lang="en-US" sz="1100" b="1" i="0" u="none" strike="noStrike" baseline="0">
              <a:solidFill>
                <a:schemeClr val="dk1"/>
              </a:solidFill>
              <a:effectLst/>
              <a:latin typeface="Times New Roman" panose="02020603050405020304" pitchFamily="18" charset="0"/>
              <a:ea typeface="+mn-ea"/>
              <a:cs typeface="Times New Roman" panose="02020603050405020304" pitchFamily="18" charset="0"/>
            </a:rPr>
            <a:t>The </a:t>
          </a:r>
          <a:r>
            <a:rPr lang="en-US" sz="1100" b="1" i="0" u="none" strike="noStrike" baseline="0">
              <a:solidFill>
                <a:srgbClr val="00B050"/>
              </a:solidFill>
              <a:effectLst/>
              <a:latin typeface="Times New Roman" panose="02020603050405020304" pitchFamily="18" charset="0"/>
              <a:ea typeface="+mn-ea"/>
              <a:cs typeface="Times New Roman" panose="02020603050405020304" pitchFamily="18" charset="0"/>
            </a:rPr>
            <a:t>green frame </a:t>
          </a:r>
          <a:r>
            <a:rPr lang="en-US" sz="1100" b="1" i="0" u="none" strike="noStrike" baseline="0">
              <a:solidFill>
                <a:schemeClr val="dk1"/>
              </a:solidFill>
              <a:effectLst/>
              <a:latin typeface="Times New Roman" panose="02020603050405020304" pitchFamily="18" charset="0"/>
              <a:ea typeface="+mn-ea"/>
              <a:cs typeface="Times New Roman" panose="02020603050405020304" pitchFamily="18" charset="0"/>
            </a:rPr>
            <a:t>indicates the region a user would highlight, in this example</a:t>
          </a:r>
        </a:p>
      </xdr:txBody>
    </xdr:sp>
    <xdr:clientData/>
  </xdr:twoCellAnchor>
  <xdr:twoCellAnchor>
    <xdr:from>
      <xdr:col>8</xdr:col>
      <xdr:colOff>586317</xdr:colOff>
      <xdr:row>242</xdr:row>
      <xdr:rowOff>41275</xdr:rowOff>
    </xdr:from>
    <xdr:to>
      <xdr:col>10</xdr:col>
      <xdr:colOff>375709</xdr:colOff>
      <xdr:row>245</xdr:row>
      <xdr:rowOff>121709</xdr:rowOff>
    </xdr:to>
    <xdr:sp macro="" textlink="">
      <xdr:nvSpPr>
        <xdr:cNvPr id="708" name="Oval 707">
          <a:extLst>
            <a:ext uri="{FF2B5EF4-FFF2-40B4-BE49-F238E27FC236}">
              <a16:creationId xmlns:a16="http://schemas.microsoft.com/office/drawing/2014/main" id="{00000000-0008-0000-0300-0000C4020000}"/>
            </a:ext>
          </a:extLst>
        </xdr:cNvPr>
        <xdr:cNvSpPr/>
      </xdr:nvSpPr>
      <xdr:spPr>
        <a:xfrm>
          <a:off x="5767917" y="42994263"/>
          <a:ext cx="1084792" cy="609071"/>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74084</xdr:colOff>
      <xdr:row>241</xdr:row>
      <xdr:rowOff>99484</xdr:rowOff>
    </xdr:from>
    <xdr:to>
      <xdr:col>13</xdr:col>
      <xdr:colOff>41275</xdr:colOff>
      <xdr:row>242</xdr:row>
      <xdr:rowOff>42333</xdr:rowOff>
    </xdr:to>
    <xdr:cxnSp macro="">
      <xdr:nvCxnSpPr>
        <xdr:cNvPr id="709" name="Straight Arrow Connector 708">
          <a:extLst>
            <a:ext uri="{FF2B5EF4-FFF2-40B4-BE49-F238E27FC236}">
              <a16:creationId xmlns:a16="http://schemas.microsoft.com/office/drawing/2014/main" id="{00000000-0008-0000-0300-0000C5020000}"/>
            </a:ext>
          </a:extLst>
        </xdr:cNvPr>
        <xdr:cNvCxnSpPr/>
      </xdr:nvCxnSpPr>
      <xdr:spPr>
        <a:xfrm flipH="1">
          <a:off x="6551084" y="42876259"/>
          <a:ext cx="1910291" cy="119062"/>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534457</xdr:colOff>
      <xdr:row>245</xdr:row>
      <xdr:rowOff>89960</xdr:rowOff>
    </xdr:from>
    <xdr:to>
      <xdr:col>8</xdr:col>
      <xdr:colOff>492124</xdr:colOff>
      <xdr:row>251</xdr:row>
      <xdr:rowOff>21168</xdr:rowOff>
    </xdr:to>
    <xdr:sp macro="" textlink="">
      <xdr:nvSpPr>
        <xdr:cNvPr id="710" name="Rectangle 709">
          <a:extLst>
            <a:ext uri="{FF2B5EF4-FFF2-40B4-BE49-F238E27FC236}">
              <a16:creationId xmlns:a16="http://schemas.microsoft.com/office/drawing/2014/main" id="{00000000-0008-0000-0300-0000C6020000}"/>
            </a:ext>
          </a:extLst>
        </xdr:cNvPr>
        <xdr:cNvSpPr/>
      </xdr:nvSpPr>
      <xdr:spPr>
        <a:xfrm>
          <a:off x="3772957" y="43571585"/>
          <a:ext cx="1900767" cy="988483"/>
        </a:xfrm>
        <a:prstGeom prst="rect">
          <a:avLst/>
        </a:prstGeom>
        <a:noFill/>
        <a:ln w="1905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9</xdr:col>
      <xdr:colOff>444500</xdr:colOff>
      <xdr:row>252</xdr:row>
      <xdr:rowOff>52915</xdr:rowOff>
    </xdr:from>
    <xdr:to>
      <xdr:col>14</xdr:col>
      <xdr:colOff>324304</xdr:colOff>
      <xdr:row>265</xdr:row>
      <xdr:rowOff>100540</xdr:rowOff>
    </xdr:to>
    <xdr:pic>
      <xdr:nvPicPr>
        <xdr:cNvPr id="711" name="Picture 710">
          <a:extLst>
            <a:ext uri="{FF2B5EF4-FFF2-40B4-BE49-F238E27FC236}">
              <a16:creationId xmlns:a16="http://schemas.microsoft.com/office/drawing/2014/main" id="{00000000-0008-0000-0300-0000C7020000}"/>
            </a:ext>
          </a:extLst>
        </xdr:cNvPr>
        <xdr:cNvPicPr>
          <a:picLocks noChangeAspect="1"/>
        </xdr:cNvPicPr>
      </xdr:nvPicPr>
      <xdr:blipFill>
        <a:blip xmlns:r="http://schemas.openxmlformats.org/officeDocument/2006/relationships" r:embed="rId17"/>
        <a:stretch>
          <a:fillRect/>
        </a:stretch>
      </xdr:blipFill>
      <xdr:spPr>
        <a:xfrm>
          <a:off x="6273800" y="44768028"/>
          <a:ext cx="3118304" cy="2338387"/>
        </a:xfrm>
        <a:prstGeom prst="rect">
          <a:avLst/>
        </a:prstGeom>
      </xdr:spPr>
    </xdr:pic>
    <xdr:clientData/>
  </xdr:twoCellAnchor>
  <xdr:twoCellAnchor>
    <xdr:from>
      <xdr:col>9</xdr:col>
      <xdr:colOff>603250</xdr:colOff>
      <xdr:row>245</xdr:row>
      <xdr:rowOff>158750</xdr:rowOff>
    </xdr:from>
    <xdr:to>
      <xdr:col>10</xdr:col>
      <xdr:colOff>359834</xdr:colOff>
      <xdr:row>254</xdr:row>
      <xdr:rowOff>68791</xdr:rowOff>
    </xdr:to>
    <xdr:cxnSp macro="">
      <xdr:nvCxnSpPr>
        <xdr:cNvPr id="712" name="Straight Arrow Connector 711">
          <a:extLst>
            <a:ext uri="{FF2B5EF4-FFF2-40B4-BE49-F238E27FC236}">
              <a16:creationId xmlns:a16="http://schemas.microsoft.com/office/drawing/2014/main" id="{00000000-0008-0000-0300-0000C8020000}"/>
            </a:ext>
          </a:extLst>
        </xdr:cNvPr>
        <xdr:cNvCxnSpPr/>
      </xdr:nvCxnSpPr>
      <xdr:spPr>
        <a:xfrm>
          <a:off x="6432550" y="43640375"/>
          <a:ext cx="404284" cy="1495954"/>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185209</xdr:colOff>
      <xdr:row>243</xdr:row>
      <xdr:rowOff>105834</xdr:rowOff>
    </xdr:from>
    <xdr:to>
      <xdr:col>22</xdr:col>
      <xdr:colOff>247218</xdr:colOff>
      <xdr:row>249</xdr:row>
      <xdr:rowOff>10584</xdr:rowOff>
    </xdr:to>
    <xdr:sp macro="" textlink="">
      <xdr:nvSpPr>
        <xdr:cNvPr id="713" name="TextBox 712">
          <a:extLst>
            <a:ext uri="{FF2B5EF4-FFF2-40B4-BE49-F238E27FC236}">
              <a16:creationId xmlns:a16="http://schemas.microsoft.com/office/drawing/2014/main" id="{00000000-0008-0000-0300-0000C9020000}"/>
            </a:ext>
          </a:extLst>
        </xdr:cNvPr>
        <xdr:cNvSpPr txBox="1"/>
      </xdr:nvSpPr>
      <xdr:spPr>
        <a:xfrm>
          <a:off x="8605309" y="43235034"/>
          <a:ext cx="5891309" cy="962025"/>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This button will produce a </a:t>
          </a:r>
          <a:r>
            <a:rPr lang="en-US" sz="1100" b="1" i="0" u="none" strike="noStrike">
              <a:solidFill>
                <a:schemeClr val="dk1"/>
              </a:solidFill>
              <a:effectLst/>
              <a:latin typeface="Times New Roman" panose="02020603050405020304" pitchFamily="18" charset="0"/>
              <a:ea typeface="+mn-ea"/>
              <a:cs typeface="Times New Roman" panose="02020603050405020304" pitchFamily="18" charset="0"/>
            </a:rPr>
            <a:t>linear interpolation </a:t>
          </a: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of the</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 depth-discrete data</a:t>
          </a:r>
        </a:p>
      </xdr:txBody>
    </xdr:sp>
    <xdr:clientData/>
  </xdr:twoCellAnchor>
  <xdr:twoCellAnchor>
    <xdr:from>
      <xdr:col>12</xdr:col>
      <xdr:colOff>280458</xdr:colOff>
      <xdr:row>244</xdr:row>
      <xdr:rowOff>37041</xdr:rowOff>
    </xdr:from>
    <xdr:to>
      <xdr:col>13</xdr:col>
      <xdr:colOff>195792</xdr:colOff>
      <xdr:row>244</xdr:row>
      <xdr:rowOff>68791</xdr:rowOff>
    </xdr:to>
    <xdr:cxnSp macro="">
      <xdr:nvCxnSpPr>
        <xdr:cNvPr id="714" name="Straight Arrow Connector 713">
          <a:extLst>
            <a:ext uri="{FF2B5EF4-FFF2-40B4-BE49-F238E27FC236}">
              <a16:creationId xmlns:a16="http://schemas.microsoft.com/office/drawing/2014/main" id="{00000000-0008-0000-0300-0000CA020000}"/>
            </a:ext>
          </a:extLst>
        </xdr:cNvPr>
        <xdr:cNvCxnSpPr/>
      </xdr:nvCxnSpPr>
      <xdr:spPr>
        <a:xfrm flipH="1" flipV="1">
          <a:off x="8052858" y="43342454"/>
          <a:ext cx="563034" cy="31750"/>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484718</xdr:colOff>
      <xdr:row>242</xdr:row>
      <xdr:rowOff>61384</xdr:rowOff>
    </xdr:from>
    <xdr:to>
      <xdr:col>12</xdr:col>
      <xdr:colOff>274109</xdr:colOff>
      <xdr:row>245</xdr:row>
      <xdr:rowOff>141818</xdr:rowOff>
    </xdr:to>
    <xdr:sp macro="" textlink="">
      <xdr:nvSpPr>
        <xdr:cNvPr id="715" name="Oval 714">
          <a:extLst>
            <a:ext uri="{FF2B5EF4-FFF2-40B4-BE49-F238E27FC236}">
              <a16:creationId xmlns:a16="http://schemas.microsoft.com/office/drawing/2014/main" id="{00000000-0008-0000-0300-0000CB020000}"/>
            </a:ext>
          </a:extLst>
        </xdr:cNvPr>
        <xdr:cNvSpPr/>
      </xdr:nvSpPr>
      <xdr:spPr>
        <a:xfrm>
          <a:off x="6961718" y="43014372"/>
          <a:ext cx="1084791" cy="609071"/>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14</xdr:col>
      <xdr:colOff>486834</xdr:colOff>
      <xdr:row>252</xdr:row>
      <xdr:rowOff>58207</xdr:rowOff>
    </xdr:from>
    <xdr:to>
      <xdr:col>19</xdr:col>
      <xdr:colOff>359546</xdr:colOff>
      <xdr:row>265</xdr:row>
      <xdr:rowOff>100542</xdr:rowOff>
    </xdr:to>
    <xdr:pic>
      <xdr:nvPicPr>
        <xdr:cNvPr id="716" name="Picture 715">
          <a:extLst>
            <a:ext uri="{FF2B5EF4-FFF2-40B4-BE49-F238E27FC236}">
              <a16:creationId xmlns:a16="http://schemas.microsoft.com/office/drawing/2014/main" id="{00000000-0008-0000-0300-0000CC020000}"/>
            </a:ext>
          </a:extLst>
        </xdr:cNvPr>
        <xdr:cNvPicPr>
          <a:picLocks noChangeAspect="1"/>
        </xdr:cNvPicPr>
      </xdr:nvPicPr>
      <xdr:blipFill>
        <a:blip xmlns:r="http://schemas.openxmlformats.org/officeDocument/2006/relationships" r:embed="rId18"/>
        <a:stretch>
          <a:fillRect/>
        </a:stretch>
      </xdr:blipFill>
      <xdr:spPr>
        <a:xfrm>
          <a:off x="9554634" y="44773320"/>
          <a:ext cx="3111212" cy="2333097"/>
        </a:xfrm>
        <a:prstGeom prst="rect">
          <a:avLst/>
        </a:prstGeom>
      </xdr:spPr>
    </xdr:pic>
    <xdr:clientData/>
  </xdr:twoCellAnchor>
  <xdr:twoCellAnchor>
    <xdr:from>
      <xdr:col>12</xdr:col>
      <xdr:colOff>115865</xdr:colOff>
      <xdr:row>245</xdr:row>
      <xdr:rowOff>53319</xdr:rowOff>
    </xdr:from>
    <xdr:to>
      <xdr:col>16</xdr:col>
      <xdr:colOff>132292</xdr:colOff>
      <xdr:row>254</xdr:row>
      <xdr:rowOff>37041</xdr:rowOff>
    </xdr:to>
    <xdr:cxnSp macro="">
      <xdr:nvCxnSpPr>
        <xdr:cNvPr id="717" name="Straight Arrow Connector 716">
          <a:extLst>
            <a:ext uri="{FF2B5EF4-FFF2-40B4-BE49-F238E27FC236}">
              <a16:creationId xmlns:a16="http://schemas.microsoft.com/office/drawing/2014/main" id="{00000000-0008-0000-0300-0000CD020000}"/>
            </a:ext>
          </a:extLst>
        </xdr:cNvPr>
        <xdr:cNvCxnSpPr>
          <a:stCxn id="715" idx="5"/>
        </xdr:cNvCxnSpPr>
      </xdr:nvCxnSpPr>
      <xdr:spPr>
        <a:xfrm>
          <a:off x="7888265" y="43534944"/>
          <a:ext cx="2607227" cy="1569635"/>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269875</xdr:colOff>
      <xdr:row>245</xdr:row>
      <xdr:rowOff>95250</xdr:rowOff>
    </xdr:from>
    <xdr:to>
      <xdr:col>5</xdr:col>
      <xdr:colOff>211666</xdr:colOff>
      <xdr:row>247</xdr:row>
      <xdr:rowOff>164042</xdr:rowOff>
    </xdr:to>
    <xdr:sp macro="" textlink="">
      <xdr:nvSpPr>
        <xdr:cNvPr id="719" name="Oval 718">
          <a:extLst>
            <a:ext uri="{FF2B5EF4-FFF2-40B4-BE49-F238E27FC236}">
              <a16:creationId xmlns:a16="http://schemas.microsoft.com/office/drawing/2014/main" id="{00000000-0008-0000-0300-0000CF020000}"/>
            </a:ext>
          </a:extLst>
        </xdr:cNvPr>
        <xdr:cNvSpPr/>
      </xdr:nvSpPr>
      <xdr:spPr>
        <a:xfrm>
          <a:off x="2212975" y="43576875"/>
          <a:ext cx="1237191" cy="421217"/>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275167</xdr:colOff>
      <xdr:row>248</xdr:row>
      <xdr:rowOff>58209</xdr:rowOff>
    </xdr:from>
    <xdr:to>
      <xdr:col>5</xdr:col>
      <xdr:colOff>216958</xdr:colOff>
      <xdr:row>251</xdr:row>
      <xdr:rowOff>0</xdr:rowOff>
    </xdr:to>
    <xdr:sp macro="" textlink="">
      <xdr:nvSpPr>
        <xdr:cNvPr id="722" name="Oval 721">
          <a:extLst>
            <a:ext uri="{FF2B5EF4-FFF2-40B4-BE49-F238E27FC236}">
              <a16:creationId xmlns:a16="http://schemas.microsoft.com/office/drawing/2014/main" id="{00000000-0008-0000-0300-0000D2020000}"/>
            </a:ext>
          </a:extLst>
        </xdr:cNvPr>
        <xdr:cNvSpPr/>
      </xdr:nvSpPr>
      <xdr:spPr>
        <a:xfrm>
          <a:off x="2218267" y="44068472"/>
          <a:ext cx="1237191" cy="470428"/>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0</xdr:colOff>
      <xdr:row>247</xdr:row>
      <xdr:rowOff>26459</xdr:rowOff>
    </xdr:from>
    <xdr:to>
      <xdr:col>3</xdr:col>
      <xdr:colOff>269875</xdr:colOff>
      <xdr:row>265</xdr:row>
      <xdr:rowOff>5292</xdr:rowOff>
    </xdr:to>
    <xdr:cxnSp macro="">
      <xdr:nvCxnSpPr>
        <xdr:cNvPr id="723" name="Straight Arrow Connector 722">
          <a:extLst>
            <a:ext uri="{FF2B5EF4-FFF2-40B4-BE49-F238E27FC236}">
              <a16:creationId xmlns:a16="http://schemas.microsoft.com/office/drawing/2014/main" id="{00000000-0008-0000-0300-0000D3020000}"/>
            </a:ext>
          </a:extLst>
        </xdr:cNvPr>
        <xdr:cNvCxnSpPr/>
      </xdr:nvCxnSpPr>
      <xdr:spPr>
        <a:xfrm flipV="1">
          <a:off x="647700" y="43860509"/>
          <a:ext cx="1565275" cy="3150658"/>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581024</xdr:colOff>
      <xdr:row>268</xdr:row>
      <xdr:rowOff>30691</xdr:rowOff>
    </xdr:from>
    <xdr:to>
      <xdr:col>19</xdr:col>
      <xdr:colOff>232833</xdr:colOff>
      <xdr:row>273</xdr:row>
      <xdr:rowOff>110067</xdr:rowOff>
    </xdr:to>
    <xdr:sp macro="" textlink="">
      <xdr:nvSpPr>
        <xdr:cNvPr id="724" name="TextBox 723">
          <a:extLst>
            <a:ext uri="{FF2B5EF4-FFF2-40B4-BE49-F238E27FC236}">
              <a16:creationId xmlns:a16="http://schemas.microsoft.com/office/drawing/2014/main" id="{00000000-0008-0000-0300-0000D4020000}"/>
            </a:ext>
          </a:extLst>
        </xdr:cNvPr>
        <xdr:cNvSpPr txBox="1"/>
      </xdr:nvSpPr>
      <xdr:spPr>
        <a:xfrm>
          <a:off x="5114924" y="47565204"/>
          <a:ext cx="7424209" cy="960438"/>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This button will allow a user to simluate partial</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 source zone removal of PFAS from the generated concentration vector </a:t>
          </a:r>
        </a:p>
        <a:p>
          <a:pPr marL="171450" indent="-171450">
            <a:buFont typeface="Arial" panose="020B0604020202020204" pitchFamily="34" charset="0"/>
            <a:buChar char="•"/>
          </a:pP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Simulation is done by removing all PFAS contaminants above a user-defined depth from the ground surface</a:t>
          </a:r>
        </a:p>
      </xdr:txBody>
    </xdr:sp>
    <xdr:clientData/>
  </xdr:twoCellAnchor>
  <xdr:twoCellAnchor>
    <xdr:from>
      <xdr:col>5</xdr:col>
      <xdr:colOff>121708</xdr:colOff>
      <xdr:row>250</xdr:row>
      <xdr:rowOff>84666</xdr:rowOff>
    </xdr:from>
    <xdr:to>
      <xdr:col>7</xdr:col>
      <xdr:colOff>566209</xdr:colOff>
      <xdr:row>269</xdr:row>
      <xdr:rowOff>116417</xdr:rowOff>
    </xdr:to>
    <xdr:cxnSp macro="">
      <xdr:nvCxnSpPr>
        <xdr:cNvPr id="725" name="Straight Arrow Connector 724">
          <a:extLst>
            <a:ext uri="{FF2B5EF4-FFF2-40B4-BE49-F238E27FC236}">
              <a16:creationId xmlns:a16="http://schemas.microsoft.com/office/drawing/2014/main" id="{00000000-0008-0000-0300-0000D5020000}"/>
            </a:ext>
          </a:extLst>
        </xdr:cNvPr>
        <xdr:cNvCxnSpPr/>
      </xdr:nvCxnSpPr>
      <xdr:spPr>
        <a:xfrm flipH="1" flipV="1">
          <a:off x="3360208" y="44447354"/>
          <a:ext cx="1739901" cy="3379788"/>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140758</xdr:colOff>
      <xdr:row>265</xdr:row>
      <xdr:rowOff>151341</xdr:rowOff>
    </xdr:from>
    <xdr:to>
      <xdr:col>6</xdr:col>
      <xdr:colOff>523876</xdr:colOff>
      <xdr:row>274</xdr:row>
      <xdr:rowOff>132291</xdr:rowOff>
    </xdr:to>
    <xdr:sp macro="" textlink="">
      <xdr:nvSpPr>
        <xdr:cNvPr id="726" name="TextBox 725">
          <a:extLst>
            <a:ext uri="{FF2B5EF4-FFF2-40B4-BE49-F238E27FC236}">
              <a16:creationId xmlns:a16="http://schemas.microsoft.com/office/drawing/2014/main" id="{00000000-0008-0000-0300-0000D6020000}"/>
            </a:ext>
          </a:extLst>
        </xdr:cNvPr>
        <xdr:cNvSpPr txBox="1"/>
      </xdr:nvSpPr>
      <xdr:spPr>
        <a:xfrm>
          <a:off x="140758" y="47157216"/>
          <a:ext cx="4269318" cy="1566863"/>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This button will allow a user to edit any portion of the vector concentration profile to be a set, defined value.</a:t>
          </a:r>
        </a:p>
      </xdr:txBody>
    </xdr:sp>
    <xdr:clientData/>
  </xdr:twoCellAnchor>
  <xdr:twoCellAnchor>
    <xdr:from>
      <xdr:col>1</xdr:col>
      <xdr:colOff>164042</xdr:colOff>
      <xdr:row>276</xdr:row>
      <xdr:rowOff>0</xdr:rowOff>
    </xdr:from>
    <xdr:to>
      <xdr:col>10</xdr:col>
      <xdr:colOff>530227</xdr:colOff>
      <xdr:row>280</xdr:row>
      <xdr:rowOff>28575</xdr:rowOff>
    </xdr:to>
    <xdr:sp macro="" textlink="">
      <xdr:nvSpPr>
        <xdr:cNvPr id="728" name="TextBox 727">
          <a:extLst>
            <a:ext uri="{FF2B5EF4-FFF2-40B4-BE49-F238E27FC236}">
              <a16:creationId xmlns:a16="http://schemas.microsoft.com/office/drawing/2014/main" id="{00000000-0008-0000-0300-0000D8020000}"/>
            </a:ext>
          </a:extLst>
        </xdr:cNvPr>
        <xdr:cNvSpPr txBox="1"/>
      </xdr:nvSpPr>
      <xdr:spPr>
        <a:xfrm>
          <a:off x="811742" y="48944213"/>
          <a:ext cx="6195485" cy="733425"/>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i="0" baseline="0">
              <a:latin typeface="Times New Roman" panose="02020603050405020304" pitchFamily="18" charset="0"/>
              <a:cs typeface="Times New Roman" panose="02020603050405020304" pitchFamily="18" charset="0"/>
            </a:rPr>
            <a:t>Once all parameters are input into the model, the user performs the derivation of an SSL and derivation of leachate and groundwater PFAS concentrations with a simple button press</a:t>
          </a:r>
        </a:p>
        <a:p>
          <a:endParaRPr lang="en-US" sz="1200" b="0" i="0" baseline="0">
            <a:latin typeface="Times New Roman" panose="02020603050405020304" pitchFamily="18" charset="0"/>
            <a:cs typeface="Times New Roman" panose="02020603050405020304" pitchFamily="18" charset="0"/>
          </a:endParaRPr>
        </a:p>
        <a:p>
          <a:endParaRPr lang="en-US" sz="1200" b="0" i="0">
            <a:latin typeface="Times New Roman" panose="02020603050405020304" pitchFamily="18" charset="0"/>
            <a:cs typeface="Times New Roman" panose="02020603050405020304" pitchFamily="18" charset="0"/>
          </a:endParaRPr>
        </a:p>
      </xdr:txBody>
    </xdr:sp>
    <xdr:clientData/>
  </xdr:twoCellAnchor>
  <xdr:twoCellAnchor>
    <xdr:from>
      <xdr:col>1</xdr:col>
      <xdr:colOff>0</xdr:colOff>
      <xdr:row>279</xdr:row>
      <xdr:rowOff>68794</xdr:rowOff>
    </xdr:from>
    <xdr:to>
      <xdr:col>4</xdr:col>
      <xdr:colOff>354542</xdr:colOff>
      <xdr:row>285</xdr:row>
      <xdr:rowOff>58209</xdr:rowOff>
    </xdr:to>
    <xdr:sp macro="" textlink="">
      <xdr:nvSpPr>
        <xdr:cNvPr id="730" name="Oval 729">
          <a:extLst>
            <a:ext uri="{FF2B5EF4-FFF2-40B4-BE49-F238E27FC236}">
              <a16:creationId xmlns:a16="http://schemas.microsoft.com/office/drawing/2014/main" id="{00000000-0008-0000-0300-0000DA020000}"/>
            </a:ext>
          </a:extLst>
        </xdr:cNvPr>
        <xdr:cNvSpPr/>
      </xdr:nvSpPr>
      <xdr:spPr>
        <a:xfrm>
          <a:off x="647700" y="49541644"/>
          <a:ext cx="2297642" cy="1046690"/>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136525</xdr:colOff>
      <xdr:row>286</xdr:row>
      <xdr:rowOff>62442</xdr:rowOff>
    </xdr:from>
    <xdr:to>
      <xdr:col>10</xdr:col>
      <xdr:colOff>502710</xdr:colOff>
      <xdr:row>293</xdr:row>
      <xdr:rowOff>74084</xdr:rowOff>
    </xdr:to>
    <xdr:sp macro="" textlink="">
      <xdr:nvSpPr>
        <xdr:cNvPr id="731" name="TextBox 730">
          <a:extLst>
            <a:ext uri="{FF2B5EF4-FFF2-40B4-BE49-F238E27FC236}">
              <a16:creationId xmlns:a16="http://schemas.microsoft.com/office/drawing/2014/main" id="{00000000-0008-0000-0300-0000DB020000}"/>
            </a:ext>
          </a:extLst>
        </xdr:cNvPr>
        <xdr:cNvSpPr txBox="1"/>
      </xdr:nvSpPr>
      <xdr:spPr>
        <a:xfrm>
          <a:off x="784225" y="50768780"/>
          <a:ext cx="6195485" cy="1245129"/>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i="0" baseline="0">
              <a:latin typeface="Times New Roman" panose="02020603050405020304" pitchFamily="18" charset="0"/>
              <a:cs typeface="Times New Roman" panose="02020603050405020304" pitchFamily="18" charset="0"/>
            </a:rPr>
            <a:t>This button, when pressed, will prompt a user if any parameters required are missing.</a:t>
          </a:r>
        </a:p>
        <a:p>
          <a:endParaRPr lang="en-US" sz="1200" b="0" i="1" baseline="0">
            <a:latin typeface="Times New Roman" panose="02020603050405020304" pitchFamily="18" charset="0"/>
            <a:cs typeface="Times New Roman" panose="02020603050405020304" pitchFamily="18" charset="0"/>
          </a:endParaRPr>
        </a:p>
        <a:p>
          <a:r>
            <a:rPr lang="en-US" sz="1200" b="1" i="1" baseline="0">
              <a:latin typeface="Times New Roman" panose="02020603050405020304" pitchFamily="18" charset="0"/>
              <a:cs typeface="Times New Roman" panose="02020603050405020304" pitchFamily="18" charset="0"/>
            </a:rPr>
            <a:t>In the event the module doesn't run, please double-check user-input parameters for missing or zero values.</a:t>
          </a:r>
        </a:p>
        <a:p>
          <a:endParaRPr lang="en-US" sz="1200" b="0" i="0" baseline="0">
            <a:latin typeface="Times New Roman" panose="02020603050405020304" pitchFamily="18" charset="0"/>
            <a:cs typeface="Times New Roman" panose="02020603050405020304" pitchFamily="18" charset="0"/>
          </a:endParaRPr>
        </a:p>
        <a:p>
          <a:r>
            <a:rPr lang="en-US" sz="1200" b="1" i="0" baseline="0">
              <a:latin typeface="Times New Roman" panose="02020603050405020304" pitchFamily="18" charset="0"/>
              <a:cs typeface="Times New Roman" panose="02020603050405020304" pitchFamily="18" charset="0"/>
            </a:rPr>
            <a:t>Users then will navigate to the "Results" tab to see all model ouputs and plots.</a:t>
          </a:r>
        </a:p>
        <a:p>
          <a:endParaRPr lang="en-US" sz="1200" b="0" i="0" baseline="0">
            <a:latin typeface="Times New Roman" panose="02020603050405020304" pitchFamily="18" charset="0"/>
            <a:cs typeface="Times New Roman" panose="02020603050405020304" pitchFamily="18" charset="0"/>
          </a:endParaRPr>
        </a:p>
        <a:p>
          <a:endParaRPr lang="en-US" sz="1200" b="0" i="0" baseline="0">
            <a:latin typeface="Times New Roman" panose="02020603050405020304" pitchFamily="18" charset="0"/>
            <a:cs typeface="Times New Roman" panose="02020603050405020304" pitchFamily="18" charset="0"/>
          </a:endParaRPr>
        </a:p>
        <a:p>
          <a:endParaRPr lang="en-US" sz="1200" b="0" i="0">
            <a:latin typeface="Times New Roman" panose="02020603050405020304" pitchFamily="18" charset="0"/>
            <a:cs typeface="Times New Roman" panose="02020603050405020304" pitchFamily="18" charset="0"/>
          </a:endParaRPr>
        </a:p>
      </xdr:txBody>
    </xdr:sp>
    <xdr:clientData/>
  </xdr:twoCellAnchor>
  <xdr:twoCellAnchor>
    <xdr:from>
      <xdr:col>0</xdr:col>
      <xdr:colOff>301625</xdr:colOff>
      <xdr:row>239</xdr:row>
      <xdr:rowOff>84667</xdr:rowOff>
    </xdr:from>
    <xdr:to>
      <xdr:col>5</xdr:col>
      <xdr:colOff>545042</xdr:colOff>
      <xdr:row>242</xdr:row>
      <xdr:rowOff>148166</xdr:rowOff>
    </xdr:to>
    <xdr:sp macro="" textlink="">
      <xdr:nvSpPr>
        <xdr:cNvPr id="766" name="Rectangle 765">
          <a:extLst>
            <a:ext uri="{FF2B5EF4-FFF2-40B4-BE49-F238E27FC236}">
              <a16:creationId xmlns:a16="http://schemas.microsoft.com/office/drawing/2014/main" id="{00000000-0008-0000-0300-0000FE020000}"/>
            </a:ext>
          </a:extLst>
        </xdr:cNvPr>
        <xdr:cNvSpPr/>
      </xdr:nvSpPr>
      <xdr:spPr>
        <a:xfrm>
          <a:off x="301625" y="42509017"/>
          <a:ext cx="3481917" cy="592137"/>
        </a:xfrm>
        <a:prstGeom prst="rect">
          <a:avLst/>
        </a:prstGeom>
        <a:solidFill>
          <a:schemeClr val="bg1">
            <a:lumMod val="85000"/>
          </a:schemeClr>
        </a:solidFill>
        <a:ln>
          <a:solidFill>
            <a:schemeClr val="bg1">
              <a:lumMod val="8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194734</xdr:colOff>
      <xdr:row>239</xdr:row>
      <xdr:rowOff>99483</xdr:rowOff>
    </xdr:from>
    <xdr:to>
      <xdr:col>1</xdr:col>
      <xdr:colOff>194734</xdr:colOff>
      <xdr:row>241</xdr:row>
      <xdr:rowOff>136524</xdr:rowOff>
    </xdr:to>
    <xdr:cxnSp macro="">
      <xdr:nvCxnSpPr>
        <xdr:cNvPr id="767" name="Straight Arrow Connector 766">
          <a:extLst>
            <a:ext uri="{FF2B5EF4-FFF2-40B4-BE49-F238E27FC236}">
              <a16:creationId xmlns:a16="http://schemas.microsoft.com/office/drawing/2014/main" id="{00000000-0008-0000-0300-0000FF020000}"/>
            </a:ext>
          </a:extLst>
        </xdr:cNvPr>
        <xdr:cNvCxnSpPr/>
      </xdr:nvCxnSpPr>
      <xdr:spPr>
        <a:xfrm>
          <a:off x="842434" y="42523833"/>
          <a:ext cx="0" cy="389466"/>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7.xml><?xml version="1.0" encoding="utf-8"?>
<xdr:wsDr xmlns:xdr="http://schemas.openxmlformats.org/drawingml/2006/spreadsheetDrawing" xmlns:a="http://schemas.openxmlformats.org/drawingml/2006/main">
  <xdr:twoCellAnchor>
    <xdr:from>
      <xdr:col>7</xdr:col>
      <xdr:colOff>160138</xdr:colOff>
      <xdr:row>4</xdr:row>
      <xdr:rowOff>111464</xdr:rowOff>
    </xdr:from>
    <xdr:to>
      <xdr:col>8</xdr:col>
      <xdr:colOff>93208</xdr:colOff>
      <xdr:row>5</xdr:row>
      <xdr:rowOff>93211</xdr:rowOff>
    </xdr:to>
    <xdr:sp macro="[0]!M2_Set_default_Soil" textlink="">
      <xdr:nvSpPr>
        <xdr:cNvPr id="3" name="矩形 44247">
          <a:extLst>
            <a:ext uri="{FF2B5EF4-FFF2-40B4-BE49-F238E27FC236}">
              <a16:creationId xmlns:a16="http://schemas.microsoft.com/office/drawing/2014/main" id="{AFCE6385-3E20-4C03-B31B-F8F02590CDD4}"/>
            </a:ext>
          </a:extLst>
        </xdr:cNvPr>
        <xdr:cNvSpPr/>
      </xdr:nvSpPr>
      <xdr:spPr>
        <a:xfrm>
          <a:off x="7908303" y="2395134"/>
          <a:ext cx="1366189" cy="203123"/>
        </a:xfrm>
        <a:prstGeom prst="rect">
          <a:avLst/>
        </a:prstGeom>
        <a:solidFill>
          <a:schemeClr val="accent6">
            <a:lumMod val="40000"/>
            <a:lumOff val="60000"/>
          </a:schemeClr>
        </a:solidFill>
        <a:ln w="63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900" b="0">
              <a:solidFill>
                <a:sysClr val="windowText" lastClr="000000"/>
              </a:solidFill>
              <a:latin typeface="Arial" panose="020B0604020202020204" pitchFamily="34" charset="0"/>
              <a:cs typeface="Arial" panose="020B0604020202020204" pitchFamily="34" charset="0"/>
            </a:rPr>
            <a:t>Set Default Values</a:t>
          </a:r>
          <a:endParaRPr lang="zh-CN" altLang="en-US" sz="9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15</xdr:col>
      <xdr:colOff>1025987</xdr:colOff>
      <xdr:row>42</xdr:row>
      <xdr:rowOff>117049</xdr:rowOff>
    </xdr:from>
    <xdr:to>
      <xdr:col>17</xdr:col>
      <xdr:colOff>534734</xdr:colOff>
      <xdr:row>43</xdr:row>
      <xdr:rowOff>175469</xdr:rowOff>
    </xdr:to>
    <xdr:sp macro="[0]!M2_SampleRun_VG_AF10_Adaptive" textlink="">
      <xdr:nvSpPr>
        <xdr:cNvPr id="53395" name="矩形: 圆角 44251">
          <a:extLst>
            <a:ext uri="{FF2B5EF4-FFF2-40B4-BE49-F238E27FC236}">
              <a16:creationId xmlns:a16="http://schemas.microsoft.com/office/drawing/2014/main" id="{280E742B-2572-4CE2-A5DD-EF2E676CA706}"/>
            </a:ext>
          </a:extLst>
        </xdr:cNvPr>
        <xdr:cNvSpPr/>
      </xdr:nvSpPr>
      <xdr:spPr>
        <a:xfrm>
          <a:off x="18204408" y="10455295"/>
          <a:ext cx="2226993" cy="270086"/>
        </a:xfrm>
        <a:prstGeom prst="roundRect">
          <a:avLst/>
        </a:prstGeom>
        <a:solidFill>
          <a:schemeClr val="accent2">
            <a:lumMod val="40000"/>
            <a:lumOff val="60000"/>
          </a:schemeClr>
        </a:solidFill>
        <a:ln w="6350">
          <a:solidFill>
            <a:sysClr val="windowText" lastClr="000000"/>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b="0">
              <a:solidFill>
                <a:sysClr val="windowText" lastClr="000000"/>
              </a:solidFill>
              <a:latin typeface="Arial" panose="020B0604020202020204" pitchFamily="34" charset="0"/>
              <a:cs typeface="Arial" panose="020B0604020202020204" pitchFamily="34" charset="0"/>
            </a:rPr>
            <a:t>Basic Solver </a:t>
          </a:r>
          <a:endParaRPr lang="zh-CN" altLang="en-US" sz="10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7</xdr:col>
      <xdr:colOff>1084738</xdr:colOff>
      <xdr:row>7</xdr:row>
      <xdr:rowOff>30980</xdr:rowOff>
    </xdr:from>
    <xdr:to>
      <xdr:col>7</xdr:col>
      <xdr:colOff>1273388</xdr:colOff>
      <xdr:row>7</xdr:row>
      <xdr:rowOff>199919</xdr:rowOff>
    </xdr:to>
    <xdr:pic>
      <xdr:nvPicPr>
        <xdr:cNvPr id="7" name="Graphic 5" descr="Raised hand">
          <a:extLst>
            <a:ext uri="{FF2B5EF4-FFF2-40B4-BE49-F238E27FC236}">
              <a16:creationId xmlns:a16="http://schemas.microsoft.com/office/drawing/2014/main" id="{7FB9658F-847F-427A-9912-B882CAE07EE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8832903" y="2978778"/>
          <a:ext cx="188650" cy="168939"/>
        </a:xfrm>
        <a:prstGeom prst="rect">
          <a:avLst/>
        </a:prstGeom>
      </xdr:spPr>
    </xdr:pic>
    <xdr:clientData/>
  </xdr:twoCellAnchor>
  <xdr:twoCellAnchor>
    <xdr:from>
      <xdr:col>7</xdr:col>
      <xdr:colOff>1091747</xdr:colOff>
      <xdr:row>26</xdr:row>
      <xdr:rowOff>13731</xdr:rowOff>
    </xdr:from>
    <xdr:to>
      <xdr:col>7</xdr:col>
      <xdr:colOff>1292249</xdr:colOff>
      <xdr:row>26</xdr:row>
      <xdr:rowOff>202087</xdr:rowOff>
    </xdr:to>
    <xdr:pic>
      <xdr:nvPicPr>
        <xdr:cNvPr id="53391" name="Graphic 53390" descr="Raised hand">
          <a:extLst>
            <a:ext uri="{FF2B5EF4-FFF2-40B4-BE49-F238E27FC236}">
              <a16:creationId xmlns:a16="http://schemas.microsoft.com/office/drawing/2014/main" id="{96078298-6EFB-4F29-B825-8BE2AF4E253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8839912" y="7167676"/>
          <a:ext cx="200502" cy="188356"/>
        </a:xfrm>
        <a:prstGeom prst="rect">
          <a:avLst/>
        </a:prstGeom>
      </xdr:spPr>
    </xdr:pic>
    <xdr:clientData/>
  </xdr:twoCellAnchor>
  <xdr:twoCellAnchor>
    <xdr:from>
      <xdr:col>10</xdr:col>
      <xdr:colOff>2307129</xdr:colOff>
      <xdr:row>6</xdr:row>
      <xdr:rowOff>26453</xdr:rowOff>
    </xdr:from>
    <xdr:to>
      <xdr:col>10</xdr:col>
      <xdr:colOff>2502400</xdr:colOff>
      <xdr:row>6</xdr:row>
      <xdr:rowOff>195653</xdr:rowOff>
    </xdr:to>
    <xdr:pic>
      <xdr:nvPicPr>
        <xdr:cNvPr id="53392" name="Graphic 53391" descr="Raised hand">
          <a:extLst>
            <a:ext uri="{FF2B5EF4-FFF2-40B4-BE49-F238E27FC236}">
              <a16:creationId xmlns:a16="http://schemas.microsoft.com/office/drawing/2014/main" id="{ED5C3F1C-B79A-4916-A916-3BA5542353B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153710" y="2707564"/>
          <a:ext cx="195271" cy="169200"/>
        </a:xfrm>
        <a:prstGeom prst="rect">
          <a:avLst/>
        </a:prstGeom>
      </xdr:spPr>
    </xdr:pic>
    <xdr:clientData/>
  </xdr:twoCellAnchor>
  <xdr:twoCellAnchor>
    <xdr:from>
      <xdr:col>10</xdr:col>
      <xdr:colOff>815003</xdr:colOff>
      <xdr:row>20</xdr:row>
      <xdr:rowOff>150214</xdr:rowOff>
    </xdr:from>
    <xdr:to>
      <xdr:col>13</xdr:col>
      <xdr:colOff>1188642</xdr:colOff>
      <xdr:row>38</xdr:row>
      <xdr:rowOff>207642</xdr:rowOff>
    </xdr:to>
    <xdr:grpSp>
      <xdr:nvGrpSpPr>
        <xdr:cNvPr id="2" name="Group 1">
          <a:extLst>
            <a:ext uri="{FF2B5EF4-FFF2-40B4-BE49-F238E27FC236}">
              <a16:creationId xmlns:a16="http://schemas.microsoft.com/office/drawing/2014/main" id="{DDF6C656-2BFC-65BA-741F-998886E09755}"/>
            </a:ext>
          </a:extLst>
        </xdr:cNvPr>
        <xdr:cNvGrpSpPr/>
      </xdr:nvGrpSpPr>
      <xdr:grpSpPr>
        <a:xfrm>
          <a:off x="10746403" y="5877914"/>
          <a:ext cx="5466339" cy="3956328"/>
          <a:chOff x="9048557" y="6118185"/>
          <a:chExt cx="5456274" cy="3560716"/>
        </a:xfrm>
      </xdr:grpSpPr>
      <xdr:grpSp>
        <xdr:nvGrpSpPr>
          <xdr:cNvPr id="12" name="Group 11">
            <a:extLst>
              <a:ext uri="{FF2B5EF4-FFF2-40B4-BE49-F238E27FC236}">
                <a16:creationId xmlns:a16="http://schemas.microsoft.com/office/drawing/2014/main" id="{E21C7008-64AC-53AE-64CB-C8C7D3DD7378}"/>
              </a:ext>
            </a:extLst>
          </xdr:cNvPr>
          <xdr:cNvGrpSpPr/>
        </xdr:nvGrpSpPr>
        <xdr:grpSpPr>
          <a:xfrm>
            <a:off x="9048557" y="6118185"/>
            <a:ext cx="5456274" cy="3560716"/>
            <a:chOff x="9055595" y="6239700"/>
            <a:chExt cx="4435122" cy="3201716"/>
          </a:xfrm>
        </xdr:grpSpPr>
        <xdr:sp macro="" textlink="">
          <xdr:nvSpPr>
            <xdr:cNvPr id="10" name="Rectangle 26306">
              <a:extLst>
                <a:ext uri="{FF2B5EF4-FFF2-40B4-BE49-F238E27FC236}">
                  <a16:creationId xmlns:a16="http://schemas.microsoft.com/office/drawing/2014/main" id="{B40BBD6D-D2A8-83A1-B864-B53DBD89DEA4}"/>
                </a:ext>
              </a:extLst>
            </xdr:cNvPr>
            <xdr:cNvSpPr/>
          </xdr:nvSpPr>
          <xdr:spPr>
            <a:xfrm>
              <a:off x="9099835" y="7454479"/>
              <a:ext cx="2981443" cy="1905648"/>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8" name="Group 7">
              <a:extLst>
                <a:ext uri="{FF2B5EF4-FFF2-40B4-BE49-F238E27FC236}">
                  <a16:creationId xmlns:a16="http://schemas.microsoft.com/office/drawing/2014/main" id="{0B8B95BC-DE0E-6D05-D85C-85B61D737BBD}"/>
                </a:ext>
              </a:extLst>
            </xdr:cNvPr>
            <xdr:cNvGrpSpPr/>
          </xdr:nvGrpSpPr>
          <xdr:grpSpPr>
            <a:xfrm>
              <a:off x="9055595" y="6239700"/>
              <a:ext cx="4435122" cy="3201716"/>
              <a:chOff x="8393753" y="6219814"/>
              <a:chExt cx="4438543" cy="3168718"/>
            </a:xfrm>
          </xdr:grpSpPr>
          <xdr:grpSp>
            <xdr:nvGrpSpPr>
              <xdr:cNvPr id="11" name="Group 10">
                <a:extLst>
                  <a:ext uri="{FF2B5EF4-FFF2-40B4-BE49-F238E27FC236}">
                    <a16:creationId xmlns:a16="http://schemas.microsoft.com/office/drawing/2014/main" id="{E84CC468-B823-185A-5791-E1BCD4FEFBA3}"/>
                  </a:ext>
                </a:extLst>
              </xdr:cNvPr>
              <xdr:cNvGrpSpPr/>
            </xdr:nvGrpSpPr>
            <xdr:grpSpPr>
              <a:xfrm>
                <a:off x="8393753" y="6219814"/>
                <a:ext cx="4438543" cy="3168718"/>
                <a:chOff x="8386903" y="6227801"/>
                <a:chExt cx="4438754" cy="3170913"/>
              </a:xfrm>
            </xdr:grpSpPr>
            <xdr:grpSp>
              <xdr:nvGrpSpPr>
                <xdr:cNvPr id="24" name="Group 26295">
                  <a:extLst>
                    <a:ext uri="{FF2B5EF4-FFF2-40B4-BE49-F238E27FC236}">
                      <a16:creationId xmlns:a16="http://schemas.microsoft.com/office/drawing/2014/main" id="{84212C7E-3F52-4E23-3FC5-449B29FBFB49}"/>
                    </a:ext>
                  </a:extLst>
                </xdr:cNvPr>
                <xdr:cNvGrpSpPr/>
              </xdr:nvGrpSpPr>
              <xdr:grpSpPr>
                <a:xfrm>
                  <a:off x="8386903" y="6227801"/>
                  <a:ext cx="4339908" cy="3170913"/>
                  <a:chOff x="6978099" y="10255545"/>
                  <a:chExt cx="6046272" cy="3799783"/>
                </a:xfrm>
              </xdr:grpSpPr>
              <xdr:grpSp>
                <xdr:nvGrpSpPr>
                  <xdr:cNvPr id="30" name="Group 26292">
                    <a:extLst>
                      <a:ext uri="{FF2B5EF4-FFF2-40B4-BE49-F238E27FC236}">
                        <a16:creationId xmlns:a16="http://schemas.microsoft.com/office/drawing/2014/main" id="{FDB6ADDE-CADB-4F64-C114-B0DC06EF9C0C}"/>
                      </a:ext>
                    </a:extLst>
                  </xdr:cNvPr>
                  <xdr:cNvGrpSpPr/>
                </xdr:nvGrpSpPr>
                <xdr:grpSpPr>
                  <a:xfrm>
                    <a:off x="6987624" y="10255545"/>
                    <a:ext cx="6036747" cy="3799783"/>
                    <a:chOff x="7459409" y="11244869"/>
                    <a:chExt cx="6021187" cy="3814891"/>
                  </a:xfrm>
                </xdr:grpSpPr>
                <xdr:sp macro="" textlink="">
                  <xdr:nvSpPr>
                    <xdr:cNvPr id="32" name="Freeform: Shape 26047">
                      <a:extLst>
                        <a:ext uri="{FF2B5EF4-FFF2-40B4-BE49-F238E27FC236}">
                          <a16:creationId xmlns:a16="http://schemas.microsoft.com/office/drawing/2014/main" id="{DB006826-27A7-2902-DB0F-409665415229}"/>
                        </a:ext>
                      </a:extLst>
                    </xdr:cNvPr>
                    <xdr:cNvSpPr/>
                  </xdr:nvSpPr>
                  <xdr:spPr>
                    <a:xfrm>
                      <a:off x="11651573" y="13053831"/>
                      <a:ext cx="1743432" cy="1918209"/>
                    </a:xfrm>
                    <a:custGeom>
                      <a:avLst/>
                      <a:gdLst>
                        <a:gd name="connsiteX0" fmla="*/ 0 w 2258705"/>
                        <a:gd name="connsiteY0" fmla="*/ 2193878 h 2193878"/>
                        <a:gd name="connsiteX1" fmla="*/ 2258705 w 2258705"/>
                        <a:gd name="connsiteY1" fmla="*/ 764275 h 2193878"/>
                        <a:gd name="connsiteX2" fmla="*/ 2255293 w 2258705"/>
                        <a:gd name="connsiteY2" fmla="*/ 0 h 2193878"/>
                        <a:gd name="connsiteX3" fmla="*/ 0 w 2258705"/>
                        <a:gd name="connsiteY3" fmla="*/ 1426191 h 2193878"/>
                        <a:gd name="connsiteX4" fmla="*/ 0 w 2258705"/>
                        <a:gd name="connsiteY4" fmla="*/ 2193878 h 2193878"/>
                        <a:gd name="connsiteX0" fmla="*/ 0 w 2258705"/>
                        <a:gd name="connsiteY0" fmla="*/ 2193878 h 2193878"/>
                        <a:gd name="connsiteX1" fmla="*/ 2258705 w 2258705"/>
                        <a:gd name="connsiteY1" fmla="*/ 764275 h 2193878"/>
                        <a:gd name="connsiteX2" fmla="*/ 2255293 w 2258705"/>
                        <a:gd name="connsiteY2" fmla="*/ 0 h 2193878"/>
                        <a:gd name="connsiteX3" fmla="*/ 9635 w 2258705"/>
                        <a:gd name="connsiteY3" fmla="*/ 1277518 h 2193878"/>
                        <a:gd name="connsiteX4" fmla="*/ 0 w 2258705"/>
                        <a:gd name="connsiteY4" fmla="*/ 2193878 h 2193878"/>
                        <a:gd name="connsiteX0" fmla="*/ 0 w 2255344"/>
                        <a:gd name="connsiteY0" fmla="*/ 2193878 h 2193878"/>
                        <a:gd name="connsiteX1" fmla="*/ 2239436 w 2255344"/>
                        <a:gd name="connsiteY1" fmla="*/ 836050 h 2193878"/>
                        <a:gd name="connsiteX2" fmla="*/ 2255293 w 2255344"/>
                        <a:gd name="connsiteY2" fmla="*/ 0 h 2193878"/>
                        <a:gd name="connsiteX3" fmla="*/ 9635 w 2255344"/>
                        <a:gd name="connsiteY3" fmla="*/ 1277518 h 2193878"/>
                        <a:gd name="connsiteX4" fmla="*/ 0 w 2255344"/>
                        <a:gd name="connsiteY4" fmla="*/ 2193878 h 2193878"/>
                        <a:gd name="connsiteX0" fmla="*/ 0 w 2255370"/>
                        <a:gd name="connsiteY0" fmla="*/ 2193878 h 2193878"/>
                        <a:gd name="connsiteX1" fmla="*/ 2245859 w 2255370"/>
                        <a:gd name="connsiteY1" fmla="*/ 897570 h 2193878"/>
                        <a:gd name="connsiteX2" fmla="*/ 2255293 w 2255370"/>
                        <a:gd name="connsiteY2" fmla="*/ 0 h 2193878"/>
                        <a:gd name="connsiteX3" fmla="*/ 9635 w 2255370"/>
                        <a:gd name="connsiteY3" fmla="*/ 1277518 h 2193878"/>
                        <a:gd name="connsiteX4" fmla="*/ 0 w 2255370"/>
                        <a:gd name="connsiteY4" fmla="*/ 2193878 h 2193878"/>
                        <a:gd name="connsiteX0" fmla="*/ 0 w 2255331"/>
                        <a:gd name="connsiteY0" fmla="*/ 2193878 h 2193878"/>
                        <a:gd name="connsiteX1" fmla="*/ 2233013 w 2255331"/>
                        <a:gd name="connsiteY1" fmla="*/ 889879 h 2193878"/>
                        <a:gd name="connsiteX2" fmla="*/ 2255293 w 2255331"/>
                        <a:gd name="connsiteY2" fmla="*/ 0 h 2193878"/>
                        <a:gd name="connsiteX3" fmla="*/ 9635 w 2255331"/>
                        <a:gd name="connsiteY3" fmla="*/ 1277518 h 2193878"/>
                        <a:gd name="connsiteX4" fmla="*/ 0 w 2255331"/>
                        <a:gd name="connsiteY4" fmla="*/ 2193878 h 2193878"/>
                        <a:gd name="connsiteX0" fmla="*/ 0 w 2248921"/>
                        <a:gd name="connsiteY0" fmla="*/ 2193878 h 2193878"/>
                        <a:gd name="connsiteX1" fmla="*/ 2233013 w 2248921"/>
                        <a:gd name="connsiteY1" fmla="*/ 889879 h 2193878"/>
                        <a:gd name="connsiteX2" fmla="*/ 2248871 w 2248921"/>
                        <a:gd name="connsiteY2" fmla="*/ 0 h 2193878"/>
                        <a:gd name="connsiteX3" fmla="*/ 9635 w 2248921"/>
                        <a:gd name="connsiteY3" fmla="*/ 1277518 h 2193878"/>
                        <a:gd name="connsiteX4" fmla="*/ 0 w 2248921"/>
                        <a:gd name="connsiteY4" fmla="*/ 2193878 h 2193878"/>
                        <a:gd name="connsiteX0" fmla="*/ 0 w 2249601"/>
                        <a:gd name="connsiteY0" fmla="*/ 2193878 h 2193878"/>
                        <a:gd name="connsiteX1" fmla="*/ 2249601 w 2249601"/>
                        <a:gd name="connsiteY1" fmla="*/ 889879 h 2193878"/>
                        <a:gd name="connsiteX2" fmla="*/ 2248871 w 2249601"/>
                        <a:gd name="connsiteY2" fmla="*/ 0 h 2193878"/>
                        <a:gd name="connsiteX3" fmla="*/ 9635 w 2249601"/>
                        <a:gd name="connsiteY3" fmla="*/ 1277518 h 2193878"/>
                        <a:gd name="connsiteX4" fmla="*/ 0 w 2249601"/>
                        <a:gd name="connsiteY4" fmla="*/ 2193878 h 2193878"/>
                        <a:gd name="connsiteX0" fmla="*/ 0 w 2251002"/>
                        <a:gd name="connsiteY0" fmla="*/ 2193878 h 2193878"/>
                        <a:gd name="connsiteX1" fmla="*/ 2249601 w 2251002"/>
                        <a:gd name="connsiteY1" fmla="*/ 889879 h 2193878"/>
                        <a:gd name="connsiteX2" fmla="*/ 2248871 w 2251002"/>
                        <a:gd name="connsiteY2" fmla="*/ 0 h 2193878"/>
                        <a:gd name="connsiteX3" fmla="*/ 9635 w 2251002"/>
                        <a:gd name="connsiteY3" fmla="*/ 1277518 h 2193878"/>
                        <a:gd name="connsiteX4" fmla="*/ 0 w 2251002"/>
                        <a:gd name="connsiteY4" fmla="*/ 2193878 h 2193878"/>
                        <a:gd name="connsiteX0" fmla="*/ 0 w 2258419"/>
                        <a:gd name="connsiteY0" fmla="*/ 2193878 h 2193878"/>
                        <a:gd name="connsiteX1" fmla="*/ 2257895 w 2258419"/>
                        <a:gd name="connsiteY1" fmla="*/ 883491 h 2193878"/>
                        <a:gd name="connsiteX2" fmla="*/ 2248871 w 2258419"/>
                        <a:gd name="connsiteY2" fmla="*/ 0 h 2193878"/>
                        <a:gd name="connsiteX3" fmla="*/ 9635 w 2258419"/>
                        <a:gd name="connsiteY3" fmla="*/ 1277518 h 2193878"/>
                        <a:gd name="connsiteX4" fmla="*/ 0 w 2258419"/>
                        <a:gd name="connsiteY4" fmla="*/ 2193878 h 2193878"/>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258419" h="2193878">
                          <a:moveTo>
                            <a:pt x="0" y="2193878"/>
                          </a:moveTo>
                          <a:lnTo>
                            <a:pt x="2257895" y="883491"/>
                          </a:lnTo>
                          <a:cubicBezTo>
                            <a:pt x="2260904" y="625538"/>
                            <a:pt x="2250008" y="254758"/>
                            <a:pt x="2248871" y="0"/>
                          </a:cubicBezTo>
                          <a:lnTo>
                            <a:pt x="9635" y="1277518"/>
                          </a:lnTo>
                          <a:lnTo>
                            <a:pt x="0" y="2193878"/>
                          </a:lnTo>
                          <a:close/>
                        </a:path>
                      </a:pathLst>
                    </a:custGeom>
                    <a:solidFill>
                      <a:schemeClr val="accent1">
                        <a:lumMod val="60000"/>
                        <a:lumOff val="40000"/>
                        <a:alpha val="96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33" name="Freeform: Shape 26048">
                      <a:extLst>
                        <a:ext uri="{FF2B5EF4-FFF2-40B4-BE49-F238E27FC236}">
                          <a16:creationId xmlns:a16="http://schemas.microsoft.com/office/drawing/2014/main" id="{0B3F6889-DD5C-1C1A-7337-CF558050CFD9}"/>
                        </a:ext>
                      </a:extLst>
                    </xdr:cNvPr>
                    <xdr:cNvSpPr/>
                  </xdr:nvSpPr>
                  <xdr:spPr>
                    <a:xfrm>
                      <a:off x="11657441" y="11598649"/>
                      <a:ext cx="1733596" cy="2583698"/>
                    </a:xfrm>
                    <a:custGeom>
                      <a:avLst/>
                      <a:gdLst>
                        <a:gd name="connsiteX0" fmla="*/ 0 w 2258458"/>
                        <a:gd name="connsiteY0" fmla="*/ 2930486 h 2930486"/>
                        <a:gd name="connsiteX1" fmla="*/ 0 w 2258458"/>
                        <a:gd name="connsiteY1" fmla="*/ 1413831 h 2930486"/>
                        <a:gd name="connsiteX2" fmla="*/ 2258458 w 2258458"/>
                        <a:gd name="connsiteY2" fmla="*/ 0 h 2930486"/>
                        <a:gd name="connsiteX3" fmla="*/ 2254786 w 2258458"/>
                        <a:gd name="connsiteY3" fmla="*/ 1501966 h 2930486"/>
                        <a:gd name="connsiteX4" fmla="*/ 0 w 2258458"/>
                        <a:gd name="connsiteY4" fmla="*/ 2930486 h 2930486"/>
                        <a:gd name="connsiteX0" fmla="*/ 9025 w 2258458"/>
                        <a:gd name="connsiteY0" fmla="*/ 2930486 h 2930486"/>
                        <a:gd name="connsiteX1" fmla="*/ 0 w 2258458"/>
                        <a:gd name="connsiteY1" fmla="*/ 1413831 h 2930486"/>
                        <a:gd name="connsiteX2" fmla="*/ 2258458 w 2258458"/>
                        <a:gd name="connsiteY2" fmla="*/ 0 h 2930486"/>
                        <a:gd name="connsiteX3" fmla="*/ 2254786 w 2258458"/>
                        <a:gd name="connsiteY3" fmla="*/ 1501966 h 2930486"/>
                        <a:gd name="connsiteX4" fmla="*/ 9025 w 2258458"/>
                        <a:gd name="connsiteY4" fmla="*/ 2930486 h 2930486"/>
                        <a:gd name="connsiteX0" fmla="*/ 622 w 2262088"/>
                        <a:gd name="connsiteY0" fmla="*/ 2933138 h 2933138"/>
                        <a:gd name="connsiteX1" fmla="*/ 3630 w 2262088"/>
                        <a:gd name="connsiteY1" fmla="*/ 1413831 h 2933138"/>
                        <a:gd name="connsiteX2" fmla="*/ 2262088 w 2262088"/>
                        <a:gd name="connsiteY2" fmla="*/ 0 h 2933138"/>
                        <a:gd name="connsiteX3" fmla="*/ 2258416 w 2262088"/>
                        <a:gd name="connsiteY3" fmla="*/ 1501966 h 2933138"/>
                        <a:gd name="connsiteX4" fmla="*/ 622 w 2262088"/>
                        <a:gd name="connsiteY4" fmla="*/ 2933138 h 2933138"/>
                        <a:gd name="connsiteX0" fmla="*/ 1246 w 2262712"/>
                        <a:gd name="connsiteY0" fmla="*/ 2933138 h 2933138"/>
                        <a:gd name="connsiteX1" fmla="*/ 4254 w 2262712"/>
                        <a:gd name="connsiteY1" fmla="*/ 1413831 h 2933138"/>
                        <a:gd name="connsiteX2" fmla="*/ 2262712 w 2262712"/>
                        <a:gd name="connsiteY2" fmla="*/ 0 h 2933138"/>
                        <a:gd name="connsiteX3" fmla="*/ 2259040 w 2262712"/>
                        <a:gd name="connsiteY3" fmla="*/ 1501966 h 2933138"/>
                        <a:gd name="connsiteX4" fmla="*/ 1246 w 2262712"/>
                        <a:gd name="connsiteY4" fmla="*/ 2933138 h 2933138"/>
                        <a:gd name="connsiteX0" fmla="*/ 3907 w 2265373"/>
                        <a:gd name="connsiteY0" fmla="*/ 2933138 h 2933138"/>
                        <a:gd name="connsiteX1" fmla="*/ 6915 w 2265373"/>
                        <a:gd name="connsiteY1" fmla="*/ 1413831 h 2933138"/>
                        <a:gd name="connsiteX2" fmla="*/ 2265373 w 2265373"/>
                        <a:gd name="connsiteY2" fmla="*/ 0 h 2933138"/>
                        <a:gd name="connsiteX3" fmla="*/ 2261701 w 2265373"/>
                        <a:gd name="connsiteY3" fmla="*/ 1501966 h 2933138"/>
                        <a:gd name="connsiteX4" fmla="*/ 3907 w 2265373"/>
                        <a:gd name="connsiteY4" fmla="*/ 2933138 h 2933138"/>
                        <a:gd name="connsiteX0" fmla="*/ 3907 w 2265373"/>
                        <a:gd name="connsiteY0" fmla="*/ 2622861 h 2622861"/>
                        <a:gd name="connsiteX1" fmla="*/ 6915 w 2265373"/>
                        <a:gd name="connsiteY1" fmla="*/ 1103554 h 2622861"/>
                        <a:gd name="connsiteX2" fmla="*/ 2265373 w 2265373"/>
                        <a:gd name="connsiteY2" fmla="*/ 0 h 2622861"/>
                        <a:gd name="connsiteX3" fmla="*/ 2261701 w 2265373"/>
                        <a:gd name="connsiteY3" fmla="*/ 1191689 h 2622861"/>
                        <a:gd name="connsiteX4" fmla="*/ 3907 w 2265373"/>
                        <a:gd name="connsiteY4" fmla="*/ 2622861 h 2622861"/>
                        <a:gd name="connsiteX0" fmla="*/ 3907 w 2299092"/>
                        <a:gd name="connsiteY0" fmla="*/ 2659604 h 2659604"/>
                        <a:gd name="connsiteX1" fmla="*/ 6915 w 2299092"/>
                        <a:gd name="connsiteY1" fmla="*/ 1140297 h 2659604"/>
                        <a:gd name="connsiteX2" fmla="*/ 2299092 w 2299092"/>
                        <a:gd name="connsiteY2" fmla="*/ 0 h 2659604"/>
                        <a:gd name="connsiteX3" fmla="*/ 2261701 w 2299092"/>
                        <a:gd name="connsiteY3" fmla="*/ 1228432 h 2659604"/>
                        <a:gd name="connsiteX4" fmla="*/ 3907 w 2299092"/>
                        <a:gd name="connsiteY4" fmla="*/ 2659604 h 2659604"/>
                        <a:gd name="connsiteX0" fmla="*/ 3907 w 2270993"/>
                        <a:gd name="connsiteY0" fmla="*/ 2659604 h 2659604"/>
                        <a:gd name="connsiteX1" fmla="*/ 6915 w 2270993"/>
                        <a:gd name="connsiteY1" fmla="*/ 1140297 h 2659604"/>
                        <a:gd name="connsiteX2" fmla="*/ 2270993 w 2270993"/>
                        <a:gd name="connsiteY2" fmla="*/ 0 h 2659604"/>
                        <a:gd name="connsiteX3" fmla="*/ 2261701 w 2270993"/>
                        <a:gd name="connsiteY3" fmla="*/ 1228432 h 2659604"/>
                        <a:gd name="connsiteX4" fmla="*/ 3907 w 2270993"/>
                        <a:gd name="connsiteY4" fmla="*/ 2659604 h 2659604"/>
                        <a:gd name="connsiteX0" fmla="*/ 3907 w 2270993"/>
                        <a:gd name="connsiteY0" fmla="*/ 2659604 h 2659604"/>
                        <a:gd name="connsiteX1" fmla="*/ 6915 w 2270993"/>
                        <a:gd name="connsiteY1" fmla="*/ 1140297 h 2659604"/>
                        <a:gd name="connsiteX2" fmla="*/ 2270993 w 2270993"/>
                        <a:gd name="connsiteY2" fmla="*/ 0 h 2659604"/>
                        <a:gd name="connsiteX3" fmla="*/ 2256081 w 2270993"/>
                        <a:gd name="connsiteY3" fmla="*/ 1473388 h 2659604"/>
                        <a:gd name="connsiteX4" fmla="*/ 3907 w 2270993"/>
                        <a:gd name="connsiteY4" fmla="*/ 2659604 h 2659604"/>
                        <a:gd name="connsiteX0" fmla="*/ 3907 w 2270993"/>
                        <a:gd name="connsiteY0" fmla="*/ 2659604 h 2659604"/>
                        <a:gd name="connsiteX1" fmla="*/ 6915 w 2270993"/>
                        <a:gd name="connsiteY1" fmla="*/ 1140297 h 2659604"/>
                        <a:gd name="connsiteX2" fmla="*/ 2270993 w 2270993"/>
                        <a:gd name="connsiteY2" fmla="*/ 0 h 2659604"/>
                        <a:gd name="connsiteX3" fmla="*/ 2267784 w 2270993"/>
                        <a:gd name="connsiteY3" fmla="*/ 1514214 h 2659604"/>
                        <a:gd name="connsiteX4" fmla="*/ 3907 w 2270993"/>
                        <a:gd name="connsiteY4" fmla="*/ 2659604 h 2659604"/>
                        <a:gd name="connsiteX0" fmla="*/ 3907 w 2268104"/>
                        <a:gd name="connsiteY0" fmla="*/ 2626942 h 2626942"/>
                        <a:gd name="connsiteX1" fmla="*/ 6915 w 2268104"/>
                        <a:gd name="connsiteY1" fmla="*/ 1107635 h 2626942"/>
                        <a:gd name="connsiteX2" fmla="*/ 2253440 w 2268104"/>
                        <a:gd name="connsiteY2" fmla="*/ 0 h 2626942"/>
                        <a:gd name="connsiteX3" fmla="*/ 2267784 w 2268104"/>
                        <a:gd name="connsiteY3" fmla="*/ 1481552 h 2626942"/>
                        <a:gd name="connsiteX4" fmla="*/ 3907 w 2268104"/>
                        <a:gd name="connsiteY4" fmla="*/ 2626942 h 2626942"/>
                        <a:gd name="connsiteX0" fmla="*/ 3907 w 2267940"/>
                        <a:gd name="connsiteY0" fmla="*/ 2614694 h 2614694"/>
                        <a:gd name="connsiteX1" fmla="*/ 6915 w 2267940"/>
                        <a:gd name="connsiteY1" fmla="*/ 1095387 h 2614694"/>
                        <a:gd name="connsiteX2" fmla="*/ 2229696 w 2267940"/>
                        <a:gd name="connsiteY2" fmla="*/ 0 h 2614694"/>
                        <a:gd name="connsiteX3" fmla="*/ 2267784 w 2267940"/>
                        <a:gd name="connsiteY3" fmla="*/ 1469304 h 2614694"/>
                        <a:gd name="connsiteX4" fmla="*/ 3907 w 2267940"/>
                        <a:gd name="connsiteY4" fmla="*/ 2614694 h 2614694"/>
                        <a:gd name="connsiteX0" fmla="*/ 3907 w 2250230"/>
                        <a:gd name="connsiteY0" fmla="*/ 2614694 h 2614694"/>
                        <a:gd name="connsiteX1" fmla="*/ 6915 w 2250230"/>
                        <a:gd name="connsiteY1" fmla="*/ 1095387 h 2614694"/>
                        <a:gd name="connsiteX2" fmla="*/ 2229696 w 2250230"/>
                        <a:gd name="connsiteY2" fmla="*/ 0 h 2614694"/>
                        <a:gd name="connsiteX3" fmla="*/ 2249978 w 2250230"/>
                        <a:gd name="connsiteY3" fmla="*/ 1481550 h 2614694"/>
                        <a:gd name="connsiteX4" fmla="*/ 3907 w 2250230"/>
                        <a:gd name="connsiteY4" fmla="*/ 2614694 h 2614694"/>
                        <a:gd name="connsiteX0" fmla="*/ 3907 w 2232849"/>
                        <a:gd name="connsiteY0" fmla="*/ 2614694 h 2614694"/>
                        <a:gd name="connsiteX1" fmla="*/ 6915 w 2232849"/>
                        <a:gd name="connsiteY1" fmla="*/ 1095387 h 2614694"/>
                        <a:gd name="connsiteX2" fmla="*/ 2229696 w 2232849"/>
                        <a:gd name="connsiteY2" fmla="*/ 0 h 2614694"/>
                        <a:gd name="connsiteX3" fmla="*/ 2232170 w 2232849"/>
                        <a:gd name="connsiteY3" fmla="*/ 1489715 h 2614694"/>
                        <a:gd name="connsiteX4" fmla="*/ 3907 w 2232849"/>
                        <a:gd name="connsiteY4" fmla="*/ 2614694 h 2614694"/>
                        <a:gd name="connsiteX0" fmla="*/ 3907 w 2229695"/>
                        <a:gd name="connsiteY0" fmla="*/ 2614694 h 2614694"/>
                        <a:gd name="connsiteX1" fmla="*/ 6915 w 2229695"/>
                        <a:gd name="connsiteY1" fmla="*/ 1095387 h 2614694"/>
                        <a:gd name="connsiteX2" fmla="*/ 2229696 w 2229695"/>
                        <a:gd name="connsiteY2" fmla="*/ 0 h 2614694"/>
                        <a:gd name="connsiteX3" fmla="*/ 2225801 w 2229695"/>
                        <a:gd name="connsiteY3" fmla="*/ 1505046 h 2614694"/>
                        <a:gd name="connsiteX4" fmla="*/ 3907 w 2229695"/>
                        <a:gd name="connsiteY4" fmla="*/ 2614694 h 2614694"/>
                        <a:gd name="connsiteX0" fmla="*/ 3907 w 2229697"/>
                        <a:gd name="connsiteY0" fmla="*/ 2614694 h 2614694"/>
                        <a:gd name="connsiteX1" fmla="*/ 6915 w 2229697"/>
                        <a:gd name="connsiteY1" fmla="*/ 1095387 h 2614694"/>
                        <a:gd name="connsiteX2" fmla="*/ 2229696 w 2229697"/>
                        <a:gd name="connsiteY2" fmla="*/ 0 h 2614694"/>
                        <a:gd name="connsiteX3" fmla="*/ 2222616 w 2229697"/>
                        <a:gd name="connsiteY3" fmla="*/ 1513807 h 2614694"/>
                        <a:gd name="connsiteX4" fmla="*/ 3907 w 2229697"/>
                        <a:gd name="connsiteY4" fmla="*/ 2614694 h 2614694"/>
                        <a:gd name="connsiteX0" fmla="*/ 3907 w 2229695"/>
                        <a:gd name="connsiteY0" fmla="*/ 2614694 h 2614694"/>
                        <a:gd name="connsiteX1" fmla="*/ 6915 w 2229695"/>
                        <a:gd name="connsiteY1" fmla="*/ 1095387 h 2614694"/>
                        <a:gd name="connsiteX2" fmla="*/ 2229696 w 2229695"/>
                        <a:gd name="connsiteY2" fmla="*/ 0 h 2614694"/>
                        <a:gd name="connsiteX3" fmla="*/ 2214408 w 2229695"/>
                        <a:gd name="connsiteY3" fmla="*/ 1477066 h 2614694"/>
                        <a:gd name="connsiteX4" fmla="*/ 3907 w 2229695"/>
                        <a:gd name="connsiteY4" fmla="*/ 2614694 h 261469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229695" h="2614694">
                          <a:moveTo>
                            <a:pt x="3907" y="2614694"/>
                          </a:moveTo>
                          <a:cubicBezTo>
                            <a:pt x="-5117" y="2101186"/>
                            <a:pt x="3906" y="1603591"/>
                            <a:pt x="6915" y="1095387"/>
                          </a:cubicBezTo>
                          <a:lnTo>
                            <a:pt x="2229696" y="0"/>
                          </a:lnTo>
                          <a:cubicBezTo>
                            <a:pt x="2226599" y="409477"/>
                            <a:pt x="2217505" y="1067589"/>
                            <a:pt x="2214408" y="1477066"/>
                          </a:cubicBezTo>
                          <a:lnTo>
                            <a:pt x="3907" y="2614694"/>
                          </a:lnTo>
                          <a:close/>
                        </a:path>
                      </a:pathLst>
                    </a:cu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34" name="Rectangle 26049">
                      <a:extLst>
                        <a:ext uri="{FF2B5EF4-FFF2-40B4-BE49-F238E27FC236}">
                          <a16:creationId xmlns:a16="http://schemas.microsoft.com/office/drawing/2014/main" id="{CE1AA3D1-416E-86BB-50BB-959E0E536D05}"/>
                        </a:ext>
                      </a:extLst>
                    </xdr:cNvPr>
                    <xdr:cNvSpPr/>
                  </xdr:nvSpPr>
                  <xdr:spPr>
                    <a:xfrm>
                      <a:off x="7488847" y="14185486"/>
                      <a:ext cx="4168959" cy="778759"/>
                    </a:xfrm>
                    <a:prstGeom prst="rect">
                      <a:avLst/>
                    </a:prstGeom>
                    <a:solidFill>
                      <a:schemeClr val="accent1">
                        <a:lumMod val="60000"/>
                        <a:lumOff val="40000"/>
                        <a:alpha val="96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35" name="Rectangle 26050">
                      <a:extLst>
                        <a:ext uri="{FF2B5EF4-FFF2-40B4-BE49-F238E27FC236}">
                          <a16:creationId xmlns:a16="http://schemas.microsoft.com/office/drawing/2014/main" id="{5276D952-9613-2AE8-FFD7-99516B3913D2}"/>
                        </a:ext>
                      </a:extLst>
                    </xdr:cNvPr>
                    <xdr:cNvSpPr/>
                  </xdr:nvSpPr>
                  <xdr:spPr>
                    <a:xfrm>
                      <a:off x="7492670" y="12689182"/>
                      <a:ext cx="4177601" cy="1502124"/>
                    </a:xfrm>
                    <a:custGeom>
                      <a:avLst/>
                      <a:gdLst>
                        <a:gd name="connsiteX0" fmla="*/ 0 w 2549834"/>
                        <a:gd name="connsiteY0" fmla="*/ 0 h 1185879"/>
                        <a:gd name="connsiteX1" fmla="*/ 2549834 w 2549834"/>
                        <a:gd name="connsiteY1" fmla="*/ 0 h 1185879"/>
                        <a:gd name="connsiteX2" fmla="*/ 2549834 w 2549834"/>
                        <a:gd name="connsiteY2" fmla="*/ 1185879 h 1185879"/>
                        <a:gd name="connsiteX3" fmla="*/ 0 w 2549834"/>
                        <a:gd name="connsiteY3" fmla="*/ 1185879 h 1185879"/>
                        <a:gd name="connsiteX4" fmla="*/ 0 w 2549834"/>
                        <a:gd name="connsiteY4" fmla="*/ 0 h 1185879"/>
                        <a:gd name="connsiteX0" fmla="*/ 0 w 2556156"/>
                        <a:gd name="connsiteY0" fmla="*/ 0 h 1190093"/>
                        <a:gd name="connsiteX1" fmla="*/ 2549834 w 2556156"/>
                        <a:gd name="connsiteY1" fmla="*/ 0 h 1190093"/>
                        <a:gd name="connsiteX2" fmla="*/ 2556156 w 2556156"/>
                        <a:gd name="connsiteY2" fmla="*/ 1190093 h 1190093"/>
                        <a:gd name="connsiteX3" fmla="*/ 0 w 2556156"/>
                        <a:gd name="connsiteY3" fmla="*/ 1185879 h 1190093"/>
                        <a:gd name="connsiteX4" fmla="*/ 0 w 2556156"/>
                        <a:gd name="connsiteY4" fmla="*/ 0 h 1190093"/>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556156" h="1190093">
                          <a:moveTo>
                            <a:pt x="0" y="0"/>
                          </a:moveTo>
                          <a:lnTo>
                            <a:pt x="2549834" y="0"/>
                          </a:lnTo>
                          <a:cubicBezTo>
                            <a:pt x="2551941" y="396698"/>
                            <a:pt x="2554049" y="793395"/>
                            <a:pt x="2556156" y="1190093"/>
                          </a:cubicBezTo>
                          <a:lnTo>
                            <a:pt x="0" y="1185879"/>
                          </a:lnTo>
                          <a:lnTo>
                            <a:pt x="0" y="0"/>
                          </a:lnTo>
                          <a:close/>
                        </a:path>
                      </a:pathLst>
                    </a:cu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36" name="Freeform: Shape 26051">
                      <a:extLst>
                        <a:ext uri="{FF2B5EF4-FFF2-40B4-BE49-F238E27FC236}">
                          <a16:creationId xmlns:a16="http://schemas.microsoft.com/office/drawing/2014/main" id="{4A4B067A-D654-6296-99A5-F9DCB8F2BA8D}"/>
                        </a:ext>
                      </a:extLst>
                    </xdr:cNvPr>
                    <xdr:cNvSpPr/>
                  </xdr:nvSpPr>
                  <xdr:spPr>
                    <a:xfrm>
                      <a:off x="7493893" y="11597329"/>
                      <a:ext cx="5890301" cy="1091849"/>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 name="connsiteX0" fmla="*/ 0 w 5907819"/>
                        <a:gd name="connsiteY0" fmla="*/ 1427259 h 1427259"/>
                        <a:gd name="connsiteX1" fmla="*/ 2270098 w 5907819"/>
                        <a:gd name="connsiteY1" fmla="*/ 0 h 1427259"/>
                        <a:gd name="connsiteX2" fmla="*/ 5907819 w 5907819"/>
                        <a:gd name="connsiteY2" fmla="*/ 3975 h 1427259"/>
                        <a:gd name="connsiteX3" fmla="*/ 4208711 w 5907819"/>
                        <a:gd name="connsiteY3" fmla="*/ 1417874 h 1427259"/>
                        <a:gd name="connsiteX4" fmla="*/ 0 w 5907819"/>
                        <a:gd name="connsiteY4" fmla="*/ 1427259 h 1427259"/>
                        <a:gd name="connsiteX0" fmla="*/ 0 w 6114976"/>
                        <a:gd name="connsiteY0" fmla="*/ 1427259 h 1427259"/>
                        <a:gd name="connsiteX1" fmla="*/ 2270098 w 6114976"/>
                        <a:gd name="connsiteY1" fmla="*/ 0 h 1427259"/>
                        <a:gd name="connsiteX2" fmla="*/ 6114976 w 6114976"/>
                        <a:gd name="connsiteY2" fmla="*/ 9384 h 1427259"/>
                        <a:gd name="connsiteX3" fmla="*/ 4208711 w 6114976"/>
                        <a:gd name="connsiteY3" fmla="*/ 1417874 h 1427259"/>
                        <a:gd name="connsiteX4" fmla="*/ 0 w 6114976"/>
                        <a:gd name="connsiteY4" fmla="*/ 1427259 h 1427259"/>
                        <a:gd name="connsiteX0" fmla="*/ 0 w 6136223"/>
                        <a:gd name="connsiteY0" fmla="*/ 1434101 h 1434101"/>
                        <a:gd name="connsiteX1" fmla="*/ 2270098 w 6136223"/>
                        <a:gd name="connsiteY1" fmla="*/ 6842 h 1434101"/>
                        <a:gd name="connsiteX2" fmla="*/ 6136223 w 6136223"/>
                        <a:gd name="connsiteY2" fmla="*/ 0 h 1434101"/>
                        <a:gd name="connsiteX3" fmla="*/ 4208711 w 6136223"/>
                        <a:gd name="connsiteY3" fmla="*/ 1424716 h 1434101"/>
                        <a:gd name="connsiteX4" fmla="*/ 0 w 6136223"/>
                        <a:gd name="connsiteY4" fmla="*/ 1434101 h 1434101"/>
                        <a:gd name="connsiteX0" fmla="*/ 0 w 6189340"/>
                        <a:gd name="connsiteY0" fmla="*/ 1450327 h 1450327"/>
                        <a:gd name="connsiteX1" fmla="*/ 2270098 w 6189340"/>
                        <a:gd name="connsiteY1" fmla="*/ 23068 h 1450327"/>
                        <a:gd name="connsiteX2" fmla="*/ 6189340 w 6189340"/>
                        <a:gd name="connsiteY2" fmla="*/ 0 h 1450327"/>
                        <a:gd name="connsiteX3" fmla="*/ 4208711 w 6189340"/>
                        <a:gd name="connsiteY3" fmla="*/ 1440942 h 1450327"/>
                        <a:gd name="connsiteX4" fmla="*/ 0 w 6189340"/>
                        <a:gd name="connsiteY4" fmla="*/ 1450327 h 1450327"/>
                        <a:gd name="connsiteX0" fmla="*/ 0 w 6189340"/>
                        <a:gd name="connsiteY0" fmla="*/ 1450327 h 1450327"/>
                        <a:gd name="connsiteX1" fmla="*/ 1833782 w 6189340"/>
                        <a:gd name="connsiteY1" fmla="*/ 50862 h 1450327"/>
                        <a:gd name="connsiteX2" fmla="*/ 6189340 w 6189340"/>
                        <a:gd name="connsiteY2" fmla="*/ 0 h 1450327"/>
                        <a:gd name="connsiteX3" fmla="*/ 4208711 w 6189340"/>
                        <a:gd name="connsiteY3" fmla="*/ 1440942 h 1450327"/>
                        <a:gd name="connsiteX4" fmla="*/ 0 w 6189340"/>
                        <a:gd name="connsiteY4" fmla="*/ 1450327 h 1450327"/>
                        <a:gd name="connsiteX0" fmla="*/ 0 w 6189340"/>
                        <a:gd name="connsiteY0" fmla="*/ 1450327 h 1450327"/>
                        <a:gd name="connsiteX1" fmla="*/ 1881787 w 6189340"/>
                        <a:gd name="connsiteY1" fmla="*/ 15620 h 1450327"/>
                        <a:gd name="connsiteX2" fmla="*/ 6189340 w 6189340"/>
                        <a:gd name="connsiteY2" fmla="*/ 0 h 1450327"/>
                        <a:gd name="connsiteX3" fmla="*/ 4208711 w 6189340"/>
                        <a:gd name="connsiteY3" fmla="*/ 1440942 h 1450327"/>
                        <a:gd name="connsiteX4" fmla="*/ 0 w 6189340"/>
                        <a:gd name="connsiteY4" fmla="*/ 1450327 h 1450327"/>
                        <a:gd name="connsiteX0" fmla="*/ 0 w 6189340"/>
                        <a:gd name="connsiteY0" fmla="*/ 1453684 h 1453684"/>
                        <a:gd name="connsiteX1" fmla="*/ 1900455 w 6189340"/>
                        <a:gd name="connsiteY1" fmla="*/ 0 h 1453684"/>
                        <a:gd name="connsiteX2" fmla="*/ 6189340 w 6189340"/>
                        <a:gd name="connsiteY2" fmla="*/ 3357 h 1453684"/>
                        <a:gd name="connsiteX3" fmla="*/ 4208711 w 6189340"/>
                        <a:gd name="connsiteY3" fmla="*/ 1444299 h 1453684"/>
                        <a:gd name="connsiteX4" fmla="*/ 0 w 6189340"/>
                        <a:gd name="connsiteY4" fmla="*/ 1453684 h 1453684"/>
                        <a:gd name="connsiteX0" fmla="*/ 0 w 6189340"/>
                        <a:gd name="connsiteY0" fmla="*/ 1453684 h 1453684"/>
                        <a:gd name="connsiteX1" fmla="*/ 1900455 w 6189340"/>
                        <a:gd name="connsiteY1" fmla="*/ 0 h 1453684"/>
                        <a:gd name="connsiteX2" fmla="*/ 6189340 w 6189340"/>
                        <a:gd name="connsiteY2" fmla="*/ 3357 h 1453684"/>
                        <a:gd name="connsiteX3" fmla="*/ 4359334 w 6189340"/>
                        <a:gd name="connsiteY3" fmla="*/ 1444298 h 1453684"/>
                        <a:gd name="connsiteX4" fmla="*/ 0 w 6189340"/>
                        <a:gd name="connsiteY4" fmla="*/ 1453684 h 1453684"/>
                        <a:gd name="connsiteX0" fmla="*/ 0 w 6189340"/>
                        <a:gd name="connsiteY0" fmla="*/ 1453684 h 1453684"/>
                        <a:gd name="connsiteX1" fmla="*/ 1900455 w 6189340"/>
                        <a:gd name="connsiteY1" fmla="*/ 0 h 1453684"/>
                        <a:gd name="connsiteX2" fmla="*/ 6189340 w 6189340"/>
                        <a:gd name="connsiteY2" fmla="*/ 3357 h 1453684"/>
                        <a:gd name="connsiteX3" fmla="*/ 4385530 w 6189340"/>
                        <a:gd name="connsiteY3" fmla="*/ 1436518 h 1453684"/>
                        <a:gd name="connsiteX4" fmla="*/ 0 w 6189340"/>
                        <a:gd name="connsiteY4" fmla="*/ 1453684 h 145368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6189340" h="1453684">
                          <a:moveTo>
                            <a:pt x="0" y="1453684"/>
                          </a:moveTo>
                          <a:lnTo>
                            <a:pt x="1900455" y="0"/>
                          </a:lnTo>
                          <a:lnTo>
                            <a:pt x="6189340" y="3357"/>
                          </a:lnTo>
                          <a:lnTo>
                            <a:pt x="4385530" y="1436518"/>
                          </a:lnTo>
                          <a:lnTo>
                            <a:pt x="0" y="1453684"/>
                          </a:lnTo>
                          <a:close/>
                        </a:path>
                      </a:pathLst>
                    </a:custGeom>
                    <a:solidFill>
                      <a:schemeClr val="accent6">
                        <a:lumMod val="60000"/>
                        <a:lumOff val="40000"/>
                      </a:schemeClr>
                    </a:solidFill>
                    <a:ln>
                      <a:noFill/>
                    </a:ln>
                    <a:effectLst>
                      <a:glow rad="12700">
                        <a:schemeClr val="accent6">
                          <a:satMod val="175000"/>
                          <a:alpha val="22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37" name="Group 26052">
                      <a:extLst>
                        <a:ext uri="{FF2B5EF4-FFF2-40B4-BE49-F238E27FC236}">
                          <a16:creationId xmlns:a16="http://schemas.microsoft.com/office/drawing/2014/main" id="{05C2B005-51D9-9335-C9F6-AE25AC0A7CEF}"/>
                        </a:ext>
                      </a:extLst>
                    </xdr:cNvPr>
                    <xdr:cNvGrpSpPr/>
                  </xdr:nvGrpSpPr>
                  <xdr:grpSpPr>
                    <a:xfrm>
                      <a:off x="7505369" y="11244869"/>
                      <a:ext cx="5975227" cy="3814891"/>
                      <a:chOff x="4267200" y="2205315"/>
                      <a:chExt cx="5975227" cy="3814891"/>
                    </a:xfrm>
                  </xdr:grpSpPr>
                  <xdr:sp macro="" textlink="">
                    <xdr:nvSpPr>
                      <xdr:cNvPr id="53385" name="Rectangle 26286">
                        <a:extLst>
                          <a:ext uri="{FF2B5EF4-FFF2-40B4-BE49-F238E27FC236}">
                            <a16:creationId xmlns:a16="http://schemas.microsoft.com/office/drawing/2014/main" id="{56529C8E-1152-0D55-149F-43924760E063}"/>
                          </a:ext>
                        </a:extLst>
                      </xdr:cNvPr>
                      <xdr:cNvSpPr/>
                    </xdr:nvSpPr>
                    <xdr:spPr>
                      <a:xfrm>
                        <a:off x="4267200" y="3641650"/>
                        <a:ext cx="3657600" cy="2286000"/>
                      </a:xfrm>
                      <a:prstGeom prst="rect">
                        <a:avLst/>
                      </a:prstGeom>
                      <a:noFill/>
                      <a:ln w="25400">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53386" name="Straight Connector 26287">
                        <a:extLst>
                          <a:ext uri="{FF2B5EF4-FFF2-40B4-BE49-F238E27FC236}">
                            <a16:creationId xmlns:a16="http://schemas.microsoft.com/office/drawing/2014/main" id="{E958B4CB-FC23-D536-7DBC-45D82D623DCF}"/>
                          </a:ext>
                        </a:extLst>
                      </xdr:cNvPr>
                      <xdr:cNvCxnSpPr>
                        <a:cxnSpLocks/>
                      </xdr:cNvCxnSpPr>
                    </xdr:nvCxnSpPr>
                    <xdr:spPr>
                      <a:xfrm flipV="1">
                        <a:off x="4267200" y="2212041"/>
                        <a:ext cx="2268071" cy="1429610"/>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cxnSp macro="">
                    <xdr:nvCxnSpPr>
                      <xdr:cNvPr id="53387" name="Straight Connector 26288">
                        <a:extLst>
                          <a:ext uri="{FF2B5EF4-FFF2-40B4-BE49-F238E27FC236}">
                            <a16:creationId xmlns:a16="http://schemas.microsoft.com/office/drawing/2014/main" id="{50FC800D-BD62-E45A-7E75-84B44BE93D2C}"/>
                          </a:ext>
                        </a:extLst>
                      </xdr:cNvPr>
                      <xdr:cNvCxnSpPr>
                        <a:cxnSpLocks/>
                        <a:endCxn id="36" idx="2"/>
                      </xdr:cNvCxnSpPr>
                    </xdr:nvCxnSpPr>
                    <xdr:spPr>
                      <a:xfrm flipV="1">
                        <a:off x="7924800" y="2560296"/>
                        <a:ext cx="2221225" cy="1081353"/>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cxnSp macro="">
                    <xdr:nvCxnSpPr>
                      <xdr:cNvPr id="53389" name="Straight Connector 26290">
                        <a:extLst>
                          <a:ext uri="{FF2B5EF4-FFF2-40B4-BE49-F238E27FC236}">
                            <a16:creationId xmlns:a16="http://schemas.microsoft.com/office/drawing/2014/main" id="{A14F91CD-4AE7-60DD-348E-8AB4D5745668}"/>
                          </a:ext>
                        </a:extLst>
                      </xdr:cNvPr>
                      <xdr:cNvCxnSpPr>
                        <a:cxnSpLocks/>
                      </xdr:cNvCxnSpPr>
                    </xdr:nvCxnSpPr>
                    <xdr:spPr>
                      <a:xfrm flipV="1">
                        <a:off x="7974355" y="4590596"/>
                        <a:ext cx="2268072" cy="1429610"/>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cxnSp macro="">
                    <xdr:nvCxnSpPr>
                      <xdr:cNvPr id="53390" name="Straight Connector 26291">
                        <a:extLst>
                          <a:ext uri="{FF2B5EF4-FFF2-40B4-BE49-F238E27FC236}">
                            <a16:creationId xmlns:a16="http://schemas.microsoft.com/office/drawing/2014/main" id="{F0130C6E-F7B6-81BA-EB6C-6D57E9CD7852}"/>
                          </a:ext>
                        </a:extLst>
                      </xdr:cNvPr>
                      <xdr:cNvCxnSpPr>
                        <a:cxnSpLocks/>
                      </xdr:cNvCxnSpPr>
                    </xdr:nvCxnSpPr>
                    <xdr:spPr>
                      <a:xfrm>
                        <a:off x="10186146" y="2205315"/>
                        <a:ext cx="0" cy="2295144"/>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grpSp>
                <xdr:cxnSp macro="">
                  <xdr:nvCxnSpPr>
                    <xdr:cNvPr id="38" name="Straight Connector 26054">
                      <a:extLst>
                        <a:ext uri="{FF2B5EF4-FFF2-40B4-BE49-F238E27FC236}">
                          <a16:creationId xmlns:a16="http://schemas.microsoft.com/office/drawing/2014/main" id="{2213260E-BF61-89FF-01C9-E44924173171}"/>
                        </a:ext>
                      </a:extLst>
                    </xdr:cNvPr>
                    <xdr:cNvCxnSpPr>
                      <a:cxnSpLocks/>
                    </xdr:cNvCxnSpPr>
                  </xdr:nvCxnSpPr>
                  <xdr:spPr>
                    <a:xfrm flipV="1">
                      <a:off x="11162968" y="12771374"/>
                      <a:ext cx="2268071" cy="1429610"/>
                    </a:xfrm>
                    <a:prstGeom prst="line">
                      <a:avLst/>
                    </a:prstGeom>
                    <a:ln w="12700">
                      <a:noFill/>
                    </a:ln>
                  </xdr:spPr>
                  <xdr:style>
                    <a:lnRef idx="1">
                      <a:schemeClr val="accent1"/>
                    </a:lnRef>
                    <a:fillRef idx="0">
                      <a:schemeClr val="accent1"/>
                    </a:fillRef>
                    <a:effectRef idx="0">
                      <a:schemeClr val="accent1"/>
                    </a:effectRef>
                    <a:fontRef idx="minor">
                      <a:schemeClr val="tx1"/>
                    </a:fontRef>
                  </xdr:style>
                </xdr:cxnSp>
                <xdr:sp macro="" textlink="">
                  <xdr:nvSpPr>
                    <xdr:cNvPr id="39" name="Isosceles Triangle 26055">
                      <a:extLst>
                        <a:ext uri="{FF2B5EF4-FFF2-40B4-BE49-F238E27FC236}">
                          <a16:creationId xmlns:a16="http://schemas.microsoft.com/office/drawing/2014/main" id="{6FEC8ECA-1C16-1412-12BB-F1DEE0603B3E}"/>
                        </a:ext>
                      </a:extLst>
                    </xdr:cNvPr>
                    <xdr:cNvSpPr/>
                  </xdr:nvSpPr>
                  <xdr:spPr>
                    <a:xfrm rot="10800000">
                      <a:off x="7626316" y="14118621"/>
                      <a:ext cx="71719" cy="52667"/>
                    </a:xfrm>
                    <a:prstGeom prst="triangle">
                      <a:avLst/>
                    </a:prstGeom>
                    <a:noFill/>
                    <a:ln w="12700" cap="rnd">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0" name="Freeform: Shape 26056">
                      <a:extLst>
                        <a:ext uri="{FF2B5EF4-FFF2-40B4-BE49-F238E27FC236}">
                          <a16:creationId xmlns:a16="http://schemas.microsoft.com/office/drawing/2014/main" id="{2A7B8F2C-1FBC-32B7-1FB0-36FB4D58C8B8}"/>
                        </a:ext>
                      </a:extLst>
                    </xdr:cNvPr>
                    <xdr:cNvSpPr/>
                  </xdr:nvSpPr>
                  <xdr:spPr>
                    <a:xfrm>
                      <a:off x="8795759" y="12292192"/>
                      <a:ext cx="1647664" cy="390857"/>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pattFill prst="pct90">
                      <a:fgClr>
                        <a:schemeClr val="accent6">
                          <a:lumMod val="60000"/>
                          <a:lumOff val="40000"/>
                        </a:schemeClr>
                      </a:fgClr>
                      <a:bgClr>
                        <a:schemeClr val="bg1"/>
                      </a:bgClr>
                    </a:patt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41" name="Straight Connector 26057">
                      <a:extLst>
                        <a:ext uri="{FF2B5EF4-FFF2-40B4-BE49-F238E27FC236}">
                          <a16:creationId xmlns:a16="http://schemas.microsoft.com/office/drawing/2014/main" id="{F68C037F-9253-ABD7-D250-2D701DC2E05B}"/>
                        </a:ext>
                      </a:extLst>
                    </xdr:cNvPr>
                    <xdr:cNvCxnSpPr>
                      <a:cxnSpLocks/>
                    </xdr:cNvCxnSpPr>
                  </xdr:nvCxnSpPr>
                  <xdr:spPr>
                    <a:xfrm>
                      <a:off x="8789883" y="12691637"/>
                      <a:ext cx="0" cy="1496808"/>
                    </a:xfrm>
                    <a:prstGeom prst="line">
                      <a:avLst/>
                    </a:prstGeom>
                    <a:ln w="3175">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2" name="Straight Connector 26058">
                      <a:extLst>
                        <a:ext uri="{FF2B5EF4-FFF2-40B4-BE49-F238E27FC236}">
                          <a16:creationId xmlns:a16="http://schemas.microsoft.com/office/drawing/2014/main" id="{BFD11118-B093-F257-A3CC-BDAB48957CB8}"/>
                        </a:ext>
                      </a:extLst>
                    </xdr:cNvPr>
                    <xdr:cNvCxnSpPr>
                      <a:cxnSpLocks/>
                    </xdr:cNvCxnSpPr>
                  </xdr:nvCxnSpPr>
                  <xdr:spPr>
                    <a:xfrm>
                      <a:off x="9801851" y="12681200"/>
                      <a:ext cx="0" cy="1496808"/>
                    </a:xfrm>
                    <a:prstGeom prst="line">
                      <a:avLst/>
                    </a:prstGeom>
                    <a:ln w="3175">
                      <a:solidFill>
                        <a:schemeClr val="tx1"/>
                      </a:solidFill>
                    </a:ln>
                  </xdr:spPr>
                  <xdr:style>
                    <a:lnRef idx="1">
                      <a:schemeClr val="accent1"/>
                    </a:lnRef>
                    <a:fillRef idx="0">
                      <a:schemeClr val="accent1"/>
                    </a:fillRef>
                    <a:effectRef idx="0">
                      <a:schemeClr val="accent1"/>
                    </a:effectRef>
                    <a:fontRef idx="minor">
                      <a:schemeClr val="tx1"/>
                    </a:fontRef>
                  </xdr:style>
                </xdr:cxnSp>
                <xdr:sp macro="" textlink="">
                  <xdr:nvSpPr>
                    <xdr:cNvPr id="43" name="Freeform: Shape 26059">
                      <a:extLst>
                        <a:ext uri="{FF2B5EF4-FFF2-40B4-BE49-F238E27FC236}">
                          <a16:creationId xmlns:a16="http://schemas.microsoft.com/office/drawing/2014/main" id="{A10F423C-3C55-11BE-4D31-EB3F65E74454}"/>
                        </a:ext>
                      </a:extLst>
                    </xdr:cNvPr>
                    <xdr:cNvSpPr/>
                  </xdr:nvSpPr>
                  <xdr:spPr>
                    <a:xfrm>
                      <a:off x="8778890" y="14188989"/>
                      <a:ext cx="2903846" cy="516443"/>
                    </a:xfrm>
                    <a:custGeom>
                      <a:avLst/>
                      <a:gdLst>
                        <a:gd name="connsiteX0" fmla="*/ 0 w 2684241"/>
                        <a:gd name="connsiteY0" fmla="*/ 6970 h 345919"/>
                        <a:gd name="connsiteX1" fmla="*/ 179250 w 2684241"/>
                        <a:gd name="connsiteY1" fmla="*/ 84116 h 345919"/>
                        <a:gd name="connsiteX2" fmla="*/ 383458 w 2684241"/>
                        <a:gd name="connsiteY2" fmla="*/ 152185 h 345919"/>
                        <a:gd name="connsiteX3" fmla="*/ 535480 w 2684241"/>
                        <a:gd name="connsiteY3" fmla="*/ 161261 h 345919"/>
                        <a:gd name="connsiteX4" fmla="*/ 635315 w 2684241"/>
                        <a:gd name="connsiteY4" fmla="*/ 208910 h 345919"/>
                        <a:gd name="connsiteX5" fmla="*/ 707923 w 2684241"/>
                        <a:gd name="connsiteY5" fmla="*/ 224793 h 345919"/>
                        <a:gd name="connsiteX6" fmla="*/ 778261 w 2684241"/>
                        <a:gd name="connsiteY6" fmla="*/ 222524 h 345919"/>
                        <a:gd name="connsiteX7" fmla="*/ 862213 w 2684241"/>
                        <a:gd name="connsiteY7" fmla="*/ 233869 h 345919"/>
                        <a:gd name="connsiteX8" fmla="*/ 925745 w 2684241"/>
                        <a:gd name="connsiteY8" fmla="*/ 263365 h 345919"/>
                        <a:gd name="connsiteX9" fmla="*/ 1247940 w 2684241"/>
                        <a:gd name="connsiteY9" fmla="*/ 308745 h 345919"/>
                        <a:gd name="connsiteX10" fmla="*/ 1286513 w 2684241"/>
                        <a:gd name="connsiteY10" fmla="*/ 308745 h 345919"/>
                        <a:gd name="connsiteX11" fmla="*/ 1561060 w 2684241"/>
                        <a:gd name="connsiteY11" fmla="*/ 313283 h 345919"/>
                        <a:gd name="connsiteX12" fmla="*/ 1658626 w 2684241"/>
                        <a:gd name="connsiteY12" fmla="*/ 338242 h 345919"/>
                        <a:gd name="connsiteX13" fmla="*/ 1763000 w 2684241"/>
                        <a:gd name="connsiteY13" fmla="*/ 340511 h 345919"/>
                        <a:gd name="connsiteX14" fmla="*/ 1837876 w 2684241"/>
                        <a:gd name="connsiteY14" fmla="*/ 311014 h 345919"/>
                        <a:gd name="connsiteX15" fmla="*/ 1971746 w 2684241"/>
                        <a:gd name="connsiteY15" fmla="*/ 320090 h 345919"/>
                        <a:gd name="connsiteX16" fmla="*/ 2046622 w 2684241"/>
                        <a:gd name="connsiteY16" fmla="*/ 324628 h 345919"/>
                        <a:gd name="connsiteX17" fmla="*/ 2098809 w 2684241"/>
                        <a:gd name="connsiteY17" fmla="*/ 326897 h 345919"/>
                        <a:gd name="connsiteX18" fmla="*/ 2180492 w 2684241"/>
                        <a:gd name="connsiteY18" fmla="*/ 326897 h 345919"/>
                        <a:gd name="connsiteX19" fmla="*/ 2291673 w 2684241"/>
                        <a:gd name="connsiteY19" fmla="*/ 345049 h 345919"/>
                        <a:gd name="connsiteX20" fmla="*/ 2346128 w 2684241"/>
                        <a:gd name="connsiteY20" fmla="*/ 342780 h 345919"/>
                        <a:gd name="connsiteX21" fmla="*/ 2386970 w 2684241"/>
                        <a:gd name="connsiteY21" fmla="*/ 340511 h 345919"/>
                        <a:gd name="connsiteX22" fmla="*/ 2464115 w 2684241"/>
                        <a:gd name="connsiteY22" fmla="*/ 326897 h 345919"/>
                        <a:gd name="connsiteX23" fmla="*/ 2495881 w 2684241"/>
                        <a:gd name="connsiteY23" fmla="*/ 326897 h 345919"/>
                        <a:gd name="connsiteX24" fmla="*/ 2548068 w 2684241"/>
                        <a:gd name="connsiteY24" fmla="*/ 333704 h 345919"/>
                        <a:gd name="connsiteX25" fmla="*/ 2582102 w 2684241"/>
                        <a:gd name="connsiteY25" fmla="*/ 333704 h 345919"/>
                        <a:gd name="connsiteX26" fmla="*/ 2597985 w 2684241"/>
                        <a:gd name="connsiteY26" fmla="*/ 333704 h 345919"/>
                        <a:gd name="connsiteX27" fmla="*/ 2675131 w 2684241"/>
                        <a:gd name="connsiteY27" fmla="*/ 326897 h 345919"/>
                        <a:gd name="connsiteX28" fmla="*/ 2672862 w 2684241"/>
                        <a:gd name="connsiteY28" fmla="*/ 265634 h 345919"/>
                        <a:gd name="connsiteX29" fmla="*/ 2672862 w 2684241"/>
                        <a:gd name="connsiteY29" fmla="*/ 247483 h 345919"/>
                        <a:gd name="connsiteX30" fmla="*/ 2672862 w 2684241"/>
                        <a:gd name="connsiteY30" fmla="*/ 224793 h 345919"/>
                        <a:gd name="connsiteX31" fmla="*/ 2672862 w 2684241"/>
                        <a:gd name="connsiteY31" fmla="*/ 190758 h 345919"/>
                        <a:gd name="connsiteX32" fmla="*/ 2670593 w 2684241"/>
                        <a:gd name="connsiteY32" fmla="*/ 143109 h 345919"/>
                        <a:gd name="connsiteX33" fmla="*/ 2666055 w 2684241"/>
                        <a:gd name="connsiteY33" fmla="*/ 106806 h 345919"/>
                        <a:gd name="connsiteX34" fmla="*/ 2670593 w 2684241"/>
                        <a:gd name="connsiteY34" fmla="*/ 93192 h 345919"/>
                        <a:gd name="connsiteX35" fmla="*/ 2666055 w 2684241"/>
                        <a:gd name="connsiteY35" fmla="*/ 54619 h 345919"/>
                        <a:gd name="connsiteX36" fmla="*/ 2677400 w 2684241"/>
                        <a:gd name="connsiteY36" fmla="*/ 25122 h 345919"/>
                        <a:gd name="connsiteX37" fmla="*/ 2668324 w 2684241"/>
                        <a:gd name="connsiteY37" fmla="*/ 163 h 345919"/>
                        <a:gd name="connsiteX38" fmla="*/ 2502688 w 2684241"/>
                        <a:gd name="connsiteY38" fmla="*/ 13777 h 345919"/>
                        <a:gd name="connsiteX39" fmla="*/ 2416467 w 2684241"/>
                        <a:gd name="connsiteY39" fmla="*/ 2432 h 345919"/>
                        <a:gd name="connsiteX40" fmla="*/ 2327976 w 2684241"/>
                        <a:gd name="connsiteY40" fmla="*/ 9239 h 345919"/>
                        <a:gd name="connsiteX41" fmla="*/ 2223603 w 2684241"/>
                        <a:gd name="connsiteY41" fmla="*/ 11508 h 345919"/>
                        <a:gd name="connsiteX42" fmla="*/ 2157803 w 2684241"/>
                        <a:gd name="connsiteY42" fmla="*/ 18315 h 345919"/>
                        <a:gd name="connsiteX43" fmla="*/ 2080657 w 2684241"/>
                        <a:gd name="connsiteY43" fmla="*/ 11508 h 345919"/>
                        <a:gd name="connsiteX44" fmla="*/ 1955863 w 2684241"/>
                        <a:gd name="connsiteY44" fmla="*/ 9239 h 345919"/>
                        <a:gd name="connsiteX45" fmla="*/ 1894601 w 2684241"/>
                        <a:gd name="connsiteY45" fmla="*/ 163 h 345919"/>
                        <a:gd name="connsiteX46" fmla="*/ 1812917 w 2684241"/>
                        <a:gd name="connsiteY46" fmla="*/ 6970 h 345919"/>
                        <a:gd name="connsiteX47" fmla="*/ 1697199 w 2684241"/>
                        <a:gd name="connsiteY47" fmla="*/ 9239 h 345919"/>
                        <a:gd name="connsiteX48" fmla="*/ 1554253 w 2684241"/>
                        <a:gd name="connsiteY48" fmla="*/ 4701 h 345919"/>
                        <a:gd name="connsiteX49" fmla="*/ 0 w 2684241"/>
                        <a:gd name="connsiteY49" fmla="*/ 6970 h 34591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Lst>
                      <a:rect l="l" t="t" r="r" b="b"/>
                      <a:pathLst>
                        <a:path w="2684241" h="345919">
                          <a:moveTo>
                            <a:pt x="0" y="6970"/>
                          </a:moveTo>
                          <a:cubicBezTo>
                            <a:pt x="57670" y="33442"/>
                            <a:pt x="115340" y="59914"/>
                            <a:pt x="179250" y="84116"/>
                          </a:cubicBezTo>
                          <a:cubicBezTo>
                            <a:pt x="243160" y="108319"/>
                            <a:pt x="324086" y="139328"/>
                            <a:pt x="383458" y="152185"/>
                          </a:cubicBezTo>
                          <a:cubicBezTo>
                            <a:pt x="442830" y="165043"/>
                            <a:pt x="493504" y="151807"/>
                            <a:pt x="535480" y="161261"/>
                          </a:cubicBezTo>
                          <a:cubicBezTo>
                            <a:pt x="577456" y="170715"/>
                            <a:pt x="606575" y="198321"/>
                            <a:pt x="635315" y="208910"/>
                          </a:cubicBezTo>
                          <a:cubicBezTo>
                            <a:pt x="664055" y="219499"/>
                            <a:pt x="684099" y="222524"/>
                            <a:pt x="707923" y="224793"/>
                          </a:cubicBezTo>
                          <a:cubicBezTo>
                            <a:pt x="731747" y="227062"/>
                            <a:pt x="752546" y="221011"/>
                            <a:pt x="778261" y="222524"/>
                          </a:cubicBezTo>
                          <a:cubicBezTo>
                            <a:pt x="803976" y="224037"/>
                            <a:pt x="837632" y="227062"/>
                            <a:pt x="862213" y="233869"/>
                          </a:cubicBezTo>
                          <a:cubicBezTo>
                            <a:pt x="886794" y="240676"/>
                            <a:pt x="861457" y="250886"/>
                            <a:pt x="925745" y="263365"/>
                          </a:cubicBezTo>
                          <a:cubicBezTo>
                            <a:pt x="990033" y="275844"/>
                            <a:pt x="1187812" y="301182"/>
                            <a:pt x="1247940" y="308745"/>
                          </a:cubicBezTo>
                          <a:cubicBezTo>
                            <a:pt x="1308068" y="316308"/>
                            <a:pt x="1286513" y="308745"/>
                            <a:pt x="1286513" y="308745"/>
                          </a:cubicBezTo>
                          <a:cubicBezTo>
                            <a:pt x="1338700" y="309501"/>
                            <a:pt x="1499041" y="308367"/>
                            <a:pt x="1561060" y="313283"/>
                          </a:cubicBezTo>
                          <a:cubicBezTo>
                            <a:pt x="1623079" y="318199"/>
                            <a:pt x="1624969" y="333704"/>
                            <a:pt x="1658626" y="338242"/>
                          </a:cubicBezTo>
                          <a:cubicBezTo>
                            <a:pt x="1692283" y="342780"/>
                            <a:pt x="1733125" y="345049"/>
                            <a:pt x="1763000" y="340511"/>
                          </a:cubicBezTo>
                          <a:cubicBezTo>
                            <a:pt x="1792875" y="335973"/>
                            <a:pt x="1803085" y="314418"/>
                            <a:pt x="1837876" y="311014"/>
                          </a:cubicBezTo>
                          <a:cubicBezTo>
                            <a:pt x="1872667" y="307611"/>
                            <a:pt x="1971746" y="320090"/>
                            <a:pt x="1971746" y="320090"/>
                          </a:cubicBezTo>
                          <a:lnTo>
                            <a:pt x="2046622" y="324628"/>
                          </a:lnTo>
                          <a:cubicBezTo>
                            <a:pt x="2067799" y="325762"/>
                            <a:pt x="2076497" y="326519"/>
                            <a:pt x="2098809" y="326897"/>
                          </a:cubicBezTo>
                          <a:cubicBezTo>
                            <a:pt x="2121121" y="327275"/>
                            <a:pt x="2148348" y="323872"/>
                            <a:pt x="2180492" y="326897"/>
                          </a:cubicBezTo>
                          <a:cubicBezTo>
                            <a:pt x="2212636" y="329922"/>
                            <a:pt x="2264067" y="342402"/>
                            <a:pt x="2291673" y="345049"/>
                          </a:cubicBezTo>
                          <a:cubicBezTo>
                            <a:pt x="2319279" y="347696"/>
                            <a:pt x="2330245" y="343536"/>
                            <a:pt x="2346128" y="342780"/>
                          </a:cubicBezTo>
                          <a:cubicBezTo>
                            <a:pt x="2362011" y="342024"/>
                            <a:pt x="2367306" y="343158"/>
                            <a:pt x="2386970" y="340511"/>
                          </a:cubicBezTo>
                          <a:cubicBezTo>
                            <a:pt x="2406634" y="337864"/>
                            <a:pt x="2445963" y="329166"/>
                            <a:pt x="2464115" y="326897"/>
                          </a:cubicBezTo>
                          <a:cubicBezTo>
                            <a:pt x="2482267" y="324628"/>
                            <a:pt x="2481889" y="325763"/>
                            <a:pt x="2495881" y="326897"/>
                          </a:cubicBezTo>
                          <a:cubicBezTo>
                            <a:pt x="2509873" y="328031"/>
                            <a:pt x="2533698" y="332569"/>
                            <a:pt x="2548068" y="333704"/>
                          </a:cubicBezTo>
                          <a:cubicBezTo>
                            <a:pt x="2562438" y="334839"/>
                            <a:pt x="2582102" y="333704"/>
                            <a:pt x="2582102" y="333704"/>
                          </a:cubicBezTo>
                          <a:cubicBezTo>
                            <a:pt x="2590421" y="333704"/>
                            <a:pt x="2582480" y="334839"/>
                            <a:pt x="2597985" y="333704"/>
                          </a:cubicBezTo>
                          <a:cubicBezTo>
                            <a:pt x="2613490" y="332570"/>
                            <a:pt x="2662652" y="338242"/>
                            <a:pt x="2675131" y="326897"/>
                          </a:cubicBezTo>
                          <a:cubicBezTo>
                            <a:pt x="2687611" y="315552"/>
                            <a:pt x="2673240" y="278870"/>
                            <a:pt x="2672862" y="265634"/>
                          </a:cubicBezTo>
                          <a:cubicBezTo>
                            <a:pt x="2672484" y="252398"/>
                            <a:pt x="2672862" y="247483"/>
                            <a:pt x="2672862" y="247483"/>
                          </a:cubicBezTo>
                          <a:lnTo>
                            <a:pt x="2672862" y="224793"/>
                          </a:lnTo>
                          <a:cubicBezTo>
                            <a:pt x="2672862" y="215339"/>
                            <a:pt x="2673240" y="204372"/>
                            <a:pt x="2672862" y="190758"/>
                          </a:cubicBezTo>
                          <a:cubicBezTo>
                            <a:pt x="2672484" y="177144"/>
                            <a:pt x="2671727" y="157101"/>
                            <a:pt x="2670593" y="143109"/>
                          </a:cubicBezTo>
                          <a:cubicBezTo>
                            <a:pt x="2669459" y="129117"/>
                            <a:pt x="2666055" y="115125"/>
                            <a:pt x="2666055" y="106806"/>
                          </a:cubicBezTo>
                          <a:cubicBezTo>
                            <a:pt x="2666055" y="98487"/>
                            <a:pt x="2670593" y="101890"/>
                            <a:pt x="2670593" y="93192"/>
                          </a:cubicBezTo>
                          <a:cubicBezTo>
                            <a:pt x="2670593" y="84494"/>
                            <a:pt x="2664921" y="65964"/>
                            <a:pt x="2666055" y="54619"/>
                          </a:cubicBezTo>
                          <a:cubicBezTo>
                            <a:pt x="2667190" y="43274"/>
                            <a:pt x="2677022" y="34198"/>
                            <a:pt x="2677400" y="25122"/>
                          </a:cubicBezTo>
                          <a:cubicBezTo>
                            <a:pt x="2677778" y="16046"/>
                            <a:pt x="2697443" y="2054"/>
                            <a:pt x="2668324" y="163"/>
                          </a:cubicBezTo>
                          <a:cubicBezTo>
                            <a:pt x="2639205" y="-1728"/>
                            <a:pt x="2544664" y="13399"/>
                            <a:pt x="2502688" y="13777"/>
                          </a:cubicBezTo>
                          <a:cubicBezTo>
                            <a:pt x="2460712" y="14155"/>
                            <a:pt x="2445586" y="3188"/>
                            <a:pt x="2416467" y="2432"/>
                          </a:cubicBezTo>
                          <a:cubicBezTo>
                            <a:pt x="2387348" y="1676"/>
                            <a:pt x="2360120" y="7726"/>
                            <a:pt x="2327976" y="9239"/>
                          </a:cubicBezTo>
                          <a:cubicBezTo>
                            <a:pt x="2295832" y="10752"/>
                            <a:pt x="2251965" y="9995"/>
                            <a:pt x="2223603" y="11508"/>
                          </a:cubicBezTo>
                          <a:cubicBezTo>
                            <a:pt x="2195241" y="13021"/>
                            <a:pt x="2181627" y="18315"/>
                            <a:pt x="2157803" y="18315"/>
                          </a:cubicBezTo>
                          <a:cubicBezTo>
                            <a:pt x="2133979" y="18315"/>
                            <a:pt x="2114314" y="13021"/>
                            <a:pt x="2080657" y="11508"/>
                          </a:cubicBezTo>
                          <a:cubicBezTo>
                            <a:pt x="2047000" y="9995"/>
                            <a:pt x="1986872" y="11130"/>
                            <a:pt x="1955863" y="9239"/>
                          </a:cubicBezTo>
                          <a:cubicBezTo>
                            <a:pt x="1924854" y="7348"/>
                            <a:pt x="1918425" y="541"/>
                            <a:pt x="1894601" y="163"/>
                          </a:cubicBezTo>
                          <a:cubicBezTo>
                            <a:pt x="1870777" y="-215"/>
                            <a:pt x="1845817" y="5457"/>
                            <a:pt x="1812917" y="6970"/>
                          </a:cubicBezTo>
                          <a:cubicBezTo>
                            <a:pt x="1780017" y="8483"/>
                            <a:pt x="1740310" y="9617"/>
                            <a:pt x="1697199" y="9239"/>
                          </a:cubicBezTo>
                          <a:cubicBezTo>
                            <a:pt x="1654088" y="8861"/>
                            <a:pt x="1554253" y="4701"/>
                            <a:pt x="1554253" y="4701"/>
                          </a:cubicBezTo>
                          <a:lnTo>
                            <a:pt x="0" y="6970"/>
                          </a:lnTo>
                          <a:close/>
                        </a:path>
                      </a:pathLst>
                    </a:custGeom>
                    <a:gradFill flip="none" rotWithShape="1">
                      <a:gsLst>
                        <a:gs pos="0">
                          <a:schemeClr val="accent2">
                            <a:lumMod val="50000"/>
                            <a:alpha val="31000"/>
                          </a:schemeClr>
                        </a:gs>
                        <a:gs pos="100000">
                          <a:schemeClr val="accent1">
                            <a:lumMod val="60000"/>
                            <a:lumOff val="40000"/>
                          </a:schemeClr>
                        </a:gs>
                      </a:gsLst>
                      <a:lin ang="2700000" scaled="1"/>
                      <a:tileRect/>
                    </a:gradFill>
                    <a:ln>
                      <a:solidFill>
                        <a:schemeClr val="accent2">
                          <a:lumMod val="50000"/>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pic>
                  <xdr:nvPicPr>
                    <xdr:cNvPr id="44" name="Picture 26060">
                      <a:extLst>
                        <a:ext uri="{FF2B5EF4-FFF2-40B4-BE49-F238E27FC236}">
                          <a16:creationId xmlns:a16="http://schemas.microsoft.com/office/drawing/2014/main" id="{2E19A110-BD1A-939D-0AC0-E98A063C1FDC}"/>
                        </a:ext>
                      </a:extLst>
                    </xdr:cNvPr>
                    <xdr:cNvPicPr>
                      <a:picLocks noChangeAspect="1"/>
                    </xdr:cNvPicPr>
                  </xdr:nvPicPr>
                  <xdr:blipFill>
                    <a:blip xmlns:r="http://schemas.openxmlformats.org/officeDocument/2006/relationships" r:embed="rId3"/>
                    <a:stretch>
                      <a:fillRect/>
                    </a:stretch>
                  </xdr:blipFill>
                  <xdr:spPr>
                    <a:xfrm>
                      <a:off x="8792735" y="12689013"/>
                      <a:ext cx="1016055" cy="1499684"/>
                    </a:xfrm>
                    <a:prstGeom prst="rect">
                      <a:avLst/>
                    </a:prstGeom>
                    <a:ln w="0">
                      <a:solidFill>
                        <a:schemeClr val="tx1"/>
                      </a:solidFill>
                    </a:ln>
                  </xdr:spPr>
                </xdr:pic>
                <xdr:grpSp>
                  <xdr:nvGrpSpPr>
                    <xdr:cNvPr id="45" name="Group 26061">
                      <a:extLst>
                        <a:ext uri="{FF2B5EF4-FFF2-40B4-BE49-F238E27FC236}">
                          <a16:creationId xmlns:a16="http://schemas.microsoft.com/office/drawing/2014/main" id="{3B9760C0-EB41-032D-CD80-DEE4E334F53E}"/>
                        </a:ext>
                      </a:extLst>
                    </xdr:cNvPr>
                    <xdr:cNvGrpSpPr/>
                  </xdr:nvGrpSpPr>
                  <xdr:grpSpPr>
                    <a:xfrm>
                      <a:off x="10451743" y="11724938"/>
                      <a:ext cx="107546" cy="77250"/>
                      <a:chOff x="5315884" y="3648789"/>
                      <a:chExt cx="107546" cy="77250"/>
                    </a:xfrm>
                  </xdr:grpSpPr>
                  <xdr:grpSp>
                    <xdr:nvGrpSpPr>
                      <xdr:cNvPr id="53370" name="Group 26266">
                        <a:extLst>
                          <a:ext uri="{FF2B5EF4-FFF2-40B4-BE49-F238E27FC236}">
                            <a16:creationId xmlns:a16="http://schemas.microsoft.com/office/drawing/2014/main" id="{2B81A203-9E07-E7E6-0043-84FD4CB5463A}"/>
                          </a:ext>
                        </a:extLst>
                      </xdr:cNvPr>
                      <xdr:cNvGrpSpPr/>
                    </xdr:nvGrpSpPr>
                    <xdr:grpSpPr>
                      <a:xfrm>
                        <a:off x="5315884" y="3665776"/>
                        <a:ext cx="21904" cy="48867"/>
                        <a:chOff x="5082563" y="3134920"/>
                        <a:chExt cx="21904" cy="69330"/>
                      </a:xfrm>
                    </xdr:grpSpPr>
                    <xdr:cxnSp macro="">
                      <xdr:nvCxnSpPr>
                        <xdr:cNvPr id="53383" name="Straight Connector 26283">
                          <a:extLst>
                            <a:ext uri="{FF2B5EF4-FFF2-40B4-BE49-F238E27FC236}">
                              <a16:creationId xmlns:a16="http://schemas.microsoft.com/office/drawing/2014/main" id="{9E9AA1E5-D27F-EF58-2B91-47F25CC83162}"/>
                            </a:ext>
                          </a:extLst>
                        </xdr:cNvPr>
                        <xdr:cNvCxnSpPr>
                          <a:cxnSpLocks/>
                        </xdr:cNvCxnSpPr>
                      </xdr:nvCxnSpPr>
                      <xdr:spPr>
                        <a:xfrm flipV="1">
                          <a:off x="5104015" y="3134920"/>
                          <a:ext cx="0" cy="57390"/>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84" name="Straight Connector 26285">
                          <a:extLst>
                            <a:ext uri="{FF2B5EF4-FFF2-40B4-BE49-F238E27FC236}">
                              <a16:creationId xmlns:a16="http://schemas.microsoft.com/office/drawing/2014/main" id="{6E0C3098-C805-F3A7-7A8D-59CC2A6A33D7}"/>
                            </a:ext>
                          </a:extLst>
                        </xdr:cNvPr>
                        <xdr:cNvCxnSpPr>
                          <a:cxnSpLocks/>
                        </xdr:cNvCxnSpPr>
                      </xdr:nvCxnSpPr>
                      <xdr:spPr>
                        <a:xfrm flipH="1" flipV="1">
                          <a:off x="5082563" y="3171117"/>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53371" name="Group 26267">
                        <a:extLst>
                          <a:ext uri="{FF2B5EF4-FFF2-40B4-BE49-F238E27FC236}">
                            <a16:creationId xmlns:a16="http://schemas.microsoft.com/office/drawing/2014/main" id="{00F7361F-B99D-6C77-6EF2-7EE9B07A2C69}"/>
                          </a:ext>
                        </a:extLst>
                      </xdr:cNvPr>
                      <xdr:cNvGrpSpPr/>
                    </xdr:nvGrpSpPr>
                    <xdr:grpSpPr>
                      <a:xfrm>
                        <a:off x="5339806" y="3661568"/>
                        <a:ext cx="43094" cy="48192"/>
                        <a:chOff x="5082563" y="3131410"/>
                        <a:chExt cx="43094" cy="68371"/>
                      </a:xfrm>
                    </xdr:grpSpPr>
                    <xdr:cxnSp macro="">
                      <xdr:nvCxnSpPr>
                        <xdr:cNvPr id="53380" name="Straight Connector 26280">
                          <a:extLst>
                            <a:ext uri="{FF2B5EF4-FFF2-40B4-BE49-F238E27FC236}">
                              <a16:creationId xmlns:a16="http://schemas.microsoft.com/office/drawing/2014/main" id="{CAD3C692-D097-9500-061C-4BA458014163}"/>
                            </a:ext>
                          </a:extLst>
                        </xdr:cNvPr>
                        <xdr:cNvCxnSpPr>
                          <a:cxnSpLocks/>
                        </xdr:cNvCxnSpPr>
                      </xdr:nvCxnSpPr>
                      <xdr:spPr>
                        <a:xfrm flipV="1">
                          <a:off x="5104015" y="3139378"/>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81" name="Straight Connector 26281">
                          <a:extLst>
                            <a:ext uri="{FF2B5EF4-FFF2-40B4-BE49-F238E27FC236}">
                              <a16:creationId xmlns:a16="http://schemas.microsoft.com/office/drawing/2014/main" id="{12E14A86-ED40-6E99-E601-A1FB5BC4BCB5}"/>
                            </a:ext>
                          </a:extLst>
                        </xdr:cNvPr>
                        <xdr:cNvCxnSpPr>
                          <a:cxnSpLocks/>
                        </xdr:cNvCxnSpPr>
                      </xdr:nvCxnSpPr>
                      <xdr:spPr>
                        <a:xfrm flipV="1">
                          <a:off x="5100909" y="3131410"/>
                          <a:ext cx="24748" cy="2811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82" name="Straight Connector 26282">
                          <a:extLst>
                            <a:ext uri="{FF2B5EF4-FFF2-40B4-BE49-F238E27FC236}">
                              <a16:creationId xmlns:a16="http://schemas.microsoft.com/office/drawing/2014/main" id="{DE5E1B79-3351-DFAC-9E7F-293C889A5FD0}"/>
                            </a:ext>
                          </a:extLst>
                        </xdr:cNvPr>
                        <xdr:cNvCxnSpPr>
                          <a:cxnSpLocks/>
                        </xdr:cNvCxnSpPr>
                      </xdr:nvCxnSpPr>
                      <xdr:spPr>
                        <a:xfrm flipH="1" flipV="1">
                          <a:off x="5082563" y="3166648"/>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53372" name="Group 26268">
                        <a:extLst>
                          <a:ext uri="{FF2B5EF4-FFF2-40B4-BE49-F238E27FC236}">
                            <a16:creationId xmlns:a16="http://schemas.microsoft.com/office/drawing/2014/main" id="{4AE17130-4B40-E61F-AB6B-C115E35158C5}"/>
                          </a:ext>
                        </a:extLst>
                      </xdr:cNvPr>
                      <xdr:cNvGrpSpPr/>
                    </xdr:nvGrpSpPr>
                    <xdr:grpSpPr>
                      <a:xfrm>
                        <a:off x="5364895" y="3648789"/>
                        <a:ext cx="43094" cy="77250"/>
                        <a:chOff x="5082563" y="3117021"/>
                        <a:chExt cx="43094" cy="109596"/>
                      </a:xfrm>
                    </xdr:grpSpPr>
                    <xdr:cxnSp macro="">
                      <xdr:nvCxnSpPr>
                        <xdr:cNvPr id="53377" name="Straight Connector 26277">
                          <a:extLst>
                            <a:ext uri="{FF2B5EF4-FFF2-40B4-BE49-F238E27FC236}">
                              <a16:creationId xmlns:a16="http://schemas.microsoft.com/office/drawing/2014/main" id="{F24F7BAA-F9D1-FD94-729B-4826CDFB8917}"/>
                            </a:ext>
                          </a:extLst>
                        </xdr:cNvPr>
                        <xdr:cNvCxnSpPr>
                          <a:cxnSpLocks/>
                        </xdr:cNvCxnSpPr>
                      </xdr:nvCxnSpPr>
                      <xdr:spPr>
                        <a:xfrm flipV="1">
                          <a:off x="5104015" y="3117021"/>
                          <a:ext cx="0" cy="5739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78" name="Straight Connector 26278">
                          <a:extLst>
                            <a:ext uri="{FF2B5EF4-FFF2-40B4-BE49-F238E27FC236}">
                              <a16:creationId xmlns:a16="http://schemas.microsoft.com/office/drawing/2014/main" id="{ED96BB19-6C6B-FC4E-6229-87CB8EE2DC47}"/>
                            </a:ext>
                          </a:extLst>
                        </xdr:cNvPr>
                        <xdr:cNvCxnSpPr>
                          <a:cxnSpLocks/>
                        </xdr:cNvCxnSpPr>
                      </xdr:nvCxnSpPr>
                      <xdr:spPr>
                        <a:xfrm flipV="1">
                          <a:off x="5100909" y="3198508"/>
                          <a:ext cx="24748" cy="28109"/>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79" name="Straight Connector 26279">
                          <a:extLst>
                            <a:ext uri="{FF2B5EF4-FFF2-40B4-BE49-F238E27FC236}">
                              <a16:creationId xmlns:a16="http://schemas.microsoft.com/office/drawing/2014/main" id="{3B56FC1B-C20D-983F-91EE-CD2782DB50F7}"/>
                            </a:ext>
                          </a:extLst>
                        </xdr:cNvPr>
                        <xdr:cNvCxnSpPr>
                          <a:cxnSpLocks/>
                        </xdr:cNvCxnSpPr>
                      </xdr:nvCxnSpPr>
                      <xdr:spPr>
                        <a:xfrm flipH="1" flipV="1">
                          <a:off x="5082563" y="3162162"/>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53373" name="Group 26269">
                        <a:extLst>
                          <a:ext uri="{FF2B5EF4-FFF2-40B4-BE49-F238E27FC236}">
                            <a16:creationId xmlns:a16="http://schemas.microsoft.com/office/drawing/2014/main" id="{22F05031-105E-1831-EAD9-B583AA192EE1}"/>
                          </a:ext>
                        </a:extLst>
                      </xdr:cNvPr>
                      <xdr:cNvGrpSpPr/>
                    </xdr:nvGrpSpPr>
                    <xdr:grpSpPr>
                      <a:xfrm>
                        <a:off x="5397352" y="3651333"/>
                        <a:ext cx="26078" cy="56461"/>
                        <a:chOff x="5099579" y="3121497"/>
                        <a:chExt cx="26078" cy="80107"/>
                      </a:xfrm>
                    </xdr:grpSpPr>
                    <xdr:cxnSp macro="">
                      <xdr:nvCxnSpPr>
                        <xdr:cNvPr id="53374" name="Straight Connector 26274">
                          <a:extLst>
                            <a:ext uri="{FF2B5EF4-FFF2-40B4-BE49-F238E27FC236}">
                              <a16:creationId xmlns:a16="http://schemas.microsoft.com/office/drawing/2014/main" id="{5E1384D4-592D-7915-4536-15CA8811B75D}"/>
                            </a:ext>
                          </a:extLst>
                        </xdr:cNvPr>
                        <xdr:cNvCxnSpPr>
                          <a:cxnSpLocks/>
                        </xdr:cNvCxnSpPr>
                      </xdr:nvCxnSpPr>
                      <xdr:spPr>
                        <a:xfrm flipV="1">
                          <a:off x="5104015" y="3121497"/>
                          <a:ext cx="0" cy="57390"/>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75" name="Straight Connector 26275">
                          <a:extLst>
                            <a:ext uri="{FF2B5EF4-FFF2-40B4-BE49-F238E27FC236}">
                              <a16:creationId xmlns:a16="http://schemas.microsoft.com/office/drawing/2014/main" id="{EBE0E27D-06FC-6009-6F17-09976C7B1052}"/>
                            </a:ext>
                          </a:extLst>
                        </xdr:cNvPr>
                        <xdr:cNvCxnSpPr>
                          <a:cxnSpLocks/>
                        </xdr:cNvCxnSpPr>
                      </xdr:nvCxnSpPr>
                      <xdr:spPr>
                        <a:xfrm flipV="1">
                          <a:off x="5100909" y="3162746"/>
                          <a:ext cx="24748"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76" name="Straight Connector 26276">
                          <a:extLst>
                            <a:ext uri="{FF2B5EF4-FFF2-40B4-BE49-F238E27FC236}">
                              <a16:creationId xmlns:a16="http://schemas.microsoft.com/office/drawing/2014/main" id="{B20A4550-8723-111A-B226-B9341076B7EE}"/>
                            </a:ext>
                          </a:extLst>
                        </xdr:cNvPr>
                        <xdr:cNvCxnSpPr>
                          <a:cxnSpLocks/>
                        </xdr:cNvCxnSpPr>
                      </xdr:nvCxnSpPr>
                      <xdr:spPr>
                        <a:xfrm flipH="1">
                          <a:off x="5099579" y="3141647"/>
                          <a:ext cx="4888" cy="59957"/>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46" name="Group 26062">
                      <a:extLst>
                        <a:ext uri="{FF2B5EF4-FFF2-40B4-BE49-F238E27FC236}">
                          <a16:creationId xmlns:a16="http://schemas.microsoft.com/office/drawing/2014/main" id="{BC42145F-6BA3-605A-AF6A-A403381214F4}"/>
                        </a:ext>
                      </a:extLst>
                    </xdr:cNvPr>
                    <xdr:cNvGrpSpPr/>
                  </xdr:nvGrpSpPr>
                  <xdr:grpSpPr>
                    <a:xfrm>
                      <a:off x="9793225" y="12300767"/>
                      <a:ext cx="133214" cy="50618"/>
                      <a:chOff x="5315884" y="3396043"/>
                      <a:chExt cx="133214" cy="50618"/>
                    </a:xfrm>
                  </xdr:grpSpPr>
                  <xdr:grpSp>
                    <xdr:nvGrpSpPr>
                      <xdr:cNvPr id="53350" name="Group 26246">
                        <a:extLst>
                          <a:ext uri="{FF2B5EF4-FFF2-40B4-BE49-F238E27FC236}">
                            <a16:creationId xmlns:a16="http://schemas.microsoft.com/office/drawing/2014/main" id="{E49177C2-3D22-3C8D-17D1-3351CE8BB2FF}"/>
                          </a:ext>
                        </a:extLst>
                      </xdr:cNvPr>
                      <xdr:cNvGrpSpPr/>
                    </xdr:nvGrpSpPr>
                    <xdr:grpSpPr>
                      <a:xfrm>
                        <a:off x="5315884" y="3400942"/>
                        <a:ext cx="43094" cy="45719"/>
                        <a:chOff x="5082563" y="2759244"/>
                        <a:chExt cx="43094" cy="64865"/>
                      </a:xfrm>
                    </xdr:grpSpPr>
                    <xdr:cxnSp macro="">
                      <xdr:nvCxnSpPr>
                        <xdr:cNvPr id="53367" name="Straight Connector 26263">
                          <a:extLst>
                            <a:ext uri="{FF2B5EF4-FFF2-40B4-BE49-F238E27FC236}">
                              <a16:creationId xmlns:a16="http://schemas.microsoft.com/office/drawing/2014/main" id="{2C9EE344-08D5-EA02-AB0A-FA6112628044}"/>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68" name="Straight Connector 26264">
                          <a:extLst>
                            <a:ext uri="{FF2B5EF4-FFF2-40B4-BE49-F238E27FC236}">
                              <a16:creationId xmlns:a16="http://schemas.microsoft.com/office/drawing/2014/main" id="{FB8C5ECE-6BE0-385D-5DEF-76D05446D67E}"/>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69" name="Straight Connector 26265">
                          <a:extLst>
                            <a:ext uri="{FF2B5EF4-FFF2-40B4-BE49-F238E27FC236}">
                              <a16:creationId xmlns:a16="http://schemas.microsoft.com/office/drawing/2014/main" id="{F820A260-0028-1746-8B32-580E66717708}"/>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53351" name="Group 26247">
                        <a:extLst>
                          <a:ext uri="{FF2B5EF4-FFF2-40B4-BE49-F238E27FC236}">
                            <a16:creationId xmlns:a16="http://schemas.microsoft.com/office/drawing/2014/main" id="{AB45EA8B-F971-F1BF-58E5-39AE00BD479F}"/>
                          </a:ext>
                        </a:extLst>
                      </xdr:cNvPr>
                      <xdr:cNvGrpSpPr/>
                    </xdr:nvGrpSpPr>
                    <xdr:grpSpPr>
                      <a:xfrm>
                        <a:off x="5339806" y="3399172"/>
                        <a:ext cx="43094" cy="45719"/>
                        <a:chOff x="5082563" y="2759244"/>
                        <a:chExt cx="43094" cy="64865"/>
                      </a:xfrm>
                    </xdr:grpSpPr>
                    <xdr:cxnSp macro="">
                      <xdr:nvCxnSpPr>
                        <xdr:cNvPr id="53364" name="Straight Connector 26260">
                          <a:extLst>
                            <a:ext uri="{FF2B5EF4-FFF2-40B4-BE49-F238E27FC236}">
                              <a16:creationId xmlns:a16="http://schemas.microsoft.com/office/drawing/2014/main" id="{A161796F-F23E-ECEA-DFE1-F9E4CCC56D5E}"/>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65" name="Straight Connector 26261">
                          <a:extLst>
                            <a:ext uri="{FF2B5EF4-FFF2-40B4-BE49-F238E27FC236}">
                              <a16:creationId xmlns:a16="http://schemas.microsoft.com/office/drawing/2014/main" id="{F67EE182-9ACA-8961-3C7E-86F62AB0350C}"/>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66" name="Straight Connector 26262">
                          <a:extLst>
                            <a:ext uri="{FF2B5EF4-FFF2-40B4-BE49-F238E27FC236}">
                              <a16:creationId xmlns:a16="http://schemas.microsoft.com/office/drawing/2014/main" id="{7FDE7D70-9839-5846-0CC5-69376BCE2912}"/>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53352" name="Group 26248">
                        <a:extLst>
                          <a:ext uri="{FF2B5EF4-FFF2-40B4-BE49-F238E27FC236}">
                            <a16:creationId xmlns:a16="http://schemas.microsoft.com/office/drawing/2014/main" id="{345517F2-87C3-9DD8-8147-9451579432AF}"/>
                          </a:ext>
                        </a:extLst>
                      </xdr:cNvPr>
                      <xdr:cNvGrpSpPr/>
                    </xdr:nvGrpSpPr>
                    <xdr:grpSpPr>
                      <a:xfrm>
                        <a:off x="5364895" y="3396537"/>
                        <a:ext cx="43094" cy="45719"/>
                        <a:chOff x="5082563" y="2759244"/>
                        <a:chExt cx="43094" cy="64865"/>
                      </a:xfrm>
                    </xdr:grpSpPr>
                    <xdr:cxnSp macro="">
                      <xdr:nvCxnSpPr>
                        <xdr:cNvPr id="53361" name="Straight Connector 26257">
                          <a:extLst>
                            <a:ext uri="{FF2B5EF4-FFF2-40B4-BE49-F238E27FC236}">
                              <a16:creationId xmlns:a16="http://schemas.microsoft.com/office/drawing/2014/main" id="{82E40EA8-C5B9-1E79-AF34-98F35D9A29A5}"/>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62" name="Straight Connector 26258">
                          <a:extLst>
                            <a:ext uri="{FF2B5EF4-FFF2-40B4-BE49-F238E27FC236}">
                              <a16:creationId xmlns:a16="http://schemas.microsoft.com/office/drawing/2014/main" id="{37376C2C-619D-E56B-9602-076D0098847B}"/>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63" name="Straight Connector 26259">
                          <a:extLst>
                            <a:ext uri="{FF2B5EF4-FFF2-40B4-BE49-F238E27FC236}">
                              <a16:creationId xmlns:a16="http://schemas.microsoft.com/office/drawing/2014/main" id="{432174CD-089B-BF7C-D02F-DD5E6C4B5095}"/>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53353" name="Group 26249">
                        <a:extLst>
                          <a:ext uri="{FF2B5EF4-FFF2-40B4-BE49-F238E27FC236}">
                            <a16:creationId xmlns:a16="http://schemas.microsoft.com/office/drawing/2014/main" id="{955005B3-B03F-677D-FF25-D05DA7FF3BA9}"/>
                          </a:ext>
                        </a:extLst>
                      </xdr:cNvPr>
                      <xdr:cNvGrpSpPr/>
                    </xdr:nvGrpSpPr>
                    <xdr:grpSpPr>
                      <a:xfrm>
                        <a:off x="5380336" y="3396043"/>
                        <a:ext cx="43094" cy="45719"/>
                        <a:chOff x="5082563" y="2759244"/>
                        <a:chExt cx="43094" cy="64865"/>
                      </a:xfrm>
                    </xdr:grpSpPr>
                    <xdr:cxnSp macro="">
                      <xdr:nvCxnSpPr>
                        <xdr:cNvPr id="53358" name="Straight Connector 26254">
                          <a:extLst>
                            <a:ext uri="{FF2B5EF4-FFF2-40B4-BE49-F238E27FC236}">
                              <a16:creationId xmlns:a16="http://schemas.microsoft.com/office/drawing/2014/main" id="{1CE58315-5EA1-A691-DB8E-19C1EF58C642}"/>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59" name="Straight Connector 26255">
                          <a:extLst>
                            <a:ext uri="{FF2B5EF4-FFF2-40B4-BE49-F238E27FC236}">
                              <a16:creationId xmlns:a16="http://schemas.microsoft.com/office/drawing/2014/main" id="{4B0A7886-BF36-88DB-A8FA-E39B5557B08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60" name="Straight Connector 26256">
                          <a:extLst>
                            <a:ext uri="{FF2B5EF4-FFF2-40B4-BE49-F238E27FC236}">
                              <a16:creationId xmlns:a16="http://schemas.microsoft.com/office/drawing/2014/main" id="{1D5D8E39-444F-0FE9-0C41-0C2D737CC516}"/>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53354" name="Group 26250">
                        <a:extLst>
                          <a:ext uri="{FF2B5EF4-FFF2-40B4-BE49-F238E27FC236}">
                            <a16:creationId xmlns:a16="http://schemas.microsoft.com/office/drawing/2014/main" id="{88D1C720-7266-8A11-A12A-0127110A87DE}"/>
                          </a:ext>
                        </a:extLst>
                      </xdr:cNvPr>
                      <xdr:cNvGrpSpPr/>
                    </xdr:nvGrpSpPr>
                    <xdr:grpSpPr>
                      <a:xfrm>
                        <a:off x="5406004" y="3399172"/>
                        <a:ext cx="43094" cy="45719"/>
                        <a:chOff x="5082563" y="2759244"/>
                        <a:chExt cx="43094" cy="64865"/>
                      </a:xfrm>
                    </xdr:grpSpPr>
                    <xdr:cxnSp macro="">
                      <xdr:nvCxnSpPr>
                        <xdr:cNvPr id="53355" name="Straight Connector 26251">
                          <a:extLst>
                            <a:ext uri="{FF2B5EF4-FFF2-40B4-BE49-F238E27FC236}">
                              <a16:creationId xmlns:a16="http://schemas.microsoft.com/office/drawing/2014/main" id="{DB436280-E3F7-6203-C32C-4260766F3703}"/>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56" name="Straight Connector 26252">
                          <a:extLst>
                            <a:ext uri="{FF2B5EF4-FFF2-40B4-BE49-F238E27FC236}">
                              <a16:creationId xmlns:a16="http://schemas.microsoft.com/office/drawing/2014/main" id="{CFE13871-D7AF-E4BB-5A61-F2647A11734D}"/>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57" name="Straight Connector 26253">
                          <a:extLst>
                            <a:ext uri="{FF2B5EF4-FFF2-40B4-BE49-F238E27FC236}">
                              <a16:creationId xmlns:a16="http://schemas.microsoft.com/office/drawing/2014/main" id="{FAEECC3D-25CD-F91E-ACCE-7578D60375D1}"/>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47" name="Group 26063">
                      <a:extLst>
                        <a:ext uri="{FF2B5EF4-FFF2-40B4-BE49-F238E27FC236}">
                          <a16:creationId xmlns:a16="http://schemas.microsoft.com/office/drawing/2014/main" id="{5220702C-028E-8959-F6FD-B41053EF80B2}"/>
                        </a:ext>
                      </a:extLst>
                    </xdr:cNvPr>
                    <xdr:cNvGrpSpPr/>
                  </xdr:nvGrpSpPr>
                  <xdr:grpSpPr>
                    <a:xfrm>
                      <a:off x="11919487" y="11690934"/>
                      <a:ext cx="133214" cy="82290"/>
                      <a:chOff x="5315884" y="3522399"/>
                      <a:chExt cx="133214" cy="82290"/>
                    </a:xfrm>
                  </xdr:grpSpPr>
                  <xdr:grpSp>
                    <xdr:nvGrpSpPr>
                      <xdr:cNvPr id="53330" name="Group 26226">
                        <a:extLst>
                          <a:ext uri="{FF2B5EF4-FFF2-40B4-BE49-F238E27FC236}">
                            <a16:creationId xmlns:a16="http://schemas.microsoft.com/office/drawing/2014/main" id="{034E75ED-1E0C-9B9C-E810-528434CD0F0B}"/>
                          </a:ext>
                        </a:extLst>
                      </xdr:cNvPr>
                      <xdr:cNvGrpSpPr/>
                    </xdr:nvGrpSpPr>
                    <xdr:grpSpPr>
                      <a:xfrm>
                        <a:off x="5315884" y="3555784"/>
                        <a:ext cx="78323" cy="48905"/>
                        <a:chOff x="5082563" y="2978965"/>
                        <a:chExt cx="78323" cy="69386"/>
                      </a:xfrm>
                    </xdr:grpSpPr>
                    <xdr:cxnSp macro="">
                      <xdr:nvCxnSpPr>
                        <xdr:cNvPr id="53347" name="Straight Connector 26243">
                          <a:extLst>
                            <a:ext uri="{FF2B5EF4-FFF2-40B4-BE49-F238E27FC236}">
                              <a16:creationId xmlns:a16="http://schemas.microsoft.com/office/drawing/2014/main" id="{29A6E489-A722-82FC-35DA-7340E18FBBC0}"/>
                            </a:ext>
                          </a:extLst>
                        </xdr:cNvPr>
                        <xdr:cNvCxnSpPr>
                          <a:cxnSpLocks/>
                        </xdr:cNvCxnSpPr>
                      </xdr:nvCxnSpPr>
                      <xdr:spPr>
                        <a:xfrm flipV="1">
                          <a:off x="5104015" y="2990959"/>
                          <a:ext cx="0" cy="5739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48" name="Straight Connector 26244">
                          <a:extLst>
                            <a:ext uri="{FF2B5EF4-FFF2-40B4-BE49-F238E27FC236}">
                              <a16:creationId xmlns:a16="http://schemas.microsoft.com/office/drawing/2014/main" id="{9D7E692F-EAF9-E58F-6C10-C82EBF13D1B3}"/>
                            </a:ext>
                          </a:extLst>
                        </xdr:cNvPr>
                        <xdr:cNvCxnSpPr>
                          <a:cxnSpLocks/>
                        </xdr:cNvCxnSpPr>
                      </xdr:nvCxnSpPr>
                      <xdr:spPr>
                        <a:xfrm flipV="1">
                          <a:off x="5136135" y="2979626"/>
                          <a:ext cx="24751" cy="28114"/>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49" name="Straight Connector 26245">
                          <a:extLst>
                            <a:ext uri="{FF2B5EF4-FFF2-40B4-BE49-F238E27FC236}">
                              <a16:creationId xmlns:a16="http://schemas.microsoft.com/office/drawing/2014/main" id="{0AF8D5D9-1A5C-AB3A-EA9C-69463DE2BFB2}"/>
                            </a:ext>
                          </a:extLst>
                        </xdr:cNvPr>
                        <xdr:cNvCxnSpPr>
                          <a:cxnSpLocks/>
                        </xdr:cNvCxnSpPr>
                      </xdr:nvCxnSpPr>
                      <xdr:spPr>
                        <a:xfrm flipH="1" flipV="1">
                          <a:off x="5082563" y="2978965"/>
                          <a:ext cx="21904" cy="3313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53331" name="Group 26227">
                        <a:extLst>
                          <a:ext uri="{FF2B5EF4-FFF2-40B4-BE49-F238E27FC236}">
                            <a16:creationId xmlns:a16="http://schemas.microsoft.com/office/drawing/2014/main" id="{883FBB5C-9EF2-C58D-B9D0-F3424B6EFE5B}"/>
                          </a:ext>
                        </a:extLst>
                      </xdr:cNvPr>
                      <xdr:cNvGrpSpPr/>
                    </xdr:nvGrpSpPr>
                    <xdr:grpSpPr>
                      <a:xfrm>
                        <a:off x="5339806" y="3540859"/>
                        <a:ext cx="43094" cy="40450"/>
                        <a:chOff x="5082563" y="2960350"/>
                        <a:chExt cx="43094" cy="57391"/>
                      </a:xfrm>
                    </xdr:grpSpPr>
                    <xdr:cxnSp macro="">
                      <xdr:nvCxnSpPr>
                        <xdr:cNvPr id="53344" name="Straight Connector 26240">
                          <a:extLst>
                            <a:ext uri="{FF2B5EF4-FFF2-40B4-BE49-F238E27FC236}">
                              <a16:creationId xmlns:a16="http://schemas.microsoft.com/office/drawing/2014/main" id="{30740B4E-F37B-F56A-F71E-43961A9D7EE7}"/>
                            </a:ext>
                          </a:extLst>
                        </xdr:cNvPr>
                        <xdr:cNvCxnSpPr>
                          <a:cxnSpLocks/>
                        </xdr:cNvCxnSpPr>
                      </xdr:nvCxnSpPr>
                      <xdr:spPr>
                        <a:xfrm flipV="1">
                          <a:off x="5104015" y="2960350"/>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45" name="Straight Connector 26241">
                          <a:extLst>
                            <a:ext uri="{FF2B5EF4-FFF2-40B4-BE49-F238E27FC236}">
                              <a16:creationId xmlns:a16="http://schemas.microsoft.com/office/drawing/2014/main" id="{628FCBFC-D3FC-929A-24D6-597F6D9E9685}"/>
                            </a:ext>
                          </a:extLst>
                        </xdr:cNvPr>
                        <xdr:cNvCxnSpPr>
                          <a:cxnSpLocks/>
                        </xdr:cNvCxnSpPr>
                      </xdr:nvCxnSpPr>
                      <xdr:spPr>
                        <a:xfrm flipV="1">
                          <a:off x="5100907" y="2988365"/>
                          <a:ext cx="24750" cy="2811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46" name="Straight Connector 26242">
                          <a:extLst>
                            <a:ext uri="{FF2B5EF4-FFF2-40B4-BE49-F238E27FC236}">
                              <a16:creationId xmlns:a16="http://schemas.microsoft.com/office/drawing/2014/main" id="{BDA7012F-CDD7-CB94-A7BF-D25B331F9D70}"/>
                            </a:ext>
                          </a:extLst>
                        </xdr:cNvPr>
                        <xdr:cNvCxnSpPr>
                          <a:cxnSpLocks/>
                        </xdr:cNvCxnSpPr>
                      </xdr:nvCxnSpPr>
                      <xdr:spPr>
                        <a:xfrm flipH="1" flipV="1">
                          <a:off x="5082563" y="2974592"/>
                          <a:ext cx="21904" cy="33130"/>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53332" name="Group 26228">
                        <a:extLst>
                          <a:ext uri="{FF2B5EF4-FFF2-40B4-BE49-F238E27FC236}">
                            <a16:creationId xmlns:a16="http://schemas.microsoft.com/office/drawing/2014/main" id="{50A4864A-E0CE-A572-D18A-9FDF2F262FD4}"/>
                          </a:ext>
                        </a:extLst>
                      </xdr:cNvPr>
                      <xdr:cNvGrpSpPr/>
                    </xdr:nvGrpSpPr>
                    <xdr:grpSpPr>
                      <a:xfrm>
                        <a:off x="5364895" y="3525912"/>
                        <a:ext cx="43094" cy="45725"/>
                        <a:chOff x="5082563" y="2942866"/>
                        <a:chExt cx="43094" cy="64875"/>
                      </a:xfrm>
                    </xdr:grpSpPr>
                    <xdr:cxnSp macro="">
                      <xdr:nvCxnSpPr>
                        <xdr:cNvPr id="53341" name="Straight Connector 26237">
                          <a:extLst>
                            <a:ext uri="{FF2B5EF4-FFF2-40B4-BE49-F238E27FC236}">
                              <a16:creationId xmlns:a16="http://schemas.microsoft.com/office/drawing/2014/main" id="{44DE0627-4E20-FEC6-2A69-E5E0F97A1BB8}"/>
                            </a:ext>
                          </a:extLst>
                        </xdr:cNvPr>
                        <xdr:cNvCxnSpPr>
                          <a:cxnSpLocks/>
                        </xdr:cNvCxnSpPr>
                      </xdr:nvCxnSpPr>
                      <xdr:spPr>
                        <a:xfrm flipV="1">
                          <a:off x="5104015" y="2942866"/>
                          <a:ext cx="0" cy="5739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42" name="Straight Connector 26238">
                          <a:extLst>
                            <a:ext uri="{FF2B5EF4-FFF2-40B4-BE49-F238E27FC236}">
                              <a16:creationId xmlns:a16="http://schemas.microsoft.com/office/drawing/2014/main" id="{E148E8CA-8962-5081-B988-DC58914EE1AC}"/>
                            </a:ext>
                          </a:extLst>
                        </xdr:cNvPr>
                        <xdr:cNvCxnSpPr>
                          <a:cxnSpLocks/>
                        </xdr:cNvCxnSpPr>
                      </xdr:nvCxnSpPr>
                      <xdr:spPr>
                        <a:xfrm flipV="1">
                          <a:off x="5100907" y="2979626"/>
                          <a:ext cx="24750" cy="28115"/>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43" name="Straight Connector 26239">
                          <a:extLst>
                            <a:ext uri="{FF2B5EF4-FFF2-40B4-BE49-F238E27FC236}">
                              <a16:creationId xmlns:a16="http://schemas.microsoft.com/office/drawing/2014/main" id="{988C94B1-3FDB-5E68-9573-2388089E4EA9}"/>
                            </a:ext>
                          </a:extLst>
                        </xdr:cNvPr>
                        <xdr:cNvCxnSpPr>
                          <a:cxnSpLocks/>
                        </xdr:cNvCxnSpPr>
                      </xdr:nvCxnSpPr>
                      <xdr:spPr>
                        <a:xfrm flipH="1" flipV="1">
                          <a:off x="5082563" y="2965864"/>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53333" name="Group 26229">
                        <a:extLst>
                          <a:ext uri="{FF2B5EF4-FFF2-40B4-BE49-F238E27FC236}">
                            <a16:creationId xmlns:a16="http://schemas.microsoft.com/office/drawing/2014/main" id="{B55D271A-5C64-F09E-2E8A-0CE0C4AE263D}"/>
                          </a:ext>
                        </a:extLst>
                      </xdr:cNvPr>
                      <xdr:cNvGrpSpPr/>
                    </xdr:nvGrpSpPr>
                    <xdr:grpSpPr>
                      <a:xfrm>
                        <a:off x="5380336" y="3539014"/>
                        <a:ext cx="43094" cy="60767"/>
                        <a:chOff x="5082563" y="2962136"/>
                        <a:chExt cx="43094" cy="86216"/>
                      </a:xfrm>
                    </xdr:grpSpPr>
                    <xdr:cxnSp macro="">
                      <xdr:nvCxnSpPr>
                        <xdr:cNvPr id="53338" name="Straight Connector 26234">
                          <a:extLst>
                            <a:ext uri="{FF2B5EF4-FFF2-40B4-BE49-F238E27FC236}">
                              <a16:creationId xmlns:a16="http://schemas.microsoft.com/office/drawing/2014/main" id="{A43E1159-E4AC-C1AC-F79B-ED0AC70BC50F}"/>
                            </a:ext>
                          </a:extLst>
                        </xdr:cNvPr>
                        <xdr:cNvCxnSpPr>
                          <a:cxnSpLocks/>
                        </xdr:cNvCxnSpPr>
                      </xdr:nvCxnSpPr>
                      <xdr:spPr>
                        <a:xfrm flipV="1">
                          <a:off x="5104015" y="2990960"/>
                          <a:ext cx="0" cy="5739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39" name="Straight Connector 26235">
                          <a:extLst>
                            <a:ext uri="{FF2B5EF4-FFF2-40B4-BE49-F238E27FC236}">
                              <a16:creationId xmlns:a16="http://schemas.microsoft.com/office/drawing/2014/main" id="{1919B367-7A4B-3179-C41C-63B65B86E7EF}"/>
                            </a:ext>
                          </a:extLst>
                        </xdr:cNvPr>
                        <xdr:cNvCxnSpPr>
                          <a:cxnSpLocks/>
                        </xdr:cNvCxnSpPr>
                      </xdr:nvCxnSpPr>
                      <xdr:spPr>
                        <a:xfrm flipV="1">
                          <a:off x="5100907" y="2962136"/>
                          <a:ext cx="24750"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40" name="Straight Connector 26236">
                          <a:extLst>
                            <a:ext uri="{FF2B5EF4-FFF2-40B4-BE49-F238E27FC236}">
                              <a16:creationId xmlns:a16="http://schemas.microsoft.com/office/drawing/2014/main" id="{F84A40F3-FB7F-4B47-1824-44F2DFBF28FF}"/>
                            </a:ext>
                          </a:extLst>
                        </xdr:cNvPr>
                        <xdr:cNvCxnSpPr>
                          <a:cxnSpLocks/>
                        </xdr:cNvCxnSpPr>
                      </xdr:nvCxnSpPr>
                      <xdr:spPr>
                        <a:xfrm flipH="1" flipV="1">
                          <a:off x="5082563" y="2978965"/>
                          <a:ext cx="21904" cy="3313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53334" name="Group 26230">
                        <a:extLst>
                          <a:ext uri="{FF2B5EF4-FFF2-40B4-BE49-F238E27FC236}">
                            <a16:creationId xmlns:a16="http://schemas.microsoft.com/office/drawing/2014/main" id="{C1AE6421-EA86-1F51-F3E3-9BFEC8E117BB}"/>
                          </a:ext>
                        </a:extLst>
                      </xdr:cNvPr>
                      <xdr:cNvGrpSpPr/>
                    </xdr:nvGrpSpPr>
                    <xdr:grpSpPr>
                      <a:xfrm>
                        <a:off x="5406004" y="3522399"/>
                        <a:ext cx="43094" cy="54955"/>
                        <a:chOff x="5082563" y="2934124"/>
                        <a:chExt cx="43094" cy="77970"/>
                      </a:xfrm>
                    </xdr:grpSpPr>
                    <xdr:cxnSp macro="">
                      <xdr:nvCxnSpPr>
                        <xdr:cNvPr id="53335" name="Straight Connector 26231">
                          <a:extLst>
                            <a:ext uri="{FF2B5EF4-FFF2-40B4-BE49-F238E27FC236}">
                              <a16:creationId xmlns:a16="http://schemas.microsoft.com/office/drawing/2014/main" id="{90A24E9A-F0D4-F2D4-E1D5-AC3609B6E8E3}"/>
                            </a:ext>
                          </a:extLst>
                        </xdr:cNvPr>
                        <xdr:cNvCxnSpPr>
                          <a:cxnSpLocks/>
                        </xdr:cNvCxnSpPr>
                      </xdr:nvCxnSpPr>
                      <xdr:spPr>
                        <a:xfrm flipV="1">
                          <a:off x="5104015" y="2934124"/>
                          <a:ext cx="0" cy="5739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36" name="Straight Connector 26232">
                          <a:extLst>
                            <a:ext uri="{FF2B5EF4-FFF2-40B4-BE49-F238E27FC236}">
                              <a16:creationId xmlns:a16="http://schemas.microsoft.com/office/drawing/2014/main" id="{43EBEED7-BCE1-6148-35EA-49CF1E56532D}"/>
                            </a:ext>
                          </a:extLst>
                        </xdr:cNvPr>
                        <xdr:cNvCxnSpPr>
                          <a:cxnSpLocks/>
                        </xdr:cNvCxnSpPr>
                      </xdr:nvCxnSpPr>
                      <xdr:spPr>
                        <a:xfrm flipV="1">
                          <a:off x="5100907" y="2983983"/>
                          <a:ext cx="24750" cy="2811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37" name="Straight Connector 26233">
                          <a:extLst>
                            <a:ext uri="{FF2B5EF4-FFF2-40B4-BE49-F238E27FC236}">
                              <a16:creationId xmlns:a16="http://schemas.microsoft.com/office/drawing/2014/main" id="{74295CB3-B854-2897-64E4-4BA4DD1BA39F}"/>
                            </a:ext>
                          </a:extLst>
                        </xdr:cNvPr>
                        <xdr:cNvCxnSpPr>
                          <a:cxnSpLocks/>
                        </xdr:cNvCxnSpPr>
                      </xdr:nvCxnSpPr>
                      <xdr:spPr>
                        <a:xfrm flipH="1" flipV="1">
                          <a:off x="5082563" y="2974589"/>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48" name="Group 26064">
                      <a:extLst>
                        <a:ext uri="{FF2B5EF4-FFF2-40B4-BE49-F238E27FC236}">
                          <a16:creationId xmlns:a16="http://schemas.microsoft.com/office/drawing/2014/main" id="{3F224C6D-7E1D-B7C9-8643-F764D0617CB3}"/>
                        </a:ext>
                      </a:extLst>
                    </xdr:cNvPr>
                    <xdr:cNvGrpSpPr/>
                  </xdr:nvGrpSpPr>
                  <xdr:grpSpPr>
                    <a:xfrm>
                      <a:off x="9172513" y="11895503"/>
                      <a:ext cx="133214" cy="50618"/>
                      <a:chOff x="5315884" y="3396043"/>
                      <a:chExt cx="133214" cy="50618"/>
                    </a:xfrm>
                  </xdr:grpSpPr>
                  <xdr:grpSp>
                    <xdr:nvGrpSpPr>
                      <xdr:cNvPr id="53310" name="Group 26206">
                        <a:extLst>
                          <a:ext uri="{FF2B5EF4-FFF2-40B4-BE49-F238E27FC236}">
                            <a16:creationId xmlns:a16="http://schemas.microsoft.com/office/drawing/2014/main" id="{F73D1D6C-16B4-1875-CAFD-9DD37EF397BC}"/>
                          </a:ext>
                        </a:extLst>
                      </xdr:cNvPr>
                      <xdr:cNvGrpSpPr/>
                    </xdr:nvGrpSpPr>
                    <xdr:grpSpPr>
                      <a:xfrm>
                        <a:off x="5315884" y="3400942"/>
                        <a:ext cx="43094" cy="45719"/>
                        <a:chOff x="5082563" y="2759244"/>
                        <a:chExt cx="43094" cy="64865"/>
                      </a:xfrm>
                    </xdr:grpSpPr>
                    <xdr:cxnSp macro="">
                      <xdr:nvCxnSpPr>
                        <xdr:cNvPr id="53327" name="Straight Connector 26223">
                          <a:extLst>
                            <a:ext uri="{FF2B5EF4-FFF2-40B4-BE49-F238E27FC236}">
                              <a16:creationId xmlns:a16="http://schemas.microsoft.com/office/drawing/2014/main" id="{7EBAE45B-2F71-E647-8ACD-4A063C3FC563}"/>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28" name="Straight Connector 26224">
                          <a:extLst>
                            <a:ext uri="{FF2B5EF4-FFF2-40B4-BE49-F238E27FC236}">
                              <a16:creationId xmlns:a16="http://schemas.microsoft.com/office/drawing/2014/main" id="{EC8E9CDF-A749-ED70-04AC-3C25B9C49F1D}"/>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29" name="Straight Connector 26225">
                          <a:extLst>
                            <a:ext uri="{FF2B5EF4-FFF2-40B4-BE49-F238E27FC236}">
                              <a16:creationId xmlns:a16="http://schemas.microsoft.com/office/drawing/2014/main" id="{45074777-CE23-1AF8-DFCF-16B6322E4888}"/>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53311" name="Group 26207">
                        <a:extLst>
                          <a:ext uri="{FF2B5EF4-FFF2-40B4-BE49-F238E27FC236}">
                            <a16:creationId xmlns:a16="http://schemas.microsoft.com/office/drawing/2014/main" id="{7CC0682B-0B18-59AA-DDAF-A1E2ED852842}"/>
                          </a:ext>
                        </a:extLst>
                      </xdr:cNvPr>
                      <xdr:cNvGrpSpPr/>
                    </xdr:nvGrpSpPr>
                    <xdr:grpSpPr>
                      <a:xfrm>
                        <a:off x="5339806" y="3399172"/>
                        <a:ext cx="43094" cy="45719"/>
                        <a:chOff x="5082563" y="2759244"/>
                        <a:chExt cx="43094" cy="64865"/>
                      </a:xfrm>
                    </xdr:grpSpPr>
                    <xdr:cxnSp macro="">
                      <xdr:nvCxnSpPr>
                        <xdr:cNvPr id="53324" name="Straight Connector 26220">
                          <a:extLst>
                            <a:ext uri="{FF2B5EF4-FFF2-40B4-BE49-F238E27FC236}">
                              <a16:creationId xmlns:a16="http://schemas.microsoft.com/office/drawing/2014/main" id="{6C0F2380-E40F-F19E-747B-35E1F19CAB4F}"/>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25" name="Straight Connector 26221">
                          <a:extLst>
                            <a:ext uri="{FF2B5EF4-FFF2-40B4-BE49-F238E27FC236}">
                              <a16:creationId xmlns:a16="http://schemas.microsoft.com/office/drawing/2014/main" id="{93ACCC47-67A1-F80A-0658-7FDADB321944}"/>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26" name="Straight Connector 26222">
                          <a:extLst>
                            <a:ext uri="{FF2B5EF4-FFF2-40B4-BE49-F238E27FC236}">
                              <a16:creationId xmlns:a16="http://schemas.microsoft.com/office/drawing/2014/main" id="{2DA8F2E7-F41A-1F0B-DE2C-705575AE112C}"/>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53312" name="Group 26208">
                        <a:extLst>
                          <a:ext uri="{FF2B5EF4-FFF2-40B4-BE49-F238E27FC236}">
                            <a16:creationId xmlns:a16="http://schemas.microsoft.com/office/drawing/2014/main" id="{3EF2649D-58BA-D894-7B2D-6BA1516F96F1}"/>
                          </a:ext>
                        </a:extLst>
                      </xdr:cNvPr>
                      <xdr:cNvGrpSpPr/>
                    </xdr:nvGrpSpPr>
                    <xdr:grpSpPr>
                      <a:xfrm>
                        <a:off x="5364895" y="3396537"/>
                        <a:ext cx="43094" cy="45719"/>
                        <a:chOff x="5082563" y="2759244"/>
                        <a:chExt cx="43094" cy="64865"/>
                      </a:xfrm>
                    </xdr:grpSpPr>
                    <xdr:cxnSp macro="">
                      <xdr:nvCxnSpPr>
                        <xdr:cNvPr id="53321" name="Straight Connector 26217">
                          <a:extLst>
                            <a:ext uri="{FF2B5EF4-FFF2-40B4-BE49-F238E27FC236}">
                              <a16:creationId xmlns:a16="http://schemas.microsoft.com/office/drawing/2014/main" id="{26428FAA-3A9C-D761-5A95-4C599246F0B1}"/>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22" name="Straight Connector 26218">
                          <a:extLst>
                            <a:ext uri="{FF2B5EF4-FFF2-40B4-BE49-F238E27FC236}">
                              <a16:creationId xmlns:a16="http://schemas.microsoft.com/office/drawing/2014/main" id="{176B45AB-0F5B-70A1-66B4-61FB4F8E558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23" name="Straight Connector 26219">
                          <a:extLst>
                            <a:ext uri="{FF2B5EF4-FFF2-40B4-BE49-F238E27FC236}">
                              <a16:creationId xmlns:a16="http://schemas.microsoft.com/office/drawing/2014/main" id="{7EB5D647-F543-9DCC-AA7F-BD2050B79CF1}"/>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53313" name="Group 26209">
                        <a:extLst>
                          <a:ext uri="{FF2B5EF4-FFF2-40B4-BE49-F238E27FC236}">
                            <a16:creationId xmlns:a16="http://schemas.microsoft.com/office/drawing/2014/main" id="{F61DE674-20E7-EC65-2F6B-DB969529BF0B}"/>
                          </a:ext>
                        </a:extLst>
                      </xdr:cNvPr>
                      <xdr:cNvGrpSpPr/>
                    </xdr:nvGrpSpPr>
                    <xdr:grpSpPr>
                      <a:xfrm>
                        <a:off x="5380336" y="3396043"/>
                        <a:ext cx="43094" cy="45719"/>
                        <a:chOff x="5082563" y="2759244"/>
                        <a:chExt cx="43094" cy="64865"/>
                      </a:xfrm>
                    </xdr:grpSpPr>
                    <xdr:cxnSp macro="">
                      <xdr:nvCxnSpPr>
                        <xdr:cNvPr id="53318" name="Straight Connector 26214">
                          <a:extLst>
                            <a:ext uri="{FF2B5EF4-FFF2-40B4-BE49-F238E27FC236}">
                              <a16:creationId xmlns:a16="http://schemas.microsoft.com/office/drawing/2014/main" id="{9C91D2C1-1143-B0E8-28A7-C192CA47B823}"/>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19" name="Straight Connector 26215">
                          <a:extLst>
                            <a:ext uri="{FF2B5EF4-FFF2-40B4-BE49-F238E27FC236}">
                              <a16:creationId xmlns:a16="http://schemas.microsoft.com/office/drawing/2014/main" id="{EE35EA57-BEAE-B0BB-1AD2-AC468D979735}"/>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20" name="Straight Connector 26216">
                          <a:extLst>
                            <a:ext uri="{FF2B5EF4-FFF2-40B4-BE49-F238E27FC236}">
                              <a16:creationId xmlns:a16="http://schemas.microsoft.com/office/drawing/2014/main" id="{990B0B66-739F-5348-5071-DD46004A6DFF}"/>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53314" name="Group 26210">
                        <a:extLst>
                          <a:ext uri="{FF2B5EF4-FFF2-40B4-BE49-F238E27FC236}">
                            <a16:creationId xmlns:a16="http://schemas.microsoft.com/office/drawing/2014/main" id="{C94FCE0E-CD20-AFAA-1678-DA1F1C443C9B}"/>
                          </a:ext>
                        </a:extLst>
                      </xdr:cNvPr>
                      <xdr:cNvGrpSpPr/>
                    </xdr:nvGrpSpPr>
                    <xdr:grpSpPr>
                      <a:xfrm>
                        <a:off x="5406004" y="3399172"/>
                        <a:ext cx="43094" cy="45719"/>
                        <a:chOff x="5082563" y="2759244"/>
                        <a:chExt cx="43094" cy="64865"/>
                      </a:xfrm>
                    </xdr:grpSpPr>
                    <xdr:cxnSp macro="">
                      <xdr:nvCxnSpPr>
                        <xdr:cNvPr id="53315" name="Straight Connector 26211">
                          <a:extLst>
                            <a:ext uri="{FF2B5EF4-FFF2-40B4-BE49-F238E27FC236}">
                              <a16:creationId xmlns:a16="http://schemas.microsoft.com/office/drawing/2014/main" id="{0B8879CB-7FE8-A5CB-F8E9-AB81628DE36A}"/>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16" name="Straight Connector 26212">
                          <a:extLst>
                            <a:ext uri="{FF2B5EF4-FFF2-40B4-BE49-F238E27FC236}">
                              <a16:creationId xmlns:a16="http://schemas.microsoft.com/office/drawing/2014/main" id="{14AB5A5F-4640-C0D3-18B3-6DE322401515}"/>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17" name="Straight Connector 26213">
                          <a:extLst>
                            <a:ext uri="{FF2B5EF4-FFF2-40B4-BE49-F238E27FC236}">
                              <a16:creationId xmlns:a16="http://schemas.microsoft.com/office/drawing/2014/main" id="{70FDB10C-7067-28B9-3EC2-D0D51F59354B}"/>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sp macro="" textlink="">
                  <xdr:nvSpPr>
                    <xdr:cNvPr id="49" name="Freeform: Shape 26065">
                      <a:extLst>
                        <a:ext uri="{FF2B5EF4-FFF2-40B4-BE49-F238E27FC236}">
                          <a16:creationId xmlns:a16="http://schemas.microsoft.com/office/drawing/2014/main" id="{5DF944D3-C17A-75CB-2705-46D1789C6C62}"/>
                        </a:ext>
                      </a:extLst>
                    </xdr:cNvPr>
                    <xdr:cNvSpPr/>
                  </xdr:nvSpPr>
                  <xdr:spPr>
                    <a:xfrm>
                      <a:off x="11159791" y="14187771"/>
                      <a:ext cx="6824" cy="771099"/>
                    </a:xfrm>
                    <a:custGeom>
                      <a:avLst/>
                      <a:gdLst>
                        <a:gd name="connsiteX0" fmla="*/ 6824 w 6824"/>
                        <a:gd name="connsiteY0" fmla="*/ 0 h 771099"/>
                        <a:gd name="connsiteX1" fmla="*/ 0 w 6824"/>
                        <a:gd name="connsiteY1" fmla="*/ 771099 h 771099"/>
                      </a:gdLst>
                      <a:ahLst/>
                      <a:cxnLst>
                        <a:cxn ang="0">
                          <a:pos x="connsiteX0" y="connsiteY0"/>
                        </a:cxn>
                        <a:cxn ang="0">
                          <a:pos x="connsiteX1" y="connsiteY1"/>
                        </a:cxn>
                      </a:cxnLst>
                      <a:rect l="l" t="t" r="r" b="b"/>
                      <a:pathLst>
                        <a:path w="6824" h="771099">
                          <a:moveTo>
                            <a:pt x="6824" y="0"/>
                          </a:moveTo>
                          <a:cubicBezTo>
                            <a:pt x="4549" y="257033"/>
                            <a:pt x="2275" y="514066"/>
                            <a:pt x="0" y="771099"/>
                          </a:cubicBezTo>
                        </a:path>
                      </a:pathLst>
                    </a:cu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50" name="Group 26067">
                      <a:extLst>
                        <a:ext uri="{FF2B5EF4-FFF2-40B4-BE49-F238E27FC236}">
                          <a16:creationId xmlns:a16="http://schemas.microsoft.com/office/drawing/2014/main" id="{E84B7774-EFC0-F7F1-BC5E-F0D9FB3C4E47}"/>
                        </a:ext>
                      </a:extLst>
                    </xdr:cNvPr>
                    <xdr:cNvGrpSpPr/>
                  </xdr:nvGrpSpPr>
                  <xdr:grpSpPr>
                    <a:xfrm>
                      <a:off x="11356647" y="14205596"/>
                      <a:ext cx="138114" cy="491409"/>
                      <a:chOff x="1011599" y="2751886"/>
                      <a:chExt cx="138114" cy="2543246"/>
                    </a:xfrm>
                  </xdr:grpSpPr>
                  <xdr:cxnSp macro="">
                    <xdr:nvCxnSpPr>
                      <xdr:cNvPr id="53307" name="Straight Connector 26203">
                        <a:extLst>
                          <a:ext uri="{FF2B5EF4-FFF2-40B4-BE49-F238E27FC236}">
                            <a16:creationId xmlns:a16="http://schemas.microsoft.com/office/drawing/2014/main" id="{935A4DCA-3D64-39EB-1345-212C6D76D061}"/>
                          </a:ext>
                        </a:extLst>
                      </xdr:cNvPr>
                      <xdr:cNvCxnSpPr/>
                    </xdr:nvCxnSpPr>
                    <xdr:spPr>
                      <a:xfrm flipV="1">
                        <a:off x="1078276" y="2788134"/>
                        <a:ext cx="0" cy="24707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3308" name="Straight Connector 26204">
                        <a:extLst>
                          <a:ext uri="{FF2B5EF4-FFF2-40B4-BE49-F238E27FC236}">
                            <a16:creationId xmlns:a16="http://schemas.microsoft.com/office/drawing/2014/main" id="{D34EAB62-BCBD-50F0-612B-DEE4D4AF386F}"/>
                          </a:ext>
                        </a:extLst>
                      </xdr:cNvPr>
                      <xdr:cNvCxnSpPr/>
                    </xdr:nvCxnSpPr>
                    <xdr:spPr>
                      <a:xfrm flipH="1">
                        <a:off x="1011599" y="2751886"/>
                        <a:ext cx="133349"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3309" name="Straight Connector 26205">
                        <a:extLst>
                          <a:ext uri="{FF2B5EF4-FFF2-40B4-BE49-F238E27FC236}">
                            <a16:creationId xmlns:a16="http://schemas.microsoft.com/office/drawing/2014/main" id="{AFF28913-FFAA-3E35-7F60-20E0EA448687}"/>
                          </a:ext>
                        </a:extLst>
                      </xdr:cNvPr>
                      <xdr:cNvCxnSpPr/>
                    </xdr:nvCxnSpPr>
                    <xdr:spPr>
                      <a:xfrm flipH="1">
                        <a:off x="1016363" y="5295132"/>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51" name="TextBox 367">
                      <a:extLst>
                        <a:ext uri="{FF2B5EF4-FFF2-40B4-BE49-F238E27FC236}">
                          <a16:creationId xmlns:a16="http://schemas.microsoft.com/office/drawing/2014/main" id="{BAE17553-CEC4-1F0D-BBA6-CDEFC173E928}"/>
                        </a:ext>
                      </a:extLst>
                    </xdr:cNvPr>
                    <xdr:cNvSpPr txBox="1"/>
                  </xdr:nvSpPr>
                  <xdr:spPr>
                    <a:xfrm>
                      <a:off x="11395684" y="14306518"/>
                      <a:ext cx="572244" cy="336176"/>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l-GR" sz="1200" b="0" i="1">
                          <a:latin typeface="Broadway" panose="04040905080B02020502" pitchFamily="82" charset="0"/>
                          <a:ea typeface="Calibri" panose="020F0502020204030204" pitchFamily="34" charset="0"/>
                          <a:cs typeface="Arial" panose="020B0604020202020204" pitchFamily="34" charset="0"/>
                        </a:rPr>
                        <a:t>δ</a:t>
                      </a:r>
                      <a:r>
                        <a:rPr lang="en-US" sz="1000" b="0" i="1" baseline="-25000">
                          <a:latin typeface="Arial" panose="020B0604020202020204" pitchFamily="34" charset="0"/>
                          <a:ea typeface="Calibri" panose="020F0502020204030204" pitchFamily="34" charset="0"/>
                          <a:cs typeface="Arial" panose="020B0604020202020204" pitchFamily="34" charset="0"/>
                        </a:rPr>
                        <a:t>gw</a:t>
                      </a:r>
                      <a:endParaRPr lang="en-US" sz="1000" b="0" i="1" baseline="-25000">
                        <a:latin typeface="Arial" panose="020B0604020202020204" pitchFamily="34" charset="0"/>
                        <a:cs typeface="Arial" panose="020B0604020202020204" pitchFamily="34" charset="0"/>
                      </a:endParaRPr>
                    </a:p>
                    <a:p>
                      <a:endParaRPr lang="en-US" sz="2000" b="0" i="1"/>
                    </a:p>
                  </xdr:txBody>
                </xdr:sp>
                <xdr:grpSp>
                  <xdr:nvGrpSpPr>
                    <xdr:cNvPr id="52" name="Group 26069">
                      <a:extLst>
                        <a:ext uri="{FF2B5EF4-FFF2-40B4-BE49-F238E27FC236}">
                          <a16:creationId xmlns:a16="http://schemas.microsoft.com/office/drawing/2014/main" id="{E0F565B0-1ABE-8EC6-CF01-BE9CA82C964C}"/>
                        </a:ext>
                      </a:extLst>
                    </xdr:cNvPr>
                    <xdr:cNvGrpSpPr/>
                  </xdr:nvGrpSpPr>
                  <xdr:grpSpPr>
                    <a:xfrm>
                      <a:off x="9815384" y="12707685"/>
                      <a:ext cx="138114" cy="1463095"/>
                      <a:chOff x="2355979" y="2682689"/>
                      <a:chExt cx="138114" cy="2496847"/>
                    </a:xfrm>
                  </xdr:grpSpPr>
                  <xdr:cxnSp macro="">
                    <xdr:nvCxnSpPr>
                      <xdr:cNvPr id="53304" name="Straight Connector 26200">
                        <a:extLst>
                          <a:ext uri="{FF2B5EF4-FFF2-40B4-BE49-F238E27FC236}">
                            <a16:creationId xmlns:a16="http://schemas.microsoft.com/office/drawing/2014/main" id="{148F953B-0EE8-B3C8-A1ED-BCA166E65F2B}"/>
                          </a:ext>
                        </a:extLst>
                      </xdr:cNvPr>
                      <xdr:cNvCxnSpPr/>
                    </xdr:nvCxnSpPr>
                    <xdr:spPr>
                      <a:xfrm flipV="1">
                        <a:off x="2422654" y="2699395"/>
                        <a:ext cx="0" cy="2470749"/>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3305" name="Straight Connector 26201">
                        <a:extLst>
                          <a:ext uri="{FF2B5EF4-FFF2-40B4-BE49-F238E27FC236}">
                            <a16:creationId xmlns:a16="http://schemas.microsoft.com/office/drawing/2014/main" id="{50C62EE2-0E0D-1FDB-34AE-6C54B5234154}"/>
                          </a:ext>
                        </a:extLst>
                      </xdr:cNvPr>
                      <xdr:cNvCxnSpPr/>
                    </xdr:nvCxnSpPr>
                    <xdr:spPr>
                      <a:xfrm flipH="1">
                        <a:off x="2355979" y="2682689"/>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3306" name="Straight Connector 26202">
                        <a:extLst>
                          <a:ext uri="{FF2B5EF4-FFF2-40B4-BE49-F238E27FC236}">
                            <a16:creationId xmlns:a16="http://schemas.microsoft.com/office/drawing/2014/main" id="{89D8CCCE-0B34-F079-BDEF-252C1106AAC2}"/>
                          </a:ext>
                        </a:extLst>
                      </xdr:cNvPr>
                      <xdr:cNvCxnSpPr/>
                    </xdr:nvCxnSpPr>
                    <xdr:spPr>
                      <a:xfrm flipH="1">
                        <a:off x="2360743" y="5179536"/>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grpSp>
                  <xdr:nvGrpSpPr>
                    <xdr:cNvPr id="53" name="Group 26071">
                      <a:extLst>
                        <a:ext uri="{FF2B5EF4-FFF2-40B4-BE49-F238E27FC236}">
                          <a16:creationId xmlns:a16="http://schemas.microsoft.com/office/drawing/2014/main" id="{CBE14FE0-6DF4-AD62-0446-FACBC33DE40B}"/>
                        </a:ext>
                      </a:extLst>
                    </xdr:cNvPr>
                    <xdr:cNvGrpSpPr/>
                  </xdr:nvGrpSpPr>
                  <xdr:grpSpPr>
                    <a:xfrm rot="5400000">
                      <a:off x="9227571" y="13755396"/>
                      <a:ext cx="138111" cy="1018251"/>
                      <a:chOff x="1056526" y="2677592"/>
                      <a:chExt cx="138111" cy="2470765"/>
                    </a:xfrm>
                  </xdr:grpSpPr>
                  <xdr:cxnSp macro="">
                    <xdr:nvCxnSpPr>
                      <xdr:cNvPr id="53301" name="Straight Connector 26197">
                        <a:extLst>
                          <a:ext uri="{FF2B5EF4-FFF2-40B4-BE49-F238E27FC236}">
                            <a16:creationId xmlns:a16="http://schemas.microsoft.com/office/drawing/2014/main" id="{CCC3BD2F-1590-17C6-C910-27E5FC260E38}"/>
                          </a:ext>
                        </a:extLst>
                      </xdr:cNvPr>
                      <xdr:cNvCxnSpPr/>
                    </xdr:nvCxnSpPr>
                    <xdr:spPr>
                      <a:xfrm rot="16200000">
                        <a:off x="-112179" y="3912981"/>
                        <a:ext cx="2470752"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3302" name="Straight Connector 26198">
                        <a:extLst>
                          <a:ext uri="{FF2B5EF4-FFF2-40B4-BE49-F238E27FC236}">
                            <a16:creationId xmlns:a16="http://schemas.microsoft.com/office/drawing/2014/main" id="{CEDB1DF7-3296-4CBA-DDC3-04CEF00D7F4B}"/>
                          </a:ext>
                        </a:extLst>
                      </xdr:cNvPr>
                      <xdr:cNvCxnSpPr/>
                    </xdr:nvCxnSpPr>
                    <xdr:spPr>
                      <a:xfrm rot="16200000" flipV="1">
                        <a:off x="1123201" y="2610917"/>
                        <a:ext cx="0" cy="133349"/>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3303" name="Straight Connector 26199">
                        <a:extLst>
                          <a:ext uri="{FF2B5EF4-FFF2-40B4-BE49-F238E27FC236}">
                            <a16:creationId xmlns:a16="http://schemas.microsoft.com/office/drawing/2014/main" id="{3EC33318-78A1-FFCA-EFA5-1D95B84CCB06}"/>
                          </a:ext>
                        </a:extLst>
                      </xdr:cNvPr>
                      <xdr:cNvCxnSpPr/>
                    </xdr:nvCxnSpPr>
                    <xdr:spPr>
                      <a:xfrm rot="16200000" flipV="1">
                        <a:off x="1127962" y="5081682"/>
                        <a:ext cx="0" cy="1333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54" name="TextBox 377">
                      <a:extLst>
                        <a:ext uri="{FF2B5EF4-FFF2-40B4-BE49-F238E27FC236}">
                          <a16:creationId xmlns:a16="http://schemas.microsoft.com/office/drawing/2014/main" id="{01554290-B4F6-40D3-C4BA-074733207396}"/>
                        </a:ext>
                      </a:extLst>
                    </xdr:cNvPr>
                    <xdr:cNvSpPr txBox="1"/>
                  </xdr:nvSpPr>
                  <xdr:spPr>
                    <a:xfrm>
                      <a:off x="8786898" y="14232706"/>
                      <a:ext cx="361291" cy="256856"/>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L</a:t>
                      </a:r>
                    </a:p>
                  </xdr:txBody>
                </xdr:sp>
                <xdr:sp macro="" textlink="">
                  <xdr:nvSpPr>
                    <xdr:cNvPr id="55" name="TextBox 382">
                      <a:extLst>
                        <a:ext uri="{FF2B5EF4-FFF2-40B4-BE49-F238E27FC236}">
                          <a16:creationId xmlns:a16="http://schemas.microsoft.com/office/drawing/2014/main" id="{021D51A0-9465-FB08-DA0A-E40EB45D8C8E}"/>
                        </a:ext>
                      </a:extLst>
                    </xdr:cNvPr>
                    <xdr:cNvSpPr txBox="1"/>
                  </xdr:nvSpPr>
                  <xdr:spPr>
                    <a:xfrm>
                      <a:off x="9827373" y="14645839"/>
                      <a:ext cx="655694" cy="282958"/>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0" i="1">
                          <a:latin typeface="Times New Roman" panose="02020603050405020304" pitchFamily="18" charset="0"/>
                          <a:cs typeface="Times New Roman" panose="02020603050405020304" pitchFamily="18" charset="0"/>
                        </a:rPr>
                        <a:t>b</a:t>
                      </a:r>
                      <a:r>
                        <a:rPr lang="en-US" sz="1200" b="0" i="1" baseline="-25000">
                          <a:latin typeface="Times New Roman" panose="02020603050405020304" pitchFamily="18" charset="0"/>
                          <a:cs typeface="Times New Roman" panose="02020603050405020304" pitchFamily="18" charset="0"/>
                        </a:rPr>
                        <a:t>sat</a:t>
                      </a:r>
                    </a:p>
                  </xdr:txBody>
                </xdr:sp>
                <xdr:cxnSp macro="">
                  <xdr:nvCxnSpPr>
                    <xdr:cNvPr id="56" name="Straight Arrow Connector 26074">
                      <a:extLst>
                        <a:ext uri="{FF2B5EF4-FFF2-40B4-BE49-F238E27FC236}">
                          <a16:creationId xmlns:a16="http://schemas.microsoft.com/office/drawing/2014/main" id="{E989D26F-B64B-9E4F-9707-35545B5D3D8E}"/>
                        </a:ext>
                      </a:extLst>
                    </xdr:cNvPr>
                    <xdr:cNvCxnSpPr/>
                  </xdr:nvCxnSpPr>
                  <xdr:spPr>
                    <a:xfrm>
                      <a:off x="8733539" y="14847403"/>
                      <a:ext cx="588386" cy="0"/>
                    </a:xfrm>
                    <a:prstGeom prst="straightConnector1">
                      <a:avLst/>
                    </a:prstGeom>
                    <a:ln w="952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57" name="TextBox 385">
                      <a:extLst>
                        <a:ext uri="{FF2B5EF4-FFF2-40B4-BE49-F238E27FC236}">
                          <a16:creationId xmlns:a16="http://schemas.microsoft.com/office/drawing/2014/main" id="{F7EB123E-4689-2667-10E4-BF767369DAE1}"/>
                        </a:ext>
                      </a:extLst>
                    </xdr:cNvPr>
                    <xdr:cNvSpPr txBox="1"/>
                  </xdr:nvSpPr>
                  <xdr:spPr>
                    <a:xfrm>
                      <a:off x="7459409" y="14713420"/>
                      <a:ext cx="1744831" cy="283634"/>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900" b="0">
                          <a:latin typeface="Arial" panose="020B0604020202020204" pitchFamily="34" charset="0"/>
                          <a:cs typeface="Arial" panose="020B0604020202020204" pitchFamily="34" charset="0"/>
                        </a:rPr>
                        <a:t>Groundwater flow</a:t>
                      </a:r>
                    </a:p>
                  </xdr:txBody>
                </xdr:sp>
                <xdr:sp macro="" textlink="">
                  <xdr:nvSpPr>
                    <xdr:cNvPr id="58" name="TextBox 388">
                      <a:extLst>
                        <a:ext uri="{FF2B5EF4-FFF2-40B4-BE49-F238E27FC236}">
                          <a16:creationId xmlns:a16="http://schemas.microsoft.com/office/drawing/2014/main" id="{6A0A1384-B901-5A0D-984F-0BDC84DE7002}"/>
                        </a:ext>
                      </a:extLst>
                    </xdr:cNvPr>
                    <xdr:cNvSpPr txBox="1"/>
                  </xdr:nvSpPr>
                  <xdr:spPr>
                    <a:xfrm>
                      <a:off x="8763570" y="12908190"/>
                      <a:ext cx="1042301" cy="786333"/>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0">
                          <a:latin typeface="Arial" panose="020B0604020202020204" pitchFamily="34" charset="0"/>
                          <a:cs typeface="Arial" panose="020B0604020202020204" pitchFamily="34" charset="0"/>
                        </a:rPr>
                        <a:t>PFAS transport</a:t>
                      </a:r>
                    </a:p>
                    <a:p>
                      <a:pPr algn="ctr"/>
                      <a:r>
                        <a:rPr lang="en-US" sz="900" b="0">
                          <a:latin typeface="Arial" panose="020B0604020202020204" pitchFamily="34" charset="0"/>
                          <a:cs typeface="Arial" panose="020B0604020202020204" pitchFamily="34" charset="0"/>
                        </a:rPr>
                        <a:t>&amp; water</a:t>
                      </a:r>
                      <a:r>
                        <a:rPr lang="en-US" sz="900" b="0" baseline="0">
                          <a:latin typeface="Arial" panose="020B0604020202020204" pitchFamily="34" charset="0"/>
                          <a:cs typeface="Arial" panose="020B0604020202020204" pitchFamily="34" charset="0"/>
                        </a:rPr>
                        <a:t> flux</a:t>
                      </a:r>
                      <a:endParaRPr lang="en-US" sz="900" b="0">
                        <a:latin typeface="Arial" panose="020B0604020202020204" pitchFamily="34" charset="0"/>
                        <a:cs typeface="Arial" panose="020B0604020202020204" pitchFamily="34" charset="0"/>
                      </a:endParaRPr>
                    </a:p>
                  </xdr:txBody>
                </xdr:sp>
                <xdr:cxnSp macro="">
                  <xdr:nvCxnSpPr>
                    <xdr:cNvPr id="59" name="Straight Arrow Connector 26077">
                      <a:extLst>
                        <a:ext uri="{FF2B5EF4-FFF2-40B4-BE49-F238E27FC236}">
                          <a16:creationId xmlns:a16="http://schemas.microsoft.com/office/drawing/2014/main" id="{AD7ADC3C-9B69-DC1E-21AC-BBD3AF20BC61}"/>
                        </a:ext>
                      </a:extLst>
                    </xdr:cNvPr>
                    <xdr:cNvCxnSpPr>
                      <a:cxnSpLocks/>
                    </xdr:cNvCxnSpPr>
                  </xdr:nvCxnSpPr>
                  <xdr:spPr>
                    <a:xfrm>
                      <a:off x="9310681" y="13693512"/>
                      <a:ext cx="6175" cy="449935"/>
                    </a:xfrm>
                    <a:prstGeom prst="straightConnector1">
                      <a:avLst/>
                    </a:prstGeom>
                    <a:ln w="12700">
                      <a:solidFill>
                        <a:schemeClr val="accent2">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grpSp>
                  <xdr:nvGrpSpPr>
                    <xdr:cNvPr id="61" name="Group 26079">
                      <a:extLst>
                        <a:ext uri="{FF2B5EF4-FFF2-40B4-BE49-F238E27FC236}">
                          <a16:creationId xmlns:a16="http://schemas.microsoft.com/office/drawing/2014/main" id="{D9E1E279-E032-F1AD-490C-0F783DC8409E}"/>
                        </a:ext>
                      </a:extLst>
                    </xdr:cNvPr>
                    <xdr:cNvGrpSpPr/>
                  </xdr:nvGrpSpPr>
                  <xdr:grpSpPr>
                    <a:xfrm>
                      <a:off x="7800078" y="11793866"/>
                      <a:ext cx="1967577" cy="698432"/>
                      <a:chOff x="1242684" y="1841478"/>
                      <a:chExt cx="1967577" cy="698432"/>
                    </a:xfrm>
                  </xdr:grpSpPr>
                  <xdr:grpSp>
                    <xdr:nvGrpSpPr>
                      <xdr:cNvPr id="53260" name="Group 26144">
                        <a:extLst>
                          <a:ext uri="{FF2B5EF4-FFF2-40B4-BE49-F238E27FC236}">
                            <a16:creationId xmlns:a16="http://schemas.microsoft.com/office/drawing/2014/main" id="{60E83E1A-4B99-E5AD-5FA0-7D47381A7B9F}"/>
                          </a:ext>
                        </a:extLst>
                      </xdr:cNvPr>
                      <xdr:cNvGrpSpPr/>
                    </xdr:nvGrpSpPr>
                    <xdr:grpSpPr>
                      <a:xfrm flipH="1">
                        <a:off x="1242684" y="1841478"/>
                        <a:ext cx="1967577" cy="530959"/>
                        <a:chOff x="3284412" y="1975416"/>
                        <a:chExt cx="1595227" cy="530959"/>
                      </a:xfrm>
                    </xdr:grpSpPr>
                    <xdr:cxnSp macro="">
                      <xdr:nvCxnSpPr>
                        <xdr:cNvPr id="53265" name="Straight Connector 26152">
                          <a:extLst>
                            <a:ext uri="{FF2B5EF4-FFF2-40B4-BE49-F238E27FC236}">
                              <a16:creationId xmlns:a16="http://schemas.microsoft.com/office/drawing/2014/main" id="{C568DBCF-8786-775E-4D05-093DD3333E2B}"/>
                            </a:ext>
                          </a:extLst>
                        </xdr:cNvPr>
                        <xdr:cNvCxnSpPr>
                          <a:cxnSpLocks/>
                        </xdr:cNvCxnSpPr>
                      </xdr:nvCxnSpPr>
                      <xdr:spPr>
                        <a:xfrm flipH="1">
                          <a:off x="3503236" y="197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66" name="Straight Connector 26153">
                          <a:extLst>
                            <a:ext uri="{FF2B5EF4-FFF2-40B4-BE49-F238E27FC236}">
                              <a16:creationId xmlns:a16="http://schemas.microsoft.com/office/drawing/2014/main" id="{7F204991-6986-5E2E-0E24-249782414834}"/>
                            </a:ext>
                          </a:extLst>
                        </xdr:cNvPr>
                        <xdr:cNvCxnSpPr>
                          <a:cxnSpLocks/>
                        </xdr:cNvCxnSpPr>
                      </xdr:nvCxnSpPr>
                      <xdr:spPr>
                        <a:xfrm flipH="1">
                          <a:off x="3673414" y="20081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67" name="Straight Connector 26154">
                          <a:extLst>
                            <a:ext uri="{FF2B5EF4-FFF2-40B4-BE49-F238E27FC236}">
                              <a16:creationId xmlns:a16="http://schemas.microsoft.com/office/drawing/2014/main" id="{A016DBD9-552C-42E5-5DE5-0CFB145EF046}"/>
                            </a:ext>
                          </a:extLst>
                        </xdr:cNvPr>
                        <xdr:cNvCxnSpPr>
                          <a:cxnSpLocks/>
                        </xdr:cNvCxnSpPr>
                      </xdr:nvCxnSpPr>
                      <xdr:spPr>
                        <a:xfrm flipH="1">
                          <a:off x="3894878" y="20191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69" name="Straight Connector 26156">
                          <a:extLst>
                            <a:ext uri="{FF2B5EF4-FFF2-40B4-BE49-F238E27FC236}">
                              <a16:creationId xmlns:a16="http://schemas.microsoft.com/office/drawing/2014/main" id="{B5EFB8F8-DE7F-7C3F-7745-DE41D7EED21F}"/>
                            </a:ext>
                          </a:extLst>
                        </xdr:cNvPr>
                        <xdr:cNvCxnSpPr>
                          <a:cxnSpLocks/>
                        </xdr:cNvCxnSpPr>
                      </xdr:nvCxnSpPr>
                      <xdr:spPr>
                        <a:xfrm flipH="1">
                          <a:off x="4291850" y="20217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70" name="Straight Connector 26157">
                          <a:extLst>
                            <a:ext uri="{FF2B5EF4-FFF2-40B4-BE49-F238E27FC236}">
                              <a16:creationId xmlns:a16="http://schemas.microsoft.com/office/drawing/2014/main" id="{0EC892DA-AD61-68E6-4C1D-E0194D8A01E2}"/>
                            </a:ext>
                          </a:extLst>
                        </xdr:cNvPr>
                        <xdr:cNvCxnSpPr>
                          <a:cxnSpLocks/>
                        </xdr:cNvCxnSpPr>
                      </xdr:nvCxnSpPr>
                      <xdr:spPr>
                        <a:xfrm flipH="1">
                          <a:off x="4456195" y="198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71" name="Straight Connector 26158">
                          <a:extLst>
                            <a:ext uri="{FF2B5EF4-FFF2-40B4-BE49-F238E27FC236}">
                              <a16:creationId xmlns:a16="http://schemas.microsoft.com/office/drawing/2014/main" id="{D8DAA80B-8E63-3CEF-F530-05DD810FD4BE}"/>
                            </a:ext>
                          </a:extLst>
                        </xdr:cNvPr>
                        <xdr:cNvCxnSpPr>
                          <a:cxnSpLocks/>
                        </xdr:cNvCxnSpPr>
                      </xdr:nvCxnSpPr>
                      <xdr:spPr>
                        <a:xfrm flipH="1">
                          <a:off x="4626373" y="20205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72" name="Straight Connector 26159">
                          <a:extLst>
                            <a:ext uri="{FF2B5EF4-FFF2-40B4-BE49-F238E27FC236}">
                              <a16:creationId xmlns:a16="http://schemas.microsoft.com/office/drawing/2014/main" id="{D0B7A3D1-A447-0C0A-2AEF-9086DBFD4484}"/>
                            </a:ext>
                          </a:extLst>
                        </xdr:cNvPr>
                        <xdr:cNvCxnSpPr>
                          <a:cxnSpLocks/>
                        </xdr:cNvCxnSpPr>
                      </xdr:nvCxnSpPr>
                      <xdr:spPr>
                        <a:xfrm flipH="1">
                          <a:off x="4847837" y="20316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73" name="Straight Connector 26160">
                          <a:extLst>
                            <a:ext uri="{FF2B5EF4-FFF2-40B4-BE49-F238E27FC236}">
                              <a16:creationId xmlns:a16="http://schemas.microsoft.com/office/drawing/2014/main" id="{04F7FF97-90BC-485F-7095-607F542318D7}"/>
                            </a:ext>
                          </a:extLst>
                        </xdr:cNvPr>
                        <xdr:cNvCxnSpPr>
                          <a:cxnSpLocks/>
                        </xdr:cNvCxnSpPr>
                      </xdr:nvCxnSpPr>
                      <xdr:spPr>
                        <a:xfrm flipH="1">
                          <a:off x="3332934" y="21123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74" name="Straight Connector 26161">
                          <a:extLst>
                            <a:ext uri="{FF2B5EF4-FFF2-40B4-BE49-F238E27FC236}">
                              <a16:creationId xmlns:a16="http://schemas.microsoft.com/office/drawing/2014/main" id="{01061B32-5AD1-DCE5-77B2-F5C690B39D76}"/>
                            </a:ext>
                          </a:extLst>
                        </xdr:cNvPr>
                        <xdr:cNvCxnSpPr>
                          <a:cxnSpLocks/>
                        </xdr:cNvCxnSpPr>
                      </xdr:nvCxnSpPr>
                      <xdr:spPr>
                        <a:xfrm flipH="1">
                          <a:off x="3491291" y="21617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75" name="Straight Connector 26162">
                          <a:extLst>
                            <a:ext uri="{FF2B5EF4-FFF2-40B4-BE49-F238E27FC236}">
                              <a16:creationId xmlns:a16="http://schemas.microsoft.com/office/drawing/2014/main" id="{E51A30FF-FAA7-68A2-DF4C-BE04FEE4CA6F}"/>
                            </a:ext>
                          </a:extLst>
                        </xdr:cNvPr>
                        <xdr:cNvCxnSpPr>
                          <a:cxnSpLocks/>
                        </xdr:cNvCxnSpPr>
                      </xdr:nvCxnSpPr>
                      <xdr:spPr>
                        <a:xfrm flipH="1">
                          <a:off x="3655636" y="21278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76" name="Straight Connector 26163">
                          <a:extLst>
                            <a:ext uri="{FF2B5EF4-FFF2-40B4-BE49-F238E27FC236}">
                              <a16:creationId xmlns:a16="http://schemas.microsoft.com/office/drawing/2014/main" id="{BFC15802-CD59-7EBA-99E6-91FBECB9D783}"/>
                            </a:ext>
                          </a:extLst>
                        </xdr:cNvPr>
                        <xdr:cNvCxnSpPr>
                          <a:cxnSpLocks/>
                        </xdr:cNvCxnSpPr>
                      </xdr:nvCxnSpPr>
                      <xdr:spPr>
                        <a:xfrm flipH="1">
                          <a:off x="3825814" y="21605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77" name="Straight Connector 26164">
                          <a:extLst>
                            <a:ext uri="{FF2B5EF4-FFF2-40B4-BE49-F238E27FC236}">
                              <a16:creationId xmlns:a16="http://schemas.microsoft.com/office/drawing/2014/main" id="{3EEBC828-9554-7706-C7CE-601DD8E8092F}"/>
                            </a:ext>
                          </a:extLst>
                        </xdr:cNvPr>
                        <xdr:cNvCxnSpPr>
                          <a:cxnSpLocks/>
                        </xdr:cNvCxnSpPr>
                      </xdr:nvCxnSpPr>
                      <xdr:spPr>
                        <a:xfrm flipH="1">
                          <a:off x="4092621" y="2146659"/>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78" name="Straight Connector 26165">
                          <a:extLst>
                            <a:ext uri="{FF2B5EF4-FFF2-40B4-BE49-F238E27FC236}">
                              <a16:creationId xmlns:a16="http://schemas.microsoft.com/office/drawing/2014/main" id="{260ABFB1-6559-4ECC-0763-C9D29CC62592}"/>
                            </a:ext>
                          </a:extLst>
                        </xdr:cNvPr>
                        <xdr:cNvCxnSpPr>
                          <a:cxnSpLocks/>
                        </xdr:cNvCxnSpPr>
                      </xdr:nvCxnSpPr>
                      <xdr:spPr>
                        <a:xfrm flipH="1">
                          <a:off x="4285893" y="21247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79" name="Straight Connector 26166">
                          <a:extLst>
                            <a:ext uri="{FF2B5EF4-FFF2-40B4-BE49-F238E27FC236}">
                              <a16:creationId xmlns:a16="http://schemas.microsoft.com/office/drawing/2014/main" id="{D5E6074B-D38E-B443-F478-C06519868865}"/>
                            </a:ext>
                          </a:extLst>
                        </xdr:cNvPr>
                        <xdr:cNvCxnSpPr>
                          <a:cxnSpLocks/>
                        </xdr:cNvCxnSpPr>
                      </xdr:nvCxnSpPr>
                      <xdr:spPr>
                        <a:xfrm flipH="1">
                          <a:off x="4444250" y="21741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80" name="Straight Connector 26167">
                          <a:extLst>
                            <a:ext uri="{FF2B5EF4-FFF2-40B4-BE49-F238E27FC236}">
                              <a16:creationId xmlns:a16="http://schemas.microsoft.com/office/drawing/2014/main" id="{2DD46CC2-97E7-0260-F1B2-8068A3FB55F6}"/>
                            </a:ext>
                          </a:extLst>
                        </xdr:cNvPr>
                        <xdr:cNvCxnSpPr>
                          <a:cxnSpLocks/>
                        </xdr:cNvCxnSpPr>
                      </xdr:nvCxnSpPr>
                      <xdr:spPr>
                        <a:xfrm flipH="1">
                          <a:off x="4608595" y="21402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81" name="Straight Connector 26168">
                          <a:extLst>
                            <a:ext uri="{FF2B5EF4-FFF2-40B4-BE49-F238E27FC236}">
                              <a16:creationId xmlns:a16="http://schemas.microsoft.com/office/drawing/2014/main" id="{A1B8E3B1-2DE6-FF25-0669-2BC5C97145A5}"/>
                            </a:ext>
                          </a:extLst>
                        </xdr:cNvPr>
                        <xdr:cNvCxnSpPr>
                          <a:cxnSpLocks/>
                        </xdr:cNvCxnSpPr>
                      </xdr:nvCxnSpPr>
                      <xdr:spPr>
                        <a:xfrm flipH="1">
                          <a:off x="4778773" y="21729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82" name="Straight Connector 26170">
                          <a:extLst>
                            <a:ext uri="{FF2B5EF4-FFF2-40B4-BE49-F238E27FC236}">
                              <a16:creationId xmlns:a16="http://schemas.microsoft.com/office/drawing/2014/main" id="{23840C3C-2D32-01B7-C8D9-1974AD84287D}"/>
                            </a:ext>
                          </a:extLst>
                        </xdr:cNvPr>
                        <xdr:cNvCxnSpPr>
                          <a:cxnSpLocks/>
                        </xdr:cNvCxnSpPr>
                      </xdr:nvCxnSpPr>
                      <xdr:spPr>
                        <a:xfrm flipH="1">
                          <a:off x="3987963" y="20707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83" name="Straight Connector 26172">
                          <a:extLst>
                            <a:ext uri="{FF2B5EF4-FFF2-40B4-BE49-F238E27FC236}">
                              <a16:creationId xmlns:a16="http://schemas.microsoft.com/office/drawing/2014/main" id="{4A21E144-6F14-DAF3-374E-130F72B1255F}"/>
                            </a:ext>
                          </a:extLst>
                        </xdr:cNvPr>
                        <xdr:cNvCxnSpPr>
                          <a:cxnSpLocks/>
                        </xdr:cNvCxnSpPr>
                      </xdr:nvCxnSpPr>
                      <xdr:spPr>
                        <a:xfrm flipH="1">
                          <a:off x="3284412" y="225723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84" name="Straight Connector 26173">
                          <a:extLst>
                            <a:ext uri="{FF2B5EF4-FFF2-40B4-BE49-F238E27FC236}">
                              <a16:creationId xmlns:a16="http://schemas.microsoft.com/office/drawing/2014/main" id="{35403ACF-E305-F987-9FD3-BABF0F24F79A}"/>
                            </a:ext>
                          </a:extLst>
                        </xdr:cNvPr>
                        <xdr:cNvCxnSpPr>
                          <a:cxnSpLocks/>
                        </xdr:cNvCxnSpPr>
                      </xdr:nvCxnSpPr>
                      <xdr:spPr>
                        <a:xfrm flipH="1">
                          <a:off x="3442769" y="23066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85" name="Straight Connector 26174">
                          <a:extLst>
                            <a:ext uri="{FF2B5EF4-FFF2-40B4-BE49-F238E27FC236}">
                              <a16:creationId xmlns:a16="http://schemas.microsoft.com/office/drawing/2014/main" id="{3B5E7383-36F3-2C7A-3C4C-BDE14688980A}"/>
                            </a:ext>
                          </a:extLst>
                        </xdr:cNvPr>
                        <xdr:cNvCxnSpPr>
                          <a:cxnSpLocks/>
                        </xdr:cNvCxnSpPr>
                      </xdr:nvCxnSpPr>
                      <xdr:spPr>
                        <a:xfrm flipH="1">
                          <a:off x="3607114" y="22727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86" name="Straight Connector 26175">
                          <a:extLst>
                            <a:ext uri="{FF2B5EF4-FFF2-40B4-BE49-F238E27FC236}">
                              <a16:creationId xmlns:a16="http://schemas.microsoft.com/office/drawing/2014/main" id="{F0D3449E-9A62-B038-F3DE-506524ABAA0C}"/>
                            </a:ext>
                          </a:extLst>
                        </xdr:cNvPr>
                        <xdr:cNvCxnSpPr>
                          <a:cxnSpLocks/>
                        </xdr:cNvCxnSpPr>
                      </xdr:nvCxnSpPr>
                      <xdr:spPr>
                        <a:xfrm flipH="1">
                          <a:off x="3777292" y="230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87" name="Straight Connector 26176">
                          <a:extLst>
                            <a:ext uri="{FF2B5EF4-FFF2-40B4-BE49-F238E27FC236}">
                              <a16:creationId xmlns:a16="http://schemas.microsoft.com/office/drawing/2014/main" id="{F40D30D6-CD82-EB7D-B6F6-94A0C57D9176}"/>
                            </a:ext>
                          </a:extLst>
                        </xdr:cNvPr>
                        <xdr:cNvCxnSpPr>
                          <a:cxnSpLocks/>
                        </xdr:cNvCxnSpPr>
                      </xdr:nvCxnSpPr>
                      <xdr:spPr>
                        <a:xfrm flipH="1">
                          <a:off x="3998756" y="231647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88" name="Straight Connector 26177">
                          <a:extLst>
                            <a:ext uri="{FF2B5EF4-FFF2-40B4-BE49-F238E27FC236}">
                              <a16:creationId xmlns:a16="http://schemas.microsoft.com/office/drawing/2014/main" id="{255DA269-72F3-8ED4-7631-713A7CF2C187}"/>
                            </a:ext>
                          </a:extLst>
                        </xdr:cNvPr>
                        <xdr:cNvCxnSpPr>
                          <a:cxnSpLocks/>
                        </xdr:cNvCxnSpPr>
                      </xdr:nvCxnSpPr>
                      <xdr:spPr>
                        <a:xfrm flipH="1">
                          <a:off x="4237371" y="2269682"/>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89" name="Straight Connector 26179">
                          <a:extLst>
                            <a:ext uri="{FF2B5EF4-FFF2-40B4-BE49-F238E27FC236}">
                              <a16:creationId xmlns:a16="http://schemas.microsoft.com/office/drawing/2014/main" id="{B1BEC9C3-21AE-74E8-14D8-559C3999054F}"/>
                            </a:ext>
                          </a:extLst>
                        </xdr:cNvPr>
                        <xdr:cNvCxnSpPr>
                          <a:cxnSpLocks/>
                        </xdr:cNvCxnSpPr>
                      </xdr:nvCxnSpPr>
                      <xdr:spPr>
                        <a:xfrm flipH="1">
                          <a:off x="4560073" y="228517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90" name="Straight Connector 26180">
                          <a:extLst>
                            <a:ext uri="{FF2B5EF4-FFF2-40B4-BE49-F238E27FC236}">
                              <a16:creationId xmlns:a16="http://schemas.microsoft.com/office/drawing/2014/main" id="{CF9710F9-C2E2-A035-9916-E73747347E6C}"/>
                            </a:ext>
                          </a:extLst>
                        </xdr:cNvPr>
                        <xdr:cNvCxnSpPr>
                          <a:cxnSpLocks/>
                        </xdr:cNvCxnSpPr>
                      </xdr:nvCxnSpPr>
                      <xdr:spPr>
                        <a:xfrm flipH="1">
                          <a:off x="4730251" y="231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91" name="Straight Connector 26184">
                          <a:extLst>
                            <a:ext uri="{FF2B5EF4-FFF2-40B4-BE49-F238E27FC236}">
                              <a16:creationId xmlns:a16="http://schemas.microsoft.com/office/drawing/2014/main" id="{351E5AC3-F458-97C1-3B4E-EC32999112F2}"/>
                            </a:ext>
                          </a:extLst>
                        </xdr:cNvPr>
                        <xdr:cNvCxnSpPr>
                          <a:cxnSpLocks/>
                        </xdr:cNvCxnSpPr>
                      </xdr:nvCxnSpPr>
                      <xdr:spPr>
                        <a:xfrm flipH="1">
                          <a:off x="4438293" y="22771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92" name="Straight Connector 26186">
                          <a:extLst>
                            <a:ext uri="{FF2B5EF4-FFF2-40B4-BE49-F238E27FC236}">
                              <a16:creationId xmlns:a16="http://schemas.microsoft.com/office/drawing/2014/main" id="{9F3CCC34-DA02-C9F7-E230-4C7B3F5AF428}"/>
                            </a:ext>
                          </a:extLst>
                        </xdr:cNvPr>
                        <xdr:cNvCxnSpPr>
                          <a:cxnSpLocks/>
                        </xdr:cNvCxnSpPr>
                      </xdr:nvCxnSpPr>
                      <xdr:spPr>
                        <a:xfrm flipH="1">
                          <a:off x="3285728" y="24501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93" name="Straight Connector 26187">
                          <a:extLst>
                            <a:ext uri="{FF2B5EF4-FFF2-40B4-BE49-F238E27FC236}">
                              <a16:creationId xmlns:a16="http://schemas.microsoft.com/office/drawing/2014/main" id="{0AF4114D-4AAB-D121-D916-2C863765549E}"/>
                            </a:ext>
                          </a:extLst>
                        </xdr:cNvPr>
                        <xdr:cNvCxnSpPr>
                          <a:cxnSpLocks/>
                        </xdr:cNvCxnSpPr>
                      </xdr:nvCxnSpPr>
                      <xdr:spPr>
                        <a:xfrm flipH="1">
                          <a:off x="3450073" y="241623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94" name="Straight Connector 26188">
                          <a:extLst>
                            <a:ext uri="{FF2B5EF4-FFF2-40B4-BE49-F238E27FC236}">
                              <a16:creationId xmlns:a16="http://schemas.microsoft.com/office/drawing/2014/main" id="{608B136D-E9D1-DD39-C5E4-EC674A6ECC21}"/>
                            </a:ext>
                          </a:extLst>
                        </xdr:cNvPr>
                        <xdr:cNvCxnSpPr>
                          <a:cxnSpLocks/>
                        </xdr:cNvCxnSpPr>
                      </xdr:nvCxnSpPr>
                      <xdr:spPr>
                        <a:xfrm flipH="1">
                          <a:off x="3620251" y="244893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95" name="Straight Connector 26189">
                          <a:extLst>
                            <a:ext uri="{FF2B5EF4-FFF2-40B4-BE49-F238E27FC236}">
                              <a16:creationId xmlns:a16="http://schemas.microsoft.com/office/drawing/2014/main" id="{9800690F-879B-06FB-9C4A-ADFCFFCE5B37}"/>
                            </a:ext>
                          </a:extLst>
                        </xdr:cNvPr>
                        <xdr:cNvCxnSpPr>
                          <a:cxnSpLocks/>
                        </xdr:cNvCxnSpPr>
                      </xdr:nvCxnSpPr>
                      <xdr:spPr>
                        <a:xfrm flipH="1">
                          <a:off x="3841715" y="245999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96" name="Straight Connector 26190">
                          <a:extLst>
                            <a:ext uri="{FF2B5EF4-FFF2-40B4-BE49-F238E27FC236}">
                              <a16:creationId xmlns:a16="http://schemas.microsoft.com/office/drawing/2014/main" id="{FED04A65-56AC-FC75-ACD1-886C11D98B17}"/>
                            </a:ext>
                          </a:extLst>
                        </xdr:cNvPr>
                        <xdr:cNvCxnSpPr>
                          <a:cxnSpLocks/>
                        </xdr:cNvCxnSpPr>
                      </xdr:nvCxnSpPr>
                      <xdr:spPr>
                        <a:xfrm flipH="1">
                          <a:off x="4080330" y="241320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97" name="Straight Connector 26191">
                          <a:extLst>
                            <a:ext uri="{FF2B5EF4-FFF2-40B4-BE49-F238E27FC236}">
                              <a16:creationId xmlns:a16="http://schemas.microsoft.com/office/drawing/2014/main" id="{5B145600-077E-15C1-BBAD-45CA4FC12288}"/>
                            </a:ext>
                          </a:extLst>
                        </xdr:cNvPr>
                        <xdr:cNvCxnSpPr>
                          <a:cxnSpLocks/>
                        </xdr:cNvCxnSpPr>
                      </xdr:nvCxnSpPr>
                      <xdr:spPr>
                        <a:xfrm flipH="1">
                          <a:off x="4238687" y="24626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98" name="Straight Connector 26192">
                          <a:extLst>
                            <a:ext uri="{FF2B5EF4-FFF2-40B4-BE49-F238E27FC236}">
                              <a16:creationId xmlns:a16="http://schemas.microsoft.com/office/drawing/2014/main" id="{1F84E46F-A9E2-0E53-30E3-5C22084A8747}"/>
                            </a:ext>
                          </a:extLst>
                        </xdr:cNvPr>
                        <xdr:cNvCxnSpPr>
                          <a:cxnSpLocks/>
                        </xdr:cNvCxnSpPr>
                      </xdr:nvCxnSpPr>
                      <xdr:spPr>
                        <a:xfrm flipH="1">
                          <a:off x="4403032" y="242868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99" name="Straight Connector 26193">
                          <a:extLst>
                            <a:ext uri="{FF2B5EF4-FFF2-40B4-BE49-F238E27FC236}">
                              <a16:creationId xmlns:a16="http://schemas.microsoft.com/office/drawing/2014/main" id="{A48E812D-E612-C92B-13DC-954795C5A299}"/>
                            </a:ext>
                          </a:extLst>
                        </xdr:cNvPr>
                        <xdr:cNvCxnSpPr>
                          <a:cxnSpLocks/>
                        </xdr:cNvCxnSpPr>
                      </xdr:nvCxnSpPr>
                      <xdr:spPr>
                        <a:xfrm flipH="1">
                          <a:off x="4573210" y="246138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300" name="Straight Connector 26195">
                          <a:extLst>
                            <a:ext uri="{FF2B5EF4-FFF2-40B4-BE49-F238E27FC236}">
                              <a16:creationId xmlns:a16="http://schemas.microsoft.com/office/drawing/2014/main" id="{5B82A701-DCF7-3BD3-7805-E9D084DD2756}"/>
                            </a:ext>
                          </a:extLst>
                        </xdr:cNvPr>
                        <xdr:cNvCxnSpPr>
                          <a:cxnSpLocks/>
                        </xdr:cNvCxnSpPr>
                      </xdr:nvCxnSpPr>
                      <xdr:spPr>
                        <a:xfrm flipH="1">
                          <a:off x="4711997" y="245718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cxnSp macro="">
                    <xdr:nvCxnSpPr>
                      <xdr:cNvPr id="53261" name="Straight Connector 26145">
                        <a:extLst>
                          <a:ext uri="{FF2B5EF4-FFF2-40B4-BE49-F238E27FC236}">
                            <a16:creationId xmlns:a16="http://schemas.microsoft.com/office/drawing/2014/main" id="{7638A9A6-50A5-3A11-9374-D32A480EE148}"/>
                          </a:ext>
                        </a:extLst>
                      </xdr:cNvPr>
                      <xdr:cNvCxnSpPr>
                        <a:cxnSpLocks/>
                      </xdr:cNvCxnSpPr>
                    </xdr:nvCxnSpPr>
                    <xdr:spPr>
                      <a:xfrm>
                        <a:off x="2094127" y="249615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62" name="Straight Connector 26146">
                        <a:extLst>
                          <a:ext uri="{FF2B5EF4-FFF2-40B4-BE49-F238E27FC236}">
                            <a16:creationId xmlns:a16="http://schemas.microsoft.com/office/drawing/2014/main" id="{3B9126C6-3734-DD23-19ED-A4C7B08895D5}"/>
                          </a:ext>
                        </a:extLst>
                      </xdr:cNvPr>
                      <xdr:cNvCxnSpPr>
                        <a:cxnSpLocks/>
                      </xdr:cNvCxnSpPr>
                    </xdr:nvCxnSpPr>
                    <xdr:spPr>
                      <a:xfrm>
                        <a:off x="1891423" y="246222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63" name="Straight Connector 26147">
                        <a:extLst>
                          <a:ext uri="{FF2B5EF4-FFF2-40B4-BE49-F238E27FC236}">
                            <a16:creationId xmlns:a16="http://schemas.microsoft.com/office/drawing/2014/main" id="{1EB3E388-12ED-759C-D93F-20A29707D07B}"/>
                          </a:ext>
                        </a:extLst>
                      </xdr:cNvPr>
                      <xdr:cNvCxnSpPr>
                        <a:cxnSpLocks/>
                      </xdr:cNvCxnSpPr>
                    </xdr:nvCxnSpPr>
                    <xdr:spPr>
                      <a:xfrm>
                        <a:off x="1681525" y="2494921"/>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64" name="Straight Connector 26148">
                        <a:extLst>
                          <a:ext uri="{FF2B5EF4-FFF2-40B4-BE49-F238E27FC236}">
                            <a16:creationId xmlns:a16="http://schemas.microsoft.com/office/drawing/2014/main" id="{5447F5C3-C53E-11E4-0400-F1A241A3440C}"/>
                          </a:ext>
                        </a:extLst>
                      </xdr:cNvPr>
                      <xdr:cNvCxnSpPr>
                        <a:cxnSpLocks/>
                      </xdr:cNvCxnSpPr>
                    </xdr:nvCxnSpPr>
                    <xdr:spPr>
                      <a:xfrm>
                        <a:off x="1510345" y="2490716"/>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62" name="Freeform: Shape 26082">
                      <a:extLst>
                        <a:ext uri="{FF2B5EF4-FFF2-40B4-BE49-F238E27FC236}">
                          <a16:creationId xmlns:a16="http://schemas.microsoft.com/office/drawing/2014/main" id="{FDC66356-CF79-ADDC-C174-0F8321B90173}"/>
                        </a:ext>
                      </a:extLst>
                    </xdr:cNvPr>
                    <xdr:cNvSpPr/>
                  </xdr:nvSpPr>
                  <xdr:spPr>
                    <a:xfrm>
                      <a:off x="9173222" y="12429389"/>
                      <a:ext cx="812094" cy="189538"/>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pattFill prst="pct30">
                      <a:fgClr>
                        <a:schemeClr val="bg2">
                          <a:lumMod val="75000"/>
                        </a:schemeClr>
                      </a:fgClr>
                      <a:bgClr>
                        <a:schemeClr val="bg1">
                          <a:lumMod val="50000"/>
                        </a:schemeClr>
                      </a:bgClr>
                    </a:patt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63" name="Group 26087">
                      <a:extLst>
                        <a:ext uri="{FF2B5EF4-FFF2-40B4-BE49-F238E27FC236}">
                          <a16:creationId xmlns:a16="http://schemas.microsoft.com/office/drawing/2014/main" id="{EFE048AB-4B85-EFC3-B0DB-D2039FDE553F}"/>
                        </a:ext>
                      </a:extLst>
                    </xdr:cNvPr>
                    <xdr:cNvGrpSpPr/>
                  </xdr:nvGrpSpPr>
                  <xdr:grpSpPr>
                    <a:xfrm>
                      <a:off x="9820640" y="14210306"/>
                      <a:ext cx="143263" cy="743094"/>
                      <a:chOff x="-37066" y="2686345"/>
                      <a:chExt cx="143263" cy="2497578"/>
                    </a:xfrm>
                  </xdr:grpSpPr>
                  <xdr:cxnSp macro="">
                    <xdr:nvCxnSpPr>
                      <xdr:cNvPr id="53257" name="Straight Connector 26088">
                        <a:extLst>
                          <a:ext uri="{FF2B5EF4-FFF2-40B4-BE49-F238E27FC236}">
                            <a16:creationId xmlns:a16="http://schemas.microsoft.com/office/drawing/2014/main" id="{94F68A63-7FE7-96F9-EE9A-9946A66F306C}"/>
                          </a:ext>
                        </a:extLst>
                      </xdr:cNvPr>
                      <xdr:cNvCxnSpPr/>
                    </xdr:nvCxnSpPr>
                    <xdr:spPr>
                      <a:xfrm flipV="1">
                        <a:off x="35850" y="2686345"/>
                        <a:ext cx="0" cy="2470748"/>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3258" name="Straight Connector 26089">
                        <a:extLst>
                          <a:ext uri="{FF2B5EF4-FFF2-40B4-BE49-F238E27FC236}">
                            <a16:creationId xmlns:a16="http://schemas.microsoft.com/office/drawing/2014/main" id="{E437A620-3D86-F6BA-E442-FA1E5A6A39CB}"/>
                          </a:ext>
                        </a:extLst>
                      </xdr:cNvPr>
                      <xdr:cNvCxnSpPr/>
                    </xdr:nvCxnSpPr>
                    <xdr:spPr>
                      <a:xfrm flipH="1">
                        <a:off x="-27154" y="2686357"/>
                        <a:ext cx="133351"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3259" name="Straight Connector 26090">
                        <a:extLst>
                          <a:ext uri="{FF2B5EF4-FFF2-40B4-BE49-F238E27FC236}">
                            <a16:creationId xmlns:a16="http://schemas.microsoft.com/office/drawing/2014/main" id="{DEE7DA92-C73F-7A28-064F-6F8FBA5A8D1F}"/>
                          </a:ext>
                        </a:extLst>
                      </xdr:cNvPr>
                      <xdr:cNvCxnSpPr/>
                    </xdr:nvCxnSpPr>
                    <xdr:spPr>
                      <a:xfrm flipH="1">
                        <a:off x="-37066" y="5183923"/>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cxnSp macro="">
                  <xdr:nvCxnSpPr>
                    <xdr:cNvPr id="53256" name="Straight Connector 26053">
                      <a:extLst>
                        <a:ext uri="{FF2B5EF4-FFF2-40B4-BE49-F238E27FC236}">
                          <a16:creationId xmlns:a16="http://schemas.microsoft.com/office/drawing/2014/main" id="{43D9B5F4-4449-0067-3298-19875983AEC2}"/>
                        </a:ext>
                      </a:extLst>
                    </xdr:cNvPr>
                    <xdr:cNvCxnSpPr>
                      <a:cxnSpLocks/>
                      <a:endCxn id="35" idx="2"/>
                    </xdr:cNvCxnSpPr>
                  </xdr:nvCxnSpPr>
                  <xdr:spPr>
                    <a:xfrm>
                      <a:off x="7489149" y="14190573"/>
                      <a:ext cx="4181122" cy="733"/>
                    </a:xfrm>
                    <a:prstGeom prst="line">
                      <a:avLst/>
                    </a:prstGeom>
                    <a:ln w="9525">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60" name="Freeform: Shape 26078">
                      <a:extLst>
                        <a:ext uri="{FF2B5EF4-FFF2-40B4-BE49-F238E27FC236}">
                          <a16:creationId xmlns:a16="http://schemas.microsoft.com/office/drawing/2014/main" id="{A2FD85F8-4BF6-7212-6CFD-FD3F7A245A33}"/>
                        </a:ext>
                      </a:extLst>
                    </xdr:cNvPr>
                    <xdr:cNvSpPr/>
                  </xdr:nvSpPr>
                  <xdr:spPr>
                    <a:xfrm>
                      <a:off x="7735166" y="11341193"/>
                      <a:ext cx="1902667" cy="611111"/>
                    </a:xfrm>
                    <a:custGeom>
                      <a:avLst/>
                      <a:gdLst>
                        <a:gd name="connsiteX0" fmla="*/ 203032 w 1886841"/>
                        <a:gd name="connsiteY0" fmla="*/ 665173 h 675217"/>
                        <a:gd name="connsiteX1" fmla="*/ 1697150 w 1886841"/>
                        <a:gd name="connsiteY1" fmla="*/ 653220 h 675217"/>
                        <a:gd name="connsiteX2" fmla="*/ 1870467 w 1886841"/>
                        <a:gd name="connsiteY2" fmla="*/ 414161 h 675217"/>
                        <a:gd name="connsiteX3" fmla="*/ 1738985 w 1886841"/>
                        <a:gd name="connsiteY3" fmla="*/ 324514 h 675217"/>
                        <a:gd name="connsiteX4" fmla="*/ 1691173 w 1886841"/>
                        <a:gd name="connsiteY4" fmla="*/ 234867 h 675217"/>
                        <a:gd name="connsiteX5" fmla="*/ 1523832 w 1886841"/>
                        <a:gd name="connsiteY5" fmla="*/ 228890 h 675217"/>
                        <a:gd name="connsiteX6" fmla="*/ 1440161 w 1886841"/>
                        <a:gd name="connsiteY6" fmla="*/ 85455 h 675217"/>
                        <a:gd name="connsiteX7" fmla="*/ 1272820 w 1886841"/>
                        <a:gd name="connsiteY7" fmla="*/ 49596 h 675217"/>
                        <a:gd name="connsiteX8" fmla="*/ 1183173 w 1886841"/>
                        <a:gd name="connsiteY8" fmla="*/ 145220 h 675217"/>
                        <a:gd name="connsiteX9" fmla="*/ 1111456 w 1886841"/>
                        <a:gd name="connsiteY9" fmla="*/ 37643 h 675217"/>
                        <a:gd name="connsiteX10" fmla="*/ 973997 w 1886841"/>
                        <a:gd name="connsiteY10" fmla="*/ 1784 h 675217"/>
                        <a:gd name="connsiteX11" fmla="*/ 842514 w 1886841"/>
                        <a:gd name="connsiteY11" fmla="*/ 85455 h 675217"/>
                        <a:gd name="connsiteX12" fmla="*/ 812632 w 1886841"/>
                        <a:gd name="connsiteY12" fmla="*/ 145220 h 675217"/>
                        <a:gd name="connsiteX13" fmla="*/ 615408 w 1886841"/>
                        <a:gd name="connsiteY13" fmla="*/ 55573 h 675217"/>
                        <a:gd name="connsiteX14" fmla="*/ 513808 w 1886841"/>
                        <a:gd name="connsiteY14" fmla="*/ 151196 h 675217"/>
                        <a:gd name="connsiteX15" fmla="*/ 465997 w 1886841"/>
                        <a:gd name="connsiteY15" fmla="*/ 264749 h 675217"/>
                        <a:gd name="connsiteX16" fmla="*/ 262797 w 1886841"/>
                        <a:gd name="connsiteY16" fmla="*/ 216937 h 675217"/>
                        <a:gd name="connsiteX17" fmla="*/ 179126 w 1886841"/>
                        <a:gd name="connsiteY17" fmla="*/ 336467 h 675217"/>
                        <a:gd name="connsiteX18" fmla="*/ 53620 w 1886841"/>
                        <a:gd name="connsiteY18" fmla="*/ 438067 h 675217"/>
                        <a:gd name="connsiteX19" fmla="*/ 155220 w 1886841"/>
                        <a:gd name="connsiteY19" fmla="*/ 527714 h 675217"/>
                        <a:gd name="connsiteX20" fmla="*/ 5808 w 1886841"/>
                        <a:gd name="connsiteY20" fmla="*/ 659196 h 675217"/>
                        <a:gd name="connsiteX21" fmla="*/ 203032 w 1886841"/>
                        <a:gd name="connsiteY21" fmla="*/ 665173 h 6752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Lst>
                      <a:rect l="l" t="t" r="r" b="b"/>
                      <a:pathLst>
                        <a:path w="1886841" h="675217">
                          <a:moveTo>
                            <a:pt x="203032" y="665173"/>
                          </a:moveTo>
                          <a:cubicBezTo>
                            <a:pt x="484922" y="664177"/>
                            <a:pt x="1419244" y="695055"/>
                            <a:pt x="1697150" y="653220"/>
                          </a:cubicBezTo>
                          <a:cubicBezTo>
                            <a:pt x="1975056" y="611385"/>
                            <a:pt x="1863495" y="468945"/>
                            <a:pt x="1870467" y="414161"/>
                          </a:cubicBezTo>
                          <a:cubicBezTo>
                            <a:pt x="1877440" y="359377"/>
                            <a:pt x="1768867" y="354396"/>
                            <a:pt x="1738985" y="324514"/>
                          </a:cubicBezTo>
                          <a:cubicBezTo>
                            <a:pt x="1709103" y="294632"/>
                            <a:pt x="1727032" y="250804"/>
                            <a:pt x="1691173" y="234867"/>
                          </a:cubicBezTo>
                          <a:cubicBezTo>
                            <a:pt x="1655314" y="218930"/>
                            <a:pt x="1565667" y="253792"/>
                            <a:pt x="1523832" y="228890"/>
                          </a:cubicBezTo>
                          <a:cubicBezTo>
                            <a:pt x="1481997" y="203988"/>
                            <a:pt x="1481996" y="115337"/>
                            <a:pt x="1440161" y="85455"/>
                          </a:cubicBezTo>
                          <a:cubicBezTo>
                            <a:pt x="1398326" y="55573"/>
                            <a:pt x="1315651" y="39635"/>
                            <a:pt x="1272820" y="49596"/>
                          </a:cubicBezTo>
                          <a:cubicBezTo>
                            <a:pt x="1229989" y="59557"/>
                            <a:pt x="1210067" y="147212"/>
                            <a:pt x="1183173" y="145220"/>
                          </a:cubicBezTo>
                          <a:cubicBezTo>
                            <a:pt x="1156279" y="143228"/>
                            <a:pt x="1146319" y="61549"/>
                            <a:pt x="1111456" y="37643"/>
                          </a:cubicBezTo>
                          <a:cubicBezTo>
                            <a:pt x="1076593" y="13737"/>
                            <a:pt x="1018821" y="-6185"/>
                            <a:pt x="973997" y="1784"/>
                          </a:cubicBezTo>
                          <a:cubicBezTo>
                            <a:pt x="929173" y="9753"/>
                            <a:pt x="869408" y="61549"/>
                            <a:pt x="842514" y="85455"/>
                          </a:cubicBezTo>
                          <a:cubicBezTo>
                            <a:pt x="815620" y="109361"/>
                            <a:pt x="850483" y="150200"/>
                            <a:pt x="812632" y="145220"/>
                          </a:cubicBezTo>
                          <a:cubicBezTo>
                            <a:pt x="774781" y="140240"/>
                            <a:pt x="665212" y="54577"/>
                            <a:pt x="615408" y="55573"/>
                          </a:cubicBezTo>
                          <a:cubicBezTo>
                            <a:pt x="565604" y="56569"/>
                            <a:pt x="538710" y="116333"/>
                            <a:pt x="513808" y="151196"/>
                          </a:cubicBezTo>
                          <a:cubicBezTo>
                            <a:pt x="488906" y="186059"/>
                            <a:pt x="507832" y="253792"/>
                            <a:pt x="465997" y="264749"/>
                          </a:cubicBezTo>
                          <a:cubicBezTo>
                            <a:pt x="424162" y="275706"/>
                            <a:pt x="310609" y="204984"/>
                            <a:pt x="262797" y="216937"/>
                          </a:cubicBezTo>
                          <a:cubicBezTo>
                            <a:pt x="214985" y="228890"/>
                            <a:pt x="213989" y="299612"/>
                            <a:pt x="179126" y="336467"/>
                          </a:cubicBezTo>
                          <a:cubicBezTo>
                            <a:pt x="144263" y="373322"/>
                            <a:pt x="57604" y="406192"/>
                            <a:pt x="53620" y="438067"/>
                          </a:cubicBezTo>
                          <a:cubicBezTo>
                            <a:pt x="49636" y="469941"/>
                            <a:pt x="163189" y="490859"/>
                            <a:pt x="155220" y="527714"/>
                          </a:cubicBezTo>
                          <a:cubicBezTo>
                            <a:pt x="147251" y="564569"/>
                            <a:pt x="-8137" y="639275"/>
                            <a:pt x="5808" y="659196"/>
                          </a:cubicBezTo>
                          <a:cubicBezTo>
                            <a:pt x="19753" y="679117"/>
                            <a:pt x="-78858" y="666169"/>
                            <a:pt x="203032" y="665173"/>
                          </a:cubicBezTo>
                          <a:close/>
                        </a:path>
                      </a:pathLst>
                    </a:custGeom>
                    <a:solidFill>
                      <a:srgbClr val="F5F5F5"/>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sp macro="" textlink="">
                <xdr:nvSpPr>
                  <xdr:cNvPr id="31" name="TextBox 385">
                    <a:extLst>
                      <a:ext uri="{FF2B5EF4-FFF2-40B4-BE49-F238E27FC236}">
                        <a16:creationId xmlns:a16="http://schemas.microsoft.com/office/drawing/2014/main" id="{DD8607AA-3A52-56E3-937E-EC13D15D6ABE}"/>
                      </a:ext>
                    </a:extLst>
                  </xdr:cNvPr>
                  <xdr:cNvSpPr txBox="1"/>
                </xdr:nvSpPr>
                <xdr:spPr>
                  <a:xfrm>
                    <a:off x="6978099" y="13461715"/>
                    <a:ext cx="975211" cy="258660"/>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U</a:t>
                    </a:r>
                    <a:r>
                      <a:rPr lang="en-US" sz="1100" b="0" i="1" baseline="-25000">
                        <a:latin typeface="Times New Roman" panose="02020603050405020304" pitchFamily="18" charset="0"/>
                        <a:cs typeface="Times New Roman" panose="02020603050405020304" pitchFamily="18" charset="0"/>
                      </a:rPr>
                      <a:t>gw</a:t>
                    </a:r>
                  </a:p>
                </xdr:txBody>
              </xdr:sp>
            </xdr:grpSp>
            <xdr:sp macro="" textlink="$L$33">
              <xdr:nvSpPr>
                <xdr:cNvPr id="25" name="TextBox 26297">
                  <a:extLst>
                    <a:ext uri="{FF2B5EF4-FFF2-40B4-BE49-F238E27FC236}">
                      <a16:creationId xmlns:a16="http://schemas.microsoft.com/office/drawing/2014/main" id="{A4082825-275A-A993-08A8-E28016FC7F5F}"/>
                    </a:ext>
                  </a:extLst>
                </xdr:cNvPr>
                <xdr:cNvSpPr txBox="1"/>
              </xdr:nvSpPr>
              <xdr:spPr>
                <a:xfrm>
                  <a:off x="9460225" y="8707213"/>
                  <a:ext cx="770326" cy="3119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59EDDD4-618E-48EC-B72B-049FB2D8A103}" type="TxLink">
                    <a:rPr lang="en-US" sz="1100" b="0" i="0" u="none" strike="noStrike">
                      <a:solidFill>
                        <a:srgbClr val="000000"/>
                      </a:solidFill>
                      <a:latin typeface="Arial" panose="020B0604020202020204" pitchFamily="34" charset="0"/>
                      <a:cs typeface="Arial" panose="020B0604020202020204" pitchFamily="34" charset="0"/>
                    </a:rPr>
                    <a:pPr/>
                    <a:t>= 3.00 m</a:t>
                  </a:fld>
                  <a:endParaRPr lang="en-US" sz="1400" b="0">
                    <a:latin typeface="Arial" panose="020B0604020202020204" pitchFamily="34" charset="0"/>
                    <a:cs typeface="Arial" panose="020B0604020202020204" pitchFamily="34" charset="0"/>
                  </a:endParaRPr>
                </a:p>
              </xdr:txBody>
            </xdr:sp>
            <xdr:sp macro="" textlink="$L$35">
              <xdr:nvSpPr>
                <xdr:cNvPr id="27" name="TextBox 26299">
                  <a:extLst>
                    <a:ext uri="{FF2B5EF4-FFF2-40B4-BE49-F238E27FC236}">
                      <a16:creationId xmlns:a16="http://schemas.microsoft.com/office/drawing/2014/main" id="{D0B13FF9-6E58-60CB-ED8D-0B3DCFBD24A1}"/>
                    </a:ext>
                  </a:extLst>
                </xdr:cNvPr>
                <xdr:cNvSpPr txBox="1"/>
              </xdr:nvSpPr>
              <xdr:spPr>
                <a:xfrm>
                  <a:off x="11401614" y="8775145"/>
                  <a:ext cx="1424043" cy="2366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7EA7BA1-6AAE-45DE-BBA1-7B8318A76865}" type="TxLink">
                    <a:rPr lang="en-US" sz="1100" b="0" i="0" u="none" strike="noStrike">
                      <a:solidFill>
                        <a:srgbClr val="000000"/>
                      </a:solidFill>
                      <a:latin typeface="Arial" panose="020B0604020202020204" pitchFamily="34" charset="0"/>
                      <a:cs typeface="Arial" panose="020B0604020202020204" pitchFamily="34" charset="0"/>
                    </a:rPr>
                    <a:pPr/>
                    <a:t>= 0.32 m</a:t>
                  </a:fld>
                  <a:endParaRPr lang="en-US" sz="1400" b="0">
                    <a:latin typeface="Arial" panose="020B0604020202020204" pitchFamily="34" charset="0"/>
                    <a:cs typeface="Arial" panose="020B0604020202020204" pitchFamily="34" charset="0"/>
                  </a:endParaRPr>
                </a:p>
              </xdr:txBody>
            </xdr:sp>
            <xdr:sp macro="" textlink="$L$32">
              <xdr:nvSpPr>
                <xdr:cNvPr id="28" name="TextBox 26300">
                  <a:extLst>
                    <a:ext uri="{FF2B5EF4-FFF2-40B4-BE49-F238E27FC236}">
                      <a16:creationId xmlns:a16="http://schemas.microsoft.com/office/drawing/2014/main" id="{6D53E4B1-06B2-9D6B-EBD2-BD48AEC498AD}"/>
                    </a:ext>
                  </a:extLst>
                </xdr:cNvPr>
                <xdr:cNvSpPr txBox="1"/>
              </xdr:nvSpPr>
              <xdr:spPr>
                <a:xfrm>
                  <a:off x="8620716" y="8914402"/>
                  <a:ext cx="1156132" cy="2376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1226EC5-6030-41D9-B42C-2F54DF3CF183}" type="TxLink">
                    <a:rPr lang="en-US" altLang="en-US" sz="1050" b="0" i="0" u="none" strike="noStrike">
                      <a:solidFill>
                        <a:sysClr val="windowText" lastClr="000000"/>
                      </a:solidFill>
                      <a:latin typeface="Arial" panose="020B0604020202020204" pitchFamily="34" charset="0"/>
                      <a:cs typeface="Arial" panose="020B0604020202020204" pitchFamily="34" charset="0"/>
                    </a:rPr>
                    <a:pPr/>
                    <a:t>= 365 m/yr</a:t>
                  </a:fld>
                  <a:endParaRPr lang="en-US" sz="1100" b="0">
                    <a:solidFill>
                      <a:sysClr val="windowText" lastClr="000000"/>
                    </a:solidFill>
                    <a:latin typeface="Arial" panose="020B0604020202020204" pitchFamily="34" charset="0"/>
                    <a:cs typeface="Arial" panose="020B0604020202020204" pitchFamily="34" charset="0"/>
                  </a:endParaRPr>
                </a:p>
              </xdr:txBody>
            </xdr:sp>
            <xdr:sp macro="" textlink="$L$36">
              <xdr:nvSpPr>
                <xdr:cNvPr id="23" name="TextBox 26304">
                  <a:extLst>
                    <a:ext uri="{FF2B5EF4-FFF2-40B4-BE49-F238E27FC236}">
                      <a16:creationId xmlns:a16="http://schemas.microsoft.com/office/drawing/2014/main" id="{17FCAA05-F46D-084F-17E4-9B12725F276F}"/>
                    </a:ext>
                  </a:extLst>
                </xdr:cNvPr>
                <xdr:cNvSpPr txBox="1"/>
              </xdr:nvSpPr>
              <xdr:spPr>
                <a:xfrm>
                  <a:off x="8504059" y="7428483"/>
                  <a:ext cx="1315352" cy="2508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7D2A784-663C-4B63-A89C-C4AC4B57B74E}" type="TxLink">
                    <a:rPr lang="en-US" sz="1100" b="0" i="0" u="none" strike="noStrike">
                      <a:solidFill>
                        <a:srgbClr val="000000"/>
                      </a:solidFill>
                      <a:latin typeface="Arial" panose="020B0604020202020204" pitchFamily="34" charset="0"/>
                      <a:cs typeface="Arial" panose="020B0604020202020204" pitchFamily="34" charset="0"/>
                    </a:rPr>
                    <a:pPr/>
                    <a:t>= 25.92 cm/yr</a:t>
                  </a:fld>
                  <a:endParaRPr lang="en-US" sz="1400" b="0">
                    <a:latin typeface="Arial" panose="020B0604020202020204" pitchFamily="34" charset="0"/>
                    <a:cs typeface="Arial" panose="020B0604020202020204" pitchFamily="34" charset="0"/>
                  </a:endParaRPr>
                </a:p>
              </xdr:txBody>
            </xdr:sp>
            <xdr:sp macro="" textlink="">
              <xdr:nvSpPr>
                <xdr:cNvPr id="17" name="TextBox 110">
                  <a:extLst>
                    <a:ext uri="{FF2B5EF4-FFF2-40B4-BE49-F238E27FC236}">
                      <a16:creationId xmlns:a16="http://schemas.microsoft.com/office/drawing/2014/main" id="{7F528401-5769-67D8-D7A3-511B650A362E}"/>
                    </a:ext>
                  </a:extLst>
                </xdr:cNvPr>
                <xdr:cNvSpPr txBox="1"/>
              </xdr:nvSpPr>
              <xdr:spPr>
                <a:xfrm>
                  <a:off x="10206175" y="6699083"/>
                  <a:ext cx="1413953" cy="337297"/>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050" b="0">
                      <a:latin typeface="Arial" panose="020B0604020202020204" pitchFamily="34" charset="0"/>
                      <a:cs typeface="Arial" panose="020B0604020202020204" pitchFamily="34" charset="0"/>
                    </a:rPr>
                    <a:t>PFAS-contaminated site</a:t>
                  </a:r>
                </a:p>
              </xdr:txBody>
            </xdr:sp>
            <xdr:sp macro="" textlink="">
              <xdr:nvSpPr>
                <xdr:cNvPr id="20" name="Rectangle 24">
                  <a:extLst>
                    <a:ext uri="{FF2B5EF4-FFF2-40B4-BE49-F238E27FC236}">
                      <a16:creationId xmlns:a16="http://schemas.microsoft.com/office/drawing/2014/main" id="{D0E1C02F-B5F5-F84D-EFF9-1B9DC1C6512E}"/>
                    </a:ext>
                  </a:extLst>
                </xdr:cNvPr>
                <xdr:cNvSpPr/>
              </xdr:nvSpPr>
              <xdr:spPr>
                <a:xfrm>
                  <a:off x="11059616" y="7421828"/>
                  <a:ext cx="66158" cy="1892378"/>
                </a:xfrm>
                <a:prstGeom prst="rect">
                  <a:avLst/>
                </a:prstGeom>
                <a:solidFill>
                  <a:schemeClr val="accent3">
                    <a:lumMod val="75000"/>
                  </a:schemeClr>
                </a:solidFill>
                <a:ln w="635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13" name="Straight Arrow Connector 27">
                  <a:extLst>
                    <a:ext uri="{FF2B5EF4-FFF2-40B4-BE49-F238E27FC236}">
                      <a16:creationId xmlns:a16="http://schemas.microsoft.com/office/drawing/2014/main" id="{05FBB2C5-90D1-2AE3-1EC8-941B6FF401AD}"/>
                    </a:ext>
                  </a:extLst>
                </xdr:cNvPr>
                <xdr:cNvCxnSpPr>
                  <a:cxnSpLocks/>
                </xdr:cNvCxnSpPr>
              </xdr:nvCxnSpPr>
              <xdr:spPr>
                <a:xfrm flipH="1" flipV="1">
                  <a:off x="11155712" y="7735429"/>
                  <a:ext cx="391716" cy="431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4" name="TextBox 110">
                  <a:extLst>
                    <a:ext uri="{FF2B5EF4-FFF2-40B4-BE49-F238E27FC236}">
                      <a16:creationId xmlns:a16="http://schemas.microsoft.com/office/drawing/2014/main" id="{BCDA846E-340D-5D70-3AEC-370F84F8C574}"/>
                    </a:ext>
                  </a:extLst>
                </xdr:cNvPr>
                <xdr:cNvSpPr txBox="1"/>
              </xdr:nvSpPr>
              <xdr:spPr>
                <a:xfrm>
                  <a:off x="11376685" y="7586934"/>
                  <a:ext cx="1062686" cy="334844"/>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0">
                      <a:latin typeface="Arial" panose="020B0604020202020204" pitchFamily="34" charset="0"/>
                      <a:cs typeface="Arial" panose="020B0604020202020204" pitchFamily="34" charset="0"/>
                    </a:rPr>
                    <a:t>Receptor well (drinking water)</a:t>
                  </a:r>
                </a:p>
              </xdr:txBody>
            </xdr:sp>
            <xdr:sp macro="" textlink="$L$31">
              <xdr:nvSpPr>
                <xdr:cNvPr id="29" name="TextBox 26296">
                  <a:extLst>
                    <a:ext uri="{FF2B5EF4-FFF2-40B4-BE49-F238E27FC236}">
                      <a16:creationId xmlns:a16="http://schemas.microsoft.com/office/drawing/2014/main" id="{F4118D6D-32E0-0743-E89E-E923530407A1}"/>
                    </a:ext>
                  </a:extLst>
                </xdr:cNvPr>
                <xdr:cNvSpPr txBox="1"/>
              </xdr:nvSpPr>
              <xdr:spPr>
                <a:xfrm>
                  <a:off x="10229952" y="8023029"/>
                  <a:ext cx="969665" cy="2575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A1D818CF-C1E9-4A42-B2A9-BB0F50C33EBE}" type="TxLink">
                    <a:rPr lang="en-US" sz="1100" b="0" i="0" u="none" strike="noStrike">
                      <a:solidFill>
                        <a:srgbClr val="000000"/>
                      </a:solidFill>
                      <a:latin typeface="Arial" panose="020B0604020202020204" pitchFamily="34" charset="0"/>
                      <a:cs typeface="Arial" panose="020B0604020202020204" pitchFamily="34" charset="0"/>
                    </a:rPr>
                    <a:pPr/>
                    <a:t>= 300 cm</a:t>
                  </a:fld>
                  <a:endParaRPr lang="en-US" sz="1200" b="0">
                    <a:latin typeface="Arial" panose="020B0604020202020204" pitchFamily="34" charset="0"/>
                    <a:cs typeface="Arial" panose="020B0604020202020204" pitchFamily="34" charset="0"/>
                  </a:endParaRPr>
                </a:p>
              </xdr:txBody>
            </xdr:sp>
            <xdr:sp macro="" textlink="$L$34">
              <xdr:nvSpPr>
                <xdr:cNvPr id="26" name="TextBox 26298">
                  <a:extLst>
                    <a:ext uri="{FF2B5EF4-FFF2-40B4-BE49-F238E27FC236}">
                      <a16:creationId xmlns:a16="http://schemas.microsoft.com/office/drawing/2014/main" id="{3F6A9A8E-3273-4149-C485-498B4A7D4EFA}"/>
                    </a:ext>
                  </a:extLst>
                </xdr:cNvPr>
                <xdr:cNvSpPr txBox="1"/>
              </xdr:nvSpPr>
              <xdr:spPr>
                <a:xfrm>
                  <a:off x="10281317" y="9063510"/>
                  <a:ext cx="846702" cy="3097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995DF1A-0C31-4C51-872B-A7AC6775F9CD}" type="TxLink">
                    <a:rPr lang="en-US" sz="1100" b="0" i="0" u="none" strike="noStrike">
                      <a:solidFill>
                        <a:srgbClr val="000000"/>
                      </a:solidFill>
                      <a:latin typeface="Arial" panose="020B0604020202020204" pitchFamily="34" charset="0"/>
                      <a:cs typeface="Arial" panose="020B0604020202020204" pitchFamily="34" charset="0"/>
                    </a:rPr>
                    <a:pPr/>
                    <a:t>= 0.35 m</a:t>
                  </a:fld>
                  <a:endParaRPr lang="en-US" sz="1200" b="0">
                    <a:latin typeface="Arial" panose="020B0604020202020204" pitchFamily="34" charset="0"/>
                    <a:cs typeface="Arial" panose="020B0604020202020204" pitchFamily="34" charset="0"/>
                  </a:endParaRPr>
                </a:p>
              </xdr:txBody>
            </xdr:sp>
          </xdr:grpSp>
          <xdr:sp macro="" textlink="">
            <xdr:nvSpPr>
              <xdr:cNvPr id="22" name="TextBox 377">
                <a:extLst>
                  <a:ext uri="{FF2B5EF4-FFF2-40B4-BE49-F238E27FC236}">
                    <a16:creationId xmlns:a16="http://schemas.microsoft.com/office/drawing/2014/main" id="{094FC6B3-C483-2ED6-14DD-88AF71D5ABB3}"/>
                  </a:ext>
                </a:extLst>
              </xdr:cNvPr>
              <xdr:cNvSpPr txBox="1"/>
            </xdr:nvSpPr>
            <xdr:spPr>
              <a:xfrm>
                <a:off x="8405680" y="7419700"/>
                <a:ext cx="487053" cy="249069"/>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I</a:t>
                </a:r>
                <a:r>
                  <a:rPr lang="en-US" sz="1100" b="0" i="1" baseline="-25000">
                    <a:latin typeface="Times New Roman" panose="02020603050405020304" pitchFamily="18" charset="0"/>
                    <a:cs typeface="Times New Roman" panose="02020603050405020304" pitchFamily="18" charset="0"/>
                  </a:rPr>
                  <a:t>f</a:t>
                </a:r>
              </a:p>
            </xdr:txBody>
          </xdr:sp>
          <xdr:cxnSp macro="">
            <xdr:nvCxnSpPr>
              <xdr:cNvPr id="18" name="Straight Arrow Connector 21">
                <a:extLst>
                  <a:ext uri="{FF2B5EF4-FFF2-40B4-BE49-F238E27FC236}">
                    <a16:creationId xmlns:a16="http://schemas.microsoft.com/office/drawing/2014/main" id="{5ED5BBB4-8BC8-B5E4-A450-572AEE867E57}"/>
                  </a:ext>
                </a:extLst>
              </xdr:cNvPr>
              <xdr:cNvCxnSpPr>
                <a:cxnSpLocks/>
              </xdr:cNvCxnSpPr>
            </xdr:nvCxnSpPr>
            <xdr:spPr>
              <a:xfrm flipH="1">
                <a:off x="10120011" y="6946240"/>
                <a:ext cx="367089" cy="279977"/>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6" name="Cylinder 25">
                <a:extLst>
                  <a:ext uri="{FF2B5EF4-FFF2-40B4-BE49-F238E27FC236}">
                    <a16:creationId xmlns:a16="http://schemas.microsoft.com/office/drawing/2014/main" id="{DB7A659A-9E3B-9DE7-EBED-43B7E6CCE53F}"/>
                  </a:ext>
                </a:extLst>
              </xdr:cNvPr>
              <xdr:cNvSpPr/>
            </xdr:nvSpPr>
            <xdr:spPr>
              <a:xfrm>
                <a:off x="11064322" y="8839696"/>
                <a:ext cx="64748" cy="296372"/>
              </a:xfrm>
              <a:prstGeom prst="can">
                <a:avLst/>
              </a:prstGeom>
              <a:blipFill>
                <a:blip xmlns:r="http://schemas.openxmlformats.org/officeDocument/2006/relationships" r:embed="rId4"/>
                <a:tile tx="0" ty="0" sx="100000" sy="100000" flip="none" algn="tl"/>
              </a:blipFill>
              <a:ln w="6350">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9" name="Straight Connector 26053">
                <a:extLst>
                  <a:ext uri="{FF2B5EF4-FFF2-40B4-BE49-F238E27FC236}">
                    <a16:creationId xmlns:a16="http://schemas.microsoft.com/office/drawing/2014/main" id="{B7587456-FA74-CA1E-7BE3-6911237B7528}"/>
                  </a:ext>
                </a:extLst>
              </xdr:cNvPr>
              <xdr:cNvCxnSpPr>
                <a:cxnSpLocks/>
              </xdr:cNvCxnSpPr>
            </xdr:nvCxnSpPr>
            <xdr:spPr>
              <a:xfrm flipV="1">
                <a:off x="11417856" y="7718326"/>
                <a:ext cx="1245869" cy="947130"/>
              </a:xfrm>
              <a:prstGeom prst="line">
                <a:avLst/>
              </a:prstGeom>
              <a:ln w="9525">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grpSp>
      <xdr:sp macro="" textlink="">
        <xdr:nvSpPr>
          <xdr:cNvPr id="15" name="TextBox 372">
            <a:extLst>
              <a:ext uri="{FF2B5EF4-FFF2-40B4-BE49-F238E27FC236}">
                <a16:creationId xmlns:a16="http://schemas.microsoft.com/office/drawing/2014/main" id="{F6C68AC8-321C-D441-9535-FC079B3FC2A7}"/>
              </a:ext>
            </a:extLst>
          </xdr:cNvPr>
          <xdr:cNvSpPr txBox="1"/>
        </xdr:nvSpPr>
        <xdr:spPr>
          <a:xfrm>
            <a:off x="11150119" y="8130166"/>
            <a:ext cx="498142" cy="247839"/>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Z</a:t>
            </a:r>
            <a:r>
              <a:rPr lang="en-US" sz="1100" b="0" i="1" baseline="-25000">
                <a:latin typeface="Times New Roman" panose="02020603050405020304" pitchFamily="18" charset="0"/>
                <a:cs typeface="Times New Roman" panose="02020603050405020304" pitchFamily="18" charset="0"/>
              </a:rPr>
              <a:t>w</a:t>
            </a:r>
            <a:r>
              <a:rPr lang="en-US" sz="1100" b="0" i="1">
                <a:latin typeface="Times New Roman" panose="02020603050405020304" pitchFamily="18" charset="0"/>
                <a:cs typeface="Times New Roman" panose="02020603050405020304" pitchFamily="18" charset="0"/>
              </a:rPr>
              <a:t> </a:t>
            </a:r>
          </a:p>
        </xdr:txBody>
      </xdr:sp>
    </xdr:grpSp>
    <xdr:clientData/>
  </xdr:twoCellAnchor>
  <mc:AlternateContent xmlns:mc="http://schemas.openxmlformats.org/markup-compatibility/2006">
    <mc:Choice xmlns:a14="http://schemas.microsoft.com/office/drawing/2010/main" Requires="a14">
      <xdr:twoCellAnchor>
        <xdr:from>
          <xdr:col>7</xdr:col>
          <xdr:colOff>190500</xdr:colOff>
          <xdr:row>18</xdr:row>
          <xdr:rowOff>25400</xdr:rowOff>
        </xdr:from>
        <xdr:to>
          <xdr:col>8</xdr:col>
          <xdr:colOff>38100</xdr:colOff>
          <xdr:row>18</xdr:row>
          <xdr:rowOff>203200</xdr:rowOff>
        </xdr:to>
        <xdr:sp macro="" textlink="">
          <xdr:nvSpPr>
            <xdr:cNvPr id="53249" name="Button 1" descr="Estimate mean αL" hidden="1">
              <a:extLst>
                <a:ext uri="{63B3BB69-23CF-44E3-9099-C40C66FF867C}">
                  <a14:compatExt spid="_x0000_s53249"/>
                </a:ext>
                <a:ext uri="{FF2B5EF4-FFF2-40B4-BE49-F238E27FC236}">
                  <a16:creationId xmlns:a16="http://schemas.microsoft.com/office/drawing/2014/main" id="{00000000-0008-0000-0800-000001D0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GB" sz="1000" b="0" i="0" u="none" strike="noStrike" baseline="0">
                  <a:solidFill>
                    <a:srgbClr val="000000"/>
                  </a:solidFill>
                  <a:latin typeface="Arial" pitchFamily="2" charset="0"/>
                  <a:cs typeface="Arial" pitchFamily="2" charset="0"/>
                </a:rPr>
                <a:t>        Estimate  </a:t>
              </a:r>
              <a:r>
                <a:rPr lang="en-GB" sz="1000" b="0" i="1" u="none" strike="noStrike" baseline="0">
                  <a:solidFill>
                    <a:srgbClr val="000000"/>
                  </a:solidFill>
                  <a:latin typeface="Arial" pitchFamily="2" charset="0"/>
                  <a:cs typeface="Arial" pitchFamily="2" charset="0"/>
                </a:rPr>
                <a:t>α</a:t>
              </a:r>
              <a:r>
                <a:rPr lang="en-GB" sz="1000" b="0" i="1" u="none" strike="noStrike" baseline="-25000">
                  <a:solidFill>
                    <a:srgbClr val="000000"/>
                  </a:solidFill>
                  <a:latin typeface="Arial" pitchFamily="2" charset="0"/>
                  <a:cs typeface="Arial" pitchFamily="2" charset="0"/>
                </a:rPr>
                <a:t>L</a:t>
              </a:r>
              <a:r>
                <a:rPr lang="en-GB" sz="1000" b="0" i="1" u="none" strike="noStrike" baseline="0">
                  <a:solidFill>
                    <a:srgbClr val="000000"/>
                  </a:solidFill>
                  <a:latin typeface="Arial" pitchFamily="2" charset="0"/>
                  <a:cs typeface="Arial" pitchFamily="2" charset="0"/>
                </a:rPr>
                <a:t> </a:t>
              </a:r>
              <a:endParaRPr lang="en-GB" sz="1000" b="0" i="0" u="none" strike="noStrike" baseline="0">
                <a:solidFill>
                  <a:srgbClr val="000000"/>
                </a:solidFill>
                <a:latin typeface="Arial" pitchFamily="2" charset="0"/>
                <a:cs typeface="Arial" pitchFamily="2" charset="0"/>
              </a:endParaRPr>
            </a:p>
            <a:p>
              <a:pPr algn="l" rtl="0">
                <a:defRPr sz="1000"/>
              </a:pPr>
              <a:r>
                <a:rPr lang="en-GB" sz="1000" b="0" i="0" u="none" strike="noStrike" baseline="0">
                  <a:solidFill>
                    <a:srgbClr val="000000"/>
                  </a:solidFill>
                  <a:latin typeface="Arial" pitchFamily="2" charset="0"/>
                  <a:cs typeface="Arial" pitchFamily="2" charset="0"/>
                </a:rPr>
                <a:t>      </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20</xdr:row>
          <xdr:rowOff>25400</xdr:rowOff>
        </xdr:from>
        <xdr:to>
          <xdr:col>8</xdr:col>
          <xdr:colOff>38100</xdr:colOff>
          <xdr:row>20</xdr:row>
          <xdr:rowOff>203200</xdr:rowOff>
        </xdr:to>
        <xdr:sp macro="" textlink="">
          <xdr:nvSpPr>
            <xdr:cNvPr id="53250" name="Button 2" descr="      Estimate SF" hidden="1">
              <a:extLst>
                <a:ext uri="{63B3BB69-23CF-44E3-9099-C40C66FF867C}">
                  <a14:compatExt spid="_x0000_s53250"/>
                </a:ext>
                <a:ext uri="{FF2B5EF4-FFF2-40B4-BE49-F238E27FC236}">
                  <a16:creationId xmlns:a16="http://schemas.microsoft.com/office/drawing/2014/main" id="{00000000-0008-0000-0800-000002D0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GB" sz="1000" b="0" i="0" u="none" strike="noStrike" baseline="0">
                  <a:solidFill>
                    <a:srgbClr val="000000"/>
                  </a:solidFill>
                  <a:latin typeface="Arial" pitchFamily="2" charset="0"/>
                  <a:cs typeface="Arial" pitchFamily="2" charset="0"/>
                </a:rPr>
                <a:t>        Estimate</a:t>
              </a:r>
              <a:r>
                <a:rPr lang="en-GB" sz="1100" b="0" i="0" u="none" strike="noStrike" baseline="0">
                  <a:solidFill>
                    <a:srgbClr val="000000"/>
                  </a:solidFill>
                  <a:latin typeface="Arial" pitchFamily="2" charset="0"/>
                  <a:cs typeface="Arial" pitchFamily="2" charset="0"/>
                </a:rPr>
                <a:t> </a:t>
              </a:r>
              <a:r>
                <a:rPr lang="en-GB" sz="900" b="0" i="1" u="none" strike="noStrike" baseline="0">
                  <a:solidFill>
                    <a:srgbClr val="000000"/>
                  </a:solidFill>
                  <a:latin typeface="Arial" pitchFamily="2" charset="0"/>
                  <a:cs typeface="Arial" pitchFamily="2" charset="0"/>
                </a:rPr>
                <a:t>SF</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19</xdr:row>
          <xdr:rowOff>25400</xdr:rowOff>
        </xdr:from>
        <xdr:to>
          <xdr:col>8</xdr:col>
          <xdr:colOff>38100</xdr:colOff>
          <xdr:row>19</xdr:row>
          <xdr:rowOff>203200</xdr:rowOff>
        </xdr:to>
        <xdr:sp macro="" textlink="">
          <xdr:nvSpPr>
            <xdr:cNvPr id="53251" name="Button 3" descr="Estimate  θ" hidden="1">
              <a:extLst>
                <a:ext uri="{63B3BB69-23CF-44E3-9099-C40C66FF867C}">
                  <a14:compatExt spid="_x0000_s53251"/>
                </a:ext>
                <a:ext uri="{FF2B5EF4-FFF2-40B4-BE49-F238E27FC236}">
                  <a16:creationId xmlns:a16="http://schemas.microsoft.com/office/drawing/2014/main" id="{00000000-0008-0000-0800-000003D0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GB" sz="900" b="0" i="0" u="none" strike="noStrike" baseline="0">
                  <a:solidFill>
                    <a:srgbClr val="000000"/>
                  </a:solidFill>
                  <a:latin typeface="Arial" pitchFamily="2" charset="0"/>
                  <a:cs typeface="Arial" pitchFamily="2" charset="0"/>
                </a:rPr>
                <a:t>        </a:t>
              </a:r>
              <a:r>
                <a:rPr lang="en-GB" sz="1000" b="0" i="0" u="none" strike="noStrike" baseline="0">
                  <a:solidFill>
                    <a:srgbClr val="000000"/>
                  </a:solidFill>
                  <a:latin typeface="Arial" pitchFamily="2" charset="0"/>
                  <a:cs typeface="Arial" pitchFamily="2" charset="0"/>
                </a:rPr>
                <a:t> Estimate</a:t>
              </a:r>
              <a:r>
                <a:rPr lang="en-GB" sz="900" b="0" i="0" u="none" strike="noStrike" baseline="0">
                  <a:solidFill>
                    <a:srgbClr val="000000"/>
                  </a:solidFill>
                  <a:latin typeface="Arial" pitchFamily="2" charset="0"/>
                  <a:cs typeface="Arial" pitchFamily="2" charset="0"/>
                </a:rPr>
                <a:t>  </a:t>
              </a:r>
              <a:r>
                <a:rPr lang="en-GB" sz="900" b="0" i="1" u="none" strike="noStrike" baseline="0">
                  <a:solidFill>
                    <a:srgbClr val="000000"/>
                  </a:solidFill>
                  <a:latin typeface="Arial" pitchFamily="2" charset="0"/>
                  <a:cs typeface="Arial" pitchFamily="2" charset="0"/>
                </a:rPr>
                <a:t>θ</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32</xdr:row>
          <xdr:rowOff>12700</xdr:rowOff>
        </xdr:from>
        <xdr:to>
          <xdr:col>8</xdr:col>
          <xdr:colOff>38100</xdr:colOff>
          <xdr:row>33</xdr:row>
          <xdr:rowOff>0</xdr:rowOff>
        </xdr:to>
        <xdr:sp macro="" textlink="">
          <xdr:nvSpPr>
            <xdr:cNvPr id="53253" name="Button 5" hidden="1">
              <a:extLst>
                <a:ext uri="{63B3BB69-23CF-44E3-9099-C40C66FF867C}">
                  <a14:compatExt spid="_x0000_s53253"/>
                </a:ext>
                <a:ext uri="{FF2B5EF4-FFF2-40B4-BE49-F238E27FC236}">
                  <a16:creationId xmlns:a16="http://schemas.microsoft.com/office/drawing/2014/main" id="{00000000-0008-0000-0800-000005D0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GB" sz="1000" b="0" i="0" u="none" strike="noStrike" baseline="0">
                  <a:solidFill>
                    <a:srgbClr val="000000"/>
                  </a:solidFill>
                  <a:latin typeface="Arial" pitchFamily="2" charset="0"/>
                  <a:cs typeface="Arial" pitchFamily="2" charset="0"/>
                </a:rPr>
                <a:t>       Estimate  </a:t>
              </a:r>
              <a:r>
                <a:rPr lang="en-GB" sz="1000" b="0" i="1" u="none" strike="noStrike" baseline="0">
                  <a:solidFill>
                    <a:srgbClr val="000000"/>
                  </a:solidFill>
                  <a:latin typeface="Arial" pitchFamily="2" charset="0"/>
                  <a:cs typeface="Arial" pitchFamily="2" charset="0"/>
                </a:rPr>
                <a:t>K</a:t>
              </a:r>
              <a:r>
                <a:rPr lang="en-GB" sz="1000" b="0" i="1" u="none" strike="noStrike" baseline="-25000">
                  <a:solidFill>
                    <a:srgbClr val="000000"/>
                  </a:solidFill>
                  <a:latin typeface="Arial" pitchFamily="2" charset="0"/>
                  <a:cs typeface="Arial" pitchFamily="2" charset="0"/>
                </a:rPr>
                <a:t>d</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33</xdr:row>
          <xdr:rowOff>12700</xdr:rowOff>
        </xdr:from>
        <xdr:to>
          <xdr:col>8</xdr:col>
          <xdr:colOff>38100</xdr:colOff>
          <xdr:row>34</xdr:row>
          <xdr:rowOff>0</xdr:rowOff>
        </xdr:to>
        <xdr:sp macro="" textlink="">
          <xdr:nvSpPr>
            <xdr:cNvPr id="53254" name="Button 6" hidden="1">
              <a:extLst>
                <a:ext uri="{63B3BB69-23CF-44E3-9099-C40C66FF867C}">
                  <a14:compatExt spid="_x0000_s53254"/>
                </a:ext>
                <a:ext uri="{FF2B5EF4-FFF2-40B4-BE49-F238E27FC236}">
                  <a16:creationId xmlns:a16="http://schemas.microsoft.com/office/drawing/2014/main" id="{00000000-0008-0000-0800-000006D0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GB" sz="1000" b="0" i="0" u="none" strike="noStrike" baseline="0">
                  <a:solidFill>
                    <a:srgbClr val="000000"/>
                  </a:solidFill>
                  <a:latin typeface="Arial" pitchFamily="2" charset="0"/>
                  <a:cs typeface="Arial" pitchFamily="2" charset="0"/>
                </a:rPr>
                <a:t>       Estimate  </a:t>
              </a:r>
              <a:r>
                <a:rPr lang="en-GB" sz="1000" b="0" i="1" u="none" strike="noStrike" baseline="0">
                  <a:solidFill>
                    <a:srgbClr val="000000"/>
                  </a:solidFill>
                  <a:latin typeface="Arial" pitchFamily="2" charset="0"/>
                  <a:cs typeface="Arial" pitchFamily="2" charset="0"/>
                </a:rPr>
                <a:t>K</a:t>
              </a:r>
              <a:r>
                <a:rPr lang="en-GB" sz="1000" b="0" i="1" u="none" strike="noStrike" baseline="-25000">
                  <a:solidFill>
                    <a:srgbClr val="000000"/>
                  </a:solidFill>
                  <a:latin typeface="Arial" pitchFamily="2" charset="0"/>
                  <a:cs typeface="Arial" pitchFamily="2" charset="0"/>
                </a:rPr>
                <a:t>aw</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101600</xdr:colOff>
          <xdr:row>43</xdr:row>
          <xdr:rowOff>190500</xdr:rowOff>
        </xdr:from>
        <xdr:to>
          <xdr:col>8</xdr:col>
          <xdr:colOff>177800</xdr:colOff>
          <xdr:row>45</xdr:row>
          <xdr:rowOff>50800</xdr:rowOff>
        </xdr:to>
        <xdr:sp macro="" textlink="">
          <xdr:nvSpPr>
            <xdr:cNvPr id="53255" name="Button 7" hidden="1">
              <a:extLst>
                <a:ext uri="{63B3BB69-23CF-44E3-9099-C40C66FF867C}">
                  <a14:compatExt spid="_x0000_s53255"/>
                </a:ext>
                <a:ext uri="{FF2B5EF4-FFF2-40B4-BE49-F238E27FC236}">
                  <a16:creationId xmlns:a16="http://schemas.microsoft.com/office/drawing/2014/main" id="{00000000-0008-0000-0800-000007D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1000" b="0" i="0" u="none" strike="noStrike" baseline="0">
                  <a:solidFill>
                    <a:srgbClr val="000000"/>
                  </a:solidFill>
                  <a:latin typeface="Arial" pitchFamily="2" charset="0"/>
                  <a:cs typeface="Arial" pitchFamily="2" charset="0"/>
                </a:rPr>
                <a:t>Estimate α</a:t>
              </a:r>
              <a:r>
                <a:rPr lang="en-GB" sz="1000" b="0" i="0" u="none" strike="noStrike" baseline="-25000">
                  <a:solidFill>
                    <a:srgbClr val="000000"/>
                  </a:solidFill>
                  <a:latin typeface="Arial" pitchFamily="2" charset="0"/>
                  <a:cs typeface="Arial" pitchFamily="2" charset="0"/>
                </a:rPr>
                <a:t>v</a:t>
              </a:r>
              <a:r>
                <a:rPr lang="en-GB" sz="1000" b="0" i="0" u="none" strike="noStrike" baseline="0">
                  <a:solidFill>
                    <a:srgbClr val="000000"/>
                  </a:solidFill>
                  <a:latin typeface="Arial" pitchFamily="2" charset="0"/>
                  <a:cs typeface="Arial" pitchFamily="2" charset="0"/>
                </a:rPr>
                <a:t>, δ</a:t>
              </a:r>
              <a:r>
                <a:rPr lang="en-GB" sz="1000" b="0" i="0" u="none" strike="noStrike" baseline="-25000">
                  <a:solidFill>
                    <a:srgbClr val="000000"/>
                  </a:solidFill>
                  <a:latin typeface="Arial" pitchFamily="2" charset="0"/>
                  <a:cs typeface="Arial" pitchFamily="2" charset="0"/>
                </a:rPr>
                <a:t>gw</a:t>
              </a:r>
              <a:r>
                <a:rPr lang="en-GB" sz="1000" b="0" i="0" u="none" strike="noStrike" baseline="0">
                  <a:solidFill>
                    <a:srgbClr val="000000"/>
                  </a:solidFill>
                  <a:latin typeface="Arial" pitchFamily="2" charset="0"/>
                  <a:cs typeface="Arial" pitchFamily="2" charset="0"/>
                </a:rPr>
                <a:t>,</a:t>
              </a:r>
              <a:r>
                <a:rPr lang="en-GB" sz="900" b="0" i="0" u="none" strike="noStrike" baseline="0">
                  <a:solidFill>
                    <a:srgbClr val="000000"/>
                  </a:solidFill>
                  <a:latin typeface="Arial" pitchFamily="2" charset="0"/>
                  <a:cs typeface="Arial" pitchFamily="2" charset="0"/>
                </a:rPr>
                <a:t> </a:t>
              </a:r>
              <a:r>
                <a:rPr lang="en-GB" sz="900" b="0" i="1" u="none" strike="noStrike" baseline="0">
                  <a:solidFill>
                    <a:srgbClr val="000000"/>
                  </a:solidFill>
                  <a:latin typeface="Arial" pitchFamily="2" charset="0"/>
                  <a:cs typeface="Arial" pitchFamily="2" charset="0"/>
                </a:rPr>
                <a:t>DF</a:t>
              </a:r>
            </a:p>
          </xdr:txBody>
        </xdr:sp>
        <xdr:clientData/>
      </xdr:twoCellAnchor>
    </mc:Choice>
    <mc:Fallback/>
  </mc:AlternateContent>
  <mc:AlternateContent xmlns:mc="http://schemas.openxmlformats.org/markup-compatibility/2006">
    <mc:Choice xmlns:a14="http://schemas.microsoft.com/office/drawing/2010/main" Requires="a14">
      <xdr:twoCellAnchor>
        <xdr:from>
          <xdr:col>17</xdr:col>
          <xdr:colOff>25400</xdr:colOff>
          <xdr:row>25</xdr:row>
          <xdr:rowOff>114300</xdr:rowOff>
        </xdr:from>
        <xdr:to>
          <xdr:col>17</xdr:col>
          <xdr:colOff>1358900</xdr:colOff>
          <xdr:row>26</xdr:row>
          <xdr:rowOff>88900</xdr:rowOff>
        </xdr:to>
        <xdr:sp macro="" textlink="">
          <xdr:nvSpPr>
            <xdr:cNvPr id="4" name="Button 8" descr="    Estimate SF" hidden="1">
              <a:extLst>
                <a:ext uri="{63B3BB69-23CF-44E3-9099-C40C66FF867C}">
                  <a14:compatExt spid="_x0000_s53256"/>
                </a:ext>
                <a:ext uri="{FF2B5EF4-FFF2-40B4-BE49-F238E27FC236}">
                  <a16:creationId xmlns:a16="http://schemas.microsoft.com/office/drawing/2014/main" id="{00000000-0008-0000-0800-00000400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GB" sz="1000" b="0" i="0" u="none" strike="noStrike" baseline="0">
                  <a:solidFill>
                    <a:srgbClr val="000000"/>
                  </a:solidFill>
                  <a:latin typeface="Arial" pitchFamily="2" charset="0"/>
                  <a:cs typeface="Arial" pitchFamily="2" charset="0"/>
                </a:rPr>
                <a:t>    Estimate</a:t>
              </a:r>
              <a:r>
                <a:rPr lang="en-GB" sz="1100" b="0" i="0" u="none" strike="noStrike" baseline="0">
                  <a:solidFill>
                    <a:srgbClr val="000000"/>
                  </a:solidFill>
                  <a:latin typeface="Arial" pitchFamily="2" charset="0"/>
                  <a:cs typeface="Arial" pitchFamily="2" charset="0"/>
                </a:rPr>
                <a:t> local </a:t>
              </a:r>
              <a:r>
                <a:rPr lang="en-GB" sz="900" b="0" i="1" u="none" strike="noStrike" baseline="0">
                  <a:solidFill>
                    <a:srgbClr val="000000"/>
                  </a:solidFill>
                  <a:latin typeface="Arial" pitchFamily="2" charset="0"/>
                  <a:cs typeface="Arial" pitchFamily="2" charset="0"/>
                </a:rPr>
                <a:t>SF</a:t>
              </a:r>
            </a:p>
          </xdr:txBody>
        </xdr:sp>
        <xdr:clientData/>
      </xdr:twoCellAnchor>
    </mc:Choice>
    <mc:Fallback/>
  </mc:AlternateContent>
  <xdr:twoCellAnchor>
    <xdr:from>
      <xdr:col>6</xdr:col>
      <xdr:colOff>129426</xdr:colOff>
      <xdr:row>7</xdr:row>
      <xdr:rowOff>16179</xdr:rowOff>
    </xdr:from>
    <xdr:to>
      <xdr:col>6</xdr:col>
      <xdr:colOff>1075859</xdr:colOff>
      <xdr:row>7</xdr:row>
      <xdr:rowOff>216334</xdr:rowOff>
    </xdr:to>
    <xdr:sp macro="[0]!M2_Set_default_CV" textlink="">
      <xdr:nvSpPr>
        <xdr:cNvPr id="6" name="矩形 44247">
          <a:extLst>
            <a:ext uri="{FF2B5EF4-FFF2-40B4-BE49-F238E27FC236}">
              <a16:creationId xmlns:a16="http://schemas.microsoft.com/office/drawing/2014/main" id="{04FDC041-8B0C-F742-9666-7DC6EF7FEB44}"/>
            </a:ext>
          </a:extLst>
        </xdr:cNvPr>
        <xdr:cNvSpPr/>
      </xdr:nvSpPr>
      <xdr:spPr>
        <a:xfrm>
          <a:off x="7005222" y="2952548"/>
          <a:ext cx="946433" cy="200155"/>
        </a:xfrm>
        <a:prstGeom prst="rect">
          <a:avLst/>
        </a:prstGeom>
        <a:solidFill>
          <a:schemeClr val="accent6">
            <a:lumMod val="40000"/>
            <a:lumOff val="60000"/>
          </a:schemeClr>
        </a:solidFill>
        <a:ln w="63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900" b="0">
              <a:solidFill>
                <a:sysClr val="windowText" lastClr="000000"/>
              </a:solidFill>
              <a:latin typeface="Arial" panose="020B0604020202020204" pitchFamily="34" charset="0"/>
              <a:cs typeface="Arial" panose="020B0604020202020204" pitchFamily="34" charset="0"/>
            </a:rPr>
            <a:t>Set Default CV</a:t>
          </a:r>
          <a:endParaRPr lang="zh-CN" altLang="en-US" sz="9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10</xdr:col>
      <xdr:colOff>198628</xdr:colOff>
      <xdr:row>9</xdr:row>
      <xdr:rowOff>0</xdr:rowOff>
    </xdr:from>
    <xdr:to>
      <xdr:col>13</xdr:col>
      <xdr:colOff>330708</xdr:colOff>
      <xdr:row>22</xdr:row>
      <xdr:rowOff>0</xdr:rowOff>
    </xdr:to>
    <xdr:graphicFrame macro="">
      <xdr:nvGraphicFramePr>
        <xdr:cNvPr id="19" name="Chart 18">
          <a:extLst>
            <a:ext uri="{FF2B5EF4-FFF2-40B4-BE49-F238E27FC236}">
              <a16:creationId xmlns:a16="http://schemas.microsoft.com/office/drawing/2014/main" id="{8FBCA43B-79B5-AFE4-37A3-CFC00AA04CF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647700</xdr:colOff>
          <xdr:row>4</xdr:row>
          <xdr:rowOff>0</xdr:rowOff>
        </xdr:from>
        <xdr:to>
          <xdr:col>5</xdr:col>
          <xdr:colOff>508000</xdr:colOff>
          <xdr:row>4</xdr:row>
          <xdr:rowOff>444500</xdr:rowOff>
        </xdr:to>
        <xdr:sp macro="" textlink="">
          <xdr:nvSpPr>
            <xdr:cNvPr id="54273" name="Button 14" hidden="1">
              <a:extLst>
                <a:ext uri="{63B3BB69-23CF-44E3-9099-C40C66FF867C}">
                  <a14:compatExt spid="_x0000_s54273"/>
                </a:ext>
                <a:ext uri="{FF2B5EF4-FFF2-40B4-BE49-F238E27FC236}">
                  <a16:creationId xmlns:a16="http://schemas.microsoft.com/office/drawing/2014/main" id="{00000000-0008-0000-0A00-000001D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600" b="0" i="0" u="none" strike="noStrike" baseline="0">
                  <a:solidFill>
                    <a:srgbClr val="000000"/>
                  </a:solidFill>
                  <a:latin typeface="Arial" pitchFamily="2" charset="0"/>
                  <a:cs typeface="Arial" pitchFamily="2" charset="0"/>
                </a:rPr>
                <a:t>Download data</a:t>
              </a:r>
            </a:p>
          </xdr:txBody>
        </xdr:sp>
        <xdr:clientData fPrintsWithSheet="0"/>
      </xdr:twoCellAnchor>
    </mc:Choice>
    <mc:Fallback/>
  </mc:AlternateContent>
  <xdr:twoCellAnchor>
    <xdr:from>
      <xdr:col>2</xdr:col>
      <xdr:colOff>3487140</xdr:colOff>
      <xdr:row>3</xdr:row>
      <xdr:rowOff>118321</xdr:rowOff>
    </xdr:from>
    <xdr:to>
      <xdr:col>2</xdr:col>
      <xdr:colOff>3791606</xdr:colOff>
      <xdr:row>3</xdr:row>
      <xdr:rowOff>379995</xdr:rowOff>
    </xdr:to>
    <xdr:pic>
      <xdr:nvPicPr>
        <xdr:cNvPr id="2" name="Graphic 1" descr="Raised hand">
          <a:extLst>
            <a:ext uri="{FF2B5EF4-FFF2-40B4-BE49-F238E27FC236}">
              <a16:creationId xmlns:a16="http://schemas.microsoft.com/office/drawing/2014/main" id="{A862508F-D2FE-40A7-BE87-FBA72645C04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4163415" y="2056659"/>
          <a:ext cx="304466" cy="261674"/>
        </a:xfrm>
        <a:prstGeom prst="rect">
          <a:avLst/>
        </a:prstGeom>
      </xdr:spPr>
    </xdr:pic>
    <xdr:clientData/>
  </xdr:twoCellAnchor>
  <xdr:twoCellAnchor>
    <xdr:from>
      <xdr:col>689</xdr:col>
      <xdr:colOff>180975</xdr:colOff>
      <xdr:row>6</xdr:row>
      <xdr:rowOff>163354</xdr:rowOff>
    </xdr:from>
    <xdr:to>
      <xdr:col>698</xdr:col>
      <xdr:colOff>185737</xdr:colOff>
      <xdr:row>16</xdr:row>
      <xdr:rowOff>768192</xdr:rowOff>
    </xdr:to>
    <xdr:graphicFrame macro="">
      <xdr:nvGraphicFramePr>
        <xdr:cNvPr id="29" name="M2_Chart2">
          <a:extLst>
            <a:ext uri="{FF2B5EF4-FFF2-40B4-BE49-F238E27FC236}">
              <a16:creationId xmlns:a16="http://schemas.microsoft.com/office/drawing/2014/main" id="{F83B8CBD-09F2-08B0-9C52-5622F98620F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101600</xdr:colOff>
      <xdr:row>5</xdr:row>
      <xdr:rowOff>137160</xdr:rowOff>
    </xdr:from>
    <xdr:to>
      <xdr:col>5</xdr:col>
      <xdr:colOff>1047750</xdr:colOff>
      <xdr:row>15</xdr:row>
      <xdr:rowOff>454660</xdr:rowOff>
    </xdr:to>
    <xdr:graphicFrame macro="">
      <xdr:nvGraphicFramePr>
        <xdr:cNvPr id="3" name="M2_Chart1">
          <a:extLst>
            <a:ext uri="{FF2B5EF4-FFF2-40B4-BE49-F238E27FC236}">
              <a16:creationId xmlns:a16="http://schemas.microsoft.com/office/drawing/2014/main" id="{231620E7-8A67-5718-C39D-ADB5F44433E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8</xdr:col>
      <xdr:colOff>313267</xdr:colOff>
      <xdr:row>6</xdr:row>
      <xdr:rowOff>186266</xdr:rowOff>
    </xdr:from>
    <xdr:to>
      <xdr:col>9</xdr:col>
      <xdr:colOff>448734</xdr:colOff>
      <xdr:row>8</xdr:row>
      <xdr:rowOff>16934</xdr:rowOff>
    </xdr:to>
    <xdr:sp macro="[0]!PlotNormalCurves" textlink="">
      <xdr:nvSpPr>
        <xdr:cNvPr id="42" name="Rounded Rectangle 41">
          <a:extLst>
            <a:ext uri="{FF2B5EF4-FFF2-40B4-BE49-F238E27FC236}">
              <a16:creationId xmlns:a16="http://schemas.microsoft.com/office/drawing/2014/main" id="{98712903-3700-CDDF-AF48-8457855FC930}"/>
            </a:ext>
          </a:extLst>
        </xdr:cNvPr>
        <xdr:cNvSpPr/>
      </xdr:nvSpPr>
      <xdr:spPr>
        <a:xfrm>
          <a:off x="7560734" y="1439333"/>
          <a:ext cx="762000" cy="220134"/>
        </a:xfrm>
        <a:prstGeom prst="roundRect">
          <a:avLst/>
        </a:prstGeom>
        <a:solidFill>
          <a:schemeClr val="accent5">
            <a:lumMod val="60000"/>
            <a:lumOff val="40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kern="1200">
              <a:solidFill>
                <a:schemeClr val="tx1"/>
              </a:solidFill>
              <a:latin typeface="+mn-lt"/>
              <a:cs typeface="Times New Roman" panose="02020603050405020304" pitchFamily="18" charset="0"/>
            </a:rPr>
            <a:t>Plot</a:t>
          </a:r>
        </a:p>
      </xdr:txBody>
    </xdr:sp>
    <xdr:clientData/>
  </xdr:twoCellAnchor>
  <xdr:twoCellAnchor>
    <xdr:from>
      <xdr:col>19</xdr:col>
      <xdr:colOff>254000</xdr:colOff>
      <xdr:row>6</xdr:row>
      <xdr:rowOff>186266</xdr:rowOff>
    </xdr:from>
    <xdr:to>
      <xdr:col>20</xdr:col>
      <xdr:colOff>414866</xdr:colOff>
      <xdr:row>8</xdr:row>
      <xdr:rowOff>16934</xdr:rowOff>
    </xdr:to>
    <xdr:sp macro="[0]!PlotLogNormal10Curves" textlink="">
      <xdr:nvSpPr>
        <xdr:cNvPr id="43" name="Rounded Rectangle 42">
          <a:extLst>
            <a:ext uri="{FF2B5EF4-FFF2-40B4-BE49-F238E27FC236}">
              <a16:creationId xmlns:a16="http://schemas.microsoft.com/office/drawing/2014/main" id="{51BF7F93-113B-C944-832E-E64086AA539C}"/>
            </a:ext>
          </a:extLst>
        </xdr:cNvPr>
        <xdr:cNvSpPr/>
      </xdr:nvSpPr>
      <xdr:spPr>
        <a:xfrm>
          <a:off x="13707533" y="1439333"/>
          <a:ext cx="762000" cy="220134"/>
        </a:xfrm>
        <a:prstGeom prst="roundRect">
          <a:avLst/>
        </a:prstGeom>
        <a:solidFill>
          <a:schemeClr val="accent5">
            <a:lumMod val="60000"/>
            <a:lumOff val="40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kern="1200">
              <a:solidFill>
                <a:schemeClr val="tx1"/>
              </a:solidFill>
              <a:latin typeface="+mn-lt"/>
              <a:cs typeface="Times New Roman" panose="02020603050405020304" pitchFamily="18" charset="0"/>
            </a:rPr>
            <a:t>Plot</a:t>
          </a:r>
        </a:p>
      </xdr:txBody>
    </xdr:sp>
    <xdr:clientData/>
  </xdr:twoCellAnchor>
  <xdr:twoCellAnchor>
    <xdr:from>
      <xdr:col>2</xdr:col>
      <xdr:colOff>17581</xdr:colOff>
      <xdr:row>28</xdr:row>
      <xdr:rowOff>44172</xdr:rowOff>
    </xdr:from>
    <xdr:to>
      <xdr:col>10</xdr:col>
      <xdr:colOff>4128</xdr:colOff>
      <xdr:row>33</xdr:row>
      <xdr:rowOff>28560</xdr:rowOff>
    </xdr:to>
    <xdr:grpSp>
      <xdr:nvGrpSpPr>
        <xdr:cNvPr id="3" name="Group 20">
          <a:extLst>
            <a:ext uri="{FF2B5EF4-FFF2-40B4-BE49-F238E27FC236}">
              <a16:creationId xmlns:a16="http://schemas.microsoft.com/office/drawing/2014/main" id="{47D170E3-1BFB-DE49-4FD4-89E51876FB27}"/>
            </a:ext>
          </a:extLst>
        </xdr:cNvPr>
        <xdr:cNvGrpSpPr/>
      </xdr:nvGrpSpPr>
      <xdr:grpSpPr>
        <a:xfrm>
          <a:off x="462081" y="6241772"/>
          <a:ext cx="5980947" cy="1051188"/>
          <a:chOff x="458553" y="6314794"/>
          <a:chExt cx="5976490" cy="1069074"/>
        </a:xfrm>
      </xdr:grpSpPr>
      <mc:AlternateContent xmlns:mc="http://schemas.openxmlformats.org/markup-compatibility/2006" xmlns:a14="http://schemas.microsoft.com/office/drawing/2010/main">
        <mc:Choice Requires="a14">
          <xdr:sp macro="" textlink="">
            <xdr:nvSpPr>
              <xdr:cNvPr id="7" name="TextBox 56330">
                <a:extLst>
                  <a:ext uri="{FF2B5EF4-FFF2-40B4-BE49-F238E27FC236}">
                    <a16:creationId xmlns:a16="http://schemas.microsoft.com/office/drawing/2014/main" id="{2348F418-5B98-E134-B8DA-D039D982C67E}"/>
                  </a:ext>
                </a:extLst>
              </xdr:cNvPr>
              <xdr:cNvSpPr txBox="1"/>
            </xdr:nvSpPr>
            <xdr:spPr>
              <a:xfrm>
                <a:off x="458553" y="6314794"/>
                <a:ext cx="5976490" cy="75418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GB" sz="1100" b="0" i="0" u="none" strike="noStrike">
                    <a:solidFill>
                      <a:schemeClr val="tx1"/>
                    </a:solidFill>
                    <a:effectLst/>
                    <a:latin typeface="Arial" panose="020B0604020202020204" pitchFamily="34" charset="0"/>
                    <a:ea typeface="+mn-ea"/>
                    <a:cs typeface="Arial" panose="020B0604020202020204" pitchFamily="34" charset="0"/>
                  </a:rPr>
                  <a:t>A random variable </a:t>
                </a:r>
                <a14:m>
                  <m:oMath xmlns:m="http://schemas.openxmlformats.org/officeDocument/2006/math">
                    <m:r>
                      <a:rPr lang="en-GB" sz="1100" i="1">
                        <a:solidFill>
                          <a:schemeClr val="tx1"/>
                        </a:solidFill>
                        <a:latin typeface="Cambria Math" panose="02040503050406030204" pitchFamily="18" charset="0"/>
                        <a:ea typeface="+mn-ea"/>
                        <a:cs typeface="+mn-cs"/>
                      </a:rPr>
                      <m:t>𝑋</m:t>
                    </m:r>
                  </m:oMath>
                </a14:m>
                <a:r>
                  <a:rPr lang="en-GB" sz="1100" b="0" i="0" u="none" strike="noStrike">
                    <a:solidFill>
                      <a:schemeClr val="tx1"/>
                    </a:solidFill>
                    <a:effectLst/>
                    <a:latin typeface="Arial" panose="020B0604020202020204" pitchFamily="34" charset="0"/>
                    <a:ea typeface="+mn-ea"/>
                    <a:cs typeface="Arial" panose="020B0604020202020204" pitchFamily="34" charset="0"/>
                  </a:rPr>
                  <a:t> is normally distributed, denoted as</a:t>
                </a:r>
                <a:r>
                  <a:rPr lang="zh-CN" altLang="en-US" sz="1100" b="0" i="0" u="none" strike="noStrike">
                    <a:solidFill>
                      <a:schemeClr val="tx1"/>
                    </a:solidFill>
                    <a:effectLst/>
                    <a:latin typeface="Arial" panose="020B0604020202020204" pitchFamily="34" charset="0"/>
                    <a:ea typeface="+mn-ea"/>
                    <a:cs typeface="Arial" panose="020B0604020202020204" pitchFamily="34" charset="0"/>
                  </a:rPr>
                  <a:t> </a:t>
                </a:r>
                <a14:m>
                  <m:oMath xmlns:m="http://schemas.openxmlformats.org/officeDocument/2006/math">
                    <m:r>
                      <a:rPr lang="en-US" sz="1100" b="0" i="0">
                        <a:latin typeface="Cambria Math" panose="02040503050406030204" pitchFamily="18" charset="0"/>
                      </a:rPr>
                      <m:t>𝑋</m:t>
                    </m:r>
                    <m:r>
                      <a:rPr lang="en-GB" sz="1100" i="1">
                        <a:latin typeface="Cambria Math" panose="02040503050406030204" pitchFamily="18" charset="0"/>
                      </a:rPr>
                      <m:t>∼</m:t>
                    </m:r>
                    <m:r>
                      <a:rPr lang="en-GB" sz="1100" i="1">
                        <a:latin typeface="Cambria Math" panose="02040503050406030204" pitchFamily="18" charset="0"/>
                      </a:rPr>
                      <m:t>𝒩</m:t>
                    </m:r>
                    <m:d>
                      <m:dPr>
                        <m:ctrlPr>
                          <a:rPr lang="en-GB" sz="1100" i="1">
                            <a:latin typeface="Cambria Math" panose="02040503050406030204" pitchFamily="18" charset="0"/>
                          </a:rPr>
                        </m:ctrlPr>
                      </m:dPr>
                      <m:e>
                        <m:r>
                          <a:rPr lang="en-GB" sz="1100" i="1">
                            <a:latin typeface="Cambria Math" panose="02040503050406030204" pitchFamily="18" charset="0"/>
                          </a:rPr>
                          <m:t>𝜇</m:t>
                        </m:r>
                        <m:r>
                          <a:rPr lang="en-GB" sz="1100" i="1">
                            <a:latin typeface="Cambria Math" panose="02040503050406030204" pitchFamily="18" charset="0"/>
                          </a:rPr>
                          <m:t>,</m:t>
                        </m:r>
                        <m:sSup>
                          <m:sSupPr>
                            <m:ctrlPr>
                              <a:rPr lang="en-GB" sz="1100" i="1">
                                <a:latin typeface="Cambria Math" panose="02040503050406030204" pitchFamily="18" charset="0"/>
                              </a:rPr>
                            </m:ctrlPr>
                          </m:sSupPr>
                          <m:e>
                            <m:r>
                              <a:rPr lang="en-GB" sz="1100" i="1">
                                <a:latin typeface="Cambria Math" panose="02040503050406030204" pitchFamily="18" charset="0"/>
                              </a:rPr>
                              <m:t>𝜎</m:t>
                            </m:r>
                          </m:e>
                          <m:sup>
                            <m:r>
                              <a:rPr lang="en-GB" sz="1100" i="1">
                                <a:latin typeface="Cambria Math" panose="02040503050406030204" pitchFamily="18" charset="0"/>
                              </a:rPr>
                              <m:t>2</m:t>
                            </m:r>
                          </m:sup>
                        </m:sSup>
                      </m:e>
                    </m:d>
                    <m:r>
                      <a:rPr lang="en-US" sz="1100" b="0" i="0">
                        <a:latin typeface="Cambria Math" panose="02040503050406030204" pitchFamily="18" charset="0"/>
                      </a:rPr>
                      <m:t>, </m:t>
                    </m:r>
                  </m:oMath>
                </a14:m>
                <a:r>
                  <a:rPr lang="en-GB" sz="1100" b="0" i="0" u="none" strike="noStrike">
                    <a:solidFill>
                      <a:schemeClr val="tx1"/>
                    </a:solidFill>
                    <a:effectLst/>
                    <a:latin typeface="Arial" panose="020B0604020202020204" pitchFamily="34" charset="0"/>
                    <a:ea typeface="+mn-ea"/>
                    <a:cs typeface="Arial" panose="020B0604020202020204" pitchFamily="34" charset="0"/>
                  </a:rPr>
                  <a:t>if it has a probability distribution </a:t>
                </a:r>
                <a:r>
                  <a:rPr lang="en-US" altLang="zh-CN" sz="1100" b="0" i="0" u="none" strike="noStrike">
                    <a:solidFill>
                      <a:schemeClr val="tx1"/>
                    </a:solidFill>
                    <a:effectLst/>
                    <a:latin typeface="Arial" panose="020B0604020202020204" pitchFamily="34" charset="0"/>
                    <a:ea typeface="+mn-ea"/>
                    <a:cs typeface="Arial" panose="020B0604020202020204" pitchFamily="34" charset="0"/>
                  </a:rPr>
                  <a:t>(</a:t>
                </a:r>
                <a:r>
                  <a:rPr lang="en-GB" sz="1100" b="0" i="0" u="none" strike="noStrike">
                    <a:solidFill>
                      <a:schemeClr val="tx1"/>
                    </a:solidFill>
                    <a:effectLst/>
                    <a:latin typeface="Arial" panose="020B0604020202020204" pitchFamily="34" charset="0"/>
                    <a:ea typeface="+mn-ea"/>
                    <a:cs typeface="Arial" panose="020B0604020202020204" pitchFamily="34" charset="0"/>
                  </a:rPr>
                  <a:t>mean </a:t>
                </a:r>
                <a14:m>
                  <m:oMath xmlns:m="http://schemas.openxmlformats.org/officeDocument/2006/math">
                    <m:r>
                      <a:rPr lang="en-GB" sz="1100" i="1">
                        <a:solidFill>
                          <a:schemeClr val="tx1"/>
                        </a:solidFill>
                        <a:latin typeface="Cambria Math" panose="02040503050406030204" pitchFamily="18" charset="0"/>
                        <a:ea typeface="+mn-ea"/>
                        <a:cs typeface="+mn-cs"/>
                      </a:rPr>
                      <m:t>𝜇</m:t>
                    </m:r>
                  </m:oMath>
                </a14:m>
                <a:r>
                  <a:rPr lang="zh-CN" altLang="en-US" sz="1100" b="0" i="0" u="none" strike="noStrike">
                    <a:solidFill>
                      <a:schemeClr val="tx1"/>
                    </a:solidFill>
                    <a:effectLst/>
                    <a:latin typeface="Arial" panose="020B0604020202020204" pitchFamily="34" charset="0"/>
                    <a:ea typeface="+mn-ea"/>
                    <a:cs typeface="Arial" panose="020B0604020202020204" pitchFamily="34" charset="0"/>
                  </a:rPr>
                  <a:t> </a:t>
                </a:r>
                <a:r>
                  <a:rPr lang="en-US" altLang="zh-CN" sz="1100" b="0" i="0" u="none" strike="noStrike">
                    <a:solidFill>
                      <a:schemeClr val="tx1"/>
                    </a:solidFill>
                    <a:effectLst/>
                    <a:latin typeface="Arial" panose="020B0604020202020204" pitchFamily="34" charset="0"/>
                    <a:ea typeface="+mn-ea"/>
                    <a:cs typeface="Arial" panose="020B0604020202020204" pitchFamily="34" charset="0"/>
                  </a:rPr>
                  <a:t>and</a:t>
                </a:r>
                <a:r>
                  <a:rPr lang="en-GB" sz="1100" b="0" i="0" u="none" strike="noStrike">
                    <a:solidFill>
                      <a:schemeClr val="tx1"/>
                    </a:solidFill>
                    <a:effectLst/>
                    <a:latin typeface="Arial" panose="020B0604020202020204" pitchFamily="34" charset="0"/>
                    <a:ea typeface="+mn-ea"/>
                    <a:cs typeface="Arial" panose="020B0604020202020204" pitchFamily="34" charset="0"/>
                  </a:rPr>
                  <a:t> variance </a:t>
                </a:r>
                <a14:m>
                  <m:oMath xmlns:m="http://schemas.openxmlformats.org/officeDocument/2006/math">
                    <m:sSup>
                      <m:sSupPr>
                        <m:ctrlPr>
                          <a:rPr lang="ar-AE" sz="1100" i="1">
                            <a:solidFill>
                              <a:schemeClr val="tx1"/>
                            </a:solidFill>
                            <a:latin typeface="Cambria Math" panose="02040503050406030204" pitchFamily="18" charset="0"/>
                            <a:ea typeface="+mn-ea"/>
                            <a:cs typeface="+mn-cs"/>
                          </a:rPr>
                        </m:ctrlPr>
                      </m:sSupPr>
                      <m:e>
                        <m:r>
                          <a:rPr lang="ar-AE" sz="1100" i="1">
                            <a:solidFill>
                              <a:schemeClr val="tx1"/>
                            </a:solidFill>
                            <a:latin typeface="Cambria Math" panose="02040503050406030204" pitchFamily="18" charset="0"/>
                            <a:ea typeface="+mn-ea"/>
                            <a:cs typeface="+mn-cs"/>
                          </a:rPr>
                          <m:t>𝜎</m:t>
                        </m:r>
                      </m:e>
                      <m:sup>
                        <m:r>
                          <a:rPr lang="ar-AE" sz="1100" i="0">
                            <a:solidFill>
                              <a:schemeClr val="tx1"/>
                            </a:solidFill>
                            <a:latin typeface="Cambria Math" panose="02040503050406030204" pitchFamily="18" charset="0"/>
                            <a:ea typeface="+mn-ea"/>
                            <a:cs typeface="+mn-cs"/>
                          </a:rPr>
                          <m:t>2</m:t>
                        </m:r>
                      </m:sup>
                    </m:sSup>
                  </m:oMath>
                </a14:m>
                <a:r>
                  <a:rPr lang="en-US" altLang="zh-CN" sz="1100" b="0" i="0" u="none" strike="noStrike">
                    <a:solidFill>
                      <a:schemeClr val="tx1"/>
                    </a:solidFill>
                    <a:effectLst/>
                    <a:latin typeface="Arial" panose="020B0604020202020204" pitchFamily="34" charset="0"/>
                    <a:ea typeface="+mn-ea"/>
                    <a:cs typeface="Arial" panose="020B0604020202020204" pitchFamily="34" charset="0"/>
                  </a:rPr>
                  <a:t>)</a:t>
                </a:r>
                <a:r>
                  <a:rPr lang="zh-CN" altLang="en-US" sz="1100" b="0" i="0" u="none" strike="noStrike">
                    <a:solidFill>
                      <a:schemeClr val="tx1"/>
                    </a:solidFill>
                    <a:effectLst/>
                    <a:latin typeface="Arial" panose="020B0604020202020204" pitchFamily="34" charset="0"/>
                    <a:ea typeface="+mn-ea"/>
                    <a:cs typeface="Arial" panose="020B0604020202020204" pitchFamily="34" charset="0"/>
                  </a:rPr>
                  <a:t> </a:t>
                </a:r>
                <a:r>
                  <a:rPr lang="en-US" altLang="zh-CN" sz="1100" b="0" i="0" u="none" strike="noStrike">
                    <a:solidFill>
                      <a:schemeClr val="tx1"/>
                    </a:solidFill>
                    <a:effectLst/>
                    <a:latin typeface="Arial" panose="020B0604020202020204" pitchFamily="34" charset="0"/>
                    <a:ea typeface="+mn-ea"/>
                    <a:cs typeface="Arial" panose="020B0604020202020204" pitchFamily="34" charset="0"/>
                  </a:rPr>
                  <a:t>that</a:t>
                </a:r>
                <a:r>
                  <a:rPr lang="zh-CN" altLang="en-US" sz="1100" b="0" i="0" u="none" strike="noStrike">
                    <a:solidFill>
                      <a:schemeClr val="tx1"/>
                    </a:solidFill>
                    <a:effectLst/>
                    <a:latin typeface="Arial" panose="020B0604020202020204" pitchFamily="34" charset="0"/>
                    <a:ea typeface="+mn-ea"/>
                    <a:cs typeface="Arial" panose="020B0604020202020204" pitchFamily="34" charset="0"/>
                  </a:rPr>
                  <a:t> </a:t>
                </a:r>
                <a:r>
                  <a:rPr lang="en-US" altLang="zh-CN" sz="1100" b="0" i="0" u="none" strike="noStrike">
                    <a:solidFill>
                      <a:schemeClr val="tx1"/>
                    </a:solidFill>
                    <a:effectLst/>
                    <a:latin typeface="Arial" panose="020B0604020202020204" pitchFamily="34" charset="0"/>
                    <a:ea typeface="+mn-ea"/>
                    <a:cs typeface="Arial" panose="020B0604020202020204" pitchFamily="34" charset="0"/>
                  </a:rPr>
                  <a:t>has</a:t>
                </a:r>
                <a:r>
                  <a:rPr lang="zh-CN" altLang="en-US" sz="1100" b="0" i="0" u="none" strike="noStrike">
                    <a:solidFill>
                      <a:schemeClr val="tx1"/>
                    </a:solidFill>
                    <a:effectLst/>
                    <a:latin typeface="Arial" panose="020B0604020202020204" pitchFamily="34" charset="0"/>
                    <a:ea typeface="+mn-ea"/>
                    <a:cs typeface="Arial" panose="020B0604020202020204" pitchFamily="34" charset="0"/>
                  </a:rPr>
                  <a:t> </a:t>
                </a:r>
                <a:r>
                  <a:rPr lang="en-US" altLang="zh-CN" sz="1100" b="0" i="0" u="none" strike="noStrike">
                    <a:solidFill>
                      <a:schemeClr val="tx1"/>
                    </a:solidFill>
                    <a:effectLst/>
                    <a:latin typeface="Arial" panose="020B0604020202020204" pitchFamily="34" charset="0"/>
                    <a:ea typeface="+mn-ea"/>
                    <a:cs typeface="Arial" panose="020B0604020202020204" pitchFamily="34" charset="0"/>
                  </a:rPr>
                  <a:t>the</a:t>
                </a:r>
                <a:r>
                  <a:rPr lang="zh-CN" altLang="en-US" sz="1100" b="0" i="0" u="none" strike="noStrike">
                    <a:solidFill>
                      <a:schemeClr val="tx1"/>
                    </a:solidFill>
                    <a:effectLst/>
                    <a:latin typeface="Arial" panose="020B0604020202020204" pitchFamily="34" charset="0"/>
                    <a:ea typeface="+mn-ea"/>
                    <a:cs typeface="Arial" panose="020B0604020202020204" pitchFamily="34" charset="0"/>
                  </a:rPr>
                  <a:t> </a:t>
                </a:r>
                <a:r>
                  <a:rPr lang="en-US" altLang="zh-CN" sz="1100" b="0" i="0" u="none" strike="noStrike">
                    <a:solidFill>
                      <a:schemeClr val="tx1"/>
                    </a:solidFill>
                    <a:effectLst/>
                    <a:latin typeface="Arial" panose="020B0604020202020204" pitchFamily="34" charset="0"/>
                    <a:ea typeface="+mn-ea"/>
                    <a:cs typeface="Arial" panose="020B0604020202020204" pitchFamily="34" charset="0"/>
                  </a:rPr>
                  <a:t>following</a:t>
                </a:r>
                <a:r>
                  <a:rPr lang="zh-CN" altLang="en-US" sz="1100" b="0" i="0" u="none" strike="noStrike">
                    <a:solidFill>
                      <a:schemeClr val="tx1"/>
                    </a:solidFill>
                    <a:effectLst/>
                    <a:latin typeface="Arial" panose="020B0604020202020204" pitchFamily="34" charset="0"/>
                    <a:ea typeface="+mn-ea"/>
                    <a:cs typeface="Arial" panose="020B0604020202020204" pitchFamily="34" charset="0"/>
                  </a:rPr>
                  <a:t> </a:t>
                </a:r>
                <a:r>
                  <a:rPr lang="en-US" altLang="zh-CN" sz="1100" b="0" i="0" u="none" strike="noStrike">
                    <a:solidFill>
                      <a:schemeClr val="tx1"/>
                    </a:solidFill>
                    <a:effectLst/>
                    <a:latin typeface="Arial" panose="020B0604020202020204" pitchFamily="34" charset="0"/>
                    <a:ea typeface="+mn-ea"/>
                    <a:cs typeface="Arial" panose="020B0604020202020204" pitchFamily="34" charset="0"/>
                  </a:rPr>
                  <a:t>form</a:t>
                </a:r>
              </a:p>
              <a:p>
                <a:endParaRPr lang="en-GB" sz="1100" b="0" i="0" u="none" strike="noStrike">
                  <a:solidFill>
                    <a:schemeClr val="tx1"/>
                  </a:solidFill>
                  <a:effectLst/>
                  <a:latin typeface="Arial" panose="020B0604020202020204" pitchFamily="34" charset="0"/>
                  <a:ea typeface="+mn-ea"/>
                  <a:cs typeface="Arial" panose="020B0604020202020204" pitchFamily="34" charset="0"/>
                </a:endParaRPr>
              </a:p>
              <a:p>
                <a:endParaRPr lang="en-GB" sz="1100">
                  <a:latin typeface="Arial" panose="020B0604020202020204" pitchFamily="34" charset="0"/>
                  <a:cs typeface="Arial" panose="020B0604020202020204" pitchFamily="34" charset="0"/>
                </a:endParaRPr>
              </a:p>
            </xdr:txBody>
          </xdr:sp>
        </mc:Choice>
        <mc:Fallback xmlns="">
          <xdr:sp macro="" textlink="">
            <xdr:nvSpPr>
              <xdr:cNvPr id="56331" name="TextBox 56330">
                <a:extLst>
                  <a:ext uri="{FF2B5EF4-FFF2-40B4-BE49-F238E27FC236}">
                    <a16:creationId xmlns:a16="http://schemas.microsoft.com/office/drawing/2014/main" id="{2348F418-5B98-E134-B8DA-D039D982C67E}"/>
                  </a:ext>
                </a:extLst>
              </xdr:cNvPr>
              <xdr:cNvSpPr txBox="1"/>
            </xdr:nvSpPr>
            <xdr:spPr>
              <a:xfrm>
                <a:off x="458553" y="6314794"/>
                <a:ext cx="5976490" cy="75418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GB" sz="1100" b="0" i="0" u="none" strike="noStrike">
                    <a:solidFill>
                      <a:schemeClr val="tx1"/>
                    </a:solidFill>
                    <a:effectLst/>
                    <a:latin typeface="Arial" panose="020B0604020202020204" pitchFamily="34" charset="0"/>
                    <a:ea typeface="+mn-ea"/>
                    <a:cs typeface="Arial" panose="020B0604020202020204" pitchFamily="34" charset="0"/>
                  </a:rPr>
                  <a:t>A random variable </a:t>
                </a:r>
                <a:r>
                  <a:rPr lang="en-GB" sz="1100" i="0">
                    <a:solidFill>
                      <a:schemeClr val="tx1"/>
                    </a:solidFill>
                    <a:latin typeface="Cambria Math" panose="02040503050406030204" pitchFamily="18" charset="0"/>
                    <a:ea typeface="+mn-ea"/>
                    <a:cs typeface="+mn-cs"/>
                  </a:rPr>
                  <a:t>𝑋</a:t>
                </a:r>
                <a:r>
                  <a:rPr lang="en-GB" sz="1100" b="0" i="0" u="none" strike="noStrike">
                    <a:solidFill>
                      <a:schemeClr val="tx1"/>
                    </a:solidFill>
                    <a:effectLst/>
                    <a:latin typeface="Arial" panose="020B0604020202020204" pitchFamily="34" charset="0"/>
                    <a:ea typeface="+mn-ea"/>
                    <a:cs typeface="Arial" panose="020B0604020202020204" pitchFamily="34" charset="0"/>
                  </a:rPr>
                  <a:t> is normally distributed, denoted as</a:t>
                </a:r>
                <a:r>
                  <a:rPr lang="zh-CN" altLang="en-US" sz="1100" b="0" i="0" u="none" strike="noStrike">
                    <a:solidFill>
                      <a:schemeClr val="tx1"/>
                    </a:solidFill>
                    <a:effectLst/>
                    <a:latin typeface="Arial" panose="020B0604020202020204" pitchFamily="34" charset="0"/>
                    <a:ea typeface="+mn-ea"/>
                    <a:cs typeface="Arial" panose="020B0604020202020204" pitchFamily="34" charset="0"/>
                  </a:rPr>
                  <a:t> </a:t>
                </a:r>
                <a:r>
                  <a:rPr lang="en-US" sz="1100" b="0" i="0">
                    <a:latin typeface="Cambria Math" panose="02040503050406030204" pitchFamily="18" charset="0"/>
                  </a:rPr>
                  <a:t>𝑋</a:t>
                </a:r>
                <a:r>
                  <a:rPr lang="en-GB" sz="1100" i="0">
                    <a:latin typeface="Cambria Math" panose="02040503050406030204" pitchFamily="18" charset="0"/>
                  </a:rPr>
                  <a:t>∼𝒩(𝜇,𝜎^2 )</a:t>
                </a:r>
                <a:r>
                  <a:rPr lang="en-US" sz="1100" b="0" i="0">
                    <a:latin typeface="Cambria Math" panose="02040503050406030204" pitchFamily="18" charset="0"/>
                  </a:rPr>
                  <a:t>, </a:t>
                </a:r>
                <a:r>
                  <a:rPr lang="en-GB" sz="1100" b="0" i="0" u="none" strike="noStrike">
                    <a:solidFill>
                      <a:schemeClr val="tx1"/>
                    </a:solidFill>
                    <a:effectLst/>
                    <a:latin typeface="Arial" panose="020B0604020202020204" pitchFamily="34" charset="0"/>
                    <a:ea typeface="+mn-ea"/>
                    <a:cs typeface="Arial" panose="020B0604020202020204" pitchFamily="34" charset="0"/>
                  </a:rPr>
                  <a:t>if it has a probability distribution </a:t>
                </a:r>
                <a:r>
                  <a:rPr lang="en-US" altLang="zh-CN" sz="1100" b="0" i="0" u="none" strike="noStrike">
                    <a:solidFill>
                      <a:schemeClr val="tx1"/>
                    </a:solidFill>
                    <a:effectLst/>
                    <a:latin typeface="Arial" panose="020B0604020202020204" pitchFamily="34" charset="0"/>
                    <a:ea typeface="+mn-ea"/>
                    <a:cs typeface="Arial" panose="020B0604020202020204" pitchFamily="34" charset="0"/>
                  </a:rPr>
                  <a:t>(</a:t>
                </a:r>
                <a:r>
                  <a:rPr lang="en-GB" sz="1100" b="0" i="0" u="none" strike="noStrike">
                    <a:solidFill>
                      <a:schemeClr val="tx1"/>
                    </a:solidFill>
                    <a:effectLst/>
                    <a:latin typeface="Arial" panose="020B0604020202020204" pitchFamily="34" charset="0"/>
                    <a:ea typeface="+mn-ea"/>
                    <a:cs typeface="Arial" panose="020B0604020202020204" pitchFamily="34" charset="0"/>
                  </a:rPr>
                  <a:t>mean </a:t>
                </a:r>
                <a:r>
                  <a:rPr lang="en-GB" sz="1100" i="0">
                    <a:solidFill>
                      <a:schemeClr val="tx1"/>
                    </a:solidFill>
                    <a:latin typeface="Cambria Math" panose="02040503050406030204" pitchFamily="18" charset="0"/>
                    <a:ea typeface="+mn-ea"/>
                    <a:cs typeface="+mn-cs"/>
                  </a:rPr>
                  <a:t>𝜇</a:t>
                </a:r>
                <a:r>
                  <a:rPr lang="zh-CN" altLang="en-US" sz="1100" b="0" i="0" u="none" strike="noStrike">
                    <a:solidFill>
                      <a:schemeClr val="tx1"/>
                    </a:solidFill>
                    <a:effectLst/>
                    <a:latin typeface="Arial" panose="020B0604020202020204" pitchFamily="34" charset="0"/>
                    <a:ea typeface="+mn-ea"/>
                    <a:cs typeface="Arial" panose="020B0604020202020204" pitchFamily="34" charset="0"/>
                  </a:rPr>
                  <a:t> </a:t>
                </a:r>
                <a:r>
                  <a:rPr lang="en-US" altLang="zh-CN" sz="1100" b="0" i="0" u="none" strike="noStrike">
                    <a:solidFill>
                      <a:schemeClr val="tx1"/>
                    </a:solidFill>
                    <a:effectLst/>
                    <a:latin typeface="Arial" panose="020B0604020202020204" pitchFamily="34" charset="0"/>
                    <a:ea typeface="+mn-ea"/>
                    <a:cs typeface="Arial" panose="020B0604020202020204" pitchFamily="34" charset="0"/>
                  </a:rPr>
                  <a:t>and</a:t>
                </a:r>
                <a:r>
                  <a:rPr lang="en-GB" sz="1100" b="0" i="0" u="none" strike="noStrike">
                    <a:solidFill>
                      <a:schemeClr val="tx1"/>
                    </a:solidFill>
                    <a:effectLst/>
                    <a:latin typeface="Arial" panose="020B0604020202020204" pitchFamily="34" charset="0"/>
                    <a:ea typeface="+mn-ea"/>
                    <a:cs typeface="Arial" panose="020B0604020202020204" pitchFamily="34" charset="0"/>
                  </a:rPr>
                  <a:t> variance </a:t>
                </a:r>
                <a:r>
                  <a:rPr lang="ar-AE" sz="1100" i="0">
                    <a:solidFill>
                      <a:schemeClr val="tx1"/>
                    </a:solidFill>
                    <a:latin typeface="Cambria Math" panose="02040503050406030204" pitchFamily="18" charset="0"/>
                    <a:ea typeface="+mn-ea"/>
                    <a:cs typeface="+mn-cs"/>
                  </a:rPr>
                  <a:t>𝜎^2</a:t>
                </a:r>
                <a:r>
                  <a:rPr lang="en-US" altLang="zh-CN" sz="1100" b="0" i="0" u="none" strike="noStrike">
                    <a:solidFill>
                      <a:schemeClr val="tx1"/>
                    </a:solidFill>
                    <a:effectLst/>
                    <a:latin typeface="Arial" panose="020B0604020202020204" pitchFamily="34" charset="0"/>
                    <a:ea typeface="+mn-ea"/>
                    <a:cs typeface="Arial" panose="020B0604020202020204" pitchFamily="34" charset="0"/>
                  </a:rPr>
                  <a:t>)</a:t>
                </a:r>
                <a:r>
                  <a:rPr lang="zh-CN" altLang="en-US" sz="1100" b="0" i="0" u="none" strike="noStrike">
                    <a:solidFill>
                      <a:schemeClr val="tx1"/>
                    </a:solidFill>
                    <a:effectLst/>
                    <a:latin typeface="Arial" panose="020B0604020202020204" pitchFamily="34" charset="0"/>
                    <a:ea typeface="+mn-ea"/>
                    <a:cs typeface="Arial" panose="020B0604020202020204" pitchFamily="34" charset="0"/>
                  </a:rPr>
                  <a:t> </a:t>
                </a:r>
                <a:r>
                  <a:rPr lang="en-US" altLang="zh-CN" sz="1100" b="0" i="0" u="none" strike="noStrike">
                    <a:solidFill>
                      <a:schemeClr val="tx1"/>
                    </a:solidFill>
                    <a:effectLst/>
                    <a:latin typeface="Arial" panose="020B0604020202020204" pitchFamily="34" charset="0"/>
                    <a:ea typeface="+mn-ea"/>
                    <a:cs typeface="Arial" panose="020B0604020202020204" pitchFamily="34" charset="0"/>
                  </a:rPr>
                  <a:t>that</a:t>
                </a:r>
                <a:r>
                  <a:rPr lang="zh-CN" altLang="en-US" sz="1100" b="0" i="0" u="none" strike="noStrike">
                    <a:solidFill>
                      <a:schemeClr val="tx1"/>
                    </a:solidFill>
                    <a:effectLst/>
                    <a:latin typeface="Arial" panose="020B0604020202020204" pitchFamily="34" charset="0"/>
                    <a:ea typeface="+mn-ea"/>
                    <a:cs typeface="Arial" panose="020B0604020202020204" pitchFamily="34" charset="0"/>
                  </a:rPr>
                  <a:t> </a:t>
                </a:r>
                <a:r>
                  <a:rPr lang="en-US" altLang="zh-CN" sz="1100" b="0" i="0" u="none" strike="noStrike">
                    <a:solidFill>
                      <a:schemeClr val="tx1"/>
                    </a:solidFill>
                    <a:effectLst/>
                    <a:latin typeface="Arial" panose="020B0604020202020204" pitchFamily="34" charset="0"/>
                    <a:ea typeface="+mn-ea"/>
                    <a:cs typeface="Arial" panose="020B0604020202020204" pitchFamily="34" charset="0"/>
                  </a:rPr>
                  <a:t>has</a:t>
                </a:r>
                <a:r>
                  <a:rPr lang="zh-CN" altLang="en-US" sz="1100" b="0" i="0" u="none" strike="noStrike">
                    <a:solidFill>
                      <a:schemeClr val="tx1"/>
                    </a:solidFill>
                    <a:effectLst/>
                    <a:latin typeface="Arial" panose="020B0604020202020204" pitchFamily="34" charset="0"/>
                    <a:ea typeface="+mn-ea"/>
                    <a:cs typeface="Arial" panose="020B0604020202020204" pitchFamily="34" charset="0"/>
                  </a:rPr>
                  <a:t> </a:t>
                </a:r>
                <a:r>
                  <a:rPr lang="en-US" altLang="zh-CN" sz="1100" b="0" i="0" u="none" strike="noStrike">
                    <a:solidFill>
                      <a:schemeClr val="tx1"/>
                    </a:solidFill>
                    <a:effectLst/>
                    <a:latin typeface="Arial" panose="020B0604020202020204" pitchFamily="34" charset="0"/>
                    <a:ea typeface="+mn-ea"/>
                    <a:cs typeface="Arial" panose="020B0604020202020204" pitchFamily="34" charset="0"/>
                  </a:rPr>
                  <a:t>the</a:t>
                </a:r>
                <a:r>
                  <a:rPr lang="zh-CN" altLang="en-US" sz="1100" b="0" i="0" u="none" strike="noStrike">
                    <a:solidFill>
                      <a:schemeClr val="tx1"/>
                    </a:solidFill>
                    <a:effectLst/>
                    <a:latin typeface="Arial" panose="020B0604020202020204" pitchFamily="34" charset="0"/>
                    <a:ea typeface="+mn-ea"/>
                    <a:cs typeface="Arial" panose="020B0604020202020204" pitchFamily="34" charset="0"/>
                  </a:rPr>
                  <a:t> </a:t>
                </a:r>
                <a:r>
                  <a:rPr lang="en-US" altLang="zh-CN" sz="1100" b="0" i="0" u="none" strike="noStrike">
                    <a:solidFill>
                      <a:schemeClr val="tx1"/>
                    </a:solidFill>
                    <a:effectLst/>
                    <a:latin typeface="Arial" panose="020B0604020202020204" pitchFamily="34" charset="0"/>
                    <a:ea typeface="+mn-ea"/>
                    <a:cs typeface="Arial" panose="020B0604020202020204" pitchFamily="34" charset="0"/>
                  </a:rPr>
                  <a:t>following</a:t>
                </a:r>
                <a:r>
                  <a:rPr lang="zh-CN" altLang="en-US" sz="1100" b="0" i="0" u="none" strike="noStrike">
                    <a:solidFill>
                      <a:schemeClr val="tx1"/>
                    </a:solidFill>
                    <a:effectLst/>
                    <a:latin typeface="Arial" panose="020B0604020202020204" pitchFamily="34" charset="0"/>
                    <a:ea typeface="+mn-ea"/>
                    <a:cs typeface="Arial" panose="020B0604020202020204" pitchFamily="34" charset="0"/>
                  </a:rPr>
                  <a:t> </a:t>
                </a:r>
                <a:r>
                  <a:rPr lang="en-US" altLang="zh-CN" sz="1100" b="0" i="0" u="none" strike="noStrike">
                    <a:solidFill>
                      <a:schemeClr val="tx1"/>
                    </a:solidFill>
                    <a:effectLst/>
                    <a:latin typeface="Arial" panose="020B0604020202020204" pitchFamily="34" charset="0"/>
                    <a:ea typeface="+mn-ea"/>
                    <a:cs typeface="Arial" panose="020B0604020202020204" pitchFamily="34" charset="0"/>
                  </a:rPr>
                  <a:t>form</a:t>
                </a:r>
              </a:p>
              <a:p>
                <a:endParaRPr lang="en-GB" sz="1100" b="0" i="0" u="none" strike="noStrike">
                  <a:solidFill>
                    <a:schemeClr val="tx1"/>
                  </a:solidFill>
                  <a:effectLst/>
                  <a:latin typeface="Arial" panose="020B0604020202020204" pitchFamily="34" charset="0"/>
                  <a:ea typeface="+mn-ea"/>
                  <a:cs typeface="Arial" panose="020B0604020202020204" pitchFamily="34" charset="0"/>
                </a:endParaRPr>
              </a:p>
              <a:p>
                <a:endParaRPr lang="en-GB" sz="1100">
                  <a:latin typeface="Arial" panose="020B0604020202020204" pitchFamily="34" charset="0"/>
                  <a:cs typeface="Arial" panose="020B0604020202020204" pitchFamily="34" charset="0"/>
                </a:endParaRPr>
              </a:p>
            </xdr:txBody>
          </xdr:sp>
        </mc:Fallback>
      </mc:AlternateContent>
      <mc:AlternateContent xmlns:mc="http://schemas.openxmlformats.org/markup-compatibility/2006" xmlns:a14="http://schemas.microsoft.com/office/drawing/2010/main">
        <mc:Choice Requires="a14">
          <xdr:sp macro="" textlink="">
            <xdr:nvSpPr>
              <xdr:cNvPr id="8" name="TextBox 56332">
                <a:extLst>
                  <a:ext uri="{FF2B5EF4-FFF2-40B4-BE49-F238E27FC236}">
                    <a16:creationId xmlns:a16="http://schemas.microsoft.com/office/drawing/2014/main" id="{9E7AC7C6-8384-BE15-0F5B-3B568F84B992}"/>
                  </a:ext>
                </a:extLst>
              </xdr:cNvPr>
              <xdr:cNvSpPr txBox="1"/>
            </xdr:nvSpPr>
            <xdr:spPr>
              <a:xfrm>
                <a:off x="592941" y="6813265"/>
                <a:ext cx="4292509" cy="57060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lgn="l"/>
                <a14:m>
                  <m:oMathPara xmlns:m="http://schemas.openxmlformats.org/officeDocument/2006/math">
                    <m:oMathParaPr>
                      <m:jc m:val="left"/>
                    </m:oMathParaPr>
                    <m:oMath>
                      <m:r>
                        <a:rPr lang="en-GB" sz="1100" i="1">
                          <a:latin typeface="Cambria Math" panose="02040503050406030204" pitchFamily="18" charset="0"/>
                        </a:rPr>
                        <m:t>𝑓</m:t>
                      </m:r>
                      <m:d>
                        <m:dPr>
                          <m:ctrlPr>
                            <a:rPr lang="en-GB" sz="1100" i="1">
                              <a:latin typeface="Cambria Math" panose="02040503050406030204" pitchFamily="18" charset="0"/>
                            </a:rPr>
                          </m:ctrlPr>
                        </m:dPr>
                        <m:e>
                          <m:r>
                            <a:rPr lang="en-GB" sz="1100" i="1">
                              <a:latin typeface="Cambria Math" panose="02040503050406030204" pitchFamily="18" charset="0"/>
                            </a:rPr>
                            <m:t>𝑥</m:t>
                          </m:r>
                        </m:e>
                      </m:d>
                      <m:r>
                        <a:rPr lang="en-GB" sz="1100" i="1">
                          <a:latin typeface="Cambria Math" panose="02040503050406030204" pitchFamily="18" charset="0"/>
                        </a:rPr>
                        <m:t>=</m:t>
                      </m:r>
                      <m:f>
                        <m:fPr>
                          <m:ctrlPr>
                            <a:rPr lang="en-GB" sz="1100" i="1">
                              <a:latin typeface="Cambria Math" panose="02040503050406030204" pitchFamily="18" charset="0"/>
                            </a:rPr>
                          </m:ctrlPr>
                        </m:fPr>
                        <m:num>
                          <m:r>
                            <a:rPr lang="en-GB" sz="1100" i="1">
                              <a:latin typeface="Cambria Math" panose="02040503050406030204" pitchFamily="18" charset="0"/>
                            </a:rPr>
                            <m:t>1</m:t>
                          </m:r>
                        </m:num>
                        <m:den>
                          <m:r>
                            <a:rPr lang="en-GB" sz="1100" i="1">
                              <a:latin typeface="Cambria Math" panose="02040503050406030204" pitchFamily="18" charset="0"/>
                            </a:rPr>
                            <m:t>𝜎</m:t>
                          </m:r>
                          <m:rad>
                            <m:radPr>
                              <m:degHide m:val="on"/>
                              <m:ctrlPr>
                                <a:rPr lang="en-GB" sz="1100" i="1">
                                  <a:latin typeface="Cambria Math" panose="02040503050406030204" pitchFamily="18" charset="0"/>
                                </a:rPr>
                              </m:ctrlPr>
                            </m:radPr>
                            <m:deg/>
                            <m:e>
                              <m:r>
                                <a:rPr lang="en-GB" sz="1100" i="1">
                                  <a:latin typeface="Cambria Math" panose="02040503050406030204" pitchFamily="18" charset="0"/>
                                </a:rPr>
                                <m:t>2</m:t>
                              </m:r>
                              <m:r>
                                <a:rPr lang="en-GB" sz="1100" i="1">
                                  <a:latin typeface="Cambria Math" panose="02040503050406030204" pitchFamily="18" charset="0"/>
                                </a:rPr>
                                <m:t>𝜋</m:t>
                              </m:r>
                            </m:e>
                          </m:rad>
                        </m:den>
                      </m:f>
                      <m:func>
                        <m:funcPr>
                          <m:ctrlPr>
                            <a:rPr lang="en-GB" sz="1100" i="0">
                              <a:latin typeface="Cambria Math" panose="02040503050406030204" pitchFamily="18" charset="0"/>
                            </a:rPr>
                          </m:ctrlPr>
                        </m:funcPr>
                        <m:fName>
                          <m:r>
                            <m:rPr>
                              <m:sty m:val="p"/>
                            </m:rPr>
                            <a:rPr lang="en-GB" sz="1100" i="0">
                              <a:latin typeface="Cambria Math" panose="02040503050406030204" pitchFamily="18" charset="0"/>
                            </a:rPr>
                            <m:t>exp</m:t>
                          </m:r>
                        </m:fName>
                        <m:e>
                          <m:d>
                            <m:dPr>
                              <m:ctrlPr>
                                <a:rPr lang="en-GB" sz="1100" i="1">
                                  <a:latin typeface="Cambria Math" panose="02040503050406030204" pitchFamily="18" charset="0"/>
                                </a:rPr>
                              </m:ctrlPr>
                            </m:dPr>
                            <m:e>
                              <m:r>
                                <a:rPr lang="en-GB" sz="1100" i="1">
                                  <a:latin typeface="Cambria Math" panose="02040503050406030204" pitchFamily="18" charset="0"/>
                                </a:rPr>
                                <m:t>−</m:t>
                              </m:r>
                              <m:f>
                                <m:fPr>
                                  <m:ctrlPr>
                                    <a:rPr lang="en-GB" sz="1100" i="1">
                                      <a:latin typeface="Cambria Math" panose="02040503050406030204" pitchFamily="18" charset="0"/>
                                    </a:rPr>
                                  </m:ctrlPr>
                                </m:fPr>
                                <m:num>
                                  <m:sSup>
                                    <m:sSupPr>
                                      <m:ctrlPr>
                                        <a:rPr lang="en-GB" sz="1100" i="1">
                                          <a:latin typeface="Cambria Math" panose="02040503050406030204" pitchFamily="18" charset="0"/>
                                        </a:rPr>
                                      </m:ctrlPr>
                                    </m:sSupPr>
                                    <m:e>
                                      <m:d>
                                        <m:dPr>
                                          <m:ctrlPr>
                                            <a:rPr lang="en-GB" sz="1100" i="1">
                                              <a:latin typeface="Cambria Math" panose="02040503050406030204" pitchFamily="18" charset="0"/>
                                            </a:rPr>
                                          </m:ctrlPr>
                                        </m:dPr>
                                        <m:e>
                                          <m:r>
                                            <a:rPr lang="en-GB" sz="1100" i="1">
                                              <a:latin typeface="Cambria Math" panose="02040503050406030204" pitchFamily="18" charset="0"/>
                                            </a:rPr>
                                            <m:t>𝑥</m:t>
                                          </m:r>
                                          <m:r>
                                            <a:rPr lang="en-GB" sz="1100" i="1">
                                              <a:latin typeface="Cambria Math" panose="02040503050406030204" pitchFamily="18" charset="0"/>
                                            </a:rPr>
                                            <m:t>−</m:t>
                                          </m:r>
                                          <m:r>
                                            <a:rPr lang="en-GB" sz="1100" i="1">
                                              <a:latin typeface="Cambria Math" panose="02040503050406030204" pitchFamily="18" charset="0"/>
                                            </a:rPr>
                                            <m:t>𝜇</m:t>
                                          </m:r>
                                        </m:e>
                                      </m:d>
                                    </m:e>
                                    <m:sup>
                                      <m:r>
                                        <a:rPr lang="en-GB" sz="1100" i="1">
                                          <a:latin typeface="Cambria Math" panose="02040503050406030204" pitchFamily="18" charset="0"/>
                                        </a:rPr>
                                        <m:t>2</m:t>
                                      </m:r>
                                    </m:sup>
                                  </m:sSup>
                                </m:num>
                                <m:den>
                                  <m:r>
                                    <a:rPr lang="en-GB" sz="1100" i="1">
                                      <a:latin typeface="Cambria Math" panose="02040503050406030204" pitchFamily="18" charset="0"/>
                                    </a:rPr>
                                    <m:t>2</m:t>
                                  </m:r>
                                  <m:sSup>
                                    <m:sSupPr>
                                      <m:ctrlPr>
                                        <a:rPr lang="en-GB" sz="1100" i="1">
                                          <a:latin typeface="Cambria Math" panose="02040503050406030204" pitchFamily="18" charset="0"/>
                                        </a:rPr>
                                      </m:ctrlPr>
                                    </m:sSupPr>
                                    <m:e>
                                      <m:r>
                                        <a:rPr lang="en-GB" sz="1100" i="1">
                                          <a:latin typeface="Cambria Math" panose="02040503050406030204" pitchFamily="18" charset="0"/>
                                        </a:rPr>
                                        <m:t>𝜎</m:t>
                                      </m:r>
                                    </m:e>
                                    <m:sup>
                                      <m:r>
                                        <a:rPr lang="en-GB" sz="1100" i="1">
                                          <a:latin typeface="Cambria Math" panose="02040503050406030204" pitchFamily="18" charset="0"/>
                                        </a:rPr>
                                        <m:t>2</m:t>
                                      </m:r>
                                    </m:sup>
                                  </m:sSup>
                                </m:den>
                              </m:f>
                            </m:e>
                          </m:d>
                        </m:e>
                      </m:func>
                      <m:r>
                        <a:rPr lang="en-GB" sz="1100" i="1">
                          <a:latin typeface="Cambria Math" panose="02040503050406030204" pitchFamily="18" charset="0"/>
                        </a:rPr>
                        <m:t>, −∞&lt;</m:t>
                      </m:r>
                      <m:r>
                        <a:rPr lang="en-GB" sz="1100" i="1">
                          <a:latin typeface="Cambria Math" panose="02040503050406030204" pitchFamily="18" charset="0"/>
                        </a:rPr>
                        <m:t>𝑥</m:t>
                      </m:r>
                      <m:r>
                        <a:rPr lang="en-GB" sz="1100" i="1">
                          <a:latin typeface="Cambria Math" panose="02040503050406030204" pitchFamily="18" charset="0"/>
                        </a:rPr>
                        <m:t>&lt;∞</m:t>
                      </m:r>
                    </m:oMath>
                  </m:oMathPara>
                </a14:m>
                <a:endParaRPr lang="en-GB" sz="1100"/>
              </a:p>
              <a:p>
                <a:pPr algn="l"/>
                <a:endParaRPr lang="en-GB" sz="1100"/>
              </a:p>
            </xdr:txBody>
          </xdr:sp>
        </mc:Choice>
        <mc:Fallback xmlns="">
          <xdr:sp macro="" textlink="">
            <xdr:nvSpPr>
              <xdr:cNvPr id="8" name="TextBox 56332">
                <a:extLst>
                  <a:ext uri="{FF2B5EF4-FFF2-40B4-BE49-F238E27FC236}">
                    <a16:creationId xmlns:a16="http://schemas.microsoft.com/office/drawing/2014/main" id="{9E7AC7C6-8384-BE15-0F5B-3B568F84B992}"/>
                  </a:ext>
                </a:extLst>
              </xdr:cNvPr>
              <xdr:cNvSpPr txBox="1"/>
            </xdr:nvSpPr>
            <xdr:spPr>
              <a:xfrm>
                <a:off x="592941" y="6813265"/>
                <a:ext cx="4292509" cy="57060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lgn="l"/>
                <a:r>
                  <a:rPr lang="en-GB" sz="1100" i="0">
                    <a:latin typeface="Cambria Math" panose="02040503050406030204" pitchFamily="18" charset="0"/>
                  </a:rPr>
                  <a:t>𝑓(𝑥)=1/(𝜎√2𝜋)  exp⁡(−(𝑥−𝜇)^2/(2𝜎^2 )), −∞&lt;𝑥&lt;∞</a:t>
                </a:r>
                <a:endParaRPr lang="en-GB" sz="1100"/>
              </a:p>
              <a:p>
                <a:pPr algn="l"/>
                <a:endParaRPr lang="en-GB" sz="1100"/>
              </a:p>
            </xdr:txBody>
          </xdr:sp>
        </mc:Fallback>
      </mc:AlternateContent>
    </xdr:grpSp>
    <xdr:clientData/>
  </xdr:twoCellAnchor>
  <xdr:twoCellAnchor>
    <xdr:from>
      <xdr:col>13</xdr:col>
      <xdr:colOff>30053</xdr:colOff>
      <xdr:row>28</xdr:row>
      <xdr:rowOff>27070</xdr:rowOff>
    </xdr:from>
    <xdr:to>
      <xdr:col>20</xdr:col>
      <xdr:colOff>626180</xdr:colOff>
      <xdr:row>34</xdr:row>
      <xdr:rowOff>1</xdr:rowOff>
    </xdr:to>
    <xdr:grpSp>
      <xdr:nvGrpSpPr>
        <xdr:cNvPr id="22" name="Group 21">
          <a:extLst>
            <a:ext uri="{FF2B5EF4-FFF2-40B4-BE49-F238E27FC236}">
              <a16:creationId xmlns:a16="http://schemas.microsoft.com/office/drawing/2014/main" id="{5B8EE5C8-FDAF-CA10-19FC-34FA955B5925}"/>
            </a:ext>
          </a:extLst>
        </xdr:cNvPr>
        <xdr:cNvGrpSpPr/>
      </xdr:nvGrpSpPr>
      <xdr:grpSpPr>
        <a:xfrm>
          <a:off x="7116653" y="6224670"/>
          <a:ext cx="5841227" cy="1242931"/>
          <a:chOff x="7103247" y="6297695"/>
          <a:chExt cx="5843697" cy="1260570"/>
        </a:xfrm>
      </xdr:grpSpPr>
      <mc:AlternateContent xmlns:mc="http://schemas.openxmlformats.org/markup-compatibility/2006" xmlns:a14="http://schemas.microsoft.com/office/drawing/2010/main">
        <mc:Choice Requires="a14">
          <xdr:sp macro="" textlink="">
            <xdr:nvSpPr>
              <xdr:cNvPr id="56325" name="TextBox 56324">
                <a:extLst>
                  <a:ext uri="{FF2B5EF4-FFF2-40B4-BE49-F238E27FC236}">
                    <a16:creationId xmlns:a16="http://schemas.microsoft.com/office/drawing/2014/main" id="{367E23A4-1A79-4552-D992-EAE0B61E8C47}"/>
                  </a:ext>
                </a:extLst>
              </xdr:cNvPr>
              <xdr:cNvSpPr txBox="1"/>
            </xdr:nvSpPr>
            <xdr:spPr>
              <a:xfrm>
                <a:off x="7103247" y="6297695"/>
                <a:ext cx="5843697" cy="7750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GB" sz="1100">
                    <a:latin typeface="Arial" panose="020B0604020202020204" pitchFamily="34" charset="0"/>
                    <a:cs typeface="Arial" panose="020B0604020202020204" pitchFamily="34" charset="0"/>
                  </a:rPr>
                  <a:t>A positive random variable </a:t>
                </a:r>
                <a14:m>
                  <m:oMath xmlns:m="http://schemas.openxmlformats.org/officeDocument/2006/math">
                    <m:r>
                      <a:rPr lang="en-US" sz="1100" b="0" i="1">
                        <a:latin typeface="Cambria Math" panose="02040503050406030204" pitchFamily="18" charset="0"/>
                      </a:rPr>
                      <m:t>𝑋</m:t>
                    </m:r>
                  </m:oMath>
                </a14:m>
                <a:r>
                  <a:rPr lang="en-GB" sz="1100">
                    <a:latin typeface="Arial" panose="020B0604020202020204" pitchFamily="34" charset="0"/>
                    <a:cs typeface="Arial" panose="020B0604020202020204" pitchFamily="34" charset="0"/>
                  </a:rPr>
                  <a:t> is log-normally distributed in base 10, denoted as </a:t>
                </a:r>
                <a14:m>
                  <m:oMath xmlns:m="http://schemas.openxmlformats.org/officeDocument/2006/math">
                    <m:r>
                      <a:rPr lang="en-GB" sz="1100" i="1">
                        <a:latin typeface="Cambria Math" panose="02040503050406030204" pitchFamily="18" charset="0"/>
                      </a:rPr>
                      <m:t>𝑋</m:t>
                    </m:r>
                    <m:r>
                      <a:rPr lang="en-GB" sz="1100" i="1">
                        <a:latin typeface="Cambria Math" panose="02040503050406030204" pitchFamily="18" charset="0"/>
                      </a:rPr>
                      <m:t>∼</m:t>
                    </m:r>
                    <m:r>
                      <m:rPr>
                        <m:sty m:val="p"/>
                      </m:rPr>
                      <a:rPr lang="en-GB" sz="1100" i="0">
                        <a:latin typeface="Cambria Math" panose="02040503050406030204" pitchFamily="18" charset="0"/>
                      </a:rPr>
                      <m:t>Log</m:t>
                    </m:r>
                    <m:sSub>
                      <m:sSubPr>
                        <m:ctrlPr>
                          <a:rPr lang="en-US" altLang="zh-CN" sz="1100" b="0" i="0">
                            <a:latin typeface="Cambria Math" panose="02040503050406030204" pitchFamily="18" charset="0"/>
                          </a:rPr>
                        </m:ctrlPr>
                      </m:sSubPr>
                      <m:e>
                        <m:r>
                          <m:rPr>
                            <m:sty m:val="p"/>
                          </m:rPr>
                          <a:rPr lang="en-US" altLang="zh-CN" sz="1100" b="0" i="0">
                            <a:latin typeface="Cambria Math" panose="02040503050406030204" pitchFamily="18" charset="0"/>
                          </a:rPr>
                          <m:t>Normal</m:t>
                        </m:r>
                      </m:e>
                      <m:sub>
                        <m:r>
                          <a:rPr lang="en-GB" sz="1100" i="0">
                            <a:latin typeface="Cambria Math" panose="02040503050406030204" pitchFamily="18" charset="0"/>
                          </a:rPr>
                          <m:t>10</m:t>
                        </m:r>
                      </m:sub>
                    </m:sSub>
                    <m:d>
                      <m:dPr>
                        <m:ctrlPr>
                          <a:rPr lang="en-GB" sz="1100" i="1">
                            <a:latin typeface="Cambria Math" panose="02040503050406030204" pitchFamily="18" charset="0"/>
                          </a:rPr>
                        </m:ctrlPr>
                      </m:dPr>
                      <m:e>
                        <m:sSub>
                          <m:sSubPr>
                            <m:ctrlPr>
                              <a:rPr lang="en-GB" sz="1100" i="1">
                                <a:latin typeface="Cambria Math" panose="02040503050406030204" pitchFamily="18" charset="0"/>
                              </a:rPr>
                            </m:ctrlPr>
                          </m:sSubPr>
                          <m:e>
                            <m:r>
                              <a:rPr lang="en-GB" sz="1100" i="1">
                                <a:latin typeface="Cambria Math" panose="02040503050406030204" pitchFamily="18" charset="0"/>
                              </a:rPr>
                              <m:t>𝜇</m:t>
                            </m:r>
                          </m:e>
                          <m:sub>
                            <m:r>
                              <a:rPr lang="en-GB" sz="1100" i="1">
                                <a:latin typeface="Cambria Math" panose="02040503050406030204" pitchFamily="18" charset="0"/>
                              </a:rPr>
                              <m:t>10</m:t>
                            </m:r>
                          </m:sub>
                        </m:sSub>
                        <m:r>
                          <a:rPr lang="en-GB" sz="1100" i="1">
                            <a:latin typeface="Cambria Math" panose="02040503050406030204" pitchFamily="18" charset="0"/>
                          </a:rPr>
                          <m:t>,</m:t>
                        </m:r>
                        <m:sSubSup>
                          <m:sSubSupPr>
                            <m:ctrlPr>
                              <a:rPr lang="en-GB" sz="1100" i="1">
                                <a:latin typeface="Cambria Math" panose="02040503050406030204" pitchFamily="18" charset="0"/>
                              </a:rPr>
                            </m:ctrlPr>
                          </m:sSubSupPr>
                          <m:e>
                            <m:r>
                              <a:rPr lang="en-GB" sz="1100" i="1">
                                <a:latin typeface="Cambria Math" panose="02040503050406030204" pitchFamily="18" charset="0"/>
                              </a:rPr>
                              <m:t>𝜎</m:t>
                            </m:r>
                          </m:e>
                          <m:sub>
                            <m:r>
                              <a:rPr lang="en-GB" sz="1100" i="1">
                                <a:latin typeface="Cambria Math" panose="02040503050406030204" pitchFamily="18" charset="0"/>
                              </a:rPr>
                              <m:t>10</m:t>
                            </m:r>
                          </m:sub>
                          <m:sup>
                            <m:r>
                              <a:rPr lang="en-GB" sz="1100" i="1">
                                <a:latin typeface="Cambria Math" panose="02040503050406030204" pitchFamily="18" charset="0"/>
                              </a:rPr>
                              <m:t>2</m:t>
                            </m:r>
                          </m:sup>
                        </m:sSubSup>
                      </m:e>
                    </m:d>
                  </m:oMath>
                </a14:m>
                <a:r>
                  <a:rPr lang="el-GR" sz="1100">
                    <a:latin typeface="Arial" panose="020B0604020202020204" pitchFamily="34" charset="0"/>
                    <a:cs typeface="Arial" panose="020B0604020202020204" pitchFamily="34" charset="0"/>
                  </a:rPr>
                  <a:t>, </a:t>
                </a:r>
                <a:r>
                  <a:rPr lang="en-GB" sz="1100">
                    <a:latin typeface="Arial" panose="020B0604020202020204" pitchFamily="34" charset="0"/>
                    <a:cs typeface="Arial" panose="020B0604020202020204" pitchFamily="34" charset="0"/>
                  </a:rPr>
                  <a:t>if the logarithm of </a:t>
                </a:r>
                <a14:m>
                  <m:oMath xmlns:m="http://schemas.openxmlformats.org/officeDocument/2006/math">
                    <m:r>
                      <a:rPr lang="en-US" sz="1100" b="0" i="1">
                        <a:latin typeface="Cambria Math" panose="02040503050406030204" pitchFamily="18" charset="0"/>
                      </a:rPr>
                      <m:t>𝑋</m:t>
                    </m:r>
                  </m:oMath>
                </a14:m>
                <a:r>
                  <a:rPr lang="en-GB" sz="1100">
                    <a:latin typeface="Arial" panose="020B0604020202020204" pitchFamily="34" charset="0"/>
                    <a:cs typeface="Arial" panose="020B0604020202020204" pitchFamily="34" charset="0"/>
                  </a:rPr>
                  <a:t> is normally distributed with mean </a:t>
                </a:r>
                <a14:m>
                  <m:oMath xmlns:m="http://schemas.openxmlformats.org/officeDocument/2006/math">
                    <m:sSub>
                      <m:sSubPr>
                        <m:ctrlPr>
                          <a:rPr lang="en-US" sz="1100" b="0" i="1">
                            <a:latin typeface="Cambria Math" panose="02040503050406030204" pitchFamily="18" charset="0"/>
                          </a:rPr>
                        </m:ctrlPr>
                      </m:sSubPr>
                      <m:e>
                        <m:r>
                          <a:rPr lang="en-US" sz="1100" b="0" i="1">
                            <a:latin typeface="Cambria Math" panose="02040503050406030204" pitchFamily="18" charset="0"/>
                          </a:rPr>
                          <m:t>𝜇</m:t>
                        </m:r>
                      </m:e>
                      <m:sub>
                        <m:r>
                          <a:rPr lang="en-US" sz="1100" b="0" i="1">
                            <a:latin typeface="Cambria Math" panose="02040503050406030204" pitchFamily="18" charset="0"/>
                          </a:rPr>
                          <m:t>10</m:t>
                        </m:r>
                      </m:sub>
                    </m:sSub>
                  </m:oMath>
                </a14:m>
                <a:r>
                  <a:rPr lang="el-GR" sz="1100">
                    <a:latin typeface="Arial" panose="020B0604020202020204" pitchFamily="34" charset="0"/>
                    <a:cs typeface="Arial" panose="020B0604020202020204" pitchFamily="34" charset="0"/>
                  </a:rPr>
                  <a:t>  </a:t>
                </a:r>
                <a:r>
                  <a:rPr lang="en-GB" sz="1100">
                    <a:latin typeface="Arial" panose="020B0604020202020204" pitchFamily="34" charset="0"/>
                    <a:cs typeface="Arial" panose="020B0604020202020204" pitchFamily="34" charset="0"/>
                  </a:rPr>
                  <a:t>and variance </a:t>
                </a:r>
                <a14:m>
                  <m:oMath xmlns:m="http://schemas.openxmlformats.org/officeDocument/2006/math">
                    <m:sSubSup>
                      <m:sSubSupPr>
                        <m:ctrlPr>
                          <a:rPr lang="en-GB" sz="1100" i="1">
                            <a:latin typeface="Cambria Math" panose="02040503050406030204" pitchFamily="18" charset="0"/>
                          </a:rPr>
                        </m:ctrlPr>
                      </m:sSubSupPr>
                      <m:e>
                        <m:r>
                          <a:rPr lang="en-GB" sz="1100" i="1">
                            <a:latin typeface="Cambria Math" panose="02040503050406030204" pitchFamily="18" charset="0"/>
                          </a:rPr>
                          <m:t>𝜎</m:t>
                        </m:r>
                      </m:e>
                      <m:sub>
                        <m:r>
                          <a:rPr lang="en-US" sz="1100" b="0" i="1">
                            <a:latin typeface="Cambria Math" panose="02040503050406030204" pitchFamily="18" charset="0"/>
                          </a:rPr>
                          <m:t>10</m:t>
                        </m:r>
                      </m:sub>
                      <m:sup>
                        <m:r>
                          <a:rPr lang="en-GB" sz="1100" i="1">
                            <a:latin typeface="Cambria Math" panose="02040503050406030204" pitchFamily="18" charset="0"/>
                          </a:rPr>
                          <m:t>2</m:t>
                        </m:r>
                      </m:sup>
                    </m:sSubSup>
                  </m:oMath>
                </a14:m>
                <a:r>
                  <a:rPr lang="el-GR" sz="1100">
                    <a:latin typeface="Arial" panose="020B0604020202020204" pitchFamily="34" charset="0"/>
                    <a:cs typeface="Arial" panose="020B0604020202020204" pitchFamily="34" charset="0"/>
                  </a:rPr>
                  <a:t>. </a:t>
                </a:r>
                <a:r>
                  <a:rPr lang="en-GB" sz="1100">
                    <a:latin typeface="Arial" panose="020B0604020202020204" pitchFamily="34" charset="0"/>
                    <a:cs typeface="Arial" panose="020B0604020202020204" pitchFamily="34" charset="0"/>
                  </a:rPr>
                  <a:t>In other words, </a:t>
                </a:r>
                <a14:m>
                  <m:oMath xmlns:m="http://schemas.openxmlformats.org/officeDocument/2006/math">
                    <m:func>
                      <m:funcPr>
                        <m:ctrlPr>
                          <a:rPr lang="en-GB" sz="1100" i="1">
                            <a:latin typeface="Cambria Math" panose="02040503050406030204" pitchFamily="18" charset="0"/>
                          </a:rPr>
                        </m:ctrlPr>
                      </m:funcPr>
                      <m:fName>
                        <m:sSub>
                          <m:sSubPr>
                            <m:ctrlPr>
                              <a:rPr lang="en-GB" sz="1100" i="0">
                                <a:latin typeface="Cambria Math" panose="02040503050406030204" pitchFamily="18" charset="0"/>
                              </a:rPr>
                            </m:ctrlPr>
                          </m:sSubPr>
                          <m:e>
                            <m:r>
                              <m:rPr>
                                <m:sty m:val="p"/>
                              </m:rPr>
                              <a:rPr lang="en-GB" sz="1100" i="0">
                                <a:latin typeface="Cambria Math" panose="02040503050406030204" pitchFamily="18" charset="0"/>
                              </a:rPr>
                              <m:t>log</m:t>
                            </m:r>
                          </m:e>
                          <m:sub>
                            <m:r>
                              <a:rPr lang="en-GB" sz="1100" i="1">
                                <a:latin typeface="Cambria Math" panose="02040503050406030204" pitchFamily="18" charset="0"/>
                              </a:rPr>
                              <m:t>10</m:t>
                            </m:r>
                          </m:sub>
                        </m:sSub>
                      </m:fName>
                      <m:e>
                        <m:r>
                          <a:rPr lang="en-GB" sz="1100" i="1">
                            <a:latin typeface="Cambria Math" panose="02040503050406030204" pitchFamily="18" charset="0"/>
                          </a:rPr>
                          <m:t>𝑋</m:t>
                        </m:r>
                      </m:e>
                    </m:func>
                    <m:r>
                      <a:rPr lang="en-GB" sz="1100" i="1">
                        <a:latin typeface="Cambria Math" panose="02040503050406030204" pitchFamily="18" charset="0"/>
                      </a:rPr>
                      <m:t>∼</m:t>
                    </m:r>
                    <m:r>
                      <a:rPr lang="en-GB" sz="1100" i="1">
                        <a:latin typeface="Cambria Math" panose="02040503050406030204" pitchFamily="18" charset="0"/>
                      </a:rPr>
                      <m:t>𝒩</m:t>
                    </m:r>
                    <m:d>
                      <m:dPr>
                        <m:ctrlPr>
                          <a:rPr lang="en-GB" sz="1100" i="1">
                            <a:latin typeface="Cambria Math" panose="02040503050406030204" pitchFamily="18" charset="0"/>
                          </a:rPr>
                        </m:ctrlPr>
                      </m:dPr>
                      <m:e>
                        <m:sSub>
                          <m:sSubPr>
                            <m:ctrlPr>
                              <a:rPr lang="en-GB" sz="1100" i="1">
                                <a:latin typeface="Cambria Math" panose="02040503050406030204" pitchFamily="18" charset="0"/>
                              </a:rPr>
                            </m:ctrlPr>
                          </m:sSubPr>
                          <m:e>
                            <m:r>
                              <a:rPr lang="en-GB" sz="1100" i="1">
                                <a:latin typeface="Cambria Math" panose="02040503050406030204" pitchFamily="18" charset="0"/>
                              </a:rPr>
                              <m:t>𝜇</m:t>
                            </m:r>
                          </m:e>
                          <m:sub>
                            <m:r>
                              <a:rPr lang="en-GB" sz="1100" i="1">
                                <a:latin typeface="Cambria Math" panose="02040503050406030204" pitchFamily="18" charset="0"/>
                              </a:rPr>
                              <m:t>10</m:t>
                            </m:r>
                          </m:sub>
                        </m:sSub>
                        <m:r>
                          <a:rPr lang="en-GB" sz="1100" i="1">
                            <a:latin typeface="Cambria Math" panose="02040503050406030204" pitchFamily="18" charset="0"/>
                          </a:rPr>
                          <m:t>,</m:t>
                        </m:r>
                        <m:sSubSup>
                          <m:sSubSupPr>
                            <m:ctrlPr>
                              <a:rPr lang="en-GB" sz="1100" i="1">
                                <a:latin typeface="Cambria Math" panose="02040503050406030204" pitchFamily="18" charset="0"/>
                              </a:rPr>
                            </m:ctrlPr>
                          </m:sSubSupPr>
                          <m:e>
                            <m:r>
                              <a:rPr lang="en-GB" sz="1100" i="1">
                                <a:latin typeface="Cambria Math" panose="02040503050406030204" pitchFamily="18" charset="0"/>
                              </a:rPr>
                              <m:t>𝜎</m:t>
                            </m:r>
                          </m:e>
                          <m:sub>
                            <m:r>
                              <a:rPr lang="en-GB" sz="1100" i="1">
                                <a:latin typeface="Cambria Math" panose="02040503050406030204" pitchFamily="18" charset="0"/>
                              </a:rPr>
                              <m:t>10</m:t>
                            </m:r>
                          </m:sub>
                          <m:sup>
                            <m:r>
                              <a:rPr lang="en-GB" sz="1100" i="1">
                                <a:latin typeface="Cambria Math" panose="02040503050406030204" pitchFamily="18" charset="0"/>
                              </a:rPr>
                              <m:t>2</m:t>
                            </m:r>
                          </m:sup>
                        </m:sSubSup>
                      </m:e>
                    </m:d>
                  </m:oMath>
                </a14:m>
                <a:r>
                  <a:rPr lang="el-GR" sz="1100">
                    <a:latin typeface="Arial" panose="020B0604020202020204" pitchFamily="34" charset="0"/>
                    <a:cs typeface="Arial" panose="020B0604020202020204" pitchFamily="34" charset="0"/>
                  </a:rPr>
                  <a:t>. </a:t>
                </a:r>
                <a:r>
                  <a:rPr lang="en-GB" sz="1100">
                    <a:latin typeface="Arial" panose="020B0604020202020204" pitchFamily="34" charset="0"/>
                    <a:cs typeface="Arial" panose="020B0604020202020204" pitchFamily="34" charset="0"/>
                  </a:rPr>
                  <a:t>The probability density function is</a:t>
                </a:r>
              </a:p>
              <a:p>
                <a:pPr marL="0" marR="0" lvl="0" indent="0" defTabSz="914400" eaLnBrk="1" fontAlgn="auto" latinLnBrk="0" hangingPunct="1">
                  <a:lnSpc>
                    <a:spcPct val="100000"/>
                  </a:lnSpc>
                  <a:spcBef>
                    <a:spcPts val="0"/>
                  </a:spcBef>
                  <a:spcAft>
                    <a:spcPts val="0"/>
                  </a:spcAft>
                  <a:buClrTx/>
                  <a:buSzTx/>
                  <a:buFontTx/>
                  <a:buNone/>
                  <a:tabLst/>
                  <a:defRPr/>
                </a:pPr>
                <a:endParaRPr lang="en-GB" sz="1100">
                  <a:latin typeface="Arial" panose="020B0604020202020204" pitchFamily="34" charset="0"/>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endParaRPr lang="en-GB" sz="1100">
                  <a:latin typeface="Arial" panose="020B0604020202020204" pitchFamily="34" charset="0"/>
                  <a:cs typeface="Arial" panose="020B0604020202020204" pitchFamily="34" charset="0"/>
                </a:endParaRPr>
              </a:p>
              <a:p>
                <a:endParaRPr lang="en-GB" sz="1100">
                  <a:latin typeface="Arial" panose="020B0604020202020204" pitchFamily="34" charset="0"/>
                  <a:cs typeface="Arial" panose="020B0604020202020204" pitchFamily="34" charset="0"/>
                </a:endParaRPr>
              </a:p>
            </xdr:txBody>
          </xdr:sp>
        </mc:Choice>
        <mc:Fallback xmlns="">
          <xdr:sp macro="" textlink="">
            <xdr:nvSpPr>
              <xdr:cNvPr id="56325" name="TextBox 56324">
                <a:extLst>
                  <a:ext uri="{FF2B5EF4-FFF2-40B4-BE49-F238E27FC236}">
                    <a16:creationId xmlns:a16="http://schemas.microsoft.com/office/drawing/2014/main" id="{367E23A4-1A79-4552-D992-EAE0B61E8C47}"/>
                  </a:ext>
                </a:extLst>
              </xdr:cNvPr>
              <xdr:cNvSpPr txBox="1"/>
            </xdr:nvSpPr>
            <xdr:spPr>
              <a:xfrm>
                <a:off x="7103247" y="6297695"/>
                <a:ext cx="5843697" cy="7750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GB" sz="1100">
                    <a:latin typeface="Arial" panose="020B0604020202020204" pitchFamily="34" charset="0"/>
                    <a:cs typeface="Arial" panose="020B0604020202020204" pitchFamily="34" charset="0"/>
                  </a:rPr>
                  <a:t>A positive random variable </a:t>
                </a:r>
                <a:r>
                  <a:rPr lang="en-US" sz="1100" b="0" i="0">
                    <a:latin typeface="Cambria Math" panose="02040503050406030204" pitchFamily="18" charset="0"/>
                  </a:rPr>
                  <a:t>𝑋</a:t>
                </a:r>
                <a:r>
                  <a:rPr lang="en-GB" sz="1100">
                    <a:latin typeface="Arial" panose="020B0604020202020204" pitchFamily="34" charset="0"/>
                    <a:cs typeface="Arial" panose="020B0604020202020204" pitchFamily="34" charset="0"/>
                  </a:rPr>
                  <a:t> is log-normally distributed in base 10, denoted as </a:t>
                </a:r>
                <a:r>
                  <a:rPr lang="en-GB" sz="1100" i="0">
                    <a:latin typeface="Cambria Math" panose="02040503050406030204" pitchFamily="18" charset="0"/>
                  </a:rPr>
                  <a:t>𝑋∼Log</a:t>
                </a:r>
                <a:r>
                  <a:rPr lang="en-US" altLang="zh-CN" sz="1100" b="0" i="0">
                    <a:latin typeface="Cambria Math" panose="02040503050406030204" pitchFamily="18" charset="0"/>
                  </a:rPr>
                  <a:t>Normal</a:t>
                </a:r>
                <a:r>
                  <a:rPr lang="en-GB" altLang="zh-CN" sz="1100" b="0" i="0">
                    <a:latin typeface="Cambria Math" panose="02040503050406030204" pitchFamily="18" charset="0"/>
                  </a:rPr>
                  <a:t>_</a:t>
                </a:r>
                <a:r>
                  <a:rPr lang="en-GB" sz="1100" i="0">
                    <a:latin typeface="Cambria Math" panose="02040503050406030204" pitchFamily="18" charset="0"/>
                  </a:rPr>
                  <a:t>10 (𝜇_10,𝜎_10^2 )</a:t>
                </a:r>
                <a:r>
                  <a:rPr lang="el-GR" sz="1100">
                    <a:latin typeface="Arial" panose="020B0604020202020204" pitchFamily="34" charset="0"/>
                    <a:cs typeface="Arial" panose="020B0604020202020204" pitchFamily="34" charset="0"/>
                  </a:rPr>
                  <a:t>, </a:t>
                </a:r>
                <a:r>
                  <a:rPr lang="en-GB" sz="1100">
                    <a:latin typeface="Arial" panose="020B0604020202020204" pitchFamily="34" charset="0"/>
                    <a:cs typeface="Arial" panose="020B0604020202020204" pitchFamily="34" charset="0"/>
                  </a:rPr>
                  <a:t>if the logarithm of </a:t>
                </a:r>
                <a:r>
                  <a:rPr lang="en-US" sz="1100" b="0" i="0">
                    <a:latin typeface="Cambria Math" panose="02040503050406030204" pitchFamily="18" charset="0"/>
                  </a:rPr>
                  <a:t>𝑋</a:t>
                </a:r>
                <a:r>
                  <a:rPr lang="en-GB" sz="1100">
                    <a:latin typeface="Arial" panose="020B0604020202020204" pitchFamily="34" charset="0"/>
                    <a:cs typeface="Arial" panose="020B0604020202020204" pitchFamily="34" charset="0"/>
                  </a:rPr>
                  <a:t> is normally distributed with mean </a:t>
                </a:r>
                <a:r>
                  <a:rPr lang="en-US" sz="1100" b="0" i="0">
                    <a:latin typeface="Cambria Math" panose="02040503050406030204" pitchFamily="18" charset="0"/>
                  </a:rPr>
                  <a:t>𝜇_10</a:t>
                </a:r>
                <a:r>
                  <a:rPr lang="el-GR" sz="1100">
                    <a:latin typeface="Arial" panose="020B0604020202020204" pitchFamily="34" charset="0"/>
                    <a:cs typeface="Arial" panose="020B0604020202020204" pitchFamily="34" charset="0"/>
                  </a:rPr>
                  <a:t>  </a:t>
                </a:r>
                <a:r>
                  <a:rPr lang="en-GB" sz="1100">
                    <a:latin typeface="Arial" panose="020B0604020202020204" pitchFamily="34" charset="0"/>
                    <a:cs typeface="Arial" panose="020B0604020202020204" pitchFamily="34" charset="0"/>
                  </a:rPr>
                  <a:t>and variance </a:t>
                </a:r>
                <a:r>
                  <a:rPr lang="en-GB" sz="1100" i="0">
                    <a:latin typeface="Cambria Math" panose="02040503050406030204" pitchFamily="18" charset="0"/>
                  </a:rPr>
                  <a:t>𝜎_</a:t>
                </a:r>
                <a:r>
                  <a:rPr lang="en-US" sz="1100" b="0" i="0">
                    <a:latin typeface="Cambria Math" panose="02040503050406030204" pitchFamily="18" charset="0"/>
                  </a:rPr>
                  <a:t>10^</a:t>
                </a:r>
                <a:r>
                  <a:rPr lang="en-GB" sz="1100" i="0">
                    <a:latin typeface="Cambria Math" panose="02040503050406030204" pitchFamily="18" charset="0"/>
                  </a:rPr>
                  <a:t>2</a:t>
                </a:r>
                <a:r>
                  <a:rPr lang="el-GR" sz="1100">
                    <a:latin typeface="Arial" panose="020B0604020202020204" pitchFamily="34" charset="0"/>
                    <a:cs typeface="Arial" panose="020B0604020202020204" pitchFamily="34" charset="0"/>
                  </a:rPr>
                  <a:t>. </a:t>
                </a:r>
                <a:r>
                  <a:rPr lang="en-GB" sz="1100">
                    <a:latin typeface="Arial" panose="020B0604020202020204" pitchFamily="34" charset="0"/>
                    <a:cs typeface="Arial" panose="020B0604020202020204" pitchFamily="34" charset="0"/>
                  </a:rPr>
                  <a:t>In other words, </a:t>
                </a:r>
                <a:r>
                  <a:rPr lang="en-GB" sz="1100" i="0">
                    <a:latin typeface="Cambria Math" panose="02040503050406030204" pitchFamily="18" charset="0"/>
                  </a:rPr>
                  <a:t>log_10⁡𝑋∼𝒩(𝜇_10,𝜎_10^2 )</a:t>
                </a:r>
                <a:r>
                  <a:rPr lang="el-GR" sz="1100">
                    <a:latin typeface="Arial" panose="020B0604020202020204" pitchFamily="34" charset="0"/>
                    <a:cs typeface="Arial" panose="020B0604020202020204" pitchFamily="34" charset="0"/>
                  </a:rPr>
                  <a:t>. </a:t>
                </a:r>
                <a:r>
                  <a:rPr lang="en-GB" sz="1100">
                    <a:latin typeface="Arial" panose="020B0604020202020204" pitchFamily="34" charset="0"/>
                    <a:cs typeface="Arial" panose="020B0604020202020204" pitchFamily="34" charset="0"/>
                  </a:rPr>
                  <a:t>The probability density function is</a:t>
                </a:r>
              </a:p>
              <a:p>
                <a:pPr marL="0" marR="0" lvl="0" indent="0" defTabSz="914400" eaLnBrk="1" fontAlgn="auto" latinLnBrk="0" hangingPunct="1">
                  <a:lnSpc>
                    <a:spcPct val="100000"/>
                  </a:lnSpc>
                  <a:spcBef>
                    <a:spcPts val="0"/>
                  </a:spcBef>
                  <a:spcAft>
                    <a:spcPts val="0"/>
                  </a:spcAft>
                  <a:buClrTx/>
                  <a:buSzTx/>
                  <a:buFontTx/>
                  <a:buNone/>
                  <a:tabLst/>
                  <a:defRPr/>
                </a:pPr>
                <a:endParaRPr lang="en-GB" sz="1100">
                  <a:latin typeface="Arial" panose="020B0604020202020204" pitchFamily="34" charset="0"/>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endParaRPr lang="en-GB" sz="1100">
                  <a:latin typeface="Arial" panose="020B0604020202020204" pitchFamily="34" charset="0"/>
                  <a:cs typeface="Arial" panose="020B0604020202020204" pitchFamily="34" charset="0"/>
                </a:endParaRPr>
              </a:p>
              <a:p>
                <a:endParaRPr lang="en-GB" sz="1100">
                  <a:latin typeface="Arial" panose="020B0604020202020204" pitchFamily="34" charset="0"/>
                  <a:cs typeface="Arial" panose="020B0604020202020204" pitchFamily="34" charset="0"/>
                </a:endParaRPr>
              </a:p>
            </xdr:txBody>
          </xdr:sp>
        </mc:Fallback>
      </mc:AlternateContent>
      <mc:AlternateContent xmlns:mc="http://schemas.openxmlformats.org/markup-compatibility/2006" xmlns:a14="http://schemas.microsoft.com/office/drawing/2010/main">
        <mc:Choice Requires="a14">
          <xdr:sp macro="" textlink="">
            <xdr:nvSpPr>
              <xdr:cNvPr id="56335" name="TextBox 56334">
                <a:extLst>
                  <a:ext uri="{FF2B5EF4-FFF2-40B4-BE49-F238E27FC236}">
                    <a16:creationId xmlns:a16="http://schemas.microsoft.com/office/drawing/2014/main" id="{D67269B5-B043-1E48-B85A-980133911DC5}"/>
                  </a:ext>
                </a:extLst>
              </xdr:cNvPr>
              <xdr:cNvSpPr txBox="1"/>
            </xdr:nvSpPr>
            <xdr:spPr>
              <a:xfrm>
                <a:off x="7193494" y="6960305"/>
                <a:ext cx="4724166" cy="5979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lgn="l"/>
                <a14:m>
                  <m:oMathPara xmlns:m="http://schemas.openxmlformats.org/officeDocument/2006/math">
                    <m:oMathParaPr>
                      <m:jc m:val="left"/>
                    </m:oMathParaPr>
                    <m:oMath>
                      <m:r>
                        <a:rPr lang="en-GB" sz="1100" i="1">
                          <a:latin typeface="Cambria Math" panose="02040503050406030204" pitchFamily="18" charset="0"/>
                        </a:rPr>
                        <m:t>𝑓</m:t>
                      </m:r>
                      <m:d>
                        <m:dPr>
                          <m:ctrlPr>
                            <a:rPr lang="en-GB" sz="1100" i="1">
                              <a:latin typeface="Cambria Math" panose="02040503050406030204" pitchFamily="18" charset="0"/>
                            </a:rPr>
                          </m:ctrlPr>
                        </m:dPr>
                        <m:e>
                          <m:r>
                            <a:rPr lang="en-GB" sz="1100" i="1">
                              <a:latin typeface="Cambria Math" panose="02040503050406030204" pitchFamily="18" charset="0"/>
                            </a:rPr>
                            <m:t>𝑥</m:t>
                          </m:r>
                        </m:e>
                      </m:d>
                      <m:r>
                        <a:rPr lang="en-GB" sz="1100" i="1">
                          <a:latin typeface="Cambria Math" panose="02040503050406030204" pitchFamily="18" charset="0"/>
                        </a:rPr>
                        <m:t>=</m:t>
                      </m:r>
                      <m:f>
                        <m:fPr>
                          <m:ctrlPr>
                            <a:rPr lang="en-GB" sz="1100" i="1">
                              <a:latin typeface="Cambria Math" panose="02040503050406030204" pitchFamily="18" charset="0"/>
                            </a:rPr>
                          </m:ctrlPr>
                        </m:fPr>
                        <m:num>
                          <m:r>
                            <a:rPr lang="en-GB" sz="1100" i="1">
                              <a:latin typeface="Cambria Math" panose="02040503050406030204" pitchFamily="18" charset="0"/>
                            </a:rPr>
                            <m:t>1</m:t>
                          </m:r>
                        </m:num>
                        <m:den>
                          <m:r>
                            <a:rPr lang="en-GB" sz="1100" i="1">
                              <a:latin typeface="Cambria Math" panose="02040503050406030204" pitchFamily="18" charset="0"/>
                            </a:rPr>
                            <m:t>𝑥</m:t>
                          </m:r>
                          <m:r>
                            <a:rPr lang="en-GB" sz="1100" i="1">
                              <a:latin typeface="Cambria Math" panose="02040503050406030204" pitchFamily="18" charset="0"/>
                            </a:rPr>
                            <m:t> </m:t>
                          </m:r>
                          <m:func>
                            <m:funcPr>
                              <m:ctrlPr>
                                <a:rPr lang="en-GB" sz="1100" i="0">
                                  <a:latin typeface="Cambria Math" panose="02040503050406030204" pitchFamily="18" charset="0"/>
                                </a:rPr>
                              </m:ctrlPr>
                            </m:funcPr>
                            <m:fName>
                              <m:r>
                                <m:rPr>
                                  <m:sty m:val="p"/>
                                </m:rPr>
                                <a:rPr lang="en-GB" sz="1100" i="0">
                                  <a:latin typeface="Cambria Math" panose="02040503050406030204" pitchFamily="18" charset="0"/>
                                </a:rPr>
                                <m:t>ln</m:t>
                              </m:r>
                            </m:fName>
                            <m:e>
                              <m:d>
                                <m:dPr>
                                  <m:ctrlPr>
                                    <a:rPr lang="en-GB" sz="1100" i="1">
                                      <a:latin typeface="Cambria Math" panose="02040503050406030204" pitchFamily="18" charset="0"/>
                                    </a:rPr>
                                  </m:ctrlPr>
                                </m:dPr>
                                <m:e>
                                  <m:r>
                                    <a:rPr lang="en-GB" sz="1100" i="1">
                                      <a:latin typeface="Cambria Math" panose="02040503050406030204" pitchFamily="18" charset="0"/>
                                    </a:rPr>
                                    <m:t>10</m:t>
                                  </m:r>
                                </m:e>
                              </m:d>
                            </m:e>
                          </m:func>
                          <m:sSub>
                            <m:sSubPr>
                              <m:ctrlPr>
                                <a:rPr lang="en-GB" sz="1100" i="1">
                                  <a:latin typeface="Cambria Math" panose="02040503050406030204" pitchFamily="18" charset="0"/>
                                </a:rPr>
                              </m:ctrlPr>
                            </m:sSubPr>
                            <m:e>
                              <m:r>
                                <a:rPr lang="en-GB" sz="1100" i="1">
                                  <a:latin typeface="Cambria Math" panose="02040503050406030204" pitchFamily="18" charset="0"/>
                                </a:rPr>
                                <m:t>𝜎</m:t>
                              </m:r>
                            </m:e>
                            <m:sub>
                              <m:r>
                                <a:rPr lang="en-GB" sz="1100" i="1">
                                  <a:latin typeface="Cambria Math" panose="02040503050406030204" pitchFamily="18" charset="0"/>
                                </a:rPr>
                                <m:t>10</m:t>
                              </m:r>
                            </m:sub>
                          </m:sSub>
                          <m:rad>
                            <m:radPr>
                              <m:degHide m:val="on"/>
                              <m:ctrlPr>
                                <a:rPr lang="en-GB" sz="1100" i="1">
                                  <a:latin typeface="Cambria Math" panose="02040503050406030204" pitchFamily="18" charset="0"/>
                                </a:rPr>
                              </m:ctrlPr>
                            </m:radPr>
                            <m:deg/>
                            <m:e>
                              <m:r>
                                <a:rPr lang="en-GB" sz="1100" i="1">
                                  <a:latin typeface="Cambria Math" panose="02040503050406030204" pitchFamily="18" charset="0"/>
                                </a:rPr>
                                <m:t>2</m:t>
                              </m:r>
                              <m:r>
                                <a:rPr lang="en-GB" sz="1100" i="1">
                                  <a:latin typeface="Cambria Math" panose="02040503050406030204" pitchFamily="18" charset="0"/>
                                </a:rPr>
                                <m:t>𝜋</m:t>
                              </m:r>
                            </m:e>
                          </m:rad>
                        </m:den>
                      </m:f>
                      <m:r>
                        <a:rPr lang="zh-CN" altLang="en-US" sz="1100" b="0" i="1">
                          <a:latin typeface="Cambria Math" panose="02040503050406030204" pitchFamily="18" charset="0"/>
                        </a:rPr>
                        <m:t> </m:t>
                      </m:r>
                      <m:func>
                        <m:funcPr>
                          <m:ctrlPr>
                            <a:rPr lang="en-GB" sz="1100" i="0">
                              <a:latin typeface="Cambria Math" panose="02040503050406030204" pitchFamily="18" charset="0"/>
                            </a:rPr>
                          </m:ctrlPr>
                        </m:funcPr>
                        <m:fName>
                          <m:r>
                            <m:rPr>
                              <m:sty m:val="p"/>
                            </m:rPr>
                            <a:rPr lang="en-GB" sz="1100" i="0">
                              <a:latin typeface="Cambria Math" panose="02040503050406030204" pitchFamily="18" charset="0"/>
                            </a:rPr>
                            <m:t>exp</m:t>
                          </m:r>
                        </m:fName>
                        <m:e>
                          <m:d>
                            <m:dPr>
                              <m:ctrlPr>
                                <a:rPr lang="en-GB" sz="1100" i="1">
                                  <a:latin typeface="Cambria Math" panose="02040503050406030204" pitchFamily="18" charset="0"/>
                                </a:rPr>
                              </m:ctrlPr>
                            </m:dPr>
                            <m:e>
                              <m:r>
                                <a:rPr lang="en-GB" sz="1100" i="1">
                                  <a:latin typeface="Cambria Math" panose="02040503050406030204" pitchFamily="18" charset="0"/>
                                </a:rPr>
                                <m:t>−</m:t>
                              </m:r>
                              <m:f>
                                <m:fPr>
                                  <m:ctrlPr>
                                    <a:rPr lang="en-US" sz="1100" b="0" i="1">
                                      <a:latin typeface="Cambria Math" panose="02040503050406030204" pitchFamily="18" charset="0"/>
                                    </a:rPr>
                                  </m:ctrlPr>
                                </m:fPr>
                                <m:num>
                                  <m:sSup>
                                    <m:sSupPr>
                                      <m:ctrlPr>
                                        <a:rPr lang="en-US" sz="1100" b="0" i="1">
                                          <a:latin typeface="Cambria Math" panose="02040503050406030204" pitchFamily="18" charset="0"/>
                                        </a:rPr>
                                      </m:ctrlPr>
                                    </m:sSupPr>
                                    <m:e>
                                      <m:d>
                                        <m:dPr>
                                          <m:ctrlPr>
                                            <a:rPr lang="en-US" sz="1100" b="0" i="1">
                                              <a:latin typeface="Cambria Math" panose="02040503050406030204" pitchFamily="18" charset="0"/>
                                            </a:rPr>
                                          </m:ctrlPr>
                                        </m:dPr>
                                        <m:e>
                                          <m:sSub>
                                            <m:sSubPr>
                                              <m:ctrlPr>
                                                <a:rPr lang="en-US" sz="1100" b="0" i="1">
                                                  <a:latin typeface="Cambria Math" panose="02040503050406030204" pitchFamily="18" charset="0"/>
                                                </a:rPr>
                                              </m:ctrlPr>
                                            </m:sSubPr>
                                            <m:e>
                                              <m:r>
                                                <m:rPr>
                                                  <m:sty m:val="p"/>
                                                </m:rPr>
                                                <a:rPr lang="en-US" sz="1100" b="0" i="1">
                                                  <a:latin typeface="Cambria Math" panose="02040503050406030204" pitchFamily="18" charset="0"/>
                                                </a:rPr>
                                                <m:t>log</m:t>
                                              </m:r>
                                            </m:e>
                                            <m:sub>
                                              <m:r>
                                                <a:rPr lang="en-US" sz="1100" b="0" i="1">
                                                  <a:latin typeface="Cambria Math" panose="02040503050406030204" pitchFamily="18" charset="0"/>
                                                </a:rPr>
                                                <m:t>10</m:t>
                                              </m:r>
                                            </m:sub>
                                          </m:sSub>
                                          <m:r>
                                            <a:rPr lang="en-GB" sz="1100" i="1">
                                              <a:latin typeface="Cambria Math" panose="02040503050406030204" pitchFamily="18" charset="0"/>
                                            </a:rPr>
                                            <m:t>𝑥</m:t>
                                          </m:r>
                                          <m:r>
                                            <a:rPr lang="en-GB" sz="1100" i="1">
                                              <a:latin typeface="Cambria Math" panose="02040503050406030204" pitchFamily="18" charset="0"/>
                                            </a:rPr>
                                            <m:t>−</m:t>
                                          </m:r>
                                          <m:sSub>
                                            <m:sSubPr>
                                              <m:ctrlPr>
                                                <a:rPr lang="en-GB" sz="1100" i="1">
                                                  <a:solidFill>
                                                    <a:schemeClr val="tx1"/>
                                                  </a:solidFill>
                                                  <a:latin typeface="Cambria Math" panose="02040503050406030204" pitchFamily="18" charset="0"/>
                                                  <a:ea typeface="+mn-ea"/>
                                                  <a:cs typeface="+mn-cs"/>
                                                </a:rPr>
                                              </m:ctrlPr>
                                            </m:sSubPr>
                                            <m:e>
                                              <m:r>
                                                <a:rPr lang="en-GB" sz="1100" i="1">
                                                  <a:solidFill>
                                                    <a:schemeClr val="tx1"/>
                                                  </a:solidFill>
                                                  <a:latin typeface="Cambria Math" panose="02040503050406030204" pitchFamily="18" charset="0"/>
                                                  <a:ea typeface="+mn-ea"/>
                                                  <a:cs typeface="+mn-cs"/>
                                                </a:rPr>
                                                <m:t>𝜇</m:t>
                                              </m:r>
                                            </m:e>
                                            <m:sub>
                                              <m:r>
                                                <a:rPr lang="en-GB" sz="1100" i="1">
                                                  <a:latin typeface="Cambria Math" panose="02040503050406030204" pitchFamily="18" charset="0"/>
                                                </a:rPr>
                                                <m:t>10</m:t>
                                              </m:r>
                                            </m:sub>
                                          </m:sSub>
                                        </m:e>
                                      </m:d>
                                    </m:e>
                                    <m:sup>
                                      <m:r>
                                        <a:rPr lang="en-GB" sz="1100" i="1">
                                          <a:latin typeface="Cambria Math" panose="02040503050406030204" pitchFamily="18" charset="0"/>
                                        </a:rPr>
                                        <m:t>2</m:t>
                                      </m:r>
                                    </m:sup>
                                  </m:sSup>
                                </m:num>
                                <m:den>
                                  <m:r>
                                    <a:rPr lang="en-GB" sz="1100" i="1">
                                      <a:latin typeface="Cambria Math" panose="02040503050406030204" pitchFamily="18" charset="0"/>
                                    </a:rPr>
                                    <m:t>2</m:t>
                                  </m:r>
                                  <m:sSup>
                                    <m:sSupPr>
                                      <m:ctrlPr>
                                        <a:rPr lang="en-GB" sz="1100" i="1">
                                          <a:latin typeface="Cambria Math" panose="02040503050406030204" pitchFamily="18" charset="0"/>
                                        </a:rPr>
                                      </m:ctrlPr>
                                    </m:sSupPr>
                                    <m:e>
                                      <m:sSub>
                                        <m:sSubPr>
                                          <m:ctrlPr>
                                            <a:rPr lang="en-GB" sz="1100" i="1">
                                              <a:latin typeface="Cambria Math" panose="02040503050406030204" pitchFamily="18" charset="0"/>
                                            </a:rPr>
                                          </m:ctrlPr>
                                        </m:sSubPr>
                                        <m:e>
                                          <m:r>
                                            <a:rPr lang="en-GB" sz="1100" i="1">
                                              <a:latin typeface="Cambria Math" panose="02040503050406030204" pitchFamily="18" charset="0"/>
                                            </a:rPr>
                                            <m:t>𝜎</m:t>
                                          </m:r>
                                        </m:e>
                                        <m:sub>
                                          <m:r>
                                            <a:rPr lang="en-GB" sz="1100" i="1">
                                              <a:latin typeface="Cambria Math" panose="02040503050406030204" pitchFamily="18" charset="0"/>
                                            </a:rPr>
                                            <m:t>10</m:t>
                                          </m:r>
                                        </m:sub>
                                      </m:sSub>
                                    </m:e>
                                    <m:sup>
                                      <m:r>
                                        <a:rPr lang="en-GB" sz="1100" i="1">
                                          <a:latin typeface="Cambria Math" panose="02040503050406030204" pitchFamily="18" charset="0"/>
                                        </a:rPr>
                                        <m:t>2</m:t>
                                      </m:r>
                                    </m:sup>
                                  </m:sSup>
                                </m:den>
                              </m:f>
                            </m:e>
                          </m:d>
                        </m:e>
                      </m:func>
                      <m:r>
                        <a:rPr lang="en-US" sz="1100" b="0" i="1">
                          <a:latin typeface="Cambria Math" panose="02040503050406030204" pitchFamily="18" charset="0"/>
                        </a:rPr>
                        <m:t>,</m:t>
                      </m:r>
                      <m:r>
                        <a:rPr lang="en-GB" sz="1100" i="1">
                          <a:latin typeface="Cambria Math" panose="02040503050406030204" pitchFamily="18" charset="0"/>
                        </a:rPr>
                        <m:t> </m:t>
                      </m:r>
                      <m:r>
                        <a:rPr lang="en-GB" sz="1100" i="1">
                          <a:latin typeface="Cambria Math" panose="02040503050406030204" pitchFamily="18" charset="0"/>
                        </a:rPr>
                        <m:t>𝑥</m:t>
                      </m:r>
                      <m:r>
                        <a:rPr lang="en-GB" sz="1100" i="1">
                          <a:latin typeface="Cambria Math" panose="02040503050406030204" pitchFamily="18" charset="0"/>
                        </a:rPr>
                        <m:t> &gt; 0</m:t>
                      </m:r>
                    </m:oMath>
                  </m:oMathPara>
                </a14:m>
                <a:endParaRPr lang="en-GB" sz="1100" i="1">
                  <a:latin typeface="Cambria Math" panose="02040503050406030204" pitchFamily="18" charset="0"/>
                </a:endParaRPr>
              </a:p>
              <a:p>
                <a:pPr algn="l"/>
                <a:endParaRPr/>
              </a:p>
              <a:p>
                <a:pPr algn="l"/>
                <a:endParaRPr lang="en-GB" sz="1100"/>
              </a:p>
            </xdr:txBody>
          </xdr:sp>
        </mc:Choice>
        <mc:Fallback xmlns="">
          <xdr:sp macro="" textlink="">
            <xdr:nvSpPr>
              <xdr:cNvPr id="56335" name="TextBox 56334">
                <a:extLst>
                  <a:ext uri="{FF2B5EF4-FFF2-40B4-BE49-F238E27FC236}">
                    <a16:creationId xmlns:a16="http://schemas.microsoft.com/office/drawing/2014/main" id="{D67269B5-B043-1E48-B85A-980133911DC5}"/>
                  </a:ext>
                </a:extLst>
              </xdr:cNvPr>
              <xdr:cNvSpPr txBox="1"/>
            </xdr:nvSpPr>
            <xdr:spPr>
              <a:xfrm>
                <a:off x="7193494" y="6960305"/>
                <a:ext cx="4724166" cy="5979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lgn="l"/>
                <a:r>
                  <a:rPr lang="en-GB" sz="1100" i="0">
                    <a:latin typeface="Cambria Math" panose="02040503050406030204" pitchFamily="18" charset="0"/>
                  </a:rPr>
                  <a:t>𝑓(𝑥)=1/(𝑥 ln⁡(10) 𝜎_10 √2𝜋)</a:t>
                </a:r>
                <a:r>
                  <a:rPr lang="zh-CN" altLang="en-US" sz="1100" b="0" i="0">
                    <a:latin typeface="Cambria Math" panose="02040503050406030204" pitchFamily="18" charset="0"/>
                  </a:rPr>
                  <a:t>  </a:t>
                </a:r>
                <a:r>
                  <a:rPr lang="en-GB" sz="1100" i="0">
                    <a:latin typeface="Cambria Math" panose="02040503050406030204" pitchFamily="18" charset="0"/>
                  </a:rPr>
                  <a:t> exp⁡(−(</a:t>
                </a:r>
                <a:r>
                  <a:rPr lang="en-US" sz="1100" b="0" i="0">
                    <a:latin typeface="Cambria Math" panose="02040503050406030204" pitchFamily="18" charset="0"/>
                  </a:rPr>
                  <a:t>log</a:t>
                </a:r>
                <a:r>
                  <a:rPr lang="en-GB" sz="1100" b="0" i="0">
                    <a:latin typeface="Cambria Math" panose="02040503050406030204" pitchFamily="18" charset="0"/>
                  </a:rPr>
                  <a:t>_</a:t>
                </a:r>
                <a:r>
                  <a:rPr lang="en-US" sz="1100" b="0" i="0">
                    <a:latin typeface="Cambria Math" panose="02040503050406030204" pitchFamily="18" charset="0"/>
                  </a:rPr>
                  <a:t>10</a:t>
                </a:r>
                <a:r>
                  <a:rPr lang="en-GB" sz="1100" b="0" i="0">
                    <a:latin typeface="Cambria Math" panose="02040503050406030204" pitchFamily="18" charset="0"/>
                  </a:rPr>
                  <a:t> </a:t>
                </a:r>
                <a:r>
                  <a:rPr lang="en-GB" sz="1100" i="0">
                    <a:latin typeface="Cambria Math" panose="02040503050406030204" pitchFamily="18" charset="0"/>
                  </a:rPr>
                  <a:t>𝑥−</a:t>
                </a:r>
                <a:r>
                  <a:rPr lang="en-GB" sz="1100" i="0">
                    <a:solidFill>
                      <a:schemeClr val="tx1"/>
                    </a:solidFill>
                    <a:latin typeface="Cambria Math" panose="02040503050406030204" pitchFamily="18" charset="0"/>
                    <a:ea typeface="+mn-ea"/>
                    <a:cs typeface="+mn-cs"/>
                  </a:rPr>
                  <a:t>𝜇_</a:t>
                </a:r>
                <a:r>
                  <a:rPr lang="en-GB" sz="1100" i="0">
                    <a:latin typeface="Cambria Math" panose="02040503050406030204" pitchFamily="18" charset="0"/>
                  </a:rPr>
                  <a:t>10 )^2/(2〖𝜎_10〗^2 ))</a:t>
                </a:r>
                <a:r>
                  <a:rPr lang="en-US" sz="1100" b="0" i="0">
                    <a:latin typeface="Cambria Math" panose="02040503050406030204" pitchFamily="18" charset="0"/>
                  </a:rPr>
                  <a:t>,</a:t>
                </a:r>
                <a:r>
                  <a:rPr lang="en-GB" sz="1100" i="0">
                    <a:latin typeface="Cambria Math" panose="02040503050406030204" pitchFamily="18" charset="0"/>
                  </a:rPr>
                  <a:t> 𝑥 &gt; 0</a:t>
                </a:r>
                <a:endParaRPr lang="en-GB" sz="1100" i="1">
                  <a:latin typeface="Cambria Math" panose="02040503050406030204" pitchFamily="18" charset="0"/>
                </a:endParaRPr>
              </a:p>
              <a:p>
                <a:pPr algn="l"/>
                <a:endParaRPr/>
              </a:p>
              <a:p>
                <a:pPr algn="l"/>
                <a:endParaRPr lang="en-GB" sz="1100"/>
              </a:p>
            </xdr:txBody>
          </xdr:sp>
        </mc:Fallback>
      </mc:AlternateContent>
    </xdr:grpSp>
    <xdr:clientData/>
  </xdr:twoCellAnchor>
  <xdr:twoCellAnchor>
    <xdr:from>
      <xdr:col>15</xdr:col>
      <xdr:colOff>295261</xdr:colOff>
      <xdr:row>38</xdr:row>
      <xdr:rowOff>196888</xdr:rowOff>
    </xdr:from>
    <xdr:to>
      <xdr:col>18</xdr:col>
      <xdr:colOff>507850</xdr:colOff>
      <xdr:row>41</xdr:row>
      <xdr:rowOff>69980</xdr:rowOff>
    </xdr:to>
    <xdr:grpSp>
      <xdr:nvGrpSpPr>
        <xdr:cNvPr id="20" name="Group 19">
          <a:extLst>
            <a:ext uri="{FF2B5EF4-FFF2-40B4-BE49-F238E27FC236}">
              <a16:creationId xmlns:a16="http://schemas.microsoft.com/office/drawing/2014/main" id="{A35E25B7-1DCF-1646-AD44-7B4493EB186F}"/>
            </a:ext>
          </a:extLst>
        </xdr:cNvPr>
        <xdr:cNvGrpSpPr/>
      </xdr:nvGrpSpPr>
      <xdr:grpSpPr>
        <a:xfrm>
          <a:off x="8880461" y="8553488"/>
          <a:ext cx="2460489" cy="520792"/>
          <a:chOff x="8867764" y="8645719"/>
          <a:chExt cx="2461558" cy="508092"/>
        </a:xfrm>
      </xdr:grpSpPr>
      <xdr:sp macro="[0]!L_to_LogN" textlink="">
        <xdr:nvSpPr>
          <xdr:cNvPr id="2" name="Rounded Rectangle 1">
            <a:extLst>
              <a:ext uri="{FF2B5EF4-FFF2-40B4-BE49-F238E27FC236}">
                <a16:creationId xmlns:a16="http://schemas.microsoft.com/office/drawing/2014/main" id="{5F3FFC51-5FB8-14BF-460F-2E5FF93AFE00}"/>
              </a:ext>
            </a:extLst>
          </xdr:cNvPr>
          <xdr:cNvSpPr/>
        </xdr:nvSpPr>
        <xdr:spPr>
          <a:xfrm>
            <a:off x="9055307" y="8645719"/>
            <a:ext cx="2047825" cy="164644"/>
          </a:xfrm>
          <a:prstGeom prst="roundRect">
            <a:avLst/>
          </a:prstGeom>
          <a:solidFill>
            <a:schemeClr val="accent5">
              <a:lumMod val="60000"/>
              <a:lumOff val="40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kern="1200">
                <a:solidFill>
                  <a:schemeClr val="tx1"/>
                </a:solidFill>
                <a:latin typeface="Arial" panose="020B0604020202020204" pitchFamily="34" charset="0"/>
                <a:cs typeface="Arial" panose="020B0604020202020204" pitchFamily="34" charset="0"/>
              </a:rPr>
              <a:t>(mu, sigma) -&gt; (mu</a:t>
            </a:r>
            <a:r>
              <a:rPr lang="en-GB" sz="800" kern="1200" baseline="-25000">
                <a:solidFill>
                  <a:schemeClr val="tx1"/>
                </a:solidFill>
                <a:latin typeface="Arial" panose="020B0604020202020204" pitchFamily="34" charset="0"/>
                <a:cs typeface="Arial" panose="020B0604020202020204" pitchFamily="34" charset="0"/>
              </a:rPr>
              <a:t>10</a:t>
            </a:r>
            <a:r>
              <a:rPr lang="en-GB" sz="800" kern="1200">
                <a:solidFill>
                  <a:schemeClr val="tx1"/>
                </a:solidFill>
                <a:latin typeface="Arial" panose="020B0604020202020204" pitchFamily="34" charset="0"/>
                <a:cs typeface="Arial" panose="020B0604020202020204" pitchFamily="34" charset="0"/>
              </a:rPr>
              <a:t>, sigma</a:t>
            </a:r>
            <a:r>
              <a:rPr lang="en-GB" sz="800" kern="1200" baseline="-25000">
                <a:solidFill>
                  <a:schemeClr val="tx1"/>
                </a:solidFill>
                <a:latin typeface="Arial" panose="020B0604020202020204" pitchFamily="34" charset="0"/>
                <a:cs typeface="Arial" panose="020B0604020202020204" pitchFamily="34" charset="0"/>
              </a:rPr>
              <a:t>10</a:t>
            </a:r>
            <a:r>
              <a:rPr lang="en-GB" sz="800" kern="1200">
                <a:solidFill>
                  <a:schemeClr val="tx1"/>
                </a:solidFill>
                <a:latin typeface="Arial" panose="020B0604020202020204" pitchFamily="34" charset="0"/>
                <a:cs typeface="Arial" panose="020B0604020202020204" pitchFamily="34" charset="0"/>
              </a:rPr>
              <a:t>)</a:t>
            </a:r>
          </a:p>
        </xdr:txBody>
      </xdr:sp>
      <xdr:cxnSp macro="">
        <xdr:nvCxnSpPr>
          <xdr:cNvPr id="6" name="Straight Arrow Connector 5">
            <a:extLst>
              <a:ext uri="{FF2B5EF4-FFF2-40B4-BE49-F238E27FC236}">
                <a16:creationId xmlns:a16="http://schemas.microsoft.com/office/drawing/2014/main" id="{58C68B2D-C599-B12B-E989-673FE01E4E8D}"/>
              </a:ext>
            </a:extLst>
          </xdr:cNvPr>
          <xdr:cNvCxnSpPr/>
        </xdr:nvCxnSpPr>
        <xdr:spPr>
          <a:xfrm>
            <a:off x="8872084" y="8840017"/>
            <a:ext cx="2457238" cy="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xnSp macro="">
        <xdr:nvCxnSpPr>
          <xdr:cNvPr id="9" name="Straight Arrow Connector 8">
            <a:extLst>
              <a:ext uri="{FF2B5EF4-FFF2-40B4-BE49-F238E27FC236}">
                <a16:creationId xmlns:a16="http://schemas.microsoft.com/office/drawing/2014/main" id="{57F6FC54-F391-2845-8681-B51C46923707}"/>
              </a:ext>
            </a:extLst>
          </xdr:cNvPr>
          <xdr:cNvCxnSpPr/>
        </xdr:nvCxnSpPr>
        <xdr:spPr>
          <a:xfrm flipH="1">
            <a:off x="8867764" y="8954874"/>
            <a:ext cx="2457238" cy="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sp macro="[0]!LogN_to_L" textlink="">
        <xdr:nvSpPr>
          <xdr:cNvPr id="11" name="Rounded Rectangle 10">
            <a:extLst>
              <a:ext uri="{FF2B5EF4-FFF2-40B4-BE49-F238E27FC236}">
                <a16:creationId xmlns:a16="http://schemas.microsoft.com/office/drawing/2014/main" id="{71CF1774-73BD-414E-82C1-AB195840B42C}"/>
              </a:ext>
            </a:extLst>
          </xdr:cNvPr>
          <xdr:cNvSpPr/>
        </xdr:nvSpPr>
        <xdr:spPr>
          <a:xfrm>
            <a:off x="9059188" y="8989166"/>
            <a:ext cx="2047825" cy="164645"/>
          </a:xfrm>
          <a:prstGeom prst="roundRect">
            <a:avLst/>
          </a:prstGeom>
          <a:solidFill>
            <a:schemeClr val="accent5">
              <a:lumMod val="60000"/>
              <a:lumOff val="40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kern="1200">
                <a:solidFill>
                  <a:schemeClr val="tx1"/>
                </a:solidFill>
                <a:latin typeface="Arial" panose="020B0604020202020204" pitchFamily="34" charset="0"/>
                <a:cs typeface="Arial" panose="020B0604020202020204" pitchFamily="34" charset="0"/>
              </a:rPr>
              <a:t>(mu, sigma) </a:t>
            </a:r>
            <a:r>
              <a:rPr lang="en-US" sz="800" kern="1200">
                <a:solidFill>
                  <a:schemeClr val="tx1"/>
                </a:solidFill>
                <a:latin typeface="Arial" panose="020B0604020202020204" pitchFamily="34" charset="0"/>
                <a:cs typeface="Arial" panose="020B0604020202020204" pitchFamily="34" charset="0"/>
              </a:rPr>
              <a:t>&lt;-</a:t>
            </a:r>
            <a:r>
              <a:rPr lang="en-GB" sz="800" kern="1200">
                <a:solidFill>
                  <a:schemeClr val="tx1"/>
                </a:solidFill>
                <a:latin typeface="Arial" panose="020B0604020202020204" pitchFamily="34" charset="0"/>
                <a:cs typeface="Arial" panose="020B0604020202020204" pitchFamily="34" charset="0"/>
              </a:rPr>
              <a:t> (mu</a:t>
            </a:r>
            <a:r>
              <a:rPr lang="en-GB" sz="800" kern="1200" baseline="-25000">
                <a:solidFill>
                  <a:schemeClr val="tx1"/>
                </a:solidFill>
                <a:latin typeface="Arial" panose="020B0604020202020204" pitchFamily="34" charset="0"/>
                <a:cs typeface="Arial" panose="020B0604020202020204" pitchFamily="34" charset="0"/>
              </a:rPr>
              <a:t>10</a:t>
            </a:r>
            <a:r>
              <a:rPr lang="en-GB" sz="800" kern="1200">
                <a:solidFill>
                  <a:schemeClr val="tx1"/>
                </a:solidFill>
                <a:latin typeface="Arial" panose="020B0604020202020204" pitchFamily="34" charset="0"/>
                <a:cs typeface="Arial" panose="020B0604020202020204" pitchFamily="34" charset="0"/>
              </a:rPr>
              <a:t>, sigma</a:t>
            </a:r>
            <a:r>
              <a:rPr lang="en-GB" sz="800" kern="1200" baseline="-25000">
                <a:solidFill>
                  <a:schemeClr val="tx1"/>
                </a:solidFill>
                <a:latin typeface="Arial" panose="020B0604020202020204" pitchFamily="34" charset="0"/>
                <a:cs typeface="Arial" panose="020B0604020202020204" pitchFamily="34" charset="0"/>
              </a:rPr>
              <a:t>10</a:t>
            </a:r>
            <a:r>
              <a:rPr lang="en-GB" sz="800" kern="1200">
                <a:solidFill>
                  <a:schemeClr val="tx1"/>
                </a:solidFill>
                <a:latin typeface="Arial" panose="020B0604020202020204" pitchFamily="34" charset="0"/>
                <a:cs typeface="Arial" panose="020B0604020202020204" pitchFamily="34" charset="0"/>
              </a:rPr>
              <a:t>)</a:t>
            </a:r>
            <a:r>
              <a:rPr lang="zh-CN" altLang="en-US" sz="800" kern="1200">
                <a:solidFill>
                  <a:schemeClr val="tx1"/>
                </a:solidFill>
                <a:latin typeface="Arial" panose="020B0604020202020204" pitchFamily="34" charset="0"/>
                <a:cs typeface="Arial" panose="020B0604020202020204" pitchFamily="34" charset="0"/>
              </a:rPr>
              <a:t> </a:t>
            </a:r>
            <a:endParaRPr lang="en-GB" sz="800" kern="1200">
              <a:solidFill>
                <a:schemeClr val="tx1"/>
              </a:solidFill>
              <a:latin typeface="Arial" panose="020B0604020202020204" pitchFamily="34" charset="0"/>
              <a:cs typeface="Arial" panose="020B0604020202020204" pitchFamily="34" charset="0"/>
            </a:endParaRPr>
          </a:p>
        </xdr:txBody>
      </xdr:sp>
    </xdr:grpSp>
    <xdr:clientData/>
  </xdr:twoCellAnchor>
  <xdr:twoCellAnchor>
    <xdr:from>
      <xdr:col>15</xdr:col>
      <xdr:colOff>8464</xdr:colOff>
      <xdr:row>36</xdr:row>
      <xdr:rowOff>151749</xdr:rowOff>
    </xdr:from>
    <xdr:to>
      <xdr:col>18</xdr:col>
      <xdr:colOff>718293</xdr:colOff>
      <xdr:row>44</xdr:row>
      <xdr:rowOff>71575</xdr:rowOff>
    </xdr:to>
    <xdr:grpSp>
      <xdr:nvGrpSpPr>
        <xdr:cNvPr id="19" name="Group 18">
          <a:extLst>
            <a:ext uri="{FF2B5EF4-FFF2-40B4-BE49-F238E27FC236}">
              <a16:creationId xmlns:a16="http://schemas.microsoft.com/office/drawing/2014/main" id="{DAF47CF0-4D2F-28B0-40EE-66E0E85062C2}"/>
            </a:ext>
          </a:extLst>
        </xdr:cNvPr>
        <xdr:cNvGrpSpPr/>
      </xdr:nvGrpSpPr>
      <xdr:grpSpPr>
        <a:xfrm>
          <a:off x="8593664" y="8000349"/>
          <a:ext cx="2957729" cy="1850226"/>
          <a:chOff x="8652931" y="8157633"/>
          <a:chExt cx="2970429" cy="1791495"/>
        </a:xfrm>
      </xdr:grpSpPr>
      <mc:AlternateContent xmlns:mc="http://schemas.openxmlformats.org/markup-compatibility/2006" xmlns:a14="http://schemas.microsoft.com/office/drawing/2010/main">
        <mc:Choice Requires="a14">
          <xdr:sp macro="" textlink="">
            <xdr:nvSpPr>
              <xdr:cNvPr id="13" name="TextBox 12">
                <a:extLst>
                  <a:ext uri="{FF2B5EF4-FFF2-40B4-BE49-F238E27FC236}">
                    <a16:creationId xmlns:a16="http://schemas.microsoft.com/office/drawing/2014/main" id="{93AEBCC8-5074-307B-5DEB-CB94467F9E47}"/>
                  </a:ext>
                </a:extLst>
              </xdr:cNvPr>
              <xdr:cNvSpPr txBox="1"/>
            </xdr:nvSpPr>
            <xdr:spPr>
              <a:xfrm>
                <a:off x="8652931" y="8157633"/>
                <a:ext cx="2970429" cy="2159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14:m>
                  <m:oMathPara xmlns:m="http://schemas.openxmlformats.org/officeDocument/2006/math">
                    <m:oMath>
                      <m:sSub>
                        <m:sSubPr>
                          <m:ctrlPr>
                            <a:rPr lang="en-GB" sz="900" i="1">
                              <a:solidFill>
                                <a:schemeClr val="tx1">
                                  <a:lumMod val="50000"/>
                                  <a:lumOff val="50000"/>
                                </a:schemeClr>
                              </a:solidFill>
                              <a:latin typeface="Cambria Math" panose="02040503050406030204" pitchFamily="18" charset="0"/>
                            </a:rPr>
                          </m:ctrlPr>
                        </m:sSubPr>
                        <m:e>
                          <m:r>
                            <a:rPr lang="en-GB" sz="900" i="1">
                              <a:solidFill>
                                <a:schemeClr val="tx1">
                                  <a:lumMod val="50000"/>
                                  <a:lumOff val="50000"/>
                                </a:schemeClr>
                              </a:solidFill>
                              <a:latin typeface="Cambria Math" panose="02040503050406030204" pitchFamily="18" charset="0"/>
                            </a:rPr>
                            <m:t>𝜇</m:t>
                          </m:r>
                        </m:e>
                        <m:sub>
                          <m:r>
                            <a:rPr lang="en-GB" sz="900" i="1">
                              <a:solidFill>
                                <a:schemeClr val="tx1">
                                  <a:lumMod val="50000"/>
                                  <a:lumOff val="50000"/>
                                </a:schemeClr>
                              </a:solidFill>
                              <a:latin typeface="Cambria Math" panose="02040503050406030204" pitchFamily="18" charset="0"/>
                            </a:rPr>
                            <m:t>10</m:t>
                          </m:r>
                        </m:sub>
                      </m:sSub>
                      <m:r>
                        <a:rPr lang="en-GB" sz="900" i="1">
                          <a:solidFill>
                            <a:schemeClr val="tx1">
                              <a:lumMod val="50000"/>
                              <a:lumOff val="50000"/>
                            </a:schemeClr>
                          </a:solidFill>
                          <a:latin typeface="Cambria Math" panose="02040503050406030204" pitchFamily="18" charset="0"/>
                        </a:rPr>
                        <m:t>=</m:t>
                      </m:r>
                      <m:d>
                        <m:dPr>
                          <m:ctrlPr>
                            <a:rPr lang="en-GB" sz="900" i="1">
                              <a:solidFill>
                                <a:schemeClr val="tx1">
                                  <a:lumMod val="50000"/>
                                  <a:lumOff val="50000"/>
                                </a:schemeClr>
                              </a:solidFill>
                              <a:latin typeface="Cambria Math" panose="02040503050406030204" pitchFamily="18" charset="0"/>
                            </a:rPr>
                          </m:ctrlPr>
                        </m:dPr>
                        <m:e>
                          <m:func>
                            <m:funcPr>
                              <m:ctrlPr>
                                <a:rPr lang="en-GB" sz="900" i="0">
                                  <a:solidFill>
                                    <a:schemeClr val="tx1">
                                      <a:lumMod val="50000"/>
                                      <a:lumOff val="50000"/>
                                    </a:schemeClr>
                                  </a:solidFill>
                                  <a:latin typeface="Cambria Math" panose="02040503050406030204" pitchFamily="18" charset="0"/>
                                </a:rPr>
                              </m:ctrlPr>
                            </m:funcPr>
                            <m:fName>
                              <m:r>
                                <m:rPr>
                                  <m:sty m:val="p"/>
                                </m:rPr>
                                <a:rPr lang="en-GB" sz="900" i="0">
                                  <a:solidFill>
                                    <a:schemeClr val="tx1">
                                      <a:lumMod val="50000"/>
                                      <a:lumOff val="50000"/>
                                    </a:schemeClr>
                                  </a:solidFill>
                                  <a:latin typeface="Cambria Math" panose="02040503050406030204" pitchFamily="18" charset="0"/>
                                </a:rPr>
                                <m:t>ln</m:t>
                              </m:r>
                            </m:fName>
                            <m:e>
                              <m:d>
                                <m:dPr>
                                  <m:ctrlPr>
                                    <a:rPr lang="en-GB" sz="900" i="1">
                                      <a:solidFill>
                                        <a:schemeClr val="tx1">
                                          <a:lumMod val="50000"/>
                                          <a:lumOff val="50000"/>
                                        </a:schemeClr>
                                      </a:solidFill>
                                      <a:latin typeface="Cambria Math" panose="02040503050406030204" pitchFamily="18" charset="0"/>
                                    </a:rPr>
                                  </m:ctrlPr>
                                </m:dPr>
                                <m:e>
                                  <m:r>
                                    <a:rPr lang="en-GB" sz="900" i="1">
                                      <a:solidFill>
                                        <a:schemeClr val="tx1">
                                          <a:lumMod val="50000"/>
                                          <a:lumOff val="50000"/>
                                        </a:schemeClr>
                                      </a:solidFill>
                                      <a:latin typeface="Cambria Math" panose="02040503050406030204" pitchFamily="18" charset="0"/>
                                    </a:rPr>
                                    <m:t>𝜇</m:t>
                                  </m:r>
                                </m:e>
                              </m:d>
                            </m:e>
                          </m:func>
                          <m:r>
                            <a:rPr lang="en-GB" sz="900" i="1">
                              <a:solidFill>
                                <a:schemeClr val="tx1">
                                  <a:lumMod val="50000"/>
                                  <a:lumOff val="50000"/>
                                </a:schemeClr>
                              </a:solidFill>
                              <a:latin typeface="Cambria Math" panose="02040503050406030204" pitchFamily="18" charset="0"/>
                            </a:rPr>
                            <m:t>−</m:t>
                          </m:r>
                          <m:d>
                            <m:dPr>
                              <m:ctrlPr>
                                <a:rPr lang="en-GB" sz="900" i="1">
                                  <a:solidFill>
                                    <a:schemeClr val="tx1">
                                      <a:lumMod val="50000"/>
                                      <a:lumOff val="50000"/>
                                    </a:schemeClr>
                                  </a:solidFill>
                                  <a:latin typeface="Cambria Math" panose="02040503050406030204" pitchFamily="18" charset="0"/>
                                </a:rPr>
                              </m:ctrlPr>
                            </m:dPr>
                            <m:e>
                              <m:r>
                                <a:rPr lang="en-GB" sz="900" i="1">
                                  <a:solidFill>
                                    <a:schemeClr val="tx1">
                                      <a:lumMod val="50000"/>
                                      <a:lumOff val="50000"/>
                                    </a:schemeClr>
                                  </a:solidFill>
                                  <a:latin typeface="Cambria Math" panose="02040503050406030204" pitchFamily="18" charset="0"/>
                                </a:rPr>
                                <m:t>1</m:t>
                              </m:r>
                              <m:r>
                                <m:rPr>
                                  <m:lit/>
                                </m:rPr>
                                <a:rPr lang="en-GB" sz="900" i="1">
                                  <a:solidFill>
                                    <a:schemeClr val="tx1">
                                      <a:lumMod val="50000"/>
                                      <a:lumOff val="50000"/>
                                    </a:schemeClr>
                                  </a:solidFill>
                                  <a:latin typeface="Cambria Math" panose="02040503050406030204" pitchFamily="18" charset="0"/>
                                </a:rPr>
                                <m:t>/</m:t>
                              </m:r>
                              <m:r>
                                <a:rPr lang="en-GB" sz="900" i="1">
                                  <a:solidFill>
                                    <a:schemeClr val="tx1">
                                      <a:lumMod val="50000"/>
                                      <a:lumOff val="50000"/>
                                    </a:schemeClr>
                                  </a:solidFill>
                                  <a:latin typeface="Cambria Math" panose="02040503050406030204" pitchFamily="18" charset="0"/>
                                </a:rPr>
                                <m:t>2</m:t>
                              </m:r>
                            </m:e>
                          </m:d>
                          <m:func>
                            <m:funcPr>
                              <m:ctrlPr>
                                <a:rPr lang="en-GB" sz="900" i="0">
                                  <a:solidFill>
                                    <a:schemeClr val="tx1">
                                      <a:lumMod val="50000"/>
                                      <a:lumOff val="50000"/>
                                    </a:schemeClr>
                                  </a:solidFill>
                                  <a:latin typeface="Cambria Math" panose="02040503050406030204" pitchFamily="18" charset="0"/>
                                </a:rPr>
                              </m:ctrlPr>
                            </m:funcPr>
                            <m:fName>
                              <m:r>
                                <m:rPr>
                                  <m:sty m:val="p"/>
                                </m:rPr>
                                <a:rPr lang="en-GB" sz="900" i="0">
                                  <a:solidFill>
                                    <a:schemeClr val="tx1">
                                      <a:lumMod val="50000"/>
                                      <a:lumOff val="50000"/>
                                    </a:schemeClr>
                                  </a:solidFill>
                                  <a:latin typeface="Cambria Math" panose="02040503050406030204" pitchFamily="18" charset="0"/>
                                </a:rPr>
                                <m:t>ln</m:t>
                              </m:r>
                            </m:fName>
                            <m:e>
                              <m:d>
                                <m:dPr>
                                  <m:ctrlPr>
                                    <a:rPr lang="en-GB" sz="900" i="1">
                                      <a:solidFill>
                                        <a:schemeClr val="tx1">
                                          <a:lumMod val="50000"/>
                                          <a:lumOff val="50000"/>
                                        </a:schemeClr>
                                      </a:solidFill>
                                      <a:latin typeface="Cambria Math" panose="02040503050406030204" pitchFamily="18" charset="0"/>
                                    </a:rPr>
                                  </m:ctrlPr>
                                </m:dPr>
                                <m:e>
                                  <m:r>
                                    <a:rPr lang="en-GB" sz="900" i="1">
                                      <a:solidFill>
                                        <a:schemeClr val="tx1">
                                          <a:lumMod val="50000"/>
                                          <a:lumOff val="50000"/>
                                        </a:schemeClr>
                                      </a:solidFill>
                                      <a:latin typeface="Cambria Math" panose="02040503050406030204" pitchFamily="18" charset="0"/>
                                    </a:rPr>
                                    <m:t>1+</m:t>
                                  </m:r>
                                  <m:sSup>
                                    <m:sSupPr>
                                      <m:ctrlPr>
                                        <a:rPr lang="en-GB" sz="900" i="1">
                                          <a:solidFill>
                                            <a:schemeClr val="tx1">
                                              <a:lumMod val="50000"/>
                                              <a:lumOff val="50000"/>
                                            </a:schemeClr>
                                          </a:solidFill>
                                          <a:latin typeface="Cambria Math" panose="02040503050406030204" pitchFamily="18" charset="0"/>
                                        </a:rPr>
                                      </m:ctrlPr>
                                    </m:sSupPr>
                                    <m:e>
                                      <m:r>
                                        <a:rPr lang="en-GB" sz="900" i="1">
                                          <a:solidFill>
                                            <a:schemeClr val="tx1">
                                              <a:lumMod val="50000"/>
                                              <a:lumOff val="50000"/>
                                            </a:schemeClr>
                                          </a:solidFill>
                                          <a:latin typeface="Cambria Math" panose="02040503050406030204" pitchFamily="18" charset="0"/>
                                        </a:rPr>
                                        <m:t>𝜎</m:t>
                                      </m:r>
                                    </m:e>
                                    <m:sup>
                                      <m:r>
                                        <a:rPr lang="en-GB" sz="900" i="1">
                                          <a:solidFill>
                                            <a:schemeClr val="tx1">
                                              <a:lumMod val="50000"/>
                                              <a:lumOff val="50000"/>
                                            </a:schemeClr>
                                          </a:solidFill>
                                          <a:latin typeface="Cambria Math" panose="02040503050406030204" pitchFamily="18" charset="0"/>
                                        </a:rPr>
                                        <m:t>2</m:t>
                                      </m:r>
                                    </m:sup>
                                  </m:sSup>
                                  <m:r>
                                    <m:rPr>
                                      <m:lit/>
                                    </m:rPr>
                                    <a:rPr lang="en-GB" sz="900" i="1">
                                      <a:solidFill>
                                        <a:schemeClr val="tx1">
                                          <a:lumMod val="50000"/>
                                          <a:lumOff val="50000"/>
                                        </a:schemeClr>
                                      </a:solidFill>
                                      <a:latin typeface="Cambria Math" panose="02040503050406030204" pitchFamily="18" charset="0"/>
                                    </a:rPr>
                                    <m:t>/</m:t>
                                  </m:r>
                                  <m:sSup>
                                    <m:sSupPr>
                                      <m:ctrlPr>
                                        <a:rPr lang="en-GB" sz="900" i="1">
                                          <a:solidFill>
                                            <a:schemeClr val="tx1">
                                              <a:lumMod val="50000"/>
                                              <a:lumOff val="50000"/>
                                            </a:schemeClr>
                                          </a:solidFill>
                                          <a:latin typeface="Cambria Math" panose="02040503050406030204" pitchFamily="18" charset="0"/>
                                        </a:rPr>
                                      </m:ctrlPr>
                                    </m:sSupPr>
                                    <m:e>
                                      <m:r>
                                        <a:rPr lang="en-GB" sz="900" i="1">
                                          <a:solidFill>
                                            <a:schemeClr val="tx1">
                                              <a:lumMod val="50000"/>
                                              <a:lumOff val="50000"/>
                                            </a:schemeClr>
                                          </a:solidFill>
                                          <a:latin typeface="Cambria Math" panose="02040503050406030204" pitchFamily="18" charset="0"/>
                                        </a:rPr>
                                        <m:t>𝜇</m:t>
                                      </m:r>
                                    </m:e>
                                    <m:sup>
                                      <m:r>
                                        <a:rPr lang="en-GB" sz="900" i="1">
                                          <a:solidFill>
                                            <a:schemeClr val="tx1">
                                              <a:lumMod val="50000"/>
                                              <a:lumOff val="50000"/>
                                            </a:schemeClr>
                                          </a:solidFill>
                                          <a:latin typeface="Cambria Math" panose="02040503050406030204" pitchFamily="18" charset="0"/>
                                        </a:rPr>
                                        <m:t>2</m:t>
                                      </m:r>
                                    </m:sup>
                                  </m:sSup>
                                </m:e>
                              </m:d>
                            </m:e>
                          </m:func>
                        </m:e>
                      </m:d>
                      <m:r>
                        <m:rPr>
                          <m:lit/>
                        </m:rPr>
                        <a:rPr lang="en-GB" sz="900" i="1">
                          <a:solidFill>
                            <a:schemeClr val="tx1">
                              <a:lumMod val="50000"/>
                              <a:lumOff val="50000"/>
                            </a:schemeClr>
                          </a:solidFill>
                          <a:latin typeface="Cambria Math" panose="02040503050406030204" pitchFamily="18" charset="0"/>
                        </a:rPr>
                        <m:t>/</m:t>
                      </m:r>
                      <m:func>
                        <m:funcPr>
                          <m:ctrlPr>
                            <a:rPr lang="en-GB" sz="900" i="0">
                              <a:solidFill>
                                <a:schemeClr val="tx1">
                                  <a:lumMod val="50000"/>
                                  <a:lumOff val="50000"/>
                                </a:schemeClr>
                              </a:solidFill>
                              <a:latin typeface="Cambria Math" panose="02040503050406030204" pitchFamily="18" charset="0"/>
                            </a:rPr>
                          </m:ctrlPr>
                        </m:funcPr>
                        <m:fName>
                          <m:r>
                            <m:rPr>
                              <m:sty m:val="p"/>
                            </m:rPr>
                            <a:rPr lang="en-GB" sz="900" i="0">
                              <a:solidFill>
                                <a:schemeClr val="tx1">
                                  <a:lumMod val="50000"/>
                                  <a:lumOff val="50000"/>
                                </a:schemeClr>
                              </a:solidFill>
                              <a:latin typeface="Cambria Math" panose="02040503050406030204" pitchFamily="18" charset="0"/>
                            </a:rPr>
                            <m:t>ln</m:t>
                          </m:r>
                        </m:fName>
                        <m:e>
                          <m:d>
                            <m:dPr>
                              <m:ctrlPr>
                                <a:rPr lang="en-GB" sz="900" i="1">
                                  <a:solidFill>
                                    <a:schemeClr val="tx1">
                                      <a:lumMod val="50000"/>
                                      <a:lumOff val="50000"/>
                                    </a:schemeClr>
                                  </a:solidFill>
                                  <a:latin typeface="Cambria Math" panose="02040503050406030204" pitchFamily="18" charset="0"/>
                                </a:rPr>
                              </m:ctrlPr>
                            </m:dPr>
                            <m:e>
                              <m:r>
                                <a:rPr lang="en-GB" sz="900" i="1">
                                  <a:solidFill>
                                    <a:schemeClr val="tx1">
                                      <a:lumMod val="50000"/>
                                      <a:lumOff val="50000"/>
                                    </a:schemeClr>
                                  </a:solidFill>
                                  <a:latin typeface="Cambria Math" panose="02040503050406030204" pitchFamily="18" charset="0"/>
                                </a:rPr>
                                <m:t>10</m:t>
                              </m:r>
                            </m:e>
                          </m:d>
                        </m:e>
                      </m:func>
                    </m:oMath>
                  </m:oMathPara>
                </a14:m>
                <a:endParaRPr lang="en-GB" sz="900">
                  <a:solidFill>
                    <a:schemeClr val="tx1">
                      <a:lumMod val="50000"/>
                      <a:lumOff val="50000"/>
                    </a:schemeClr>
                  </a:solidFill>
                </a:endParaRPr>
              </a:p>
              <a:p>
                <a:endParaRPr lang="en-GB" sz="900">
                  <a:solidFill>
                    <a:schemeClr val="tx1">
                      <a:lumMod val="50000"/>
                      <a:lumOff val="50000"/>
                    </a:schemeClr>
                  </a:solidFill>
                </a:endParaRPr>
              </a:p>
            </xdr:txBody>
          </xdr:sp>
        </mc:Choice>
        <mc:Fallback xmlns="">
          <xdr:sp macro="" textlink="">
            <xdr:nvSpPr>
              <xdr:cNvPr id="13" name="TextBox 12">
                <a:extLst>
                  <a:ext uri="{FF2B5EF4-FFF2-40B4-BE49-F238E27FC236}">
                    <a16:creationId xmlns:a16="http://schemas.microsoft.com/office/drawing/2014/main" id="{93AEBCC8-5074-307B-5DEB-CB94467F9E47}"/>
                  </a:ext>
                </a:extLst>
              </xdr:cNvPr>
              <xdr:cNvSpPr txBox="1"/>
            </xdr:nvSpPr>
            <xdr:spPr>
              <a:xfrm>
                <a:off x="8652931" y="8157633"/>
                <a:ext cx="2970429" cy="2159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r>
                  <a:rPr lang="en-GB" sz="900" i="0">
                    <a:solidFill>
                      <a:schemeClr val="tx1">
                        <a:lumMod val="50000"/>
                        <a:lumOff val="50000"/>
                      </a:schemeClr>
                    </a:solidFill>
                    <a:latin typeface="Cambria Math" panose="02040503050406030204" pitchFamily="18" charset="0"/>
                  </a:rPr>
                  <a:t>𝜇_10=(ln⁡(𝜇)−(1\/2)  ln⁡(1+𝜎^2 \/𝜇^2 ) )\/ ln⁡(10)</a:t>
                </a:r>
                <a:endParaRPr lang="en-GB" sz="900">
                  <a:solidFill>
                    <a:schemeClr val="tx1">
                      <a:lumMod val="50000"/>
                      <a:lumOff val="50000"/>
                    </a:schemeClr>
                  </a:solidFill>
                </a:endParaRPr>
              </a:p>
              <a:p>
                <a:endParaRPr lang="en-GB" sz="900">
                  <a:solidFill>
                    <a:schemeClr val="tx1">
                      <a:lumMod val="50000"/>
                      <a:lumOff val="50000"/>
                    </a:schemeClr>
                  </a:solidFill>
                </a:endParaRPr>
              </a:p>
            </xdr:txBody>
          </xdr:sp>
        </mc:Fallback>
      </mc:AlternateContent>
      <mc:AlternateContent xmlns:mc="http://schemas.openxmlformats.org/markup-compatibility/2006" xmlns:a14="http://schemas.microsoft.com/office/drawing/2010/main">
        <mc:Choice Requires="a14">
          <xdr:sp macro="" textlink="">
            <xdr:nvSpPr>
              <xdr:cNvPr id="14" name="TextBox 13">
                <a:extLst>
                  <a:ext uri="{FF2B5EF4-FFF2-40B4-BE49-F238E27FC236}">
                    <a16:creationId xmlns:a16="http://schemas.microsoft.com/office/drawing/2014/main" id="{224C3070-6043-7144-7C96-84EC6F246DD1}"/>
                  </a:ext>
                </a:extLst>
              </xdr:cNvPr>
              <xdr:cNvSpPr txBox="1"/>
            </xdr:nvSpPr>
            <xdr:spPr>
              <a:xfrm>
                <a:off x="8923866" y="8352364"/>
                <a:ext cx="2362201" cy="3086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
                      <m:sSub>
                        <m:sSubPr>
                          <m:ctrlPr>
                            <a:rPr lang="en-GB" sz="900" i="1">
                              <a:solidFill>
                                <a:schemeClr val="tx1">
                                  <a:lumMod val="50000"/>
                                  <a:lumOff val="50000"/>
                                </a:schemeClr>
                              </a:solidFill>
                              <a:latin typeface="Cambria Math" panose="02040503050406030204" pitchFamily="18" charset="0"/>
                            </a:rPr>
                          </m:ctrlPr>
                        </m:sSubPr>
                        <m:e>
                          <m:r>
                            <a:rPr lang="en-GB" sz="900" i="1">
                              <a:solidFill>
                                <a:schemeClr val="tx1">
                                  <a:lumMod val="50000"/>
                                  <a:lumOff val="50000"/>
                                </a:schemeClr>
                              </a:solidFill>
                              <a:latin typeface="Cambria Math" panose="02040503050406030204" pitchFamily="18" charset="0"/>
                            </a:rPr>
                            <m:t>𝜎</m:t>
                          </m:r>
                        </m:e>
                        <m:sub>
                          <m:r>
                            <a:rPr lang="en-GB" sz="900" i="1">
                              <a:solidFill>
                                <a:schemeClr val="tx1">
                                  <a:lumMod val="50000"/>
                                  <a:lumOff val="50000"/>
                                </a:schemeClr>
                              </a:solidFill>
                              <a:latin typeface="Cambria Math" panose="02040503050406030204" pitchFamily="18" charset="0"/>
                            </a:rPr>
                            <m:t>10</m:t>
                          </m:r>
                        </m:sub>
                      </m:sSub>
                      <m:r>
                        <a:rPr lang="en-GB" sz="900" i="1">
                          <a:solidFill>
                            <a:schemeClr val="tx1">
                              <a:lumMod val="50000"/>
                              <a:lumOff val="50000"/>
                            </a:schemeClr>
                          </a:solidFill>
                          <a:latin typeface="Cambria Math" panose="02040503050406030204" pitchFamily="18" charset="0"/>
                        </a:rPr>
                        <m:t>=</m:t>
                      </m:r>
                      <m:rad>
                        <m:radPr>
                          <m:degHide m:val="on"/>
                          <m:ctrlPr>
                            <a:rPr lang="en-GB" sz="900" i="1">
                              <a:solidFill>
                                <a:schemeClr val="tx1">
                                  <a:lumMod val="50000"/>
                                  <a:lumOff val="50000"/>
                                </a:schemeClr>
                              </a:solidFill>
                              <a:latin typeface="Cambria Math" panose="02040503050406030204" pitchFamily="18" charset="0"/>
                            </a:rPr>
                          </m:ctrlPr>
                        </m:radPr>
                        <m:deg/>
                        <m:e>
                          <m:func>
                            <m:funcPr>
                              <m:ctrlPr>
                                <a:rPr lang="en-GB" sz="900" i="0">
                                  <a:solidFill>
                                    <a:schemeClr val="tx1">
                                      <a:lumMod val="50000"/>
                                      <a:lumOff val="50000"/>
                                    </a:schemeClr>
                                  </a:solidFill>
                                  <a:latin typeface="Cambria Math" panose="02040503050406030204" pitchFamily="18" charset="0"/>
                                </a:rPr>
                              </m:ctrlPr>
                            </m:funcPr>
                            <m:fName>
                              <m:r>
                                <m:rPr>
                                  <m:sty m:val="p"/>
                                </m:rPr>
                                <a:rPr lang="en-GB" sz="900" i="0">
                                  <a:solidFill>
                                    <a:schemeClr val="tx1">
                                      <a:lumMod val="50000"/>
                                      <a:lumOff val="50000"/>
                                    </a:schemeClr>
                                  </a:solidFill>
                                  <a:latin typeface="Cambria Math" panose="02040503050406030204" pitchFamily="18" charset="0"/>
                                </a:rPr>
                                <m:t>ln</m:t>
                              </m:r>
                            </m:fName>
                            <m:e>
                              <m:d>
                                <m:dPr>
                                  <m:ctrlPr>
                                    <a:rPr lang="en-GB" sz="900" i="1">
                                      <a:solidFill>
                                        <a:schemeClr val="tx1">
                                          <a:lumMod val="50000"/>
                                          <a:lumOff val="50000"/>
                                        </a:schemeClr>
                                      </a:solidFill>
                                      <a:latin typeface="Cambria Math" panose="02040503050406030204" pitchFamily="18" charset="0"/>
                                    </a:rPr>
                                  </m:ctrlPr>
                                </m:dPr>
                                <m:e>
                                  <m:r>
                                    <a:rPr lang="en-GB" sz="900" i="1">
                                      <a:solidFill>
                                        <a:schemeClr val="tx1">
                                          <a:lumMod val="50000"/>
                                          <a:lumOff val="50000"/>
                                        </a:schemeClr>
                                      </a:solidFill>
                                      <a:latin typeface="Cambria Math" panose="02040503050406030204" pitchFamily="18" charset="0"/>
                                    </a:rPr>
                                    <m:t>1+</m:t>
                                  </m:r>
                                  <m:sSup>
                                    <m:sSupPr>
                                      <m:ctrlPr>
                                        <a:rPr lang="en-GB" sz="900" i="1">
                                          <a:solidFill>
                                            <a:schemeClr val="tx1">
                                              <a:lumMod val="50000"/>
                                              <a:lumOff val="50000"/>
                                            </a:schemeClr>
                                          </a:solidFill>
                                          <a:latin typeface="Cambria Math" panose="02040503050406030204" pitchFamily="18" charset="0"/>
                                        </a:rPr>
                                      </m:ctrlPr>
                                    </m:sSupPr>
                                    <m:e>
                                      <m:r>
                                        <a:rPr lang="en-GB" sz="900" i="1">
                                          <a:solidFill>
                                            <a:schemeClr val="tx1">
                                              <a:lumMod val="50000"/>
                                              <a:lumOff val="50000"/>
                                            </a:schemeClr>
                                          </a:solidFill>
                                          <a:latin typeface="Cambria Math" panose="02040503050406030204" pitchFamily="18" charset="0"/>
                                        </a:rPr>
                                        <m:t>𝜎</m:t>
                                      </m:r>
                                    </m:e>
                                    <m:sup>
                                      <m:r>
                                        <a:rPr lang="en-GB" sz="900" i="1">
                                          <a:solidFill>
                                            <a:schemeClr val="tx1">
                                              <a:lumMod val="50000"/>
                                              <a:lumOff val="50000"/>
                                            </a:schemeClr>
                                          </a:solidFill>
                                          <a:latin typeface="Cambria Math" panose="02040503050406030204" pitchFamily="18" charset="0"/>
                                        </a:rPr>
                                        <m:t>2</m:t>
                                      </m:r>
                                    </m:sup>
                                  </m:sSup>
                                  <m:r>
                                    <m:rPr>
                                      <m:lit/>
                                    </m:rPr>
                                    <a:rPr lang="en-GB" sz="900" i="1">
                                      <a:solidFill>
                                        <a:schemeClr val="tx1">
                                          <a:lumMod val="50000"/>
                                          <a:lumOff val="50000"/>
                                        </a:schemeClr>
                                      </a:solidFill>
                                      <a:latin typeface="Cambria Math" panose="02040503050406030204" pitchFamily="18" charset="0"/>
                                    </a:rPr>
                                    <m:t>/</m:t>
                                  </m:r>
                                  <m:sSup>
                                    <m:sSupPr>
                                      <m:ctrlPr>
                                        <a:rPr lang="en-GB" sz="900" i="1">
                                          <a:solidFill>
                                            <a:schemeClr val="tx1">
                                              <a:lumMod val="50000"/>
                                              <a:lumOff val="50000"/>
                                            </a:schemeClr>
                                          </a:solidFill>
                                          <a:latin typeface="Cambria Math" panose="02040503050406030204" pitchFamily="18" charset="0"/>
                                        </a:rPr>
                                      </m:ctrlPr>
                                    </m:sSupPr>
                                    <m:e>
                                      <m:r>
                                        <a:rPr lang="en-GB" sz="900" i="1">
                                          <a:solidFill>
                                            <a:schemeClr val="tx1">
                                              <a:lumMod val="50000"/>
                                              <a:lumOff val="50000"/>
                                            </a:schemeClr>
                                          </a:solidFill>
                                          <a:latin typeface="Cambria Math" panose="02040503050406030204" pitchFamily="18" charset="0"/>
                                        </a:rPr>
                                        <m:t>𝜇</m:t>
                                      </m:r>
                                    </m:e>
                                    <m:sup>
                                      <m:r>
                                        <a:rPr lang="en-GB" sz="900" i="1">
                                          <a:solidFill>
                                            <a:schemeClr val="tx1">
                                              <a:lumMod val="50000"/>
                                              <a:lumOff val="50000"/>
                                            </a:schemeClr>
                                          </a:solidFill>
                                          <a:latin typeface="Cambria Math" panose="02040503050406030204" pitchFamily="18" charset="0"/>
                                        </a:rPr>
                                        <m:t>2</m:t>
                                      </m:r>
                                    </m:sup>
                                  </m:sSup>
                                </m:e>
                              </m:d>
                            </m:e>
                          </m:func>
                        </m:e>
                      </m:rad>
                      <m:r>
                        <m:rPr>
                          <m:lit/>
                        </m:rPr>
                        <a:rPr lang="en-GB" sz="900" i="1">
                          <a:solidFill>
                            <a:schemeClr val="tx1">
                              <a:lumMod val="50000"/>
                              <a:lumOff val="50000"/>
                            </a:schemeClr>
                          </a:solidFill>
                          <a:latin typeface="Cambria Math" panose="02040503050406030204" pitchFamily="18" charset="0"/>
                        </a:rPr>
                        <m:t>/</m:t>
                      </m:r>
                      <m:func>
                        <m:funcPr>
                          <m:ctrlPr>
                            <a:rPr lang="en-GB" sz="900" i="0">
                              <a:solidFill>
                                <a:schemeClr val="tx1">
                                  <a:lumMod val="50000"/>
                                  <a:lumOff val="50000"/>
                                </a:schemeClr>
                              </a:solidFill>
                              <a:latin typeface="Cambria Math" panose="02040503050406030204" pitchFamily="18" charset="0"/>
                            </a:rPr>
                          </m:ctrlPr>
                        </m:funcPr>
                        <m:fName>
                          <m:r>
                            <m:rPr>
                              <m:sty m:val="p"/>
                            </m:rPr>
                            <a:rPr lang="en-GB" sz="900" i="0">
                              <a:solidFill>
                                <a:schemeClr val="tx1">
                                  <a:lumMod val="50000"/>
                                  <a:lumOff val="50000"/>
                                </a:schemeClr>
                              </a:solidFill>
                              <a:latin typeface="Cambria Math" panose="02040503050406030204" pitchFamily="18" charset="0"/>
                            </a:rPr>
                            <m:t>ln</m:t>
                          </m:r>
                        </m:fName>
                        <m:e>
                          <m:d>
                            <m:dPr>
                              <m:ctrlPr>
                                <a:rPr lang="en-GB" sz="900" i="1">
                                  <a:solidFill>
                                    <a:schemeClr val="tx1">
                                      <a:lumMod val="50000"/>
                                      <a:lumOff val="50000"/>
                                    </a:schemeClr>
                                  </a:solidFill>
                                  <a:latin typeface="Cambria Math" panose="02040503050406030204" pitchFamily="18" charset="0"/>
                                </a:rPr>
                              </m:ctrlPr>
                            </m:dPr>
                            <m:e>
                              <m:r>
                                <a:rPr lang="en-GB" sz="900" i="1">
                                  <a:solidFill>
                                    <a:schemeClr val="tx1">
                                      <a:lumMod val="50000"/>
                                      <a:lumOff val="50000"/>
                                    </a:schemeClr>
                                  </a:solidFill>
                                  <a:latin typeface="Cambria Math" panose="02040503050406030204" pitchFamily="18" charset="0"/>
                                </a:rPr>
                                <m:t>10</m:t>
                              </m:r>
                            </m:e>
                          </m:d>
                        </m:e>
                      </m:func>
                    </m:oMath>
                  </m:oMathPara>
                </a14:m>
                <a:endParaRPr lang="en-GB" sz="900">
                  <a:solidFill>
                    <a:schemeClr val="tx1">
                      <a:lumMod val="50000"/>
                      <a:lumOff val="50000"/>
                    </a:schemeClr>
                  </a:solidFill>
                </a:endParaRPr>
              </a:p>
              <a:p>
                <a:endParaRPr lang="en-GB" sz="900">
                  <a:solidFill>
                    <a:schemeClr val="tx1">
                      <a:lumMod val="50000"/>
                      <a:lumOff val="50000"/>
                    </a:schemeClr>
                  </a:solidFill>
                </a:endParaRPr>
              </a:p>
            </xdr:txBody>
          </xdr:sp>
        </mc:Choice>
        <mc:Fallback xmlns="">
          <xdr:sp macro="" textlink="">
            <xdr:nvSpPr>
              <xdr:cNvPr id="14" name="TextBox 13">
                <a:extLst>
                  <a:ext uri="{FF2B5EF4-FFF2-40B4-BE49-F238E27FC236}">
                    <a16:creationId xmlns:a16="http://schemas.microsoft.com/office/drawing/2014/main" id="{224C3070-6043-7144-7C96-84EC6F246DD1}"/>
                  </a:ext>
                </a:extLst>
              </xdr:cNvPr>
              <xdr:cNvSpPr txBox="1"/>
            </xdr:nvSpPr>
            <xdr:spPr>
              <a:xfrm>
                <a:off x="8923866" y="8352364"/>
                <a:ext cx="2362201" cy="3086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GB" sz="900" i="0">
                    <a:solidFill>
                      <a:schemeClr val="tx1">
                        <a:lumMod val="50000"/>
                        <a:lumOff val="50000"/>
                      </a:schemeClr>
                    </a:solidFill>
                    <a:latin typeface="Cambria Math" panose="02040503050406030204" pitchFamily="18" charset="0"/>
                  </a:rPr>
                  <a:t>𝜎_10=√(ln⁡(1+𝜎^2 \/𝜇^2 ) ) \/ ln⁡(10)</a:t>
                </a:r>
                <a:endParaRPr lang="en-GB" sz="900">
                  <a:solidFill>
                    <a:schemeClr val="tx1">
                      <a:lumMod val="50000"/>
                      <a:lumOff val="50000"/>
                    </a:schemeClr>
                  </a:solidFill>
                </a:endParaRPr>
              </a:p>
              <a:p>
                <a:endParaRPr lang="en-GB" sz="900">
                  <a:solidFill>
                    <a:schemeClr val="tx1">
                      <a:lumMod val="50000"/>
                      <a:lumOff val="50000"/>
                    </a:schemeClr>
                  </a:solidFill>
                </a:endParaRPr>
              </a:p>
            </xdr:txBody>
          </xdr:sp>
        </mc:Fallback>
      </mc:AlternateContent>
      <mc:AlternateContent xmlns:mc="http://schemas.openxmlformats.org/markup-compatibility/2006" xmlns:a14="http://schemas.microsoft.com/office/drawing/2010/main">
        <mc:Choice Requires="a14">
          <xdr:sp macro="" textlink="">
            <xdr:nvSpPr>
              <xdr:cNvPr id="17" name="TextBox 16">
                <a:extLst>
                  <a:ext uri="{FF2B5EF4-FFF2-40B4-BE49-F238E27FC236}">
                    <a16:creationId xmlns:a16="http://schemas.microsoft.com/office/drawing/2014/main" id="{E430A73D-93F2-9B41-AC92-9E2DA02DC9DF}"/>
                  </a:ext>
                </a:extLst>
              </xdr:cNvPr>
              <xdr:cNvSpPr txBox="1"/>
            </xdr:nvSpPr>
            <xdr:spPr>
              <a:xfrm>
                <a:off x="9296400" y="9526384"/>
                <a:ext cx="1685461" cy="42274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n-GB" sz="900" i="1">
                          <a:solidFill>
                            <a:schemeClr val="tx1">
                              <a:lumMod val="50000"/>
                              <a:lumOff val="50000"/>
                            </a:schemeClr>
                          </a:solidFill>
                          <a:latin typeface="Cambria Math" panose="02040503050406030204" pitchFamily="18" charset="0"/>
                        </a:rPr>
                        <m:t>𝜎</m:t>
                      </m:r>
                      <m:r>
                        <a:rPr lang="en-GB" sz="900" i="1">
                          <a:solidFill>
                            <a:schemeClr val="tx1">
                              <a:lumMod val="50000"/>
                              <a:lumOff val="50000"/>
                            </a:schemeClr>
                          </a:solidFill>
                          <a:latin typeface="Cambria Math" panose="02040503050406030204" pitchFamily="18" charset="0"/>
                        </a:rPr>
                        <m:t>=</m:t>
                      </m:r>
                      <m:r>
                        <a:rPr lang="en-GB" sz="900" i="1">
                          <a:solidFill>
                            <a:schemeClr val="tx1">
                              <a:lumMod val="50000"/>
                              <a:lumOff val="50000"/>
                            </a:schemeClr>
                          </a:solidFill>
                          <a:latin typeface="Cambria Math" panose="02040503050406030204" pitchFamily="18" charset="0"/>
                        </a:rPr>
                        <m:t>𝜇</m:t>
                      </m:r>
                      <m:rad>
                        <m:radPr>
                          <m:degHide m:val="on"/>
                          <m:ctrlPr>
                            <a:rPr lang="en-GB" sz="900" i="1">
                              <a:solidFill>
                                <a:schemeClr val="tx1">
                                  <a:lumMod val="50000"/>
                                  <a:lumOff val="50000"/>
                                </a:schemeClr>
                              </a:solidFill>
                              <a:latin typeface="Cambria Math" panose="02040503050406030204" pitchFamily="18" charset="0"/>
                            </a:rPr>
                          </m:ctrlPr>
                        </m:radPr>
                        <m:deg/>
                        <m:e>
                          <m:func>
                            <m:funcPr>
                              <m:ctrlPr>
                                <a:rPr lang="en-GB" sz="900" i="0">
                                  <a:solidFill>
                                    <a:schemeClr val="tx1">
                                      <a:lumMod val="50000"/>
                                      <a:lumOff val="50000"/>
                                    </a:schemeClr>
                                  </a:solidFill>
                                  <a:latin typeface="Cambria Math" panose="02040503050406030204" pitchFamily="18" charset="0"/>
                                </a:rPr>
                              </m:ctrlPr>
                            </m:funcPr>
                            <m:fName>
                              <m:r>
                                <m:rPr>
                                  <m:sty m:val="p"/>
                                </m:rPr>
                                <a:rPr lang="en-GB" sz="900" i="0">
                                  <a:solidFill>
                                    <a:schemeClr val="tx1">
                                      <a:lumMod val="50000"/>
                                      <a:lumOff val="50000"/>
                                    </a:schemeClr>
                                  </a:solidFill>
                                  <a:latin typeface="Cambria Math" panose="02040503050406030204" pitchFamily="18" charset="0"/>
                                </a:rPr>
                                <m:t>exp</m:t>
                              </m:r>
                            </m:fName>
                            <m:e>
                              <m:d>
                                <m:dPr>
                                  <m:ctrlPr>
                                    <a:rPr lang="en-GB" sz="900" i="1">
                                      <a:solidFill>
                                        <a:schemeClr val="tx1">
                                          <a:lumMod val="50000"/>
                                          <a:lumOff val="50000"/>
                                        </a:schemeClr>
                                      </a:solidFill>
                                      <a:latin typeface="Cambria Math" panose="02040503050406030204" pitchFamily="18" charset="0"/>
                                    </a:rPr>
                                  </m:ctrlPr>
                                </m:dPr>
                                <m:e>
                                  <m:sSup>
                                    <m:sSupPr>
                                      <m:ctrlPr>
                                        <a:rPr lang="en-GB" sz="900" i="1">
                                          <a:solidFill>
                                            <a:schemeClr val="tx1">
                                              <a:lumMod val="50000"/>
                                              <a:lumOff val="50000"/>
                                            </a:schemeClr>
                                          </a:solidFill>
                                          <a:latin typeface="Cambria Math" panose="02040503050406030204" pitchFamily="18" charset="0"/>
                                        </a:rPr>
                                      </m:ctrlPr>
                                    </m:sSupPr>
                                    <m:e>
                                      <m:d>
                                        <m:dPr>
                                          <m:ctrlPr>
                                            <a:rPr lang="en-GB" sz="900" i="1">
                                              <a:solidFill>
                                                <a:schemeClr val="tx1">
                                                  <a:lumMod val="50000"/>
                                                  <a:lumOff val="50000"/>
                                                </a:schemeClr>
                                              </a:solidFill>
                                              <a:latin typeface="Cambria Math" panose="02040503050406030204" pitchFamily="18" charset="0"/>
                                            </a:rPr>
                                          </m:ctrlPr>
                                        </m:dPr>
                                        <m:e>
                                          <m:sSub>
                                            <m:sSubPr>
                                              <m:ctrlPr>
                                                <a:rPr lang="en-GB" sz="900" i="1">
                                                  <a:solidFill>
                                                    <a:schemeClr val="tx1">
                                                      <a:lumMod val="50000"/>
                                                      <a:lumOff val="50000"/>
                                                    </a:schemeClr>
                                                  </a:solidFill>
                                                  <a:latin typeface="Cambria Math" panose="02040503050406030204" pitchFamily="18" charset="0"/>
                                                </a:rPr>
                                              </m:ctrlPr>
                                            </m:sSubPr>
                                            <m:e>
                                              <m:r>
                                                <a:rPr lang="en-GB" sz="900" i="1">
                                                  <a:solidFill>
                                                    <a:schemeClr val="tx1">
                                                      <a:lumMod val="50000"/>
                                                      <a:lumOff val="50000"/>
                                                    </a:schemeClr>
                                                  </a:solidFill>
                                                  <a:latin typeface="Cambria Math" panose="02040503050406030204" pitchFamily="18" charset="0"/>
                                                </a:rPr>
                                                <m:t>𝜎</m:t>
                                              </m:r>
                                            </m:e>
                                            <m:sub>
                                              <m:r>
                                                <a:rPr lang="en-GB" sz="900" i="1">
                                                  <a:solidFill>
                                                    <a:schemeClr val="tx1">
                                                      <a:lumMod val="50000"/>
                                                      <a:lumOff val="50000"/>
                                                    </a:schemeClr>
                                                  </a:solidFill>
                                                  <a:latin typeface="Cambria Math" panose="02040503050406030204" pitchFamily="18" charset="0"/>
                                                </a:rPr>
                                                <m:t>10</m:t>
                                              </m:r>
                                            </m:sub>
                                          </m:sSub>
                                          <m:func>
                                            <m:funcPr>
                                              <m:ctrlPr>
                                                <a:rPr lang="en-GB" sz="900" i="0">
                                                  <a:solidFill>
                                                    <a:schemeClr val="tx1">
                                                      <a:lumMod val="50000"/>
                                                      <a:lumOff val="50000"/>
                                                    </a:schemeClr>
                                                  </a:solidFill>
                                                  <a:latin typeface="Cambria Math" panose="02040503050406030204" pitchFamily="18" charset="0"/>
                                                </a:rPr>
                                              </m:ctrlPr>
                                            </m:funcPr>
                                            <m:fName>
                                              <m:r>
                                                <m:rPr>
                                                  <m:sty m:val="p"/>
                                                </m:rPr>
                                                <a:rPr lang="en-GB" sz="900" i="0">
                                                  <a:solidFill>
                                                    <a:schemeClr val="tx1">
                                                      <a:lumMod val="50000"/>
                                                      <a:lumOff val="50000"/>
                                                    </a:schemeClr>
                                                  </a:solidFill>
                                                  <a:latin typeface="Cambria Math" panose="02040503050406030204" pitchFamily="18" charset="0"/>
                                                </a:rPr>
                                                <m:t>ln</m:t>
                                              </m:r>
                                            </m:fName>
                                            <m:e>
                                              <m:d>
                                                <m:dPr>
                                                  <m:ctrlPr>
                                                    <a:rPr lang="en-GB" sz="900" i="1">
                                                      <a:solidFill>
                                                        <a:schemeClr val="tx1">
                                                          <a:lumMod val="50000"/>
                                                          <a:lumOff val="50000"/>
                                                        </a:schemeClr>
                                                      </a:solidFill>
                                                      <a:latin typeface="Cambria Math" panose="02040503050406030204" pitchFamily="18" charset="0"/>
                                                    </a:rPr>
                                                  </m:ctrlPr>
                                                </m:dPr>
                                                <m:e>
                                                  <m:r>
                                                    <a:rPr lang="en-GB" sz="900" i="1">
                                                      <a:solidFill>
                                                        <a:schemeClr val="tx1">
                                                          <a:lumMod val="50000"/>
                                                          <a:lumOff val="50000"/>
                                                        </a:schemeClr>
                                                      </a:solidFill>
                                                      <a:latin typeface="Cambria Math" panose="02040503050406030204" pitchFamily="18" charset="0"/>
                                                    </a:rPr>
                                                    <m:t>10</m:t>
                                                  </m:r>
                                                </m:e>
                                              </m:d>
                                            </m:e>
                                          </m:func>
                                        </m:e>
                                      </m:d>
                                    </m:e>
                                    <m:sup>
                                      <m:r>
                                        <a:rPr lang="en-GB" sz="900" i="1">
                                          <a:solidFill>
                                            <a:schemeClr val="tx1">
                                              <a:lumMod val="50000"/>
                                              <a:lumOff val="50000"/>
                                            </a:schemeClr>
                                          </a:solidFill>
                                          <a:latin typeface="Cambria Math" panose="02040503050406030204" pitchFamily="18" charset="0"/>
                                        </a:rPr>
                                        <m:t>2</m:t>
                                      </m:r>
                                    </m:sup>
                                  </m:sSup>
                                </m:e>
                              </m:d>
                            </m:e>
                          </m:func>
                          <m:r>
                            <a:rPr lang="en-GB" sz="900" i="1">
                              <a:solidFill>
                                <a:schemeClr val="tx1">
                                  <a:lumMod val="50000"/>
                                  <a:lumOff val="50000"/>
                                </a:schemeClr>
                              </a:solidFill>
                              <a:latin typeface="Cambria Math" panose="02040503050406030204" pitchFamily="18" charset="0"/>
                            </a:rPr>
                            <m:t>−1</m:t>
                          </m:r>
                        </m:e>
                      </m:rad>
                    </m:oMath>
                  </m:oMathPara>
                </a14:m>
                <a:endParaRPr lang="en-GB" sz="900">
                  <a:solidFill>
                    <a:schemeClr val="tx1">
                      <a:lumMod val="50000"/>
                      <a:lumOff val="50000"/>
                    </a:schemeClr>
                  </a:solidFill>
                </a:endParaRPr>
              </a:p>
              <a:p>
                <a:endParaRPr lang="en-GB" sz="900">
                  <a:solidFill>
                    <a:schemeClr val="tx1">
                      <a:lumMod val="50000"/>
                      <a:lumOff val="50000"/>
                    </a:schemeClr>
                  </a:solidFill>
                </a:endParaRPr>
              </a:p>
            </xdr:txBody>
          </xdr:sp>
        </mc:Choice>
        <mc:Fallback xmlns="">
          <xdr:sp macro="" textlink="">
            <xdr:nvSpPr>
              <xdr:cNvPr id="17" name="TextBox 16">
                <a:extLst>
                  <a:ext uri="{FF2B5EF4-FFF2-40B4-BE49-F238E27FC236}">
                    <a16:creationId xmlns:a16="http://schemas.microsoft.com/office/drawing/2014/main" id="{E430A73D-93F2-9B41-AC92-9E2DA02DC9DF}"/>
                  </a:ext>
                </a:extLst>
              </xdr:cNvPr>
              <xdr:cNvSpPr txBox="1"/>
            </xdr:nvSpPr>
            <xdr:spPr>
              <a:xfrm>
                <a:off x="9296400" y="9526384"/>
                <a:ext cx="1685461" cy="42274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GB" sz="900" i="0">
                    <a:solidFill>
                      <a:schemeClr val="tx1">
                        <a:lumMod val="50000"/>
                        <a:lumOff val="50000"/>
                      </a:schemeClr>
                    </a:solidFill>
                    <a:latin typeface="Cambria Math" panose="02040503050406030204" pitchFamily="18" charset="0"/>
                  </a:rPr>
                  <a:t>𝜎=𝜇√(exp⁡((𝜎_10  ln⁡(10) )^2 )−1)</a:t>
                </a:r>
                <a:endParaRPr lang="en-GB" sz="900">
                  <a:solidFill>
                    <a:schemeClr val="tx1">
                      <a:lumMod val="50000"/>
                      <a:lumOff val="50000"/>
                    </a:schemeClr>
                  </a:solidFill>
                </a:endParaRPr>
              </a:p>
              <a:p>
                <a:endParaRPr lang="en-GB" sz="900">
                  <a:solidFill>
                    <a:schemeClr val="tx1">
                      <a:lumMod val="50000"/>
                      <a:lumOff val="50000"/>
                    </a:schemeClr>
                  </a:solidFill>
                </a:endParaRPr>
              </a:p>
            </xdr:txBody>
          </xdr:sp>
        </mc:Fallback>
      </mc:AlternateContent>
      <mc:AlternateContent xmlns:mc="http://schemas.openxmlformats.org/markup-compatibility/2006" xmlns:a14="http://schemas.microsoft.com/office/drawing/2010/main">
        <mc:Choice Requires="a14">
          <xdr:sp macro="" textlink="">
            <xdr:nvSpPr>
              <xdr:cNvPr id="18" name="TextBox 17">
                <a:extLst>
                  <a:ext uri="{FF2B5EF4-FFF2-40B4-BE49-F238E27FC236}">
                    <a16:creationId xmlns:a16="http://schemas.microsoft.com/office/drawing/2014/main" id="{657472E0-E388-3EE7-EBC7-94BFF8AF9E86}"/>
                  </a:ext>
                </a:extLst>
              </xdr:cNvPr>
              <xdr:cNvSpPr txBox="1"/>
            </xdr:nvSpPr>
            <xdr:spPr>
              <a:xfrm>
                <a:off x="9304868" y="9338691"/>
                <a:ext cx="1764073" cy="27898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n-GB" sz="900" i="1">
                          <a:solidFill>
                            <a:schemeClr val="tx1">
                              <a:lumMod val="50000"/>
                              <a:lumOff val="50000"/>
                            </a:schemeClr>
                          </a:solidFill>
                          <a:latin typeface="Cambria Math" panose="02040503050406030204" pitchFamily="18" charset="0"/>
                        </a:rPr>
                        <m:t>𝜇</m:t>
                      </m:r>
                      <m:r>
                        <a:rPr lang="en-GB" sz="900" i="1">
                          <a:solidFill>
                            <a:schemeClr val="tx1">
                              <a:lumMod val="50000"/>
                              <a:lumOff val="50000"/>
                            </a:schemeClr>
                          </a:solidFill>
                          <a:latin typeface="Cambria Math" panose="02040503050406030204" pitchFamily="18" charset="0"/>
                        </a:rPr>
                        <m:t>=</m:t>
                      </m:r>
                      <m:sSup>
                        <m:sSupPr>
                          <m:ctrlPr>
                            <a:rPr lang="en-GB" sz="900" i="1">
                              <a:solidFill>
                                <a:schemeClr val="tx1">
                                  <a:lumMod val="50000"/>
                                  <a:lumOff val="50000"/>
                                </a:schemeClr>
                              </a:solidFill>
                              <a:latin typeface="Cambria Math" panose="02040503050406030204" pitchFamily="18" charset="0"/>
                            </a:rPr>
                          </m:ctrlPr>
                        </m:sSupPr>
                        <m:e>
                          <m:r>
                            <a:rPr lang="en-GB" sz="900" i="1">
                              <a:solidFill>
                                <a:schemeClr val="tx1">
                                  <a:lumMod val="50000"/>
                                  <a:lumOff val="50000"/>
                                </a:schemeClr>
                              </a:solidFill>
                              <a:latin typeface="Cambria Math" panose="02040503050406030204" pitchFamily="18" charset="0"/>
                            </a:rPr>
                            <m:t>10</m:t>
                          </m:r>
                        </m:e>
                        <m:sup>
                          <m:sSub>
                            <m:sSubPr>
                              <m:ctrlPr>
                                <a:rPr lang="en-GB" sz="900" i="1">
                                  <a:solidFill>
                                    <a:schemeClr val="tx1">
                                      <a:lumMod val="50000"/>
                                      <a:lumOff val="50000"/>
                                    </a:schemeClr>
                                  </a:solidFill>
                                  <a:latin typeface="Cambria Math" panose="02040503050406030204" pitchFamily="18" charset="0"/>
                                </a:rPr>
                              </m:ctrlPr>
                            </m:sSubPr>
                            <m:e>
                              <m:r>
                                <a:rPr lang="en-GB" sz="900" i="1">
                                  <a:solidFill>
                                    <a:schemeClr val="tx1">
                                      <a:lumMod val="50000"/>
                                      <a:lumOff val="50000"/>
                                    </a:schemeClr>
                                  </a:solidFill>
                                  <a:latin typeface="Cambria Math" panose="02040503050406030204" pitchFamily="18" charset="0"/>
                                </a:rPr>
                                <m:t>𝜇</m:t>
                              </m:r>
                            </m:e>
                            <m:sub>
                              <m:r>
                                <a:rPr lang="en-GB" sz="900" i="1">
                                  <a:solidFill>
                                    <a:schemeClr val="tx1">
                                      <a:lumMod val="50000"/>
                                      <a:lumOff val="50000"/>
                                    </a:schemeClr>
                                  </a:solidFill>
                                  <a:latin typeface="Cambria Math" panose="02040503050406030204" pitchFamily="18" charset="0"/>
                                </a:rPr>
                                <m:t>10</m:t>
                              </m:r>
                            </m:sub>
                          </m:sSub>
                        </m:sup>
                      </m:sSup>
                      <m:func>
                        <m:funcPr>
                          <m:ctrlPr>
                            <a:rPr lang="en-GB" sz="900" i="0">
                              <a:solidFill>
                                <a:schemeClr val="tx1">
                                  <a:lumMod val="50000"/>
                                  <a:lumOff val="50000"/>
                                </a:schemeClr>
                              </a:solidFill>
                              <a:latin typeface="Cambria Math" panose="02040503050406030204" pitchFamily="18" charset="0"/>
                            </a:rPr>
                          </m:ctrlPr>
                        </m:funcPr>
                        <m:fName>
                          <m:r>
                            <m:rPr>
                              <m:sty m:val="p"/>
                            </m:rPr>
                            <a:rPr lang="en-GB" sz="900" i="0">
                              <a:solidFill>
                                <a:schemeClr val="tx1">
                                  <a:lumMod val="50000"/>
                                  <a:lumOff val="50000"/>
                                </a:schemeClr>
                              </a:solidFill>
                              <a:latin typeface="Cambria Math" panose="02040503050406030204" pitchFamily="18" charset="0"/>
                            </a:rPr>
                            <m:t>exp</m:t>
                          </m:r>
                        </m:fName>
                        <m:e>
                          <m:d>
                            <m:dPr>
                              <m:ctrlPr>
                                <a:rPr lang="en-GB" sz="900" i="1">
                                  <a:solidFill>
                                    <a:schemeClr val="tx1">
                                      <a:lumMod val="50000"/>
                                      <a:lumOff val="50000"/>
                                    </a:schemeClr>
                                  </a:solidFill>
                                  <a:latin typeface="Cambria Math" panose="02040503050406030204" pitchFamily="18" charset="0"/>
                                </a:rPr>
                              </m:ctrlPr>
                            </m:dPr>
                            <m:e>
                              <m:r>
                                <a:rPr lang="en-GB" sz="900" i="1">
                                  <a:solidFill>
                                    <a:schemeClr val="tx1">
                                      <a:lumMod val="50000"/>
                                      <a:lumOff val="50000"/>
                                    </a:schemeClr>
                                  </a:solidFill>
                                  <a:latin typeface="Cambria Math" panose="02040503050406030204" pitchFamily="18" charset="0"/>
                                </a:rPr>
                                <m:t>0.5</m:t>
                              </m:r>
                              <m:sSup>
                                <m:sSupPr>
                                  <m:ctrlPr>
                                    <a:rPr lang="en-GB" sz="900" i="1">
                                      <a:solidFill>
                                        <a:schemeClr val="tx1">
                                          <a:lumMod val="50000"/>
                                          <a:lumOff val="50000"/>
                                        </a:schemeClr>
                                      </a:solidFill>
                                      <a:latin typeface="Cambria Math" panose="02040503050406030204" pitchFamily="18" charset="0"/>
                                    </a:rPr>
                                  </m:ctrlPr>
                                </m:sSupPr>
                                <m:e>
                                  <m:d>
                                    <m:dPr>
                                      <m:ctrlPr>
                                        <a:rPr lang="en-GB" sz="900" i="1">
                                          <a:solidFill>
                                            <a:schemeClr val="tx1">
                                              <a:lumMod val="50000"/>
                                              <a:lumOff val="50000"/>
                                            </a:schemeClr>
                                          </a:solidFill>
                                          <a:latin typeface="Cambria Math" panose="02040503050406030204" pitchFamily="18" charset="0"/>
                                        </a:rPr>
                                      </m:ctrlPr>
                                    </m:dPr>
                                    <m:e>
                                      <m:sSub>
                                        <m:sSubPr>
                                          <m:ctrlPr>
                                            <a:rPr lang="en-GB" sz="900" i="1">
                                              <a:solidFill>
                                                <a:schemeClr val="tx1">
                                                  <a:lumMod val="50000"/>
                                                  <a:lumOff val="50000"/>
                                                </a:schemeClr>
                                              </a:solidFill>
                                              <a:latin typeface="Cambria Math" panose="02040503050406030204" pitchFamily="18" charset="0"/>
                                            </a:rPr>
                                          </m:ctrlPr>
                                        </m:sSubPr>
                                        <m:e>
                                          <m:r>
                                            <a:rPr lang="en-GB" sz="900" i="1">
                                              <a:solidFill>
                                                <a:schemeClr val="tx1">
                                                  <a:lumMod val="50000"/>
                                                  <a:lumOff val="50000"/>
                                                </a:schemeClr>
                                              </a:solidFill>
                                              <a:latin typeface="Cambria Math" panose="02040503050406030204" pitchFamily="18" charset="0"/>
                                            </a:rPr>
                                            <m:t>𝜎</m:t>
                                          </m:r>
                                        </m:e>
                                        <m:sub>
                                          <m:r>
                                            <a:rPr lang="en-GB" sz="900" i="1">
                                              <a:solidFill>
                                                <a:schemeClr val="tx1">
                                                  <a:lumMod val="50000"/>
                                                  <a:lumOff val="50000"/>
                                                </a:schemeClr>
                                              </a:solidFill>
                                              <a:latin typeface="Cambria Math" panose="02040503050406030204" pitchFamily="18" charset="0"/>
                                            </a:rPr>
                                            <m:t>10</m:t>
                                          </m:r>
                                        </m:sub>
                                      </m:sSub>
                                      <m:func>
                                        <m:funcPr>
                                          <m:ctrlPr>
                                            <a:rPr lang="en-GB" sz="900" i="0">
                                              <a:solidFill>
                                                <a:schemeClr val="tx1">
                                                  <a:lumMod val="50000"/>
                                                  <a:lumOff val="50000"/>
                                                </a:schemeClr>
                                              </a:solidFill>
                                              <a:latin typeface="Cambria Math" panose="02040503050406030204" pitchFamily="18" charset="0"/>
                                            </a:rPr>
                                          </m:ctrlPr>
                                        </m:funcPr>
                                        <m:fName>
                                          <m:r>
                                            <m:rPr>
                                              <m:sty m:val="p"/>
                                            </m:rPr>
                                            <a:rPr lang="en-GB" sz="900" i="0">
                                              <a:solidFill>
                                                <a:schemeClr val="tx1">
                                                  <a:lumMod val="50000"/>
                                                  <a:lumOff val="50000"/>
                                                </a:schemeClr>
                                              </a:solidFill>
                                              <a:latin typeface="Cambria Math" panose="02040503050406030204" pitchFamily="18" charset="0"/>
                                            </a:rPr>
                                            <m:t>ln</m:t>
                                          </m:r>
                                        </m:fName>
                                        <m:e>
                                          <m:d>
                                            <m:dPr>
                                              <m:ctrlPr>
                                                <a:rPr lang="en-GB" sz="900" i="1">
                                                  <a:solidFill>
                                                    <a:schemeClr val="tx1">
                                                      <a:lumMod val="50000"/>
                                                      <a:lumOff val="50000"/>
                                                    </a:schemeClr>
                                                  </a:solidFill>
                                                  <a:latin typeface="Cambria Math" panose="02040503050406030204" pitchFamily="18" charset="0"/>
                                                </a:rPr>
                                              </m:ctrlPr>
                                            </m:dPr>
                                            <m:e>
                                              <m:r>
                                                <a:rPr lang="en-GB" sz="900" i="1">
                                                  <a:solidFill>
                                                    <a:schemeClr val="tx1">
                                                      <a:lumMod val="50000"/>
                                                      <a:lumOff val="50000"/>
                                                    </a:schemeClr>
                                                  </a:solidFill>
                                                  <a:latin typeface="Cambria Math" panose="02040503050406030204" pitchFamily="18" charset="0"/>
                                                </a:rPr>
                                                <m:t>10</m:t>
                                              </m:r>
                                            </m:e>
                                          </m:d>
                                        </m:e>
                                      </m:func>
                                    </m:e>
                                  </m:d>
                                </m:e>
                                <m:sup>
                                  <m:r>
                                    <a:rPr lang="en-GB" sz="900" i="1">
                                      <a:solidFill>
                                        <a:schemeClr val="tx1">
                                          <a:lumMod val="50000"/>
                                          <a:lumOff val="50000"/>
                                        </a:schemeClr>
                                      </a:solidFill>
                                      <a:latin typeface="Cambria Math" panose="02040503050406030204" pitchFamily="18" charset="0"/>
                                    </a:rPr>
                                    <m:t>2</m:t>
                                  </m:r>
                                </m:sup>
                              </m:sSup>
                            </m:e>
                          </m:d>
                        </m:e>
                      </m:func>
                    </m:oMath>
                  </m:oMathPara>
                </a14:m>
                <a:endParaRPr lang="en-GB" sz="900">
                  <a:solidFill>
                    <a:schemeClr val="tx1">
                      <a:lumMod val="50000"/>
                      <a:lumOff val="50000"/>
                    </a:schemeClr>
                  </a:solidFill>
                </a:endParaRPr>
              </a:p>
              <a:p>
                <a:endParaRPr lang="en-GB" sz="900">
                  <a:solidFill>
                    <a:schemeClr val="tx1">
                      <a:lumMod val="50000"/>
                      <a:lumOff val="50000"/>
                    </a:schemeClr>
                  </a:solidFill>
                </a:endParaRPr>
              </a:p>
            </xdr:txBody>
          </xdr:sp>
        </mc:Choice>
        <mc:Fallback xmlns="">
          <xdr:sp macro="" textlink="">
            <xdr:nvSpPr>
              <xdr:cNvPr id="18" name="TextBox 17">
                <a:extLst>
                  <a:ext uri="{FF2B5EF4-FFF2-40B4-BE49-F238E27FC236}">
                    <a16:creationId xmlns:a16="http://schemas.microsoft.com/office/drawing/2014/main" id="{657472E0-E388-3EE7-EBC7-94BFF8AF9E86}"/>
                  </a:ext>
                </a:extLst>
              </xdr:cNvPr>
              <xdr:cNvSpPr txBox="1"/>
            </xdr:nvSpPr>
            <xdr:spPr>
              <a:xfrm>
                <a:off x="9304868" y="9338691"/>
                <a:ext cx="1764073" cy="27898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GB" sz="900" i="0">
                    <a:solidFill>
                      <a:schemeClr val="tx1">
                        <a:lumMod val="50000"/>
                        <a:lumOff val="50000"/>
                      </a:schemeClr>
                    </a:solidFill>
                    <a:latin typeface="Cambria Math" panose="02040503050406030204" pitchFamily="18" charset="0"/>
                  </a:rPr>
                  <a:t>𝜇=10^(𝜇_10 )  exp⁡(0.5(𝜎_10  ln⁡(10) )^2 )</a:t>
                </a:r>
                <a:endParaRPr lang="en-GB" sz="900">
                  <a:solidFill>
                    <a:schemeClr val="tx1">
                      <a:lumMod val="50000"/>
                      <a:lumOff val="50000"/>
                    </a:schemeClr>
                  </a:solidFill>
                </a:endParaRPr>
              </a:p>
              <a:p>
                <a:endParaRPr lang="en-GB" sz="900">
                  <a:solidFill>
                    <a:schemeClr val="tx1">
                      <a:lumMod val="50000"/>
                      <a:lumOff val="50000"/>
                    </a:schemeClr>
                  </a:solidFill>
                </a:endParaRPr>
              </a:p>
            </xdr:txBody>
          </xdr:sp>
        </mc:Fallback>
      </mc:AlternateContent>
    </xdr:grpSp>
    <xdr:clientData/>
  </xdr:twoCellAnchor>
  <xdr:twoCellAnchor>
    <xdr:from>
      <xdr:col>2</xdr:col>
      <xdr:colOff>66675</xdr:colOff>
      <xdr:row>10</xdr:row>
      <xdr:rowOff>0</xdr:rowOff>
    </xdr:from>
    <xdr:to>
      <xdr:col>9</xdr:col>
      <xdr:colOff>666115</xdr:colOff>
      <xdr:row>27</xdr:row>
      <xdr:rowOff>133350</xdr:rowOff>
    </xdr:to>
    <xdr:graphicFrame macro="">
      <xdr:nvGraphicFramePr>
        <xdr:cNvPr id="5" name="Normal_distribution">
          <a:extLst>
            <a:ext uri="{FF2B5EF4-FFF2-40B4-BE49-F238E27FC236}">
              <a16:creationId xmlns:a16="http://schemas.microsoft.com/office/drawing/2014/main" id="{4DA19269-9BB6-00C1-B746-5B845BE2B2B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70866</xdr:colOff>
      <xdr:row>10</xdr:row>
      <xdr:rowOff>0</xdr:rowOff>
    </xdr:from>
    <xdr:to>
      <xdr:col>20</xdr:col>
      <xdr:colOff>670306</xdr:colOff>
      <xdr:row>27</xdr:row>
      <xdr:rowOff>152400</xdr:rowOff>
    </xdr:to>
    <xdr:graphicFrame macro="">
      <xdr:nvGraphicFramePr>
        <xdr:cNvPr id="12" name="LogNormal10_distribution">
          <a:extLst>
            <a:ext uri="{FF2B5EF4-FFF2-40B4-BE49-F238E27FC236}">
              <a16:creationId xmlns:a16="http://schemas.microsoft.com/office/drawing/2014/main" id="{232F0342-E50D-3DEB-434D-D12D3E66AB0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mamin/Downloads/SSL_Model_sj.xlsm" TargetMode="External"/><Relationship Id="rId1" Type="http://schemas.openxmlformats.org/officeDocument/2006/relationships/externalLinkPath" Target="file:///C:/Users/mamin/Downloads/SSL_Model_sj.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Module0_Input"/>
      <sheetName val="Module0_Output"/>
      <sheetName val="Module0_Output_Data"/>
      <sheetName val="Module1_Input"/>
      <sheetName val="Module1_Output"/>
      <sheetName val="Module1_Output_Data"/>
      <sheetName val="ReadMe2"/>
      <sheetName val="SoilData"/>
      <sheetName val="PFASData"/>
      <sheetName val="SSL_Model_sj"/>
    </sheetNames>
    <sheetDataSet>
      <sheetData sheetId="0"/>
      <sheetData sheetId="1"/>
      <sheetData sheetId="2"/>
      <sheetData sheetId="3"/>
      <sheetData sheetId="4"/>
      <sheetData sheetId="5"/>
      <sheetData sheetId="6"/>
      <sheetData sheetId="7"/>
      <sheetData sheetId="8"/>
      <sheetData sheetId="9"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382C3FC-0F8A-4E33-9261-2232D4556F10}" name="SoilTable" displayName="SoilTable" ref="A1:X14" totalsRowShown="0" headerRowDxfId="35" dataDxfId="34">
  <autoFilter ref="A1:X14" xr:uid="{6382C3FC-0F8A-4E33-9261-2232D4556F10}"/>
  <tableColumns count="24">
    <tableColumn id="1" xr3:uid="{7F118C14-005D-4660-BAE3-BD68558EEDFB}" name="name" dataDxfId="33"/>
    <tableColumn id="2" xr3:uid="{A041D421-DC04-4BA6-A7AA-4E227250D43A}" name="theta_r_median" dataDxfId="32"/>
    <tableColumn id="3" xr3:uid="{EB5CC5C9-C6FB-48A2-96FF-97D2CFDEFF9E}" name="theta_s_median" dataDxfId="31"/>
    <tableColumn id="4" xr3:uid="{92EA45A0-2D1A-4BEE-B7EC-9AB491DB7FC0}" name="alpha(1/cm)_median" dataDxfId="30"/>
    <tableColumn id="5" xr3:uid="{16C956D0-EF75-432B-9357-4D4298867279}" name="n_median" dataDxfId="29"/>
    <tableColumn id="6" xr3:uid="{6A4001F0-B8B1-4940-B133-A96EEA8597E8}" name="bulk_density(g/cm3)_median" dataDxfId="28"/>
    <tableColumn id="7" xr3:uid="{8EBEB501-58F6-4F12-BA63-8D7A943DA98E}" name="Ks(cm/day)_median" dataDxfId="27"/>
    <tableColumn id="9" xr3:uid="{35969FD1-0B56-4CB8-A277-0276DE957E16}" name="d50_median" dataDxfId="26"/>
    <tableColumn id="8" xr3:uid="{7D383580-2655-44B8-8BCD-A57F71140F2D}" name="foc_median" dataDxfId="25"/>
    <tableColumn id="24" xr3:uid="{D3D90BA3-6EBC-854B-9BC1-56B980C09600}" name="Column1" dataDxfId="24"/>
    <tableColumn id="10" xr3:uid="{AB55E255-DD5F-D94C-A1B6-86E615C21E6F}" name="theta_r_mean" dataDxfId="23"/>
    <tableColumn id="11" xr3:uid="{34C465FB-AF36-C447-917D-587656E293AB}" name="theta_s_mean" dataDxfId="22"/>
    <tableColumn id="12" xr3:uid="{C5E9EEE4-E11B-234B-9C2E-DF24329512FE}" name="alpha(1/cm)_mean" dataDxfId="21"/>
    <tableColumn id="13" xr3:uid="{EE520494-B984-7C44-828C-7212258E62EC}" name="n_mean" dataDxfId="20"/>
    <tableColumn id="14" xr3:uid="{76765629-360F-B64F-A262-806071385F00}" name="bulk_density(g/cm3)_mean" dataDxfId="19"/>
    <tableColumn id="15" xr3:uid="{1BC6A9B1-A14E-864A-85A5-5E0E1DF0ED29}" name="Ks(cm/day)_mean" dataDxfId="18"/>
    <tableColumn id="16" xr3:uid="{91CE24D4-2088-4942-99CA-852FC678231E}" name="d50_mean" dataDxfId="17"/>
    <tableColumn id="17" xr3:uid="{DE435BA0-CAA2-C446-95C0-376D13B8DDA9}" name="foc_mean" dataDxfId="16"/>
    <tableColumn id="18" xr3:uid="{D86863AE-1844-174E-A0A5-B23B4FBC3D26}" name="theta_r_cv" dataDxfId="15"/>
    <tableColumn id="19" xr3:uid="{BBBBFC11-2B7B-E846-8124-A1B69815FE13}" name="theta_s_cv" dataDxfId="14"/>
    <tableColumn id="20" xr3:uid="{83107155-E487-0D41-AFBA-46B5B4F27F44}" name="alpha(1/cm)_cv" dataDxfId="13"/>
    <tableColumn id="21" xr3:uid="{9CB3B6D1-1635-4C46-B220-AC4264A7DAB3}" name="n_cv" dataDxfId="12"/>
    <tableColumn id="22" xr3:uid="{2A1A1151-8213-4B4C-8058-E6D65812092B}" name="bulk_density(g/cm3)_cv" dataDxfId="11"/>
    <tableColumn id="23" xr3:uid="{90FB1C84-5342-8648-940B-5351E6FA733E}" name="Ks(cm/day)_cv" dataDxfId="1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ACBC1B3-1243-4C42-AB7F-9F2B014CB526}" name="PFASTable" displayName="PFASTable" ref="A1:H47" totalsRowShown="0" headerRowDxfId="9" dataDxfId="8">
  <autoFilter ref="A1:H47" xr:uid="{9ACBC1B3-1243-4C42-AB7F-9F2B014CB526}"/>
  <sortState xmlns:xlrd2="http://schemas.microsoft.com/office/spreadsheetml/2017/richdata2" ref="A3:H39">
    <sortCondition ref="A1:A39"/>
  </sortState>
  <tableColumns count="8">
    <tableColumn id="1" xr3:uid="{749A9183-4C43-48F9-B939-24884CEC7974}" name="name" dataDxfId="7"/>
    <tableColumn id="2" xr3:uid="{F2F15A0A-D114-4A8A-B5AD-C4D4DCE2C4EC}" name="a" dataDxfId="6"/>
    <tableColumn id="3" xr3:uid="{08D41157-FD76-41A0-9048-536BA2E89A62}" name="b" dataDxfId="5"/>
    <tableColumn id="4" xr3:uid="{9DBF2509-C972-4B77-900F-4048DCB3A4FB}" name="sigma0" dataDxfId="4"/>
    <tableColumn id="5" xr3:uid="{E8979294-F0EA-44C1-962B-A1D52AD2376E}" name="M" dataDxfId="3"/>
    <tableColumn id="8" xr3:uid="{B1CC279D-459C-4374-B34A-04247294372D}" name="D0" dataDxfId="2"/>
    <tableColumn id="6" xr3:uid="{2ABFA802-F305-40BC-934E-F5B8C7CA6770}" name="Vm" dataDxfId="1"/>
    <tableColumn id="7" xr3:uid="{D5C2B033-0D0D-40EB-818B-7D55EA311952}" name="Koc" dataDxfId="0"/>
  </tableColumns>
  <tableStyleInfo name="TableStyleMedium2"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chemeClr val="accent5"/>
        </a:solidFill>
      </a:spPr>
      <a:bodyPr vertOverflow="clip" horzOverflow="clip" rtlCol="0" anchor="ctr"/>
      <a:lstStyle>
        <a:defPPr algn="ctr">
          <a:defRPr sz="1100" kern="1200">
            <a:latin typeface="Times New Roman" panose="02020603050405020304" pitchFamily="18" charset="0"/>
            <a:cs typeface="Times New Roman" panose="02020603050405020304" pitchFamily="18" charset="0"/>
          </a:defRPr>
        </a:defPPr>
      </a:lstStyle>
      <a:style>
        <a:lnRef idx="2">
          <a:schemeClr val="accent1">
            <a:shade val="15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9.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14.xml"/><Relationship Id="rId3" Type="http://schemas.openxmlformats.org/officeDocument/2006/relationships/vmlDrawing" Target="../drawings/vmlDrawing3.vml"/><Relationship Id="rId7" Type="http://schemas.openxmlformats.org/officeDocument/2006/relationships/ctrlProp" Target="../ctrlProps/ctrlProp13.x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trlProp" Target="../ctrlProps/ctrlProp12.xml"/><Relationship Id="rId11" Type="http://schemas.openxmlformats.org/officeDocument/2006/relationships/ctrlProp" Target="../ctrlProps/ctrlProp17.xml"/><Relationship Id="rId5" Type="http://schemas.openxmlformats.org/officeDocument/2006/relationships/ctrlProp" Target="../ctrlProps/ctrlProp11.xml"/><Relationship Id="rId10" Type="http://schemas.openxmlformats.org/officeDocument/2006/relationships/ctrlProp" Target="../ctrlProps/ctrlProp16.xml"/><Relationship Id="rId4" Type="http://schemas.openxmlformats.org/officeDocument/2006/relationships/ctrlProp" Target="../ctrlProps/ctrlProp10.xml"/><Relationship Id="rId9" Type="http://schemas.openxmlformats.org/officeDocument/2006/relationships/ctrlProp" Target="../ctrlProps/ctrlProp1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trlProp" Target="../ctrlProps/ctrlProp18.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23.xml"/><Relationship Id="rId3" Type="http://schemas.openxmlformats.org/officeDocument/2006/relationships/vmlDrawing" Target="../drawings/vmlDrawing5.vml"/><Relationship Id="rId7" Type="http://schemas.openxmlformats.org/officeDocument/2006/relationships/ctrlProp" Target="../ctrlProps/ctrlProp22.xml"/><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ctrlProp" Target="../ctrlProps/ctrlProp21.xml"/><Relationship Id="rId5" Type="http://schemas.openxmlformats.org/officeDocument/2006/relationships/ctrlProp" Target="../ctrlProps/ctrlProp20.xml"/><Relationship Id="rId10" Type="http://schemas.openxmlformats.org/officeDocument/2006/relationships/ctrlProp" Target="../ctrlProps/ctrlProp25.xml"/><Relationship Id="rId4" Type="http://schemas.openxmlformats.org/officeDocument/2006/relationships/ctrlProp" Target="../ctrlProps/ctrlProp19.xml"/><Relationship Id="rId9" Type="http://schemas.openxmlformats.org/officeDocument/2006/relationships/ctrlProp" Target="../ctrlProps/ctrlProp24.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trlProp" Target="../ctrlProps/ctrlProp26.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0.bin"/></Relationships>
</file>

<file path=xl/worksheets/_rels/sheet2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A50224-E558-4AEC-BD3F-99E66A85193E}">
  <sheetPr codeName="Sheet7">
    <tabColor theme="2"/>
  </sheetPr>
  <dimension ref="A1:XFC71"/>
  <sheetViews>
    <sheetView showGridLines="0" tabSelected="1" zoomScaleNormal="100" workbookViewId="0">
      <selection sqref="A1:K1"/>
    </sheetView>
  </sheetViews>
  <sheetFormatPr baseColWidth="10" defaultColWidth="0" defaultRowHeight="14" zeroHeight="1"/>
  <cols>
    <col min="1" max="1" width="6.1640625" style="28" customWidth="1"/>
    <col min="2" max="5" width="9" style="28" customWidth="1"/>
    <col min="6" max="6" width="11.1640625" style="28" customWidth="1"/>
    <col min="7" max="10" width="9" style="28" customWidth="1"/>
    <col min="11" max="11" width="18" style="28" customWidth="1"/>
    <col min="12" max="26" width="9" style="28" customWidth="1"/>
    <col min="27" max="16383" width="9" style="28" hidden="1"/>
    <col min="16384" max="16384" width="6.1640625" style="28" hidden="1"/>
  </cols>
  <sheetData>
    <row r="1" spans="1:15" ht="33.75" customHeight="1">
      <c r="A1" s="551" t="s">
        <v>0</v>
      </c>
      <c r="B1" s="551"/>
      <c r="C1" s="551"/>
      <c r="D1" s="551"/>
      <c r="E1" s="551"/>
      <c r="F1" s="551"/>
      <c r="G1" s="551"/>
      <c r="H1" s="551"/>
      <c r="I1" s="551"/>
      <c r="J1" s="551"/>
      <c r="K1" s="551"/>
      <c r="O1" s="61"/>
    </row>
    <row r="2" spans="1:15" ht="15" customHeight="1">
      <c r="A2" s="136"/>
      <c r="B2" s="114"/>
      <c r="C2" s="114"/>
      <c r="D2" s="114"/>
      <c r="E2" s="114"/>
      <c r="F2" s="114"/>
      <c r="G2" s="114"/>
      <c r="H2" s="114"/>
      <c r="I2" s="114"/>
      <c r="J2" s="114"/>
      <c r="K2" s="114"/>
      <c r="L2" s="126"/>
    </row>
    <row r="3" spans="1:15" ht="15" customHeight="1">
      <c r="A3" s="555" t="s">
        <v>501</v>
      </c>
      <c r="B3" s="555"/>
      <c r="C3" s="555"/>
      <c r="D3" s="555"/>
      <c r="E3" s="555"/>
      <c r="F3" s="555"/>
      <c r="G3" s="555"/>
      <c r="H3" s="555"/>
      <c r="I3" s="555"/>
      <c r="J3" s="555"/>
      <c r="K3" s="555"/>
      <c r="L3" s="126"/>
    </row>
    <row r="4" spans="1:15" ht="16">
      <c r="A4" s="557" t="s">
        <v>1</v>
      </c>
      <c r="B4" s="557"/>
      <c r="C4" s="557"/>
      <c r="D4" s="557"/>
      <c r="E4" s="557"/>
      <c r="F4" s="557"/>
      <c r="G4" s="557"/>
      <c r="H4" s="557"/>
      <c r="I4" s="557"/>
      <c r="J4" s="62"/>
      <c r="K4" s="62"/>
      <c r="L4" s="62"/>
    </row>
    <row r="5" spans="1:15" ht="16">
      <c r="A5" s="556" t="s">
        <v>2</v>
      </c>
      <c r="B5" s="556"/>
      <c r="C5" s="556"/>
      <c r="D5" s="556"/>
      <c r="E5" s="556"/>
      <c r="F5" s="556"/>
    </row>
    <row r="6" spans="1:15" ht="16">
      <c r="A6" s="556" t="s">
        <v>197</v>
      </c>
      <c r="B6" s="556"/>
      <c r="C6" s="556"/>
      <c r="D6" s="556"/>
      <c r="E6" s="556"/>
      <c r="F6" s="556"/>
    </row>
    <row r="7" spans="1:15"/>
    <row r="8" spans="1:15">
      <c r="A8" s="549" t="s">
        <v>3</v>
      </c>
      <c r="B8" s="550"/>
      <c r="C8" s="550"/>
      <c r="D8" s="550"/>
    </row>
    <row r="9" spans="1:15">
      <c r="A9" s="550"/>
      <c r="B9" s="550"/>
      <c r="C9" s="550"/>
      <c r="D9" s="550"/>
    </row>
    <row r="10" spans="1:15">
      <c r="A10" s="552" t="s">
        <v>196</v>
      </c>
      <c r="B10" s="552"/>
      <c r="C10" s="552"/>
      <c r="D10" s="552"/>
      <c r="E10" s="552"/>
      <c r="F10" s="552"/>
      <c r="G10" s="552"/>
      <c r="H10" s="552"/>
      <c r="I10" s="552"/>
      <c r="J10" s="552"/>
      <c r="K10" s="552"/>
    </row>
    <row r="11" spans="1:15">
      <c r="A11" s="552"/>
      <c r="B11" s="552"/>
      <c r="C11" s="552"/>
      <c r="D11" s="552"/>
      <c r="E11" s="552"/>
      <c r="F11" s="552"/>
      <c r="G11" s="552"/>
      <c r="H11" s="552"/>
      <c r="I11" s="552"/>
      <c r="J11" s="552"/>
      <c r="K11" s="552"/>
    </row>
    <row r="12" spans="1:15">
      <c r="A12" s="552"/>
      <c r="B12" s="552"/>
      <c r="C12" s="552"/>
      <c r="D12" s="552"/>
      <c r="E12" s="552"/>
      <c r="F12" s="552"/>
      <c r="G12" s="552"/>
      <c r="H12" s="552"/>
      <c r="I12" s="552"/>
      <c r="J12" s="552"/>
      <c r="K12" s="552"/>
    </row>
    <row r="13" spans="1:15">
      <c r="A13" s="552"/>
      <c r="B13" s="552"/>
      <c r="C13" s="552"/>
      <c r="D13" s="552"/>
      <c r="E13" s="552"/>
      <c r="F13" s="552"/>
      <c r="G13" s="552"/>
      <c r="H13" s="552"/>
      <c r="I13" s="552"/>
      <c r="J13" s="552"/>
      <c r="K13" s="552"/>
    </row>
    <row r="14" spans="1:15">
      <c r="A14" s="552"/>
      <c r="B14" s="552"/>
      <c r="C14" s="552"/>
      <c r="D14" s="552"/>
      <c r="E14" s="552"/>
      <c r="F14" s="552"/>
      <c r="G14" s="552"/>
      <c r="H14" s="552"/>
      <c r="I14" s="552"/>
      <c r="J14" s="552"/>
      <c r="K14" s="552"/>
    </row>
    <row r="15" spans="1:15">
      <c r="A15" s="552" t="s">
        <v>267</v>
      </c>
      <c r="B15" s="552"/>
      <c r="C15" s="552"/>
      <c r="D15" s="552"/>
      <c r="E15" s="552"/>
      <c r="F15" s="552"/>
      <c r="G15" s="552"/>
      <c r="H15" s="552"/>
      <c r="I15" s="552"/>
      <c r="J15" s="552"/>
      <c r="K15" s="552"/>
    </row>
    <row r="16" spans="1:15">
      <c r="A16" s="552"/>
      <c r="B16" s="552"/>
      <c r="C16" s="552"/>
      <c r="D16" s="552"/>
      <c r="E16" s="552"/>
      <c r="F16" s="552"/>
      <c r="G16" s="552"/>
      <c r="H16" s="552"/>
      <c r="I16" s="552"/>
      <c r="J16" s="552"/>
      <c r="K16" s="552"/>
    </row>
    <row r="17" spans="1:11">
      <c r="A17" s="552"/>
      <c r="B17" s="552"/>
      <c r="C17" s="552"/>
      <c r="D17" s="552"/>
      <c r="E17" s="552"/>
      <c r="F17" s="552"/>
      <c r="G17" s="552"/>
      <c r="H17" s="552"/>
      <c r="I17" s="552"/>
      <c r="J17" s="552"/>
      <c r="K17" s="552"/>
    </row>
    <row r="18" spans="1:11">
      <c r="A18" s="552"/>
      <c r="B18" s="552"/>
      <c r="C18" s="552"/>
      <c r="D18" s="552"/>
      <c r="E18" s="552"/>
      <c r="F18" s="552"/>
      <c r="G18" s="552"/>
      <c r="H18" s="552"/>
      <c r="I18" s="552"/>
      <c r="J18" s="552"/>
      <c r="K18" s="552"/>
    </row>
    <row r="19" spans="1:11">
      <c r="A19" s="552"/>
      <c r="B19" s="552"/>
      <c r="C19" s="552"/>
      <c r="D19" s="552"/>
      <c r="E19" s="552"/>
      <c r="F19" s="552"/>
      <c r="G19" s="552"/>
      <c r="H19" s="552"/>
      <c r="I19" s="552"/>
      <c r="J19" s="552"/>
      <c r="K19" s="552"/>
    </row>
    <row r="20" spans="1:11">
      <c r="A20" s="552"/>
      <c r="B20" s="552"/>
      <c r="C20" s="552"/>
      <c r="D20" s="552"/>
      <c r="E20" s="552"/>
      <c r="F20" s="552"/>
      <c r="G20" s="552"/>
      <c r="H20" s="552"/>
      <c r="I20" s="552"/>
      <c r="J20" s="552"/>
      <c r="K20" s="552"/>
    </row>
    <row r="21" spans="1:11">
      <c r="A21" s="552"/>
      <c r="B21" s="552"/>
      <c r="C21" s="552"/>
      <c r="D21" s="552"/>
      <c r="E21" s="552"/>
      <c r="F21" s="552"/>
      <c r="G21" s="552"/>
      <c r="H21" s="552"/>
      <c r="I21" s="552"/>
      <c r="J21" s="552"/>
      <c r="K21" s="552"/>
    </row>
    <row r="22" spans="1:11">
      <c r="A22" s="552"/>
      <c r="B22" s="552"/>
      <c r="C22" s="552"/>
      <c r="D22" s="552"/>
      <c r="E22" s="552"/>
      <c r="F22" s="552"/>
      <c r="G22" s="552"/>
      <c r="H22" s="552"/>
      <c r="I22" s="552"/>
      <c r="J22" s="552"/>
      <c r="K22" s="552"/>
    </row>
    <row r="23" spans="1:11">
      <c r="A23" s="552"/>
      <c r="B23" s="552"/>
      <c r="C23" s="552"/>
      <c r="D23" s="552"/>
      <c r="E23" s="552"/>
      <c r="F23" s="552"/>
      <c r="G23" s="552"/>
      <c r="H23" s="552"/>
      <c r="I23" s="552"/>
      <c r="J23" s="552"/>
      <c r="K23" s="552"/>
    </row>
    <row r="24" spans="1:11">
      <c r="A24" s="552"/>
      <c r="B24" s="552"/>
      <c r="C24" s="552"/>
      <c r="D24" s="552"/>
      <c r="E24" s="552"/>
      <c r="F24" s="552"/>
      <c r="G24" s="552"/>
      <c r="H24" s="552"/>
      <c r="I24" s="552"/>
      <c r="J24" s="552"/>
      <c r="K24" s="552"/>
    </row>
    <row r="25" spans="1:11">
      <c r="A25" s="552"/>
      <c r="B25" s="552"/>
      <c r="C25" s="552"/>
      <c r="D25" s="552"/>
      <c r="E25" s="552"/>
      <c r="F25" s="552"/>
      <c r="G25" s="552"/>
      <c r="H25" s="552"/>
      <c r="I25" s="552"/>
      <c r="J25" s="552"/>
      <c r="K25" s="552"/>
    </row>
    <row r="26" spans="1:11">
      <c r="A26" s="552"/>
      <c r="B26" s="552"/>
      <c r="C26" s="552"/>
      <c r="D26" s="552"/>
      <c r="E26" s="552"/>
      <c r="F26" s="552"/>
      <c r="G26" s="552"/>
      <c r="H26" s="552"/>
      <c r="I26" s="552"/>
      <c r="J26" s="552"/>
      <c r="K26" s="552"/>
    </row>
    <row r="27" spans="1:11">
      <c r="A27" s="552"/>
      <c r="B27" s="552"/>
      <c r="C27" s="552"/>
      <c r="D27" s="552"/>
      <c r="E27" s="552"/>
      <c r="F27" s="552"/>
      <c r="G27" s="552"/>
      <c r="H27" s="552"/>
      <c r="I27" s="552"/>
      <c r="J27" s="552"/>
      <c r="K27" s="552"/>
    </row>
    <row r="28" spans="1:11" ht="16" customHeight="1">
      <c r="A28" s="552"/>
      <c r="B28" s="552"/>
      <c r="C28" s="552"/>
      <c r="D28" s="552"/>
      <c r="E28" s="552"/>
      <c r="F28" s="552"/>
      <c r="G28" s="552"/>
      <c r="H28" s="552"/>
      <c r="I28" s="552"/>
      <c r="J28" s="552"/>
      <c r="K28" s="552"/>
    </row>
    <row r="29" spans="1:11">
      <c r="A29" s="552" t="s">
        <v>268</v>
      </c>
      <c r="B29" s="552"/>
      <c r="C29" s="552"/>
      <c r="D29" s="552"/>
      <c r="E29" s="552"/>
      <c r="F29" s="552"/>
      <c r="G29" s="552"/>
      <c r="H29" s="552"/>
      <c r="I29" s="552"/>
      <c r="J29" s="552"/>
      <c r="K29" s="552"/>
    </row>
    <row r="30" spans="1:11">
      <c r="A30" s="552"/>
      <c r="B30" s="552"/>
      <c r="C30" s="552"/>
      <c r="D30" s="552"/>
      <c r="E30" s="552"/>
      <c r="F30" s="552"/>
      <c r="G30" s="552"/>
      <c r="H30" s="552"/>
      <c r="I30" s="552"/>
      <c r="J30" s="552"/>
      <c r="K30" s="552"/>
    </row>
    <row r="31" spans="1:11">
      <c r="A31" s="552"/>
      <c r="B31" s="552"/>
      <c r="C31" s="552"/>
      <c r="D31" s="552"/>
      <c r="E31" s="552"/>
      <c r="F31" s="552"/>
      <c r="G31" s="552"/>
      <c r="H31" s="552"/>
      <c r="I31" s="552"/>
      <c r="J31" s="552"/>
      <c r="K31" s="552"/>
    </row>
    <row r="32" spans="1:11">
      <c r="A32" s="552"/>
      <c r="B32" s="552"/>
      <c r="C32" s="552"/>
      <c r="D32" s="552"/>
      <c r="E32" s="552"/>
      <c r="F32" s="552"/>
      <c r="G32" s="552"/>
      <c r="H32" s="552"/>
      <c r="I32" s="552"/>
      <c r="J32" s="552"/>
      <c r="K32" s="552"/>
    </row>
    <row r="33" spans="1:23">
      <c r="A33" s="552"/>
      <c r="B33" s="552"/>
      <c r="C33" s="552"/>
      <c r="D33" s="552"/>
      <c r="E33" s="552"/>
      <c r="F33" s="552"/>
      <c r="G33" s="552"/>
      <c r="H33" s="552"/>
      <c r="I33" s="552"/>
      <c r="J33" s="552"/>
      <c r="K33" s="552"/>
      <c r="O33" s="553" t="s">
        <v>4</v>
      </c>
      <c r="P33" s="553"/>
      <c r="Q33" s="553"/>
      <c r="R33" s="553"/>
      <c r="S33" s="553"/>
      <c r="T33" s="553"/>
      <c r="U33" s="553"/>
      <c r="V33" s="553"/>
      <c r="W33" s="553"/>
    </row>
    <row r="34" spans="1:23" ht="19" customHeight="1">
      <c r="A34" s="552"/>
      <c r="B34" s="552"/>
      <c r="C34" s="552"/>
      <c r="D34" s="552"/>
      <c r="E34" s="552"/>
      <c r="F34" s="552"/>
      <c r="G34" s="552"/>
      <c r="H34" s="552"/>
      <c r="I34" s="552"/>
      <c r="J34" s="552"/>
      <c r="K34" s="552"/>
      <c r="O34" s="553"/>
      <c r="P34" s="553"/>
      <c r="Q34" s="553"/>
      <c r="R34" s="553"/>
      <c r="S34" s="553"/>
      <c r="T34" s="553"/>
      <c r="U34" s="553"/>
      <c r="V34" s="553"/>
      <c r="W34" s="553"/>
    </row>
    <row r="35" spans="1:23" ht="14" customHeight="1">
      <c r="A35" s="559" t="s">
        <v>319</v>
      </c>
      <c r="B35" s="559"/>
      <c r="C35" s="559"/>
      <c r="D35" s="559"/>
      <c r="E35" s="559"/>
      <c r="F35" s="559"/>
      <c r="G35" s="559"/>
      <c r="H35" s="559"/>
      <c r="I35" s="559"/>
      <c r="J35" s="559"/>
      <c r="K35" s="559"/>
      <c r="O35" s="553"/>
      <c r="P35" s="553"/>
      <c r="Q35" s="553"/>
      <c r="R35" s="553"/>
      <c r="S35" s="553"/>
      <c r="T35" s="553"/>
      <c r="U35" s="553"/>
      <c r="V35" s="553"/>
      <c r="W35" s="553"/>
    </row>
    <row r="36" spans="1:23" ht="14" customHeight="1">
      <c r="A36" s="559"/>
      <c r="B36" s="559"/>
      <c r="C36" s="559"/>
      <c r="D36" s="559"/>
      <c r="E36" s="559"/>
      <c r="F36" s="559"/>
      <c r="G36" s="559"/>
      <c r="H36" s="559"/>
      <c r="I36" s="559"/>
      <c r="J36" s="559"/>
      <c r="K36" s="559"/>
      <c r="O36" s="553"/>
      <c r="P36" s="553"/>
      <c r="Q36" s="553"/>
      <c r="R36" s="553"/>
      <c r="S36" s="553"/>
      <c r="T36" s="553"/>
      <c r="U36" s="553"/>
      <c r="V36" s="553"/>
      <c r="W36" s="553"/>
    </row>
    <row r="37" spans="1:23" ht="14" customHeight="1">
      <c r="A37" s="559"/>
      <c r="B37" s="559"/>
      <c r="C37" s="559"/>
      <c r="D37" s="559"/>
      <c r="E37" s="559"/>
      <c r="F37" s="559"/>
      <c r="G37" s="559"/>
      <c r="H37" s="559"/>
      <c r="I37" s="559"/>
      <c r="J37" s="559"/>
      <c r="K37" s="559"/>
      <c r="O37" s="553"/>
      <c r="P37" s="553"/>
      <c r="Q37" s="553"/>
      <c r="R37" s="553"/>
      <c r="S37" s="553"/>
      <c r="T37" s="553"/>
      <c r="U37" s="553"/>
      <c r="V37" s="553"/>
      <c r="W37" s="553"/>
    </row>
    <row r="38" spans="1:23" ht="14" customHeight="1">
      <c r="A38" s="559"/>
      <c r="B38" s="559"/>
      <c r="C38" s="559"/>
      <c r="D38" s="559"/>
      <c r="E38" s="559"/>
      <c r="F38" s="559"/>
      <c r="G38" s="559"/>
      <c r="H38" s="559"/>
      <c r="I38" s="559"/>
      <c r="J38" s="559"/>
      <c r="K38" s="559"/>
      <c r="O38" s="558" t="s">
        <v>5</v>
      </c>
      <c r="P38" s="558"/>
      <c r="Q38" s="558"/>
      <c r="R38" s="558"/>
      <c r="S38" s="558"/>
      <c r="T38" s="558"/>
      <c r="U38" s="558"/>
      <c r="V38" s="133"/>
      <c r="W38" s="133"/>
    </row>
    <row r="39" spans="1:23" ht="17" customHeight="1">
      <c r="A39" s="559"/>
      <c r="B39" s="559"/>
      <c r="C39" s="559"/>
      <c r="D39" s="559"/>
      <c r="E39" s="559"/>
      <c r="F39" s="559"/>
      <c r="G39" s="559"/>
      <c r="H39" s="559"/>
      <c r="I39" s="559"/>
      <c r="J39" s="559"/>
      <c r="K39" s="559"/>
      <c r="O39" s="558"/>
      <c r="P39" s="558"/>
      <c r="Q39" s="558"/>
      <c r="R39" s="558"/>
      <c r="S39" s="558"/>
      <c r="T39" s="558"/>
      <c r="U39" s="558"/>
      <c r="V39" s="133"/>
      <c r="W39" s="133"/>
    </row>
    <row r="40" spans="1:23" ht="27" customHeight="1">
      <c r="A40" s="559"/>
      <c r="B40" s="559"/>
      <c r="C40" s="559"/>
      <c r="D40" s="559"/>
      <c r="E40" s="559"/>
      <c r="F40" s="559"/>
      <c r="G40" s="559"/>
      <c r="H40" s="559"/>
      <c r="I40" s="559"/>
      <c r="J40" s="559"/>
      <c r="K40" s="559"/>
      <c r="O40" s="533"/>
      <c r="P40" s="351"/>
      <c r="Q40" s="351"/>
      <c r="R40" s="351"/>
      <c r="S40" s="351"/>
      <c r="T40" s="351"/>
      <c r="U40" s="351"/>
      <c r="V40" s="133"/>
      <c r="W40" s="133"/>
    </row>
    <row r="41" spans="1:23" ht="16">
      <c r="A41" s="135"/>
      <c r="B41" s="135"/>
      <c r="C41" s="135"/>
      <c r="D41" s="135"/>
      <c r="E41" s="135"/>
      <c r="F41" s="135"/>
      <c r="G41" s="135"/>
      <c r="H41" s="135"/>
      <c r="I41" s="135"/>
      <c r="J41" s="135"/>
      <c r="K41" s="135"/>
      <c r="O41" s="350" t="s">
        <v>6</v>
      </c>
      <c r="P41" s="350"/>
      <c r="Q41" s="350"/>
      <c r="R41" s="350"/>
      <c r="S41" s="350"/>
      <c r="T41" s="350"/>
      <c r="U41" s="352"/>
      <c r="V41" s="133"/>
      <c r="W41" s="133"/>
    </row>
    <row r="42" spans="1:23" ht="16">
      <c r="A42" s="549" t="s">
        <v>7</v>
      </c>
      <c r="B42" s="550"/>
      <c r="C42" s="550"/>
      <c r="D42" s="550"/>
      <c r="E42" s="30"/>
      <c r="F42" s="30"/>
      <c r="G42" s="30"/>
      <c r="H42" s="30"/>
      <c r="I42" s="30"/>
      <c r="J42" s="30"/>
      <c r="K42" s="30"/>
      <c r="O42" s="350" t="s">
        <v>8</v>
      </c>
      <c r="P42" s="350"/>
      <c r="Q42" s="350"/>
      <c r="R42" s="350"/>
      <c r="S42" s="350"/>
      <c r="T42" s="350"/>
      <c r="U42" s="199"/>
    </row>
    <row r="43" spans="1:23" ht="16">
      <c r="A43" s="550"/>
      <c r="B43" s="550"/>
      <c r="C43" s="550"/>
      <c r="D43" s="550"/>
      <c r="E43" s="30"/>
      <c r="F43" s="30"/>
      <c r="G43" s="30"/>
      <c r="H43" s="30"/>
      <c r="I43" s="30"/>
      <c r="J43" s="30"/>
      <c r="K43" s="30"/>
      <c r="O43" s="350" t="s">
        <v>9</v>
      </c>
      <c r="P43" s="353"/>
      <c r="Q43" s="353"/>
      <c r="R43" s="353"/>
      <c r="S43" s="353"/>
      <c r="T43" s="353"/>
      <c r="U43" s="354"/>
      <c r="V43" s="30"/>
      <c r="W43" s="30"/>
    </row>
    <row r="44" spans="1:23" ht="16">
      <c r="A44" s="554" t="s">
        <v>199</v>
      </c>
      <c r="B44" s="554"/>
      <c r="C44" s="554"/>
      <c r="D44" s="554"/>
      <c r="E44" s="554"/>
      <c r="F44" s="554"/>
      <c r="G44" s="554"/>
      <c r="H44" s="554"/>
      <c r="I44" s="554"/>
      <c r="J44" s="554"/>
      <c r="K44" s="554"/>
      <c r="O44" s="350" t="s">
        <v>10</v>
      </c>
      <c r="P44" s="353"/>
      <c r="Q44" s="353"/>
      <c r="R44" s="353"/>
      <c r="S44" s="353"/>
      <c r="T44" s="353"/>
      <c r="U44" s="355"/>
      <c r="V44" s="30"/>
      <c r="W44" s="30"/>
    </row>
    <row r="45" spans="1:23" ht="16">
      <c r="A45" s="554"/>
      <c r="B45" s="554"/>
      <c r="C45" s="554"/>
      <c r="D45" s="554"/>
      <c r="E45" s="554"/>
      <c r="F45" s="554"/>
      <c r="G45" s="554"/>
      <c r="H45" s="554"/>
      <c r="I45" s="554"/>
      <c r="J45" s="554"/>
      <c r="K45" s="554"/>
      <c r="O45" s="350" t="s">
        <v>11</v>
      </c>
      <c r="P45" s="356"/>
      <c r="Q45" s="356"/>
      <c r="R45" s="356"/>
      <c r="S45" s="356"/>
      <c r="T45" s="356"/>
      <c r="U45" s="355"/>
      <c r="V45" s="30"/>
      <c r="W45" s="30"/>
    </row>
    <row r="46" spans="1:23" ht="16">
      <c r="A46" s="554" t="s">
        <v>12</v>
      </c>
      <c r="B46" s="554"/>
      <c r="C46" s="554"/>
      <c r="D46" s="554"/>
      <c r="E46" s="554"/>
      <c r="F46" s="554"/>
      <c r="G46" s="554"/>
      <c r="H46" s="554"/>
      <c r="I46" s="554"/>
      <c r="J46" s="554"/>
      <c r="K46" s="554"/>
      <c r="O46" s="350" t="s">
        <v>13</v>
      </c>
      <c r="P46" s="356"/>
      <c r="Q46" s="356"/>
      <c r="R46" s="356"/>
      <c r="S46" s="356"/>
      <c r="T46" s="356"/>
      <c r="U46" s="355"/>
      <c r="V46" s="30"/>
      <c r="W46" s="30"/>
    </row>
    <row r="47" spans="1:23" ht="16">
      <c r="A47" s="554"/>
      <c r="B47" s="554"/>
      <c r="C47" s="554"/>
      <c r="D47" s="554"/>
      <c r="E47" s="554"/>
      <c r="F47" s="554"/>
      <c r="G47" s="554"/>
      <c r="H47" s="554"/>
      <c r="I47" s="554"/>
      <c r="J47" s="554"/>
      <c r="K47" s="554"/>
      <c r="O47" s="131"/>
      <c r="P47" s="134"/>
      <c r="Q47" s="134"/>
      <c r="R47" s="134"/>
      <c r="S47" s="134"/>
      <c r="T47" s="134"/>
      <c r="U47" s="34"/>
      <c r="V47" s="30"/>
      <c r="W47" s="30"/>
    </row>
    <row r="48" spans="1:23" ht="16">
      <c r="A48" s="554" t="s">
        <v>14</v>
      </c>
      <c r="B48" s="554"/>
      <c r="C48" s="554"/>
      <c r="D48" s="554"/>
      <c r="E48" s="554"/>
      <c r="F48" s="554"/>
      <c r="G48" s="554"/>
      <c r="H48" s="554"/>
      <c r="I48" s="554"/>
      <c r="J48" s="554"/>
      <c r="K48" s="554"/>
      <c r="O48" s="131"/>
      <c r="P48" s="134"/>
      <c r="Q48" s="134"/>
      <c r="R48" s="134"/>
      <c r="S48" s="134"/>
      <c r="T48" s="134"/>
      <c r="U48" s="133"/>
      <c r="V48" s="30"/>
      <c r="W48" s="30"/>
    </row>
    <row r="49" spans="1:23" ht="16">
      <c r="A49" s="554"/>
      <c r="B49" s="554"/>
      <c r="C49" s="554"/>
      <c r="D49" s="554"/>
      <c r="E49" s="554"/>
      <c r="F49" s="554"/>
      <c r="G49" s="554"/>
      <c r="H49" s="554"/>
      <c r="I49" s="554"/>
      <c r="J49" s="554"/>
      <c r="K49" s="554"/>
      <c r="O49" s="131"/>
      <c r="P49" s="134"/>
      <c r="Q49" s="134"/>
      <c r="R49" s="134"/>
      <c r="S49" s="134"/>
      <c r="T49" s="134"/>
      <c r="U49" s="133"/>
      <c r="V49" s="30"/>
      <c r="W49" s="30"/>
    </row>
    <row r="50" spans="1:23" ht="16">
      <c r="A50" s="554" t="s">
        <v>320</v>
      </c>
      <c r="B50" s="554"/>
      <c r="C50" s="554"/>
      <c r="D50" s="554"/>
      <c r="E50" s="554"/>
      <c r="F50" s="554"/>
      <c r="G50" s="554"/>
      <c r="H50" s="554"/>
      <c r="I50" s="554"/>
      <c r="J50" s="554"/>
      <c r="K50" s="554"/>
      <c r="O50" s="131"/>
      <c r="P50" s="134"/>
      <c r="Q50" s="134"/>
      <c r="R50" s="134"/>
      <c r="S50" s="134"/>
      <c r="T50" s="134"/>
      <c r="U50" s="133"/>
      <c r="V50" s="30"/>
      <c r="W50" s="30"/>
    </row>
    <row r="51" spans="1:23">
      <c r="A51" s="554"/>
      <c r="B51" s="554"/>
      <c r="C51" s="554"/>
      <c r="D51" s="554"/>
      <c r="E51" s="554"/>
      <c r="F51" s="554"/>
      <c r="G51" s="554"/>
      <c r="H51" s="554"/>
      <c r="I51" s="554"/>
      <c r="J51" s="554"/>
      <c r="K51" s="554"/>
      <c r="O51" s="33"/>
      <c r="P51" s="133"/>
      <c r="Q51" s="133"/>
      <c r="R51" s="133"/>
      <c r="S51" s="133"/>
      <c r="T51" s="133"/>
      <c r="U51" s="133"/>
      <c r="V51" s="30"/>
      <c r="W51" s="30"/>
    </row>
    <row r="52" spans="1:23">
      <c r="A52" s="132"/>
      <c r="B52" s="132"/>
      <c r="C52" s="132"/>
      <c r="D52" s="132"/>
      <c r="E52" s="132"/>
      <c r="F52" s="132"/>
      <c r="G52" s="132"/>
      <c r="H52" s="132"/>
      <c r="I52" s="132"/>
      <c r="J52" s="132"/>
      <c r="K52" s="132"/>
      <c r="O52" s="33"/>
      <c r="P52" s="133"/>
      <c r="Q52" s="133"/>
      <c r="R52" s="133"/>
      <c r="S52" s="133"/>
      <c r="T52" s="133"/>
      <c r="U52" s="133"/>
      <c r="V52" s="30"/>
      <c r="W52" s="30"/>
    </row>
    <row r="53" spans="1:23">
      <c r="A53" s="549" t="s">
        <v>343</v>
      </c>
      <c r="B53" s="549"/>
      <c r="C53" s="549"/>
      <c r="D53" s="549"/>
      <c r="O53" s="33"/>
      <c r="P53" s="30"/>
      <c r="Q53" s="30"/>
      <c r="R53" s="30"/>
      <c r="S53" s="30"/>
      <c r="T53" s="30"/>
      <c r="U53" s="30"/>
      <c r="V53" s="30"/>
      <c r="W53" s="30"/>
    </row>
    <row r="54" spans="1:23">
      <c r="A54" s="549"/>
      <c r="B54" s="549"/>
      <c r="C54" s="549"/>
      <c r="D54" s="549"/>
      <c r="O54" s="33"/>
      <c r="P54" s="30"/>
      <c r="Q54" s="30"/>
      <c r="R54" s="30"/>
      <c r="S54" s="30"/>
      <c r="T54" s="30"/>
      <c r="U54" s="30"/>
      <c r="V54" s="30"/>
      <c r="W54" s="30"/>
    </row>
    <row r="55" spans="1:23">
      <c r="A55" s="554" t="s">
        <v>321</v>
      </c>
      <c r="B55" s="554"/>
      <c r="C55" s="554"/>
      <c r="D55" s="554"/>
      <c r="E55" s="554"/>
      <c r="F55" s="554"/>
      <c r="G55" s="554"/>
      <c r="H55" s="554"/>
      <c r="I55" s="554"/>
      <c r="J55" s="554"/>
      <c r="K55" s="554"/>
      <c r="O55" s="30"/>
      <c r="P55" s="30"/>
      <c r="Q55" s="30"/>
      <c r="R55" s="30"/>
      <c r="S55" s="30"/>
      <c r="T55" s="30"/>
      <c r="U55" s="30"/>
      <c r="V55" s="30"/>
    </row>
    <row r="56" spans="1:23">
      <c r="A56" s="554"/>
      <c r="B56" s="554"/>
      <c r="C56" s="554"/>
      <c r="D56" s="554"/>
      <c r="E56" s="554"/>
      <c r="F56" s="554"/>
      <c r="G56" s="554"/>
      <c r="H56" s="554"/>
      <c r="I56" s="554"/>
      <c r="J56" s="554"/>
      <c r="K56" s="554"/>
    </row>
    <row r="57" spans="1:23">
      <c r="A57" s="554"/>
      <c r="B57" s="554"/>
      <c r="C57" s="554"/>
      <c r="D57" s="554"/>
      <c r="E57" s="554"/>
      <c r="F57" s="554"/>
      <c r="G57" s="554"/>
      <c r="H57" s="554"/>
      <c r="I57" s="554"/>
      <c r="J57" s="554"/>
      <c r="K57" s="554"/>
    </row>
    <row r="58" spans="1:23">
      <c r="A58" s="554"/>
      <c r="B58" s="554"/>
      <c r="C58" s="554"/>
      <c r="D58" s="554"/>
      <c r="E58" s="554"/>
      <c r="F58" s="554"/>
      <c r="G58" s="554"/>
      <c r="H58" s="554"/>
      <c r="I58" s="554"/>
      <c r="J58" s="554"/>
      <c r="K58" s="554"/>
    </row>
    <row r="59" spans="1:23">
      <c r="A59" s="554"/>
      <c r="B59" s="554"/>
      <c r="C59" s="554"/>
      <c r="D59" s="554"/>
      <c r="E59" s="554"/>
      <c r="F59" s="554"/>
      <c r="G59" s="554"/>
      <c r="H59" s="554"/>
      <c r="I59" s="554"/>
      <c r="J59" s="554"/>
      <c r="K59" s="554"/>
    </row>
    <row r="60" spans="1:23">
      <c r="A60" s="554"/>
      <c r="B60" s="554"/>
      <c r="C60" s="554"/>
      <c r="D60" s="554"/>
      <c r="E60" s="554"/>
      <c r="F60" s="554"/>
      <c r="G60" s="554"/>
      <c r="H60" s="554"/>
      <c r="I60" s="554"/>
      <c r="J60" s="554"/>
      <c r="K60" s="554"/>
    </row>
    <row r="61" spans="1:23">
      <c r="A61" s="554"/>
      <c r="B61" s="554"/>
      <c r="C61" s="554"/>
      <c r="D61" s="554"/>
      <c r="E61" s="554"/>
      <c r="F61" s="554"/>
      <c r="G61" s="554"/>
      <c r="H61" s="554"/>
      <c r="I61" s="554"/>
      <c r="J61" s="554"/>
      <c r="K61" s="554"/>
    </row>
    <row r="62" spans="1:23"/>
    <row r="63" spans="1:23">
      <c r="A63" s="549" t="s">
        <v>15</v>
      </c>
      <c r="B63" s="549"/>
      <c r="C63" s="549"/>
      <c r="D63" s="549"/>
      <c r="E63" s="549"/>
    </row>
    <row r="64" spans="1:23" ht="6" customHeight="1">
      <c r="A64" s="549"/>
      <c r="B64" s="549"/>
      <c r="C64" s="549"/>
      <c r="D64" s="549"/>
      <c r="E64" s="549"/>
    </row>
    <row r="65" spans="1:11" ht="4.25" customHeight="1">
      <c r="A65" s="554" t="s">
        <v>269</v>
      </c>
      <c r="B65" s="554"/>
      <c r="C65" s="554"/>
      <c r="D65" s="554"/>
      <c r="E65" s="554"/>
      <c r="F65" s="554"/>
      <c r="G65" s="554"/>
      <c r="H65" s="554"/>
      <c r="I65" s="554"/>
      <c r="J65" s="554"/>
      <c r="K65" s="554"/>
    </row>
    <row r="66" spans="1:11" ht="4" customHeight="1">
      <c r="A66" s="554"/>
      <c r="B66" s="554"/>
      <c r="C66" s="554"/>
      <c r="D66" s="554"/>
      <c r="E66" s="554"/>
      <c r="F66" s="554"/>
      <c r="G66" s="554"/>
      <c r="H66" s="554"/>
      <c r="I66" s="554"/>
      <c r="J66" s="554"/>
      <c r="K66" s="554"/>
    </row>
    <row r="67" spans="1:11" ht="5.5" customHeight="1">
      <c r="A67" s="554"/>
      <c r="B67" s="554"/>
      <c r="C67" s="554"/>
      <c r="D67" s="554"/>
      <c r="E67" s="554"/>
      <c r="F67" s="554"/>
      <c r="G67" s="554"/>
      <c r="H67" s="554"/>
      <c r="I67" s="554"/>
      <c r="J67" s="554"/>
      <c r="K67" s="554"/>
    </row>
    <row r="68" spans="1:11">
      <c r="A68" s="554"/>
      <c r="B68" s="554"/>
      <c r="C68" s="554"/>
      <c r="D68" s="554"/>
      <c r="E68" s="554"/>
      <c r="F68" s="554"/>
      <c r="G68" s="554"/>
      <c r="H68" s="554"/>
      <c r="I68" s="554"/>
      <c r="J68" s="554"/>
      <c r="K68" s="554"/>
    </row>
    <row r="69" spans="1:11" ht="20.25" customHeight="1">
      <c r="A69" s="554"/>
      <c r="B69" s="554"/>
      <c r="C69" s="554"/>
      <c r="D69" s="554"/>
      <c r="E69" s="554"/>
      <c r="F69" s="554"/>
      <c r="G69" s="554"/>
      <c r="H69" s="554"/>
      <c r="I69" s="554"/>
      <c r="J69" s="554"/>
      <c r="K69" s="554"/>
    </row>
    <row r="70" spans="1:11"/>
    <row r="71" spans="1:11"/>
  </sheetData>
  <sheetProtection algorithmName="SHA-512" hashValue="aaFebHEWhbYyUzO00kVylLarKJLL22d6pOXNM7RqGits5y9Mpe2pIFgkxQCrQWjMjOrzIMlzkdZMKOeuLjl29Q==" saltValue="jsBFdo6TxkWogo5MOG4YPg==" spinCount="100000" sheet="1" objects="1" scenarios="1"/>
  <mergeCells count="21">
    <mergeCell ref="A65:K69"/>
    <mergeCell ref="O38:U39"/>
    <mergeCell ref="A42:D43"/>
    <mergeCell ref="A53:D54"/>
    <mergeCell ref="A63:E64"/>
    <mergeCell ref="A44:K45"/>
    <mergeCell ref="A46:K47"/>
    <mergeCell ref="A48:K49"/>
    <mergeCell ref="A50:K51"/>
    <mergeCell ref="A35:K40"/>
    <mergeCell ref="A8:D9"/>
    <mergeCell ref="A1:K1"/>
    <mergeCell ref="A15:K28"/>
    <mergeCell ref="O33:W37"/>
    <mergeCell ref="A55:K61"/>
    <mergeCell ref="A3:K3"/>
    <mergeCell ref="A5:F5"/>
    <mergeCell ref="A6:F6"/>
    <mergeCell ref="A10:K14"/>
    <mergeCell ref="A29:K34"/>
    <mergeCell ref="A4:I4"/>
  </mergeCells>
  <phoneticPr fontId="13" type="noConversion"/>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F8EB76-D058-4060-B195-31E5BA40BBEC}">
  <sheetPr codeName="Sheet9">
    <tabColor theme="8" tint="0.39997558519241921"/>
    <pageSetUpPr fitToPage="1"/>
  </sheetPr>
  <dimension ref="A1:Z1048576"/>
  <sheetViews>
    <sheetView showGridLines="0" zoomScaleNormal="100" zoomScalePageLayoutView="68" workbookViewId="0">
      <selection activeCell="H28" sqref="H28"/>
    </sheetView>
  </sheetViews>
  <sheetFormatPr baseColWidth="10" defaultColWidth="0" defaultRowHeight="14" zeroHeight="1"/>
  <cols>
    <col min="1" max="1" width="0.6640625" style="28" customWidth="1"/>
    <col min="2" max="2" width="46.1640625" style="28" customWidth="1"/>
    <col min="3" max="3" width="5.33203125" style="194" customWidth="1"/>
    <col min="4" max="4" width="11.33203125" style="170" customWidth="1"/>
    <col min="5" max="5" width="1.83203125" style="28" customWidth="1"/>
    <col min="6" max="6" width="14.83203125" style="28" customWidth="1"/>
    <col min="7" max="7" width="3.33203125" style="170" customWidth="1"/>
    <col min="8" max="8" width="18.83203125" style="28" customWidth="1"/>
    <col min="9" max="9" width="3.33203125" style="28" customWidth="1"/>
    <col min="10" max="10" width="2" style="28" customWidth="1"/>
    <col min="11" max="11" width="40.83203125" style="28" customWidth="1"/>
    <col min="12" max="12" width="14.1640625" style="28" customWidth="1"/>
    <col min="13" max="13" width="15.1640625" style="28" customWidth="1"/>
    <col min="14" max="14" width="17.1640625" style="28" customWidth="1"/>
    <col min="15" max="15" width="18.33203125" style="28" customWidth="1"/>
    <col min="16" max="16" width="18.6640625" style="28" customWidth="1"/>
    <col min="17" max="17" width="22.6640625" style="170" customWidth="1"/>
    <col min="18" max="18" width="20" style="183" customWidth="1"/>
    <col min="19" max="19" width="8.33203125" style="28" customWidth="1"/>
    <col min="20" max="20" width="5.33203125" style="28" customWidth="1"/>
    <col min="21" max="41" width="9" style="28" hidden="1" customWidth="1"/>
    <col min="42" max="16384" width="9" style="28" hidden="1"/>
  </cols>
  <sheetData>
    <row r="1" spans="1:22" ht="45" customHeight="1">
      <c r="A1" s="230" t="s">
        <v>16</v>
      </c>
      <c r="B1" s="230"/>
      <c r="C1" s="230"/>
      <c r="D1" s="230"/>
      <c r="E1" s="230"/>
      <c r="F1" s="230"/>
      <c r="G1" s="230"/>
      <c r="H1" s="230"/>
      <c r="I1" s="230"/>
      <c r="J1" s="150"/>
      <c r="K1" s="31"/>
      <c r="L1" s="31"/>
      <c r="M1" s="31"/>
      <c r="N1" s="31"/>
      <c r="O1" s="31"/>
      <c r="P1" s="31"/>
      <c r="Q1" s="31"/>
      <c r="R1" s="31"/>
    </row>
    <row r="2" spans="1:22" ht="22" customHeight="1">
      <c r="A2" s="151"/>
      <c r="B2" s="562" t="s">
        <v>17</v>
      </c>
      <c r="C2" s="562"/>
      <c r="D2" s="562"/>
      <c r="E2" s="562"/>
      <c r="F2" s="562"/>
      <c r="G2" s="562"/>
      <c r="H2" s="562"/>
      <c r="I2" s="562"/>
      <c r="J2" s="31"/>
      <c r="K2" s="152"/>
      <c r="L2" s="152"/>
      <c r="M2" s="152"/>
      <c r="N2" s="152"/>
      <c r="O2" s="152"/>
      <c r="P2" s="152"/>
      <c r="Q2" s="152"/>
      <c r="R2" s="152"/>
    </row>
    <row r="3" spans="1:22" ht="50.25" customHeight="1">
      <c r="A3" s="153"/>
      <c r="B3" s="560" t="s">
        <v>322</v>
      </c>
      <c r="C3" s="560"/>
      <c r="D3" s="560"/>
      <c r="E3" s="560"/>
      <c r="F3" s="560"/>
      <c r="G3" s="560"/>
      <c r="H3" s="560"/>
      <c r="I3" s="560"/>
      <c r="J3" s="154"/>
      <c r="K3" s="155"/>
      <c r="L3" s="154"/>
      <c r="M3" s="154"/>
      <c r="N3" s="154"/>
      <c r="O3" s="154"/>
      <c r="P3" s="154"/>
      <c r="Q3" s="154"/>
      <c r="R3" s="154"/>
    </row>
    <row r="4" spans="1:22" ht="42" customHeight="1" thickBot="1">
      <c r="B4" s="561"/>
      <c r="C4" s="561"/>
      <c r="D4" s="561"/>
      <c r="E4" s="561"/>
      <c r="F4" s="561"/>
      <c r="G4" s="561"/>
      <c r="H4" s="561"/>
      <c r="I4" s="561"/>
      <c r="J4" s="156"/>
      <c r="K4" s="156"/>
      <c r="L4" s="156"/>
      <c r="M4" s="156"/>
      <c r="N4" s="156"/>
      <c r="O4" s="503"/>
      <c r="P4" s="503"/>
      <c r="Q4" s="503"/>
      <c r="R4" s="503"/>
    </row>
    <row r="5" spans="1:22" ht="15" customHeight="1">
      <c r="B5" s="564" t="s">
        <v>18</v>
      </c>
      <c r="C5" s="565"/>
      <c r="D5" s="565"/>
      <c r="E5" s="157"/>
      <c r="F5" s="568" t="s">
        <v>19</v>
      </c>
      <c r="G5" s="158"/>
      <c r="H5" s="159"/>
      <c r="I5" s="160"/>
      <c r="K5" s="581" t="s">
        <v>498</v>
      </c>
      <c r="L5" s="582"/>
      <c r="M5" s="582"/>
      <c r="N5" s="582"/>
      <c r="O5" s="593" t="s">
        <v>476</v>
      </c>
      <c r="P5" s="594"/>
      <c r="Q5" s="594"/>
      <c r="R5" s="595"/>
    </row>
    <row r="6" spans="1:22" ht="15" customHeight="1" thickBot="1">
      <c r="A6" s="161"/>
      <c r="B6" s="566"/>
      <c r="C6" s="567"/>
      <c r="D6" s="567"/>
      <c r="E6" s="162"/>
      <c r="F6" s="569"/>
      <c r="G6" s="163"/>
      <c r="H6" s="164"/>
      <c r="I6" s="165"/>
      <c r="K6" s="583"/>
      <c r="L6" s="584"/>
      <c r="M6" s="584"/>
      <c r="N6" s="584"/>
      <c r="O6" s="504" t="s">
        <v>499</v>
      </c>
      <c r="P6" s="510">
        <v>50</v>
      </c>
      <c r="Q6" s="505" t="s">
        <v>500</v>
      </c>
      <c r="R6" s="511">
        <v>0.1</v>
      </c>
    </row>
    <row r="7" spans="1:22" ht="17" customHeight="1">
      <c r="A7" s="161"/>
      <c r="B7" s="166" t="s">
        <v>20</v>
      </c>
      <c r="C7" s="167" t="s">
        <v>262</v>
      </c>
      <c r="D7" s="168" t="s">
        <v>22</v>
      </c>
      <c r="E7" s="169"/>
      <c r="F7" s="8">
        <v>300</v>
      </c>
      <c r="I7" s="171"/>
      <c r="K7" s="172" t="s">
        <v>23</v>
      </c>
      <c r="L7" s="591" t="s">
        <v>345</v>
      </c>
      <c r="M7" s="591"/>
      <c r="N7" s="591"/>
      <c r="O7" s="596" t="s">
        <v>477</v>
      </c>
      <c r="P7" s="597"/>
      <c r="Q7" s="597"/>
      <c r="R7" s="598"/>
    </row>
    <row r="8" spans="1:22" ht="17" customHeight="1">
      <c r="A8" s="161"/>
      <c r="B8" s="166" t="s">
        <v>24</v>
      </c>
      <c r="C8" s="167" t="s">
        <v>25</v>
      </c>
      <c r="D8" s="168" t="s">
        <v>26</v>
      </c>
      <c r="E8" s="169"/>
      <c r="F8" s="23">
        <v>2500</v>
      </c>
      <c r="H8" s="175" t="s">
        <v>27</v>
      </c>
      <c r="I8" s="171"/>
      <c r="K8" s="102" t="s">
        <v>28</v>
      </c>
      <c r="L8" s="592"/>
      <c r="M8" s="592"/>
      <c r="N8" s="592"/>
      <c r="O8" s="394" t="s">
        <v>240</v>
      </c>
      <c r="P8" s="393" t="s">
        <v>243</v>
      </c>
      <c r="Q8" s="508" t="s">
        <v>240</v>
      </c>
      <c r="R8" s="509" t="s">
        <v>243</v>
      </c>
    </row>
    <row r="9" spans="1:22" ht="17" customHeight="1">
      <c r="A9" s="161"/>
      <c r="B9" s="166" t="s">
        <v>29</v>
      </c>
      <c r="C9" s="167" t="s">
        <v>30</v>
      </c>
      <c r="D9" s="176" t="s">
        <v>230</v>
      </c>
      <c r="E9" s="169"/>
      <c r="F9" s="9">
        <v>20</v>
      </c>
      <c r="H9" s="32" t="s">
        <v>229</v>
      </c>
      <c r="I9" s="177"/>
      <c r="K9" s="178"/>
      <c r="O9" s="394" t="s">
        <v>241</v>
      </c>
      <c r="P9" s="393" t="s">
        <v>336</v>
      </c>
      <c r="Q9" s="508" t="s">
        <v>241</v>
      </c>
      <c r="R9" s="509" t="s">
        <v>336</v>
      </c>
    </row>
    <row r="10" spans="1:22" ht="17" customHeight="1">
      <c r="A10" s="161"/>
      <c r="B10" s="166" t="s">
        <v>32</v>
      </c>
      <c r="C10" s="167" t="s">
        <v>33</v>
      </c>
      <c r="D10" s="168" t="s">
        <v>34</v>
      </c>
      <c r="E10" s="169"/>
      <c r="F10" s="9">
        <v>25.92</v>
      </c>
      <c r="H10" s="179"/>
      <c r="I10" s="171"/>
      <c r="K10" s="178"/>
      <c r="O10" s="324">
        <v>0</v>
      </c>
      <c r="P10" s="27">
        <v>100</v>
      </c>
      <c r="Q10" s="345"/>
      <c r="R10" s="343"/>
    </row>
    <row r="11" spans="1:22" ht="17" customHeight="1">
      <c r="A11" s="30"/>
      <c r="B11" s="166" t="s">
        <v>35</v>
      </c>
      <c r="C11" s="167" t="s">
        <v>36</v>
      </c>
      <c r="D11" s="168" t="s">
        <v>37</v>
      </c>
      <c r="E11" s="169"/>
      <c r="F11" s="24">
        <v>1.53</v>
      </c>
      <c r="G11" s="180"/>
      <c r="I11" s="171"/>
      <c r="K11" s="178"/>
      <c r="O11" s="324">
        <v>10</v>
      </c>
      <c r="P11" s="27">
        <v>100</v>
      </c>
      <c r="Q11" s="326"/>
      <c r="R11" s="27"/>
    </row>
    <row r="12" spans="1:22" ht="17" customHeight="1">
      <c r="A12" s="161"/>
      <c r="B12" s="166" t="s">
        <v>38</v>
      </c>
      <c r="C12" s="167" t="s">
        <v>39</v>
      </c>
      <c r="D12" s="168" t="s">
        <v>40</v>
      </c>
      <c r="E12" s="169"/>
      <c r="F12" s="9">
        <v>44.87</v>
      </c>
      <c r="H12" s="179"/>
      <c r="I12" s="171"/>
      <c r="K12" s="178"/>
      <c r="O12" s="333">
        <v>50</v>
      </c>
      <c r="P12" s="342">
        <v>30</v>
      </c>
      <c r="Q12" s="326"/>
      <c r="R12" s="27"/>
    </row>
    <row r="13" spans="1:22" ht="17" customHeight="1">
      <c r="A13" s="161"/>
      <c r="B13" s="166" t="s">
        <v>41</v>
      </c>
      <c r="C13" s="167" t="s">
        <v>42</v>
      </c>
      <c r="D13" s="168" t="s">
        <v>236</v>
      </c>
      <c r="E13" s="169"/>
      <c r="F13" s="10">
        <v>6.4000000000000001E-2</v>
      </c>
      <c r="H13" s="179"/>
      <c r="I13" s="171"/>
      <c r="K13" s="178"/>
      <c r="O13" s="333">
        <v>100</v>
      </c>
      <c r="P13" s="342">
        <v>10</v>
      </c>
      <c r="Q13" s="326"/>
      <c r="R13" s="27"/>
    </row>
    <row r="14" spans="1:22" ht="17" customHeight="1">
      <c r="A14" s="161"/>
      <c r="B14" s="166" t="s">
        <v>249</v>
      </c>
      <c r="C14" s="167" t="s">
        <v>45</v>
      </c>
      <c r="D14" s="168" t="s">
        <v>236</v>
      </c>
      <c r="E14" s="169"/>
      <c r="F14" s="73">
        <v>0.37</v>
      </c>
      <c r="H14" s="179"/>
      <c r="I14" s="171"/>
      <c r="K14" s="178"/>
      <c r="O14" s="333">
        <v>150</v>
      </c>
      <c r="P14" s="342">
        <v>2</v>
      </c>
      <c r="Q14" s="326"/>
      <c r="R14" s="27"/>
    </row>
    <row r="15" spans="1:22" ht="17" customHeight="1">
      <c r="A15" s="161"/>
      <c r="B15" s="181" t="s">
        <v>46</v>
      </c>
      <c r="C15" s="167" t="s">
        <v>47</v>
      </c>
      <c r="D15" s="168" t="s">
        <v>48</v>
      </c>
      <c r="E15" s="169"/>
      <c r="F15" s="73">
        <v>5.0000000000000001E-3</v>
      </c>
      <c r="I15" s="171"/>
      <c r="K15" s="178"/>
      <c r="O15" s="333">
        <v>250</v>
      </c>
      <c r="P15" s="342">
        <v>1</v>
      </c>
      <c r="Q15" s="326"/>
      <c r="R15" s="27"/>
    </row>
    <row r="16" spans="1:22" ht="17" customHeight="1">
      <c r="A16" s="161"/>
      <c r="B16" s="166" t="s">
        <v>49</v>
      </c>
      <c r="C16" s="167" t="s">
        <v>50</v>
      </c>
      <c r="D16" s="168" t="s">
        <v>51</v>
      </c>
      <c r="E16" s="169"/>
      <c r="F16" s="9">
        <v>0.41</v>
      </c>
      <c r="H16" s="179"/>
      <c r="I16" s="171"/>
      <c r="K16" s="178"/>
      <c r="O16" s="333">
        <v>300</v>
      </c>
      <c r="P16" s="342">
        <v>0.5</v>
      </c>
      <c r="Q16" s="326"/>
      <c r="R16" s="27"/>
      <c r="S16" s="182"/>
      <c r="T16" s="183"/>
      <c r="U16" s="183"/>
      <c r="V16" s="183"/>
    </row>
    <row r="17" spans="1:23" ht="17" customHeight="1">
      <c r="A17" s="161"/>
      <c r="B17" s="166" t="s">
        <v>52</v>
      </c>
      <c r="C17" s="167" t="s">
        <v>53</v>
      </c>
      <c r="D17" s="168" t="s">
        <v>54</v>
      </c>
      <c r="E17" s="169"/>
      <c r="F17" s="11">
        <v>1.7999999999999999E-2</v>
      </c>
      <c r="H17" s="179"/>
      <c r="I17" s="171"/>
      <c r="K17" s="178"/>
      <c r="O17" s="333"/>
      <c r="P17" s="35"/>
      <c r="Q17" s="326"/>
      <c r="R17" s="27"/>
    </row>
    <row r="18" spans="1:23" ht="17" customHeight="1">
      <c r="A18" s="161"/>
      <c r="B18" s="166" t="s">
        <v>55</v>
      </c>
      <c r="C18" s="167" t="s">
        <v>56</v>
      </c>
      <c r="D18" s="168" t="s">
        <v>43</v>
      </c>
      <c r="E18" s="169"/>
      <c r="F18" s="9">
        <v>1.51</v>
      </c>
      <c r="H18" s="179"/>
      <c r="I18" s="171"/>
      <c r="K18" s="178"/>
      <c r="O18" s="333"/>
      <c r="P18" s="35"/>
      <c r="Q18" s="326"/>
      <c r="R18" s="27"/>
      <c r="T18" s="184"/>
    </row>
    <row r="19" spans="1:23" ht="17" customHeight="1">
      <c r="A19" s="161"/>
      <c r="B19" s="166" t="s">
        <v>205</v>
      </c>
      <c r="C19" s="167" t="s">
        <v>57</v>
      </c>
      <c r="D19" s="168" t="s">
        <v>48</v>
      </c>
      <c r="E19" s="169"/>
      <c r="F19" s="13">
        <v>13.42</v>
      </c>
      <c r="H19" s="179"/>
      <c r="I19" s="171"/>
      <c r="K19" s="178"/>
      <c r="O19" s="333"/>
      <c r="P19" s="35"/>
      <c r="Q19" s="326"/>
      <c r="R19" s="27"/>
      <c r="T19" s="184"/>
    </row>
    <row r="20" spans="1:23" ht="17" customHeight="1">
      <c r="A20" s="161"/>
      <c r="B20" s="166" t="s">
        <v>58</v>
      </c>
      <c r="C20" s="167" t="s">
        <v>59</v>
      </c>
      <c r="D20" s="168" t="s">
        <v>236</v>
      </c>
      <c r="E20" s="169"/>
      <c r="F20" s="14">
        <v>0.219</v>
      </c>
      <c r="H20" s="179"/>
      <c r="I20" s="171"/>
      <c r="K20" s="178"/>
      <c r="O20" s="333"/>
      <c r="P20" s="35"/>
      <c r="Q20" s="326"/>
      <c r="R20" s="27"/>
      <c r="W20" s="170"/>
    </row>
    <row r="21" spans="1:23" ht="17" customHeight="1">
      <c r="A21" s="161"/>
      <c r="B21" s="181" t="s">
        <v>60</v>
      </c>
      <c r="C21" s="185" t="s">
        <v>61</v>
      </c>
      <c r="D21" s="168" t="s">
        <v>43</v>
      </c>
      <c r="E21" s="169"/>
      <c r="F21" s="25">
        <v>4.7249999999999996</v>
      </c>
      <c r="I21" s="186"/>
      <c r="K21" s="178"/>
      <c r="O21" s="333"/>
      <c r="P21" s="35"/>
      <c r="Q21" s="326"/>
      <c r="R21" s="27"/>
    </row>
    <row r="22" spans="1:23" ht="17" customHeight="1" thickBot="1">
      <c r="A22" s="161"/>
      <c r="B22" s="187" t="s">
        <v>62</v>
      </c>
      <c r="C22" s="188" t="s">
        <v>63</v>
      </c>
      <c r="D22" s="189" t="s">
        <v>64</v>
      </c>
      <c r="E22" s="190"/>
      <c r="F22" s="26">
        <v>753.9</v>
      </c>
      <c r="G22" s="191"/>
      <c r="H22" s="192"/>
      <c r="I22" s="193"/>
      <c r="K22" s="178"/>
      <c r="O22" s="333"/>
      <c r="P22" s="35"/>
      <c r="Q22" s="326"/>
      <c r="R22" s="27"/>
      <c r="T22" s="182"/>
      <c r="U22" s="182"/>
      <c r="V22" s="182"/>
      <c r="W22" s="182"/>
    </row>
    <row r="23" spans="1:23" ht="17" customHeight="1" thickBot="1">
      <c r="K23" s="178"/>
      <c r="O23" s="433"/>
      <c r="P23" s="432"/>
      <c r="Q23" s="326"/>
      <c r="R23" s="27"/>
    </row>
    <row r="24" spans="1:23" ht="15" customHeight="1">
      <c r="B24" s="564" t="s">
        <v>65</v>
      </c>
      <c r="C24" s="565"/>
      <c r="D24" s="565"/>
      <c r="E24" s="157"/>
      <c r="F24" s="568" t="s">
        <v>19</v>
      </c>
      <c r="G24" s="158"/>
      <c r="H24" s="159"/>
      <c r="I24" s="160"/>
      <c r="K24" s="178"/>
      <c r="O24" s="333"/>
      <c r="P24" s="35"/>
      <c r="Q24" s="326"/>
      <c r="R24" s="27"/>
      <c r="S24" s="182"/>
      <c r="T24" s="183"/>
      <c r="U24" s="183"/>
      <c r="V24" s="183"/>
    </row>
    <row r="25" spans="1:23" ht="15" customHeight="1" thickBot="1">
      <c r="B25" s="566"/>
      <c r="C25" s="567"/>
      <c r="D25" s="567"/>
      <c r="E25" s="162"/>
      <c r="F25" s="569"/>
      <c r="G25" s="163"/>
      <c r="H25" s="164"/>
      <c r="I25" s="165"/>
      <c r="K25" s="267"/>
      <c r="L25" s="268"/>
      <c r="M25" s="268"/>
      <c r="N25" s="268"/>
      <c r="O25" s="335"/>
      <c r="P25" s="423"/>
      <c r="Q25" s="506"/>
      <c r="R25" s="507"/>
      <c r="S25" s="182"/>
      <c r="T25" s="183"/>
      <c r="U25" s="183"/>
      <c r="V25" s="183"/>
    </row>
    <row r="26" spans="1:23" ht="17" customHeight="1">
      <c r="B26" s="166" t="s">
        <v>66</v>
      </c>
      <c r="C26" s="167" t="s">
        <v>67</v>
      </c>
      <c r="D26" s="168" t="s">
        <v>68</v>
      </c>
      <c r="E26" s="169"/>
      <c r="F26" s="17">
        <v>62.1</v>
      </c>
      <c r="G26" s="196"/>
      <c r="I26" s="171"/>
      <c r="K26" s="267"/>
      <c r="L26" s="268"/>
      <c r="M26" s="268"/>
      <c r="N26" s="268"/>
      <c r="O26" s="587" t="s">
        <v>344</v>
      </c>
      <c r="P26" s="588"/>
      <c r="Q26" s="588"/>
      <c r="R26" s="470"/>
      <c r="S26" s="182"/>
      <c r="T26" s="183"/>
      <c r="U26" s="183"/>
      <c r="V26" s="183"/>
    </row>
    <row r="27" spans="1:23" ht="17" customHeight="1" thickBot="1">
      <c r="B27" s="166" t="s">
        <v>66</v>
      </c>
      <c r="C27" s="167" t="s">
        <v>69</v>
      </c>
      <c r="D27" s="168" t="s">
        <v>43</v>
      </c>
      <c r="E27" s="169"/>
      <c r="F27" s="9">
        <v>0.19</v>
      </c>
      <c r="H27" s="175" t="s">
        <v>70</v>
      </c>
      <c r="I27" s="171"/>
      <c r="K27" s="267"/>
      <c r="L27" s="268"/>
      <c r="M27" s="268"/>
      <c r="N27" s="268"/>
      <c r="O27" s="589"/>
      <c r="P27" s="590"/>
      <c r="Q27" s="590"/>
      <c r="R27" s="468"/>
      <c r="S27" s="182"/>
      <c r="T27" s="183"/>
      <c r="U27" s="183"/>
      <c r="V27" s="183"/>
    </row>
    <row r="28" spans="1:23" ht="17" customHeight="1">
      <c r="B28" s="166" t="s">
        <v>66</v>
      </c>
      <c r="C28" s="167" t="s">
        <v>71</v>
      </c>
      <c r="D28" s="168" t="s">
        <v>72</v>
      </c>
      <c r="E28" s="169"/>
      <c r="F28" s="16">
        <v>71</v>
      </c>
      <c r="H28" s="32" t="s">
        <v>188</v>
      </c>
      <c r="I28" s="171"/>
      <c r="K28" s="267"/>
      <c r="L28" s="268"/>
      <c r="M28" s="268"/>
      <c r="N28" s="268"/>
      <c r="O28" s="461" t="s">
        <v>240</v>
      </c>
      <c r="P28" s="462" t="s">
        <v>244</v>
      </c>
      <c r="Q28" s="463" t="s">
        <v>222</v>
      </c>
      <c r="R28" s="171" t="s">
        <v>246</v>
      </c>
      <c r="S28" s="182"/>
      <c r="T28" s="183"/>
      <c r="U28" s="183"/>
      <c r="V28" s="183"/>
    </row>
    <row r="29" spans="1:23" ht="17" customHeight="1">
      <c r="B29" s="166" t="s">
        <v>73</v>
      </c>
      <c r="C29" s="167" t="s">
        <v>74</v>
      </c>
      <c r="D29" s="168" t="s">
        <v>75</v>
      </c>
      <c r="E29" s="169"/>
      <c r="F29" s="9">
        <v>414.07</v>
      </c>
      <c r="H29" s="179"/>
      <c r="I29" s="171"/>
      <c r="K29" s="267"/>
      <c r="L29" s="268"/>
      <c r="M29" s="268"/>
      <c r="N29" s="268"/>
      <c r="O29" s="396" t="s">
        <v>241</v>
      </c>
      <c r="P29" s="314" t="s">
        <v>337</v>
      </c>
      <c r="Q29" s="439" t="s">
        <v>245</v>
      </c>
      <c r="R29" s="457" t="s">
        <v>117</v>
      </c>
      <c r="S29" s="182"/>
      <c r="T29" s="183"/>
      <c r="U29" s="183"/>
      <c r="V29" s="183"/>
    </row>
    <row r="30" spans="1:23" ht="17" customHeight="1">
      <c r="B30" s="166" t="s">
        <v>250</v>
      </c>
      <c r="C30" s="167" t="s">
        <v>77</v>
      </c>
      <c r="D30" s="168" t="s">
        <v>78</v>
      </c>
      <c r="E30" s="169"/>
      <c r="F30" s="12">
        <v>4.8999999999999997E-6</v>
      </c>
      <c r="H30" s="197"/>
      <c r="I30" s="171"/>
      <c r="K30" s="198"/>
      <c r="L30" s="199"/>
      <c r="M30" s="199"/>
      <c r="N30" s="199"/>
      <c r="O30" s="324">
        <v>20</v>
      </c>
      <c r="P30" s="388">
        <v>50</v>
      </c>
      <c r="Q30" s="464">
        <v>0.2</v>
      </c>
      <c r="R30" s="458">
        <v>1.9566719981583971</v>
      </c>
      <c r="S30" s="182"/>
      <c r="T30" s="183"/>
      <c r="U30" s="183"/>
      <c r="V30" s="183"/>
    </row>
    <row r="31" spans="1:23" ht="17" customHeight="1">
      <c r="B31" s="166" t="s">
        <v>79</v>
      </c>
      <c r="C31" s="200" t="s">
        <v>80</v>
      </c>
      <c r="D31" s="168" t="s">
        <v>81</v>
      </c>
      <c r="E31" s="169"/>
      <c r="F31" s="9">
        <v>231.07</v>
      </c>
      <c r="G31" s="201"/>
      <c r="H31" s="179"/>
      <c r="I31" s="171"/>
      <c r="K31" s="202" t="s">
        <v>21</v>
      </c>
      <c r="L31" s="199" t="str">
        <f>IF(LEN($F$7)&gt;0, "= " &amp;F7 &amp; " cm", "")</f>
        <v>= 300 cm</v>
      </c>
      <c r="M31" s="199"/>
      <c r="N31" s="199"/>
      <c r="O31" s="429">
        <v>60</v>
      </c>
      <c r="P31" s="428">
        <v>20</v>
      </c>
      <c r="Q31" s="465"/>
      <c r="R31" s="459">
        <v>1.7267417407224783</v>
      </c>
      <c r="S31" s="182"/>
      <c r="T31" s="183"/>
      <c r="U31" s="183"/>
      <c r="V31" s="183"/>
    </row>
    <row r="32" spans="1:23" ht="17" customHeight="1">
      <c r="B32" s="166" t="s">
        <v>82</v>
      </c>
      <c r="C32" s="167" t="s">
        <v>83</v>
      </c>
      <c r="D32" s="168" t="s">
        <v>84</v>
      </c>
      <c r="E32" s="169"/>
      <c r="F32" s="17">
        <v>120</v>
      </c>
      <c r="G32" s="201"/>
      <c r="H32" s="179"/>
      <c r="I32" s="171"/>
      <c r="K32" s="202" t="s">
        <v>85</v>
      </c>
      <c r="L32" s="199" t="str">
        <f>IF(LEN($F$41)&gt;0, "= " &amp; F41 &amp; " m/yr", "")</f>
        <v>= 365 m/yr</v>
      </c>
      <c r="M32" s="199"/>
      <c r="N32" s="199"/>
      <c r="O32" s="429">
        <v>100</v>
      </c>
      <c r="P32" s="428">
        <v>5</v>
      </c>
      <c r="Q32" s="465">
        <v>0.25</v>
      </c>
      <c r="R32" s="459">
        <v>5.9987395757189583</v>
      </c>
      <c r="S32" s="182"/>
      <c r="T32" s="183"/>
      <c r="U32" s="183"/>
      <c r="V32" s="183"/>
    </row>
    <row r="33" spans="2:26" ht="17" customHeight="1">
      <c r="B33" s="166" t="s">
        <v>86</v>
      </c>
      <c r="C33" s="167" t="s">
        <v>87</v>
      </c>
      <c r="D33" s="168" t="s">
        <v>84</v>
      </c>
      <c r="E33" s="169"/>
      <c r="F33" s="502">
        <v>0.49</v>
      </c>
      <c r="G33" s="201"/>
      <c r="H33" s="179"/>
      <c r="I33" s="171"/>
      <c r="K33" s="202" t="s">
        <v>88</v>
      </c>
      <c r="L33" s="199" t="str">
        <f>IF(LEN(F42)&gt;0, "= " &amp;  TEXT(F42, "0.00")  &amp; " m", "")</f>
        <v>= 3.00 m</v>
      </c>
      <c r="M33" s="199"/>
      <c r="N33" s="199"/>
      <c r="O33" s="430"/>
      <c r="P33" s="431"/>
      <c r="Q33" s="465"/>
      <c r="R33" s="459"/>
      <c r="S33" s="182"/>
      <c r="T33" s="183"/>
      <c r="U33" s="183"/>
      <c r="V33" s="183"/>
    </row>
    <row r="34" spans="2:26" ht="17" customHeight="1">
      <c r="B34" s="203" t="s">
        <v>89</v>
      </c>
      <c r="C34" s="204" t="s">
        <v>90</v>
      </c>
      <c r="D34" s="205" t="s">
        <v>503</v>
      </c>
      <c r="E34" s="206"/>
      <c r="F34" s="18">
        <v>3.6900000000000001E-3</v>
      </c>
      <c r="H34" s="197"/>
      <c r="I34" s="171"/>
      <c r="K34" s="202" t="s">
        <v>92</v>
      </c>
      <c r="L34" s="199" t="str">
        <f>IF(LEN(F43)&gt;0, "= " &amp; F43 &amp; " m", "")</f>
        <v>= 0.35 m</v>
      </c>
      <c r="M34" s="199"/>
      <c r="N34" s="199"/>
      <c r="O34" s="429"/>
      <c r="P34" s="428"/>
      <c r="Q34" s="465"/>
      <c r="R34" s="459"/>
      <c r="S34" s="182"/>
      <c r="T34" s="183"/>
      <c r="U34" s="183"/>
      <c r="V34" s="183"/>
    </row>
    <row r="35" spans="2:26" ht="18" customHeight="1">
      <c r="B35" s="572" t="s">
        <v>93</v>
      </c>
      <c r="C35" s="573"/>
      <c r="D35" s="573"/>
      <c r="E35" s="573"/>
      <c r="F35" s="574"/>
      <c r="H35" s="197"/>
      <c r="I35" s="171"/>
      <c r="K35" s="202" t="s">
        <v>94</v>
      </c>
      <c r="L35" s="207" t="str">
        <f>IF(LEN(F45)&gt;0, "= " &amp; TEXT(F45, "0.00") &amp; " m", "")</f>
        <v>= 0.32 m</v>
      </c>
      <c r="M35" s="199"/>
      <c r="N35" s="199"/>
      <c r="O35" s="324"/>
      <c r="P35" s="388"/>
      <c r="Q35" s="27"/>
      <c r="R35" s="460"/>
      <c r="S35" s="182"/>
      <c r="T35" s="183"/>
      <c r="U35" s="183"/>
      <c r="V35" s="183"/>
    </row>
    <row r="36" spans="2:26" ht="17" customHeight="1">
      <c r="B36" s="208" t="s">
        <v>95</v>
      </c>
      <c r="C36" s="209" t="s">
        <v>96</v>
      </c>
      <c r="D36" s="210" t="s">
        <v>43</v>
      </c>
      <c r="E36" s="211"/>
      <c r="F36" s="15">
        <v>0.5</v>
      </c>
      <c r="H36" s="179"/>
      <c r="I36" s="171"/>
      <c r="K36" s="202" t="s">
        <v>97</v>
      </c>
      <c r="L36" s="199" t="str">
        <f>IF(LEN(F10)&gt;0, "= " &amp; F10 &amp; " cm/yr", "")</f>
        <v>= 25.92 cm/yr</v>
      </c>
      <c r="M36" s="199"/>
      <c r="N36" s="199"/>
      <c r="O36" s="324"/>
      <c r="P36" s="388"/>
      <c r="Q36" s="27"/>
      <c r="R36" s="460"/>
      <c r="S36" s="182"/>
      <c r="T36" s="183"/>
      <c r="U36" s="183"/>
      <c r="V36" s="183"/>
    </row>
    <row r="37" spans="2:26" ht="17" customHeight="1" thickBot="1">
      <c r="B37" s="187" t="s">
        <v>98</v>
      </c>
      <c r="C37" s="212" t="s">
        <v>99</v>
      </c>
      <c r="D37" s="189" t="s">
        <v>100</v>
      </c>
      <c r="E37" s="213"/>
      <c r="F37" s="19">
        <v>1E-4</v>
      </c>
      <c r="G37" s="191"/>
      <c r="H37" s="214"/>
      <c r="I37" s="193"/>
      <c r="K37" s="198"/>
      <c r="L37" s="199"/>
      <c r="M37" s="199"/>
      <c r="N37" s="199"/>
      <c r="O37" s="324"/>
      <c r="P37" s="388"/>
      <c r="Q37" s="27"/>
      <c r="R37" s="460"/>
      <c r="S37" s="182"/>
      <c r="U37" s="170"/>
    </row>
    <row r="38" spans="2:26" ht="17" customHeight="1" thickBot="1">
      <c r="K38" s="198"/>
      <c r="L38" s="199"/>
      <c r="M38" s="199"/>
      <c r="N38" s="199"/>
      <c r="O38" s="324"/>
      <c r="P38" s="388"/>
      <c r="Q38" s="27"/>
      <c r="R38" s="460"/>
      <c r="S38" s="182"/>
    </row>
    <row r="39" spans="2:26" ht="15" customHeight="1" thickBot="1">
      <c r="B39" s="564" t="s">
        <v>101</v>
      </c>
      <c r="C39" s="565"/>
      <c r="D39" s="565"/>
      <c r="E39" s="157"/>
      <c r="F39" s="568" t="s">
        <v>19</v>
      </c>
      <c r="G39" s="158"/>
      <c r="H39" s="159"/>
      <c r="I39" s="160"/>
      <c r="K39" s="292"/>
      <c r="L39" s="293"/>
      <c r="M39" s="293"/>
      <c r="N39" s="293"/>
      <c r="O39" s="335"/>
      <c r="P39" s="332"/>
      <c r="Q39" s="423"/>
      <c r="R39" s="336"/>
      <c r="S39" s="182"/>
    </row>
    <row r="40" spans="2:26" ht="15" customHeight="1" thickBot="1">
      <c r="B40" s="566"/>
      <c r="C40" s="567"/>
      <c r="D40" s="567"/>
      <c r="E40" s="162"/>
      <c r="F40" s="569"/>
      <c r="G40" s="163"/>
      <c r="H40" s="164"/>
      <c r="I40" s="165"/>
      <c r="K40" s="195"/>
      <c r="L40" s="195"/>
      <c r="M40" s="195"/>
      <c r="N40" s="195"/>
      <c r="O40" s="195"/>
      <c r="Q40" s="290"/>
      <c r="R40" s="291"/>
      <c r="S40" s="182"/>
    </row>
    <row r="41" spans="2:26" ht="17" customHeight="1">
      <c r="B41" s="216" t="s">
        <v>231</v>
      </c>
      <c r="C41" s="217" t="s">
        <v>102</v>
      </c>
      <c r="D41" s="218" t="s">
        <v>103</v>
      </c>
      <c r="E41" s="219"/>
      <c r="F41" s="138">
        <v>365</v>
      </c>
      <c r="H41" s="29"/>
      <c r="I41" s="171"/>
      <c r="K41" s="575" t="s">
        <v>202</v>
      </c>
      <c r="L41" s="576"/>
      <c r="M41" s="576"/>
      <c r="N41" s="157"/>
      <c r="O41" s="579" t="s">
        <v>19</v>
      </c>
      <c r="P41" s="173"/>
      <c r="Q41" s="174"/>
      <c r="R41" s="294"/>
    </row>
    <row r="42" spans="2:26" ht="17" customHeight="1" thickBot="1">
      <c r="B42" s="166" t="s">
        <v>104</v>
      </c>
      <c r="C42" s="167" t="s">
        <v>21</v>
      </c>
      <c r="D42" s="168" t="s">
        <v>105</v>
      </c>
      <c r="E42" s="169"/>
      <c r="F42" s="138">
        <v>3</v>
      </c>
      <c r="H42" s="29"/>
      <c r="I42" s="171"/>
      <c r="K42" s="577"/>
      <c r="L42" s="578"/>
      <c r="M42" s="578"/>
      <c r="N42" s="440"/>
      <c r="O42" s="580"/>
      <c r="P42" s="170"/>
      <c r="Q42" s="184"/>
      <c r="R42" s="224"/>
      <c r="Y42" s="182"/>
      <c r="Z42" s="183"/>
    </row>
    <row r="43" spans="2:26" ht="17" customHeight="1">
      <c r="B43" s="221" t="s">
        <v>106</v>
      </c>
      <c r="C43" s="222" t="s">
        <v>107</v>
      </c>
      <c r="D43" s="29" t="s">
        <v>105</v>
      </c>
      <c r="E43" s="223"/>
      <c r="F43" s="139">
        <v>0.35</v>
      </c>
      <c r="H43" s="29"/>
      <c r="I43" s="171"/>
      <c r="K43" s="166" t="s">
        <v>211</v>
      </c>
      <c r="L43" s="167" t="s">
        <v>110</v>
      </c>
      <c r="M43" s="168" t="s">
        <v>111</v>
      </c>
      <c r="N43" s="169"/>
      <c r="O43" s="441">
        <v>100</v>
      </c>
      <c r="P43" s="585" t="s">
        <v>195</v>
      </c>
      <c r="Q43" s="585"/>
      <c r="R43" s="586"/>
      <c r="V43" s="184"/>
      <c r="Y43" s="182"/>
      <c r="Z43" s="183"/>
    </row>
    <row r="44" spans="2:26" ht="17" customHeight="1">
      <c r="B44" s="166" t="s">
        <v>108</v>
      </c>
      <c r="C44" s="222" t="s">
        <v>109</v>
      </c>
      <c r="D44" s="29" t="s">
        <v>105</v>
      </c>
      <c r="E44" s="223"/>
      <c r="F44" s="140">
        <v>1.6799999999999999E-2</v>
      </c>
      <c r="H44" s="29"/>
      <c r="I44" s="171"/>
      <c r="K44" s="166" t="s">
        <v>212</v>
      </c>
      <c r="L44" s="167" t="s">
        <v>114</v>
      </c>
      <c r="M44" s="168" t="s">
        <v>111</v>
      </c>
      <c r="N44" s="169"/>
      <c r="O44" s="442">
        <v>1</v>
      </c>
      <c r="P44" s="585"/>
      <c r="Q44" s="585"/>
      <c r="R44" s="586"/>
      <c r="Y44" s="182"/>
      <c r="Z44" s="183"/>
    </row>
    <row r="45" spans="2:26" ht="15" customHeight="1">
      <c r="B45" s="221" t="s">
        <v>112</v>
      </c>
      <c r="C45" s="222" t="s">
        <v>113</v>
      </c>
      <c r="D45" s="29" t="s">
        <v>105</v>
      </c>
      <c r="E45" s="223"/>
      <c r="F45" s="140">
        <v>0.31961409763508913</v>
      </c>
      <c r="H45" s="29"/>
      <c r="I45" s="171"/>
      <c r="K45" s="166" t="s">
        <v>213</v>
      </c>
      <c r="L45" s="443" t="s">
        <v>200</v>
      </c>
      <c r="M45" s="29" t="s">
        <v>201</v>
      </c>
      <c r="N45" s="223"/>
      <c r="O45" s="444" t="s">
        <v>254</v>
      </c>
      <c r="P45" s="170"/>
      <c r="Q45" s="28"/>
      <c r="R45" s="224"/>
      <c r="U45" s="170"/>
      <c r="Y45" s="182"/>
      <c r="Z45" s="183"/>
    </row>
    <row r="46" spans="2:26" ht="17" customHeight="1" thickBot="1">
      <c r="B46" s="187" t="s">
        <v>115</v>
      </c>
      <c r="C46" s="188" t="s">
        <v>116</v>
      </c>
      <c r="D46" s="189" t="s">
        <v>117</v>
      </c>
      <c r="E46" s="190"/>
      <c r="F46" s="115">
        <v>151</v>
      </c>
      <c r="G46" s="225"/>
      <c r="H46" s="226"/>
      <c r="I46" s="193"/>
      <c r="K46" s="187" t="s">
        <v>118</v>
      </c>
      <c r="L46" s="188" t="s">
        <v>119</v>
      </c>
      <c r="M46" s="189" t="s">
        <v>335</v>
      </c>
      <c r="N46" s="190"/>
      <c r="O46" s="445">
        <v>4.0000000000000001E-3</v>
      </c>
      <c r="P46" s="570" t="s">
        <v>120</v>
      </c>
      <c r="Q46" s="570"/>
      <c r="R46" s="571"/>
      <c r="S46" s="182"/>
      <c r="T46" s="183"/>
      <c r="U46" s="183"/>
      <c r="V46" s="183"/>
    </row>
    <row r="47" spans="2:26" ht="15" customHeight="1">
      <c r="Q47" s="29"/>
      <c r="Y47" s="182"/>
      <c r="Z47" s="183"/>
    </row>
    <row r="48" spans="2:26" ht="15" customHeight="1">
      <c r="Q48" s="29"/>
      <c r="Y48" s="182"/>
      <c r="Z48" s="183"/>
    </row>
    <row r="49" spans="1:26" ht="15" customHeight="1">
      <c r="O49" s="170"/>
      <c r="Q49" s="29"/>
      <c r="Y49" s="182"/>
      <c r="Z49" s="183"/>
    </row>
    <row r="50" spans="1:26" ht="15" customHeight="1">
      <c r="K50" s="170"/>
      <c r="Q50" s="29"/>
      <c r="Y50" s="182"/>
      <c r="Z50" s="183"/>
    </row>
    <row r="51" spans="1:26" ht="15" customHeight="1">
      <c r="K51" s="170"/>
      <c r="Q51" s="29"/>
      <c r="S51" s="182"/>
      <c r="T51" s="183"/>
      <c r="U51" s="183"/>
      <c r="V51" s="183"/>
    </row>
    <row r="52" spans="1:26" ht="15" customHeight="1">
      <c r="K52" s="170"/>
      <c r="Q52" s="29"/>
      <c r="S52" s="182"/>
      <c r="T52" s="183"/>
      <c r="U52" s="183"/>
      <c r="V52" s="183"/>
    </row>
    <row r="53" spans="1:26" ht="15" customHeight="1">
      <c r="D53" s="227"/>
      <c r="E53" s="228"/>
      <c r="F53" s="228"/>
      <c r="G53" s="228"/>
      <c r="H53" s="228"/>
      <c r="I53" s="228"/>
      <c r="J53" s="228"/>
      <c r="Q53" s="29"/>
      <c r="S53" s="182"/>
      <c r="T53" s="183"/>
      <c r="U53" s="183"/>
      <c r="V53" s="183"/>
    </row>
    <row r="54" spans="1:26" ht="15" customHeight="1">
      <c r="Q54" s="29"/>
      <c r="S54" s="182"/>
      <c r="T54" s="183"/>
      <c r="U54" s="183"/>
      <c r="V54" s="183"/>
    </row>
    <row r="55" spans="1:26" ht="15" customHeight="1">
      <c r="C55" s="28"/>
      <c r="D55" s="28"/>
      <c r="G55" s="28"/>
      <c r="Q55" s="29"/>
      <c r="S55" s="182"/>
      <c r="T55" s="183"/>
      <c r="U55" s="183"/>
      <c r="V55" s="183"/>
    </row>
    <row r="56" spans="1:26" ht="15" customHeight="1">
      <c r="A56" s="563"/>
      <c r="C56" s="28"/>
      <c r="D56" s="28"/>
      <c r="G56" s="28"/>
      <c r="I56" s="29"/>
      <c r="Q56" s="29"/>
      <c r="S56" s="182"/>
      <c r="T56" s="183"/>
      <c r="U56" s="183"/>
      <c r="V56" s="183"/>
    </row>
    <row r="57" spans="1:26" ht="15" customHeight="1">
      <c r="A57" s="563"/>
      <c r="C57" s="28"/>
      <c r="D57" s="28"/>
      <c r="G57" s="28"/>
      <c r="Q57" s="29"/>
      <c r="S57" s="182"/>
      <c r="T57" s="183"/>
      <c r="U57" s="183"/>
      <c r="V57" s="183"/>
    </row>
    <row r="58" spans="1:26" ht="15" customHeight="1">
      <c r="A58" s="563"/>
      <c r="C58" s="28"/>
      <c r="D58" s="28"/>
      <c r="G58" s="28"/>
      <c r="Q58" s="29"/>
      <c r="S58" s="182"/>
      <c r="T58" s="183"/>
      <c r="U58" s="183"/>
      <c r="V58" s="183"/>
    </row>
    <row r="59" spans="1:26" ht="15" customHeight="1">
      <c r="A59" s="563"/>
      <c r="C59" s="28"/>
      <c r="D59" s="28"/>
      <c r="G59" s="28"/>
      <c r="Q59" s="29"/>
      <c r="S59" s="182"/>
      <c r="T59" s="183"/>
      <c r="U59" s="183"/>
      <c r="V59" s="183"/>
    </row>
    <row r="60" spans="1:26" ht="15" customHeight="1">
      <c r="A60" s="563"/>
      <c r="Q60" s="29"/>
      <c r="S60" s="182"/>
      <c r="T60" s="183"/>
      <c r="U60" s="183"/>
      <c r="V60" s="183"/>
    </row>
    <row r="61" spans="1:26" ht="15" customHeight="1">
      <c r="A61" s="563"/>
      <c r="Q61" s="29"/>
      <c r="S61" s="182"/>
      <c r="U61" s="183"/>
      <c r="V61" s="183"/>
    </row>
    <row r="62" spans="1:26" ht="15" customHeight="1">
      <c r="A62" s="563"/>
      <c r="Q62" s="29"/>
      <c r="S62" s="182"/>
      <c r="U62" s="183"/>
      <c r="V62" s="183"/>
    </row>
    <row r="63" spans="1:26" ht="15" customHeight="1">
      <c r="A63" s="563"/>
      <c r="Q63" s="29"/>
      <c r="S63" s="182"/>
      <c r="U63" s="183"/>
      <c r="V63" s="183"/>
    </row>
    <row r="64" spans="1:26" ht="15" customHeight="1">
      <c r="A64" s="563"/>
      <c r="Q64" s="29"/>
      <c r="S64" s="182"/>
      <c r="U64" s="183"/>
      <c r="V64" s="183"/>
    </row>
    <row r="65" spans="1:22" ht="15" customHeight="1">
      <c r="A65" s="563"/>
      <c r="Q65" s="29"/>
      <c r="S65" s="182"/>
      <c r="U65" s="183"/>
      <c r="V65" s="183"/>
    </row>
    <row r="66" spans="1:22" ht="15" customHeight="1">
      <c r="A66" s="563"/>
      <c r="Q66" s="29"/>
      <c r="S66" s="182"/>
      <c r="U66" s="183"/>
      <c r="V66" s="183"/>
    </row>
    <row r="67" spans="1:22" ht="15" customHeight="1">
      <c r="A67" s="563"/>
      <c r="Q67" s="29"/>
      <c r="S67" s="182"/>
      <c r="U67" s="183"/>
      <c r="V67" s="183"/>
    </row>
    <row r="68" spans="1:22" ht="15" customHeight="1">
      <c r="Q68" s="29"/>
      <c r="S68" s="182"/>
      <c r="U68" s="183"/>
      <c r="V68" s="183"/>
    </row>
    <row r="69" spans="1:22" ht="15" customHeight="1">
      <c r="Q69" s="29"/>
      <c r="S69" s="182"/>
      <c r="U69" s="183"/>
      <c r="V69" s="183"/>
    </row>
    <row r="70" spans="1:22" ht="15" customHeight="1">
      <c r="Q70" s="29"/>
      <c r="S70" s="182"/>
      <c r="U70" s="183"/>
      <c r="V70" s="183"/>
    </row>
    <row r="71" spans="1:22" ht="15" customHeight="1">
      <c r="Q71" s="29"/>
      <c r="S71" s="182"/>
      <c r="U71" s="183"/>
      <c r="V71" s="183"/>
    </row>
    <row r="72" spans="1:22" ht="15" customHeight="1">
      <c r="Q72" s="29"/>
      <c r="S72" s="182"/>
      <c r="U72" s="183"/>
      <c r="V72" s="183"/>
    </row>
    <row r="73" spans="1:22" ht="15" customHeight="1">
      <c r="Q73" s="29"/>
      <c r="S73" s="182"/>
      <c r="U73" s="183"/>
      <c r="V73" s="183"/>
    </row>
    <row r="74" spans="1:22" ht="15" customHeight="1">
      <c r="Q74" s="29"/>
      <c r="S74" s="182"/>
      <c r="U74" s="183"/>
      <c r="V74" s="183"/>
    </row>
    <row r="75" spans="1:22" ht="15" customHeight="1">
      <c r="Q75" s="29"/>
      <c r="S75" s="182"/>
      <c r="U75" s="183"/>
      <c r="V75" s="183"/>
    </row>
    <row r="76" spans="1:22" ht="15" customHeight="1">
      <c r="Q76" s="29"/>
      <c r="S76" s="182"/>
      <c r="U76" s="183"/>
      <c r="V76" s="183"/>
    </row>
    <row r="77" spans="1:22" ht="15" customHeight="1">
      <c r="Q77" s="29"/>
      <c r="S77" s="182"/>
      <c r="U77" s="183"/>
      <c r="V77" s="183"/>
    </row>
    <row r="78" spans="1:22" ht="15" customHeight="1">
      <c r="Q78" s="29"/>
      <c r="S78" s="182"/>
      <c r="U78" s="183"/>
      <c r="V78" s="183"/>
    </row>
    <row r="79" spans="1:22" ht="15" customHeight="1">
      <c r="Q79" s="29"/>
      <c r="S79" s="182"/>
      <c r="U79" s="183"/>
      <c r="V79" s="183"/>
    </row>
    <row r="80" spans="1:22" ht="15" customHeight="1">
      <c r="Q80" s="29"/>
      <c r="S80" s="182"/>
      <c r="U80" s="183"/>
      <c r="V80" s="183"/>
    </row>
    <row r="81" spans="7:22" hidden="1">
      <c r="Q81" s="29"/>
      <c r="S81" s="182"/>
      <c r="U81" s="183"/>
      <c r="V81" s="183"/>
    </row>
    <row r="82" spans="7:22" hidden="1">
      <c r="Q82" s="29"/>
      <c r="S82" s="182"/>
      <c r="U82" s="183"/>
      <c r="V82" s="183"/>
    </row>
    <row r="83" spans="7:22" hidden="1">
      <c r="Q83" s="29"/>
      <c r="S83" s="182"/>
      <c r="U83" s="183"/>
      <c r="V83" s="183"/>
    </row>
    <row r="84" spans="7:22" hidden="1">
      <c r="Q84" s="29"/>
      <c r="S84" s="182"/>
      <c r="U84" s="183"/>
      <c r="V84" s="183"/>
    </row>
    <row r="85" spans="7:22" hidden="1">
      <c r="G85" s="28"/>
      <c r="Q85" s="29"/>
      <c r="S85" s="182"/>
      <c r="U85" s="183"/>
      <c r="V85" s="183"/>
    </row>
    <row r="86" spans="7:22" hidden="1">
      <c r="G86" s="28"/>
      <c r="Q86" s="29"/>
      <c r="S86" s="182"/>
      <c r="U86" s="183"/>
      <c r="V86" s="183"/>
    </row>
    <row r="87" spans="7:22" hidden="1">
      <c r="G87" s="28"/>
      <c r="Q87" s="29"/>
      <c r="S87" s="182"/>
      <c r="U87" s="183"/>
      <c r="V87" s="183"/>
    </row>
    <row r="88" spans="7:22" hidden="1">
      <c r="G88" s="28"/>
      <c r="Q88" s="29"/>
      <c r="S88" s="182"/>
      <c r="U88" s="183"/>
      <c r="V88" s="183"/>
    </row>
    <row r="89" spans="7:22" hidden="1">
      <c r="G89" s="28"/>
      <c r="Q89" s="29"/>
      <c r="S89" s="182"/>
      <c r="U89" s="183"/>
      <c r="V89" s="183"/>
    </row>
    <row r="90" spans="7:22" hidden="1">
      <c r="G90" s="28"/>
      <c r="Q90" s="29"/>
      <c r="S90" s="182"/>
      <c r="U90" s="183"/>
      <c r="V90" s="183"/>
    </row>
    <row r="91" spans="7:22" hidden="1">
      <c r="G91" s="28"/>
      <c r="Q91" s="29"/>
      <c r="S91" s="182"/>
      <c r="U91" s="183"/>
      <c r="V91" s="183"/>
    </row>
    <row r="92" spans="7:22" hidden="1">
      <c r="G92" s="28"/>
      <c r="Q92" s="29"/>
      <c r="S92" s="182"/>
      <c r="U92" s="183"/>
      <c r="V92" s="183"/>
    </row>
    <row r="93" spans="7:22" hidden="1">
      <c r="G93" s="28"/>
      <c r="Q93" s="29"/>
      <c r="S93" s="182"/>
      <c r="U93" s="183"/>
      <c r="V93" s="183"/>
    </row>
    <row r="94" spans="7:22" hidden="1">
      <c r="G94" s="28"/>
      <c r="Q94" s="29"/>
      <c r="S94" s="182"/>
      <c r="U94" s="183"/>
      <c r="V94" s="183"/>
    </row>
    <row r="95" spans="7:22" hidden="1">
      <c r="Q95" s="29"/>
      <c r="S95" s="182"/>
      <c r="U95" s="183"/>
      <c r="V95" s="183"/>
    </row>
    <row r="96" spans="7:22" hidden="1">
      <c r="Q96" s="29"/>
      <c r="S96" s="182"/>
      <c r="U96" s="183"/>
      <c r="V96" s="183"/>
    </row>
    <row r="97" spans="17:22" hidden="1">
      <c r="Q97" s="29"/>
      <c r="S97" s="182"/>
      <c r="U97" s="183"/>
      <c r="V97" s="183"/>
    </row>
    <row r="98" spans="17:22" hidden="1">
      <c r="Q98" s="29"/>
      <c r="S98" s="182"/>
      <c r="U98" s="183"/>
      <c r="V98" s="183"/>
    </row>
    <row r="99" spans="17:22" hidden="1">
      <c r="Q99" s="29"/>
      <c r="S99" s="182"/>
      <c r="U99" s="183"/>
      <c r="V99" s="183"/>
    </row>
    <row r="100" spans="17:22" hidden="1">
      <c r="Q100" s="29"/>
      <c r="S100" s="182"/>
      <c r="U100" s="183"/>
      <c r="V100" s="183"/>
    </row>
    <row r="101" spans="17:22" hidden="1">
      <c r="Q101" s="29"/>
      <c r="S101" s="182"/>
      <c r="U101" s="183"/>
      <c r="V101" s="183"/>
    </row>
    <row r="102" spans="17:22" hidden="1">
      <c r="Q102" s="29"/>
      <c r="S102" s="182"/>
      <c r="U102" s="183"/>
      <c r="V102" s="183"/>
    </row>
    <row r="103" spans="17:22" hidden="1">
      <c r="Q103" s="29"/>
      <c r="S103" s="182"/>
      <c r="U103" s="183"/>
      <c r="V103" s="183"/>
    </row>
    <row r="104" spans="17:22" hidden="1">
      <c r="Q104" s="29"/>
      <c r="S104" s="182"/>
      <c r="U104" s="183"/>
      <c r="V104" s="183"/>
    </row>
    <row r="105" spans="17:22" hidden="1">
      <c r="Q105" s="29"/>
      <c r="S105" s="182"/>
      <c r="U105" s="183"/>
      <c r="V105" s="183"/>
    </row>
    <row r="106" spans="17:22" hidden="1">
      <c r="Q106" s="29"/>
      <c r="S106" s="182"/>
      <c r="U106" s="183"/>
      <c r="V106" s="183"/>
    </row>
    <row r="107" spans="17:22" hidden="1">
      <c r="Q107" s="29"/>
      <c r="S107" s="182"/>
      <c r="U107" s="183"/>
      <c r="V107" s="183"/>
    </row>
    <row r="108" spans="17:22" hidden="1">
      <c r="Q108" s="29"/>
      <c r="S108" s="182"/>
      <c r="U108" s="183"/>
      <c r="V108" s="183"/>
    </row>
    <row r="109" spans="17:22" hidden="1">
      <c r="Q109" s="29"/>
      <c r="S109" s="182"/>
      <c r="U109" s="183"/>
      <c r="V109" s="183"/>
    </row>
    <row r="110" spans="17:22" hidden="1">
      <c r="Q110" s="29"/>
      <c r="S110" s="182"/>
      <c r="U110" s="183"/>
      <c r="V110" s="183"/>
    </row>
    <row r="111" spans="17:22" hidden="1">
      <c r="Q111" s="29"/>
      <c r="S111" s="182"/>
      <c r="U111" s="183"/>
      <c r="V111" s="183"/>
    </row>
    <row r="112" spans="17:22" hidden="1">
      <c r="Q112" s="29"/>
      <c r="S112" s="182"/>
      <c r="U112" s="183"/>
      <c r="V112" s="183"/>
    </row>
    <row r="113" spans="17:22" hidden="1">
      <c r="Q113" s="29"/>
      <c r="S113" s="182"/>
      <c r="U113" s="183"/>
      <c r="V113" s="183"/>
    </row>
    <row r="114" spans="17:22" hidden="1">
      <c r="Q114" s="29"/>
      <c r="S114" s="182"/>
      <c r="U114" s="183"/>
      <c r="V114" s="183"/>
    </row>
    <row r="115" spans="17:22" hidden="1">
      <c r="Q115" s="29"/>
      <c r="S115" s="182"/>
      <c r="U115" s="183"/>
      <c r="V115" s="183"/>
    </row>
    <row r="116" spans="17:22" hidden="1">
      <c r="Q116" s="29"/>
      <c r="S116" s="182"/>
      <c r="U116" s="183"/>
      <c r="V116" s="183"/>
    </row>
    <row r="117" spans="17:22" hidden="1">
      <c r="Q117" s="29"/>
      <c r="S117" s="182"/>
      <c r="U117" s="183"/>
      <c r="V117" s="183"/>
    </row>
    <row r="118" spans="17:22" hidden="1">
      <c r="Q118" s="29"/>
      <c r="S118" s="182"/>
      <c r="U118" s="183"/>
      <c r="V118" s="183"/>
    </row>
    <row r="119" spans="17:22" hidden="1">
      <c r="Q119" s="29"/>
      <c r="S119" s="182"/>
      <c r="U119" s="183"/>
      <c r="V119" s="183"/>
    </row>
    <row r="120" spans="17:22" hidden="1">
      <c r="Q120" s="29"/>
      <c r="S120" s="182"/>
      <c r="U120" s="183"/>
      <c r="V120" s="183"/>
    </row>
    <row r="121" spans="17:22" hidden="1">
      <c r="Q121" s="29"/>
      <c r="S121" s="182"/>
      <c r="U121" s="183"/>
      <c r="V121" s="183"/>
    </row>
    <row r="122" spans="17:22" hidden="1">
      <c r="Q122" s="29"/>
      <c r="S122" s="182"/>
      <c r="U122" s="183"/>
      <c r="V122" s="183"/>
    </row>
    <row r="123" spans="17:22" hidden="1">
      <c r="Q123" s="29"/>
      <c r="S123" s="182"/>
      <c r="U123" s="183"/>
      <c r="V123" s="183"/>
    </row>
    <row r="124" spans="17:22" hidden="1">
      <c r="Q124" s="29"/>
      <c r="S124" s="182"/>
      <c r="U124" s="183"/>
      <c r="V124" s="183"/>
    </row>
    <row r="125" spans="17:22" hidden="1">
      <c r="Q125" s="29"/>
      <c r="S125" s="182"/>
      <c r="U125" s="183"/>
      <c r="V125" s="183"/>
    </row>
    <row r="126" spans="17:22" hidden="1">
      <c r="Q126" s="29"/>
      <c r="S126" s="182"/>
      <c r="U126" s="183"/>
      <c r="V126" s="183"/>
    </row>
    <row r="127" spans="17:22" hidden="1">
      <c r="Q127" s="29"/>
      <c r="S127" s="182"/>
      <c r="U127" s="183"/>
      <c r="V127" s="183"/>
    </row>
    <row r="128" spans="17:22" hidden="1">
      <c r="Q128" s="29"/>
      <c r="S128" s="182"/>
      <c r="U128" s="183"/>
      <c r="V128" s="183"/>
    </row>
    <row r="129" spans="17:22" hidden="1">
      <c r="Q129" s="29"/>
      <c r="S129" s="182"/>
      <c r="U129" s="183"/>
      <c r="V129" s="183"/>
    </row>
    <row r="130" spans="17:22" hidden="1">
      <c r="Q130" s="29"/>
      <c r="S130" s="182"/>
      <c r="U130" s="183"/>
      <c r="V130" s="183"/>
    </row>
    <row r="131" spans="17:22" hidden="1">
      <c r="Q131" s="29"/>
      <c r="S131" s="182"/>
      <c r="U131" s="183"/>
      <c r="V131" s="183"/>
    </row>
    <row r="132" spans="17:22" hidden="1">
      <c r="Q132" s="29"/>
      <c r="S132" s="182"/>
      <c r="U132" s="183"/>
      <c r="V132" s="183"/>
    </row>
    <row r="133" spans="17:22" hidden="1">
      <c r="Q133" s="29"/>
      <c r="S133" s="182"/>
      <c r="U133" s="183"/>
      <c r="V133" s="183"/>
    </row>
    <row r="134" spans="17:22" hidden="1">
      <c r="Q134" s="29"/>
      <c r="S134" s="182"/>
      <c r="U134" s="183"/>
      <c r="V134" s="183"/>
    </row>
    <row r="135" spans="17:22" hidden="1">
      <c r="Q135" s="29"/>
      <c r="S135" s="182"/>
      <c r="U135" s="183"/>
      <c r="V135" s="183"/>
    </row>
    <row r="136" spans="17:22" hidden="1">
      <c r="Q136" s="29"/>
      <c r="S136" s="182"/>
      <c r="U136" s="183"/>
      <c r="V136" s="183"/>
    </row>
    <row r="137" spans="17:22" hidden="1">
      <c r="Q137" s="29"/>
      <c r="S137" s="182"/>
      <c r="U137" s="183"/>
      <c r="V137" s="183"/>
    </row>
    <row r="138" spans="17:22" hidden="1">
      <c r="Q138" s="29"/>
      <c r="S138" s="182"/>
      <c r="U138" s="183"/>
      <c r="V138" s="183"/>
    </row>
    <row r="139" spans="17:22" hidden="1">
      <c r="Q139" s="29"/>
      <c r="S139" s="182"/>
      <c r="U139" s="183"/>
      <c r="V139" s="183"/>
    </row>
    <row r="140" spans="17:22" hidden="1">
      <c r="Q140" s="29"/>
      <c r="S140" s="182"/>
      <c r="U140" s="183"/>
      <c r="V140" s="183"/>
    </row>
    <row r="141" spans="17:22" hidden="1">
      <c r="Q141" s="29"/>
      <c r="S141" s="182"/>
      <c r="U141" s="183"/>
      <c r="V141" s="183"/>
    </row>
    <row r="142" spans="17:22" hidden="1">
      <c r="Q142" s="29"/>
      <c r="S142" s="182"/>
      <c r="U142" s="183"/>
      <c r="V142" s="183"/>
    </row>
    <row r="143" spans="17:22" hidden="1">
      <c r="Q143" s="29"/>
      <c r="S143" s="182"/>
      <c r="U143" s="183"/>
      <c r="V143" s="183"/>
    </row>
    <row r="144" spans="17:22" hidden="1">
      <c r="Q144" s="29"/>
      <c r="S144" s="182"/>
      <c r="U144" s="183"/>
      <c r="V144" s="183"/>
    </row>
    <row r="145" spans="17:22" hidden="1">
      <c r="Q145" s="29"/>
      <c r="S145" s="182"/>
      <c r="U145" s="183"/>
      <c r="V145" s="183"/>
    </row>
    <row r="146" spans="17:22" hidden="1">
      <c r="Q146" s="29"/>
      <c r="S146" s="182"/>
      <c r="U146" s="183"/>
      <c r="V146" s="183"/>
    </row>
    <row r="147" spans="17:22" hidden="1">
      <c r="Q147" s="29"/>
      <c r="S147" s="182"/>
      <c r="U147" s="183"/>
      <c r="V147" s="183"/>
    </row>
    <row r="148" spans="17:22" hidden="1">
      <c r="Q148" s="29"/>
      <c r="S148" s="182"/>
      <c r="U148" s="183"/>
      <c r="V148" s="183"/>
    </row>
    <row r="149" spans="17:22" hidden="1">
      <c r="Q149" s="29"/>
      <c r="S149" s="182"/>
      <c r="U149" s="183"/>
      <c r="V149" s="183"/>
    </row>
    <row r="150" spans="17:22" hidden="1">
      <c r="Q150" s="29"/>
      <c r="S150" s="182"/>
      <c r="U150" s="183"/>
      <c r="V150" s="183"/>
    </row>
    <row r="151" spans="17:22" hidden="1">
      <c r="Q151" s="29"/>
      <c r="S151" s="182"/>
      <c r="U151" s="183"/>
      <c r="V151" s="183"/>
    </row>
    <row r="152" spans="17:22" hidden="1">
      <c r="Q152" s="29"/>
      <c r="S152" s="182"/>
      <c r="U152" s="183"/>
      <c r="V152" s="183"/>
    </row>
    <row r="153" spans="17:22" hidden="1">
      <c r="Q153" s="29"/>
      <c r="S153" s="182"/>
      <c r="U153" s="183"/>
      <c r="V153" s="183"/>
    </row>
    <row r="154" spans="17:22" hidden="1">
      <c r="Q154" s="29"/>
      <c r="S154" s="182"/>
      <c r="U154" s="183"/>
      <c r="V154" s="183"/>
    </row>
    <row r="155" spans="17:22" hidden="1">
      <c r="Q155" s="29"/>
      <c r="S155" s="182"/>
      <c r="U155" s="183"/>
      <c r="V155" s="183"/>
    </row>
    <row r="156" spans="17:22" hidden="1">
      <c r="Q156" s="29"/>
      <c r="S156" s="182"/>
      <c r="U156" s="183"/>
      <c r="V156" s="183"/>
    </row>
    <row r="157" spans="17:22" hidden="1">
      <c r="Q157" s="29"/>
      <c r="S157" s="182"/>
      <c r="U157" s="183"/>
      <c r="V157" s="183"/>
    </row>
    <row r="158" spans="17:22" hidden="1">
      <c r="Q158" s="29"/>
      <c r="S158" s="182"/>
      <c r="U158" s="183"/>
      <c r="V158" s="183"/>
    </row>
    <row r="159" spans="17:22" hidden="1">
      <c r="Q159" s="29"/>
      <c r="S159" s="182"/>
      <c r="U159" s="183"/>
      <c r="V159" s="183"/>
    </row>
    <row r="160" spans="17:22" hidden="1">
      <c r="Q160" s="29"/>
      <c r="S160" s="182"/>
      <c r="U160" s="183"/>
      <c r="V160" s="183"/>
    </row>
    <row r="161" spans="17:22" hidden="1">
      <c r="Q161" s="29"/>
      <c r="S161" s="182"/>
      <c r="U161" s="183"/>
      <c r="V161" s="183"/>
    </row>
    <row r="162" spans="17:22" hidden="1">
      <c r="Q162" s="29"/>
      <c r="S162" s="182"/>
      <c r="U162" s="183"/>
      <c r="V162" s="183"/>
    </row>
    <row r="163" spans="17:22" hidden="1">
      <c r="Q163" s="29"/>
      <c r="S163" s="182"/>
      <c r="U163" s="183"/>
      <c r="V163" s="183"/>
    </row>
    <row r="164" spans="17:22" hidden="1">
      <c r="Q164" s="29"/>
      <c r="S164" s="182"/>
      <c r="U164" s="183"/>
      <c r="V164" s="183"/>
    </row>
    <row r="165" spans="17:22" hidden="1">
      <c r="Q165" s="29"/>
      <c r="S165" s="182"/>
      <c r="U165" s="183"/>
      <c r="V165" s="183"/>
    </row>
    <row r="166" spans="17:22" hidden="1">
      <c r="Q166" s="29"/>
      <c r="S166" s="182"/>
      <c r="U166" s="183"/>
      <c r="V166" s="183"/>
    </row>
    <row r="167" spans="17:22" hidden="1">
      <c r="Q167" s="29"/>
      <c r="S167" s="182"/>
      <c r="U167" s="183"/>
      <c r="V167" s="183"/>
    </row>
    <row r="168" spans="17:22" hidden="1">
      <c r="Q168" s="29"/>
      <c r="S168" s="182"/>
      <c r="U168" s="183"/>
      <c r="V168" s="183"/>
    </row>
    <row r="169" spans="17:22" hidden="1">
      <c r="Q169" s="29"/>
      <c r="S169" s="182"/>
      <c r="U169" s="183"/>
      <c r="V169" s="183"/>
    </row>
    <row r="170" spans="17:22" hidden="1">
      <c r="Q170" s="29"/>
      <c r="S170" s="182"/>
      <c r="U170" s="183"/>
      <c r="V170" s="183"/>
    </row>
    <row r="171" spans="17:22" hidden="1">
      <c r="Q171" s="29"/>
      <c r="S171" s="182"/>
      <c r="U171" s="183"/>
      <c r="V171" s="183"/>
    </row>
    <row r="172" spans="17:22" hidden="1">
      <c r="Q172" s="29"/>
      <c r="S172" s="182"/>
      <c r="U172" s="183"/>
      <c r="V172" s="183"/>
    </row>
    <row r="173" spans="17:22" hidden="1">
      <c r="Q173" s="29"/>
      <c r="S173" s="182"/>
      <c r="U173" s="183"/>
      <c r="V173" s="183"/>
    </row>
    <row r="174" spans="17:22" hidden="1">
      <c r="Q174" s="29"/>
      <c r="S174" s="182"/>
      <c r="U174" s="183"/>
      <c r="V174" s="183"/>
    </row>
    <row r="175" spans="17:22" hidden="1">
      <c r="Q175" s="29"/>
      <c r="S175" s="182"/>
      <c r="U175" s="183"/>
      <c r="V175" s="183"/>
    </row>
    <row r="176" spans="17:22" hidden="1">
      <c r="Q176" s="29"/>
      <c r="S176" s="182"/>
      <c r="U176" s="183"/>
      <c r="V176" s="183"/>
    </row>
    <row r="177" spans="17:22" hidden="1">
      <c r="Q177" s="29"/>
      <c r="S177" s="182"/>
      <c r="U177" s="183"/>
      <c r="V177" s="183"/>
    </row>
    <row r="178" spans="17:22" hidden="1">
      <c r="Q178" s="29"/>
      <c r="S178" s="182"/>
      <c r="U178" s="183"/>
      <c r="V178" s="183"/>
    </row>
    <row r="179" spans="17:22" hidden="1">
      <c r="Q179" s="29"/>
      <c r="S179" s="182"/>
      <c r="U179" s="183"/>
      <c r="V179" s="183"/>
    </row>
    <row r="180" spans="17:22" hidden="1">
      <c r="Q180" s="29"/>
      <c r="S180" s="182"/>
      <c r="U180" s="183"/>
      <c r="V180" s="183"/>
    </row>
    <row r="181" spans="17:22" hidden="1">
      <c r="Q181" s="29"/>
      <c r="S181" s="182"/>
      <c r="U181" s="183"/>
      <c r="V181" s="183"/>
    </row>
    <row r="182" spans="17:22" hidden="1">
      <c r="Q182" s="29"/>
      <c r="S182" s="182"/>
      <c r="U182" s="183"/>
      <c r="V182" s="183"/>
    </row>
    <row r="183" spans="17:22" hidden="1">
      <c r="Q183" s="29"/>
      <c r="S183" s="182"/>
      <c r="U183" s="183"/>
      <c r="V183" s="183"/>
    </row>
    <row r="184" spans="17:22" hidden="1">
      <c r="Q184" s="29"/>
      <c r="S184" s="182"/>
      <c r="U184" s="183"/>
      <c r="V184" s="183"/>
    </row>
    <row r="185" spans="17:22" hidden="1">
      <c r="Q185" s="29"/>
      <c r="S185" s="182"/>
      <c r="U185" s="183"/>
      <c r="V185" s="183"/>
    </row>
    <row r="186" spans="17:22" hidden="1">
      <c r="Q186" s="29"/>
      <c r="S186" s="182"/>
      <c r="U186" s="183"/>
      <c r="V186" s="183"/>
    </row>
    <row r="187" spans="17:22" hidden="1">
      <c r="Q187" s="29"/>
      <c r="S187" s="182"/>
      <c r="U187" s="183"/>
      <c r="V187" s="183"/>
    </row>
    <row r="188" spans="17:22" hidden="1">
      <c r="Q188" s="29"/>
      <c r="S188" s="182"/>
      <c r="U188" s="183"/>
      <c r="V188" s="183"/>
    </row>
    <row r="189" spans="17:22" hidden="1">
      <c r="Q189" s="29"/>
      <c r="S189" s="182"/>
      <c r="U189" s="183"/>
      <c r="V189" s="183"/>
    </row>
    <row r="190" spans="17:22" hidden="1">
      <c r="Q190" s="29"/>
      <c r="S190" s="182"/>
      <c r="U190" s="183"/>
      <c r="V190" s="183"/>
    </row>
    <row r="191" spans="17:22" hidden="1">
      <c r="Q191" s="29"/>
      <c r="S191" s="182"/>
      <c r="U191" s="183"/>
      <c r="V191" s="183"/>
    </row>
    <row r="192" spans="17:22" hidden="1">
      <c r="Q192" s="29"/>
      <c r="S192" s="182"/>
      <c r="U192" s="183"/>
      <c r="V192" s="183"/>
    </row>
    <row r="193" spans="17:22" hidden="1">
      <c r="Q193" s="29"/>
      <c r="S193" s="182"/>
      <c r="U193" s="183"/>
      <c r="V193" s="183"/>
    </row>
    <row r="194" spans="17:22" hidden="1">
      <c r="Q194" s="29"/>
      <c r="S194" s="182"/>
      <c r="U194" s="183"/>
      <c r="V194" s="183"/>
    </row>
    <row r="195" spans="17:22" hidden="1">
      <c r="Q195" s="29"/>
      <c r="S195" s="182"/>
      <c r="U195" s="183"/>
      <c r="V195" s="183"/>
    </row>
    <row r="196" spans="17:22" hidden="1">
      <c r="Q196" s="29"/>
      <c r="S196" s="182"/>
      <c r="U196" s="183"/>
      <c r="V196" s="183"/>
    </row>
    <row r="197" spans="17:22" hidden="1">
      <c r="Q197" s="29"/>
      <c r="S197" s="182"/>
      <c r="U197" s="183"/>
      <c r="V197" s="183"/>
    </row>
    <row r="198" spans="17:22" hidden="1">
      <c r="Q198" s="29"/>
      <c r="S198" s="182"/>
      <c r="U198" s="183"/>
      <c r="V198" s="183"/>
    </row>
    <row r="199" spans="17:22" hidden="1">
      <c r="Q199" s="29"/>
      <c r="S199" s="182"/>
      <c r="U199" s="183"/>
      <c r="V199" s="183"/>
    </row>
    <row r="200" spans="17:22" hidden="1">
      <c r="Q200" s="29"/>
      <c r="S200" s="182"/>
      <c r="U200" s="183"/>
      <c r="V200" s="183"/>
    </row>
    <row r="201" spans="17:22" hidden="1">
      <c r="Q201" s="29"/>
      <c r="S201" s="182"/>
      <c r="U201" s="183"/>
      <c r="V201" s="183"/>
    </row>
    <row r="202" spans="17:22" hidden="1">
      <c r="Q202" s="29"/>
      <c r="S202" s="182"/>
      <c r="U202" s="183"/>
      <c r="V202" s="183"/>
    </row>
    <row r="203" spans="17:22" hidden="1">
      <c r="Q203" s="29"/>
      <c r="S203" s="182"/>
      <c r="U203" s="183"/>
      <c r="V203" s="183"/>
    </row>
    <row r="204" spans="17:22" hidden="1">
      <c r="Q204" s="29"/>
      <c r="S204" s="182"/>
      <c r="U204" s="183"/>
      <c r="V204" s="183"/>
    </row>
    <row r="205" spans="17:22" hidden="1">
      <c r="Q205" s="29"/>
      <c r="S205" s="182"/>
      <c r="U205" s="183"/>
      <c r="V205" s="183"/>
    </row>
    <row r="206" spans="17:22" hidden="1">
      <c r="Q206" s="29"/>
      <c r="S206" s="182"/>
      <c r="U206" s="183"/>
      <c r="V206" s="183"/>
    </row>
    <row r="207" spans="17:22" hidden="1">
      <c r="Q207" s="29"/>
      <c r="S207" s="182"/>
      <c r="U207" s="183"/>
      <c r="V207" s="183"/>
    </row>
    <row r="208" spans="17:22" hidden="1">
      <c r="Q208" s="29"/>
      <c r="S208" s="182"/>
      <c r="U208" s="183"/>
      <c r="V208" s="183"/>
    </row>
    <row r="209" spans="17:22" hidden="1">
      <c r="Q209" s="29"/>
      <c r="S209" s="182"/>
      <c r="U209" s="183"/>
      <c r="V209" s="183"/>
    </row>
    <row r="210" spans="17:22" hidden="1">
      <c r="Q210" s="29"/>
      <c r="S210" s="182"/>
      <c r="U210" s="183"/>
      <c r="V210" s="183"/>
    </row>
    <row r="211" spans="17:22" hidden="1">
      <c r="Q211" s="29"/>
      <c r="S211" s="182"/>
      <c r="U211" s="183"/>
      <c r="V211" s="183"/>
    </row>
    <row r="212" spans="17:22" hidden="1">
      <c r="Q212" s="29"/>
      <c r="S212" s="182"/>
      <c r="U212" s="183"/>
      <c r="V212" s="183"/>
    </row>
    <row r="213" spans="17:22" hidden="1">
      <c r="Q213" s="29"/>
      <c r="S213" s="182"/>
      <c r="U213" s="183"/>
      <c r="V213" s="183"/>
    </row>
    <row r="214" spans="17:22" hidden="1">
      <c r="Q214" s="29"/>
      <c r="S214" s="182"/>
      <c r="U214" s="183"/>
      <c r="V214" s="183"/>
    </row>
    <row r="215" spans="17:22" hidden="1">
      <c r="Q215" s="29"/>
      <c r="S215" s="182"/>
      <c r="U215" s="183"/>
      <c r="V215" s="183"/>
    </row>
    <row r="216" spans="17:22" hidden="1">
      <c r="Q216" s="29"/>
      <c r="S216" s="182"/>
      <c r="U216" s="183"/>
      <c r="V216" s="183"/>
    </row>
    <row r="217" spans="17:22" hidden="1">
      <c r="Q217" s="29"/>
      <c r="S217" s="182"/>
      <c r="U217" s="183"/>
      <c r="V217" s="183"/>
    </row>
    <row r="218" spans="17:22" hidden="1">
      <c r="Q218" s="29"/>
      <c r="S218" s="182"/>
      <c r="U218" s="183"/>
      <c r="V218" s="183"/>
    </row>
    <row r="219" spans="17:22" hidden="1">
      <c r="Q219" s="29"/>
      <c r="S219" s="182"/>
      <c r="U219" s="183"/>
      <c r="V219" s="183"/>
    </row>
    <row r="220" spans="17:22" hidden="1">
      <c r="Q220" s="29"/>
      <c r="S220" s="182"/>
      <c r="U220" s="183"/>
      <c r="V220" s="183"/>
    </row>
    <row r="221" spans="17:22" hidden="1">
      <c r="Q221" s="29"/>
      <c r="S221" s="182"/>
      <c r="U221" s="183"/>
      <c r="V221" s="183"/>
    </row>
    <row r="222" spans="17:22" hidden="1">
      <c r="Q222" s="29"/>
      <c r="S222" s="182"/>
      <c r="U222" s="183"/>
      <c r="V222" s="183"/>
    </row>
    <row r="223" spans="17:22" hidden="1">
      <c r="Q223" s="29"/>
      <c r="S223" s="182"/>
      <c r="U223" s="183"/>
      <c r="V223" s="183"/>
    </row>
    <row r="224" spans="17:22" hidden="1">
      <c r="Q224" s="29"/>
      <c r="S224" s="182"/>
      <c r="U224" s="183"/>
      <c r="V224" s="183"/>
    </row>
    <row r="225" spans="17:22" hidden="1">
      <c r="Q225" s="29"/>
      <c r="S225" s="182"/>
      <c r="U225" s="183"/>
      <c r="V225" s="183"/>
    </row>
    <row r="226" spans="17:22" hidden="1">
      <c r="Q226" s="29"/>
      <c r="S226" s="182"/>
      <c r="U226" s="183"/>
      <c r="V226" s="183"/>
    </row>
    <row r="227" spans="17:22" hidden="1">
      <c r="Q227" s="29"/>
      <c r="S227" s="182"/>
      <c r="U227" s="183"/>
      <c r="V227" s="183"/>
    </row>
    <row r="228" spans="17:22" hidden="1">
      <c r="Q228" s="29"/>
      <c r="S228" s="182"/>
      <c r="U228" s="183"/>
      <c r="V228" s="183"/>
    </row>
    <row r="229" spans="17:22" hidden="1">
      <c r="Q229" s="29"/>
      <c r="S229" s="182"/>
      <c r="U229" s="183"/>
      <c r="V229" s="183"/>
    </row>
    <row r="230" spans="17:22" hidden="1">
      <c r="Q230" s="29"/>
      <c r="S230" s="182"/>
      <c r="U230" s="183"/>
      <c r="V230" s="183"/>
    </row>
    <row r="231" spans="17:22" hidden="1">
      <c r="Q231" s="29"/>
      <c r="S231" s="182"/>
      <c r="U231" s="183"/>
      <c r="V231" s="183"/>
    </row>
    <row r="232" spans="17:22" hidden="1">
      <c r="Q232" s="29"/>
      <c r="S232" s="182"/>
      <c r="U232" s="183"/>
      <c r="V232" s="183"/>
    </row>
    <row r="233" spans="17:22" hidden="1">
      <c r="Q233" s="29"/>
      <c r="S233" s="182"/>
      <c r="U233" s="183"/>
      <c r="V233" s="183"/>
    </row>
    <row r="234" spans="17:22" hidden="1">
      <c r="Q234" s="29"/>
      <c r="S234" s="182"/>
      <c r="U234" s="183"/>
      <c r="V234" s="183"/>
    </row>
    <row r="235" spans="17:22" hidden="1">
      <c r="Q235" s="29"/>
      <c r="S235" s="182"/>
      <c r="U235" s="183"/>
      <c r="V235" s="183"/>
    </row>
    <row r="236" spans="17:22" hidden="1">
      <c r="Q236" s="29"/>
      <c r="S236" s="182"/>
      <c r="U236" s="183"/>
      <c r="V236" s="183"/>
    </row>
    <row r="237" spans="17:22" hidden="1">
      <c r="Q237" s="29"/>
      <c r="S237" s="182"/>
      <c r="U237" s="183"/>
      <c r="V237" s="183"/>
    </row>
    <row r="238" spans="17:22" hidden="1">
      <c r="Q238" s="29"/>
      <c r="S238" s="182"/>
      <c r="U238" s="183"/>
      <c r="V238" s="183"/>
    </row>
    <row r="239" spans="17:22" hidden="1">
      <c r="Q239" s="29"/>
      <c r="S239" s="182"/>
      <c r="U239" s="183"/>
      <c r="V239" s="183"/>
    </row>
    <row r="240" spans="17:22" hidden="1">
      <c r="Q240" s="29"/>
      <c r="S240" s="182"/>
      <c r="U240" s="183"/>
      <c r="V240" s="183"/>
    </row>
    <row r="241" spans="17:23" hidden="1">
      <c r="Q241" s="29"/>
      <c r="S241" s="182"/>
      <c r="U241" s="183"/>
      <c r="V241" s="183"/>
    </row>
    <row r="242" spans="17:23" hidden="1">
      <c r="Q242" s="29"/>
      <c r="S242" s="182"/>
      <c r="U242" s="183"/>
      <c r="V242" s="183"/>
    </row>
    <row r="243" spans="17:23" hidden="1">
      <c r="Q243" s="29"/>
      <c r="S243" s="182"/>
      <c r="U243" s="183"/>
      <c r="V243" s="183"/>
    </row>
    <row r="244" spans="17:23" hidden="1">
      <c r="Q244" s="29"/>
      <c r="S244" s="182"/>
      <c r="U244" s="183"/>
      <c r="V244" s="183"/>
    </row>
    <row r="245" spans="17:23" hidden="1">
      <c r="Q245" s="29"/>
      <c r="S245" s="182"/>
      <c r="U245" s="183"/>
      <c r="V245" s="183"/>
    </row>
    <row r="246" spans="17:23" hidden="1">
      <c r="Q246" s="29"/>
      <c r="S246" s="182"/>
      <c r="U246" s="183"/>
      <c r="V246" s="183"/>
      <c r="W246" s="183"/>
    </row>
    <row r="247" spans="17:23" hidden="1">
      <c r="Q247" s="29"/>
      <c r="S247" s="182"/>
      <c r="U247" s="183"/>
      <c r="V247" s="183"/>
      <c r="W247" s="183"/>
    </row>
    <row r="248" spans="17:23" hidden="1">
      <c r="Q248" s="29"/>
      <c r="S248" s="182"/>
      <c r="U248" s="183"/>
      <c r="V248" s="183"/>
      <c r="W248" s="183"/>
    </row>
    <row r="249" spans="17:23" hidden="1">
      <c r="Q249" s="29"/>
      <c r="S249" s="182"/>
      <c r="U249" s="183"/>
      <c r="V249" s="183"/>
      <c r="W249" s="183"/>
    </row>
    <row r="250" spans="17:23" hidden="1">
      <c r="Q250" s="29"/>
      <c r="S250" s="182"/>
      <c r="U250" s="183"/>
      <c r="V250" s="183"/>
      <c r="W250" s="183"/>
    </row>
    <row r="251" spans="17:23" hidden="1">
      <c r="Q251" s="29"/>
      <c r="S251" s="182"/>
      <c r="U251" s="183"/>
      <c r="V251" s="183"/>
      <c r="W251" s="183"/>
    </row>
    <row r="252" spans="17:23" hidden="1">
      <c r="Q252" s="29"/>
      <c r="S252" s="182"/>
      <c r="U252" s="183"/>
      <c r="V252" s="183"/>
      <c r="W252" s="183"/>
    </row>
    <row r="253" spans="17:23" hidden="1">
      <c r="Q253" s="29"/>
      <c r="S253" s="182"/>
      <c r="U253" s="183"/>
      <c r="V253" s="183"/>
      <c r="W253" s="183"/>
    </row>
    <row r="254" spans="17:23" hidden="1">
      <c r="Q254" s="29"/>
      <c r="S254" s="182"/>
      <c r="U254" s="183"/>
      <c r="V254" s="183"/>
      <c r="W254" s="183"/>
    </row>
    <row r="255" spans="17:23" hidden="1">
      <c r="Q255" s="29"/>
      <c r="S255" s="182"/>
      <c r="U255" s="183"/>
      <c r="V255" s="183"/>
      <c r="W255" s="183"/>
    </row>
    <row r="256" spans="17:23" hidden="1">
      <c r="Q256" s="29"/>
      <c r="S256" s="182"/>
      <c r="U256" s="183"/>
      <c r="V256" s="183"/>
      <c r="W256" s="183"/>
    </row>
    <row r="257" spans="17:23" hidden="1">
      <c r="Q257" s="29"/>
      <c r="S257" s="182"/>
      <c r="U257" s="183"/>
      <c r="V257" s="183"/>
      <c r="W257" s="183"/>
    </row>
    <row r="258" spans="17:23" hidden="1">
      <c r="Q258" s="29"/>
      <c r="S258" s="182"/>
      <c r="U258" s="183"/>
      <c r="V258" s="183"/>
      <c r="W258" s="183"/>
    </row>
    <row r="259" spans="17:23" hidden="1">
      <c r="Q259" s="29"/>
      <c r="S259" s="182"/>
      <c r="U259" s="183"/>
      <c r="V259" s="183"/>
      <c r="W259" s="183"/>
    </row>
    <row r="260" spans="17:23" hidden="1">
      <c r="Q260" s="29"/>
      <c r="S260" s="182"/>
      <c r="U260" s="183"/>
      <c r="V260" s="183"/>
      <c r="W260" s="183"/>
    </row>
    <row r="261" spans="17:23" hidden="1">
      <c r="Q261" s="29"/>
      <c r="S261" s="182"/>
      <c r="U261" s="183"/>
      <c r="V261" s="183"/>
      <c r="W261" s="183"/>
    </row>
    <row r="262" spans="17:23" hidden="1">
      <c r="Q262" s="29"/>
      <c r="S262" s="182"/>
      <c r="U262" s="183"/>
      <c r="V262" s="183"/>
      <c r="W262" s="183"/>
    </row>
    <row r="263" spans="17:23" hidden="1">
      <c r="Q263" s="29"/>
      <c r="S263" s="182"/>
      <c r="U263" s="183"/>
      <c r="V263" s="183"/>
      <c r="W263" s="183"/>
    </row>
    <row r="264" spans="17:23" hidden="1">
      <c r="Q264" s="29"/>
      <c r="S264" s="182"/>
      <c r="U264" s="183"/>
      <c r="V264" s="183"/>
      <c r="W264" s="183"/>
    </row>
    <row r="265" spans="17:23" hidden="1">
      <c r="Q265" s="29"/>
      <c r="S265" s="182"/>
      <c r="U265" s="183"/>
      <c r="V265" s="183"/>
      <c r="W265" s="183"/>
    </row>
    <row r="266" spans="17:23" hidden="1">
      <c r="Q266" s="29"/>
      <c r="S266" s="182"/>
      <c r="U266" s="183"/>
      <c r="V266" s="183"/>
      <c r="W266" s="183"/>
    </row>
    <row r="267" spans="17:23" hidden="1">
      <c r="Q267" s="29"/>
      <c r="S267" s="182"/>
      <c r="U267" s="183"/>
      <c r="V267" s="183"/>
      <c r="W267" s="183"/>
    </row>
    <row r="268" spans="17:23" hidden="1">
      <c r="Q268" s="29"/>
      <c r="S268" s="182"/>
      <c r="U268" s="183"/>
      <c r="V268" s="183"/>
      <c r="W268" s="183"/>
    </row>
    <row r="269" spans="17:23" hidden="1">
      <c r="Q269" s="29"/>
      <c r="S269" s="182"/>
      <c r="U269" s="183"/>
      <c r="V269" s="183"/>
      <c r="W269" s="183"/>
    </row>
    <row r="270" spans="17:23" hidden="1">
      <c r="Q270" s="29"/>
      <c r="S270" s="182"/>
      <c r="U270" s="183"/>
      <c r="V270" s="183"/>
      <c r="W270" s="183"/>
    </row>
    <row r="271" spans="17:23" hidden="1">
      <c r="Q271" s="29"/>
      <c r="S271" s="182"/>
      <c r="U271" s="183"/>
      <c r="V271" s="183"/>
      <c r="W271" s="183"/>
    </row>
    <row r="272" spans="17:23" hidden="1">
      <c r="Q272" s="29"/>
      <c r="S272" s="182"/>
      <c r="U272" s="183"/>
      <c r="V272" s="183"/>
      <c r="W272" s="183"/>
    </row>
    <row r="273" spans="17:23" hidden="1">
      <c r="Q273" s="29"/>
      <c r="S273" s="182"/>
      <c r="U273" s="183"/>
      <c r="V273" s="183"/>
      <c r="W273" s="183"/>
    </row>
    <row r="274" spans="17:23" hidden="1">
      <c r="Q274" s="29"/>
      <c r="S274" s="182"/>
      <c r="U274" s="183"/>
      <c r="V274" s="183"/>
      <c r="W274" s="183"/>
    </row>
    <row r="275" spans="17:23" hidden="1">
      <c r="Q275" s="29"/>
      <c r="S275" s="182"/>
      <c r="U275" s="183"/>
      <c r="V275" s="183"/>
      <c r="W275" s="183"/>
    </row>
    <row r="276" spans="17:23" hidden="1">
      <c r="Q276" s="29"/>
      <c r="S276" s="182"/>
      <c r="U276" s="183"/>
      <c r="V276" s="183"/>
      <c r="W276" s="183"/>
    </row>
    <row r="277" spans="17:23" hidden="1">
      <c r="Q277" s="29"/>
      <c r="S277" s="182"/>
      <c r="U277" s="183"/>
      <c r="V277" s="183"/>
      <c r="W277" s="183"/>
    </row>
    <row r="278" spans="17:23" hidden="1">
      <c r="Q278" s="29"/>
      <c r="S278" s="182"/>
      <c r="U278" s="183"/>
      <c r="V278" s="183"/>
      <c r="W278" s="183"/>
    </row>
    <row r="279" spans="17:23" hidden="1">
      <c r="Q279" s="29"/>
      <c r="S279" s="182"/>
      <c r="U279" s="183"/>
      <c r="V279" s="183"/>
      <c r="W279" s="183"/>
    </row>
    <row r="280" spans="17:23" hidden="1">
      <c r="Q280" s="29"/>
      <c r="S280" s="182"/>
      <c r="U280" s="183"/>
      <c r="V280" s="183"/>
      <c r="W280" s="183"/>
    </row>
    <row r="281" spans="17:23" hidden="1">
      <c r="Q281" s="29"/>
      <c r="S281" s="182"/>
      <c r="U281" s="183"/>
      <c r="V281" s="183"/>
      <c r="W281" s="183"/>
    </row>
    <row r="282" spans="17:23" hidden="1">
      <c r="Q282" s="29"/>
      <c r="S282" s="182"/>
      <c r="U282" s="183"/>
      <c r="V282" s="183"/>
      <c r="W282" s="183"/>
    </row>
    <row r="283" spans="17:23" hidden="1">
      <c r="Q283" s="29"/>
      <c r="S283" s="182"/>
      <c r="U283" s="183"/>
      <c r="V283" s="183"/>
      <c r="W283" s="183"/>
    </row>
    <row r="284" spans="17:23" hidden="1">
      <c r="Q284" s="29"/>
      <c r="S284" s="182"/>
      <c r="U284" s="183"/>
      <c r="V284" s="183"/>
      <c r="W284" s="183"/>
    </row>
    <row r="285" spans="17:23" hidden="1">
      <c r="Q285" s="29"/>
      <c r="S285" s="182"/>
      <c r="U285" s="183"/>
      <c r="V285" s="183"/>
      <c r="W285" s="183"/>
    </row>
    <row r="286" spans="17:23" hidden="1">
      <c r="Q286" s="29"/>
      <c r="S286" s="182"/>
      <c r="U286" s="183"/>
      <c r="V286" s="183"/>
      <c r="W286" s="183"/>
    </row>
    <row r="287" spans="17:23" hidden="1">
      <c r="Q287" s="29"/>
      <c r="S287" s="182"/>
      <c r="U287" s="183"/>
      <c r="V287" s="183"/>
      <c r="W287" s="183"/>
    </row>
    <row r="288" spans="17:23" hidden="1">
      <c r="Q288" s="29"/>
      <c r="S288" s="182"/>
      <c r="U288" s="183"/>
      <c r="V288" s="183"/>
      <c r="W288" s="183"/>
    </row>
    <row r="289" spans="17:23" hidden="1">
      <c r="Q289" s="29"/>
      <c r="S289" s="182"/>
      <c r="U289" s="183"/>
      <c r="V289" s="183"/>
      <c r="W289" s="183"/>
    </row>
    <row r="290" spans="17:23" hidden="1">
      <c r="Q290" s="29"/>
      <c r="S290" s="182"/>
      <c r="U290" s="183"/>
      <c r="V290" s="183"/>
      <c r="W290" s="183"/>
    </row>
    <row r="291" spans="17:23" hidden="1">
      <c r="Q291" s="29"/>
      <c r="S291" s="182"/>
      <c r="U291" s="183"/>
      <c r="V291" s="183"/>
      <c r="W291" s="183"/>
    </row>
    <row r="292" spans="17:23" hidden="1">
      <c r="Q292" s="29"/>
      <c r="S292" s="182"/>
      <c r="U292" s="183"/>
      <c r="V292" s="183"/>
      <c r="W292" s="183"/>
    </row>
    <row r="293" spans="17:23" hidden="1">
      <c r="Q293" s="29"/>
      <c r="S293" s="182"/>
      <c r="U293" s="183"/>
      <c r="V293" s="183"/>
      <c r="W293" s="183"/>
    </row>
    <row r="294" spans="17:23" hidden="1">
      <c r="Q294" s="29"/>
      <c r="S294" s="182"/>
      <c r="U294" s="183"/>
      <c r="V294" s="183"/>
      <c r="W294" s="183"/>
    </row>
    <row r="295" spans="17:23" hidden="1">
      <c r="Q295" s="29"/>
      <c r="S295" s="182"/>
      <c r="U295" s="183"/>
      <c r="V295" s="183"/>
      <c r="W295" s="183"/>
    </row>
    <row r="296" spans="17:23" hidden="1">
      <c r="Q296" s="29"/>
      <c r="S296" s="182"/>
      <c r="U296" s="183"/>
      <c r="V296" s="183"/>
      <c r="W296" s="183"/>
    </row>
    <row r="297" spans="17:23" hidden="1">
      <c r="Q297" s="29"/>
      <c r="S297" s="182"/>
      <c r="U297" s="183"/>
      <c r="V297" s="183"/>
      <c r="W297" s="183"/>
    </row>
    <row r="298" spans="17:23" hidden="1">
      <c r="Q298" s="29"/>
      <c r="S298" s="182"/>
      <c r="U298" s="183"/>
      <c r="V298" s="183"/>
      <c r="W298" s="183"/>
    </row>
    <row r="299" spans="17:23" hidden="1">
      <c r="Q299" s="29"/>
      <c r="S299" s="182"/>
      <c r="U299" s="183"/>
      <c r="V299" s="183"/>
      <c r="W299" s="183"/>
    </row>
    <row r="300" spans="17:23" hidden="1">
      <c r="Q300" s="29"/>
      <c r="S300" s="182"/>
      <c r="U300" s="183"/>
      <c r="V300" s="183"/>
      <c r="W300" s="183"/>
    </row>
    <row r="301" spans="17:23" hidden="1">
      <c r="Q301" s="29"/>
      <c r="S301" s="182"/>
      <c r="U301" s="183"/>
      <c r="V301" s="183"/>
      <c r="W301" s="183"/>
    </row>
    <row r="302" spans="17:23" hidden="1">
      <c r="Q302" s="29"/>
      <c r="S302" s="182"/>
      <c r="U302" s="183"/>
      <c r="V302" s="183"/>
      <c r="W302" s="183"/>
    </row>
    <row r="303" spans="17:23" hidden="1">
      <c r="Q303" s="29"/>
      <c r="S303" s="182"/>
      <c r="U303" s="183"/>
      <c r="V303" s="183"/>
      <c r="W303" s="183"/>
    </row>
    <row r="304" spans="17:23" hidden="1">
      <c r="Q304" s="29"/>
      <c r="S304" s="182"/>
      <c r="U304" s="183"/>
      <c r="V304" s="183"/>
      <c r="W304" s="183"/>
    </row>
    <row r="305" spans="17:23" hidden="1">
      <c r="Q305" s="29"/>
      <c r="S305" s="182"/>
      <c r="U305" s="183"/>
      <c r="V305" s="183"/>
      <c r="W305" s="183"/>
    </row>
    <row r="306" spans="17:23" hidden="1">
      <c r="Q306" s="29"/>
      <c r="S306" s="182"/>
      <c r="U306" s="183"/>
      <c r="V306" s="183"/>
      <c r="W306" s="183"/>
    </row>
    <row r="307" spans="17:23" hidden="1">
      <c r="Q307" s="29"/>
      <c r="S307" s="182"/>
      <c r="U307" s="183"/>
      <c r="V307" s="183"/>
      <c r="W307" s="183"/>
    </row>
    <row r="308" spans="17:23" hidden="1">
      <c r="Q308" s="29"/>
      <c r="S308" s="182"/>
      <c r="U308" s="183"/>
      <c r="V308" s="183"/>
      <c r="W308" s="183"/>
    </row>
    <row r="309" spans="17:23" hidden="1">
      <c r="Q309" s="29"/>
      <c r="S309" s="182"/>
      <c r="U309" s="183"/>
      <c r="V309" s="183"/>
      <c r="W309" s="183"/>
    </row>
    <row r="310" spans="17:23" hidden="1">
      <c r="Q310" s="29"/>
      <c r="S310" s="182"/>
      <c r="U310" s="183"/>
      <c r="V310" s="183"/>
      <c r="W310" s="183"/>
    </row>
    <row r="311" spans="17:23" hidden="1">
      <c r="Q311" s="29"/>
      <c r="S311" s="182"/>
      <c r="U311" s="183"/>
      <c r="V311" s="183"/>
      <c r="W311" s="183"/>
    </row>
    <row r="312" spans="17:23" hidden="1">
      <c r="Q312" s="29"/>
      <c r="S312" s="182"/>
      <c r="U312" s="183"/>
      <c r="V312" s="183"/>
      <c r="W312" s="183"/>
    </row>
    <row r="313" spans="17:23" hidden="1">
      <c r="Q313" s="29"/>
      <c r="S313" s="182"/>
      <c r="U313" s="183"/>
      <c r="V313" s="183"/>
      <c r="W313" s="183"/>
    </row>
    <row r="314" spans="17:23" hidden="1">
      <c r="Q314" s="29"/>
      <c r="S314" s="182"/>
      <c r="U314" s="183"/>
      <c r="V314" s="183"/>
      <c r="W314" s="183"/>
    </row>
    <row r="315" spans="17:23" hidden="1">
      <c r="Q315" s="29"/>
      <c r="S315" s="182"/>
      <c r="U315" s="183"/>
      <c r="V315" s="183"/>
      <c r="W315" s="183"/>
    </row>
    <row r="316" spans="17:23" hidden="1">
      <c r="Q316" s="29"/>
      <c r="S316" s="182"/>
      <c r="U316" s="183"/>
      <c r="V316" s="183"/>
      <c r="W316" s="183"/>
    </row>
    <row r="317" spans="17:23" hidden="1">
      <c r="Q317" s="29"/>
      <c r="S317" s="182"/>
      <c r="U317" s="183"/>
      <c r="V317" s="183"/>
      <c r="W317" s="183"/>
    </row>
    <row r="318" spans="17:23" hidden="1">
      <c r="Q318" s="29"/>
      <c r="S318" s="182"/>
      <c r="U318" s="183"/>
      <c r="V318" s="183"/>
      <c r="W318" s="183"/>
    </row>
    <row r="319" spans="17:23" hidden="1">
      <c r="Q319" s="29"/>
      <c r="S319" s="182"/>
      <c r="U319" s="183"/>
      <c r="V319" s="183"/>
      <c r="W319" s="183"/>
    </row>
    <row r="320" spans="17:23" hidden="1">
      <c r="Q320" s="29"/>
      <c r="S320" s="182"/>
      <c r="U320" s="183"/>
      <c r="V320" s="183"/>
      <c r="W320" s="183"/>
    </row>
    <row r="321" spans="6:23" hidden="1">
      <c r="Q321" s="29"/>
      <c r="S321" s="182"/>
      <c r="U321" s="183"/>
      <c r="V321" s="183"/>
      <c r="W321" s="183"/>
    </row>
    <row r="322" spans="6:23" hidden="1">
      <c r="Q322" s="29"/>
      <c r="S322" s="182"/>
      <c r="U322" s="183"/>
      <c r="V322" s="183"/>
      <c r="W322" s="183"/>
    </row>
    <row r="323" spans="6:23" hidden="1">
      <c r="Q323" s="29"/>
      <c r="S323" s="182"/>
      <c r="U323" s="183"/>
      <c r="V323" s="183"/>
      <c r="W323" s="183"/>
    </row>
    <row r="324" spans="6:23" hidden="1">
      <c r="Q324" s="29"/>
      <c r="S324" s="182"/>
      <c r="U324" s="183"/>
      <c r="V324" s="183"/>
      <c r="W324" s="183"/>
    </row>
    <row r="325" spans="6:23" hidden="1">
      <c r="Q325" s="29"/>
      <c r="S325" s="182"/>
      <c r="U325" s="183"/>
      <c r="V325" s="183"/>
      <c r="W325" s="183"/>
    </row>
    <row r="326" spans="6:23" hidden="1">
      <c r="Q326" s="29"/>
      <c r="S326" s="182"/>
      <c r="U326" s="183"/>
      <c r="V326" s="183"/>
      <c r="W326" s="183"/>
    </row>
    <row r="327" spans="6:23" hidden="1">
      <c r="F327" s="28">
        <v>0.19</v>
      </c>
      <c r="Q327" s="29"/>
      <c r="S327" s="182"/>
      <c r="U327" s="183"/>
      <c r="V327" s="183"/>
      <c r="W327" s="183"/>
    </row>
    <row r="328" spans="6:23" hidden="1">
      <c r="Q328" s="29"/>
      <c r="S328" s="182"/>
      <c r="U328" s="183"/>
      <c r="V328" s="183"/>
      <c r="W328" s="183"/>
    </row>
    <row r="329" spans="6:23" hidden="1">
      <c r="Q329" s="29"/>
      <c r="S329" s="182"/>
      <c r="U329" s="183"/>
      <c r="V329" s="183"/>
      <c r="W329" s="183"/>
    </row>
    <row r="330" spans="6:23" hidden="1">
      <c r="Q330" s="29"/>
      <c r="S330" s="182"/>
      <c r="U330" s="183"/>
      <c r="V330" s="183"/>
      <c r="W330" s="183"/>
    </row>
    <row r="331" spans="6:23" hidden="1">
      <c r="Q331" s="29"/>
      <c r="S331" s="182"/>
      <c r="U331" s="183"/>
      <c r="V331" s="183"/>
      <c r="W331" s="183"/>
    </row>
    <row r="332" spans="6:23" hidden="1">
      <c r="Q332" s="29"/>
      <c r="S332" s="182"/>
      <c r="U332" s="183"/>
      <c r="V332" s="183"/>
      <c r="W332" s="183"/>
    </row>
    <row r="333" spans="6:23" hidden="1">
      <c r="Q333" s="29"/>
      <c r="S333" s="182"/>
      <c r="U333" s="183"/>
      <c r="V333" s="183"/>
      <c r="W333" s="183"/>
    </row>
    <row r="334" spans="6:23" hidden="1">
      <c r="Q334" s="29"/>
      <c r="S334" s="182"/>
      <c r="U334" s="183"/>
      <c r="V334" s="183"/>
      <c r="W334" s="183"/>
    </row>
    <row r="335" spans="6:23" hidden="1">
      <c r="Q335" s="29"/>
      <c r="S335" s="182"/>
      <c r="U335" s="183"/>
      <c r="V335" s="183"/>
      <c r="W335" s="183"/>
    </row>
    <row r="336" spans="6:23" hidden="1">
      <c r="Q336" s="29"/>
      <c r="S336" s="182"/>
      <c r="U336" s="183"/>
      <c r="V336" s="183"/>
      <c r="W336" s="183"/>
    </row>
    <row r="337" spans="17:23" hidden="1">
      <c r="Q337" s="29"/>
      <c r="S337" s="182"/>
      <c r="U337" s="183"/>
      <c r="V337" s="183"/>
      <c r="W337" s="183"/>
    </row>
    <row r="338" spans="17:23" hidden="1">
      <c r="Q338" s="29"/>
      <c r="S338" s="182"/>
      <c r="U338" s="183"/>
      <c r="V338" s="183"/>
      <c r="W338" s="183"/>
    </row>
    <row r="339" spans="17:23" hidden="1">
      <c r="Q339" s="29"/>
      <c r="S339" s="182"/>
      <c r="U339" s="183"/>
      <c r="V339" s="183"/>
      <c r="W339" s="183"/>
    </row>
    <row r="340" spans="17:23" hidden="1">
      <c r="Q340" s="29"/>
      <c r="S340" s="182"/>
      <c r="U340" s="183"/>
      <c r="V340" s="183"/>
      <c r="W340" s="183"/>
    </row>
    <row r="341" spans="17:23" hidden="1">
      <c r="Q341" s="29"/>
      <c r="S341" s="182"/>
      <c r="U341" s="183"/>
      <c r="V341" s="183"/>
      <c r="W341" s="183"/>
    </row>
    <row r="342" spans="17:23" hidden="1">
      <c r="Q342" s="29"/>
      <c r="S342" s="182"/>
      <c r="U342" s="183"/>
      <c r="V342" s="183"/>
      <c r="W342" s="183"/>
    </row>
    <row r="343" spans="17:23" hidden="1">
      <c r="Q343" s="29"/>
      <c r="S343" s="182"/>
      <c r="U343" s="183"/>
      <c r="V343" s="183"/>
      <c r="W343" s="183"/>
    </row>
    <row r="344" spans="17:23" hidden="1">
      <c r="Q344" s="29"/>
      <c r="S344" s="182"/>
      <c r="U344" s="183"/>
      <c r="V344" s="183"/>
      <c r="W344" s="183"/>
    </row>
    <row r="345" spans="17:23" hidden="1">
      <c r="Q345" s="29"/>
      <c r="S345" s="182"/>
      <c r="U345" s="183"/>
      <c r="V345" s="183"/>
      <c r="W345" s="183"/>
    </row>
    <row r="346" spans="17:23" hidden="1">
      <c r="Q346" s="29"/>
      <c r="S346" s="182"/>
      <c r="U346" s="183"/>
      <c r="V346" s="183"/>
      <c r="W346" s="183"/>
    </row>
    <row r="347" spans="17:23" hidden="1">
      <c r="Q347" s="29"/>
      <c r="S347" s="182"/>
      <c r="U347" s="183"/>
      <c r="V347" s="183"/>
      <c r="W347" s="183"/>
    </row>
    <row r="348" spans="17:23" hidden="1">
      <c r="Q348" s="29"/>
      <c r="S348" s="182"/>
      <c r="U348" s="183"/>
      <c r="V348" s="183"/>
      <c r="W348" s="183"/>
    </row>
    <row r="349" spans="17:23" hidden="1">
      <c r="Q349" s="29"/>
      <c r="S349" s="182"/>
      <c r="U349" s="183"/>
      <c r="V349" s="183"/>
      <c r="W349" s="183"/>
    </row>
    <row r="350" spans="17:23" hidden="1">
      <c r="Q350" s="29"/>
      <c r="S350" s="182"/>
      <c r="U350" s="183"/>
      <c r="V350" s="183"/>
      <c r="W350" s="183"/>
    </row>
    <row r="351" spans="17:23" hidden="1">
      <c r="Q351" s="29"/>
      <c r="S351" s="182"/>
      <c r="U351" s="183"/>
      <c r="V351" s="183"/>
      <c r="W351" s="183"/>
    </row>
    <row r="352" spans="17:23" hidden="1">
      <c r="Q352" s="29"/>
      <c r="S352" s="182"/>
      <c r="U352" s="183"/>
      <c r="V352" s="183"/>
      <c r="W352" s="183"/>
    </row>
    <row r="353" spans="17:23" hidden="1">
      <c r="Q353" s="29"/>
      <c r="S353" s="182"/>
      <c r="U353" s="183"/>
      <c r="V353" s="183"/>
      <c r="W353" s="183"/>
    </row>
    <row r="354" spans="17:23" hidden="1">
      <c r="Q354" s="29"/>
      <c r="S354" s="182"/>
      <c r="U354" s="183"/>
      <c r="V354" s="183"/>
      <c r="W354" s="183"/>
    </row>
    <row r="355" spans="17:23" hidden="1">
      <c r="Q355" s="29"/>
      <c r="S355" s="182"/>
      <c r="U355" s="183"/>
      <c r="V355" s="183"/>
      <c r="W355" s="183"/>
    </row>
    <row r="356" spans="17:23" hidden="1">
      <c r="Q356" s="29"/>
      <c r="S356" s="182"/>
      <c r="U356" s="183"/>
      <c r="V356" s="183"/>
      <c r="W356" s="183"/>
    </row>
    <row r="357" spans="17:23" hidden="1">
      <c r="Q357" s="29"/>
      <c r="S357" s="182"/>
      <c r="U357" s="183"/>
      <c r="V357" s="183"/>
      <c r="W357" s="183"/>
    </row>
    <row r="358" spans="17:23" hidden="1">
      <c r="Q358" s="29"/>
      <c r="S358" s="182"/>
      <c r="U358" s="183"/>
      <c r="V358" s="183"/>
      <c r="W358" s="183"/>
    </row>
    <row r="359" spans="17:23" hidden="1">
      <c r="Q359" s="29"/>
      <c r="S359" s="182"/>
      <c r="U359" s="183"/>
      <c r="V359" s="183"/>
      <c r="W359" s="183"/>
    </row>
    <row r="360" spans="17:23" hidden="1">
      <c r="Q360" s="29"/>
      <c r="S360" s="182"/>
      <c r="U360" s="183"/>
      <c r="V360" s="183"/>
      <c r="W360" s="183"/>
    </row>
    <row r="361" spans="17:23" hidden="1">
      <c r="Q361" s="29"/>
      <c r="S361" s="182"/>
      <c r="U361" s="183"/>
      <c r="V361" s="183"/>
      <c r="W361" s="183"/>
    </row>
    <row r="362" spans="17:23" hidden="1">
      <c r="Q362" s="29"/>
      <c r="S362" s="182"/>
      <c r="U362" s="183"/>
      <c r="V362" s="183"/>
      <c r="W362" s="183"/>
    </row>
    <row r="363" spans="17:23" hidden="1">
      <c r="Q363" s="29"/>
      <c r="S363" s="182"/>
      <c r="U363" s="183"/>
      <c r="V363" s="183"/>
      <c r="W363" s="183"/>
    </row>
    <row r="364" spans="17:23" hidden="1">
      <c r="Q364" s="29"/>
      <c r="S364" s="182"/>
      <c r="U364" s="183"/>
      <c r="V364" s="183"/>
      <c r="W364" s="183"/>
    </row>
    <row r="365" spans="17:23" hidden="1">
      <c r="Q365" s="29"/>
      <c r="S365" s="182"/>
      <c r="U365" s="183"/>
      <c r="V365" s="183"/>
      <c r="W365" s="183"/>
    </row>
    <row r="366" spans="17:23" hidden="1">
      <c r="Q366" s="29"/>
      <c r="S366" s="182"/>
      <c r="U366" s="183"/>
      <c r="V366" s="183"/>
      <c r="W366" s="183"/>
    </row>
    <row r="367" spans="17:23" hidden="1">
      <c r="Q367" s="29"/>
      <c r="S367" s="182"/>
      <c r="U367" s="183"/>
      <c r="V367" s="183"/>
      <c r="W367" s="183"/>
    </row>
    <row r="368" spans="17:23" hidden="1">
      <c r="Q368" s="29"/>
      <c r="S368" s="182"/>
      <c r="U368" s="183"/>
      <c r="V368" s="183"/>
      <c r="W368" s="183"/>
    </row>
    <row r="369" spans="17:23" hidden="1">
      <c r="Q369" s="29"/>
      <c r="S369" s="182"/>
      <c r="U369" s="183"/>
      <c r="V369" s="183"/>
      <c r="W369" s="183"/>
    </row>
    <row r="370" spans="17:23" hidden="1">
      <c r="Q370" s="29"/>
      <c r="S370" s="182"/>
      <c r="U370" s="183"/>
      <c r="V370" s="183"/>
      <c r="W370" s="183"/>
    </row>
    <row r="371" spans="17:23" hidden="1">
      <c r="Q371" s="29"/>
      <c r="S371" s="182"/>
      <c r="U371" s="183"/>
      <c r="V371" s="183"/>
      <c r="W371" s="183"/>
    </row>
    <row r="372" spans="17:23" hidden="1">
      <c r="Q372" s="29"/>
      <c r="S372" s="182"/>
      <c r="U372" s="183"/>
      <c r="V372" s="183"/>
      <c r="W372" s="183"/>
    </row>
    <row r="373" spans="17:23" hidden="1">
      <c r="Q373" s="29"/>
      <c r="S373" s="182"/>
      <c r="U373" s="183"/>
      <c r="V373" s="183"/>
      <c r="W373" s="183"/>
    </row>
    <row r="374" spans="17:23" hidden="1">
      <c r="Q374" s="29"/>
      <c r="S374" s="182"/>
      <c r="T374" s="183"/>
      <c r="U374" s="183"/>
      <c r="V374" s="183"/>
      <c r="W374" s="183"/>
    </row>
    <row r="375" spans="17:23" hidden="1">
      <c r="Q375" s="29"/>
      <c r="S375" s="182"/>
      <c r="T375" s="183"/>
      <c r="U375" s="183"/>
      <c r="V375" s="183"/>
      <c r="W375" s="183"/>
    </row>
    <row r="376" spans="17:23" hidden="1">
      <c r="Q376" s="29"/>
      <c r="S376" s="182"/>
      <c r="T376" s="183"/>
      <c r="U376" s="183"/>
      <c r="V376" s="183"/>
      <c r="W376" s="183"/>
    </row>
    <row r="377" spans="17:23" hidden="1">
      <c r="Q377" s="29"/>
      <c r="S377" s="182"/>
      <c r="T377" s="183"/>
      <c r="U377" s="183"/>
      <c r="V377" s="183"/>
      <c r="W377" s="183"/>
    </row>
    <row r="378" spans="17:23" hidden="1">
      <c r="Q378" s="29"/>
      <c r="S378" s="182"/>
      <c r="T378" s="183"/>
      <c r="U378" s="183"/>
      <c r="V378" s="183"/>
      <c r="W378" s="183"/>
    </row>
    <row r="379" spans="17:23" hidden="1">
      <c r="Q379" s="29"/>
      <c r="S379" s="182"/>
      <c r="T379" s="183"/>
      <c r="U379" s="183"/>
      <c r="V379" s="183"/>
      <c r="W379" s="183"/>
    </row>
    <row r="380" spans="17:23" hidden="1">
      <c r="Q380" s="29"/>
      <c r="S380" s="182"/>
      <c r="T380" s="183"/>
      <c r="U380" s="183"/>
      <c r="V380" s="183"/>
      <c r="W380" s="183"/>
    </row>
    <row r="381" spans="17:23" hidden="1">
      <c r="Q381" s="29"/>
      <c r="S381" s="182"/>
      <c r="T381" s="183"/>
      <c r="U381" s="183"/>
      <c r="V381" s="183"/>
      <c r="W381" s="183"/>
    </row>
    <row r="382" spans="17:23" hidden="1">
      <c r="Q382" s="29"/>
      <c r="S382" s="182"/>
      <c r="T382" s="183"/>
      <c r="U382" s="183"/>
      <c r="V382" s="183"/>
      <c r="W382" s="183"/>
    </row>
    <row r="383" spans="17:23" hidden="1">
      <c r="Q383" s="29"/>
      <c r="S383" s="182"/>
      <c r="T383" s="183"/>
      <c r="U383" s="183"/>
      <c r="V383" s="183"/>
      <c r="W383" s="183"/>
    </row>
    <row r="384" spans="17:23" hidden="1">
      <c r="Q384" s="29"/>
      <c r="S384" s="182"/>
      <c r="T384" s="183"/>
      <c r="U384" s="183"/>
      <c r="V384" s="183"/>
      <c r="W384" s="183"/>
    </row>
    <row r="385" spans="17:23" hidden="1">
      <c r="Q385" s="29"/>
      <c r="S385" s="182"/>
      <c r="T385" s="183"/>
      <c r="U385" s="183"/>
      <c r="V385" s="183"/>
      <c r="W385" s="183"/>
    </row>
    <row r="386" spans="17:23" hidden="1">
      <c r="Q386" s="29"/>
      <c r="S386" s="182"/>
      <c r="T386" s="183"/>
      <c r="U386" s="183"/>
      <c r="V386" s="183"/>
      <c r="W386" s="183"/>
    </row>
    <row r="387" spans="17:23" hidden="1">
      <c r="Q387" s="29"/>
      <c r="S387" s="182"/>
      <c r="T387" s="183"/>
      <c r="U387" s="183"/>
      <c r="V387" s="183"/>
      <c r="W387" s="183"/>
    </row>
    <row r="388" spans="17:23" hidden="1">
      <c r="Q388" s="29"/>
      <c r="S388" s="182"/>
      <c r="T388" s="183"/>
      <c r="U388" s="183"/>
      <c r="V388" s="183"/>
      <c r="W388" s="183"/>
    </row>
    <row r="389" spans="17:23" hidden="1">
      <c r="Q389" s="29"/>
      <c r="S389" s="182"/>
      <c r="T389" s="183"/>
      <c r="U389" s="183"/>
      <c r="V389" s="183"/>
      <c r="W389" s="183"/>
    </row>
    <row r="390" spans="17:23" hidden="1">
      <c r="Q390" s="29"/>
      <c r="S390" s="182"/>
      <c r="T390" s="183"/>
      <c r="U390" s="183"/>
      <c r="V390" s="183"/>
      <c r="W390" s="183"/>
    </row>
    <row r="391" spans="17:23" hidden="1">
      <c r="Q391" s="29"/>
      <c r="S391" s="182"/>
      <c r="T391" s="183"/>
      <c r="U391" s="183"/>
      <c r="V391" s="183"/>
      <c r="W391" s="183"/>
    </row>
    <row r="392" spans="17:23" hidden="1">
      <c r="Q392" s="29"/>
      <c r="S392" s="182"/>
      <c r="T392" s="183"/>
      <c r="U392" s="183"/>
      <c r="V392" s="183"/>
      <c r="W392" s="183"/>
    </row>
    <row r="393" spans="17:23" hidden="1">
      <c r="Q393" s="29"/>
      <c r="S393" s="182"/>
      <c r="T393" s="183"/>
      <c r="U393" s="183"/>
      <c r="V393" s="183"/>
      <c r="W393" s="183"/>
    </row>
    <row r="394" spans="17:23" hidden="1">
      <c r="Q394" s="29"/>
      <c r="S394" s="182"/>
      <c r="T394" s="183"/>
      <c r="U394" s="183"/>
      <c r="V394" s="183"/>
      <c r="W394" s="183"/>
    </row>
    <row r="395" spans="17:23" hidden="1">
      <c r="Q395" s="29"/>
      <c r="S395" s="182"/>
      <c r="T395" s="183"/>
      <c r="U395" s="183"/>
      <c r="V395" s="183"/>
      <c r="W395" s="183"/>
    </row>
    <row r="396" spans="17:23" hidden="1">
      <c r="Q396" s="29"/>
      <c r="S396" s="182"/>
      <c r="T396" s="183"/>
      <c r="U396" s="183"/>
      <c r="V396" s="183"/>
      <c r="W396" s="183"/>
    </row>
    <row r="397" spans="17:23" hidden="1">
      <c r="Q397" s="29"/>
      <c r="S397" s="182"/>
      <c r="T397" s="183"/>
      <c r="U397" s="183"/>
      <c r="V397" s="183"/>
      <c r="W397" s="183"/>
    </row>
    <row r="398" spans="17:23" hidden="1">
      <c r="Q398" s="29"/>
      <c r="S398" s="182"/>
      <c r="T398" s="183"/>
      <c r="U398" s="183"/>
      <c r="V398" s="183"/>
      <c r="W398" s="183"/>
    </row>
    <row r="399" spans="17:23" hidden="1">
      <c r="Q399" s="29"/>
      <c r="S399" s="182"/>
      <c r="T399" s="183"/>
      <c r="U399" s="183"/>
      <c r="V399" s="183"/>
      <c r="W399" s="183"/>
    </row>
    <row r="400" spans="17:23" hidden="1">
      <c r="Q400" s="29"/>
      <c r="S400" s="182"/>
      <c r="T400" s="183"/>
      <c r="U400" s="183"/>
      <c r="V400" s="183"/>
      <c r="W400" s="183"/>
    </row>
    <row r="401" spans="17:23" hidden="1">
      <c r="Q401" s="29"/>
      <c r="S401" s="182"/>
      <c r="T401" s="183"/>
      <c r="U401" s="183"/>
      <c r="V401" s="183"/>
      <c r="W401" s="183"/>
    </row>
    <row r="402" spans="17:23" hidden="1">
      <c r="Q402" s="29"/>
      <c r="S402" s="182"/>
      <c r="T402" s="183"/>
      <c r="U402" s="183"/>
      <c r="V402" s="183"/>
      <c r="W402" s="183"/>
    </row>
    <row r="403" spans="17:23" hidden="1">
      <c r="Q403" s="29"/>
      <c r="S403" s="182"/>
      <c r="T403" s="183"/>
      <c r="U403" s="183"/>
      <c r="V403" s="183"/>
      <c r="W403" s="183"/>
    </row>
    <row r="404" spans="17:23" hidden="1">
      <c r="Q404" s="29"/>
      <c r="S404" s="182"/>
      <c r="T404" s="183"/>
      <c r="U404" s="183"/>
      <c r="V404" s="183"/>
      <c r="W404" s="183"/>
    </row>
    <row r="405" spans="17:23" hidden="1">
      <c r="Q405" s="29"/>
      <c r="S405" s="182"/>
      <c r="T405" s="183"/>
      <c r="U405" s="183"/>
      <c r="V405" s="183"/>
      <c r="W405" s="183"/>
    </row>
    <row r="406" spans="17:23" hidden="1">
      <c r="Q406" s="29"/>
      <c r="S406" s="182"/>
      <c r="T406" s="183"/>
      <c r="U406" s="183"/>
      <c r="V406" s="183"/>
      <c r="W406" s="183"/>
    </row>
    <row r="407" spans="17:23" hidden="1">
      <c r="Q407" s="29"/>
      <c r="S407" s="182"/>
      <c r="T407" s="183"/>
      <c r="U407" s="183"/>
      <c r="V407" s="183"/>
      <c r="W407" s="183"/>
    </row>
    <row r="408" spans="17:23" hidden="1">
      <c r="S408" s="182"/>
      <c r="T408" s="183"/>
      <c r="U408" s="183"/>
      <c r="V408" s="183"/>
      <c r="W408" s="183"/>
    </row>
    <row r="409" spans="17:23" hidden="1">
      <c r="S409" s="182"/>
      <c r="T409" s="183"/>
      <c r="U409" s="183"/>
      <c r="V409" s="183"/>
      <c r="W409" s="183"/>
    </row>
    <row r="410" spans="17:23" hidden="1">
      <c r="S410" s="182"/>
      <c r="T410" s="183"/>
      <c r="U410" s="183"/>
      <c r="V410" s="183"/>
      <c r="W410" s="183"/>
    </row>
    <row r="411" spans="17:23" hidden="1">
      <c r="S411" s="182"/>
      <c r="T411" s="183"/>
      <c r="U411" s="183"/>
      <c r="V411" s="183"/>
      <c r="W411" s="183"/>
    </row>
    <row r="412" spans="17:23" hidden="1">
      <c r="S412" s="182"/>
      <c r="T412" s="183"/>
      <c r="U412" s="183"/>
      <c r="V412" s="183"/>
      <c r="W412" s="183"/>
    </row>
    <row r="413" spans="17:23" hidden="1">
      <c r="S413" s="182"/>
      <c r="T413" s="183"/>
      <c r="U413" s="183"/>
      <c r="V413" s="183"/>
      <c r="W413" s="183"/>
    </row>
    <row r="414" spans="17:23" hidden="1">
      <c r="S414" s="182"/>
      <c r="T414" s="183"/>
      <c r="U414" s="183"/>
      <c r="V414" s="183"/>
      <c r="W414" s="183"/>
    </row>
    <row r="415" spans="17:23" hidden="1">
      <c r="S415" s="182"/>
      <c r="T415" s="183"/>
      <c r="U415" s="183"/>
      <c r="V415" s="183"/>
      <c r="W415" s="183"/>
    </row>
    <row r="416" spans="17:23" hidden="1">
      <c r="S416" s="182"/>
      <c r="T416" s="183"/>
      <c r="U416" s="183"/>
      <c r="V416" s="183"/>
      <c r="W416" s="183"/>
    </row>
    <row r="417" spans="19:23" hidden="1">
      <c r="S417" s="182"/>
      <c r="T417" s="183"/>
      <c r="U417" s="183"/>
      <c r="V417" s="183"/>
      <c r="W417" s="183"/>
    </row>
    <row r="418" spans="19:23" hidden="1">
      <c r="T418" s="183"/>
      <c r="U418" s="183"/>
      <c r="V418" s="183"/>
      <c r="W418" s="183"/>
    </row>
    <row r="419" spans="19:23" hidden="1">
      <c r="W419" s="183"/>
    </row>
    <row r="420" spans="19:23" hidden="1">
      <c r="W420" s="183"/>
    </row>
    <row r="421" spans="19:23" hidden="1">
      <c r="W421" s="183"/>
    </row>
    <row r="422" spans="19:23" hidden="1">
      <c r="W422" s="183"/>
    </row>
    <row r="423" spans="19:23" hidden="1">
      <c r="W423" s="183"/>
    </row>
    <row r="424" spans="19:23" hidden="1">
      <c r="W424" s="183"/>
    </row>
    <row r="425" spans="19:23" hidden="1">
      <c r="W425" s="183"/>
    </row>
    <row r="426" spans="19:23" hidden="1">
      <c r="W426" s="183"/>
    </row>
    <row r="427" spans="19:23" hidden="1">
      <c r="W427" s="183"/>
    </row>
    <row r="428" spans="19:23" hidden="1">
      <c r="W428" s="183"/>
    </row>
    <row r="429" spans="19:23" hidden="1">
      <c r="W429" s="183"/>
    </row>
    <row r="430" spans="19:23" hidden="1">
      <c r="W430" s="183"/>
    </row>
    <row r="431" spans="19:23" hidden="1">
      <c r="W431" s="183"/>
    </row>
    <row r="432" spans="19:23" hidden="1">
      <c r="W432" s="183"/>
    </row>
    <row r="433" spans="23:23" hidden="1">
      <c r="W433" s="183"/>
    </row>
    <row r="434" spans="23:23" hidden="1">
      <c r="W434" s="183"/>
    </row>
    <row r="435" spans="23:23" hidden="1">
      <c r="W435" s="183"/>
    </row>
    <row r="436" spans="23:23" hidden="1">
      <c r="W436" s="183"/>
    </row>
    <row r="437" spans="23:23" hidden="1">
      <c r="W437" s="183"/>
    </row>
    <row r="438" spans="23:23" hidden="1">
      <c r="W438" s="183"/>
    </row>
    <row r="439" spans="23:23" hidden="1">
      <c r="W439" s="183"/>
    </row>
    <row r="440" spans="23:23" hidden="1">
      <c r="W440" s="183"/>
    </row>
    <row r="441" spans="23:23" hidden="1">
      <c r="W441" s="183"/>
    </row>
    <row r="442" spans="23:23" hidden="1">
      <c r="W442" s="183"/>
    </row>
    <row r="443" spans="23:23" hidden="1">
      <c r="W443" s="183"/>
    </row>
    <row r="444" spans="23:23" hidden="1">
      <c r="W444" s="183"/>
    </row>
    <row r="445" spans="23:23" hidden="1">
      <c r="W445" s="183"/>
    </row>
    <row r="446" spans="23:23" hidden="1">
      <c r="W446" s="183"/>
    </row>
    <row r="447" spans="23:23" hidden="1">
      <c r="W447" s="183"/>
    </row>
    <row r="448" spans="23:23" hidden="1">
      <c r="W448" s="183"/>
    </row>
    <row r="449" spans="5:23" hidden="1">
      <c r="W449" s="183"/>
    </row>
    <row r="450" spans="5:23" hidden="1">
      <c r="W450" s="183"/>
    </row>
    <row r="451" spans="5:23" hidden="1">
      <c r="W451" s="183"/>
    </row>
    <row r="452" spans="5:23" hidden="1">
      <c r="W452" s="183"/>
    </row>
    <row r="453" spans="5:23" hidden="1">
      <c r="W453" s="183"/>
    </row>
    <row r="454" spans="5:23" hidden="1">
      <c r="W454" s="183"/>
    </row>
    <row r="455" spans="5:23" hidden="1">
      <c r="W455" s="183"/>
    </row>
    <row r="456" spans="5:23" hidden="1">
      <c r="W456" s="183"/>
    </row>
    <row r="457" spans="5:23" hidden="1">
      <c r="W457" s="183"/>
    </row>
    <row r="458" spans="5:23" hidden="1">
      <c r="E458" s="183"/>
      <c r="W458" s="183"/>
    </row>
    <row r="459" spans="5:23" hidden="1">
      <c r="W459" s="183"/>
    </row>
    <row r="460" spans="5:23" hidden="1">
      <c r="W460" s="183"/>
    </row>
    <row r="461" spans="5:23" hidden="1">
      <c r="W461" s="183"/>
    </row>
    <row r="462" spans="5:23" hidden="1">
      <c r="W462" s="183"/>
    </row>
    <row r="463" spans="5:23" hidden="1">
      <c r="W463" s="183"/>
    </row>
    <row r="464" spans="5:23" hidden="1">
      <c r="W464" s="183"/>
    </row>
    <row r="465" spans="23:23" hidden="1">
      <c r="W465" s="183"/>
    </row>
    <row r="466" spans="23:23" hidden="1">
      <c r="W466" s="183"/>
    </row>
    <row r="467" spans="23:23" hidden="1">
      <c r="W467" s="183"/>
    </row>
    <row r="468" spans="23:23" hidden="1">
      <c r="W468" s="183"/>
    </row>
    <row r="469" spans="23:23" hidden="1">
      <c r="W469" s="183"/>
    </row>
    <row r="470" spans="23:23" hidden="1">
      <c r="W470" s="183"/>
    </row>
    <row r="471" spans="23:23" hidden="1">
      <c r="W471" s="183"/>
    </row>
    <row r="472" spans="23:23" hidden="1">
      <c r="W472" s="183"/>
    </row>
    <row r="473" spans="23:23" hidden="1">
      <c r="W473" s="183"/>
    </row>
    <row r="474" spans="23:23" hidden="1">
      <c r="W474" s="183"/>
    </row>
    <row r="475" spans="23:23" hidden="1">
      <c r="W475" s="183"/>
    </row>
    <row r="476" spans="23:23" hidden="1">
      <c r="W476" s="183"/>
    </row>
    <row r="477" spans="23:23" hidden="1">
      <c r="W477" s="183"/>
    </row>
    <row r="478" spans="23:23" hidden="1">
      <c r="W478" s="183"/>
    </row>
    <row r="479" spans="23:23" hidden="1">
      <c r="W479" s="183"/>
    </row>
    <row r="480" spans="23:23" hidden="1">
      <c r="W480" s="183"/>
    </row>
    <row r="481" spans="23:23" hidden="1">
      <c r="W481" s="183"/>
    </row>
    <row r="482" spans="23:23" hidden="1">
      <c r="W482" s="183"/>
    </row>
    <row r="483" spans="23:23" hidden="1">
      <c r="W483" s="183"/>
    </row>
    <row r="484" spans="23:23" hidden="1">
      <c r="W484" s="183"/>
    </row>
    <row r="485" spans="23:23" hidden="1">
      <c r="W485" s="183"/>
    </row>
    <row r="486" spans="23:23" hidden="1">
      <c r="W486" s="183"/>
    </row>
    <row r="487" spans="23:23" hidden="1">
      <c r="W487" s="183"/>
    </row>
    <row r="488" spans="23:23" hidden="1">
      <c r="W488" s="183"/>
    </row>
    <row r="489" spans="23:23" hidden="1">
      <c r="W489" s="183"/>
    </row>
    <row r="490" spans="23:23" hidden="1">
      <c r="W490" s="183"/>
    </row>
    <row r="491" spans="23:23" hidden="1">
      <c r="W491" s="183"/>
    </row>
    <row r="492" spans="23:23" hidden="1">
      <c r="W492" s="183"/>
    </row>
    <row r="493" spans="23:23" hidden="1">
      <c r="W493" s="183"/>
    </row>
    <row r="494" spans="23:23" hidden="1">
      <c r="W494" s="183"/>
    </row>
    <row r="495" spans="23:23" hidden="1">
      <c r="W495" s="183"/>
    </row>
    <row r="496" spans="23:23" hidden="1">
      <c r="W496" s="183"/>
    </row>
    <row r="497" spans="23:23" hidden="1">
      <c r="W497" s="183"/>
    </row>
    <row r="498" spans="23:23" hidden="1">
      <c r="W498" s="183"/>
    </row>
    <row r="499" spans="23:23" hidden="1">
      <c r="W499" s="183"/>
    </row>
    <row r="500" spans="23:23" hidden="1">
      <c r="W500" s="183"/>
    </row>
    <row r="501" spans="23:23" hidden="1">
      <c r="W501" s="183"/>
    </row>
    <row r="502" spans="23:23" hidden="1">
      <c r="W502" s="183"/>
    </row>
    <row r="503" spans="23:23" hidden="1">
      <c r="W503" s="183"/>
    </row>
    <row r="504" spans="23:23" hidden="1">
      <c r="W504" s="183"/>
    </row>
    <row r="505" spans="23:23" hidden="1">
      <c r="W505" s="183"/>
    </row>
    <row r="506" spans="23:23" hidden="1">
      <c r="W506" s="183"/>
    </row>
    <row r="507" spans="23:23" hidden="1">
      <c r="W507" s="183"/>
    </row>
    <row r="508" spans="23:23" hidden="1">
      <c r="W508" s="183"/>
    </row>
    <row r="509" spans="23:23" hidden="1">
      <c r="W509" s="183"/>
    </row>
    <row r="510" spans="23:23" hidden="1">
      <c r="W510" s="183"/>
    </row>
    <row r="511" spans="23:23" hidden="1">
      <c r="W511" s="183"/>
    </row>
    <row r="512" spans="23:23" hidden="1">
      <c r="W512" s="183"/>
    </row>
    <row r="513" spans="23:23" hidden="1">
      <c r="W513" s="183"/>
    </row>
    <row r="514" spans="23:23" hidden="1">
      <c r="W514" s="183"/>
    </row>
    <row r="515" spans="23:23" hidden="1">
      <c r="W515" s="183"/>
    </row>
    <row r="516" spans="23:23" hidden="1">
      <c r="W516" s="183"/>
    </row>
    <row r="517" spans="23:23" hidden="1">
      <c r="W517" s="183"/>
    </row>
    <row r="518" spans="23:23" hidden="1">
      <c r="W518" s="183"/>
    </row>
    <row r="519" spans="23:23" hidden="1">
      <c r="W519" s="183"/>
    </row>
    <row r="520" spans="23:23" hidden="1">
      <c r="W520" s="183"/>
    </row>
    <row r="521" spans="23:23" hidden="1">
      <c r="W521" s="183"/>
    </row>
    <row r="522" spans="23:23" hidden="1">
      <c r="W522" s="183"/>
    </row>
    <row r="523" spans="23:23" hidden="1">
      <c r="W523" s="183"/>
    </row>
    <row r="524" spans="23:23" hidden="1">
      <c r="W524" s="183"/>
    </row>
    <row r="525" spans="23:23" hidden="1">
      <c r="W525" s="183"/>
    </row>
    <row r="526" spans="23:23" hidden="1">
      <c r="W526" s="183"/>
    </row>
    <row r="527" spans="23:23" hidden="1">
      <c r="W527" s="183"/>
    </row>
    <row r="528" spans="23:23" hidden="1">
      <c r="W528" s="183"/>
    </row>
    <row r="529" spans="23:23" hidden="1">
      <c r="W529" s="183"/>
    </row>
    <row r="530" spans="23:23" hidden="1">
      <c r="W530" s="183"/>
    </row>
    <row r="531" spans="23:23" hidden="1">
      <c r="W531" s="183"/>
    </row>
    <row r="532" spans="23:23" hidden="1">
      <c r="W532" s="183"/>
    </row>
    <row r="533" spans="23:23" hidden="1">
      <c r="W533" s="183"/>
    </row>
    <row r="534" spans="23:23" hidden="1">
      <c r="W534" s="183"/>
    </row>
    <row r="535" spans="23:23" hidden="1">
      <c r="W535" s="183"/>
    </row>
    <row r="536" spans="23:23" hidden="1">
      <c r="W536" s="183"/>
    </row>
    <row r="537" spans="23:23" hidden="1">
      <c r="W537" s="183"/>
    </row>
    <row r="538" spans="23:23" hidden="1">
      <c r="W538" s="183"/>
    </row>
    <row r="539" spans="23:23" hidden="1">
      <c r="W539" s="183"/>
    </row>
    <row r="540" spans="23:23" hidden="1">
      <c r="W540" s="183"/>
    </row>
    <row r="541" spans="23:23" hidden="1">
      <c r="W541" s="183"/>
    </row>
    <row r="542" spans="23:23" hidden="1">
      <c r="W542" s="183"/>
    </row>
    <row r="543" spans="23:23" hidden="1">
      <c r="W543" s="183"/>
    </row>
    <row r="544" spans="23:23" hidden="1">
      <c r="W544" s="183"/>
    </row>
    <row r="545" spans="23:23" hidden="1">
      <c r="W545" s="183"/>
    </row>
    <row r="546" spans="23:23" hidden="1">
      <c r="W546" s="183"/>
    </row>
    <row r="547" spans="23:23" hidden="1">
      <c r="W547" s="183"/>
    </row>
    <row r="548" spans="23:23" hidden="1">
      <c r="W548" s="183"/>
    </row>
    <row r="549" spans="23:23" hidden="1">
      <c r="W549" s="183"/>
    </row>
    <row r="550" spans="23:23" hidden="1">
      <c r="W550" s="183"/>
    </row>
    <row r="551" spans="23:23" hidden="1">
      <c r="W551" s="183"/>
    </row>
    <row r="552" spans="23:23" hidden="1">
      <c r="W552" s="183"/>
    </row>
    <row r="553" spans="23:23" hidden="1">
      <c r="W553" s="183"/>
    </row>
    <row r="554" spans="23:23" hidden="1">
      <c r="W554" s="183"/>
    </row>
    <row r="555" spans="23:23" hidden="1">
      <c r="W555" s="183"/>
    </row>
    <row r="556" spans="23:23" hidden="1">
      <c r="W556" s="183"/>
    </row>
    <row r="557" spans="23:23" hidden="1">
      <c r="W557" s="183"/>
    </row>
    <row r="558" spans="23:23" hidden="1">
      <c r="W558" s="183"/>
    </row>
    <row r="559" spans="23:23" hidden="1">
      <c r="W559" s="183"/>
    </row>
    <row r="560" spans="23:23" hidden="1">
      <c r="W560" s="183"/>
    </row>
    <row r="561" spans="23:23" hidden="1">
      <c r="W561" s="183"/>
    </row>
    <row r="562" spans="23:23" hidden="1">
      <c r="W562" s="183"/>
    </row>
    <row r="563" spans="23:23" hidden="1">
      <c r="W563" s="183"/>
    </row>
    <row r="564" spans="23:23" hidden="1">
      <c r="W564" s="183"/>
    </row>
    <row r="565" spans="23:23" hidden="1">
      <c r="W565" s="183"/>
    </row>
    <row r="566" spans="23:23" hidden="1">
      <c r="W566" s="183"/>
    </row>
    <row r="567" spans="23:23" hidden="1">
      <c r="W567" s="183"/>
    </row>
    <row r="568" spans="23:23" hidden="1">
      <c r="W568" s="183"/>
    </row>
    <row r="569" spans="23:23" hidden="1">
      <c r="W569" s="183"/>
    </row>
    <row r="570" spans="23:23" hidden="1">
      <c r="W570" s="183"/>
    </row>
    <row r="571" spans="23:23" hidden="1">
      <c r="W571" s="183"/>
    </row>
    <row r="572" spans="23:23" hidden="1">
      <c r="W572" s="183"/>
    </row>
    <row r="573" spans="23:23" hidden="1">
      <c r="W573" s="183"/>
    </row>
    <row r="574" spans="23:23" hidden="1">
      <c r="W574" s="183"/>
    </row>
    <row r="575" spans="23:23" hidden="1">
      <c r="W575" s="183"/>
    </row>
    <row r="576" spans="23:23" hidden="1">
      <c r="W576" s="183"/>
    </row>
    <row r="577" spans="23:23" hidden="1">
      <c r="W577" s="183"/>
    </row>
    <row r="578" spans="23:23" hidden="1">
      <c r="W578" s="183"/>
    </row>
    <row r="579" spans="23:23" hidden="1">
      <c r="W579" s="183"/>
    </row>
    <row r="580" spans="23:23" hidden="1">
      <c r="W580" s="183"/>
    </row>
    <row r="581" spans="23:23" hidden="1">
      <c r="W581" s="183"/>
    </row>
    <row r="582" spans="23:23" hidden="1">
      <c r="W582" s="183"/>
    </row>
    <row r="583" spans="23:23" hidden="1">
      <c r="W583" s="183"/>
    </row>
    <row r="584" spans="23:23" hidden="1">
      <c r="W584" s="183"/>
    </row>
    <row r="585" spans="23:23" hidden="1">
      <c r="W585" s="183"/>
    </row>
    <row r="586" spans="23:23" hidden="1">
      <c r="W586" s="183"/>
    </row>
    <row r="587" spans="23:23" hidden="1">
      <c r="W587" s="183"/>
    </row>
    <row r="588" spans="23:23" hidden="1">
      <c r="W588" s="183"/>
    </row>
    <row r="589" spans="23:23" hidden="1">
      <c r="W589" s="183"/>
    </row>
    <row r="590" spans="23:23" hidden="1">
      <c r="W590" s="183"/>
    </row>
    <row r="591" spans="23:23" hidden="1">
      <c r="W591" s="183"/>
    </row>
    <row r="592" spans="23:23" hidden="1">
      <c r="W592" s="183"/>
    </row>
    <row r="593" spans="23:23" hidden="1">
      <c r="W593" s="183"/>
    </row>
    <row r="594" spans="23:23" hidden="1">
      <c r="W594" s="183"/>
    </row>
    <row r="595" spans="23:23" hidden="1">
      <c r="W595" s="183"/>
    </row>
    <row r="596" spans="23:23" hidden="1">
      <c r="W596" s="183"/>
    </row>
    <row r="597" spans="23:23" hidden="1">
      <c r="W597" s="183"/>
    </row>
    <row r="598" spans="23:23" hidden="1">
      <c r="W598" s="183"/>
    </row>
    <row r="599" spans="23:23" hidden="1">
      <c r="W599" s="183"/>
    </row>
    <row r="600" spans="23:23" hidden="1">
      <c r="W600" s="183"/>
    </row>
    <row r="601" spans="23:23" hidden="1">
      <c r="W601" s="183"/>
    </row>
    <row r="602" spans="23:23" hidden="1">
      <c r="W602" s="183"/>
    </row>
    <row r="603" spans="23:23" hidden="1">
      <c r="W603" s="183"/>
    </row>
    <row r="604" spans="23:23" hidden="1">
      <c r="W604" s="183"/>
    </row>
    <row r="605" spans="23:23" hidden="1">
      <c r="W605" s="183"/>
    </row>
    <row r="606" spans="23:23" hidden="1">
      <c r="W606" s="183"/>
    </row>
    <row r="607" spans="23:23" hidden="1">
      <c r="W607" s="183"/>
    </row>
    <row r="608" spans="23:23" hidden="1">
      <c r="W608" s="183"/>
    </row>
    <row r="609" spans="23:23" hidden="1">
      <c r="W609" s="183"/>
    </row>
    <row r="610" spans="23:23" hidden="1">
      <c r="W610" s="183"/>
    </row>
    <row r="611" spans="23:23" hidden="1">
      <c r="W611" s="183"/>
    </row>
    <row r="612" spans="23:23" hidden="1">
      <c r="W612" s="183"/>
    </row>
    <row r="613" spans="23:23" hidden="1">
      <c r="W613" s="183"/>
    </row>
    <row r="614" spans="23:23" hidden="1">
      <c r="W614" s="183"/>
    </row>
    <row r="615" spans="23:23" hidden="1">
      <c r="W615" s="183"/>
    </row>
    <row r="616" spans="23:23" hidden="1">
      <c r="W616" s="183"/>
    </row>
    <row r="617" spans="23:23" hidden="1">
      <c r="W617" s="183"/>
    </row>
    <row r="618" spans="23:23" hidden="1">
      <c r="W618" s="183"/>
    </row>
    <row r="619" spans="23:23" hidden="1">
      <c r="W619" s="183"/>
    </row>
    <row r="620" spans="23:23" hidden="1">
      <c r="W620" s="183"/>
    </row>
    <row r="621" spans="23:23" hidden="1">
      <c r="W621" s="183"/>
    </row>
    <row r="622" spans="23:23" hidden="1">
      <c r="W622" s="183"/>
    </row>
    <row r="623" spans="23:23" hidden="1">
      <c r="W623" s="183"/>
    </row>
    <row r="624" spans="23:23" hidden="1">
      <c r="W624" s="183"/>
    </row>
    <row r="625" spans="23:23" hidden="1">
      <c r="W625" s="183"/>
    </row>
    <row r="626" spans="23:23" hidden="1">
      <c r="W626" s="183"/>
    </row>
    <row r="627" spans="23:23" hidden="1">
      <c r="W627" s="183"/>
    </row>
    <row r="628" spans="23:23" hidden="1">
      <c r="W628" s="183"/>
    </row>
    <row r="629" spans="23:23" hidden="1">
      <c r="W629" s="183"/>
    </row>
    <row r="630" spans="23:23" hidden="1">
      <c r="W630" s="183"/>
    </row>
    <row r="631" spans="23:23" hidden="1">
      <c r="W631" s="183"/>
    </row>
    <row r="632" spans="23:23" hidden="1">
      <c r="W632" s="183"/>
    </row>
    <row r="633" spans="23:23" hidden="1">
      <c r="W633" s="183"/>
    </row>
    <row r="634" spans="23:23" hidden="1">
      <c r="W634" s="183"/>
    </row>
    <row r="635" spans="23:23" hidden="1">
      <c r="W635" s="183"/>
    </row>
    <row r="636" spans="23:23" hidden="1">
      <c r="W636" s="183"/>
    </row>
    <row r="637" spans="23:23" hidden="1">
      <c r="W637" s="183"/>
    </row>
    <row r="638" spans="23:23" hidden="1">
      <c r="W638" s="183"/>
    </row>
    <row r="639" spans="23:23" hidden="1">
      <c r="W639" s="183"/>
    </row>
    <row r="640" spans="23:23" hidden="1">
      <c r="W640" s="183"/>
    </row>
    <row r="641" spans="23:23" hidden="1">
      <c r="W641" s="183"/>
    </row>
    <row r="642" spans="23:23" hidden="1">
      <c r="W642" s="183"/>
    </row>
    <row r="643" spans="23:23" hidden="1">
      <c r="W643" s="183"/>
    </row>
    <row r="644" spans="23:23" hidden="1">
      <c r="W644" s="183"/>
    </row>
    <row r="645" spans="23:23" hidden="1">
      <c r="W645" s="183"/>
    </row>
    <row r="646" spans="23:23" hidden="1">
      <c r="W646" s="183"/>
    </row>
    <row r="647" spans="23:23" hidden="1">
      <c r="W647" s="183"/>
    </row>
    <row r="648" spans="23:23" hidden="1">
      <c r="W648" s="183"/>
    </row>
    <row r="649" spans="23:23" hidden="1">
      <c r="W649" s="183"/>
    </row>
    <row r="650" spans="23:23" hidden="1">
      <c r="W650" s="183"/>
    </row>
    <row r="651" spans="23:23" hidden="1">
      <c r="W651" s="183"/>
    </row>
    <row r="652" spans="23:23" hidden="1">
      <c r="W652" s="183"/>
    </row>
    <row r="653" spans="23:23" hidden="1">
      <c r="W653" s="183"/>
    </row>
    <row r="654" spans="23:23" hidden="1">
      <c r="W654" s="183"/>
    </row>
    <row r="655" spans="23:23" hidden="1">
      <c r="W655" s="183"/>
    </row>
    <row r="656" spans="23:23" hidden="1">
      <c r="W656" s="183"/>
    </row>
    <row r="657" spans="23:23" hidden="1">
      <c r="W657" s="183"/>
    </row>
    <row r="658" spans="23:23" hidden="1">
      <c r="W658" s="183"/>
    </row>
    <row r="659" spans="23:23" hidden="1">
      <c r="W659" s="183"/>
    </row>
    <row r="660" spans="23:23" hidden="1">
      <c r="W660" s="183"/>
    </row>
    <row r="661" spans="23:23" hidden="1">
      <c r="W661" s="183"/>
    </row>
    <row r="662" spans="23:23" hidden="1">
      <c r="W662" s="183"/>
    </row>
    <row r="663" spans="23:23" hidden="1">
      <c r="W663" s="183"/>
    </row>
    <row r="664" spans="23:23" hidden="1">
      <c r="W664" s="183"/>
    </row>
    <row r="665" spans="23:23" hidden="1">
      <c r="W665" s="183"/>
    </row>
    <row r="666" spans="23:23" hidden="1">
      <c r="W666" s="183"/>
    </row>
    <row r="667" spans="23:23" hidden="1">
      <c r="W667" s="183"/>
    </row>
    <row r="668" spans="23:23" hidden="1">
      <c r="W668" s="183"/>
    </row>
    <row r="669" spans="23:23" hidden="1">
      <c r="W669" s="183"/>
    </row>
    <row r="670" spans="23:23" hidden="1">
      <c r="W670" s="183"/>
    </row>
    <row r="671" spans="23:23" hidden="1">
      <c r="W671" s="183"/>
    </row>
    <row r="672" spans="23:23" hidden="1">
      <c r="W672" s="183"/>
    </row>
    <row r="673" spans="23:23" hidden="1">
      <c r="W673" s="183"/>
    </row>
    <row r="674" spans="23:23" hidden="1">
      <c r="W674" s="183"/>
    </row>
    <row r="675" spans="23:23" hidden="1">
      <c r="W675" s="183"/>
    </row>
    <row r="676" spans="23:23" hidden="1">
      <c r="W676" s="183"/>
    </row>
    <row r="677" spans="23:23" hidden="1">
      <c r="W677" s="183"/>
    </row>
    <row r="678" spans="23:23" hidden="1">
      <c r="W678" s="183"/>
    </row>
    <row r="679" spans="23:23" hidden="1">
      <c r="W679" s="183"/>
    </row>
    <row r="680" spans="23:23" hidden="1">
      <c r="W680" s="183"/>
    </row>
    <row r="681" spans="23:23" hidden="1">
      <c r="W681" s="183"/>
    </row>
    <row r="682" spans="23:23" hidden="1">
      <c r="W682" s="183"/>
    </row>
    <row r="683" spans="23:23" hidden="1">
      <c r="W683" s="183"/>
    </row>
    <row r="684" spans="23:23" hidden="1">
      <c r="W684" s="183"/>
    </row>
    <row r="685" spans="23:23" hidden="1">
      <c r="W685" s="183"/>
    </row>
    <row r="686" spans="23:23" hidden="1">
      <c r="W686" s="183"/>
    </row>
    <row r="687" spans="23:23" hidden="1">
      <c r="W687" s="183"/>
    </row>
    <row r="688" spans="23:23" hidden="1">
      <c r="W688" s="183"/>
    </row>
    <row r="689" spans="23:23" hidden="1">
      <c r="W689" s="183"/>
    </row>
    <row r="690" spans="23:23" hidden="1">
      <c r="W690" s="183"/>
    </row>
    <row r="691" spans="23:23" hidden="1">
      <c r="W691" s="183"/>
    </row>
    <row r="692" spans="23:23" hidden="1">
      <c r="W692" s="183"/>
    </row>
    <row r="693" spans="23:23" hidden="1">
      <c r="W693" s="183"/>
    </row>
    <row r="694" spans="23:23" hidden="1">
      <c r="W694" s="183"/>
    </row>
    <row r="695" spans="23:23" hidden="1">
      <c r="W695" s="183"/>
    </row>
    <row r="696" spans="23:23" hidden="1">
      <c r="W696" s="183"/>
    </row>
    <row r="697" spans="23:23" hidden="1">
      <c r="W697" s="183"/>
    </row>
    <row r="698" spans="23:23" hidden="1">
      <c r="W698" s="183"/>
    </row>
    <row r="699" spans="23:23" hidden="1">
      <c r="W699" s="183"/>
    </row>
    <row r="700" spans="23:23" hidden="1">
      <c r="W700" s="183"/>
    </row>
    <row r="701" spans="23:23" hidden="1">
      <c r="W701" s="183"/>
    </row>
    <row r="702" spans="23:23" hidden="1">
      <c r="W702" s="183"/>
    </row>
    <row r="703" spans="23:23" hidden="1">
      <c r="W703" s="183"/>
    </row>
    <row r="704" spans="23:23" hidden="1">
      <c r="W704" s="183"/>
    </row>
    <row r="705" spans="23:23" hidden="1">
      <c r="W705" s="183"/>
    </row>
    <row r="706" spans="23:23" hidden="1">
      <c r="W706" s="183"/>
    </row>
    <row r="707" spans="23:23" hidden="1">
      <c r="W707" s="183"/>
    </row>
    <row r="708" spans="23:23" hidden="1">
      <c r="W708" s="183"/>
    </row>
    <row r="709" spans="23:23" hidden="1">
      <c r="W709" s="183"/>
    </row>
    <row r="710" spans="23:23" hidden="1">
      <c r="W710" s="183"/>
    </row>
    <row r="711" spans="23:23" hidden="1">
      <c r="W711" s="183"/>
    </row>
    <row r="712" spans="23:23" hidden="1">
      <c r="W712" s="183"/>
    </row>
    <row r="713" spans="23:23" hidden="1">
      <c r="W713" s="183"/>
    </row>
    <row r="714" spans="23:23" hidden="1">
      <c r="W714" s="183"/>
    </row>
    <row r="715" spans="23:23" hidden="1">
      <c r="W715" s="183"/>
    </row>
    <row r="716" spans="23:23" hidden="1">
      <c r="W716" s="183"/>
    </row>
    <row r="717" spans="23:23" hidden="1">
      <c r="W717" s="183"/>
    </row>
    <row r="718" spans="23:23" hidden="1">
      <c r="W718" s="183"/>
    </row>
    <row r="719" spans="23:23" hidden="1">
      <c r="W719" s="183"/>
    </row>
    <row r="720" spans="23:23" hidden="1">
      <c r="W720" s="183"/>
    </row>
    <row r="721" spans="23:23" hidden="1">
      <c r="W721" s="183"/>
    </row>
    <row r="722" spans="23:23" hidden="1">
      <c r="W722" s="183"/>
    </row>
    <row r="723" spans="23:23" hidden="1">
      <c r="W723" s="183"/>
    </row>
    <row r="724" spans="23:23" hidden="1">
      <c r="W724" s="183"/>
    </row>
    <row r="725" spans="23:23" hidden="1">
      <c r="W725" s="183"/>
    </row>
    <row r="726" spans="23:23" hidden="1">
      <c r="W726" s="183"/>
    </row>
    <row r="727" spans="23:23" hidden="1">
      <c r="W727" s="183"/>
    </row>
    <row r="728" spans="23:23" hidden="1">
      <c r="W728" s="183"/>
    </row>
    <row r="729" spans="23:23" hidden="1">
      <c r="W729" s="183"/>
    </row>
    <row r="730" spans="23:23" hidden="1">
      <c r="W730" s="183"/>
    </row>
    <row r="731" spans="23:23" hidden="1">
      <c r="W731" s="183"/>
    </row>
    <row r="732" spans="23:23" hidden="1">
      <c r="W732" s="183"/>
    </row>
    <row r="733" spans="23:23" hidden="1">
      <c r="W733" s="183"/>
    </row>
    <row r="734" spans="23:23" hidden="1">
      <c r="W734" s="183"/>
    </row>
    <row r="735" spans="23:23" hidden="1">
      <c r="W735" s="183"/>
    </row>
    <row r="736" spans="23:23" hidden="1">
      <c r="W736" s="183"/>
    </row>
    <row r="737" spans="23:23" hidden="1">
      <c r="W737" s="183"/>
    </row>
    <row r="738" spans="23:23" hidden="1">
      <c r="W738" s="183"/>
    </row>
    <row r="739" spans="23:23" hidden="1">
      <c r="W739" s="183"/>
    </row>
    <row r="740" spans="23:23" hidden="1">
      <c r="W740" s="183"/>
    </row>
    <row r="741" spans="23:23" hidden="1">
      <c r="W741" s="183"/>
    </row>
    <row r="742" spans="23:23" hidden="1">
      <c r="W742" s="183"/>
    </row>
    <row r="743" spans="23:23" hidden="1">
      <c r="W743" s="183"/>
    </row>
    <row r="744" spans="23:23" hidden="1">
      <c r="W744" s="183"/>
    </row>
    <row r="745" spans="23:23" hidden="1">
      <c r="W745" s="183"/>
    </row>
    <row r="746" spans="23:23" hidden="1">
      <c r="W746" s="183"/>
    </row>
    <row r="747" spans="23:23" hidden="1">
      <c r="W747" s="183"/>
    </row>
    <row r="748" spans="23:23" hidden="1">
      <c r="W748" s="183"/>
    </row>
    <row r="749" spans="23:23" hidden="1">
      <c r="W749" s="183"/>
    </row>
    <row r="750" spans="23:23" hidden="1">
      <c r="W750" s="183"/>
    </row>
    <row r="751" spans="23:23" hidden="1">
      <c r="W751" s="183"/>
    </row>
    <row r="752" spans="23:23" hidden="1">
      <c r="W752" s="183"/>
    </row>
    <row r="753" spans="23:23" hidden="1">
      <c r="W753" s="183"/>
    </row>
    <row r="754" spans="23:23" hidden="1">
      <c r="W754" s="183"/>
    </row>
    <row r="755" spans="23:23" hidden="1">
      <c r="W755" s="183"/>
    </row>
    <row r="756" spans="23:23" hidden="1">
      <c r="W756" s="183"/>
    </row>
    <row r="757" spans="23:23" hidden="1">
      <c r="W757" s="183"/>
    </row>
    <row r="758" spans="23:23" hidden="1">
      <c r="W758" s="183"/>
    </row>
    <row r="759" spans="23:23" hidden="1">
      <c r="W759" s="183"/>
    </row>
    <row r="760" spans="23:23" hidden="1">
      <c r="W760" s="183"/>
    </row>
    <row r="761" spans="23:23" hidden="1">
      <c r="W761" s="183"/>
    </row>
    <row r="762" spans="23:23" hidden="1">
      <c r="W762" s="183"/>
    </row>
    <row r="763" spans="23:23" hidden="1">
      <c r="W763" s="183"/>
    </row>
    <row r="764" spans="23:23" hidden="1">
      <c r="W764" s="183"/>
    </row>
    <row r="765" spans="23:23" hidden="1">
      <c r="W765" s="183"/>
    </row>
    <row r="766" spans="23:23" hidden="1">
      <c r="W766" s="183"/>
    </row>
    <row r="767" spans="23:23" hidden="1">
      <c r="W767" s="183"/>
    </row>
    <row r="768" spans="23:23" hidden="1">
      <c r="W768" s="183"/>
    </row>
    <row r="1048576" ht="1" hidden="1" customHeight="1"/>
  </sheetData>
  <sheetProtection algorithmName="SHA-512" hashValue="F6VhTbnAyaYvspD3uks/r8sAsnhkvAR21Kf01vT5l6LHzIeO/SJIHNAQ2dipCQtk1ssksZCPSAEnwvrB9ukUPQ==" saltValue="paIwL9zGulIFoKYGVQHz+A==" spinCount="100000" sheet="1" objects="1" scenarios="1" formatCells="0"/>
  <mergeCells count="19">
    <mergeCell ref="P46:R46"/>
    <mergeCell ref="B5:D6"/>
    <mergeCell ref="F5:F6"/>
    <mergeCell ref="B35:F35"/>
    <mergeCell ref="K41:M42"/>
    <mergeCell ref="O41:O42"/>
    <mergeCell ref="K5:N6"/>
    <mergeCell ref="P43:R44"/>
    <mergeCell ref="O26:Q27"/>
    <mergeCell ref="L7:N8"/>
    <mergeCell ref="O5:R5"/>
    <mergeCell ref="O7:R7"/>
    <mergeCell ref="B3:I4"/>
    <mergeCell ref="B2:I2"/>
    <mergeCell ref="A56:A67"/>
    <mergeCell ref="B24:D25"/>
    <mergeCell ref="B39:D40"/>
    <mergeCell ref="F24:F25"/>
    <mergeCell ref="F39:F40"/>
  </mergeCells>
  <phoneticPr fontId="13" type="noConversion"/>
  <dataValidations xWindow="1839" yWindow="1215" count="3">
    <dataValidation type="list" allowBlank="1" showInputMessage="1" showErrorMessage="1" sqref="H9" xr:uid="{602B73B4-D210-48C2-8516-1051C88E4536}">
      <formula1>SoilName</formula1>
    </dataValidation>
    <dataValidation type="list" allowBlank="1" showInputMessage="1" showErrorMessage="1" sqref="H28" xr:uid="{3F57A245-E179-4798-BA83-34500D1F436C}">
      <formula1>PFASname</formula1>
    </dataValidation>
    <dataValidation type="list" allowBlank="1" showInputMessage="1" showErrorMessage="1" sqref="K8" xr:uid="{97DEF5F3-8164-4713-A045-72D83A687432}">
      <formula1>"Piecewise Linear Interpolation, Piecewise Constant Interpolation"</formula1>
    </dataValidation>
  </dataValidations>
  <pageMargins left="0.7" right="0.7" top="0.75" bottom="0.75" header="0.3" footer="0.3"/>
  <pageSetup scale="3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4050" r:id="rId4" name="Button 18">
              <controlPr defaultSize="0" print="0" autoFill="0" autoPict="0" macro="[0]!M0_calculate_aL" altText="        Estimate αL">
                <anchor moveWithCells="1" sizeWithCells="1">
                  <from>
                    <xdr:col>7</xdr:col>
                    <xdr:colOff>76200</xdr:colOff>
                    <xdr:row>18</xdr:row>
                    <xdr:rowOff>50800</xdr:rowOff>
                  </from>
                  <to>
                    <xdr:col>7</xdr:col>
                    <xdr:colOff>1358900</xdr:colOff>
                    <xdr:row>19</xdr:row>
                    <xdr:rowOff>0</xdr:rowOff>
                  </to>
                </anchor>
              </controlPr>
            </control>
          </mc:Choice>
        </mc:AlternateContent>
        <mc:AlternateContent xmlns:mc="http://schemas.openxmlformats.org/markup-compatibility/2006">
          <mc:Choice Requires="x14">
            <control shapeId="44051" r:id="rId5" name="Button 19">
              <controlPr defaultSize="0" print="0" autoFill="0" autoPict="0" macro="[0]!M0_Estimate_SF_2" altText="      Estimate SF">
                <anchor moveWithCells="1" sizeWithCells="1">
                  <from>
                    <xdr:col>7</xdr:col>
                    <xdr:colOff>76200</xdr:colOff>
                    <xdr:row>20</xdr:row>
                    <xdr:rowOff>25400</xdr:rowOff>
                  </from>
                  <to>
                    <xdr:col>7</xdr:col>
                    <xdr:colOff>1358900</xdr:colOff>
                    <xdr:row>20</xdr:row>
                    <xdr:rowOff>203200</xdr:rowOff>
                  </to>
                </anchor>
              </controlPr>
            </control>
          </mc:Choice>
        </mc:AlternateContent>
        <mc:AlternateContent xmlns:mc="http://schemas.openxmlformats.org/markup-compatibility/2006">
          <mc:Choice Requires="x14">
            <control shapeId="44052" r:id="rId6" name="Button 20">
              <controlPr defaultSize="0" print="0" autoFill="0" autoPict="0" macro="[0]!M0_Compute_Theta_1201" altText="  Estimate  θ">
                <anchor moveWithCells="1" sizeWithCells="1">
                  <from>
                    <xdr:col>7</xdr:col>
                    <xdr:colOff>76200</xdr:colOff>
                    <xdr:row>19</xdr:row>
                    <xdr:rowOff>38100</xdr:rowOff>
                  </from>
                  <to>
                    <xdr:col>7</xdr:col>
                    <xdr:colOff>1358900</xdr:colOff>
                    <xdr:row>20</xdr:row>
                    <xdr:rowOff>0</xdr:rowOff>
                  </to>
                </anchor>
              </controlPr>
            </control>
          </mc:Choice>
        </mc:AlternateContent>
        <mc:AlternateContent xmlns:mc="http://schemas.openxmlformats.org/markup-compatibility/2006">
          <mc:Choice Requires="x14">
            <control shapeId="44053" r:id="rId7" name="Button 21">
              <controlPr defaultSize="0" print="0" autoFill="0" autoPict="0" macro="[0]!M0_EstimateAaw_1201">
                <anchor moveWithCells="1" sizeWithCells="1">
                  <from>
                    <xdr:col>7</xdr:col>
                    <xdr:colOff>76200</xdr:colOff>
                    <xdr:row>21</xdr:row>
                    <xdr:rowOff>12700</xdr:rowOff>
                  </from>
                  <to>
                    <xdr:col>7</xdr:col>
                    <xdr:colOff>1358900</xdr:colOff>
                    <xdr:row>21</xdr:row>
                    <xdr:rowOff>190500</xdr:rowOff>
                  </to>
                </anchor>
              </controlPr>
            </control>
          </mc:Choice>
        </mc:AlternateContent>
        <mc:AlternateContent xmlns:mc="http://schemas.openxmlformats.org/markup-compatibility/2006">
          <mc:Choice Requires="x14">
            <control shapeId="44054" r:id="rId8" name="Button 22">
              <controlPr defaultSize="0" print="0" autoFill="0" autoPict="0" macro="[0]!M0_Estimate_Kd_1201" altText="         Estimate  Kd">
                <anchor moveWithCells="1" sizeWithCells="1">
                  <from>
                    <xdr:col>7</xdr:col>
                    <xdr:colOff>76200</xdr:colOff>
                    <xdr:row>32</xdr:row>
                    <xdr:rowOff>12700</xdr:rowOff>
                  </from>
                  <to>
                    <xdr:col>7</xdr:col>
                    <xdr:colOff>1358900</xdr:colOff>
                    <xdr:row>32</xdr:row>
                    <xdr:rowOff>190500</xdr:rowOff>
                  </to>
                </anchor>
              </controlPr>
            </control>
          </mc:Choice>
        </mc:AlternateContent>
        <mc:AlternateContent xmlns:mc="http://schemas.openxmlformats.org/markup-compatibility/2006">
          <mc:Choice Requires="x14">
            <control shapeId="44055" r:id="rId9" name="Button 23">
              <controlPr defaultSize="0" print="0" autoFill="0" autoPict="0" macro="[0]!M0_Estimate_Kaw_1201" altText="       Estimate  Kaw">
                <anchor moveWithCells="1" sizeWithCells="1">
                  <from>
                    <xdr:col>7</xdr:col>
                    <xdr:colOff>76200</xdr:colOff>
                    <xdr:row>33</xdr:row>
                    <xdr:rowOff>25400</xdr:rowOff>
                  </from>
                  <to>
                    <xdr:col>7</xdr:col>
                    <xdr:colOff>1358900</xdr:colOff>
                    <xdr:row>33</xdr:row>
                    <xdr:rowOff>203200</xdr:rowOff>
                  </to>
                </anchor>
              </controlPr>
            </control>
          </mc:Choice>
        </mc:AlternateContent>
        <mc:AlternateContent xmlns:mc="http://schemas.openxmlformats.org/markup-compatibility/2006">
          <mc:Choice Requires="x14">
            <control shapeId="44056" r:id="rId10" name="Button 24">
              <controlPr defaultSize="0" print="0" autoFill="0" autoPict="0" macro="[0]!M0_DF_Calculation_1201">
                <anchor moveWithCells="1" sizeWithCells="1">
                  <from>
                    <xdr:col>7</xdr:col>
                    <xdr:colOff>0</xdr:colOff>
                    <xdr:row>44</xdr:row>
                    <xdr:rowOff>0</xdr:rowOff>
                  </from>
                  <to>
                    <xdr:col>7</xdr:col>
                    <xdr:colOff>1435100</xdr:colOff>
                    <xdr:row>45</xdr:row>
                    <xdr:rowOff>12700</xdr:rowOff>
                  </to>
                </anchor>
              </controlPr>
            </control>
          </mc:Choice>
        </mc:AlternateContent>
        <mc:AlternateContent xmlns:mc="http://schemas.openxmlformats.org/markup-compatibility/2006">
          <mc:Choice Requires="x14">
            <control shapeId="44057" r:id="rId11" name="Button 25">
              <controlPr defaultSize="0" print="0" autoFill="0" autoPict="0" macro="[0]!M0_Local_SF" altText="    Estimate SF">
                <anchor moveWithCells="1" sizeWithCells="1">
                  <from>
                    <xdr:col>17</xdr:col>
                    <xdr:colOff>25400</xdr:colOff>
                    <xdr:row>25</xdr:row>
                    <xdr:rowOff>127000</xdr:rowOff>
                  </from>
                  <to>
                    <xdr:col>17</xdr:col>
                    <xdr:colOff>1447800</xdr:colOff>
                    <xdr:row>26</xdr:row>
                    <xdr:rowOff>88900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45E042-721B-4AB6-809E-75486931C8BC}">
  <sheetPr codeName="Sheet6">
    <tabColor theme="8" tint="0.39997558519241921"/>
  </sheetPr>
  <dimension ref="A1:AV80"/>
  <sheetViews>
    <sheetView showGridLines="0" zoomScaleNormal="100" workbookViewId="0">
      <selection activeCell="C5" sqref="C5"/>
    </sheetView>
  </sheetViews>
  <sheetFormatPr baseColWidth="10" defaultColWidth="0" defaultRowHeight="26" customHeight="1" zeroHeight="1"/>
  <cols>
    <col min="1" max="1" width="0.33203125" style="36" customWidth="1"/>
    <col min="2" max="2" width="9.1640625" style="36" customWidth="1"/>
    <col min="3" max="3" width="66.33203125" style="36" customWidth="1"/>
    <col min="4" max="4" width="13.83203125" style="36" customWidth="1"/>
    <col min="5" max="5" width="12.33203125" style="36" customWidth="1"/>
    <col min="6" max="6" width="13.6640625" style="36" customWidth="1"/>
    <col min="7" max="7" width="5.33203125" style="36" customWidth="1"/>
    <col min="8" max="8" width="6" style="36" customWidth="1"/>
    <col min="9" max="9" width="75.33203125" style="36" customWidth="1"/>
    <col min="10" max="10" width="18" style="36" customWidth="1"/>
    <col min="11" max="11" width="14.1640625" style="36" customWidth="1"/>
    <col min="12" max="12" width="18.33203125" style="36" customWidth="1"/>
    <col min="13" max="13" width="6.33203125" style="36" customWidth="1"/>
    <col min="14" max="14" width="6.1640625" style="36" customWidth="1"/>
    <col min="15" max="15" width="8.33203125" style="36" customWidth="1"/>
    <col min="16" max="16" width="4.1640625" style="36" customWidth="1"/>
    <col min="17" max="18" width="9" style="36" customWidth="1"/>
    <col min="19" max="16384" width="9" style="36" hidden="1"/>
  </cols>
  <sheetData>
    <row r="1" spans="1:16" ht="56" customHeight="1">
      <c r="A1" s="602" t="s">
        <v>121</v>
      </c>
      <c r="B1" s="602"/>
      <c r="C1" s="602"/>
      <c r="D1" s="602"/>
      <c r="E1" s="602"/>
      <c r="F1" s="602"/>
      <c r="G1" s="31"/>
      <c r="H1" s="31"/>
      <c r="I1" s="31"/>
      <c r="J1" s="31"/>
      <c r="K1" s="31"/>
      <c r="L1" s="31"/>
    </row>
    <row r="2" spans="1:16" ht="51.75" customHeight="1" thickBot="1">
      <c r="A2" s="147"/>
      <c r="B2" s="147"/>
      <c r="C2" s="147"/>
      <c r="D2" s="147"/>
      <c r="E2" s="147"/>
      <c r="F2" s="147"/>
      <c r="G2" s="31"/>
      <c r="H2" s="31"/>
      <c r="I2" s="31"/>
      <c r="J2" s="31"/>
      <c r="K2" s="31"/>
      <c r="L2" s="31"/>
    </row>
    <row r="3" spans="1:16" ht="45" customHeight="1" thickBot="1">
      <c r="B3" s="599" t="s">
        <v>122</v>
      </c>
      <c r="C3" s="600"/>
      <c r="D3" s="600"/>
      <c r="E3" s="600"/>
      <c r="F3" s="601"/>
      <c r="G3" s="105"/>
      <c r="H3" s="105"/>
      <c r="I3" s="599" t="s">
        <v>123</v>
      </c>
      <c r="J3" s="600"/>
      <c r="K3" s="600"/>
      <c r="L3" s="72" t="s">
        <v>124</v>
      </c>
      <c r="M3" s="105"/>
      <c r="N3" s="105"/>
      <c r="O3" s="105"/>
      <c r="P3" s="105"/>
    </row>
    <row r="4" spans="1:16" ht="35" customHeight="1">
      <c r="B4" s="120"/>
      <c r="C4" s="65" t="s">
        <v>125</v>
      </c>
      <c r="D4" s="103"/>
      <c r="E4" s="103"/>
      <c r="F4" s="104"/>
      <c r="I4" s="71" t="s">
        <v>126</v>
      </c>
      <c r="J4" s="64" t="s">
        <v>237</v>
      </c>
      <c r="K4" s="65" t="s">
        <v>334</v>
      </c>
      <c r="L4" s="349">
        <v>5.8167527067034239</v>
      </c>
    </row>
    <row r="5" spans="1:16" ht="35" customHeight="1">
      <c r="B5" s="37"/>
      <c r="C5" s="121" t="s">
        <v>760</v>
      </c>
      <c r="F5" s="38"/>
      <c r="I5" s="70" t="s">
        <v>127</v>
      </c>
      <c r="J5" s="66" t="s">
        <v>238</v>
      </c>
      <c r="K5" s="46" t="s">
        <v>334</v>
      </c>
      <c r="L5" s="319">
        <v>1.4806254666666667</v>
      </c>
    </row>
    <row r="6" spans="1:16" ht="35" customHeight="1">
      <c r="B6" s="37"/>
      <c r="F6" s="38"/>
      <c r="I6" s="70" t="s">
        <v>128</v>
      </c>
      <c r="J6" s="66" t="s">
        <v>129</v>
      </c>
      <c r="K6" s="46" t="s">
        <v>334</v>
      </c>
      <c r="L6" s="319">
        <v>0.38241490196078431</v>
      </c>
    </row>
    <row r="7" spans="1:16" ht="40" customHeight="1">
      <c r="B7" s="37"/>
      <c r="F7" s="38"/>
      <c r="I7" s="606"/>
      <c r="J7" s="607"/>
      <c r="K7" s="607"/>
      <c r="L7" s="608"/>
    </row>
    <row r="8" spans="1:16" ht="38" customHeight="1" thickBot="1">
      <c r="B8" s="37"/>
      <c r="F8" s="38"/>
      <c r="I8" s="609"/>
      <c r="J8" s="610"/>
      <c r="K8" s="610"/>
      <c r="L8" s="611"/>
    </row>
    <row r="9" spans="1:16" ht="38" customHeight="1" thickBot="1">
      <c r="B9" s="37"/>
      <c r="F9" s="38"/>
      <c r="I9" s="603" t="s">
        <v>130</v>
      </c>
      <c r="J9" s="604"/>
      <c r="K9" s="604"/>
      <c r="L9" s="605"/>
    </row>
    <row r="10" spans="1:16" ht="35" customHeight="1">
      <c r="B10" s="37"/>
      <c r="F10" s="38"/>
      <c r="I10" s="71" t="s">
        <v>131</v>
      </c>
      <c r="J10" s="64" t="s">
        <v>132</v>
      </c>
      <c r="K10" s="65" t="s">
        <v>117</v>
      </c>
      <c r="L10" s="272">
        <v>12.702698630136986</v>
      </c>
    </row>
    <row r="11" spans="1:16" ht="35" customHeight="1">
      <c r="B11" s="37"/>
      <c r="F11" s="38"/>
      <c r="I11" s="70" t="s">
        <v>133</v>
      </c>
      <c r="J11" s="66" t="s">
        <v>134</v>
      </c>
      <c r="K11" s="46" t="s">
        <v>117</v>
      </c>
      <c r="L11" s="130">
        <v>3.423287671232877</v>
      </c>
      <c r="O11" s="316"/>
    </row>
    <row r="12" spans="1:16" ht="35" customHeight="1">
      <c r="B12" s="37"/>
      <c r="F12" s="38"/>
      <c r="I12" s="70" t="s">
        <v>135</v>
      </c>
      <c r="J12" s="66" t="s">
        <v>136</v>
      </c>
      <c r="K12" s="46" t="s">
        <v>117</v>
      </c>
      <c r="L12" s="130">
        <v>17.125986301369863</v>
      </c>
      <c r="O12" s="316"/>
    </row>
    <row r="13" spans="1:16" ht="35" customHeight="1">
      <c r="B13" s="37"/>
      <c r="F13" s="38"/>
      <c r="I13" s="70" t="s">
        <v>137</v>
      </c>
      <c r="J13" s="66" t="s">
        <v>138</v>
      </c>
      <c r="K13" s="46" t="s">
        <v>117</v>
      </c>
      <c r="L13" s="130">
        <v>3.9285780487071342</v>
      </c>
      <c r="O13" s="316"/>
    </row>
    <row r="14" spans="1:16" ht="37" customHeight="1">
      <c r="B14" s="37"/>
      <c r="F14" s="38"/>
      <c r="I14" s="70" t="s">
        <v>139</v>
      </c>
      <c r="J14" s="66" t="s">
        <v>116</v>
      </c>
      <c r="K14" s="46" t="s">
        <v>117</v>
      </c>
      <c r="L14" s="130">
        <v>151</v>
      </c>
      <c r="O14" s="316"/>
    </row>
    <row r="15" spans="1:16" ht="37" customHeight="1">
      <c r="B15" s="37"/>
      <c r="F15" s="38"/>
      <c r="I15" s="119" t="s">
        <v>140</v>
      </c>
      <c r="J15" s="66" t="s">
        <v>141</v>
      </c>
      <c r="K15" s="46" t="s">
        <v>111</v>
      </c>
      <c r="L15" s="130">
        <v>43.409618055555555</v>
      </c>
      <c r="O15" s="316"/>
    </row>
    <row r="16" spans="1:16" ht="36" customHeight="1" thickBot="1">
      <c r="B16" s="39"/>
      <c r="C16" s="40"/>
      <c r="D16" s="40"/>
      <c r="E16" s="40"/>
      <c r="F16" s="41"/>
      <c r="I16" s="116" t="s">
        <v>142</v>
      </c>
      <c r="J16" s="117" t="s">
        <v>143</v>
      </c>
      <c r="K16" s="118" t="s">
        <v>144</v>
      </c>
      <c r="L16" s="273">
        <v>91</v>
      </c>
      <c r="O16" s="316"/>
    </row>
    <row r="17" spans="9:48" ht="26" customHeight="1">
      <c r="O17" s="316"/>
      <c r="Y17" s="42"/>
      <c r="Z17" s="42"/>
      <c r="AA17" s="42"/>
      <c r="AB17" s="42"/>
      <c r="AC17" s="42"/>
      <c r="AD17" s="42"/>
      <c r="AE17" s="42"/>
      <c r="AF17" s="42"/>
      <c r="AG17" s="42"/>
      <c r="AH17" s="42"/>
      <c r="AI17" s="42"/>
      <c r="AJ17" s="42"/>
      <c r="AK17" s="42"/>
      <c r="AL17" s="42"/>
      <c r="AM17" s="42"/>
      <c r="AN17" s="42"/>
      <c r="AO17" s="42"/>
      <c r="AP17" s="42"/>
      <c r="AQ17" s="42"/>
      <c r="AR17" s="42"/>
      <c r="AS17" s="42"/>
      <c r="AT17" s="42"/>
      <c r="AU17" s="42"/>
      <c r="AV17" s="42"/>
    </row>
    <row r="18" spans="9:48" ht="15" customHeight="1">
      <c r="O18" s="316"/>
    </row>
    <row r="19" spans="9:48" ht="15" customHeight="1">
      <c r="I19" s="113"/>
      <c r="O19" s="316"/>
      <c r="Y19" s="42"/>
      <c r="Z19" s="42"/>
      <c r="AA19" s="42"/>
      <c r="AB19" s="42"/>
      <c r="AC19" s="42"/>
      <c r="AD19" s="42"/>
      <c r="AE19" s="42"/>
      <c r="AF19" s="42"/>
      <c r="AG19" s="42"/>
      <c r="AH19" s="42"/>
      <c r="AI19" s="42"/>
      <c r="AJ19" s="42"/>
      <c r="AK19" s="42"/>
      <c r="AL19" s="42"/>
      <c r="AM19" s="42"/>
      <c r="AN19" s="42"/>
      <c r="AO19" s="42"/>
      <c r="AP19" s="42"/>
      <c r="AQ19" s="42"/>
      <c r="AR19" s="42"/>
      <c r="AS19" s="42"/>
      <c r="AT19" s="42"/>
      <c r="AU19" s="42"/>
      <c r="AV19" s="42"/>
    </row>
    <row r="20" spans="9:48" ht="15" customHeight="1">
      <c r="O20" s="316"/>
    </row>
    <row r="21" spans="9:48" ht="15" customHeight="1"/>
    <row r="22" spans="9:48" ht="15" customHeight="1"/>
    <row r="23" spans="9:48" ht="15" customHeight="1">
      <c r="I23" s="43"/>
      <c r="J23" s="66"/>
      <c r="K23" s="46"/>
      <c r="L23" s="106"/>
    </row>
    <row r="24" spans="9:48" ht="15" customHeight="1">
      <c r="I24" s="43"/>
      <c r="J24" s="66"/>
      <c r="K24" s="46"/>
      <c r="L24" s="106"/>
    </row>
    <row r="25" spans="9:48" ht="15" customHeight="1">
      <c r="I25" s="43"/>
      <c r="J25" s="66"/>
      <c r="K25" s="46"/>
      <c r="L25" s="46"/>
    </row>
    <row r="26" spans="9:48" ht="15" customHeight="1"/>
    <row r="27" spans="9:48" ht="15" customHeight="1"/>
    <row r="28" spans="9:48" ht="15" customHeight="1"/>
    <row r="29" spans="9:48" ht="15" customHeight="1"/>
    <row r="30" spans="9:48" ht="15" customHeight="1"/>
    <row r="31" spans="9:48" ht="15" customHeight="1"/>
    <row r="32" spans="9:48"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sheetData>
  <sheetProtection algorithmName="SHA-512" hashValue="R54c/PwVz/Q31gbZhUQrsrkUVNjyd7uqFECC4FjYVH2MzzM+sR3sSK9eW+EMZFBWi/DMnPs2bB/NtnC0rxuYoQ==" saltValue="CNYygVESw99zkUdiTHbo1w==" spinCount="100000" sheet="1" scenarios="1"/>
  <dataConsolidate/>
  <mergeCells count="5">
    <mergeCell ref="I3:K3"/>
    <mergeCell ref="B3:F3"/>
    <mergeCell ref="A1:F1"/>
    <mergeCell ref="I9:L9"/>
    <mergeCell ref="I7:L8"/>
  </mergeCells>
  <phoneticPr fontId="13" type="noConversion"/>
  <dataValidations count="1">
    <dataValidation type="list" allowBlank="1" showInputMessage="1" showErrorMessage="1" sqref="C5" xr:uid="{4308E4C2-7E0E-45F1-9749-1FD9D232465F}">
      <formula1>"Vadose-zone mass discharge rate, Mass remaining in the vadose zone, PFAS concentration in a receptor well, Soil concentration profiles in the vadose zone, Aqueous concentration profiles in the vadose zone"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60" r:id="rId4" name="Button 14">
              <controlPr defaultSize="0" print="0" autoFill="0" autoPict="0" macro="[0]!M0_SaveMultipleCSVs">
                <anchor moveWithCells="1" sizeWithCells="1">
                  <from>
                    <xdr:col>3</xdr:col>
                    <xdr:colOff>647700</xdr:colOff>
                    <xdr:row>4</xdr:row>
                    <xdr:rowOff>0</xdr:rowOff>
                  </from>
                  <to>
                    <xdr:col>5</xdr:col>
                    <xdr:colOff>508000</xdr:colOff>
                    <xdr:row>4</xdr:row>
                    <xdr:rowOff>444500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E7750C-F6CE-49D0-8943-D3DFEC659535}">
  <sheetPr codeName="Sheet10">
    <tabColor theme="8" tint="0.39997558519241921"/>
  </sheetPr>
  <dimension ref="A1:AZ2346"/>
  <sheetViews>
    <sheetView zoomScale="67" zoomScaleNormal="100" workbookViewId="0">
      <selection activeCell="N8" sqref="N8"/>
    </sheetView>
  </sheetViews>
  <sheetFormatPr baseColWidth="10" defaultColWidth="9" defaultRowHeight="20" customHeight="1"/>
  <cols>
    <col min="1" max="1" width="21.6640625" style="285" customWidth="1"/>
    <col min="2" max="2" width="36" style="45" customWidth="1"/>
    <col min="3" max="3" width="34.33203125" style="45" customWidth="1"/>
    <col min="4" max="4" width="42.5" style="45" customWidth="1"/>
    <col min="5" max="5" width="40" style="45" customWidth="1"/>
    <col min="6" max="6" width="38" style="271" customWidth="1"/>
    <col min="7" max="7" width="21.6640625" style="311" customWidth="1"/>
    <col min="8" max="8" width="31.33203125" style="45" customWidth="1"/>
    <col min="9" max="9" width="28" style="45" customWidth="1"/>
    <col min="10" max="10" width="28.33203125" style="45" customWidth="1"/>
    <col min="11" max="12" width="29.1640625" style="45" customWidth="1"/>
    <col min="13" max="13" width="31" style="45" customWidth="1"/>
    <col min="14" max="14" width="21.83203125" style="287" customWidth="1"/>
    <col min="15" max="15" width="22.5" style="287" customWidth="1"/>
    <col min="16" max="52" width="9" style="289"/>
    <col min="53" max="16383" width="9" style="36"/>
    <col min="16384" max="16384" width="1" style="36" customWidth="1"/>
  </cols>
  <sheetData>
    <row r="1" spans="1:52" ht="48.5" customHeight="1">
      <c r="A1" s="612" t="s">
        <v>145</v>
      </c>
      <c r="B1" s="612"/>
      <c r="C1" s="612"/>
      <c r="D1" s="612"/>
      <c r="E1" s="612"/>
      <c r="F1" s="612"/>
      <c r="G1" s="36"/>
      <c r="H1" s="288"/>
      <c r="I1" s="288"/>
      <c r="J1" s="288"/>
      <c r="K1" s="288"/>
      <c r="L1" s="288"/>
      <c r="M1" s="288"/>
      <c r="N1" s="36"/>
      <c r="O1" s="36"/>
      <c r="P1" s="36"/>
      <c r="Q1" s="36"/>
      <c r="R1" s="36"/>
      <c r="S1" s="36"/>
      <c r="T1" s="36"/>
      <c r="U1" s="36"/>
      <c r="V1" s="36"/>
      <c r="W1" s="36"/>
      <c r="X1" s="36"/>
      <c r="Y1" s="36"/>
      <c r="Z1" s="36"/>
      <c r="AA1" s="36"/>
      <c r="AB1" s="36"/>
      <c r="AC1" s="36"/>
      <c r="AD1" s="36"/>
      <c r="AE1" s="36"/>
      <c r="AF1" s="36"/>
      <c r="AG1" s="36"/>
      <c r="AH1" s="36"/>
      <c r="AI1" s="36"/>
      <c r="AJ1" s="36"/>
      <c r="AK1" s="36"/>
      <c r="AL1" s="36"/>
      <c r="AM1" s="36"/>
      <c r="AN1" s="36"/>
      <c r="AO1" s="36"/>
      <c r="AP1" s="36"/>
      <c r="AQ1" s="36"/>
      <c r="AR1" s="36"/>
      <c r="AS1" s="36"/>
      <c r="AT1" s="36"/>
      <c r="AU1" s="36"/>
      <c r="AV1" s="36"/>
      <c r="AW1" s="36"/>
      <c r="AX1" s="36"/>
      <c r="AY1" s="36"/>
      <c r="AZ1" s="36"/>
    </row>
    <row r="2" spans="1:52" s="29" customFormat="1" ht="52.25" customHeight="1">
      <c r="A2" s="148" t="s">
        <v>206</v>
      </c>
      <c r="B2" s="148" t="s">
        <v>330</v>
      </c>
      <c r="C2" s="148" t="s">
        <v>331</v>
      </c>
      <c r="D2" s="148" t="s">
        <v>332</v>
      </c>
      <c r="E2" s="148" t="s">
        <v>333</v>
      </c>
      <c r="F2" s="148" t="s">
        <v>248</v>
      </c>
      <c r="G2" s="148" t="s">
        <v>207</v>
      </c>
      <c r="H2" s="148" t="s">
        <v>761</v>
      </c>
      <c r="I2" s="148" t="s">
        <v>763</v>
      </c>
      <c r="J2" s="148" t="s">
        <v>765</v>
      </c>
      <c r="K2" s="148" t="s">
        <v>767</v>
      </c>
      <c r="L2" s="148" t="s">
        <v>762</v>
      </c>
      <c r="M2" s="148" t="s">
        <v>764</v>
      </c>
      <c r="N2" s="148" t="s">
        <v>766</v>
      </c>
      <c r="O2" s="148" t="s">
        <v>768</v>
      </c>
      <c r="P2" s="148"/>
      <c r="Q2" s="148"/>
      <c r="R2" s="148"/>
      <c r="S2" s="148"/>
      <c r="T2" s="148"/>
      <c r="U2" s="148"/>
      <c r="V2" s="148"/>
      <c r="W2" s="148"/>
      <c r="X2" s="148"/>
      <c r="Y2" s="148"/>
      <c r="Z2" s="148"/>
      <c r="AA2" s="148"/>
      <c r="AB2" s="148"/>
      <c r="AC2" s="148"/>
      <c r="AD2" s="148"/>
      <c r="AE2" s="148"/>
      <c r="AF2" s="148"/>
      <c r="AG2" s="148"/>
      <c r="AH2" s="148"/>
      <c r="AI2" s="148"/>
      <c r="AJ2" s="148"/>
      <c r="AK2" s="148"/>
      <c r="AL2" s="148"/>
      <c r="AM2" s="148"/>
      <c r="AN2" s="148"/>
      <c r="AO2" s="148"/>
      <c r="AP2" s="148"/>
      <c r="AQ2" s="148"/>
      <c r="AR2" s="148"/>
      <c r="AS2" s="148"/>
      <c r="AT2" s="148"/>
      <c r="AU2" s="148"/>
      <c r="AV2" s="148"/>
      <c r="AW2" s="148"/>
      <c r="AX2" s="148"/>
      <c r="AY2" s="148"/>
      <c r="AZ2" s="148"/>
    </row>
    <row r="3" spans="1:52" s="44" customFormat="1" ht="20" customHeight="1">
      <c r="A3" s="148">
        <v>1</v>
      </c>
      <c r="B3" s="149">
        <v>0.29321770486436438</v>
      </c>
      <c r="C3" s="149">
        <v>1.9418391050620158E-3</v>
      </c>
      <c r="D3" s="149">
        <v>190005.07275210813</v>
      </c>
      <c r="E3" s="149">
        <v>196906869.92724788</v>
      </c>
      <c r="F3" s="280">
        <v>61.611012287666419</v>
      </c>
      <c r="G3" s="148">
        <v>0</v>
      </c>
      <c r="H3" s="149">
        <v>7.3688454090030087</v>
      </c>
      <c r="I3" s="149">
        <v>4.9029995040754528</v>
      </c>
      <c r="J3" s="149">
        <v>3.88461942336833</v>
      </c>
      <c r="K3" s="149">
        <v>3.8591953392566394</v>
      </c>
      <c r="L3" s="149">
        <v>20.061124659527707</v>
      </c>
      <c r="M3" s="149">
        <v>12.525185098359911</v>
      </c>
      <c r="N3" s="149">
        <v>9.4712462699914308</v>
      </c>
      <c r="O3" s="149">
        <v>9.4125927357747692</v>
      </c>
      <c r="P3" s="149"/>
      <c r="Q3" s="286"/>
      <c r="R3" s="286"/>
      <c r="S3" s="286"/>
      <c r="T3" s="286"/>
      <c r="U3" s="286"/>
      <c r="V3" s="286"/>
      <c r="W3" s="286"/>
      <c r="X3" s="286"/>
      <c r="Y3" s="286"/>
      <c r="Z3" s="286"/>
      <c r="AA3" s="286"/>
      <c r="AB3" s="286"/>
      <c r="AC3" s="286"/>
      <c r="AD3" s="286"/>
      <c r="AE3" s="286"/>
      <c r="AF3" s="286"/>
      <c r="AG3" s="286"/>
      <c r="AH3" s="286"/>
      <c r="AI3" s="286"/>
      <c r="AJ3" s="286"/>
      <c r="AK3" s="286"/>
      <c r="AL3" s="286"/>
      <c r="AM3" s="286"/>
      <c r="AN3" s="286"/>
      <c r="AO3" s="286"/>
      <c r="AP3" s="286"/>
      <c r="AQ3" s="286"/>
      <c r="AR3" s="286"/>
      <c r="AS3" s="286"/>
      <c r="AT3" s="286"/>
      <c r="AU3" s="286"/>
      <c r="AV3" s="286"/>
      <c r="AW3" s="286"/>
      <c r="AX3" s="286"/>
      <c r="AY3" s="286"/>
      <c r="AZ3" s="286"/>
    </row>
    <row r="4" spans="1:52" s="44" customFormat="1" ht="20" customHeight="1">
      <c r="A4" s="148">
        <v>2</v>
      </c>
      <c r="B4" s="149">
        <v>0.31366956253009209</v>
      </c>
      <c r="C4" s="149">
        <v>2.0772818710602125E-3</v>
      </c>
      <c r="D4" s="149">
        <v>203257.87651949967</v>
      </c>
      <c r="E4" s="149">
        <v>199210238.4526121</v>
      </c>
      <c r="F4" s="280">
        <v>62.331722878270355</v>
      </c>
      <c r="G4" s="148">
        <v>1</v>
      </c>
      <c r="H4" s="149">
        <v>7.628921095921271</v>
      </c>
      <c r="I4" s="149">
        <v>4.9808240288022079</v>
      </c>
      <c r="J4" s="149">
        <v>3.8866119319526033</v>
      </c>
      <c r="K4" s="149">
        <v>3.8592881321285888</v>
      </c>
      <c r="L4" s="149">
        <v>20.836903950267725</v>
      </c>
      <c r="M4" s="149">
        <v>12.75346484020532</v>
      </c>
      <c r="N4" s="149">
        <v>9.521418444385974</v>
      </c>
      <c r="O4" s="149">
        <v>9.4525236382830595</v>
      </c>
      <c r="P4" s="286"/>
      <c r="Q4" s="286"/>
      <c r="R4" s="286"/>
      <c r="S4" s="286"/>
      <c r="T4" s="286"/>
      <c r="U4" s="286"/>
      <c r="V4" s="286"/>
      <c r="W4" s="286"/>
      <c r="X4" s="286"/>
      <c r="Y4" s="286"/>
      <c r="Z4" s="286"/>
      <c r="AA4" s="286"/>
      <c r="AB4" s="286"/>
      <c r="AC4" s="286"/>
      <c r="AD4" s="286"/>
      <c r="AE4" s="286"/>
      <c r="AF4" s="286"/>
      <c r="AG4" s="286"/>
      <c r="AH4" s="286"/>
      <c r="AI4" s="286"/>
      <c r="AJ4" s="286"/>
      <c r="AK4" s="286"/>
      <c r="AL4" s="286"/>
      <c r="AM4" s="286"/>
      <c r="AN4" s="286"/>
      <c r="AO4" s="286"/>
      <c r="AP4" s="286"/>
      <c r="AQ4" s="286"/>
      <c r="AR4" s="286"/>
      <c r="AS4" s="286"/>
      <c r="AT4" s="286"/>
      <c r="AU4" s="286"/>
      <c r="AV4" s="286"/>
      <c r="AW4" s="286"/>
      <c r="AX4" s="286"/>
      <c r="AY4" s="286"/>
      <c r="AZ4" s="286"/>
    </row>
    <row r="5" spans="1:52" s="44" customFormat="1" ht="20" customHeight="1">
      <c r="A5" s="148">
        <v>3</v>
      </c>
      <c r="B5" s="149">
        <v>0.34053381902131225</v>
      </c>
      <c r="C5" s="149">
        <v>2.2551908544457765E-3</v>
      </c>
      <c r="D5" s="149">
        <v>220665.91472581035</v>
      </c>
      <c r="E5" s="149">
        <v>201498276.55698943</v>
      </c>
      <c r="F5" s="280">
        <v>63.047636669472887</v>
      </c>
      <c r="G5" s="310">
        <v>2</v>
      </c>
      <c r="H5" s="149">
        <v>7.8963238646840832</v>
      </c>
      <c r="I5" s="149">
        <v>5.0617215525089803</v>
      </c>
      <c r="J5" s="149">
        <v>3.8886998399696151</v>
      </c>
      <c r="K5" s="149">
        <v>3.859380414255039</v>
      </c>
      <c r="L5" s="149">
        <v>21.631933239909408</v>
      </c>
      <c r="M5" s="149">
        <v>12.99058511870316</v>
      </c>
      <c r="N5" s="149">
        <v>9.5420450490858748</v>
      </c>
      <c r="O5" s="149">
        <v>9.4606022807803072</v>
      </c>
      <c r="P5" s="286"/>
      <c r="Q5" s="286"/>
      <c r="R5" s="286"/>
      <c r="S5" s="286"/>
      <c r="T5" s="286"/>
      <c r="U5" s="286"/>
      <c r="V5" s="286"/>
      <c r="W5" s="286"/>
      <c r="X5" s="286"/>
      <c r="Y5" s="286"/>
      <c r="Z5" s="286"/>
      <c r="AA5" s="286"/>
      <c r="AB5" s="286"/>
      <c r="AC5" s="286"/>
      <c r="AD5" s="286"/>
      <c r="AE5" s="286"/>
      <c r="AF5" s="286"/>
      <c r="AG5" s="286"/>
      <c r="AH5" s="286"/>
      <c r="AI5" s="286"/>
      <c r="AJ5" s="286"/>
      <c r="AK5" s="286"/>
      <c r="AL5" s="286"/>
      <c r="AM5" s="286"/>
      <c r="AN5" s="286"/>
      <c r="AO5" s="286"/>
      <c r="AP5" s="286"/>
      <c r="AQ5" s="286"/>
      <c r="AR5" s="286"/>
      <c r="AS5" s="286"/>
      <c r="AT5" s="286"/>
      <c r="AU5" s="286"/>
      <c r="AV5" s="286"/>
      <c r="AW5" s="286"/>
      <c r="AX5" s="286"/>
      <c r="AY5" s="286"/>
      <c r="AZ5" s="286"/>
    </row>
    <row r="6" spans="1:52" s="44" customFormat="1" ht="20" customHeight="1">
      <c r="A6" s="148">
        <v>4</v>
      </c>
      <c r="B6" s="149">
        <v>0.36883502888414021</v>
      </c>
      <c r="C6" s="149">
        <v>2.4426160853254319E-3</v>
      </c>
      <c r="D6" s="149">
        <v>239005.09871692286</v>
      </c>
      <c r="E6" s="149">
        <v>203768441.05026805</v>
      </c>
      <c r="F6" s="280">
        <v>63.757957911906381</v>
      </c>
      <c r="G6" s="310">
        <v>3</v>
      </c>
      <c r="H6" s="149">
        <v>8.1708043068527143</v>
      </c>
      <c r="I6" s="149">
        <v>5.1457255915914217</v>
      </c>
      <c r="J6" s="149">
        <v>3.890889320217775</v>
      </c>
      <c r="K6" s="149">
        <v>3.8594777135431824</v>
      </c>
      <c r="L6" s="149">
        <v>22.445423671954135</v>
      </c>
      <c r="M6" s="149">
        <v>13.23662891721235</v>
      </c>
      <c r="N6" s="149">
        <v>9.551350177308656</v>
      </c>
      <c r="O6" s="149">
        <v>9.4615589726430169</v>
      </c>
      <c r="P6" s="286"/>
      <c r="Q6" s="286"/>
      <c r="R6" s="286"/>
      <c r="S6" s="286"/>
      <c r="T6" s="286"/>
      <c r="U6" s="286"/>
      <c r="V6" s="286"/>
      <c r="W6" s="286"/>
      <c r="X6" s="286"/>
      <c r="Y6" s="286"/>
      <c r="Z6" s="286"/>
      <c r="AA6" s="286"/>
      <c r="AB6" s="286"/>
      <c r="AC6" s="286"/>
      <c r="AD6" s="286"/>
      <c r="AE6" s="286"/>
      <c r="AF6" s="286"/>
      <c r="AG6" s="286"/>
      <c r="AH6" s="286"/>
      <c r="AI6" s="286"/>
      <c r="AJ6" s="286"/>
      <c r="AK6" s="286"/>
      <c r="AL6" s="286"/>
      <c r="AM6" s="286"/>
      <c r="AN6" s="286"/>
      <c r="AO6" s="286"/>
      <c r="AP6" s="286"/>
      <c r="AQ6" s="286"/>
      <c r="AR6" s="286"/>
      <c r="AS6" s="286"/>
      <c r="AT6" s="286"/>
      <c r="AU6" s="286"/>
      <c r="AV6" s="286"/>
      <c r="AW6" s="286"/>
      <c r="AX6" s="286"/>
      <c r="AY6" s="286"/>
      <c r="AZ6" s="286"/>
    </row>
    <row r="7" spans="1:52" s="44" customFormat="1" ht="20" customHeight="1">
      <c r="A7" s="148">
        <v>5</v>
      </c>
      <c r="B7" s="149">
        <v>0.39781610744612816</v>
      </c>
      <c r="C7" s="149">
        <v>2.6345437579213785E-3</v>
      </c>
      <c r="D7" s="149">
        <v>257784.83762509108</v>
      </c>
      <c r="E7" s="149">
        <v>206020046.08209705</v>
      </c>
      <c r="F7" s="280">
        <v>64.462472006992272</v>
      </c>
      <c r="G7" s="310">
        <v>4</v>
      </c>
      <c r="H7" s="149">
        <v>8.4520614966710248</v>
      </c>
      <c r="I7" s="149">
        <v>5.2328641955444892</v>
      </c>
      <c r="J7" s="149">
        <v>3.8931840807175302</v>
      </c>
      <c r="K7" s="149">
        <v>3.8595799453617956</v>
      </c>
      <c r="L7" s="149">
        <v>23.27629170504812</v>
      </c>
      <c r="M7" s="149">
        <v>13.491657020003263</v>
      </c>
      <c r="N7" s="149">
        <v>9.5583827028692845</v>
      </c>
      <c r="O7" s="149">
        <v>9.4618827750771963</v>
      </c>
      <c r="P7" s="286"/>
      <c r="Q7" s="286"/>
      <c r="R7" s="286"/>
      <c r="S7" s="286"/>
      <c r="T7" s="286"/>
      <c r="U7" s="286"/>
      <c r="V7" s="286"/>
      <c r="W7" s="286"/>
      <c r="X7" s="286"/>
      <c r="Y7" s="286"/>
      <c r="Z7" s="286"/>
      <c r="AA7" s="286"/>
      <c r="AB7" s="286"/>
      <c r="AC7" s="286"/>
      <c r="AD7" s="286"/>
      <c r="AE7" s="286"/>
      <c r="AF7" s="286"/>
      <c r="AG7" s="286"/>
      <c r="AH7" s="286"/>
      <c r="AI7" s="286"/>
      <c r="AJ7" s="286"/>
      <c r="AK7" s="286"/>
      <c r="AL7" s="286"/>
      <c r="AM7" s="286"/>
      <c r="AN7" s="286"/>
      <c r="AO7" s="286"/>
      <c r="AP7" s="286"/>
      <c r="AQ7" s="286"/>
      <c r="AR7" s="286"/>
      <c r="AS7" s="286"/>
      <c r="AT7" s="286"/>
      <c r="AU7" s="286"/>
      <c r="AV7" s="286"/>
      <c r="AW7" s="286"/>
      <c r="AX7" s="286"/>
      <c r="AY7" s="286"/>
      <c r="AZ7" s="286"/>
    </row>
    <row r="8" spans="1:52" s="44" customFormat="1" ht="20" customHeight="1">
      <c r="A8" s="148">
        <v>6</v>
      </c>
      <c r="B8" s="149">
        <v>0.42814289624816454</v>
      </c>
      <c r="C8" s="149">
        <v>2.835383418862017E-3</v>
      </c>
      <c r="D8" s="149">
        <v>277436.59676881065</v>
      </c>
      <c r="E8" s="149">
        <v>208252435.36490011</v>
      </c>
      <c r="F8" s="280">
        <v>65.160973606171865</v>
      </c>
      <c r="G8" s="310">
        <v>5</v>
      </c>
      <c r="H8" s="149">
        <v>8.739768693536007</v>
      </c>
      <c r="I8" s="149">
        <v>5.3231613214343465</v>
      </c>
      <c r="J8" s="149">
        <v>3.8955878833711646</v>
      </c>
      <c r="K8" s="149">
        <v>3.8596873120298025</v>
      </c>
      <c r="L8" s="149">
        <v>24.123382396961912</v>
      </c>
      <c r="M8" s="149">
        <v>13.755716934270609</v>
      </c>
      <c r="N8" s="149">
        <v>9.565341275408608</v>
      </c>
      <c r="O8" s="149">
        <v>9.4621910171943622</v>
      </c>
      <c r="P8" s="286"/>
      <c r="Q8" s="286"/>
      <c r="R8" s="286"/>
      <c r="S8" s="286"/>
      <c r="T8" s="286"/>
      <c r="U8" s="286"/>
      <c r="V8" s="286"/>
      <c r="W8" s="286"/>
      <c r="X8" s="286"/>
      <c r="Y8" s="286"/>
      <c r="Z8" s="286"/>
      <c r="AA8" s="286"/>
      <c r="AB8" s="286"/>
      <c r="AC8" s="286"/>
      <c r="AD8" s="286"/>
      <c r="AE8" s="286"/>
      <c r="AF8" s="286"/>
      <c r="AG8" s="286"/>
      <c r="AH8" s="286"/>
      <c r="AI8" s="286"/>
      <c r="AJ8" s="286"/>
      <c r="AK8" s="286"/>
      <c r="AL8" s="286"/>
      <c r="AM8" s="286"/>
      <c r="AN8" s="286"/>
      <c r="AO8" s="286"/>
      <c r="AP8" s="286"/>
      <c r="AQ8" s="286"/>
      <c r="AR8" s="286"/>
      <c r="AS8" s="286"/>
      <c r="AT8" s="286"/>
      <c r="AU8" s="286"/>
      <c r="AV8" s="286"/>
      <c r="AW8" s="286"/>
      <c r="AX8" s="286"/>
      <c r="AY8" s="286"/>
      <c r="AZ8" s="286"/>
    </row>
    <row r="9" spans="1:52" s="44" customFormat="1" ht="20" customHeight="1">
      <c r="A9" s="148">
        <v>7</v>
      </c>
      <c r="B9" s="149">
        <v>0.461940583280603</v>
      </c>
      <c r="C9" s="149">
        <v>3.0592091607986953E-3</v>
      </c>
      <c r="D9" s="149">
        <v>299337.49796583073</v>
      </c>
      <c r="E9" s="149">
        <v>210464048.31753278</v>
      </c>
      <c r="F9" s="280">
        <v>65.852974412698117</v>
      </c>
      <c r="G9" s="310">
        <v>6</v>
      </c>
      <c r="H9" s="149">
        <v>9.0335770639326931</v>
      </c>
      <c r="I9" s="149">
        <v>5.4166367777426796</v>
      </c>
      <c r="J9" s="149">
        <v>3.898104580641446</v>
      </c>
      <c r="K9" s="149">
        <v>3.859800022773253</v>
      </c>
      <c r="L9" s="149">
        <v>24.985499929383803</v>
      </c>
      <c r="M9" s="149">
        <v>14.028843697806927</v>
      </c>
      <c r="N9" s="149">
        <v>9.5725760745277686</v>
      </c>
      <c r="O9" s="149">
        <v>9.4625135613167028</v>
      </c>
      <c r="P9" s="286"/>
      <c r="Q9" s="286"/>
      <c r="R9" s="286"/>
      <c r="S9" s="286"/>
      <c r="T9" s="286"/>
      <c r="U9" s="286"/>
      <c r="V9" s="286"/>
      <c r="W9" s="286"/>
      <c r="X9" s="286"/>
      <c r="Y9" s="286"/>
      <c r="Z9" s="286"/>
      <c r="AA9" s="286"/>
      <c r="AB9" s="286"/>
      <c r="AC9" s="286"/>
      <c r="AD9" s="286"/>
      <c r="AE9" s="286"/>
      <c r="AF9" s="286"/>
      <c r="AG9" s="286"/>
      <c r="AH9" s="286"/>
      <c r="AI9" s="286"/>
      <c r="AJ9" s="286"/>
      <c r="AK9" s="286"/>
      <c r="AL9" s="286"/>
      <c r="AM9" s="286"/>
      <c r="AN9" s="286"/>
      <c r="AO9" s="286"/>
      <c r="AP9" s="286"/>
      <c r="AQ9" s="286"/>
      <c r="AR9" s="286"/>
      <c r="AS9" s="286"/>
      <c r="AT9" s="286"/>
      <c r="AU9" s="286"/>
      <c r="AV9" s="286"/>
      <c r="AW9" s="286"/>
      <c r="AX9" s="286"/>
      <c r="AY9" s="286"/>
      <c r="AZ9" s="286"/>
    </row>
    <row r="10" spans="1:52" ht="20" customHeight="1">
      <c r="A10" s="148">
        <v>8</v>
      </c>
      <c r="B10" s="45">
        <v>0.50270812780896501</v>
      </c>
      <c r="C10" s="45">
        <v>3.3291928993971192E-3</v>
      </c>
      <c r="D10" s="45">
        <v>325754.86682020937</v>
      </c>
      <c r="E10" s="45">
        <v>212651502.13513976</v>
      </c>
      <c r="F10" s="281">
        <v>66.537415966642271</v>
      </c>
      <c r="G10" s="285">
        <v>7</v>
      </c>
      <c r="H10" s="45">
        <v>9.3331151536689685</v>
      </c>
      <c r="I10" s="45">
        <v>5.5133060574575046</v>
      </c>
      <c r="J10" s="45">
        <v>3.9007381161207744</v>
      </c>
      <c r="K10" s="45">
        <v>3.8599182938291245</v>
      </c>
      <c r="L10" s="45">
        <v>25.86139978424373</v>
      </c>
      <c r="M10" s="45">
        <v>14.311059421611144</v>
      </c>
      <c r="N10" s="149">
        <v>9.5801402766556514</v>
      </c>
      <c r="O10" s="149">
        <v>9.4628519788266097</v>
      </c>
    </row>
    <row r="11" spans="1:52" ht="20" customHeight="1">
      <c r="A11" s="148">
        <v>9</v>
      </c>
      <c r="B11" s="45">
        <v>0.55500489724640234</v>
      </c>
      <c r="C11" s="45">
        <v>3.6755291208371015E-3</v>
      </c>
      <c r="D11" s="45">
        <v>359643.17341566872</v>
      </c>
      <c r="E11" s="45">
        <v>214808803.11502182</v>
      </c>
      <c r="F11" s="281">
        <v>67.212422873353134</v>
      </c>
      <c r="G11" s="285">
        <v>8</v>
      </c>
      <c r="H11" s="45">
        <v>9.6379888334100361</v>
      </c>
      <c r="I11" s="45">
        <v>5.6131801726363619</v>
      </c>
      <c r="J11" s="45">
        <v>3.9034925250321932</v>
      </c>
      <c r="K11" s="45">
        <v>3.8600423486304281</v>
      </c>
      <c r="L11" s="45">
        <v>26.749784392826776</v>
      </c>
      <c r="M11" s="45">
        <v>14.602372802717724</v>
      </c>
      <c r="N11" s="149">
        <v>9.5880503394636385</v>
      </c>
      <c r="O11" s="149">
        <v>9.4632069365246885</v>
      </c>
    </row>
    <row r="12" spans="1:52" ht="20" customHeight="1">
      <c r="A12" s="148">
        <v>10</v>
      </c>
      <c r="B12" s="45">
        <v>0.62417891602529818</v>
      </c>
      <c r="C12" s="45">
        <v>4.1336352054655509E-3</v>
      </c>
      <c r="D12" s="45">
        <v>404467.93758439325</v>
      </c>
      <c r="E12" s="45">
        <v>216926747.55952179</v>
      </c>
      <c r="F12" s="281">
        <v>67.875115349460728</v>
      </c>
      <c r="G12" s="285">
        <v>9</v>
      </c>
      <c r="H12" s="45">
        <v>9.9477816747966816</v>
      </c>
      <c r="I12" s="45">
        <v>5.7162654905343606</v>
      </c>
      <c r="J12" s="45">
        <v>3.906371934661844</v>
      </c>
      <c r="K12" s="45">
        <v>3.8601724179932275</v>
      </c>
      <c r="L12" s="45">
        <v>27.649301841073743</v>
      </c>
      <c r="M12" s="45">
        <v>14.902778601745528</v>
      </c>
      <c r="N12" s="149">
        <v>9.5963186753852376</v>
      </c>
      <c r="O12" s="149">
        <v>9.4635790947639968</v>
      </c>
    </row>
    <row r="13" spans="1:52" ht="20" customHeight="1">
      <c r="A13" s="148">
        <v>11</v>
      </c>
      <c r="B13" s="45">
        <v>0.71624340888282811</v>
      </c>
      <c r="C13" s="45">
        <v>4.743333833661113E-3</v>
      </c>
      <c r="D13" s="45">
        <v>464125.72895607271</v>
      </c>
      <c r="E13" s="45">
        <v>218992450.72625157</v>
      </c>
      <c r="F13" s="281">
        <v>68.521461834147019</v>
      </c>
      <c r="G13" s="285">
        <v>10</v>
      </c>
      <c r="H13" s="45">
        <v>10.262052371621849</v>
      </c>
      <c r="I13" s="45">
        <v>5.8225634923691265</v>
      </c>
      <c r="J13" s="45">
        <v>3.9093805647200308</v>
      </c>
      <c r="K13" s="45">
        <v>3.8603087403066008</v>
      </c>
      <c r="L13" s="45">
        <v>28.558517597783585</v>
      </c>
      <c r="M13" s="45">
        <v>15.212256205915178</v>
      </c>
      <c r="N13" s="149">
        <v>9.6049574233839081</v>
      </c>
      <c r="O13" s="149">
        <v>9.463969134562026</v>
      </c>
    </row>
    <row r="14" spans="1:52" ht="20" customHeight="1">
      <c r="A14" s="148">
        <v>12</v>
      </c>
      <c r="B14" s="45">
        <v>0.83782055905131914</v>
      </c>
      <c r="C14" s="45">
        <v>5.54848052351867E-3</v>
      </c>
      <c r="D14" s="45">
        <v>542907.72226525482</v>
      </c>
      <c r="E14" s="45">
        <v>220988934.0006409</v>
      </c>
      <c r="F14" s="281">
        <v>69.146149817841902</v>
      </c>
      <c r="G14" s="285">
        <v>11</v>
      </c>
      <c r="H14" s="45">
        <v>10.580336938795812</v>
      </c>
      <c r="I14" s="45">
        <v>5.9320706552970117</v>
      </c>
      <c r="J14" s="45">
        <v>3.9125227276277044</v>
      </c>
      <c r="K14" s="45">
        <v>3.8604515617257351</v>
      </c>
      <c r="L14" s="45">
        <v>29.473742572987796</v>
      </c>
      <c r="M14" s="45">
        <v>15.53074218394722</v>
      </c>
      <c r="N14" s="149">
        <v>9.6139789075432134</v>
      </c>
      <c r="O14" s="149">
        <v>9.4643777590310414</v>
      </c>
    </row>
    <row r="15" spans="1:52" ht="20" customHeight="1">
      <c r="A15" s="148">
        <v>13</v>
      </c>
      <c r="B15" s="45">
        <v>0.99598681852927773</v>
      </c>
      <c r="C15" s="45">
        <v>6.5959391955581308E-3</v>
      </c>
      <c r="D15" s="45">
        <v>645399.458406972</v>
      </c>
      <c r="E15" s="45">
        <v>222894780.41030478</v>
      </c>
      <c r="F15" s="281">
        <v>69.742478054675843</v>
      </c>
      <c r="G15" s="285">
        <v>12</v>
      </c>
      <c r="H15" s="45">
        <v>10.90216781481859</v>
      </c>
      <c r="I15" s="45">
        <v>6.0447787667096513</v>
      </c>
      <c r="J15" s="45">
        <v>3.9158028287256248</v>
      </c>
      <c r="K15" s="45">
        <v>3.8606011363679853</v>
      </c>
      <c r="L15" s="45">
        <v>30.395752625643418</v>
      </c>
      <c r="M15" s="45">
        <v>15.858216789569957</v>
      </c>
      <c r="N15" s="149">
        <v>9.6233957006975235</v>
      </c>
      <c r="O15" s="149">
        <v>9.4648056939716589</v>
      </c>
    </row>
    <row r="16" spans="1:52" ht="20" customHeight="1">
      <c r="A16" s="148">
        <v>14</v>
      </c>
      <c r="B16" s="45">
        <v>1.1978874769733461</v>
      </c>
      <c r="C16" s="45">
        <v>7.9330296488301071E-3</v>
      </c>
      <c r="D16" s="45">
        <v>776231.08507872827</v>
      </c>
      <c r="E16" s="45">
        <v>224683965.13856193</v>
      </c>
      <c r="F16" s="281">
        <v>70.302303531147459</v>
      </c>
      <c r="G16" s="285">
        <v>13</v>
      </c>
      <c r="H16" s="45">
        <v>11.227058189591691</v>
      </c>
      <c r="I16" s="45">
        <v>6.1606743802843607</v>
      </c>
      <c r="J16" s="45">
        <v>3.9192253664027441</v>
      </c>
      <c r="K16" s="45">
        <v>3.8607577265119701</v>
      </c>
      <c r="L16" s="45">
        <v>31.323085869020037</v>
      </c>
      <c r="M16" s="45">
        <v>16.194617047035425</v>
      </c>
      <c r="N16" s="149">
        <v>9.6332206348631875</v>
      </c>
      <c r="O16" s="149">
        <v>9.4652536884395637</v>
      </c>
    </row>
    <row r="17" spans="1:15" ht="20" customHeight="1">
      <c r="A17" s="148">
        <v>15</v>
      </c>
      <c r="B17" s="45">
        <v>1.4500994576690314</v>
      </c>
      <c r="C17" s="45">
        <v>9.6033076666823276E-3</v>
      </c>
      <c r="D17" s="45">
        <v>939664.44856953237</v>
      </c>
      <c r="E17" s="45">
        <v>226326017.37173781</v>
      </c>
      <c r="F17" s="281">
        <v>70.816092107201555</v>
      </c>
      <c r="G17" s="285">
        <v>14</v>
      </c>
      <c r="H17" s="45">
        <v>11.554501547479108</v>
      </c>
      <c r="I17" s="45">
        <v>6.2797386654049028</v>
      </c>
      <c r="J17" s="45">
        <v>3.9227949321413114</v>
      </c>
      <c r="K17" s="45">
        <v>3.8609216027996385</v>
      </c>
      <c r="L17" s="45">
        <v>32.254216521390404</v>
      </c>
      <c r="M17" s="45">
        <v>16.539863346201752</v>
      </c>
      <c r="N17" s="149">
        <v>9.6434668031291135</v>
      </c>
      <c r="O17" s="149">
        <v>9.4657225153186175</v>
      </c>
    </row>
    <row r="18" spans="1:15" ht="20" customHeight="1">
      <c r="A18" s="148">
        <v>16</v>
      </c>
      <c r="B18" s="45">
        <v>1.7578384207455695</v>
      </c>
      <c r="C18" s="45">
        <v>1.1641314044672646E-2</v>
      </c>
      <c r="D18" s="45">
        <v>1139079.2966431291</v>
      </c>
      <c r="E18" s="45">
        <v>227786645.49913147</v>
      </c>
      <c r="F18" s="281">
        <v>71.273114137655895</v>
      </c>
      <c r="G18" s="285">
        <v>15</v>
      </c>
      <c r="H18" s="45">
        <v>11.883976792158483</v>
      </c>
      <c r="I18" s="45">
        <v>6.4019474074682492</v>
      </c>
      <c r="J18" s="45">
        <v>3.9265162104753268</v>
      </c>
      <c r="K18" s="45">
        <v>3.8610930444412377</v>
      </c>
      <c r="L18" s="45">
        <v>33.187592413326307</v>
      </c>
      <c r="M18" s="45">
        <v>16.893860319284151</v>
      </c>
      <c r="N18" s="149">
        <v>9.6541475597596786</v>
      </c>
      <c r="O18" s="149">
        <v>9.4662129719018466</v>
      </c>
    </row>
    <row r="19" spans="1:15" ht="20" customHeight="1">
      <c r="A19" s="148">
        <v>17</v>
      </c>
      <c r="B19" s="45">
        <v>2.1241727688729171</v>
      </c>
      <c r="C19" s="45">
        <v>1.4067369330284218E-2</v>
      </c>
      <c r="D19" s="45">
        <v>1376463.9542296503</v>
      </c>
      <c r="E19" s="45">
        <v>229028873.87369508</v>
      </c>
      <c r="F19" s="281">
        <v>71.661800157994378</v>
      </c>
      <c r="G19" s="285">
        <v>16</v>
      </c>
      <c r="H19" s="45">
        <v>12.214949755483801</v>
      </c>
      <c r="I19" s="45">
        <v>6.5272709270474358</v>
      </c>
      <c r="J19" s="45">
        <v>3.9303939788594993</v>
      </c>
      <c r="K19" s="45">
        <v>3.8612723394233011</v>
      </c>
      <c r="L19" s="45">
        <v>34.121639909630275</v>
      </c>
      <c r="M19" s="45">
        <v>17.256496735622246</v>
      </c>
      <c r="N19" s="149">
        <v>9.6652765197037827</v>
      </c>
      <c r="O19" s="149">
        <v>9.4667258804808583</v>
      </c>
    </row>
    <row r="20" spans="1:15" ht="20" customHeight="1">
      <c r="A20" s="148">
        <v>18</v>
      </c>
      <c r="B20" s="45">
        <v>2.5494074759461749</v>
      </c>
      <c r="C20" s="45">
        <v>1.688349321818659E-2</v>
      </c>
      <c r="D20" s="45">
        <v>1652016.0444131214</v>
      </c>
      <c r="E20" s="45">
        <v>230014633.8743737</v>
      </c>
      <c r="F20" s="281">
        <v>71.970238718502401</v>
      </c>
      <c r="G20" s="285">
        <v>17</v>
      </c>
      <c r="H20" s="45">
        <v>12.546874519920715</v>
      </c>
      <c r="I20" s="45">
        <v>6.6556740025694348</v>
      </c>
      <c r="J20" s="45">
        <v>3.9344331074455892</v>
      </c>
      <c r="K20" s="45">
        <v>3.8614597847193974</v>
      </c>
      <c r="L20" s="45">
        <v>35.054766716294182</v>
      </c>
      <c r="M20" s="45">
        <v>17.627645347188665</v>
      </c>
      <c r="N20" s="149">
        <v>9.6768675577507022</v>
      </c>
      <c r="O20" s="149">
        <v>9.4672620889429542</v>
      </c>
    </row>
    <row r="21" spans="1:15" ht="20" customHeight="1">
      <c r="A21" s="148">
        <v>19</v>
      </c>
      <c r="B21" s="45">
        <v>3.0307518394750503</v>
      </c>
      <c r="C21" s="45">
        <v>2.0071204234934109E-2</v>
      </c>
      <c r="D21" s="45">
        <v>1963927.1919798329</v>
      </c>
      <c r="E21" s="45">
        <v>230706662.25617722</v>
      </c>
      <c r="F21" s="281">
        <v>72.186770366943421</v>
      </c>
      <c r="G21" s="285">
        <v>18</v>
      </c>
      <c r="H21" s="45">
        <v>12.879194871688965</v>
      </c>
      <c r="I21" s="45">
        <v>6.7871158043609778</v>
      </c>
      <c r="J21" s="45">
        <v>3.9386385587633668</v>
      </c>
      <c r="K21" s="45">
        <v>3.8616556865038603</v>
      </c>
      <c r="L21" s="45">
        <v>35.985365408112735</v>
      </c>
      <c r="M21" s="45">
        <v>18.007162767747296</v>
      </c>
      <c r="N21" s="149">
        <v>9.6889348073845234</v>
      </c>
      <c r="O21" s="149">
        <v>9.4678224713764543</v>
      </c>
    </row>
    <row r="22" spans="1:15" ht="20" customHeight="1">
      <c r="A22" s="148">
        <v>20</v>
      </c>
      <c r="B22" s="45">
        <v>3.562316142785471</v>
      </c>
      <c r="C22" s="45">
        <v>2.3591497634340867E-2</v>
      </c>
      <c r="D22" s="45">
        <v>2308380.8605249855</v>
      </c>
      <c r="E22" s="45">
        <v>231070508.22992483</v>
      </c>
      <c r="F22" s="281">
        <v>72.300615652116392</v>
      </c>
      <c r="G22" s="285">
        <v>19</v>
      </c>
      <c r="H22" s="45">
        <v>13.211345879553974</v>
      </c>
      <c r="I22" s="45">
        <v>6.921549840783169</v>
      </c>
      <c r="J22" s="45">
        <v>3.9430153873030189</v>
      </c>
      <c r="K22" s="45">
        <v>3.8618603603682145</v>
      </c>
      <c r="L22" s="45">
        <v>36.911817664812645</v>
      </c>
      <c r="M22" s="45">
        <v>18.394889389887219</v>
      </c>
      <c r="N22" s="149">
        <v>9.7014926593446429</v>
      </c>
      <c r="O22" s="149">
        <v>9.468407928683602</v>
      </c>
    </row>
    <row r="23" spans="1:15" ht="20" customHeight="1">
      <c r="A23" s="148">
        <v>21</v>
      </c>
      <c r="B23" s="45">
        <v>4.1354175309772607</v>
      </c>
      <c r="C23" s="45">
        <v>2.7386871066074573E-2</v>
      </c>
      <c r="D23" s="45">
        <v>2679750.5600732649</v>
      </c>
      <c r="E23" s="45">
        <v>231076442.51962569</v>
      </c>
      <c r="F23" s="281">
        <v>72.302472456786589</v>
      </c>
      <c r="G23" s="285">
        <v>20</v>
      </c>
      <c r="H23" s="45">
        <v>13.542755570227442</v>
      </c>
      <c r="I23" s="45">
        <v>7.0589239169876103</v>
      </c>
      <c r="J23" s="45">
        <v>3.9475687389961664</v>
      </c>
      <c r="K23" s="45">
        <v>3.8620741315404512</v>
      </c>
      <c r="L23" s="45">
        <v>37.832499000248539</v>
      </c>
      <c r="M23" s="45">
        <v>18.790649342404851</v>
      </c>
      <c r="N23" s="149">
        <v>9.7145557598893948</v>
      </c>
      <c r="O23" s="149">
        <v>9.4690193892012928</v>
      </c>
    </row>
    <row r="24" spans="1:15" ht="20" customHeight="1">
      <c r="A24" s="148">
        <v>22</v>
      </c>
      <c r="B24" s="45">
        <v>4.7391293545369146</v>
      </c>
      <c r="C24" s="45">
        <v>3.138496261282725E-2</v>
      </c>
      <c r="D24" s="45">
        <v>3070955.8217399209</v>
      </c>
      <c r="E24" s="45">
        <v>230701089.32871911</v>
      </c>
      <c r="F24" s="281">
        <v>72.185026630413432</v>
      </c>
      <c r="G24" s="285">
        <v>21</v>
      </c>
      <c r="H24" s="45">
        <v>13.872846668718477</v>
      </c>
      <c r="I24" s="45">
        <v>7.1991801066828778</v>
      </c>
      <c r="J24" s="45">
        <v>3.9523038505926924</v>
      </c>
      <c r="K24" s="45">
        <v>3.8622973351069287</v>
      </c>
      <c r="L24" s="45">
        <v>38.745783750209881</v>
      </c>
      <c r="M24" s="45">
        <v>19.194250489282709</v>
      </c>
      <c r="N24" s="149">
        <v>9.7281390087566315</v>
      </c>
      <c r="O24" s="149">
        <v>9.4696578093291244</v>
      </c>
    </row>
    <row r="25" spans="1:15" ht="20" customHeight="1">
      <c r="A25" s="148">
        <v>23</v>
      </c>
      <c r="B25" s="45">
        <v>5.3609849202967848</v>
      </c>
      <c r="C25" s="45">
        <v>3.550321139269394E-2</v>
      </c>
      <c r="D25" s="45">
        <v>3473918.2283523167</v>
      </c>
      <c r="E25" s="45">
        <v>229928652.30367297</v>
      </c>
      <c r="F25" s="281">
        <v>71.943335586016914</v>
      </c>
      <c r="G25" s="285">
        <v>22</v>
      </c>
      <c r="H25" s="45">
        <v>14.20103837963239</v>
      </c>
      <c r="I25" s="45">
        <v>7.34225473717445</v>
      </c>
      <c r="J25" s="45">
        <v>3.9572260489302811</v>
      </c>
      <c r="K25" s="45">
        <v>3.8625303162370352</v>
      </c>
      <c r="L25" s="45">
        <v>39.650050153283324</v>
      </c>
      <c r="M25" s="45">
        <v>19.605484470481304</v>
      </c>
      <c r="N25" s="149">
        <v>9.7422575568134206</v>
      </c>
      <c r="O25" s="149">
        <v>9.470324174165043</v>
      </c>
    </row>
    <row r="26" spans="1:15" ht="20" customHeight="1">
      <c r="A26" s="148">
        <v>24</v>
      </c>
      <c r="B26" s="45">
        <v>5.987743380756342</v>
      </c>
      <c r="C26" s="45">
        <v>3.9653929673883058E-2</v>
      </c>
      <c r="D26" s="45">
        <v>3880057.7107301103</v>
      </c>
      <c r="E26" s="45">
        <v>228751664.33413178</v>
      </c>
      <c r="F26" s="281">
        <v>71.575062908275228</v>
      </c>
      <c r="G26" s="285">
        <v>23</v>
      </c>
      <c r="H26" s="45">
        <v>14.526748194418655</v>
      </c>
      <c r="I26" s="45">
        <v>7.4880783878525987</v>
      </c>
      <c r="J26" s="45">
        <v>3.9623407500941386</v>
      </c>
      <c r="K26" s="45">
        <v>3.862773430410372</v>
      </c>
      <c r="L26" s="45">
        <v>40.54368543921592</v>
      </c>
      <c r="M26" s="45">
        <v>20.024126784129695</v>
      </c>
      <c r="N26" s="149">
        <v>9.7569268033879624</v>
      </c>
      <c r="O26" s="149">
        <v>9.4710194981479656</v>
      </c>
    </row>
    <row r="27" spans="1:15" ht="20" customHeight="1">
      <c r="A27" s="148">
        <v>25</v>
      </c>
      <c r="B27" s="45">
        <v>6.6061365866803072</v>
      </c>
      <c r="C27" s="45">
        <v>4.3749248918412628E-2</v>
      </c>
      <c r="D27" s="45">
        <v>4280776.5081688398</v>
      </c>
      <c r="E27" s="45">
        <v>227171247.2246823</v>
      </c>
      <c r="F27" s="281">
        <v>71.080559603307222</v>
      </c>
      <c r="G27" s="285">
        <v>24</v>
      </c>
      <c r="H27" s="45">
        <v>14.849393715296536</v>
      </c>
      <c r="I27" s="45">
        <v>7.6365759022530932</v>
      </c>
      <c r="J27" s="45">
        <v>3.9676534584639471</v>
      </c>
      <c r="K27" s="45">
        <v>3.8630270436465466</v>
      </c>
      <c r="L27" s="45">
        <v>41.425090890549228</v>
      </c>
      <c r="M27" s="45">
        <v>20.449936909470562</v>
      </c>
      <c r="N27" s="149">
        <v>9.7721623932758277</v>
      </c>
      <c r="O27" s="149">
        <v>9.4717448257075887</v>
      </c>
    </row>
    <row r="28" spans="1:15" ht="20" customHeight="1">
      <c r="A28" s="148">
        <v>26</v>
      </c>
      <c r="B28" s="45">
        <v>7.2035346675242291</v>
      </c>
      <c r="C28" s="45">
        <v>4.7705527599498206E-2</v>
      </c>
      <c r="D28" s="45">
        <v>4667890.4645557003</v>
      </c>
      <c r="E28" s="45">
        <v>225196913.73832002</v>
      </c>
      <c r="F28" s="281">
        <v>70.462802159226385</v>
      </c>
      <c r="G28" s="285">
        <v>25</v>
      </c>
      <c r="H28" s="45">
        <v>15.168394488685122</v>
      </c>
      <c r="I28" s="45">
        <v>7.7876664137904532</v>
      </c>
      <c r="J28" s="45">
        <v>3.9731697656453471</v>
      </c>
      <c r="K28" s="45">
        <v>3.8632915327373905</v>
      </c>
      <c r="L28" s="45">
        <v>42.292686862953104</v>
      </c>
      <c r="M28" s="45">
        <v>20.88265846995283</v>
      </c>
      <c r="N28" s="149">
        <v>9.7879802134131033</v>
      </c>
      <c r="O28" s="149">
        <v>9.472501231920873</v>
      </c>
    </row>
    <row r="29" spans="1:15" ht="20" customHeight="1">
      <c r="A29" s="148">
        <v>27</v>
      </c>
      <c r="B29" s="45">
        <v>7.7684901965076261</v>
      </c>
      <c r="C29" s="45">
        <v>5.1446954943759116E-2</v>
      </c>
      <c r="D29" s="45">
        <v>5033981.6473369421</v>
      </c>
      <c r="E29" s="45">
        <v>222845977.6823737</v>
      </c>
      <c r="F29" s="281">
        <v>69.727207965463904</v>
      </c>
      <c r="G29" s="285">
        <v>26</v>
      </c>
      <c r="H29" s="45">
        <v>15.4831738409962</v>
      </c>
      <c r="I29" s="45">
        <v>7.9412633852484218</v>
      </c>
      <c r="J29" s="45">
        <v>3.9788953492833925</v>
      </c>
      <c r="K29" s="45">
        <v>3.8635672854816412</v>
      </c>
      <c r="L29" s="45">
        <v>43.144917751136859</v>
      </c>
      <c r="M29" s="45">
        <v>21.322019436011047</v>
      </c>
      <c r="N29" s="149">
        <v>9.8043963892094244</v>
      </c>
      <c r="O29" s="149">
        <v>9.4732898231752678</v>
      </c>
    </row>
    <row r="30" spans="1:15" ht="20" customHeight="1">
      <c r="A30" s="148">
        <v>28</v>
      </c>
      <c r="B30" s="45">
        <v>8.2911398949002812</v>
      </c>
      <c r="C30" s="45">
        <v>5.4908211224505177E-2</v>
      </c>
      <c r="D30" s="45">
        <v>5372658.6518953815</v>
      </c>
      <c r="E30" s="45">
        <v>220142657.53275755</v>
      </c>
      <c r="F30" s="281">
        <v>68.88135484202013</v>
      </c>
      <c r="G30" s="285">
        <v>27</v>
      </c>
      <c r="H30" s="45">
        <v>15.793160709095512</v>
      </c>
      <c r="I30" s="45">
        <v>8.0972746620949092</v>
      </c>
      <c r="J30" s="45">
        <v>3.9848359717553166</v>
      </c>
      <c r="K30" s="45">
        <v>3.8638547009218978</v>
      </c>
      <c r="L30" s="45">
        <v>43.980256883267842</v>
      </c>
      <c r="M30" s="45">
        <v>21.767732367201646</v>
      </c>
      <c r="N30" s="149">
        <v>9.8214272805337242</v>
      </c>
      <c r="O30" s="149">
        <v>9.4741117378381983</v>
      </c>
    </row>
    <row r="31" spans="1:15" ht="20" customHeight="1">
      <c r="A31" s="148">
        <v>29</v>
      </c>
      <c r="B31" s="45">
        <v>8.7634631688595537</v>
      </c>
      <c r="C31" s="45">
        <v>5.803617992622221E-2</v>
      </c>
      <c r="D31" s="45">
        <v>5678724.1334209908</v>
      </c>
      <c r="E31" s="45">
        <v>217116966.14009935</v>
      </c>
      <c r="F31" s="281">
        <v>67.934633634981367</v>
      </c>
      <c r="G31" s="285">
        <v>28</v>
      </c>
      <c r="H31" s="45">
        <v>16.09779145732541</v>
      </c>
      <c r="I31" s="45">
        <v>8.2556025396633963</v>
      </c>
      <c r="J31" s="45">
        <v>3.9909974787401219</v>
      </c>
      <c r="K31" s="45">
        <v>3.8641541895839064</v>
      </c>
      <c r="L31" s="45">
        <v>44.797211323751718</v>
      </c>
      <c r="M31" s="45">
        <v>22.219494693420828</v>
      </c>
      <c r="N31" s="149">
        <v>9.8390894773458726</v>
      </c>
      <c r="O31" s="149">
        <v>9.474968146932861</v>
      </c>
    </row>
    <row r="32" spans="1:15" ht="20" customHeight="1">
      <c r="A32" s="148">
        <v>30</v>
      </c>
      <c r="B32" s="45">
        <v>9.1794035004001397</v>
      </c>
      <c r="C32" s="45">
        <v>6.0790751658279074E-2</v>
      </c>
      <c r="D32" s="45">
        <v>5948253.4682592908</v>
      </c>
      <c r="E32" s="45">
        <v>213803477.33925921</v>
      </c>
      <c r="F32" s="281">
        <v>66.897862295824766</v>
      </c>
      <c r="G32" s="285">
        <v>29</v>
      </c>
      <c r="H32" s="45">
        <v>16.396511672840123</v>
      </c>
      <c r="I32" s="45">
        <v>8.4161438442079177</v>
      </c>
      <c r="J32" s="45">
        <v>3.9973857976624751</v>
      </c>
      <c r="K32" s="45">
        <v>3.8644661737179762</v>
      </c>
      <c r="L32" s="45">
        <v>45.594326563202486</v>
      </c>
      <c r="M32" s="45">
        <v>22.676989034895854</v>
      </c>
      <c r="N32" s="149">
        <v>9.8573997949674794</v>
      </c>
      <c r="O32" s="149">
        <v>9.4758602548198834</v>
      </c>
    </row>
    <row r="33" spans="1:15" ht="20" customHeight="1">
      <c r="A33" s="148">
        <v>31</v>
      </c>
      <c r="B33" s="45">
        <v>9.5348747492347261</v>
      </c>
      <c r="C33" s="45">
        <v>6.3144865888971696E-2</v>
      </c>
      <c r="D33" s="45">
        <v>6178598.8375041028</v>
      </c>
      <c r="E33" s="45">
        <v>210240051.18637753</v>
      </c>
      <c r="F33" s="281">
        <v>65.782887015518384</v>
      </c>
      <c r="G33" s="285">
        <v>30</v>
      </c>
      <c r="H33" s="45">
        <v>16.68877793104512</v>
      </c>
      <c r="I33" s="45">
        <v>8.5787900277981919</v>
      </c>
      <c r="J33" s="45">
        <v>4.0040069360087269</v>
      </c>
      <c r="K33" s="45">
        <v>3.8647910875424807</v>
      </c>
      <c r="L33" s="45">
        <v>46.370191074688933</v>
      </c>
      <c r="M33" s="45">
        <v>23.13988356054621</v>
      </c>
      <c r="N33" s="149">
        <v>9.8763752689859032</v>
      </c>
      <c r="O33" s="149">
        <v>9.4767892998845866</v>
      </c>
    </row>
    <row r="34" spans="1:15" ht="20" customHeight="1">
      <c r="A34" s="148">
        <v>32</v>
      </c>
      <c r="B34" s="45">
        <v>9.8276735775256636</v>
      </c>
      <c r="C34" s="45">
        <v>6.5083930976991153E-2</v>
      </c>
      <c r="D34" s="45">
        <v>6368332.4782366306</v>
      </c>
      <c r="E34" s="45">
        <v>206466585.52850714</v>
      </c>
      <c r="F34" s="281">
        <v>64.602191597933228</v>
      </c>
      <c r="G34" s="285">
        <v>31</v>
      </c>
      <c r="H34" s="45">
        <v>16.974059523053914</v>
      </c>
      <c r="I34" s="45">
        <v>8.7434272769762664</v>
      </c>
      <c r="J34" s="45">
        <v>4.0108669795125467</v>
      </c>
      <c r="K34" s="45">
        <v>3.8651293774893953</v>
      </c>
      <c r="L34" s="45">
        <v>47.123440716040434</v>
      </c>
      <c r="M34" s="45">
        <v>23.607832384177811</v>
      </c>
      <c r="N34" s="149">
        <v>9.8960331497848451</v>
      </c>
      <c r="O34" s="149">
        <v>9.4777565552297922</v>
      </c>
    </row>
    <row r="35" spans="1:15" ht="20" customHeight="1">
      <c r="A35" s="148">
        <v>33</v>
      </c>
      <c r="B35" s="45">
        <v>10.057316814590934</v>
      </c>
      <c r="C35" s="45">
        <v>6.6604747116496249E-2</v>
      </c>
      <c r="D35" s="45">
        <v>6517141.2958549252</v>
      </c>
      <c r="E35" s="45">
        <v>202523848.64146137</v>
      </c>
      <c r="F35" s="281">
        <v>63.368532199027719</v>
      </c>
      <c r="G35" s="285">
        <v>32</v>
      </c>
      <c r="H35" s="45">
        <v>17.251840137235316</v>
      </c>
      <c r="I35" s="45">
        <v>8.9099366350499665</v>
      </c>
      <c r="J35" s="45">
        <v>4.017972090208235</v>
      </c>
      <c r="K35" s="45">
        <v>3.8654815024516922</v>
      </c>
      <c r="L35" s="45">
        <v>47.852762958743</v>
      </c>
      <c r="M35" s="45">
        <v>24.080475997829726</v>
      </c>
      <c r="N35" s="149">
        <v>9.9163908966962886</v>
      </c>
      <c r="O35" s="149">
        <v>9.4787633293736224</v>
      </c>
    </row>
    <row r="36" spans="1:15" ht="20" customHeight="1">
      <c r="A36" s="148">
        <v>34</v>
      </c>
      <c r="B36" s="45">
        <v>10.22483682600506</v>
      </c>
      <c r="C36" s="45">
        <v>6.7714151165596426E-2</v>
      </c>
      <c r="D36" s="45">
        <v>6625694.2632512785</v>
      </c>
      <c r="E36" s="45">
        <v>198452430.86190826</v>
      </c>
      <c r="F36" s="281">
        <v>62.094609298638559</v>
      </c>
      <c r="G36" s="285">
        <v>33</v>
      </c>
      <c r="H36" s="45">
        <v>17.521619487114329</v>
      </c>
      <c r="I36" s="45">
        <v>9.0781941378527176</v>
      </c>
      <c r="J36" s="45">
        <v>4.0253285043494369</v>
      </c>
      <c r="K36" s="45">
        <v>3.8658479340325811</v>
      </c>
      <c r="L36" s="45">
        <v>48.556900924687568</v>
      </c>
      <c r="M36" s="45">
        <v>24.557441741452379</v>
      </c>
      <c r="N36" s="149">
        <v>9.937466171767829</v>
      </c>
      <c r="O36" s="149">
        <v>9.4798109669522397</v>
      </c>
    </row>
    <row r="37" spans="1:15" ht="20" customHeight="1">
      <c r="A37" s="148">
        <v>35</v>
      </c>
      <c r="B37" s="45">
        <v>10.332550787409767</v>
      </c>
      <c r="C37" s="45">
        <v>6.8427488658342833E-2</v>
      </c>
      <c r="D37" s="45">
        <v>6695492.9102415293</v>
      </c>
      <c r="E37" s="45">
        <v>194291837.27516186</v>
      </c>
      <c r="F37" s="281">
        <v>60.79278380777717</v>
      </c>
      <c r="G37" s="285">
        <v>34</v>
      </c>
      <c r="H37" s="45">
        <v>17.782914878112589</v>
      </c>
      <c r="I37" s="45">
        <v>9.2480709627541149</v>
      </c>
      <c r="J37" s="45">
        <v>4.0329425301914004</v>
      </c>
      <c r="K37" s="45">
        <v>3.8662291567963476</v>
      </c>
      <c r="L37" s="45">
        <v>49.234657212780704</v>
      </c>
      <c r="M37" s="45">
        <v>25.038344307964341</v>
      </c>
      <c r="N37" s="149">
        <v>9.9592768331405264</v>
      </c>
      <c r="O37" s="149">
        <v>9.480900849426865</v>
      </c>
    </row>
    <row r="38" spans="1:15" ht="20" customHeight="1">
      <c r="A38" s="148">
        <v>36</v>
      </c>
      <c r="B38" s="45">
        <v>10.383800557722351</v>
      </c>
      <c r="C38" s="45">
        <v>6.8766891110744049E-2</v>
      </c>
      <c r="D38" s="45">
        <v>6728702.761404084</v>
      </c>
      <c r="E38" s="45">
        <v>190079739.43933904</v>
      </c>
      <c r="F38" s="281">
        <v>59.474842937478357</v>
      </c>
      <c r="G38" s="285">
        <v>35</v>
      </c>
      <c r="H38" s="45">
        <v>18.035262705877116</v>
      </c>
      <c r="I38" s="45">
        <v>9.4194335906623969</v>
      </c>
      <c r="J38" s="45">
        <v>4.0408205456349462</v>
      </c>
      <c r="K38" s="45">
        <v>3.8666256685209124</v>
      </c>
      <c r="L38" s="45">
        <v>49.884897498233101</v>
      </c>
      <c r="M38" s="45">
        <v>25.522786282615794</v>
      </c>
      <c r="N38" s="149">
        <v>9.9818409280324509</v>
      </c>
      <c r="O38" s="149">
        <v>9.4820343957953188</v>
      </c>
    </row>
    <row r="39" spans="1:15" ht="20" customHeight="1">
      <c r="A39" s="148">
        <v>37</v>
      </c>
      <c r="B39" s="45">
        <v>10.382734898267682</v>
      </c>
      <c r="C39" s="45">
        <v>6.875983376336213E-2</v>
      </c>
      <c r="D39" s="45">
        <v>6728012.2140774587</v>
      </c>
      <c r="E39" s="45">
        <v>185851381.95159829</v>
      </c>
      <c r="F39" s="281">
        <v>58.151814516834143</v>
      </c>
      <c r="G39" s="285">
        <v>36</v>
      </c>
      <c r="H39" s="45">
        <v>18.278219879242165</v>
      </c>
      <c r="I39" s="45">
        <v>9.5921439807171804</v>
      </c>
      <c r="J39" s="45">
        <v>4.0489689957302364</v>
      </c>
      <c r="K39" s="45">
        <v>3.8670379804517201</v>
      </c>
      <c r="L39" s="45">
        <v>50.506553888186964</v>
      </c>
      <c r="M39" s="45">
        <v>26.010358715475164</v>
      </c>
      <c r="N39" s="149">
        <v>10.005176685323127</v>
      </c>
      <c r="O39" s="149">
        <v>9.4832130633071046</v>
      </c>
    </row>
    <row r="40" spans="1:15" ht="20" customHeight="1">
      <c r="A40" s="148">
        <v>38</v>
      </c>
      <c r="B40" s="45">
        <v>10.334056324432996</v>
      </c>
      <c r="C40" s="45">
        <v>6.8437459102205278E-2</v>
      </c>
      <c r="D40" s="45">
        <v>6696468.4982325817</v>
      </c>
      <c r="E40" s="45">
        <v>181639141.59544325</v>
      </c>
      <c r="F40" s="281">
        <v>56.833829052753806</v>
      </c>
      <c r="G40" s="285">
        <v>37</v>
      </c>
      <c r="H40" s="45">
        <v>18.51136516120226</v>
      </c>
      <c r="I40" s="45">
        <v>9.7660597573297601</v>
      </c>
      <c r="J40" s="45">
        <v>4.0573943900389509</v>
      </c>
      <c r="K40" s="45">
        <v>3.8674666175570653</v>
      </c>
      <c r="L40" s="45">
        <v>51.098628018239786</v>
      </c>
      <c r="M40" s="45">
        <v>26.500641725751755</v>
      </c>
      <c r="N40" s="149">
        <v>10.029302507735231</v>
      </c>
      <c r="O40" s="149">
        <v>9.4844383481821808</v>
      </c>
    </row>
    <row r="41" spans="1:15" ht="20" customHeight="1">
      <c r="A41" s="148">
        <v>39</v>
      </c>
      <c r="B41" s="45">
        <v>10.242832632416176</v>
      </c>
      <c r="C41" s="45">
        <v>6.7833328691497857E-2</v>
      </c>
      <c r="D41" s="45">
        <v>6637355.5458056834</v>
      </c>
      <c r="E41" s="45">
        <v>177472229.57342413</v>
      </c>
      <c r="F41" s="281">
        <v>55.530026560311065</v>
      </c>
      <c r="G41" s="285">
        <v>38</v>
      </c>
      <c r="H41" s="45">
        <v>18.734300421651373</v>
      </c>
      <c r="I41" s="45">
        <v>9.9410344091871234</v>
      </c>
      <c r="J41" s="45">
        <v>4.0661032998532116</v>
      </c>
      <c r="K41" s="45">
        <v>3.8679121187845338</v>
      </c>
      <c r="L41" s="45">
        <v>51.660193875456855</v>
      </c>
      <c r="M41" s="45">
        <v>26.99320513655876</v>
      </c>
      <c r="N41" s="149">
        <v>10.054236963609494</v>
      </c>
      <c r="O41" s="149">
        <v>9.4857117863326597</v>
      </c>
    </row>
    <row r="42" spans="1:15" ht="20" customHeight="1">
      <c r="A42" s="148">
        <v>40</v>
      </c>
      <c r="B42" s="45">
        <v>10.114304472339386</v>
      </c>
      <c r="C42" s="45">
        <v>6.6982148823439641E-2</v>
      </c>
      <c r="D42" s="45">
        <v>6554069.2980759228</v>
      </c>
      <c r="E42" s="45">
        <v>173376517.15148333</v>
      </c>
      <c r="F42" s="281">
        <v>54.248502007875807</v>
      </c>
      <c r="G42" s="285">
        <v>39</v>
      </c>
      <c r="H42" s="45">
        <v>18.946651796099435</v>
      </c>
      <c r="I42" s="45">
        <v>10.116917499793622</v>
      </c>
      <c r="J42" s="45">
        <v>4.0751023552700048</v>
      </c>
      <c r="K42" s="45">
        <v>3.8683750373186352</v>
      </c>
      <c r="L42" s="45">
        <v>52.190400334951754</v>
      </c>
      <c r="M42" s="45">
        <v>27.487609138595225</v>
      </c>
      <c r="N42" s="149">
        <v>10.079998778269633</v>
      </c>
      <c r="O42" s="149">
        <v>9.4870349540874361</v>
      </c>
    </row>
    <row r="43" spans="1:15" ht="20" customHeight="1">
      <c r="A43" s="148">
        <v>41</v>
      </c>
      <c r="B43" s="45">
        <v>9.9537315638861852</v>
      </c>
      <c r="C43" s="45">
        <v>6.5918752078716461E-2</v>
      </c>
      <c r="D43" s="45">
        <v>6450018.0533982487</v>
      </c>
      <c r="E43" s="45">
        <v>169374473.47574624</v>
      </c>
      <c r="F43" s="281">
        <v>52.996285860350248</v>
      </c>
      <c r="G43" s="285">
        <v>40</v>
      </c>
      <c r="H43" s="45">
        <v>19.148070745171232</v>
      </c>
      <c r="I43" s="45">
        <v>10.293554889079632</v>
      </c>
      <c r="J43" s="45">
        <v>4.0843982421197724</v>
      </c>
      <c r="K43" s="45">
        <v>3.8688559408392789</v>
      </c>
      <c r="L43" s="45">
        <v>52.688473399549707</v>
      </c>
      <c r="M43" s="45">
        <v>27.983404981062165</v>
      </c>
      <c r="N43" s="149">
        <v>10.106606824974303</v>
      </c>
      <c r="O43" s="149">
        <v>9.4884094689190004</v>
      </c>
    </row>
    <row r="44" spans="1:15" ht="20" customHeight="1">
      <c r="A44" s="148">
        <v>42</v>
      </c>
      <c r="B44" s="45">
        <v>9.7662687674101676</v>
      </c>
      <c r="C44" s="45">
        <v>6.4677276605365347E-2</v>
      </c>
      <c r="D44" s="45">
        <v>6328542.1612817887</v>
      </c>
      <c r="E44" s="45">
        <v>165485193.36840624</v>
      </c>
      <c r="F44" s="281">
        <v>51.77935277633933</v>
      </c>
      <c r="G44" s="285">
        <v>41</v>
      </c>
      <c r="H44" s="45">
        <v>19.338235010423986</v>
      </c>
      <c r="I44" s="45">
        <v>10.470788965556922</v>
      </c>
      <c r="J44" s="45">
        <v>4.0939976987483</v>
      </c>
      <c r="K44" s="45">
        <v>3.8693554117811244</v>
      </c>
      <c r="L44" s="45">
        <v>53.153718135444741</v>
      </c>
      <c r="M44" s="45">
        <v>28.4801356879059</v>
      </c>
      <c r="N44" s="149">
        <v>10.134080115453878</v>
      </c>
      <c r="O44" s="149">
        <v>9.4898369901722859</v>
      </c>
    </row>
    <row r="45" spans="1:15" ht="20" customHeight="1">
      <c r="A45" s="148">
        <v>43</v>
      </c>
      <c r="B45" s="45">
        <v>9.556859082825726</v>
      </c>
      <c r="C45" s="45">
        <v>6.329045750215713E-2</v>
      </c>
      <c r="D45" s="45">
        <v>6192844.6856710706</v>
      </c>
      <c r="E45" s="45">
        <v>161724499.94492978</v>
      </c>
      <c r="F45" s="281">
        <v>50.602653716476354</v>
      </c>
      <c r="G45" s="285">
        <v>42</v>
      </c>
      <c r="H45" s="45">
        <v>19.516849462643133</v>
      </c>
      <c r="I45" s="45">
        <v>10.648458888446134</v>
      </c>
      <c r="J45" s="45">
        <v>4.1039075126507534</v>
      </c>
      <c r="K45" s="45">
        <v>3.8698740475934934</v>
      </c>
      <c r="L45" s="45">
        <v>53.585520298967253</v>
      </c>
      <c r="M45" s="45">
        <v>28.977336797195555</v>
      </c>
      <c r="N45" s="149">
        <v>10.16243779002968</v>
      </c>
      <c r="O45" s="149">
        <v>9.4913192197948</v>
      </c>
    </row>
    <row r="46" spans="1:15" ht="20" customHeight="1">
      <c r="A46" s="148">
        <v>44</v>
      </c>
      <c r="B46" s="45">
        <v>9.3301584142109633</v>
      </c>
      <c r="C46" s="45">
        <v>6.1789128570933528E-2</v>
      </c>
      <c r="D46" s="45">
        <v>6045942.6524087042</v>
      </c>
      <c r="E46" s="45">
        <v>158105106.2758899</v>
      </c>
      <c r="F46" s="281">
        <v>49.470166526468667</v>
      </c>
      <c r="G46" s="285">
        <v>43</v>
      </c>
      <c r="H46" s="45">
        <v>19.683646838529249</v>
      </c>
      <c r="I46" s="45">
        <v>10.826400839144691</v>
      </c>
      <c r="J46" s="45">
        <v>4.1141345169573311</v>
      </c>
      <c r="K46" s="45">
        <v>3.8704124610008748</v>
      </c>
      <c r="L46" s="45">
        <v>53.983347644019759</v>
      </c>
      <c r="M46" s="45">
        <v>29.474537121114654</v>
      </c>
      <c r="N46" s="149">
        <v>10.191699107314491</v>
      </c>
      <c r="O46" s="149">
        <v>9.492857903068062</v>
      </c>
    </row>
    <row r="47" spans="1:15" ht="20" customHeight="1">
      <c r="A47" s="148">
        <v>45</v>
      </c>
      <c r="B47" s="45">
        <v>9.0904833937125407</v>
      </c>
      <c r="C47" s="45">
        <v>6.020187677955325E-2</v>
      </c>
      <c r="D47" s="45">
        <v>5890633.2391257267</v>
      </c>
      <c r="E47" s="45">
        <v>154636818.33012268</v>
      </c>
      <c r="F47" s="281">
        <v>48.384959436828872</v>
      </c>
      <c r="G47" s="285">
        <v>44</v>
      </c>
      <c r="H47" s="45">
        <v>19.838388359310265</v>
      </c>
      <c r="I47" s="45">
        <v>11.004448281350864</v>
      </c>
      <c r="J47" s="45">
        <v>4.1246855867697052</v>
      </c>
      <c r="K47" s="45">
        <v>3.8709712802636869</v>
      </c>
      <c r="L47" s="45">
        <v>54.346750875479124</v>
      </c>
      <c r="M47" s="45">
        <v>29.97125952374774</v>
      </c>
      <c r="N47" s="149">
        <v>10.221883433492829</v>
      </c>
      <c r="O47" s="149">
        <v>9.4944548293393964</v>
      </c>
    </row>
    <row r="48" spans="1:15" ht="20" customHeight="1">
      <c r="A48" s="148">
        <v>46</v>
      </c>
      <c r="B48" s="45">
        <v>8.8417648824109278</v>
      </c>
      <c r="C48" s="45">
        <v>5.8554734320602174E-2</v>
      </c>
      <c r="D48" s="45">
        <v>5729463.6438022815</v>
      </c>
      <c r="E48" s="45">
        <v>151326769.88865867</v>
      </c>
      <c r="F48" s="281">
        <v>47.349264566075206</v>
      </c>
      <c r="G48" s="285">
        <v>45</v>
      </c>
      <c r="H48" s="45">
        <v>19.980864219321063</v>
      </c>
      <c r="I48" s="45">
        <v>11.182432229122172</v>
      </c>
      <c r="J48" s="45">
        <v>4.1355676353481492</v>
      </c>
      <c r="K48" s="45">
        <v>3.8715511494392252</v>
      </c>
      <c r="L48" s="45">
        <v>54.675364162392228</v>
      </c>
      <c r="M48" s="45">
        <v>30.467021713681774</v>
      </c>
      <c r="N48" s="149">
        <v>10.253010231181129</v>
      </c>
      <c r="O48" s="149">
        <v>9.4961118327538792</v>
      </c>
    </row>
    <row r="49" spans="1:15" ht="20" customHeight="1">
      <c r="A49" s="148">
        <v>47</v>
      </c>
      <c r="B49" s="45">
        <v>8.5875476804162822</v>
      </c>
      <c r="C49" s="45">
        <v>5.6871176691498555E-2</v>
      </c>
      <c r="D49" s="45">
        <v>5564730.8969097519</v>
      </c>
      <c r="E49" s="45">
        <v>148179672.61830264</v>
      </c>
      <c r="F49" s="281">
        <v>46.364556167297522</v>
      </c>
      <c r="G49" s="285">
        <v>46</v>
      </c>
      <c r="H49" s="45">
        <v>20.110893925045112</v>
      </c>
      <c r="I49" s="45">
        <v>11.36018152213671</v>
      </c>
      <c r="J49" s="45">
        <v>4.1467876101487091</v>
      </c>
      <c r="K49" s="45">
        <v>3.8721527286426185</v>
      </c>
      <c r="L49" s="45">
        <v>54.968905055064369</v>
      </c>
      <c r="M49" s="45">
        <v>30.961337048547058</v>
      </c>
      <c r="N49" s="149">
        <v>10.285099047866863</v>
      </c>
      <c r="O49" s="149">
        <v>9.4978307929859067</v>
      </c>
    </row>
    <row r="50" spans="1:15" ht="20" customHeight="1">
      <c r="A50" s="148">
        <v>48</v>
      </c>
      <c r="B50" s="45">
        <v>8.3309631638660004</v>
      </c>
      <c r="C50" s="45">
        <v>5.5171941482556296E-2</v>
      </c>
      <c r="D50" s="45">
        <v>5398464.1301851692</v>
      </c>
      <c r="E50" s="45">
        <v>145198075.10475519</v>
      </c>
      <c r="F50" s="281">
        <v>45.431631678111742</v>
      </c>
      <c r="G50" s="285">
        <v>47</v>
      </c>
      <c r="H50" s="45">
        <v>20.228326460237827</v>
      </c>
      <c r="I50" s="45">
        <v>11.537523107452749</v>
      </c>
      <c r="J50" s="45">
        <v>4.1583524887107481</v>
      </c>
      <c r="K50" s="45">
        <v>3.8727766943076158</v>
      </c>
      <c r="L50" s="45">
        <v>55.227173602667598</v>
      </c>
      <c r="M50" s="45">
        <v>31.453715349083119</v>
      </c>
      <c r="N50" s="149">
        <v>10.318169503928015</v>
      </c>
      <c r="O50" s="149">
        <v>9.4996136359698866</v>
      </c>
    </row>
    <row r="51" spans="1:15" ht="20" customHeight="1">
      <c r="A51" s="148">
        <v>49</v>
      </c>
      <c r="B51" s="45">
        <v>8.0747470530561163</v>
      </c>
      <c r="C51" s="45">
        <v>5.3475146046729247E-2</v>
      </c>
      <c r="D51" s="45">
        <v>5232436.0903803632</v>
      </c>
      <c r="E51" s="45">
        <v>142382624.99447241</v>
      </c>
      <c r="F51" s="281">
        <v>44.550693743320366</v>
      </c>
      <c r="G51" s="285">
        <v>48</v>
      </c>
      <c r="H51" s="45">
        <v>20.33304025988873</v>
      </c>
      <c r="I51" s="45">
        <v>11.714282327168302</v>
      </c>
      <c r="J51" s="45">
        <v>4.1702692743946246</v>
      </c>
      <c r="K51" s="45">
        <v>3.8734237394469417</v>
      </c>
      <c r="L51" s="45">
        <v>55.450050523517824</v>
      </c>
      <c r="M51" s="45">
        <v>31.943663721608623</v>
      </c>
      <c r="N51" s="149">
        <v>10.352241280233068</v>
      </c>
      <c r="O51" s="149">
        <v>9.5014623346293234</v>
      </c>
    </row>
    <row r="52" spans="1:15" ht="20" customHeight="1">
      <c r="A52" s="148">
        <v>50</v>
      </c>
      <c r="B52" s="45">
        <v>7.8212499806408085</v>
      </c>
      <c r="C52" s="45">
        <v>5.1796357487687475E-2</v>
      </c>
      <c r="D52" s="45">
        <v>5068169.9874552442</v>
      </c>
      <c r="E52" s="45">
        <v>139732321.9555546</v>
      </c>
      <c r="F52" s="281">
        <v>43.72142936490058</v>
      </c>
      <c r="G52" s="285">
        <v>49</v>
      </c>
      <c r="H52" s="45">
        <v>20.424943186768822</v>
      </c>
      <c r="I52" s="45">
        <v>11.890283216217188</v>
      </c>
      <c r="J52" s="45">
        <v>4.1825449919700688</v>
      </c>
      <c r="K52" s="45">
        <v>3.8740945739121697</v>
      </c>
      <c r="L52" s="45">
        <v>55.637496141480028</v>
      </c>
      <c r="M52" s="45">
        <v>32.43068744136324</v>
      </c>
      <c r="N52" s="149">
        <v>10.387334105323681</v>
      </c>
      <c r="O52" s="149">
        <v>9.503378909604109</v>
      </c>
    </row>
    <row r="53" spans="1:15" ht="20" customHeight="1">
      <c r="A53" s="148">
        <v>51</v>
      </c>
      <c r="B53" s="45">
        <v>7.5724649382640132</v>
      </c>
      <c r="C53" s="45">
        <v>5.0148774425589494E-2</v>
      </c>
      <c r="D53" s="45">
        <v>4906957.279995081</v>
      </c>
      <c r="E53" s="45">
        <v>134744758.32182944</v>
      </c>
      <c r="F53" s="281">
        <v>42.160849764826217</v>
      </c>
      <c r="G53" s="285">
        <v>50</v>
      </c>
      <c r="H53" s="45">
        <v>20.503975027860502</v>
      </c>
      <c r="I53" s="45">
        <v>12.065348871936425</v>
      </c>
      <c r="J53" s="45">
        <v>4.1951866830556606</v>
      </c>
      <c r="K53" s="45">
        <v>3.8747899246528106</v>
      </c>
      <c r="L53" s="45">
        <v>55.789572426240269</v>
      </c>
      <c r="M53" s="45">
        <v>32.914291584439127</v>
      </c>
      <c r="N53" s="149">
        <v>10.423467742182048</v>
      </c>
      <c r="O53" s="149">
        <v>9.50536542997515</v>
      </c>
    </row>
    <row r="54" spans="1:15" ht="20" customHeight="1">
      <c r="A54" s="148">
        <v>52</v>
      </c>
      <c r="B54" s="45">
        <v>7.33002190608733</v>
      </c>
      <c r="C54" s="45">
        <v>4.8543191431041917E-2</v>
      </c>
      <c r="D54" s="45">
        <v>4749854.19514459</v>
      </c>
      <c r="E54" s="45">
        <v>129916352.5842596</v>
      </c>
      <c r="F54" s="281">
        <v>40.650069743097333</v>
      </c>
      <c r="G54" s="285">
        <v>51</v>
      </c>
      <c r="H54" s="45">
        <v>20.570106416740259</v>
      </c>
      <c r="I54" s="45">
        <v>12.239301740765679</v>
      </c>
      <c r="J54" s="45">
        <v>4.208201401410018</v>
      </c>
      <c r="K54" s="45">
        <v>3.8755105359744326</v>
      </c>
      <c r="L54" s="45">
        <v>55.908119894797103</v>
      </c>
      <c r="M54" s="45">
        <v>33.39400276908006</v>
      </c>
      <c r="N54" s="149">
        <v>10.460661974585729</v>
      </c>
      <c r="O54" s="149">
        <v>9.5074240139858635</v>
      </c>
    </row>
    <row r="55" spans="1:15" ht="20" customHeight="1">
      <c r="A55" s="148">
        <v>53</v>
      </c>
      <c r="B55" s="45">
        <v>7.0952669450788637</v>
      </c>
      <c r="C55" s="45">
        <v>4.6988522815091811E-2</v>
      </c>
      <c r="D55" s="45">
        <v>4597732.980411103</v>
      </c>
      <c r="E55" s="45">
        <v>125242558.99648175</v>
      </c>
      <c r="F55" s="281">
        <v>39.187666962163426</v>
      </c>
      <c r="G55" s="285">
        <v>52</v>
      </c>
      <c r="H55" s="45">
        <v>20.623324731605226</v>
      </c>
      <c r="I55" s="45">
        <v>12.411963583191801</v>
      </c>
      <c r="J55" s="45">
        <v>4.2215962080757521</v>
      </c>
      <c r="K55" s="45">
        <v>3.876257169795656</v>
      </c>
      <c r="L55" s="45">
        <v>55.991575732528474</v>
      </c>
      <c r="M55" s="45">
        <v>33.86930303746103</v>
      </c>
      <c r="N55" s="149">
        <v>10.498936593050733</v>
      </c>
      <c r="O55" s="149">
        <v>9.5095568297599993</v>
      </c>
    </row>
    <row r="56" spans="1:15" ht="20" customHeight="1">
      <c r="A56" s="148">
        <v>54</v>
      </c>
      <c r="B56" s="45">
        <v>6.8692310068914191</v>
      </c>
      <c r="C56" s="45">
        <v>4.5491596072128604E-2</v>
      </c>
      <c r="D56" s="45">
        <v>4451261.6924656397</v>
      </c>
      <c r="E56" s="45">
        <v>120718061.66004339</v>
      </c>
      <c r="F56" s="281">
        <v>37.771978108372736</v>
      </c>
      <c r="G56" s="285">
        <v>53</v>
      </c>
      <c r="H56" s="45">
        <v>20.663646787568954</v>
      </c>
      <c r="I56" s="45">
        <v>12.583156111772938</v>
      </c>
      <c r="J56" s="45">
        <v>4.2353781663771537</v>
      </c>
      <c r="K56" s="45">
        <v>3.8770306059037671</v>
      </c>
      <c r="L56" s="45">
        <v>56.04014611008688</v>
      </c>
      <c r="M56" s="45">
        <v>34.339697555489764</v>
      </c>
      <c r="N56" s="149">
        <v>10.538311380372818</v>
      </c>
      <c r="O56" s="149">
        <v>9.5117660960151387</v>
      </c>
    </row>
    <row r="57" spans="1:15" ht="20" customHeight="1">
      <c r="A57" s="148">
        <v>55</v>
      </c>
      <c r="B57" s="45">
        <v>6.652720922052235</v>
      </c>
      <c r="C57" s="45">
        <v>4.4057754450677056E-2</v>
      </c>
      <c r="D57" s="45">
        <v>4310963.1574898493</v>
      </c>
      <c r="E57" s="45">
        <v>116336949.23506564</v>
      </c>
      <c r="F57" s="281">
        <v>36.40115355792063</v>
      </c>
      <c r="G57" s="285">
        <v>54</v>
      </c>
      <c r="H57" s="45">
        <v>20.691119747129711</v>
      </c>
      <c r="I57" s="45">
        <v>12.752701335856635</v>
      </c>
      <c r="J57" s="45">
        <v>4.2495543367730866</v>
      </c>
      <c r="K57" s="45">
        <v>3.8778316422087542</v>
      </c>
      <c r="L57" s="45">
        <v>56.054130695933324</v>
      </c>
      <c r="M57" s="45">
        <v>34.804694780372103</v>
      </c>
      <c r="N57" s="149">
        <v>10.57880609676549</v>
      </c>
      <c r="O57" s="149">
        <v>9.5140540827712314</v>
      </c>
    </row>
    <row r="58" spans="1:15" ht="20" customHeight="1">
      <c r="A58" s="148">
        <v>56</v>
      </c>
      <c r="B58" s="45">
        <v>6.4462940001451523</v>
      </c>
      <c r="C58" s="45">
        <v>4.2690688742683128E-2</v>
      </c>
      <c r="D58" s="45">
        <v>4177198.512094059</v>
      </c>
      <c r="E58" s="45">
        <v>112092868.40027368</v>
      </c>
      <c r="F58" s="281">
        <v>35.073205393598947</v>
      </c>
      <c r="G58" s="285">
        <v>55</v>
      </c>
      <c r="H58" s="45">
        <v>20.705817683086277</v>
      </c>
      <c r="I58" s="45">
        <v>12.92042179923804</v>
      </c>
      <c r="J58" s="45">
        <v>4.2641317715663547</v>
      </c>
      <c r="K58" s="45">
        <v>3.8786610949954556</v>
      </c>
      <c r="L58" s="45">
        <v>56.033895044488247</v>
      </c>
      <c r="M58" s="45">
        <v>35.263806494794586</v>
      </c>
      <c r="N58" s="149">
        <v>10.620440464601977</v>
      </c>
      <c r="O58" s="149">
        <v>9.5164231120534062</v>
      </c>
    </row>
    <row r="59" spans="1:15" ht="20" customHeight="1">
      <c r="A59" s="148">
        <v>57</v>
      </c>
      <c r="B59" s="45">
        <v>6.2503177405874082</v>
      </c>
      <c r="C59" s="45">
        <v>4.1392832719121905E-2</v>
      </c>
      <c r="D59" s="45">
        <v>4050205.8959006406</v>
      </c>
      <c r="E59" s="45">
        <v>107979166.19627634</v>
      </c>
      <c r="F59" s="281">
        <v>33.786051943178833</v>
      </c>
      <c r="G59" s="285">
        <v>56</v>
      </c>
      <c r="H59" s="45">
        <v>20.707840894508699</v>
      </c>
      <c r="I59" s="45">
        <v>13.086140889044769</v>
      </c>
      <c r="J59" s="45">
        <v>4.2791175094716074</v>
      </c>
      <c r="K59" s="45">
        <v>3.8795197991738015</v>
      </c>
      <c r="L59" s="45">
        <v>55.979868005281396</v>
      </c>
      <c r="M59" s="45">
        <v>35.71654862116614</v>
      </c>
      <c r="N59" s="149">
        <v>10.663234152767362</v>
      </c>
      <c r="O59" s="149">
        <v>9.5188755585887765</v>
      </c>
    </row>
    <row r="60" spans="1:15" ht="20" customHeight="1">
      <c r="A60" s="148">
        <v>58</v>
      </c>
      <c r="B60" s="45">
        <v>6.0649824457373267</v>
      </c>
      <c r="C60" s="45">
        <v>4.0165446660512097E-2</v>
      </c>
      <c r="D60" s="45">
        <v>3930108.6248377878</v>
      </c>
      <c r="E60" s="45">
        <v>103989008.93590713</v>
      </c>
      <c r="F60" s="281">
        <v>32.537554985763592</v>
      </c>
      <c r="G60" s="285">
        <v>57</v>
      </c>
      <c r="H60" s="45">
        <v>20.697315333165538</v>
      </c>
      <c r="I60" s="45">
        <v>13.249683149940703</v>
      </c>
      <c r="J60" s="45">
        <v>4.2945185700434232</v>
      </c>
      <c r="K60" s="45">
        <v>3.8804086085266265</v>
      </c>
      <c r="L60" s="45">
        <v>55.892540673579944</v>
      </c>
      <c r="M60" s="45">
        <v>36.162442093464357</v>
      </c>
      <c r="N60" s="149">
        <v>10.707206760626395</v>
      </c>
      <c r="O60" s="149">
        <v>9.5214138504960477</v>
      </c>
    </row>
    <row r="61" spans="1:15" ht="20" customHeight="1">
      <c r="A61" s="148">
        <v>59</v>
      </c>
      <c r="B61" s="45">
        <v>5.8903520830149905</v>
      </c>
      <c r="C61" s="45">
        <v>3.9008954192152258E-2</v>
      </c>
      <c r="D61" s="45">
        <v>3816948.1497937138</v>
      </c>
      <c r="E61" s="45">
        <v>100115480.54859138</v>
      </c>
      <c r="F61" s="281">
        <v>31.325550523168094</v>
      </c>
      <c r="G61" s="285">
        <v>58</v>
      </c>
      <c r="H61" s="45">
        <v>20.674391896711569</v>
      </c>
      <c r="I61" s="45">
        <v>13.410874597066538</v>
      </c>
      <c r="J61" s="45">
        <v>4.3103419479670642</v>
      </c>
      <c r="K61" s="45">
        <v>3.8813283959550859</v>
      </c>
      <c r="L61" s="45">
        <v>55.77246470274077</v>
      </c>
      <c r="M61" s="45">
        <v>36.6010137207616</v>
      </c>
      <c r="N61" s="149">
        <v>10.752377801614653</v>
      </c>
      <c r="O61" s="149">
        <v>9.5240404699677033</v>
      </c>
    </row>
    <row r="62" spans="1:15" ht="20" customHeight="1">
      <c r="A62" s="148">
        <v>60</v>
      </c>
      <c r="B62" s="45">
        <v>5.7263519448697346</v>
      </c>
      <c r="C62" s="45">
        <v>3.7922860562051221E-2</v>
      </c>
      <c r="D62" s="45">
        <v>3710676.0602755887</v>
      </c>
      <c r="E62" s="45">
        <v>96351668.443556726</v>
      </c>
      <c r="F62" s="281">
        <v>30.147875646017102</v>
      </c>
      <c r="G62" s="285">
        <v>59</v>
      </c>
      <c r="H62" s="45">
        <v>20.639245592541933</v>
      </c>
      <c r="I62" s="45">
        <v>13.569543026670745</v>
      </c>
      <c r="J62" s="45">
        <v>4.3265946072139938</v>
      </c>
      <c r="K62" s="45">
        <v>3.8822800537212134</v>
      </c>
      <c r="L62" s="45">
        <v>55.620249986871613</v>
      </c>
      <c r="M62" s="45">
        <v>37.031797037725177</v>
      </c>
      <c r="N62" s="149">
        <v>10.798766686459929</v>
      </c>
      <c r="O62" s="149">
        <v>9.5267579539437275</v>
      </c>
    </row>
    <row r="63" spans="1:15" ht="20" customHeight="1">
      <c r="A63" s="148">
        <v>61</v>
      </c>
      <c r="B63" s="45">
        <v>5.5727914052112997</v>
      </c>
      <c r="C63" s="45">
        <v>3.6905903345770194E-2</v>
      </c>
      <c r="D63" s="45">
        <v>3611168.8305769227</v>
      </c>
      <c r="E63" s="45">
        <v>92690745.998130471</v>
      </c>
      <c r="F63" s="281">
        <v>29.002394343852849</v>
      </c>
      <c r="G63" s="285">
        <v>60</v>
      </c>
      <c r="H63" s="45">
        <v>20.592074594583337</v>
      </c>
      <c r="I63" s="45">
        <v>13.725518323531178</v>
      </c>
      <c r="J63" s="45">
        <v>4.3432834750651264</v>
      </c>
      <c r="K63" s="45">
        <v>3.8832644936875043</v>
      </c>
      <c r="L63" s="45">
        <v>55.436561877775887</v>
      </c>
      <c r="M63" s="45">
        <v>37.454333138907458</v>
      </c>
      <c r="N63" s="149">
        <v>10.846392706042852</v>
      </c>
      <c r="O63" s="149">
        <v>9.5295688947763288</v>
      </c>
    </row>
    <row r="64" spans="1:15" ht="20" customHeight="1">
      <c r="A64" s="148">
        <v>62</v>
      </c>
      <c r="B64" s="45">
        <v>5.4293974972454846</v>
      </c>
      <c r="C64" s="45">
        <v>3.5956274816195261E-2</v>
      </c>
      <c r="D64" s="45">
        <v>3518249.5782150747</v>
      </c>
      <c r="E64" s="45">
        <v>89126036.793734461</v>
      </c>
      <c r="F64" s="281">
        <v>27.887017604203564</v>
      </c>
      <c r="G64" s="285">
        <v>61</v>
      </c>
      <c r="H64" s="45">
        <v>20.533099217451142</v>
      </c>
      <c r="I64" s="45">
        <v>13.878632764359624</v>
      </c>
      <c r="J64" s="45">
        <v>4.3604154360043568</v>
      </c>
      <c r="K64" s="45">
        <v>3.8842826475532033</v>
      </c>
      <c r="L64" s="45">
        <v>55.222118115837674</v>
      </c>
      <c r="M64" s="45">
        <v>37.868171494545038</v>
      </c>
      <c r="N64" s="149">
        <v>10.895275013904998</v>
      </c>
      <c r="O64" s="149">
        <v>9.5324759408848596</v>
      </c>
    </row>
    <row r="65" spans="1:15" ht="20" customHeight="1">
      <c r="A65" s="148">
        <v>63</v>
      </c>
      <c r="B65" s="45">
        <v>5.2957868193575965</v>
      </c>
      <c r="C65" s="45">
        <v>3.507143588978541E-2</v>
      </c>
      <c r="D65" s="45">
        <v>3431669.8589437231</v>
      </c>
      <c r="E65" s="45">
        <v>85651077.07515505</v>
      </c>
      <c r="F65" s="281">
        <v>26.799722955725098</v>
      </c>
      <c r="G65" s="285">
        <v>62</v>
      </c>
      <c r="H65" s="45">
        <v>20.462560826620901</v>
      </c>
      <c r="I65" s="45">
        <v>14.028721316455552</v>
      </c>
      <c r="J65" s="45">
        <v>4.3779973254857349</v>
      </c>
      <c r="K65" s="45">
        <v>3.8853354670870379</v>
      </c>
      <c r="L65" s="45">
        <v>54.977685602366478</v>
      </c>
      <c r="M65" s="45">
        <v>38.272870746264928</v>
      </c>
      <c r="N65" s="149">
        <v>10.94543260841456</v>
      </c>
      <c r="O65" s="149">
        <v>9.5354817974001715</v>
      </c>
    </row>
    <row r="66" spans="1:15" ht="20" customHeight="1">
      <c r="A66" s="148">
        <v>64</v>
      </c>
      <c r="B66" s="45">
        <v>5.1714548039250152</v>
      </c>
      <c r="C66" s="45">
        <v>3.4248045059106058E-2</v>
      </c>
      <c r="D66" s="45">
        <v>3351102.71294341</v>
      </c>
      <c r="E66" s="45">
        <v>82259690.789211482</v>
      </c>
      <c r="F66" s="281">
        <v>25.738577947363062</v>
      </c>
      <c r="G66" s="285">
        <v>63</v>
      </c>
      <c r="H66" s="45">
        <v>20.380720696362705</v>
      </c>
      <c r="I66" s="45">
        <v>14.175621930918638</v>
      </c>
      <c r="J66" s="45">
        <v>4.3960359235773936</v>
      </c>
      <c r="K66" s="45">
        <v>3.8864239243561851</v>
      </c>
      <c r="L66" s="45">
        <v>54.704077079628327</v>
      </c>
      <c r="M66" s="45">
        <v>38.667999481457045</v>
      </c>
      <c r="N66" s="149">
        <v>10.996884314599418</v>
      </c>
      <c r="O66" s="149">
        <v>9.5385892267977415</v>
      </c>
    </row>
    <row r="67" spans="1:15" ht="20" customHeight="1">
      <c r="A67" s="148">
        <v>65</v>
      </c>
      <c r="B67" s="45">
        <v>5.0557370349441522</v>
      </c>
      <c r="C67" s="45">
        <v>3.348170221817319E-2</v>
      </c>
      <c r="D67" s="45">
        <v>3276117.5986438114</v>
      </c>
      <c r="E67" s="45">
        <v>78946080.633417875</v>
      </c>
      <c r="F67" s="281">
        <v>24.701768636948618</v>
      </c>
      <c r="G67" s="285">
        <v>64</v>
      </c>
      <c r="H67" s="45">
        <v>20.287858822761933</v>
      </c>
      <c r="I67" s="45">
        <v>14.319175829749737</v>
      </c>
      <c r="J67" s="45">
        <v>4.4145379484859779</v>
      </c>
      <c r="K67" s="45">
        <v>3.8875490119510538</v>
      </c>
      <c r="L67" s="45">
        <v>54.402147745209277</v>
      </c>
      <c r="M67" s="45">
        <v>39.053136985160727</v>
      </c>
      <c r="N67" s="149">
        <v>11.049648765658793</v>
      </c>
      <c r="O67" s="149">
        <v>9.5418010495185026</v>
      </c>
    </row>
    <row r="68" spans="1:15" ht="20" customHeight="1">
      <c r="A68" s="148">
        <v>66</v>
      </c>
      <c r="B68" s="45">
        <v>4.9478016979459616</v>
      </c>
      <c r="C68" s="45">
        <v>3.2766898661893785E-2</v>
      </c>
      <c r="D68" s="45">
        <v>3206175.5002689832</v>
      </c>
      <c r="E68" s="45">
        <v>75704934.083961487</v>
      </c>
      <c r="F68" s="281">
        <v>23.687632766735121</v>
      </c>
      <c r="G68" s="285">
        <v>65</v>
      </c>
      <c r="H68" s="45">
        <v>20.184272697496962</v>
      </c>
      <c r="I68" s="45">
        <v>14.459227786173809</v>
      </c>
      <c r="J68" s="45">
        <v>4.4335100499651654</v>
      </c>
      <c r="K68" s="45">
        <v>3.8887117432057901</v>
      </c>
      <c r="L68" s="45">
        <v>54.072791812044386</v>
      </c>
      <c r="M68" s="45">
        <v>39.427873968226393</v>
      </c>
      <c r="N68" s="149">
        <v>11.103744384164644</v>
      </c>
      <c r="O68" s="149">
        <v>9.5451201445769733</v>
      </c>
    </row>
    <row r="69" spans="1:15" ht="20" customHeight="1">
      <c r="A69" s="148">
        <v>67</v>
      </c>
      <c r="B69" s="45">
        <v>4.8466248033765016</v>
      </c>
      <c r="C69" s="45">
        <v>3.2096853002493389E-2</v>
      </c>
      <c r="D69" s="45">
        <v>3140612.8725879733</v>
      </c>
      <c r="E69" s="45">
        <v>72531539.897533</v>
      </c>
      <c r="F69" s="281">
        <v>22.694696216141978</v>
      </c>
      <c r="G69" s="285">
        <v>66</v>
      </c>
      <c r="H69" s="45">
        <v>20.07027604798235</v>
      </c>
      <c r="I69" s="45">
        <v>14.595626397518981</v>
      </c>
      <c r="J69" s="45">
        <v>4.4529588026126055</v>
      </c>
      <c r="K69" s="45">
        <v>3.8899131524140405</v>
      </c>
      <c r="L69" s="45">
        <v>53.716939024168092</v>
      </c>
      <c r="M69" s="45">
        <v>39.791813270371058</v>
      </c>
      <c r="N69" s="149">
        <v>11.159189362965629</v>
      </c>
      <c r="O69" s="149">
        <v>9.5485494501554733</v>
      </c>
    </row>
    <row r="70" spans="1:15" ht="20" customHeight="1">
      <c r="A70" s="148">
        <v>68</v>
      </c>
      <c r="B70" s="45">
        <v>4.7509948652325473</v>
      </c>
      <c r="C70" s="45">
        <v>3.146354215385793E-2</v>
      </c>
      <c r="D70" s="45">
        <v>3078644.6726706908</v>
      </c>
      <c r="E70" s="45">
        <v>69421911.124903679</v>
      </c>
      <c r="F70" s="281">
        <v>21.72171149198617</v>
      </c>
      <c r="G70" s="285">
        <v>67</v>
      </c>
      <c r="H70" s="45">
        <v>19.946197549868373</v>
      </c>
      <c r="I70" s="45">
        <v>14.728224349990191</v>
      </c>
      <c r="J70" s="45">
        <v>4.4728906990590742</v>
      </c>
      <c r="K70" s="45">
        <v>3.8911542950398719</v>
      </c>
      <c r="L70" s="45">
        <v>53.335551141135788</v>
      </c>
      <c r="M70" s="45">
        <v>40.144570536628613</v>
      </c>
      <c r="N70" s="149">
        <v>11.216001645805454</v>
      </c>
      <c r="O70" s="149">
        <v>9.5520919641840578</v>
      </c>
    </row>
    <row r="71" spans="1:15" ht="20" customHeight="1">
      <c r="A71" s="148">
        <v>69</v>
      </c>
      <c r="B71" s="45">
        <v>4.6595512848790843</v>
      </c>
      <c r="C71" s="45">
        <v>3.0857955529000558E-2</v>
      </c>
      <c r="D71" s="45">
        <v>3019389.2326016468</v>
      </c>
      <c r="E71" s="45">
        <v>66372894.172267497</v>
      </c>
      <c r="F71" s="281">
        <v>20.767691853140771</v>
      </c>
      <c r="G71" s="285">
        <v>68</v>
      </c>
      <c r="H71" s="45">
        <v>19.812379518162544</v>
      </c>
      <c r="I71" s="45">
        <v>14.85687867468897</v>
      </c>
      <c r="J71" s="45">
        <v>4.4933121430549221</v>
      </c>
      <c r="K71" s="45">
        <v>3.8924362479233081</v>
      </c>
      <c r="L71" s="45">
        <v>52.929618406302545</v>
      </c>
      <c r="M71" s="45">
        <v>40.48577486564696</v>
      </c>
      <c r="N71" s="149">
        <v>11.27419890767038</v>
      </c>
      <c r="O71" s="149">
        <v>9.5557507449047119</v>
      </c>
    </row>
    <row r="72" spans="1:15" ht="20" customHeight="1">
      <c r="A72" s="148">
        <v>70</v>
      </c>
      <c r="B72" s="45">
        <v>4.5708257223963482</v>
      </c>
      <c r="C72" s="45">
        <v>3.0270369022492371E-2</v>
      </c>
      <c r="D72" s="45">
        <v>2961895.0681128339</v>
      </c>
      <c r="E72" s="45">
        <v>63382252.02191025</v>
      </c>
      <c r="F72" s="281">
        <v>19.831937349797382</v>
      </c>
      <c r="G72" s="285">
        <v>69</v>
      </c>
      <c r="H72" s="45">
        <v>19.669176583299681</v>
      </c>
      <c r="I72" s="45">
        <v>14.981450994251437</v>
      </c>
      <c r="J72" s="45">
        <v>4.5142294424579719</v>
      </c>
      <c r="K72" s="45">
        <v>3.8937601094804433</v>
      </c>
      <c r="L72" s="45">
        <v>52.500156014794598</v>
      </c>
      <c r="M72" s="45">
        <v>40.815069428302174</v>
      </c>
      <c r="N72" s="149">
        <v>11.333798534878781</v>
      </c>
      <c r="O72" s="149">
        <v>9.5595289114196085</v>
      </c>
    </row>
    <row r="73" spans="1:15" ht="20" customHeight="1">
      <c r="A73" s="148">
        <v>71</v>
      </c>
      <c r="B73" s="45">
        <v>4.4833105194139797</v>
      </c>
      <c r="C73" s="45">
        <v>2.9690798141814436E-2</v>
      </c>
      <c r="D73" s="45">
        <v>2905185.2165802587</v>
      </c>
      <c r="E73" s="45">
        <v>60448711.879563689</v>
      </c>
      <c r="F73" s="281">
        <v>18.914049732045623</v>
      </c>
      <c r="G73" s="285">
        <v>70</v>
      </c>
      <c r="H73" s="45">
        <v>19.516954358406782</v>
      </c>
      <c r="I73" s="45">
        <v>15.101807759504261</v>
      </c>
      <c r="J73" s="45">
        <v>4.5356488021282599</v>
      </c>
      <c r="K73" s="45">
        <v>3.8951269998976006</v>
      </c>
      <c r="L73" s="45">
        <v>52.048200596665133</v>
      </c>
      <c r="M73" s="45">
        <v>41.132112055172307</v>
      </c>
      <c r="N73" s="149">
        <v>11.394817604928505</v>
      </c>
      <c r="O73" s="149">
        <v>9.5634296442220066</v>
      </c>
    </row>
    <row r="74" spans="1:15" ht="20" customHeight="1">
      <c r="A74" s="148">
        <v>72</v>
      </c>
      <c r="B74" s="45">
        <v>4.3955287054687879</v>
      </c>
      <c r="C74" s="45">
        <v>2.9109461625621114E-2</v>
      </c>
      <c r="D74" s="45">
        <v>2848302.6011437746</v>
      </c>
      <c r="E74" s="45">
        <v>57571967.970701665</v>
      </c>
      <c r="F74" s="281">
        <v>18.01393332481792</v>
      </c>
      <c r="G74" s="285">
        <v>71</v>
      </c>
      <c r="H74" s="45">
        <v>19.356088103864394</v>
      </c>
      <c r="I74" s="45">
        <v>15.217820475570171</v>
      </c>
      <c r="J74" s="45">
        <v>4.5575763167345373</v>
      </c>
      <c r="K74" s="45">
        <v>3.8965380613194083</v>
      </c>
      <c r="L74" s="45">
        <v>51.574806730040834</v>
      </c>
      <c r="M74" s="45">
        <v>41.436575791515352</v>
      </c>
      <c r="N74" s="149">
        <v>11.457272866116854</v>
      </c>
      <c r="O74" s="149">
        <v>9.5674561857093412</v>
      </c>
    </row>
    <row r="75" spans="1:15" ht="20" customHeight="1">
      <c r="A75" s="148">
        <v>73</v>
      </c>
      <c r="B75" s="45">
        <v>4.3061021834064777</v>
      </c>
      <c r="C75" s="45">
        <v>2.8517233002691905E-2</v>
      </c>
      <c r="D75" s="45">
        <v>2790354.214847398</v>
      </c>
      <c r="E75" s="45">
        <v>54752639.562706083</v>
      </c>
      <c r="F75" s="281">
        <v>17.131781893269789</v>
      </c>
      <c r="G75" s="285">
        <v>72</v>
      </c>
      <c r="H75" s="45">
        <v>19.18696139509283</v>
      </c>
      <c r="I75" s="45">
        <v>15.329365916888662</v>
      </c>
      <c r="J75" s="45">
        <v>4.5800179634780367</v>
      </c>
      <c r="K75" s="45">
        <v>3.897994458030309</v>
      </c>
      <c r="L75" s="45">
        <v>51.081043498340975</v>
      </c>
      <c r="M75" s="45">
        <v>41.728149418509275</v>
      </c>
      <c r="N75" s="149">
        <v>11.521180716949416</v>
      </c>
      <c r="O75" s="149">
        <v>9.5716118406772104</v>
      </c>
    </row>
    <row r="76" spans="1:15" ht="20" customHeight="1">
      <c r="A76" s="148">
        <v>74</v>
      </c>
      <c r="B76" s="45">
        <v>4.2138137843353993</v>
      </c>
      <c r="C76" s="45">
        <v>2.7906051551890063E-2</v>
      </c>
      <c r="D76" s="45">
        <v>2730551.3322493392</v>
      </c>
      <c r="E76" s="45">
        <v>51992186.789157718</v>
      </c>
      <c r="F76" s="281">
        <v>16.26805230469094</v>
      </c>
      <c r="G76" s="285">
        <v>73</v>
      </c>
      <c r="H76" s="45">
        <v>19.009964799298697</v>
      </c>
      <c r="I76" s="45">
        <v>15.436326330653488</v>
      </c>
      <c r="J76" s="45">
        <v>4.602979594739196</v>
      </c>
      <c r="K76" s="45">
        <v>3.8994973766293279</v>
      </c>
      <c r="L76" s="45">
        <v>50.567991104948447</v>
      </c>
      <c r="M76" s="45">
        <v>42.006537939629602</v>
      </c>
      <c r="N76" s="149">
        <v>11.58655718535455</v>
      </c>
      <c r="O76" s="149">
        <v>9.5758999767937052</v>
      </c>
    </row>
    <row r="77" spans="1:15" ht="20" customHeight="1">
      <c r="A77" s="148">
        <v>75</v>
      </c>
      <c r="B77" s="45">
        <v>4.1176555937036818</v>
      </c>
      <c r="C77" s="45">
        <v>2.726924234240849E-2</v>
      </c>
      <c r="D77" s="45">
        <v>2668240.8247199859</v>
      </c>
      <c r="E77" s="45">
        <v>49292790.710673034</v>
      </c>
      <c r="F77" s="281">
        <v>15.423427000239922</v>
      </c>
      <c r="G77" s="285">
        <v>74</v>
      </c>
      <c r="H77" s="45">
        <v>18.825494566699899</v>
      </c>
      <c r="I77" s="45">
        <v>15.538589628204807</v>
      </c>
      <c r="J77" s="45">
        <v>4.6264669306530912</v>
      </c>
      <c r="K77" s="45">
        <v>3.9010480261977061</v>
      </c>
      <c r="L77" s="45">
        <v>50.036737557997256</v>
      </c>
      <c r="M77" s="45">
        <v>42.271463031152962</v>
      </c>
      <c r="N77" s="149">
        <v>11.653417907720586</v>
      </c>
      <c r="O77" s="149">
        <v>9.580324025053006</v>
      </c>
    </row>
    <row r="78" spans="1:15" ht="20" customHeight="1">
      <c r="A78" s="148">
        <v>76</v>
      </c>
      <c r="B78" s="45">
        <v>4.0168602955498427</v>
      </c>
      <c r="C78" s="45">
        <v>2.6601723811588363E-2</v>
      </c>
      <c r="D78" s="45">
        <v>2602925.4715162981</v>
      </c>
      <c r="E78" s="45">
        <v>46657207.562554896</v>
      </c>
      <c r="F78" s="281">
        <v>14.598768389883315</v>
      </c>
      <c r="G78" s="285">
        <v>75</v>
      </c>
      <c r="H78" s="45">
        <v>18.633951341506855</v>
      </c>
      <c r="I78" s="45">
        <v>15.636049563951843</v>
      </c>
      <c r="J78" s="45">
        <v>4.6504855516197008</v>
      </c>
      <c r="K78" s="45">
        <v>3.9026476384590025</v>
      </c>
      <c r="L78" s="45">
        <v>49.488375437190328</v>
      </c>
      <c r="M78" s="45">
        <v>42.522663455889351</v>
      </c>
      <c r="N78" s="149">
        <v>11.721778107773609</v>
      </c>
      <c r="O78" s="149">
        <v>9.584887480207108</v>
      </c>
    </row>
    <row r="79" spans="1:15" ht="20" customHeight="1">
      <c r="A79" s="148">
        <v>77</v>
      </c>
      <c r="B79" s="45">
        <v>3.9109196015044447</v>
      </c>
      <c r="C79" s="45">
        <v>2.5900129811287715E-2</v>
      </c>
      <c r="D79" s="45">
        <v>2534275.9017748805</v>
      </c>
      <c r="E79" s="45">
        <v>44088606.875909328</v>
      </c>
      <c r="F79" s="281">
        <v>13.795068201436363</v>
      </c>
      <c r="G79" s="285">
        <v>76</v>
      </c>
      <c r="H79" s="45">
        <v>18.435738897671055</v>
      </c>
      <c r="I79" s="45">
        <v>15.728605901439849</v>
      </c>
      <c r="J79" s="45">
        <v>4.6750408907553416</v>
      </c>
      <c r="K79" s="45">
        <v>3.9042974679314875</v>
      </c>
      <c r="L79" s="45">
        <v>48.923998753758418</v>
      </c>
      <c r="M79" s="45">
        <v>42.75989543935615</v>
      </c>
      <c r="N79" s="149">
        <v>11.791652575314533</v>
      </c>
      <c r="O79" s="149">
        <v>9.5895939011751672</v>
      </c>
    </row>
    <row r="80" spans="1:15" ht="20" customHeight="1">
      <c r="A80" s="148">
        <v>78</v>
      </c>
      <c r="B80" s="45">
        <v>3.7995847676831169</v>
      </c>
      <c r="C80" s="45">
        <v>2.516281303101402E-2</v>
      </c>
      <c r="D80" s="45">
        <v>2462130.9294586596</v>
      </c>
      <c r="E80" s="45">
        <v>41590403.460292578</v>
      </c>
      <c r="F80" s="281">
        <v>13.013394908912229</v>
      </c>
      <c r="G80" s="285">
        <v>77</v>
      </c>
      <c r="H80" s="45">
        <v>18.231262904124158</v>
      </c>
      <c r="I80" s="45">
        <v>15.816164566214656</v>
      </c>
      <c r="J80" s="45">
        <v>4.7001382262917089</v>
      </c>
      <c r="K80" s="45">
        <v>3.9059987920723778</v>
      </c>
      <c r="L80" s="45">
        <v>48.344699913824591</v>
      </c>
      <c r="M80" s="45">
        <v>42.982933007719488</v>
      </c>
      <c r="N80" s="149">
        <v>11.863055644834212</v>
      </c>
      <c r="O80" s="149">
        <v>9.5944469114292072</v>
      </c>
    </row>
    <row r="81" spans="1:15" ht="20" customHeight="1">
      <c r="A81" s="148">
        <v>79</v>
      </c>
      <c r="B81" s="45">
        <v>3.6828541044706515</v>
      </c>
      <c r="C81" s="45">
        <v>2.4389762281262592E-2</v>
      </c>
      <c r="D81" s="45">
        <v>2386489.4596969825</v>
      </c>
      <c r="E81" s="45">
        <v>39166093.265714765</v>
      </c>
      <c r="F81" s="281">
        <v>12.254842374699304</v>
      </c>
      <c r="G81" s="285">
        <v>78</v>
      </c>
      <c r="H81" s="45">
        <v>18.020929723923256</v>
      </c>
      <c r="I81" s="45">
        <v>15.898637785178131</v>
      </c>
      <c r="J81" s="45">
        <v>4.7257826739292801</v>
      </c>
      <c r="K81" s="45">
        <v>3.9077529114135752</v>
      </c>
      <c r="L81" s="45">
        <v>47.751566794555636</v>
      </c>
      <c r="M81" s="45">
        <v>43.191568286941646</v>
      </c>
      <c r="N81" s="149">
        <v>11.936001174026377</v>
      </c>
      <c r="O81" s="149">
        <v>9.5994501993552408</v>
      </c>
    </row>
    <row r="82" spans="1:15" ht="20" customHeight="1">
      <c r="A82" s="148">
        <v>80</v>
      </c>
      <c r="B82" s="45">
        <v>3.5609519165298456</v>
      </c>
      <c r="C82" s="45">
        <v>2.3582463023376462E-2</v>
      </c>
      <c r="D82" s="45">
        <v>2307496.8419113401</v>
      </c>
      <c r="E82" s="45">
        <v>36819100.114910603</v>
      </c>
      <c r="F82" s="281">
        <v>11.520481892981776</v>
      </c>
      <c r="G82" s="285">
        <v>79</v>
      </c>
      <c r="H82" s="45">
        <v>17.80514525139273</v>
      </c>
      <c r="I82" s="45">
        <v>15.975944212168416</v>
      </c>
      <c r="J82" s="45">
        <v>4.7519791791519195</v>
      </c>
      <c r="K82" s="45">
        <v>3.9095611496885945</v>
      </c>
      <c r="L82" s="45">
        <v>47.145679941567472</v>
      </c>
      <c r="M82" s="45">
        <v>43.385611762685976</v>
      </c>
      <c r="N82" s="149">
        <v>12.01050252221828</v>
      </c>
      <c r="O82" s="149">
        <v>9.6046075185888924</v>
      </c>
    </row>
    <row r="83" spans="1:15" ht="20" customHeight="1">
      <c r="A83" s="148">
        <v>81</v>
      </c>
      <c r="B83" s="45">
        <v>3.4342981092185307</v>
      </c>
      <c r="C83" s="45">
        <v>2.2743696087539938E-2</v>
      </c>
      <c r="D83" s="45">
        <v>2225425.1747736083</v>
      </c>
      <c r="E83" s="45">
        <v>34552639.106568158</v>
      </c>
      <c r="F83" s="281">
        <v>10.811319449405804</v>
      </c>
      <c r="G83" s="285">
        <v>80</v>
      </c>
      <c r="H83" s="45">
        <v>17.584313791015056</v>
      </c>
      <c r="I83" s="45">
        <v>16.048009039540702</v>
      </c>
      <c r="J83" s="45">
        <v>4.778732509509946</v>
      </c>
      <c r="K83" s="45">
        <v>3.9114248539503498</v>
      </c>
      <c r="L83" s="45">
        <v>46.528109895119655</v>
      </c>
      <c r="M83" s="45">
        <v>43.564892500646863</v>
      </c>
      <c r="N83" s="149">
        <v>12.086572528740168</v>
      </c>
      <c r="O83" s="149">
        <v>9.6099226883246143</v>
      </c>
    </row>
    <row r="84" spans="1:15" ht="20" customHeight="1">
      <c r="A84" s="148">
        <v>82</v>
      </c>
      <c r="B84" s="45">
        <v>3.3034725688055269</v>
      </c>
      <c r="C84" s="45">
        <v>2.1877301780169053E-2</v>
      </c>
      <c r="D84" s="45">
        <v>2140650.2245859816</v>
      </c>
      <c r="E84" s="45">
        <v>32369601.406888366</v>
      </c>
      <c r="F84" s="281">
        <v>10.12825967302977</v>
      </c>
      <c r="G84" s="285">
        <v>81</v>
      </c>
      <c r="H84" s="45">
        <v>17.35883698147277</v>
      </c>
      <c r="I84" s="45">
        <v>16.114764095565363</v>
      </c>
      <c r="J84" s="45">
        <v>4.8060472468787943</v>
      </c>
      <c r="K84" s="45">
        <v>3.9133453946793999</v>
      </c>
      <c r="L84" s="45">
        <v>45.899914651686053</v>
      </c>
      <c r="M84" s="45">
        <v>43.729258327084786</v>
      </c>
      <c r="N84" s="149">
        <v>12.164223491254237</v>
      </c>
      <c r="O84" s="149">
        <v>9.6153995935973402</v>
      </c>
    </row>
    <row r="85" spans="1:15" ht="20" customHeight="1">
      <c r="A85" s="148">
        <v>83</v>
      </c>
      <c r="B85" s="45">
        <v>3.1691818487927352</v>
      </c>
      <c r="C85" s="45">
        <v>2.0987959263528047E-2</v>
      </c>
      <c r="D85" s="45">
        <v>2053629.8380176926</v>
      </c>
      <c r="E85" s="45">
        <v>30272461.37558651</v>
      </c>
      <c r="F85" s="281">
        <v>9.4720767765912939</v>
      </c>
      <c r="G85" s="285">
        <v>82</v>
      </c>
      <c r="H85" s="45">
        <v>17.129112767884887</v>
      </c>
      <c r="I85" s="45">
        <v>16.176147927502949</v>
      </c>
      <c r="J85" s="45">
        <v>4.8339277797008346</v>
      </c>
      <c r="K85" s="45">
        <v>3.9153241658823195</v>
      </c>
      <c r="L85" s="45">
        <v>45.262137266531965</v>
      </c>
      <c r="M85" s="45">
        <v>43.878575969462652</v>
      </c>
      <c r="N85" s="149">
        <v>12.243467144065049</v>
      </c>
      <c r="O85" s="149">
        <v>9.6210421855356891</v>
      </c>
    </row>
    <row r="86" spans="1:15" ht="20" customHeight="1">
      <c r="A86" s="148">
        <v>84</v>
      </c>
      <c r="B86" s="45">
        <v>3.0322200965006982</v>
      </c>
      <c r="C86" s="45">
        <v>2.0080927791395354E-2</v>
      </c>
      <c r="D86" s="45">
        <v>1964878.6225324527</v>
      </c>
      <c r="E86" s="45">
        <v>28263207.145311415</v>
      </c>
      <c r="F86" s="281">
        <v>8.8433928352119882</v>
      </c>
      <c r="G86" s="285">
        <v>83</v>
      </c>
      <c r="H86" s="45">
        <v>16.895534424917123</v>
      </c>
      <c r="I86" s="45">
        <v>16.232105870257246</v>
      </c>
      <c r="J86" s="45">
        <v>4.8623782952180692</v>
      </c>
      <c r="K86" s="45">
        <v>3.9173625851798333</v>
      </c>
      <c r="L86" s="45">
        <v>44.615803601973795</v>
      </c>
      <c r="M86" s="45">
        <v>44.012731157191851</v>
      </c>
      <c r="N86" s="149">
        <v>12.32431463643357</v>
      </c>
      <c r="O86" s="149">
        <v>9.6268544815856494</v>
      </c>
    </row>
    <row r="87" spans="1:15" ht="20" customHeight="1">
      <c r="A87" s="148">
        <v>85</v>
      </c>
      <c r="B87" s="45">
        <v>2.8934304435435427</v>
      </c>
      <c r="C87" s="45">
        <v>1.9161791016844655E-2</v>
      </c>
      <c r="D87" s="45">
        <v>1874942.9274162157</v>
      </c>
      <c r="E87" s="45">
        <v>26343296.370337069</v>
      </c>
      <c r="F87" s="281">
        <v>8.2426639404209041</v>
      </c>
      <c r="G87" s="285">
        <v>84</v>
      </c>
      <c r="H87" s="45">
        <v>16.658489633077018</v>
      </c>
      <c r="I87" s="45">
        <v>16.282590100549921</v>
      </c>
      <c r="J87" s="45">
        <v>4.8914027717034054</v>
      </c>
      <c r="K87" s="45">
        <v>3.9194620938843987</v>
      </c>
      <c r="L87" s="45">
        <v>43.961920225043315</v>
      </c>
      <c r="M87" s="45">
        <v>44.131628682609801</v>
      </c>
      <c r="N87" s="149">
        <v>12.406776510917162</v>
      </c>
      <c r="O87" s="149">
        <v>9.6328405657038534</v>
      </c>
    </row>
    <row r="88" spans="1:15" ht="20" customHeight="1">
      <c r="A88" s="148">
        <v>86</v>
      </c>
      <c r="B88" s="45">
        <v>2.7536886031802981</v>
      </c>
      <c r="C88" s="45">
        <v>1.8236348365432437E-2</v>
      </c>
      <c r="D88" s="45">
        <v>1784390.2148608332</v>
      </c>
      <c r="E88" s="45">
        <v>24513629.799198568</v>
      </c>
      <c r="F88" s="281">
        <v>7.6701719311863013</v>
      </c>
      <c r="G88" s="285">
        <v>85</v>
      </c>
      <c r="H88" s="45">
        <v>16.418359610135926</v>
      </c>
      <c r="I88" s="45">
        <v>16.327559676601901</v>
      </c>
      <c r="J88" s="45">
        <v>4.9210049706986245</v>
      </c>
      <c r="K88" s="45">
        <v>3.9216241570667729</v>
      </c>
      <c r="L88" s="45">
        <v>43.301472457334675</v>
      </c>
      <c r="M88" s="45">
        <v>44.235192422421214</v>
      </c>
      <c r="N88" s="149">
        <v>12.490862681758804</v>
      </c>
      <c r="O88" s="149">
        <v>9.6390045885192208</v>
      </c>
    </row>
    <row r="89" spans="1:15" ht="20" customHeight="1">
      <c r="A89" s="148">
        <v>87</v>
      </c>
      <c r="B89" s="45">
        <v>2.6138514134325694</v>
      </c>
      <c r="C89" s="45">
        <v>1.7310274261142844E-2</v>
      </c>
      <c r="D89" s="45">
        <v>1693775.7159043052</v>
      </c>
      <c r="E89" s="45">
        <v>22774546.833815992</v>
      </c>
      <c r="F89" s="281">
        <v>7.1260230043913895</v>
      </c>
      <c r="G89" s="285">
        <v>86</v>
      </c>
      <c r="H89" s="45">
        <v>16.175518299252605</v>
      </c>
      <c r="I89" s="45">
        <v>16.366980563348967</v>
      </c>
      <c r="J89" s="45">
        <v>4.951188429267174</v>
      </c>
      <c r="K89" s="45">
        <v>3.9238502636113313</v>
      </c>
      <c r="L89" s="45">
        <v>42.635422578879634</v>
      </c>
      <c r="M89" s="45">
        <v>44.323365319947406</v>
      </c>
      <c r="N89" s="149">
        <v>12.576582413348879</v>
      </c>
      <c r="O89" s="149">
        <v>9.6453507674621797</v>
      </c>
    </row>
    <row r="90" spans="1:15" ht="20" customHeight="1">
      <c r="A90" s="148">
        <v>88</v>
      </c>
      <c r="B90" s="45">
        <v>2.4747585522918354</v>
      </c>
      <c r="C90" s="45">
        <v>1.6389129485376394E-2</v>
      </c>
      <c r="D90" s="45">
        <v>1603643.5418851094</v>
      </c>
      <c r="E90" s="45">
        <v>21125837.204921305</v>
      </c>
      <c r="F90" s="281">
        <v>6.6101513680073705</v>
      </c>
      <c r="G90" s="285">
        <v>87</v>
      </c>
      <c r="H90" s="45">
        <v>15.930331615008033</v>
      </c>
      <c r="I90" s="45">
        <v>16.400825643259036</v>
      </c>
      <c r="J90" s="45">
        <v>4.9819564522700777</v>
      </c>
      <c r="K90" s="45">
        <v>3.9261419262596378</v>
      </c>
      <c r="L90" s="45">
        <v>41.964708186976601</v>
      </c>
      <c r="M90" s="45">
        <v>44.396109328632349</v>
      </c>
      <c r="N90" s="149">
        <v>12.66394429878337</v>
      </c>
      <c r="O90" s="149">
        <v>9.6518833868601952</v>
      </c>
    </row>
    <row r="91" spans="1:15" ht="20" customHeight="1">
      <c r="A91" s="148">
        <v>89</v>
      </c>
      <c r="B91" s="45">
        <v>2.3371954270032433</v>
      </c>
      <c r="C91" s="45">
        <v>1.5478115410617506E-2</v>
      </c>
      <c r="D91" s="45">
        <v>1514502.6366981016</v>
      </c>
      <c r="E91" s="45">
        <v>19566764.115629673</v>
      </c>
      <c r="F91" s="281">
        <v>6.1223264825820571</v>
      </c>
      <c r="G91" s="285">
        <v>88</v>
      </c>
      <c r="H91" s="45">
        <v>15.683156748204654</v>
      </c>
      <c r="I91" s="45">
        <v>16.429074712860118</v>
      </c>
      <c r="J91" s="45">
        <v>5.0133121046733349</v>
      </c>
      <c r="K91" s="45">
        <v>3.9285006816420185</v>
      </c>
      <c r="L91" s="45">
        <v>41.290240710020207</v>
      </c>
      <c r="M91" s="45">
        <v>44.453405317360762</v>
      </c>
      <c r="N91" s="149">
        <v>12.752956238542328</v>
      </c>
      <c r="O91" s="149">
        <v>9.6586067979988481</v>
      </c>
    </row>
    <row r="92" spans="1:15" ht="20" customHeight="1">
      <c r="A92" s="148">
        <v>90</v>
      </c>
      <c r="B92" s="45">
        <v>2.2018878658749599</v>
      </c>
      <c r="C92" s="45">
        <v>1.4582038846854039E-2</v>
      </c>
      <c r="D92" s="45">
        <v>1426823.3370869742</v>
      </c>
      <c r="E92" s="45">
        <v>18096101.128737152</v>
      </c>
      <c r="F92" s="281">
        <v>5.6621646030603872</v>
      </c>
      <c r="G92" s="285">
        <v>89</v>
      </c>
      <c r="H92" s="45">
        <v>15.434341529943559</v>
      </c>
      <c r="I92" s="45">
        <v>16.451714465126262</v>
      </c>
      <c r="J92" s="45">
        <v>5.0452582038956004</v>
      </c>
      <c r="K92" s="45">
        <v>3.9309280902966575</v>
      </c>
      <c r="L92" s="45">
        <v>40.612904075599808</v>
      </c>
      <c r="M92" s="45">
        <v>44.495252938238167</v>
      </c>
      <c r="N92" s="149">
        <v>12.843625419313735</v>
      </c>
      <c r="O92" s="149">
        <v>9.6655254191471034</v>
      </c>
    </row>
    <row r="93" spans="1:15" ht="20" customHeight="1">
      <c r="A93" s="148">
        <v>91</v>
      </c>
      <c r="B93" s="45">
        <v>2.0694908581625362</v>
      </c>
      <c r="C93" s="45">
        <v>1.3705237471275075E-2</v>
      </c>
      <c r="D93" s="45">
        <v>1341030.0760893235</v>
      </c>
      <c r="E93" s="45">
        <v>16712174.422149003</v>
      </c>
      <c r="F93" s="281">
        <v>5.2291420002617368</v>
      </c>
      <c r="G93" s="285">
        <v>90</v>
      </c>
      <c r="H93" s="45">
        <v>15.184223855182356</v>
      </c>
      <c r="I93" s="45">
        <v>16.46873845790704</v>
      </c>
      <c r="J93" s="45">
        <v>5.0777973122046296</v>
      </c>
      <c r="K93" s="45">
        <v>3.9334257366760057</v>
      </c>
      <c r="L93" s="45">
        <v>39.933553531550309</v>
      </c>
      <c r="M93" s="45">
        <v>44.521670457569549</v>
      </c>
      <c r="N93" s="149">
        <v>12.935958292986985</v>
      </c>
      <c r="O93" s="149">
        <v>9.6726437355461936</v>
      </c>
    </row>
    <row r="94" spans="1:15" ht="20" customHeight="1">
      <c r="A94" s="148">
        <v>92</v>
      </c>
      <c r="B94" s="45">
        <v>1.9405777001078932</v>
      </c>
      <c r="C94" s="45">
        <v>1.2851507947734393E-2</v>
      </c>
      <c r="D94" s="45">
        <v>1257494.3496699149</v>
      </c>
      <c r="E94" s="45">
        <v>15412912.209269404</v>
      </c>
      <c r="F94" s="281">
        <v>4.822610424231903</v>
      </c>
      <c r="G94" s="285">
        <v>91</v>
      </c>
      <c r="H94" s="45">
        <v>14.933131165697318</v>
      </c>
      <c r="I94" s="45">
        <v>16.480147068620916</v>
      </c>
      <c r="J94" s="45">
        <v>5.1109317291713658</v>
      </c>
      <c r="K94" s="45">
        <v>3.9359952291398748</v>
      </c>
      <c r="L94" s="45">
        <v>39.253014618255293</v>
      </c>
      <c r="M94" s="45">
        <v>44.532694550843267</v>
      </c>
      <c r="N94" s="149">
        <v>13.029960555841157</v>
      </c>
      <c r="O94" s="149">
        <v>9.6799662993604105</v>
      </c>
    </row>
    <row r="95" spans="1:15" ht="20" customHeight="1">
      <c r="A95" s="148">
        <v>93</v>
      </c>
      <c r="B95" s="45">
        <v>1.8156419466988816</v>
      </c>
      <c r="C95" s="45">
        <v>1.2024118852310474E-2</v>
      </c>
      <c r="D95" s="45">
        <v>1176535.9814608754</v>
      </c>
      <c r="E95" s="45">
        <v>14195897.043704033</v>
      </c>
      <c r="F95" s="281">
        <v>4.4418134700797784</v>
      </c>
      <c r="G95" s="285">
        <v>92</v>
      </c>
      <c r="H95" s="45">
        <v>14.681379992085631</v>
      </c>
      <c r="I95" s="45">
        <v>16.48594743546667</v>
      </c>
      <c r="J95" s="45">
        <v>5.1446634841906675</v>
      </c>
      <c r="K95" s="45">
        <v>3.938638199935133</v>
      </c>
      <c r="L95" s="45">
        <v>38.572082289944959</v>
      </c>
      <c r="M95" s="45">
        <v>44.528380062582229</v>
      </c>
      <c r="N95" s="149">
        <v>13.125637127953679</v>
      </c>
      <c r="O95" s="149">
        <v>9.6874977295894968</v>
      </c>
    </row>
    <row r="96" spans="1:15" ht="20" customHeight="1">
      <c r="A96" s="148">
        <v>94</v>
      </c>
      <c r="B96" s="45">
        <v>1.6950950838750038</v>
      </c>
      <c r="C96" s="45">
        <v>1.1225795257450356E-2</v>
      </c>
      <c r="D96" s="45">
        <v>1098421.6143510025</v>
      </c>
      <c r="E96" s="45">
        <v>13058418.245798111</v>
      </c>
      <c r="F96" s="281">
        <v>4.0859029819356376</v>
      </c>
      <c r="G96" s="285">
        <v>93</v>
      </c>
      <c r="H96" s="45">
        <v>14.429275554011333</v>
      </c>
      <c r="I96" s="45">
        <v>16.486153385437628</v>
      </c>
      <c r="J96" s="45">
        <v>5.1789943290776321</v>
      </c>
      <c r="K96" s="45">
        <v>3.9413563051614879</v>
      </c>
      <c r="L96" s="45">
        <v>37.891520180830739</v>
      </c>
      <c r="M96" s="45">
        <v>44.508799731965667</v>
      </c>
      <c r="N96" s="149">
        <v>13.222992132854699</v>
      </c>
      <c r="O96" s="149">
        <v>9.6952427119412228</v>
      </c>
    </row>
    <row r="97" spans="1:15" ht="20" customHeight="1">
      <c r="A97" s="148">
        <v>95</v>
      </c>
      <c r="B97" s="45">
        <v>1.5792648732245711</v>
      </c>
      <c r="C97" s="45">
        <v>1.0458707769699146E-2</v>
      </c>
      <c r="D97" s="45">
        <v>1023363.6378495221</v>
      </c>
      <c r="E97" s="45">
        <v>11997525.619697869</v>
      </c>
      <c r="F97" s="281">
        <v>3.7539558607066694</v>
      </c>
      <c r="G97" s="285">
        <v>94</v>
      </c>
      <c r="H97" s="45">
        <v>14.177111417101646</v>
      </c>
      <c r="I97" s="45">
        <v>16.480785349453921</v>
      </c>
      <c r="J97" s="45">
        <v>5.2139257307485574</v>
      </c>
      <c r="K97" s="45">
        <v>3.9441512247229094</v>
      </c>
      <c r="L97" s="45">
        <v>37.212060006738689</v>
      </c>
      <c r="M97" s="45">
        <v>44.474043885166644</v>
      </c>
      <c r="N97" s="149">
        <v>13.32202887745283</v>
      </c>
      <c r="O97" s="149">
        <v>9.7032059986629591</v>
      </c>
    </row>
    <row r="98" spans="1:15" ht="20" customHeight="1">
      <c r="A98" s="148">
        <v>96</v>
      </c>
      <c r="B98" s="45">
        <v>1.4684096135712013</v>
      </c>
      <c r="C98" s="45">
        <v>9.7245669772927229E-3</v>
      </c>
      <c r="D98" s="45">
        <v>951529.4295941384</v>
      </c>
      <c r="E98" s="45">
        <v>11010079.085976064</v>
      </c>
      <c r="F98" s="281">
        <v>3.444989593836318</v>
      </c>
      <c r="G98" s="285">
        <v>95</v>
      </c>
      <c r="H98" s="45">
        <v>13.925169203565678</v>
      </c>
      <c r="I98" s="45">
        <v>16.469870264958523</v>
      </c>
      <c r="J98" s="45">
        <v>5.2494588639957849</v>
      </c>
      <c r="K98" s="45">
        <v>3.9470246622644987</v>
      </c>
      <c r="L98" s="45">
        <v>36.53440108293492</v>
      </c>
      <c r="M98" s="45">
        <v>44.424220095409936</v>
      </c>
      <c r="N98" s="149">
        <v>13.422749832258239</v>
      </c>
      <c r="O98" s="149">
        <v>9.7113924083316157</v>
      </c>
    </row>
    <row r="99" spans="1:15" ht="20" customHeight="1">
      <c r="A99" s="148">
        <v>97</v>
      </c>
      <c r="B99" s="45">
        <v>1.3627036026681656</v>
      </c>
      <c r="C99" s="45">
        <v>9.0245271699878511E-3</v>
      </c>
      <c r="D99" s="45">
        <v>883031.93452897144</v>
      </c>
      <c r="E99" s="45">
        <v>10092798.403914511</v>
      </c>
      <c r="F99" s="281">
        <v>3.1579778131167622</v>
      </c>
      <c r="G99" s="285">
        <v>96</v>
      </c>
      <c r="H99" s="45">
        <v>13.673718351922613</v>
      </c>
      <c r="I99" s="45">
        <v>16.45344146635772</v>
      </c>
      <c r="J99" s="45">
        <v>5.2855946043656585</v>
      </c>
      <c r="K99" s="45">
        <v>3.9499783450943191</v>
      </c>
      <c r="L99" s="45">
        <v>35.859209925668132</v>
      </c>
      <c r="M99" s="45">
        <v>44.359452811857636</v>
      </c>
      <c r="N99" s="149">
        <v>13.525156611929191</v>
      </c>
      <c r="O99" s="149">
        <v>9.7198068256006653</v>
      </c>
    </row>
    <row r="100" spans="1:15" ht="20" customHeight="1">
      <c r="A100" s="148">
        <v>98</v>
      </c>
      <c r="B100" s="45">
        <v>1.2622643494330044</v>
      </c>
      <c r="C100" s="45">
        <v>8.3593665525364524E-3</v>
      </c>
      <c r="D100" s="45">
        <v>817947.29843258695</v>
      </c>
      <c r="E100" s="45">
        <v>9242308.7874337435</v>
      </c>
      <c r="F100" s="281">
        <v>2.8918645676475228</v>
      </c>
      <c r="G100" s="285">
        <v>97</v>
      </c>
      <c r="H100" s="45">
        <v>13.423015920037288</v>
      </c>
      <c r="I100" s="45">
        <v>16.431538563723883</v>
      </c>
      <c r="J100" s="45">
        <v>5.3223335211488223</v>
      </c>
      <c r="K100" s="45">
        <v>3.9530140240898426</v>
      </c>
      <c r="L100" s="45">
        <v>35.18711989580143</v>
      </c>
      <c r="M100" s="45">
        <v>44.279882958586285</v>
      </c>
      <c r="N100" s="149">
        <v>13.629249956167872</v>
      </c>
      <c r="O100" s="149">
        <v>9.7284542009032631</v>
      </c>
    </row>
    <row r="101" spans="1:15" ht="20" customHeight="1">
      <c r="A101" s="148">
        <v>99</v>
      </c>
      <c r="B101" s="45">
        <v>1.1671459984217118</v>
      </c>
      <c r="C101" s="45">
        <v>7.7294436981570321E-3</v>
      </c>
      <c r="D101" s="45">
        <v>756310.6069772694</v>
      </c>
      <c r="E101" s="45">
        <v>8455179.834728837</v>
      </c>
      <c r="F101" s="281">
        <v>2.6455765046916802</v>
      </c>
      <c r="G101" s="285">
        <v>98</v>
      </c>
      <c r="H101" s="45">
        <v>13.173306426625199</v>
      </c>
      <c r="I101" s="45">
        <v>16.404207310229626</v>
      </c>
      <c r="J101" s="45">
        <v>5.3596758704921754</v>
      </c>
      <c r="K101" s="45">
        <v>3.9561334735886375</v>
      </c>
      <c r="L101" s="45">
        <v>34.518730852113237</v>
      </c>
      <c r="M101" s="45">
        <v>44.185667505220337</v>
      </c>
      <c r="N101" s="149">
        <v>13.735029710991791</v>
      </c>
      <c r="O101" s="149">
        <v>9.7373395501104199</v>
      </c>
    </row>
    <row r="102" spans="1:15" ht="20" customHeight="1">
      <c r="A102" s="148">
        <v>100</v>
      </c>
      <c r="B102" s="45">
        <v>1.0773489821285422</v>
      </c>
      <c r="C102" s="45">
        <v>7.1347614710499489E-3</v>
      </c>
      <c r="D102" s="45">
        <v>698122.14041929541</v>
      </c>
      <c r="E102" s="45">
        <v>7727963.4610305429</v>
      </c>
      <c r="F102" s="281">
        <v>2.4180347386158085</v>
      </c>
      <c r="G102" s="285">
        <v>99</v>
      </c>
      <c r="H102" s="45">
        <v>12.924821763614924</v>
      </c>
      <c r="I102" s="45">
        <v>16.371499459670943</v>
      </c>
      <c r="J102" s="45">
        <v>5.3976215886419174</v>
      </c>
      <c r="K102" s="45">
        <v>3.9593384912630047</v>
      </c>
      <c r="L102" s="45">
        <v>33.854609112143521</v>
      </c>
      <c r="M102" s="45">
        <v>44.076979020377131</v>
      </c>
      <c r="N102" s="149">
        <v>13.842494810406997</v>
      </c>
      <c r="O102" s="149">
        <v>9.7464679541434336</v>
      </c>
    </row>
    <row r="103" spans="1:15" ht="20" customHeight="1">
      <c r="A103" s="148"/>
      <c r="F103" s="125"/>
      <c r="G103" s="285">
        <v>100</v>
      </c>
      <c r="H103" s="45">
        <v>12.677781624570295</v>
      </c>
      <c r="I103" s="45">
        <v>16.333472625667728</v>
      </c>
      <c r="J103" s="45">
        <v>5.4361702853269129</v>
      </c>
      <c r="K103" s="45">
        <v>3.9626308979781077</v>
      </c>
      <c r="L103" s="45">
        <v>33.195291684455199</v>
      </c>
      <c r="M103" s="45">
        <v>43.954005332067261</v>
      </c>
      <c r="N103" s="149">
        <v>13.951643258509041</v>
      </c>
      <c r="O103" s="149">
        <v>9.7558445585392839</v>
      </c>
    </row>
    <row r="104" spans="1:15" ht="20" customHeight="1">
      <c r="A104" s="148"/>
      <c r="F104" s="125"/>
      <c r="G104" s="285">
        <v>101</v>
      </c>
      <c r="H104" s="45">
        <v>12.43239336324997</v>
      </c>
      <c r="I104" s="45">
        <v>16.290190115705947</v>
      </c>
      <c r="J104" s="45">
        <v>5.4753212372918112</v>
      </c>
      <c r="K104" s="45">
        <v>3.9660125376332465</v>
      </c>
      <c r="L104" s="45">
        <v>32.541584854735945</v>
      </c>
      <c r="M104" s="45">
        <v>43.816952738899595</v>
      </c>
      <c r="N104" s="149">
        <v>14.062472112038025</v>
      </c>
      <c r="O104" s="149">
        <v>9.7654745729680883</v>
      </c>
    </row>
    <row r="105" spans="1:15" ht="20" customHeight="1">
      <c r="A105" s="148"/>
      <c r="F105" s="125"/>
      <c r="G105" s="285">
        <v>102</v>
      </c>
      <c r="H105" s="45">
        <v>12.188849599476159</v>
      </c>
      <c r="I105" s="45">
        <v>16.241720698230651</v>
      </c>
      <c r="J105" s="45">
        <v>5.5150733819892972</v>
      </c>
      <c r="K105" s="45">
        <v>3.9694852769860089</v>
      </c>
      <c r="L105" s="45">
        <v>31.89364358125189</v>
      </c>
      <c r="M105" s="45">
        <v>43.666033579598455</v>
      </c>
      <c r="N105" s="149">
        <v>14.174977463413235</v>
      </c>
      <c r="O105" s="149">
        <v>9.7753632707017921</v>
      </c>
    </row>
    <row r="106" spans="1:15" ht="20" customHeight="1">
      <c r="A106" s="148"/>
      <c r="F106" s="125"/>
      <c r="G106" s="285">
        <v>103</v>
      </c>
      <c r="H106" s="45">
        <v>11.947330648213178</v>
      </c>
      <c r="I106" s="45">
        <v>16.188138480345962</v>
      </c>
      <c r="J106" s="45">
        <v>5.5554253114406906</v>
      </c>
      <c r="K106" s="45">
        <v>3.9730510054588555</v>
      </c>
      <c r="L106" s="45">
        <v>31.251891775758402</v>
      </c>
      <c r="M106" s="45">
        <v>43.501477572183553</v>
      </c>
      <c r="N106" s="149">
        <v>14.289154424274228</v>
      </c>
      <c r="O106" s="149">
        <v>9.7855159880329392</v>
      </c>
    </row>
    <row r="107" spans="1:15" ht="20" customHeight="1">
      <c r="A107" s="148"/>
      <c r="F107" s="125"/>
      <c r="G107" s="285">
        <v>104</v>
      </c>
      <c r="H107" s="45">
        <v>11.708004910746443</v>
      </c>
      <c r="I107" s="45">
        <v>16.129522725034729</v>
      </c>
      <c r="J107" s="45">
        <v>5.5963752662743085</v>
      </c>
      <c r="K107" s="45">
        <v>3.9767116349277969</v>
      </c>
      <c r="L107" s="45">
        <v>30.616725327630391</v>
      </c>
      <c r="M107" s="45">
        <v>43.323527573696545</v>
      </c>
      <c r="N107" s="149">
        <v>14.404997109553204</v>
      </c>
      <c r="O107" s="149">
        <v>9.7959381236425891</v>
      </c>
    </row>
    <row r="108" spans="1:15" ht="20" customHeight="1">
      <c r="A108" s="148"/>
      <c r="F108" s="125"/>
      <c r="G108" s="285">
        <v>105</v>
      </c>
      <c r="H108" s="45">
        <v>11.471028546329402</v>
      </c>
      <c r="I108" s="45">
        <v>16.065957641736627</v>
      </c>
      <c r="J108" s="45">
        <v>5.6379211299507483</v>
      </c>
      <c r="K108" s="45">
        <v>3.9804690994929031</v>
      </c>
      <c r="L108" s="45">
        <v>29.988508205203981</v>
      </c>
      <c r="M108" s="45">
        <v>43.132438855664383</v>
      </c>
      <c r="N108" s="149">
        <v>14.522498622104496</v>
      </c>
      <c r="O108" s="149">
        <v>9.8066351379165599</v>
      </c>
    </row>
    <row r="109" spans="1:15" ht="20" customHeight="1">
      <c r="A109" s="148"/>
      <c r="F109" s="125"/>
      <c r="G109" s="285">
        <v>106</v>
      </c>
      <c r="H109" s="45">
        <v>11.23654568322374</v>
      </c>
      <c r="I109" s="45">
        <v>15.997532182720146</v>
      </c>
      <c r="J109" s="45">
        <v>5.6800604231842735</v>
      </c>
      <c r="K109" s="45">
        <v>3.9843253552302005</v>
      </c>
      <c r="L109" s="45">
        <v>29.367573117534626</v>
      </c>
      <c r="M109" s="45">
        <v>42.928478504208698</v>
      </c>
      <c r="N109" s="149">
        <v>14.641651037916512</v>
      </c>
      <c r="O109" s="149">
        <v>9.8176125522089244</v>
      </c>
    </row>
    <row r="110" spans="1:15" ht="20" customHeight="1">
      <c r="A110" s="148"/>
      <c r="F110" s="125"/>
      <c r="G110" s="285">
        <v>107</v>
      </c>
      <c r="H110" s="45">
        <v>11.004688695834066</v>
      </c>
      <c r="I110" s="45">
        <v>15.924339834281247</v>
      </c>
      <c r="J110" s="45">
        <v>5.722790298569465</v>
      </c>
      <c r="K110" s="45">
        <v>3.9882823799246498</v>
      </c>
      <c r="L110" s="45">
        <v>28.754222552995607</v>
      </c>
      <c r="M110" s="45">
        <v>42.711924818448345</v>
      </c>
      <c r="N110" s="149">
        <v>14.762445391931205</v>
      </c>
      <c r="O110" s="149">
        <v>9.828875948051806</v>
      </c>
    </row>
    <row r="111" spans="1:15" ht="20" customHeight="1">
      <c r="A111" s="148"/>
      <c r="F111" s="125"/>
      <c r="G111" s="285">
        <v>108</v>
      </c>
      <c r="H111" s="45">
        <v>10.775578501033337</v>
      </c>
      <c r="I111" s="45">
        <v>15.846478402354418</v>
      </c>
      <c r="J111" s="45">
        <v>5.7661075354220825</v>
      </c>
      <c r="K111" s="45">
        <v>3.9923421727839568</v>
      </c>
      <c r="L111" s="45">
        <v>28.148729797687885</v>
      </c>
      <c r="M111" s="45">
        <v>42.483066697558471</v>
      </c>
      <c r="N111" s="149">
        <v>14.8848716644957</v>
      </c>
      <c r="O111" s="149">
        <v>9.8404309663108354</v>
      </c>
    </row>
    <row r="112" spans="1:15" ht="20" customHeight="1">
      <c r="A112" s="148"/>
      <c r="F112" s="125"/>
      <c r="G112" s="285">
        <v>109</v>
      </c>
      <c r="H112" s="45">
        <v>10.549324870739383</v>
      </c>
      <c r="I112" s="45">
        <v>15.764049793110155</v>
      </c>
      <c r="J112" s="45">
        <v>5.8100085348430799</v>
      </c>
      <c r="K112" s="45">
        <v>3.9965067541327932</v>
      </c>
      <c r="L112" s="45">
        <v>27.551339925644697</v>
      </c>
      <c r="M112" s="45">
        <v>42.242203017726744</v>
      </c>
      <c r="N112" s="149">
        <v>15.008918768470494</v>
      </c>
      <c r="O112" s="149">
        <v>9.8522833062851074</v>
      </c>
    </row>
    <row r="113" spans="1:15" ht="20" customHeight="1">
      <c r="A113" s="148"/>
      <c r="F113" s="125"/>
      <c r="G113" s="285">
        <v>110</v>
      </c>
      <c r="H113" s="45">
        <v>10.326026761035752</v>
      </c>
      <c r="I113" s="45">
        <v>15.677159789140356</v>
      </c>
      <c r="J113" s="45">
        <v>5.8544893150145763</v>
      </c>
      <c r="K113" s="45">
        <v>4.0007781650871133</v>
      </c>
      <c r="L113" s="45">
        <v>26.962270780466174</v>
      </c>
      <c r="M113" s="45">
        <v>41.98964200050505</v>
      </c>
      <c r="N113" s="149">
        <v>15.134574537018263</v>
      </c>
      <c r="O113" s="149">
        <v>9.8644387247508032</v>
      </c>
    </row>
    <row r="114" spans="1:15" ht="20" customHeight="1">
      <c r="A114" s="148"/>
      <c r="F114" s="125"/>
      <c r="G114" s="285">
        <v>111</v>
      </c>
      <c r="H114" s="45">
        <v>10.105772658502115</v>
      </c>
      <c r="I114" s="45">
        <v>15.585917821848668</v>
      </c>
      <c r="J114" s="45">
        <v>5.8995455067364295</v>
      </c>
      <c r="K114" s="45">
        <v>4.0051584672083784</v>
      </c>
      <c r="L114" s="45">
        <v>26.381713970880028</v>
      </c>
      <c r="M114" s="45">
        <v>41.725700574196807</v>
      </c>
      <c r="N114" s="149">
        <v>15.261825712096808</v>
      </c>
      <c r="O114" s="149">
        <v>9.8769030349479223</v>
      </c>
    </row>
    <row r="115" spans="1:15" ht="20" customHeight="1">
      <c r="A115" s="148"/>
      <c r="F115" s="125"/>
      <c r="G115" s="285">
        <v>112</v>
      </c>
      <c r="H115" s="45">
        <v>9.888640943400949</v>
      </c>
      <c r="I115" s="45">
        <v>15.49043674067209</v>
      </c>
      <c r="J115" s="45">
        <v>5.9451723492119477</v>
      </c>
      <c r="K115" s="45">
        <v>4.0096497421371975</v>
      </c>
      <c r="L115" s="45">
        <v>25.809835893576597</v>
      </c>
      <c r="M115" s="45">
        <v>41.450703730014055</v>
      </c>
      <c r="N115" s="149">
        <v>15.39065793367925</v>
      </c>
      <c r="O115" s="149">
        <v>9.8896821055088076</v>
      </c>
    </row>
    <row r="116" spans="1:15" ht="20" customHeight="1">
      <c r="A116" s="148"/>
      <c r="F116" s="125"/>
      <c r="G116" s="285">
        <v>113</v>
      </c>
      <c r="H116" s="45">
        <v>9.6747002681686354</v>
      </c>
      <c r="I116" s="45">
        <v>15.390832579762137</v>
      </c>
      <c r="J116" s="45">
        <v>5.9913646860910772</v>
      </c>
      <c r="K116" s="45">
        <v>4.0142540912062818</v>
      </c>
      <c r="L116" s="45">
        <v>25.246778785932786</v>
      </c>
      <c r="M116" s="45">
        <v>41.164983874771849</v>
      </c>
      <c r="N116" s="149">
        <v>15.521055729724104</v>
      </c>
      <c r="O116" s="149">
        <v>9.9027818593282309</v>
      </c>
    </row>
    <row r="117" spans="1:15" ht="20" customHeight="1">
      <c r="A117" s="148"/>
      <c r="F117" s="125"/>
      <c r="G117" s="285">
        <v>114</v>
      </c>
      <c r="H117" s="45">
        <v>9.464009948917921</v>
      </c>
      <c r="I117" s="45">
        <v>15.287224322749116</v>
      </c>
      <c r="J117" s="45">
        <v>6.0381169617793837</v>
      </c>
      <c r="K117" s="45">
        <v>4.0189736350322551</v>
      </c>
      <c r="L117" s="45">
        <v>24.692661804404899</v>
      </c>
      <c r="M117" s="45">
        <v>40.86888018186545</v>
      </c>
      <c r="N117" s="149">
        <v>15.653002506917503</v>
      </c>
      <c r="O117" s="149">
        <v>9.9162082723737051</v>
      </c>
    </row>
    <row r="118" spans="1:15" ht="20" customHeight="1">
      <c r="A118" s="148"/>
      <c r="F118" s="125"/>
      <c r="G118" s="285">
        <v>115</v>
      </c>
      <c r="H118" s="45">
        <v>9.2566203674287379</v>
      </c>
      <c r="I118" s="45">
        <v>15.179733666203138</v>
      </c>
      <c r="J118" s="45">
        <v>6.0854232180205994</v>
      </c>
      <c r="K118" s="45">
        <v>4.0238105130862234</v>
      </c>
      <c r="L118" s="45">
        <v>24.147582121889531</v>
      </c>
      <c r="M118" s="45">
        <v>40.562737942216948</v>
      </c>
      <c r="N118" s="149">
        <v>15.786480542208587</v>
      </c>
      <c r="O118" s="149">
        <v>9.9299673724358506</v>
      </c>
    </row>
    <row r="119" spans="1:15" ht="20" customHeight="1">
      <c r="A119" s="148"/>
      <c r="F119" s="125"/>
      <c r="G119" s="285">
        <v>116</v>
      </c>
      <c r="H119" s="45">
        <v>9.052573381171463</v>
      </c>
      <c r="I119" s="45">
        <v>15.068484782392712</v>
      </c>
      <c r="J119" s="45">
        <v>6.133277090760819</v>
      </c>
      <c r="K119" s="45">
        <v>4.0287668832426027</v>
      </c>
      <c r="L119" s="45">
        <v>23.611616037396406</v>
      </c>
      <c r="M119" s="45">
        <v>40.24690791680419</v>
      </c>
      <c r="N119" s="149">
        <v>15.921470975159576</v>
      </c>
      <c r="O119" s="149">
        <v>9.9440652378174317</v>
      </c>
    </row>
    <row r="120" spans="1:15" ht="20" customHeight="1">
      <c r="A120" s="148"/>
      <c r="F120" s="125"/>
      <c r="G120" s="285">
        <v>117</v>
      </c>
      <c r="H120" s="45">
        <v>8.8519027390686897</v>
      </c>
      <c r="I120" s="45">
        <v>14.953604081927946</v>
      </c>
      <c r="J120" s="45">
        <v>6.1816718073018162</v>
      </c>
      <c r="K120" s="45">
        <v>4.0338449213062075</v>
      </c>
      <c r="L120" s="45">
        <v>23.084820092196672</v>
      </c>
      <c r="M120" s="45">
        <v>39.921745692310665</v>
      </c>
      <c r="N120" s="149">
        <v>16.057953801130456</v>
      </c>
      <c r="O120" s="149">
        <v>9.9585079959610745</v>
      </c>
    </row>
    <row r="121" spans="1:15" ht="20" customHeight="1">
      <c r="A121" s="148"/>
      <c r="F121" s="125"/>
      <c r="G121" s="285">
        <v>118</v>
      </c>
      <c r="H121" s="45">
        <v>8.6546345008569432</v>
      </c>
      <c r="I121" s="45">
        <v>14.835219976860333</v>
      </c>
      <c r="J121" s="45">
        <v>6.2306001837508624</v>
      </c>
      <c r="K121" s="45">
        <v>4.0390468205171128</v>
      </c>
      <c r="L121" s="45">
        <v>22.567232187338327</v>
      </c>
      <c r="M121" s="45">
        <v>39.587611041367062</v>
      </c>
      <c r="N121" s="149">
        <v>16.195907865317874</v>
      </c>
      <c r="O121" s="149">
        <v>9.9733018220143741</v>
      </c>
    </row>
    <row r="122" spans="1:15" ht="20" customHeight="1">
      <c r="A122" s="148"/>
      <c r="F122" s="125"/>
      <c r="G122" s="285">
        <v>119</v>
      </c>
      <c r="H122" s="45">
        <v>8.4607874580397713</v>
      </c>
      <c r="I122" s="45">
        <v>14.71346264479611</v>
      </c>
      <c r="J122" s="45">
        <v>6.2800546227742524</v>
      </c>
      <c r="K122" s="45">
        <v>4.0443747910332304</v>
      </c>
      <c r="L122" s="45">
        <v>22.058872697891033</v>
      </c>
      <c r="M122" s="45">
        <v>39.244867288795724</v>
      </c>
      <c r="N122" s="149">
        <v>16.335310857667213</v>
      </c>
      <c r="O122" s="149">
        <v>9.9884529373322106</v>
      </c>
    </row>
    <row r="123" spans="1:15" ht="20" customHeight="1">
      <c r="A123" s="148"/>
      <c r="F123" s="125"/>
      <c r="G123" s="285">
        <v>120</v>
      </c>
      <c r="H123" s="45">
        <v>8.2703735545387946</v>
      </c>
      <c r="I123" s="45">
        <v>14.588463794564575</v>
      </c>
      <c r="J123" s="45">
        <v>6.330027111661364</v>
      </c>
      <c r="K123" s="45">
        <v>4.0498310593902564</v>
      </c>
      <c r="L123" s="45">
        <v>21.559745579596829</v>
      </c>
      <c r="M123" s="45">
        <v>38.893880685215905</v>
      </c>
      <c r="N123" s="149">
        <v>16.476139308675823</v>
      </c>
      <c r="O123" s="149">
        <v>10.003967607915392</v>
      </c>
    </row>
    <row r="124" spans="1:15" ht="20" customHeight="1">
      <c r="A124" s="148"/>
      <c r="F124" s="125"/>
      <c r="G124" s="285">
        <v>121</v>
      </c>
      <c r="H124" s="45">
        <v>8.083398305262957</v>
      </c>
      <c r="I124" s="45">
        <v>14.460356433965552</v>
      </c>
      <c r="J124" s="45">
        <v>6.3805092207060401</v>
      </c>
      <c r="K124" s="45">
        <v>4.0554178679388304</v>
      </c>
      <c r="L124" s="45">
        <v>21.069839463874541</v>
      </c>
      <c r="M124" s="45">
        <v>38.535019789312919</v>
      </c>
      <c r="N124" s="149">
        <v>16.618368586105092</v>
      </c>
      <c r="O124" s="149">
        <v>10.019852142785201</v>
      </c>
    </row>
    <row r="125" spans="1:15" ht="20" customHeight="1">
      <c r="A125" s="148"/>
      <c r="F125" s="125"/>
      <c r="G125" s="285">
        <v>122</v>
      </c>
      <c r="H125" s="45">
        <v>7.8998612109325119</v>
      </c>
      <c r="I125" s="45">
        <v>14.329274640102568</v>
      </c>
      <c r="J125" s="45">
        <v>6.4314921019114628</v>
      </c>
      <c r="K125" s="45">
        <v>4.0611374742586799</v>
      </c>
      <c r="L125" s="45">
        <v>20.589128737403328</v>
      </c>
      <c r="M125" s="45">
        <v>38.168654860021348</v>
      </c>
      <c r="N125" s="149">
        <v>16.761972892617372</v>
      </c>
      <c r="O125" s="149">
        <v>10.03611289229325</v>
      </c>
    </row>
    <row r="126" spans="1:15" ht="20" customHeight="1">
      <c r="A126" s="148"/>
      <c r="F126" s="125"/>
      <c r="G126" s="285">
        <v>123</v>
      </c>
      <c r="H126" s="45">
        <v>7.7197561676142747</v>
      </c>
      <c r="I126" s="45">
        <v>14.19535333278926</v>
      </c>
      <c r="J126" s="45">
        <v>6.4829664880247737</v>
      </c>
      <c r="K126" s="45">
        <v>4.066992150549539</v>
      </c>
      <c r="L126" s="45">
        <v>20.117574602804101</v>
      </c>
      <c r="M126" s="45">
        <v>37.795157259815518</v>
      </c>
      <c r="N126" s="149">
        <v>16.906925264353902</v>
      </c>
      <c r="O126" s="149">
        <v>10.052756246366089</v>
      </c>
    </row>
    <row r="127" spans="1:15" ht="20" customHeight="1">
      <c r="A127" s="148"/>
      <c r="F127" s="125"/>
      <c r="G127" s="285">
        <v>124</v>
      </c>
      <c r="H127" s="45">
        <v>7.5430718695458507</v>
      </c>
      <c r="I127" s="45">
        <v>14.058728051495642</v>
      </c>
      <c r="J127" s="45">
        <v>6.5349226919071581</v>
      </c>
      <c r="K127" s="45">
        <v>4.072984182998713</v>
      </c>
      <c r="L127" s="45">
        <v>19.65512611723619</v>
      </c>
      <c r="M127" s="45">
        <v>37.414898870238858</v>
      </c>
      <c r="N127" s="149">
        <v>17.053197570468306</v>
      </c>
      <c r="O127" s="149">
        <v>10.069788632684244</v>
      </c>
    </row>
    <row r="128" spans="1:15" ht="20" customHeight="1">
      <c r="A128" s="148"/>
      <c r="F128" s="125"/>
      <c r="G128" s="285">
        <v>125</v>
      </c>
      <c r="H128" s="45">
        <v>7.3697922039477426</v>
      </c>
      <c r="I128" s="45">
        <v>13.919534736280138</v>
      </c>
      <c r="J128" s="45">
        <v>6.5873506062448417</v>
      </c>
      <c r="K128" s="45">
        <v>4.079115871125091</v>
      </c>
      <c r="L128" s="45">
        <v>19.20172120602334</v>
      </c>
      <c r="M128" s="45">
        <v>37.028251520742153</v>
      </c>
      <c r="N128" s="149">
        <v>17.200760513629497</v>
      </c>
      <c r="O128" s="149">
        <v>10.087216514795189</v>
      </c>
    </row>
    <row r="129" spans="1:15" ht="20" customHeight="1">
      <c r="A129" s="148"/>
      <c r="F129" s="125"/>
      <c r="G129" s="285">
        <v>126</v>
      </c>
      <c r="H129" s="45">
        <v>7.199896636642344</v>
      </c>
      <c r="I129" s="45">
        <v>13.77790951313038</v>
      </c>
      <c r="J129" s="45">
        <v>6.6402397036062402</v>
      </c>
      <c r="K129" s="45">
        <v>4.085389527099391</v>
      </c>
      <c r="L129" s="45">
        <v>18.757287648713735</v>
      </c>
      <c r="M129" s="45">
        <v>36.635586431834625</v>
      </c>
      <c r="N129" s="149">
        <v>17.349583631507144</v>
      </c>
      <c r="O129" s="149">
        <v>10.105046390159686</v>
      </c>
    </row>
    <row r="130" spans="1:15" ht="20" customHeight="1">
      <c r="A130" s="148"/>
      <c r="F130" s="125"/>
      <c r="G130" s="285">
        <v>127</v>
      </c>
      <c r="H130" s="45">
        <v>7.033360587416924</v>
      </c>
      <c r="I130" s="45">
        <v>13.633988484112834</v>
      </c>
      <c r="J130" s="45">
        <v>6.6935790368500543</v>
      </c>
      <c r="K130" s="45">
        <v>4.0918074750406292</v>
      </c>
      <c r="L130" s="45">
        <v>18.321744035260267</v>
      </c>
      <c r="M130" s="45">
        <v>36.237273673484673</v>
      </c>
      <c r="N130" s="149">
        <v>17.499635299251587</v>
      </c>
      <c r="O130" s="149">
        <v>10.123284788131516</v>
      </c>
    </row>
    <row r="131" spans="1:15" ht="20" customHeight="1">
      <c r="A131" s="148"/>
      <c r="F131" s="125"/>
      <c r="G131" s="285">
        <v>128</v>
      </c>
      <c r="H131" s="45">
        <v>6.8701557941831517</v>
      </c>
      <c r="I131" s="45">
        <v>13.487907522707218</v>
      </c>
      <c r="J131" s="45">
        <v>6.7473572398887525</v>
      </c>
      <c r="K131" s="45">
        <v>4.0983720502885941</v>
      </c>
      <c r="L131" s="45">
        <v>17.895000690279574</v>
      </c>
      <c r="M131" s="45">
        <v>35.833681639638669</v>
      </c>
      <c r="N131" s="149">
        <v>17.650882732978999</v>
      </c>
      <c r="O131" s="149">
        <v>10.141938267870001</v>
      </c>
    </row>
    <row r="132" spans="1:15" ht="20" customHeight="1">
      <c r="A132" s="148"/>
      <c r="F132" s="125"/>
      <c r="G132" s="285">
        <v>129</v>
      </c>
      <c r="H132" s="45">
        <v>6.7102506650981155</v>
      </c>
      <c r="I132" s="45">
        <v>13.339802074677479</v>
      </c>
      <c r="J132" s="45">
        <v>6.8015625288116617</v>
      </c>
      <c r="K132" s="45">
        <v>4.1050855986521722</v>
      </c>
      <c r="L132" s="45">
        <v>17.476960563609762</v>
      </c>
      <c r="M132" s="45">
        <v>35.425176539657485</v>
      </c>
      <c r="N132" s="149">
        <v>17.80329199427214</v>
      </c>
      <c r="O132" s="149">
        <v>10.161013416185032</v>
      </c>
    </row>
    <row r="133" spans="1:15" ht="20" customHeight="1">
      <c r="A133" s="148"/>
      <c r="F133" s="125"/>
      <c r="G133" s="285">
        <v>130</v>
      </c>
      <c r="H133" s="45">
        <v>6.5536106179205875</v>
      </c>
      <c r="I133" s="45">
        <v>13.189806964805646</v>
      </c>
      <c r="J133" s="45">
        <v>6.856182703371414</v>
      </c>
      <c r="K133" s="45">
        <v>4.1119504756336109</v>
      </c>
      <c r="L133" s="45">
        <v>17.06752008563743</v>
      </c>
      <c r="M133" s="45">
        <v>35.012121907399305</v>
      </c>
      <c r="N133" s="149">
        <v>17.956827995705272</v>
      </c>
      <c r="O133" s="149">
        <v>10.180516845314726</v>
      </c>
    </row>
    <row r="134" spans="1:15" ht="20" customHeight="1">
      <c r="A134" s="148"/>
      <c r="F134" s="125"/>
      <c r="G134" s="285">
        <v>131</v>
      </c>
      <c r="H134" s="45">
        <v>6.4001984059809818</v>
      </c>
      <c r="I134" s="45">
        <v>13.038056209790245</v>
      </c>
      <c r="J134" s="45">
        <v>6.9112051488371522</v>
      </c>
      <c r="K134" s="45">
        <v>4.1189690456283747</v>
      </c>
      <c r="L134" s="45">
        <v>16.666569986102964</v>
      </c>
      <c r="M134" s="45">
        <v>34.594878128608791</v>
      </c>
      <c r="N134" s="149">
        <v>18.111454507401312</v>
      </c>
      <c r="O134" s="149">
        <v>10.200455190635004</v>
      </c>
    </row>
    <row r="135" spans="1:15" ht="20" customHeight="1">
      <c r="A135" s="148"/>
      <c r="F135" s="125"/>
      <c r="G135" s="285">
        <v>132</v>
      </c>
      <c r="H135" s="45">
        <v>6.2499744302438351</v>
      </c>
      <c r="I135" s="45">
        <v>12.884682837584242</v>
      </c>
      <c r="J135" s="45">
        <v>6.9666168382175426</v>
      </c>
      <c r="K135" s="45">
        <v>4.1261436811008423</v>
      </c>
      <c r="L135" s="45">
        <v>16.273996075319022</v>
      </c>
      <c r="M135" s="45">
        <v>34.173801987199724</v>
      </c>
      <c r="N135" s="149">
        <v>18.267134164627908</v>
      </c>
      <c r="O135" s="149">
        <v>10.220835108301618</v>
      </c>
    </row>
    <row r="136" spans="1:15" ht="20" customHeight="1">
      <c r="A136" s="148"/>
      <c r="F136" s="125"/>
      <c r="G136" s="285">
        <v>133</v>
      </c>
      <c r="H136" s="45">
        <v>6.1028970370371285</v>
      </c>
      <c r="I136" s="45">
        <v>12.729818713423088</v>
      </c>
      <c r="J136" s="45">
        <v>7.0224043348561498</v>
      </c>
      <c r="K136" s="45">
        <v>4.1334767617354355</v>
      </c>
      <c r="L136" s="45">
        <v>15.889679986950064</v>
      </c>
      <c r="M136" s="45">
        <v>33.749246230951215</v>
      </c>
      <c r="N136" s="149">
        <v>18.423828476437848</v>
      </c>
      <c r="O136" s="149">
        <v>10.241663272823752</v>
      </c>
    </row>
    <row r="137" spans="1:15" ht="20" customHeight="1">
      <c r="A137" s="148"/>
      <c r="F137" s="125"/>
      <c r="G137" s="285">
        <v>134</v>
      </c>
      <c r="H137" s="45">
        <v>5.9589228011135615</v>
      </c>
      <c r="I137" s="45">
        <v>12.573594372766122</v>
      </c>
      <c r="J137" s="45">
        <v>7.0785537954016453</v>
      </c>
      <c r="K137" s="45">
        <v>4.1409706735635048</v>
      </c>
      <c r="L137" s="45">
        <v>15.513499881700158</v>
      </c>
      <c r="M137" s="45">
        <v>33.321559157064883</v>
      </c>
      <c r="N137" s="149">
        <v>18.581497835358878</v>
      </c>
      <c r="O137" s="149">
        <v>10.262946374569971</v>
      </c>
    </row>
    <row r="138" spans="1:15" ht="20" customHeight="1">
      <c r="A138" s="148"/>
      <c r="F138" s="125"/>
      <c r="G138" s="285">
        <v>135</v>
      </c>
      <c r="H138" s="45">
        <v>5.8180067937941713</v>
      </c>
      <c r="I138" s="45">
        <v>12.416138861349852</v>
      </c>
      <c r="J138" s="45">
        <v>7.1350509731544367</v>
      </c>
      <c r="K138" s="45">
        <v>4.1486278080657693</v>
      </c>
      <c r="L138" s="45">
        <v>15.145331111440445</v>
      </c>
      <c r="M138" s="45">
        <v>32.891084217964</v>
      </c>
      <c r="N138" s="149">
        <v>18.740101528135654</v>
      </c>
      <c r="O138" s="149">
        <v>10.284691117206105</v>
      </c>
    </row>
    <row r="139" spans="1:15" ht="20" customHeight="1">
      <c r="A139" s="148"/>
      <c r="F139" s="125"/>
      <c r="G139" s="285">
        <v>136</v>
      </c>
      <c r="H139" s="45">
        <v>5.6801028360240906</v>
      </c>
      <c r="I139" s="45">
        <v>12.257579582525452</v>
      </c>
      <c r="J139" s="45">
        <v>7.1918812217913084</v>
      </c>
      <c r="K139" s="45">
        <v>4.1564505612502058</v>
      </c>
      <c r="L139" s="45">
        <v>14.785046843473463</v>
      </c>
      <c r="M139" s="45">
        <v>32.45815964764703</v>
      </c>
      <c r="N139" s="149">
        <v>18.899597747526364</v>
      </c>
      <c r="O139" s="149">
        <v>10.306904215064835</v>
      </c>
    </row>
    <row r="140" spans="1:15" ht="20" customHeight="1">
      <c r="A140" s="148"/>
      <c r="F140" s="125"/>
      <c r="G140" s="285">
        <v>137</v>
      </c>
      <c r="H140" s="45">
        <v>5.5451637362445307</v>
      </c>
      <c r="I140" s="45">
        <v>12.098042152027439</v>
      </c>
      <c r="J140" s="45">
        <v>7.2490294994690849</v>
      </c>
      <c r="K140" s="45">
        <v>4.1644413327057377</v>
      </c>
      <c r="L140" s="45">
        <v>14.432518644781485</v>
      </c>
      <c r="M140" s="45">
        <v>32.0231181088418</v>
      </c>
      <c r="N140" s="149">
        <v>19.059943605155009</v>
      </c>
      <c r="O140" s="149">
        <v>10.329592390447983</v>
      </c>
    </row>
    <row r="141" spans="1:15" ht="20" customHeight="1">
      <c r="A141" s="148"/>
      <c r="F141" s="125"/>
      <c r="G141" s="285">
        <v>138</v>
      </c>
      <c r="H141" s="45">
        <v>5.4131415130538683</v>
      </c>
      <c r="I141" s="45">
        <v>11.937650260295182</v>
      </c>
      <c r="J141" s="45">
        <v>7.3064803733079184</v>
      </c>
      <c r="K141" s="45">
        <v>4.172602524631488</v>
      </c>
      <c r="L141" s="45">
        <v>14.087617026247703</v>
      </c>
      <c r="M141" s="45">
        <v>31.586286361140395</v>
      </c>
      <c r="N141" s="149">
        <v>19.22109514541911</v>
      </c>
      <c r="O141" s="149">
        <v>10.352762370860866</v>
      </c>
    </row>
    <row r="142" spans="1:15" ht="20" customHeight="1">
      <c r="A142" s="148"/>
      <c r="F142" s="125"/>
      <c r="G142" s="285">
        <v>139</v>
      </c>
      <c r="H142" s="45">
        <v>5.2839876027003747</v>
      </c>
      <c r="I142" s="45">
        <v>11.776525542444057</v>
      </c>
      <c r="J142" s="45">
        <v>7.3642180242542752</v>
      </c>
      <c r="K142" s="45">
        <v>4.1809365408416683</v>
      </c>
      <c r="L142" s="45">
        <v>13.750211947013208</v>
      </c>
      <c r="M142" s="45">
        <v>31.147984950228668</v>
      </c>
      <c r="N142" s="149">
        <v>19.383007360451263</v>
      </c>
      <c r="O142" s="149">
        <v>10.376420886179124</v>
      </c>
    </row>
    <row r="143" spans="1:15" ht="20" customHeight="1">
      <c r="A143" s="148"/>
      <c r="F143" s="125"/>
      <c r="G143" s="285">
        <v>140</v>
      </c>
      <c r="H143" s="45">
        <v>5.1576530515242176</v>
      </c>
      <c r="I143" s="45">
        <v>11.614787455957472</v>
      </c>
      <c r="J143" s="45">
        <v>7.4222262523235454</v>
      </c>
      <c r="K143" s="45">
        <v>4.1894457857464023</v>
      </c>
      <c r="L143" s="45">
        <v>13.420173279390827</v>
      </c>
      <c r="M143" s="45">
        <v>30.708527918253093</v>
      </c>
      <c r="N143" s="149">
        <v>19.545634206132263</v>
      </c>
      <c r="O143" s="149">
        <v>10.400574665748703</v>
      </c>
    </row>
    <row r="144" spans="1:15" ht="20" customHeight="1">
      <c r="A144" s="148"/>
      <c r="F144" s="125"/>
      <c r="G144" s="285">
        <v>141</v>
      </c>
      <c r="H144" s="45">
        <v>5.0340886935489895</v>
      </c>
      <c r="I144" s="45">
        <v>11.452553166146243</v>
      </c>
      <c r="J144" s="45">
        <v>7.4804884822214506</v>
      </c>
      <c r="K144" s="45">
        <v>4.1981326633083391</v>
      </c>
      <c r="L144" s="45">
        <v>13.097371235105058</v>
      </c>
      <c r="M144" s="45">
        <v>30.268222535293788</v>
      </c>
      <c r="N144" s="149">
        <v>19.708928619151688</v>
      </c>
      <c r="O144" s="149">
        <v>10.425230435418852</v>
      </c>
    </row>
    <row r="145" spans="1:15" ht="20" customHeight="1">
      <c r="A145" s="148"/>
      <c r="F145" s="125"/>
      <c r="G145" s="285">
        <v>142</v>
      </c>
      <c r="H145" s="45">
        <v>4.9132453134855387</v>
      </c>
      <c r="I145" s="45">
        <v>11.28993743939605</v>
      </c>
      <c r="J145" s="45">
        <v>7.5389877693431337</v>
      </c>
      <c r="K145" s="45">
        <v>4.2069995759752983</v>
      </c>
      <c r="L145" s="45">
        <v>12.781676753826279</v>
      </c>
      <c r="M145" s="45">
        <v>29.827369051830654</v>
      </c>
      <c r="N145" s="149">
        <v>19.872842535110877</v>
      </c>
      <c r="O145" s="149">
        <v>10.450394914508717</v>
      </c>
    </row>
    <row r="146" spans="1:15" ht="20" customHeight="1">
      <c r="A146" s="148"/>
      <c r="F146" s="125"/>
      <c r="G146" s="285">
        <v>143</v>
      </c>
      <c r="H146" s="45">
        <v>4.7950737953691842</v>
      </c>
      <c r="I146" s="45">
        <v>11.127052544198738</v>
      </c>
      <c r="J146" s="45">
        <v>7.5977068061484445</v>
      </c>
      <c r="K146" s="45">
        <v>4.2160489235890326</v>
      </c>
      <c r="L146" s="45">
        <v>12.472961854287929</v>
      </c>
      <c r="M146" s="45">
        <v>29.386260472006441</v>
      </c>
      <c r="N146" s="149">
        <v>20.037326907662106</v>
      </c>
      <c r="O146" s="149">
        <v>10.476074812707946</v>
      </c>
    </row>
    <row r="147" spans="1:15" ht="20" customHeight="1">
      <c r="A147" s="148"/>
      <c r="F147" s="125"/>
      <c r="G147" s="285">
        <v>144</v>
      </c>
      <c r="H147" s="45">
        <v>4.6795252567660706</v>
      </c>
      <c r="I147" s="45">
        <v>10.964008159939032</v>
      </c>
      <c r="J147" s="45">
        <v>7.6566279289113757</v>
      </c>
      <c r="K147" s="45">
        <v>4.2252831022704109</v>
      </c>
      <c r="L147" s="45">
        <v>12.171099945504682</v>
      </c>
      <c r="M147" s="45">
        <v>28.945182347411066</v>
      </c>
      <c r="N147" s="149">
        <v>20.202331728676462</v>
      </c>
      <c r="O147" s="149">
        <v>10.502276826912116</v>
      </c>
    </row>
    <row r="148" spans="1:15" ht="20" customHeight="1">
      <c r="A148" s="148"/>
      <c r="F148" s="125"/>
      <c r="G148" s="285">
        <v>145</v>
      </c>
      <c r="H148" s="45">
        <v>4.5665511678468862</v>
      </c>
      <c r="I148" s="45">
        <v>10.800911293385974</v>
      </c>
      <c r="J148" s="45">
        <v>7.7157331248410026</v>
      </c>
      <c r="K148" s="45">
        <v>4.234704503280919</v>
      </c>
      <c r="L148" s="45">
        <v>11.875966089802874</v>
      </c>
      <c r="M148" s="45">
        <v>28.504412591048663</v>
      </c>
      <c r="N148" s="149">
        <v>20.367806049431007</v>
      </c>
      <c r="O148" s="149">
        <v>10.529007637992864</v>
      </c>
    </row>
    <row r="149" spans="1:15" ht="20" customHeight="1">
      <c r="A149" s="148"/>
      <c r="F149" s="125"/>
      <c r="G149" s="285">
        <v>146</v>
      </c>
      <c r="H149" s="45">
        <v>4.4561034537543796</v>
      </c>
      <c r="I149" s="45">
        <v>10.637866202820819</v>
      </c>
      <c r="J149" s="45">
        <v>7.775004039571404</v>
      </c>
      <c r="K149" s="45">
        <v>4.2443155118609592</v>
      </c>
      <c r="L149" s="45">
        <v>11.587437201528104</v>
      </c>
      <c r="M149" s="45">
        <v>28.064221311119599</v>
      </c>
      <c r="N149" s="149">
        <v>20.533698002806137</v>
      </c>
      <c r="O149" s="149">
        <v>10.556273907504048</v>
      </c>
    </row>
    <row r="150" spans="1:15" ht="20" customHeight="1">
      <c r="A150" s="148"/>
      <c r="F150" s="125"/>
      <c r="G150" s="285">
        <v>147</v>
      </c>
      <c r="H150" s="45">
        <v>4.3481345781113214</v>
      </c>
      <c r="I150" s="45">
        <v>10.474974329718718</v>
      </c>
      <c r="J150" s="45">
        <v>7.8344219850168466</v>
      </c>
      <c r="K150" s="45">
        <v>4.2541185060450672</v>
      </c>
      <c r="L150" s="45">
        <v>11.305392159912452</v>
      </c>
      <c r="M150" s="45">
        <v>27.624870664258033</v>
      </c>
      <c r="N150" s="149">
        <v>20.699954826481083</v>
      </c>
      <c r="O150" s="149">
        <v>10.584082274324363</v>
      </c>
    </row>
    <row r="151" spans="1:15" ht="20" customHeight="1">
      <c r="A151" s="148"/>
      <c r="F151" s="125"/>
      <c r="G151" s="285">
        <v>148</v>
      </c>
      <c r="H151" s="45">
        <v>4.2425976062662443</v>
      </c>
      <c r="I151" s="45">
        <v>10.312334237898202</v>
      </c>
      <c r="J151" s="45">
        <v>7.8939679475886395</v>
      </c>
      <c r="K151" s="45">
        <v>4.2641158554542171</v>
      </c>
      <c r="L151" s="45">
        <v>11.029711820637678</v>
      </c>
      <c r="M151" s="45">
        <v>27.186614727972433</v>
      </c>
      <c r="N151" s="149">
        <v>20.866522887115263</v>
      </c>
      <c r="O151" s="149">
        <v>10.612439351236956</v>
      </c>
    </row>
    <row r="152" spans="1:15" ht="20" customHeight="1">
      <c r="A152" s="148"/>
      <c r="F152" s="125"/>
      <c r="G152" s="285">
        <v>149</v>
      </c>
      <c r="H152" s="45">
        <v>4.1394462702710646</v>
      </c>
      <c r="I152" s="45">
        <v>10.150041560574103</v>
      </c>
      <c r="J152" s="45">
        <v>7.9536225967692973</v>
      </c>
      <c r="K152" s="45">
        <v>4.2743099200656118</v>
      </c>
      <c r="L152" s="45">
        <v>10.760279117320991</v>
      </c>
      <c r="M152" s="45">
        <v>26.749699397952789</v>
      </c>
      <c r="N152" s="149">
        <v>21.033347705501672</v>
      </c>
      <c r="O152" s="149">
        <v>10.641351721447247</v>
      </c>
    </row>
    <row r="153" spans="1:15" ht="20" customHeight="1">
      <c r="A153" s="148"/>
      <c r="F153" s="125"/>
      <c r="G153" s="285">
        <v>150</v>
      </c>
      <c r="H153" s="45">
        <v>4.0386353157077597</v>
      </c>
      <c r="I153" s="45">
        <v>9.988188962112682</v>
      </c>
      <c r="J153" s="45">
        <v>8.0133662940394128</v>
      </c>
      <c r="K153" s="45">
        <v>4.2847030489601483</v>
      </c>
      <c r="L153" s="45">
        <v>10.49698173561066</v>
      </c>
      <c r="M153" s="45">
        <v>26.314362386456786</v>
      </c>
      <c r="N153" s="149">
        <v>21.20037398267743</v>
      </c>
      <c r="O153" s="149">
        <v>10.670825935039483</v>
      </c>
    </row>
    <row r="154" spans="1:15" ht="20" customHeight="1">
      <c r="A154" s="148"/>
      <c r="F154" s="125"/>
      <c r="G154" s="285">
        <v>151</v>
      </c>
      <c r="H154" s="45">
        <v>3.9401204536265086</v>
      </c>
      <c r="I154" s="45">
        <v>9.8268660972436894</v>
      </c>
      <c r="J154" s="45">
        <v>8.0731791021520785</v>
      </c>
      <c r="K154" s="45">
        <v>4.2952975790479559</v>
      </c>
      <c r="L154" s="45">
        <v>10.239898666851335</v>
      </c>
      <c r="M154" s="45">
        <v>25.880835472739012</v>
      </c>
      <c r="N154" s="149">
        <v>21.367545626975222</v>
      </c>
      <c r="O154" s="149">
        <v>10.70086850537327</v>
      </c>
    </row>
    <row r="155" spans="1:15" ht="20" customHeight="1">
      <c r="A155" s="148"/>
      <c r="F155" s="125"/>
      <c r="G155" s="285">
        <v>152</v>
      </c>
      <c r="H155" s="45">
        <v>3.8438568678730411</v>
      </c>
      <c r="I155" s="45">
        <v>9.6661595411101846</v>
      </c>
      <c r="J155" s="45">
        <v>8.1330407947492347</v>
      </c>
      <c r="K155" s="45">
        <v>4.3060958337722264</v>
      </c>
      <c r="L155" s="45">
        <v>9.9887246815927142</v>
      </c>
      <c r="M155" s="45">
        <v>25.449337008715887</v>
      </c>
      <c r="N155" s="149">
        <v>21.534805781997807</v>
      </c>
      <c r="O155" s="149">
        <v>10.731485905420739</v>
      </c>
    </row>
    <row r="156" spans="1:15" ht="20" customHeight="1">
      <c r="A156" s="148"/>
      <c r="F156" s="125"/>
      <c r="G156" s="285">
        <v>153</v>
      </c>
      <c r="H156" s="45">
        <v>3.7498007023543583</v>
      </c>
      <c r="I156" s="45">
        <v>9.5061528006048377</v>
      </c>
      <c r="J156" s="45">
        <v>8.1929308663139881</v>
      </c>
      <c r="K156" s="45">
        <v>4.3171001217918192</v>
      </c>
      <c r="L156" s="45">
        <v>9.7433452761845025</v>
      </c>
      <c r="M156" s="45">
        <v>25.020079310410651</v>
      </c>
      <c r="N156" s="149">
        <v>21.702096855497832</v>
      </c>
      <c r="O156" s="149">
        <v>10.762684564045756</v>
      </c>
    </row>
    <row r="157" spans="1:15" ht="20" customHeight="1">
      <c r="A157" s="148"/>
      <c r="F157" s="125"/>
      <c r="G157" s="285">
        <v>154</v>
      </c>
      <c r="H157" s="45">
        <v>3.6579092422120074</v>
      </c>
      <c r="I157" s="45">
        <v>9.3469262995165092</v>
      </c>
      <c r="J157" s="45">
        <v>8.2528285424524661</v>
      </c>
      <c r="K157" s="45">
        <v>4.3283127356429638</v>
      </c>
      <c r="L157" s="45">
        <v>9.5036507592992976</v>
      </c>
      <c r="M157" s="45">
        <v>24.593266340385021</v>
      </c>
      <c r="N157" s="149">
        <v>21.869360549142428</v>
      </c>
      <c r="O157" s="149">
        <v>10.794470862226163</v>
      </c>
    </row>
    <row r="158" spans="1:15" ht="20" customHeight="1">
      <c r="A158" s="148"/>
      <c r="F158" s="125"/>
      <c r="G158" s="285">
        <v>155</v>
      </c>
      <c r="H158" s="45">
        <v>3.568140615080468</v>
      </c>
      <c r="I158" s="45">
        <v>9.1885573580707707</v>
      </c>
      <c r="J158" s="45">
        <v>8.312712790498292</v>
      </c>
      <c r="K158" s="45">
        <v>4.3397359503804065</v>
      </c>
      <c r="L158" s="45">
        <v>9.2695334428946534</v>
      </c>
      <c r="M158" s="45">
        <v>24.169093614018841</v>
      </c>
      <c r="N158" s="149">
        <v>22.036537889141822</v>
      </c>
      <c r="O158" s="149">
        <v>10.826851129220067</v>
      </c>
    </row>
    <row r="159" spans="1:15" ht="20" customHeight="1">
      <c r="A159" s="148"/>
      <c r="F159" s="125"/>
      <c r="G159" s="285">
        <v>156</v>
      </c>
      <c r="H159" s="45">
        <v>3.480453801479543</v>
      </c>
      <c r="I159" s="45">
        <v>9.0311201865532542</v>
      </c>
      <c r="J159" s="45">
        <v>8.372562330432423</v>
      </c>
      <c r="K159" s="45">
        <v>4.3513720221985617</v>
      </c>
      <c r="L159" s="45">
        <v>9.0408876203804258</v>
      </c>
      <c r="M159" s="45">
        <v>23.747748208540894</v>
      </c>
      <c r="N159" s="149">
        <v>22.203569257719973</v>
      </c>
      <c r="O159" s="149">
        <v>10.859831638677836</v>
      </c>
    </row>
    <row r="160" spans="1:15" ht="20" customHeight="1">
      <c r="A160" s="148"/>
      <c r="F160" s="125"/>
      <c r="G160" s="285">
        <v>157</v>
      </c>
      <c r="H160" s="45">
        <v>3.3948086607577088</v>
      </c>
      <c r="I160" s="45">
        <v>8.8746858855630624</v>
      </c>
      <c r="J160" s="45">
        <v>8.4323556461106666</v>
      </c>
      <c r="K160" s="45">
        <v>4.3632231870329612</v>
      </c>
      <c r="L160" s="45">
        <v>8.8176097229830077</v>
      </c>
      <c r="M160" s="45">
        <v>23.329408794149494</v>
      </c>
      <c r="N160" s="149">
        <v>22.370394425403937</v>
      </c>
      <c r="O160" s="149">
        <v>10.893418604700701</v>
      </c>
    </row>
    <row r="161" spans="1:15" ht="20" customHeight="1">
      <c r="A161" s="148"/>
      <c r="F161" s="125"/>
      <c r="G161" s="285">
        <v>158</v>
      </c>
      <c r="H161" s="45">
        <v>3.3111659454963909</v>
      </c>
      <c r="I161" s="45">
        <v>8.7193224520269315</v>
      </c>
      <c r="J161" s="45">
        <v>8.4920709967907211</v>
      </c>
      <c r="K161" s="45">
        <v>4.3752916591426469</v>
      </c>
      <c r="L161" s="45">
        <v>8.5995984118261326</v>
      </c>
      <c r="M161" s="45">
        <v>22.914245679490758</v>
      </c>
      <c r="N161" s="149">
        <v>22.536952584107709</v>
      </c>
      <c r="O161" s="149">
        <v>10.92761817784775</v>
      </c>
    </row>
    <row r="162" spans="1:15" ht="20" customHeight="1">
      <c r="A162" s="148"/>
      <c r="F162" s="125"/>
      <c r="G162" s="285">
        <v>159</v>
      </c>
      <c r="H162" s="45">
        <v>3.2294873047467645</v>
      </c>
      <c r="I162" s="45">
        <v>8.5650947907119512</v>
      </c>
      <c r="J162" s="45">
        <v>8.5516864289502141</v>
      </c>
      <c r="K162" s="45">
        <v>4.3875796296738212</v>
      </c>
      <c r="L162" s="45">
        <v>8.3867546062906477</v>
      </c>
      <c r="M162" s="45">
        <v>22.502420870546899</v>
      </c>
      <c r="N162" s="149">
        <v>22.703182380984906</v>
      </c>
      <c r="O162" s="149">
        <v>10.962436441092413</v>
      </c>
    </row>
    <row r="163" spans="1:15" ht="20" customHeight="1">
      <c r="A163" s="148"/>
      <c r="F163" s="125"/>
      <c r="G163" s="285">
        <v>160</v>
      </c>
      <c r="H163" s="45">
        <v>3.1497352784639925</v>
      </c>
      <c r="I163" s="45">
        <v>8.4120647309843797</v>
      </c>
      <c r="J163" s="45">
        <v>8.6111797883869396</v>
      </c>
      <c r="K163" s="45">
        <v>4.4000892652054517</v>
      </c>
      <c r="L163" s="45">
        <v>8.1789814663826323</v>
      </c>
      <c r="M163" s="45">
        <v>22.094088142141683</v>
      </c>
      <c r="N163" s="149">
        <v>22.869021953024255</v>
      </c>
      <c r="O163" s="149">
        <v>10.99787940573029</v>
      </c>
    </row>
    <row r="164" spans="1:15" ht="20" customHeight="1">
      <c r="A164" s="148"/>
      <c r="F164" s="125"/>
      <c r="G164" s="285">
        <v>161</v>
      </c>
      <c r="H164" s="45">
        <v>3.0718732856992137</v>
      </c>
      <c r="I164" s="45">
        <v>8.2602910485657102</v>
      </c>
      <c r="J164" s="45">
        <v>8.6705287325918441</v>
      </c>
      <c r="K164" s="45">
        <v>4.4128227062771996</v>
      </c>
      <c r="L164" s="45">
        <v>7.9761843484910786</v>
      </c>
      <c r="M164" s="45">
        <v>21.689393121356424</v>
      </c>
      <c r="N164" s="149">
        <v>23.03440896235999</v>
      </c>
      <c r="O164" s="149">
        <v>11.033953007239578</v>
      </c>
    </row>
    <row r="165" spans="1:15" ht="20" customHeight="1">
      <c r="A165" s="148"/>
      <c r="F165" s="125"/>
      <c r="G165" s="285">
        <v>162</v>
      </c>
      <c r="H165" s="45">
        <v>2.9958656084263375</v>
      </c>
      <c r="I165" s="45">
        <v>8.1098294920404665</v>
      </c>
      <c r="J165" s="45">
        <v>8.7297107433851835</v>
      </c>
      <c r="K165" s="45">
        <v>4.4257820659004263</v>
      </c>
      <c r="L165" s="45">
        <v>7.7782707480421793</v>
      </c>
      <c r="M165" s="45">
        <v>21.288473382215173</v>
      </c>
      <c r="N165" s="149">
        <v>23.199280632268866</v>
      </c>
      <c r="O165" s="149">
        <v>11.070663101096105</v>
      </c>
    </row>
    <row r="166" spans="1:15" ht="20" customHeight="1">
      <c r="A166" s="148"/>
      <c r="F166" s="125"/>
      <c r="G166" s="285">
        <v>163</v>
      </c>
      <c r="H166" s="45">
        <v>2.9216773720761</v>
      </c>
      <c r="I166" s="45">
        <v>7.9607328138696039</v>
      </c>
      <c r="J166" s="45">
        <v>8.7887031398058486</v>
      </c>
      <c r="K166" s="45">
        <v>4.4389694280526726</v>
      </c>
      <c r="L166" s="45">
        <v>7.5851502356738552</v>
      </c>
      <c r="M166" s="45">
        <v>20.891458551026826</v>
      </c>
      <c r="N166" s="149">
        <v>23.363573783824435</v>
      </c>
      <c r="O166" s="149">
        <v>11.108015458544346</v>
      </c>
    </row>
    <row r="167" spans="1:15" ht="20" customHeight="1">
      <c r="A167" s="148"/>
      <c r="F167" s="125"/>
      <c r="G167" s="285">
        <v>164</v>
      </c>
      <c r="H167" s="45">
        <v>2.8492745233242491</v>
      </c>
      <c r="I167" s="45">
        <v>7.8130508056619767</v>
      </c>
      <c r="J167" s="45">
        <v>8.847483091243415</v>
      </c>
      <c r="K167" s="45">
        <v>4.4523868461564504</v>
      </c>
      <c r="L167" s="45">
        <v>7.3967343890937709</v>
      </c>
      <c r="M167" s="45">
        <v>20.498470421774691</v>
      </c>
      <c r="N167" s="149">
        <v>23.52722487317811</v>
      </c>
      <c r="O167" s="149">
        <v>11.1460157623266</v>
      </c>
    </row>
    <row r="168" spans="1:15" ht="20" customHeight="1">
      <c r="A168" s="148"/>
      <c r="F168" s="125"/>
      <c r="G168" s="285">
        <v>165</v>
      </c>
      <c r="H168" s="45">
        <v>2.7786238054668924</v>
      </c>
      <c r="I168" s="45">
        <v>7.6668303374531206</v>
      </c>
      <c r="J168" s="45">
        <v>8.9060276308021127</v>
      </c>
      <c r="K168" s="45">
        <v>4.4660363415427318</v>
      </c>
      <c r="L168" s="45">
        <v>7.2129367210295356</v>
      </c>
      <c r="M168" s="45">
        <v>20.109623080927619</v>
      </c>
      <c r="N168" s="149">
        <v>23.690170029435546</v>
      </c>
      <c r="O168" s="149">
        <v>11.184669602371697</v>
      </c>
    </row>
    <row r="169" spans="1:15" ht="20" customHeight="1">
      <c r="A169" s="148"/>
      <c r="F169" s="125"/>
      <c r="G169" s="285">
        <v>166</v>
      </c>
      <c r="H169" s="45">
        <v>2.7096927316828343</v>
      </c>
      <c r="I169" s="45">
        <v>7.5221154007379054</v>
      </c>
      <c r="J169" s="45">
        <v>8.9643136688858522</v>
      </c>
      <c r="K169" s="45">
        <v>4.4799199019000318</v>
      </c>
      <c r="L169" s="45">
        <v>7.0336726034944297</v>
      </c>
      <c r="M169" s="45">
        <v>19.725023041026262</v>
      </c>
      <c r="N169" s="149">
        <v>23.85234509309662</v>
      </c>
      <c r="O169" s="149">
        <v>11.223982471445646</v>
      </c>
    </row>
    <row r="170" spans="1:15" ht="20" customHeight="1">
      <c r="A170" s="148"/>
      <c r="F170" s="125"/>
      <c r="G170" s="285">
        <v>167</v>
      </c>
      <c r="H170" s="45">
        <v>2.6424495565031449</v>
      </c>
      <c r="I170" s="45">
        <v>7.3789471550016978</v>
      </c>
      <c r="J170" s="45">
        <v>9.022318006992716</v>
      </c>
      <c r="K170" s="45">
        <v>4.4940394797095884</v>
      </c>
      <c r="L170" s="45">
        <v>6.8588591888804888</v>
      </c>
      <c r="M170" s="45">
        <v>19.344769382381205</v>
      </c>
      <c r="N170" s="149">
        <v>24.013685655025672</v>
      </c>
      <c r="O170" s="149">
        <v>11.263959760765772</v>
      </c>
    </row>
    <row r="171" spans="1:15" ht="20" customHeight="1">
      <c r="A171" s="148"/>
      <c r="F171" s="125"/>
      <c r="G171" s="285">
        <v>168</v>
      </c>
      <c r="H171" s="45">
        <v>2.5768632458207232</v>
      </c>
      <c r="I171" s="45">
        <v>7.2373639774948089</v>
      </c>
      <c r="J171" s="45">
        <v>9.0800173517073439</v>
      </c>
      <c r="K171" s="45">
        <v>4.5083969906674932</v>
      </c>
      <c r="L171" s="45">
        <v>6.6884153286159362</v>
      </c>
      <c r="M171" s="45">
        <v>18.968953902212938</v>
      </c>
      <c r="N171" s="149">
        <v>24.174127095918415</v>
      </c>
      <c r="O171" s="149">
        <v>11.304606755580771</v>
      </c>
    </row>
    <row r="172" spans="1:15" ht="20" customHeight="1">
      <c r="A172" s="148"/>
      <c r="F172" s="125"/>
      <c r="G172" s="285">
        <v>169</v>
      </c>
      <c r="H172" s="45">
        <v>2.5129034457654758</v>
      </c>
      <c r="I172" s="45">
        <v>7.0974015159958803</v>
      </c>
      <c r="J172" s="45">
        <v>9.1373883288791156</v>
      </c>
      <c r="K172" s="45">
        <v>4.5229943120943865</v>
      </c>
      <c r="L172" s="45">
        <v>6.5222614901824896</v>
      </c>
      <c r="M172" s="45">
        <v>18.597661270564441</v>
      </c>
      <c r="N172" s="149">
        <v>24.333604626230773</v>
      </c>
      <c r="O172" s="149">
        <v>11.345928630718451</v>
      </c>
    </row>
    <row r="173" spans="1:15" ht="20" customHeight="1">
      <c r="A173" s="148"/>
      <c r="F173" s="125"/>
      <c r="G173" s="285">
        <v>170</v>
      </c>
      <c r="H173" s="45">
        <v>2.4505404507519555</v>
      </c>
      <c r="I173" s="45">
        <v>6.9590927443124606</v>
      </c>
      <c r="J173" s="45">
        <v>9.1944074979739945</v>
      </c>
      <c r="K173" s="45">
        <v>4.5378332813335724</v>
      </c>
      <c r="L173" s="45">
        <v>6.3603196732457539</v>
      </c>
      <c r="M173" s="45">
        <v>18.230969192325926</v>
      </c>
      <c r="N173" s="149">
        <v>24.492053326534762</v>
      </c>
      <c r="O173" s="149">
        <v>11.38793044610366</v>
      </c>
    </row>
    <row r="174" spans="1:15" ht="20" customHeight="1">
      <c r="A174" s="148"/>
      <c r="F174" s="125"/>
      <c r="G174" s="285">
        <v>171</v>
      </c>
      <c r="H174" s="45">
        <v>2.3897451709845603</v>
      </c>
      <c r="I174" s="45">
        <v>6.8224680202706534</v>
      </c>
      <c r="J174" s="45">
        <v>9.2510513665874132</v>
      </c>
      <c r="K174" s="45">
        <v>4.5529156941382194</v>
      </c>
      <c r="L174" s="45">
        <v>6.2025133255811831</v>
      </c>
      <c r="M174" s="45">
        <v>17.868948574724797</v>
      </c>
      <c r="N174" s="149">
        <v>24.649408188265273</v>
      </c>
      <c r="O174" s="149">
        <v>11.430617142248245</v>
      </c>
    </row>
    <row r="175" spans="1:15" ht="20" customHeight="1">
      <c r="A175" s="148"/>
      <c r="F175" s="125"/>
      <c r="G175" s="285">
        <v>172</v>
      </c>
      <c r="H175" s="45">
        <v>2.3304890996840908</v>
      </c>
      <c r="I175" s="45">
        <v>6.6875551459496148</v>
      </c>
      <c r="J175" s="45">
        <v>9.3072964051053191</v>
      </c>
      <c r="K175" s="45">
        <v>4.5682433030485781</v>
      </c>
      <c r="L175" s="45">
        <v>6.0487672594112523</v>
      </c>
      <c r="M175" s="45">
        <v>17.511663699648754</v>
      </c>
      <c r="N175" s="149">
        <v>24.805604154820983</v>
      </c>
      <c r="O175" s="149">
        <v>11.473993535715783</v>
      </c>
    </row>
    <row r="176" spans="1:15" ht="20" customHeight="1">
      <c r="A176" s="148"/>
      <c r="F176" s="125"/>
      <c r="G176" s="285">
        <v>173</v>
      </c>
      <c r="H176" s="45">
        <v>2.2727442802800049</v>
      </c>
      <c r="I176" s="45">
        <v>6.554379429921803</v>
      </c>
      <c r="J176" s="45">
        <v>9.3631190615005764</v>
      </c>
      <c r="K176" s="45">
        <v>4.5838178157599065</v>
      </c>
      <c r="L176" s="45">
        <v>5.8990075687139862</v>
      </c>
      <c r="M176" s="45">
        <v>17.15917240018771</v>
      </c>
      <c r="N176" s="149">
        <v>24.960576162982854</v>
      </c>
      <c r="O176" s="149">
        <v>11.518064314563043</v>
      </c>
    </row>
    <row r="177" spans="1:15" ht="20" customHeight="1">
      <c r="A177" s="148"/>
      <c r="F177" s="125"/>
      <c r="G177" s="285">
        <v>174</v>
      </c>
      <c r="H177" s="45">
        <v>2.2164832737939641</v>
      </c>
      <c r="I177" s="45">
        <v>6.4229637512648132</v>
      </c>
      <c r="J177" s="45">
        <v>9.4184957762512056</v>
      </c>
      <c r="K177" s="45">
        <v>4.5996408934820563</v>
      </c>
      <c r="L177" s="45">
        <v>5.7531615480137157</v>
      </c>
      <c r="M177" s="45">
        <v>16.811526240796717</v>
      </c>
      <c r="N177" s="149">
        <v>25.114259184611885</v>
      </c>
      <c r="O177" s="149">
        <v>11.562834033760847</v>
      </c>
    </row>
    <row r="178" spans="1:15" ht="20" customHeight="1">
      <c r="A178" s="148"/>
      <c r="F178" s="125"/>
      <c r="G178" s="285">
        <v>175</v>
      </c>
      <c r="H178" s="45">
        <v>2.1616791266223365</v>
      </c>
      <c r="I178" s="45">
        <v>6.2933286251169553</v>
      </c>
      <c r="J178" s="45">
        <v>9.4734029973672538</v>
      </c>
      <c r="K178" s="45">
        <v>4.6157141492915166</v>
      </c>
      <c r="L178" s="45">
        <v>5.6111576131188237</v>
      </c>
      <c r="M178" s="45">
        <v>16.468770700501853</v>
      </c>
      <c r="N178" s="149">
        <v>25.266588268588514</v>
      </c>
      <c r="O178" s="149">
        <v>11.608307110596739</v>
      </c>
    </row>
    <row r="179" spans="1:15" ht="20" customHeight="1">
      <c r="A179" s="148"/>
      <c r="F179" s="125"/>
      <c r="G179" s="285">
        <v>176</v>
      </c>
      <c r="H179" s="45">
        <v>2.1083053389077775</v>
      </c>
      <c r="I179" s="45">
        <v>6.1654922695544476</v>
      </c>
      <c r="J179" s="45">
        <v>9.5278171955123909</v>
      </c>
      <c r="K179" s="45">
        <v>4.6320391464768065</v>
      </c>
      <c r="L179" s="45">
        <v>5.4729252242263584</v>
      </c>
      <c r="M179" s="45">
        <v>16.130945358588725</v>
      </c>
      <c r="N179" s="149">
        <v>25.417498582954465</v>
      </c>
      <c r="O179" s="149">
        <v>11.654487820061886</v>
      </c>
    </row>
    <row r="180" spans="1:15" ht="20" customHeight="1">
      <c r="A180" s="148"/>
      <c r="F180" s="125"/>
      <c r="G180" s="285">
        <v>177</v>
      </c>
      <c r="H180" s="45">
        <v>2.0563358336728368</v>
      </c>
      <c r="I180" s="45">
        <v>6.0394706735751207</v>
      </c>
      <c r="J180" s="45">
        <v>9.5817148792066185</v>
      </c>
      <c r="K180" s="45">
        <v>4.6486173968782047</v>
      </c>
      <c r="L180" s="45">
        <v>5.3383948117693061</v>
      </c>
      <c r="M180" s="45">
        <v>15.798084082233741</v>
      </c>
      <c r="N180" s="149">
        <v>25.566925457218577</v>
      </c>
      <c r="O180" s="149">
        <v>11.701380290225073</v>
      </c>
    </row>
    <row r="181" spans="1:15" ht="20" customHeight="1">
      <c r="A181" s="148"/>
      <c r="F181" s="125"/>
      <c r="G181" s="285">
        <v>178</v>
      </c>
      <c r="H181" s="45">
        <v>2.0057449268719827</v>
      </c>
      <c r="I181" s="45">
        <v>5.915277665980458</v>
      </c>
      <c r="J181" s="45">
        <v>9.6350726100959729</v>
      </c>
      <c r="K181" s="45">
        <v>4.665450359222592</v>
      </c>
      <c r="L181" s="45">
        <v>5.2074977053397582</v>
      </c>
      <c r="M181" s="45">
        <v>15.470215215558962</v>
      </c>
      <c r="N181" s="149">
        <v>25.71480442478677</v>
      </c>
      <c r="O181" s="149">
        <v>11.74898849759602</v>
      </c>
    </row>
    <row r="182" spans="1:15" ht="20" customHeight="1">
      <c r="A182" s="148"/>
      <c r="F182" s="125"/>
      <c r="G182" s="285">
        <v>179</v>
      </c>
      <c r="H182" s="45">
        <v>1.9565072985022569</v>
      </c>
      <c r="I182" s="45">
        <v>5.7929249849552624</v>
      </c>
      <c r="J182" s="45">
        <v>9.6878670182751971</v>
      </c>
      <c r="K182" s="45">
        <v>4.6825394374545608</v>
      </c>
      <c r="L182" s="45">
        <v>5.0801660659797658</v>
      </c>
      <c r="M182" s="45">
        <v>15.147361769612345</v>
      </c>
      <c r="N182" s="149">
        <v>25.861071265476799</v>
      </c>
      <c r="O182" s="149">
        <v>11.797316262481297</v>
      </c>
    </row>
    <row r="183" spans="1:15" ht="20" customHeight="1">
      <c r="A183" s="148"/>
      <c r="F183" s="125"/>
      <c r="G183" s="285">
        <v>180</v>
      </c>
      <c r="H183" s="45">
        <v>1.9085979648972098</v>
      </c>
      <c r="I183" s="45">
        <v>5.6724223481518781</v>
      </c>
      <c r="J183" s="45">
        <v>9.7400748176488978</v>
      </c>
      <c r="K183" s="45">
        <v>4.6998859790644634</v>
      </c>
      <c r="L183" s="45">
        <v>4.9563328220920662</v>
      </c>
      <c r="M183" s="45">
        <v>14.829541612797261</v>
      </c>
      <c r="N183" s="149">
        <v>26.005662048077241</v>
      </c>
      <c r="O183" s="149">
        <v>11.846367244334763</v>
      </c>
    </row>
    <row r="184" spans="1:15" ht="20" customHeight="1">
      <c r="A184" s="148"/>
      <c r="F184" s="125"/>
      <c r="G184" s="285">
        <v>181</v>
      </c>
      <c r="H184" s="45">
        <v>1.8619922523137884</v>
      </c>
      <c r="I184" s="45">
        <v>5.5537775230940349</v>
      </c>
      <c r="J184" s="45">
        <v>9.7916728213172792</v>
      </c>
      <c r="K184" s="45">
        <v>4.7174912734147751</v>
      </c>
      <c r="L184" s="45">
        <v>4.8359316091848772</v>
      </c>
      <c r="M184" s="45">
        <v>14.516767661297788</v>
      </c>
      <c r="N184" s="149">
        <v>26.148513172911628</v>
      </c>
      <c r="O184" s="149">
        <v>11.89614493710638</v>
      </c>
    </row>
    <row r="185" spans="1:15" ht="20" customHeight="1">
      <c r="A185" s="148"/>
      <c r="F185" s="125"/>
      <c r="G185" s="285">
        <v>182</v>
      </c>
      <c r="H185" s="45">
        <v>1.8166657719073178</v>
      </c>
      <c r="I185" s="45">
        <v>5.4369963977234779</v>
      </c>
      <c r="J185" s="45">
        <v>9.8426379569714655</v>
      </c>
      <c r="K185" s="45">
        <v>4.735356550065462</v>
      </c>
      <c r="L185" s="45">
        <v>4.7188967136284026</v>
      </c>
      <c r="M185" s="45">
        <v>14.209048069068903</v>
      </c>
      <c r="N185" s="149">
        <v>26.289561414366013</v>
      </c>
      <c r="O185" s="149">
        <v>11.946652664591404</v>
      </c>
    </row>
    <row r="186" spans="1:15" ht="20" customHeight="1">
      <c r="A186" s="148"/>
      <c r="F186" s="125"/>
      <c r="G186" s="285">
        <v>183</v>
      </c>
      <c r="H186" s="45">
        <v>1.7725943961758601</v>
      </c>
      <c r="I186" s="45">
        <v>5.3220830509209556</v>
      </c>
      <c r="J186" s="45">
        <v>9.8929472822842843</v>
      </c>
      <c r="K186" s="45">
        <v>4.753482977099436</v>
      </c>
      <c r="L186" s="45">
        <v>4.6051630205660148</v>
      </c>
      <c r="M186" s="45">
        <v>13.906386416983874</v>
      </c>
      <c r="N186" s="149">
        <v>26.428743963340629</v>
      </c>
      <c r="O186" s="149">
        <v>11.997893575783086</v>
      </c>
    </row>
    <row r="187" spans="1:15" ht="20" customHeight="1">
      <c r="A187" s="148"/>
      <c r="F187" s="125"/>
      <c r="G187" s="285">
        <v>184</v>
      </c>
      <c r="H187" s="45">
        <v>1.7297542369418017</v>
      </c>
      <c r="I187" s="45">
        <v>5.2090398228417287</v>
      </c>
      <c r="J187" s="45">
        <v>9.9425780002818094</v>
      </c>
      <c r="K187" s="45">
        <v>4.77187165944932</v>
      </c>
      <c r="L187" s="45">
        <v>4.4946659660897179</v>
      </c>
      <c r="M187" s="45">
        <v>13.608781900754444</v>
      </c>
      <c r="N187" s="149">
        <v>26.565998469584642</v>
      </c>
      <c r="O187" s="149">
        <v>12.049870640232202</v>
      </c>
    </row>
    <row r="188" spans="1:15" ht="20" customHeight="1">
      <c r="A188" s="148"/>
      <c r="F188" s="125"/>
      <c r="G188" s="285">
        <v>185</v>
      </c>
      <c r="H188" s="45">
        <v>1.6881216249258384</v>
      </c>
      <c r="I188" s="45">
        <v>5.0978673849144052</v>
      </c>
      <c r="J188" s="45">
        <v>9.9915074746810557</v>
      </c>
      <c r="K188" s="45">
        <v>4.7905236372263502</v>
      </c>
      <c r="L188" s="45">
        <v>4.3873414937581909</v>
      </c>
      <c r="M188" s="45">
        <v>13.316229517262897</v>
      </c>
      <c r="N188" s="149">
        <v>26.701263083873553</v>
      </c>
      <c r="O188" s="149">
        <v>12.102586643415851</v>
      </c>
    </row>
    <row r="189" spans="1:15" ht="20" customHeight="1">
      <c r="A189" s="148"/>
      <c r="F189" s="125"/>
      <c r="G189" s="285">
        <v>186</v>
      </c>
      <c r="H189" s="45">
        <v>1.6476730909561015</v>
      </c>
      <c r="I189" s="45">
        <v>4.988564809360585</v>
      </c>
      <c r="J189" s="45">
        <v>10.039713245179129</v>
      </c>
      <c r="K189" s="45">
        <v>4.809439884052658</v>
      </c>
      <c r="L189" s="45">
        <v>4.2831260155053599</v>
      </c>
      <c r="M189" s="45">
        <v>13.028720248968362</v>
      </c>
      <c r="N189" s="149">
        <v>26.834476499988654</v>
      </c>
      <c r="O189" s="149">
        <v>12.156044182119063</v>
      </c>
    </row>
    <row r="190" spans="1:15" ht="20" customHeight="1">
      <c r="A190" s="148"/>
      <c r="F190" s="125"/>
      <c r="G190" s="285">
        <v>187</v>
      </c>
      <c r="H190" s="45">
        <v>1.6083853488436077</v>
      </c>
      <c r="I190" s="45">
        <v>4.8811296381014504</v>
      </c>
      <c r="J190" s="45">
        <v>10.087173042679378</v>
      </c>
      <c r="K190" s="45">
        <v>4.8286213053978742</v>
      </c>
      <c r="L190" s="45">
        <v>4.1819563769593699</v>
      </c>
      <c r="M190" s="45">
        <v>12.746241246072683</v>
      </c>
      <c r="N190" s="149">
        <v>26.965577996458425</v>
      </c>
      <c r="O190" s="149">
        <v>12.210245659831768</v>
      </c>
    </row>
    <row r="191" spans="1:15" ht="20" customHeight="1">
      <c r="A191" s="148"/>
      <c r="F191" s="125"/>
      <c r="G191" s="285">
        <v>188</v>
      </c>
      <c r="H191" s="45">
        <v>1.5702352799439661</v>
      </c>
      <c r="I191" s="45">
        <v>4.7755579509264416</v>
      </c>
      <c r="J191" s="45">
        <v>10.133864804439835</v>
      </c>
      <c r="K191" s="45">
        <v>4.8480687369213502</v>
      </c>
      <c r="L191" s="45">
        <v>4.0837698271648515</v>
      </c>
      <c r="M191" s="45">
        <v>12.468776006154972</v>
      </c>
      <c r="N191" s="149">
        <v>27.09450747802147</v>
      </c>
      <c r="O191" s="149">
        <v>12.265193282164894</v>
      </c>
    </row>
    <row r="192" spans="1:15" ht="20" customHeight="1">
      <c r="A192" s="148"/>
      <c r="F192" s="125"/>
      <c r="G192" s="285">
        <v>189</v>
      </c>
      <c r="H192" s="45">
        <v>1.5331999194146821</v>
      </c>
      <c r="I192" s="45">
        <v>4.6718444328075659</v>
      </c>
      <c r="J192" s="45">
        <v>10.179766689129382</v>
      </c>
      <c r="K192" s="45">
        <v>4.8677829428209902</v>
      </c>
      <c r="L192" s="45">
        <v>3.9885039926761823</v>
      </c>
      <c r="M192" s="45">
        <v>12.196304551006174</v>
      </c>
      <c r="N192" s="149">
        <v>27.221205516770929</v>
      </c>
      <c r="O192" s="149">
        <v>12.320889052288276</v>
      </c>
    </row>
    <row r="193" spans="1:15" ht="20" customHeight="1">
      <c r="A193" s="148"/>
      <c r="F193" s="125"/>
      <c r="G193" s="285">
        <v>190</v>
      </c>
      <c r="H193" s="45">
        <v>1.4972564441672991</v>
      </c>
      <c r="I193" s="45">
        <v>4.5699824402516516</v>
      </c>
      <c r="J193" s="45">
        <v>10.224857091777157</v>
      </c>
      <c r="K193" s="45">
        <v>4.8877646141898028</v>
      </c>
      <c r="L193" s="45">
        <v>3.8960968559657339</v>
      </c>
      <c r="M193" s="45">
        <v>11.9288036004176</v>
      </c>
      <c r="N193" s="149">
        <v>27.345613392940546</v>
      </c>
      <c r="O193" s="149">
        <v>12.377334766393668</v>
      </c>
    </row>
    <row r="194" spans="1:15" ht="20" customHeight="1">
      <c r="A194" s="148"/>
      <c r="F194" s="125"/>
      <c r="G194" s="285">
        <v>191</v>
      </c>
      <c r="H194" s="45">
        <v>1.4623821625041111</v>
      </c>
      <c r="I194" s="45">
        <v>4.4699640665914604</v>
      </c>
      <c r="J194" s="45">
        <v>10.269114658600706</v>
      </c>
      <c r="K194" s="45">
        <v>4.9080143673814183</v>
      </c>
      <c r="L194" s="45">
        <v>3.806486738069045</v>
      </c>
      <c r="M194" s="45">
        <v>11.666246742699821</v>
      </c>
      <c r="N194" s="149">
        <v>27.467673135292859</v>
      </c>
      <c r="O194" s="149">
        <v>12.434532009186164</v>
      </c>
    </row>
    <row r="195" spans="1:15" ht="20" customHeight="1">
      <c r="A195" s="148"/>
      <c r="F195" s="125"/>
      <c r="G195" s="285">
        <v>192</v>
      </c>
      <c r="H195" s="45">
        <v>1.4285545054201401</v>
      </c>
      <c r="I195" s="45">
        <v>4.3717802061249191</v>
      </c>
      <c r="J195" s="45">
        <v>10.312518301698789</v>
      </c>
      <c r="K195" s="45">
        <v>4.9285327423857206</v>
      </c>
      <c r="L195" s="45">
        <v>3.7196122853681741</v>
      </c>
      <c r="M195" s="45">
        <v>11.408604601729763</v>
      </c>
      <c r="N195" s="149">
        <v>27.587327561070747</v>
      </c>
      <c r="O195" s="149">
        <v>12.492482149407419</v>
      </c>
    </row>
    <row r="196" spans="1:15" ht="20" customHeight="1">
      <c r="A196" s="148"/>
      <c r="F196" s="125"/>
      <c r="G196" s="285">
        <v>193</v>
      </c>
      <c r="H196" s="45">
        <v>1.3957510195425966</v>
      </c>
      <c r="I196" s="45">
        <v>4.2754206170199494</v>
      </c>
      <c r="J196" s="45">
        <v>10.355047213594148</v>
      </c>
      <c r="K196" s="45">
        <v>4.9493202012157012</v>
      </c>
      <c r="L196" s="45">
        <v>3.6354124603954086</v>
      </c>
      <c r="M196" s="45">
        <v>11.155845000344817</v>
      </c>
      <c r="N196" s="149">
        <v>27.70452031547272</v>
      </c>
      <c r="O196" s="149">
        <v>12.551186335393691</v>
      </c>
    </row>
    <row r="197" spans="1:15" ht="20" customHeight="1">
      <c r="A197" s="148"/>
      <c r="F197" s="125"/>
      <c r="G197" s="285">
        <v>194</v>
      </c>
      <c r="H197" s="45">
        <v>1.3639493616721805</v>
      </c>
      <c r="I197" s="45">
        <v>4.1808739829106134</v>
      </c>
      <c r="J197" s="45">
        <v>10.396680881612649</v>
      </c>
      <c r="K197" s="45">
        <v>4.9703771263067855</v>
      </c>
      <c r="L197" s="45">
        <v>3.5538265365220911</v>
      </c>
      <c r="M197" s="45">
        <v>10.90793311992379</v>
      </c>
      <c r="N197" s="149">
        <v>27.819195910614589</v>
      </c>
      <c r="O197" s="149">
        <v>12.61064549067224</v>
      </c>
    </row>
    <row r="198" spans="1:15" ht="20" customHeight="1">
      <c r="A198" s="148"/>
      <c r="F198" s="125"/>
      <c r="G198" s="285">
        <v>195</v>
      </c>
      <c r="H198" s="45">
        <v>1.3331272948830928</v>
      </c>
      <c r="I198" s="45">
        <v>4.0881279731181319</v>
      </c>
      <c r="J198" s="45">
        <v>10.437399102084425</v>
      </c>
      <c r="K198" s="45">
        <v>4.9917038189297251</v>
      </c>
      <c r="L198" s="45">
        <v>3.4747940963810886</v>
      </c>
      <c r="M198" s="45">
        <v>10.664831656014284</v>
      </c>
      <c r="N198" s="149">
        <v>27.931299763938785</v>
      </c>
      <c r="O198" s="149">
        <v>12.670860309599183</v>
      </c>
    </row>
    <row r="199" spans="1:15" ht="20" customHeight="1">
      <c r="A199" s="148"/>
      <c r="F199" s="125"/>
      <c r="G199" s="285">
        <v>196</v>
      </c>
      <c r="H199" s="45">
        <v>1.3032626861318588</v>
      </c>
      <c r="I199" s="45">
        <v>3.9971693014380065</v>
      </c>
      <c r="J199" s="45">
        <v>10.477181994353584</v>
      </c>
      <c r="K199" s="45">
        <v>5.0133004976185349</v>
      </c>
      <c r="L199" s="45">
        <v>3.398255033856981</v>
      </c>
      <c r="M199" s="45">
        <v>10.426500969885403</v>
      </c>
      <c r="N199" s="149">
        <v>28.040778236034967</v>
      </c>
      <c r="O199" s="149">
        <v>12.731831253042834</v>
      </c>
    </row>
    <row r="200" spans="1:15" ht="20" customHeight="1">
      <c r="A200" s="148"/>
      <c r="F200" s="125"/>
      <c r="G200" s="285">
        <v>197</v>
      </c>
      <c r="H200" s="45">
        <v>1.2743335053186873</v>
      </c>
      <c r="I200" s="45">
        <v>3.9079837834420017</v>
      </c>
      <c r="J200" s="45">
        <v>10.516010014582511</v>
      </c>
      <c r="K200" s="45">
        <v>5.0351672966142553</v>
      </c>
      <c r="L200" s="45">
        <v>3.3241495594649071</v>
      </c>
      <c r="M200" s="45">
        <v>10.192899235903401</v>
      </c>
      <c r="N200" s="149">
        <v>28.147578667834118</v>
      </c>
      <c r="O200" s="149">
        <v>12.793558544114878</v>
      </c>
    </row>
    <row r="201" spans="1:15" ht="20" customHeight="1">
      <c r="A201" s="148"/>
      <c r="F201" s="125"/>
      <c r="G201" s="285">
        <v>198</v>
      </c>
      <c r="H201" s="45">
        <v>1.2463178257393739</v>
      </c>
      <c r="I201" s="45">
        <v>3.8205563922509391</v>
      </c>
      <c r="J201" s="45">
        <v>10.553863969337669</v>
      </c>
      <c r="K201" s="45">
        <v>5.057304264326123</v>
      </c>
      <c r="L201" s="45">
        <v>3.2524182089274301</v>
      </c>
      <c r="M201" s="45">
        <v>9.9639825846459118</v>
      </c>
      <c r="N201" s="149">
        <v>28.251649417140982</v>
      </c>
      <c r="O201" s="149">
        <v>12.856042163953678</v>
      </c>
    </row>
    <row r="202" spans="1:15" ht="20" customHeight="1">
      <c r="A202" s="148"/>
      <c r="F202" s="125"/>
      <c r="G202" s="285">
        <v>199</v>
      </c>
      <c r="H202" s="45">
        <v>1.2191938258604773</v>
      </c>
      <c r="I202" s="45">
        <v>3.7348713127412609</v>
      </c>
      <c r="J202" s="45">
        <v>10.590725028943584</v>
      </c>
      <c r="K202" s="45">
        <v>5.0797113618113157</v>
      </c>
      <c r="L202" s="45">
        <v>3.1830018547485466</v>
      </c>
      <c r="M202" s="45">
        <v>9.7397052416874352</v>
      </c>
      <c r="N202" s="149">
        <v>28.352939894469035</v>
      </c>
      <c r="O202" s="149">
        <v>12.919281847562983</v>
      </c>
    </row>
    <row r="203" spans="1:15" ht="20" customHeight="1">
      <c r="A203" s="148"/>
      <c r="F203" s="125"/>
      <c r="G203" s="285">
        <v>200</v>
      </c>
      <c r="H203" s="45">
        <v>1.1929397923458325</v>
      </c>
      <c r="I203" s="45">
        <v>3.6509119941549097</v>
      </c>
      <c r="J203" s="45">
        <v>10.626574740591931</v>
      </c>
      <c r="K203" s="45">
        <v>5.1023884612743213</v>
      </c>
      <c r="L203" s="45">
        <v>3.1158417205752604</v>
      </c>
      <c r="M203" s="45">
        <v>9.5200196620051329</v>
      </c>
      <c r="N203" s="149">
        <v>28.451400598143117</v>
      </c>
      <c r="O203" s="149">
        <v>12.983277079709017</v>
      </c>
    </row>
    <row r="204" spans="1:15" ht="20" customHeight="1">
      <c r="A204" s="148"/>
      <c r="F204" s="125"/>
      <c r="G204" s="285">
        <v>201</v>
      </c>
      <c r="H204" s="45">
        <v>1.167534124258319</v>
      </c>
      <c r="I204" s="45">
        <v>3.5686612010886689</v>
      </c>
      <c r="J204" s="45">
        <v>10.661395041193256</v>
      </c>
      <c r="K204" s="45">
        <v>5.1253353445873531</v>
      </c>
      <c r="L204" s="45">
        <v>3.0508793981298088</v>
      </c>
      <c r="M204" s="45">
        <v>9.3048766599699313</v>
      </c>
      <c r="N204" s="149">
        <v>28.546983148636226</v>
      </c>
      <c r="O204" s="149">
        <v>13.048027090879927</v>
      </c>
    </row>
    <row r="205" spans="1:15" ht="20" customHeight="1">
      <c r="A205" s="148"/>
      <c r="F205" s="125"/>
      <c r="G205" s="285">
        <v>202</v>
      </c>
      <c r="H205" s="45">
        <v>1.1429553383571753</v>
      </c>
      <c r="I205" s="45">
        <v>3.4881010628450206</v>
      </c>
      <c r="J205" s="45">
        <v>10.695168269958677</v>
      </c>
      <c r="K205" s="45">
        <v>5.1485517018330382</v>
      </c>
      <c r="L205" s="45">
        <v>2.9880568664896767</v>
      </c>
      <c r="M205" s="45">
        <v>9.0942255349022645</v>
      </c>
      <c r="N205" s="149">
        <v>28.63964032210707</v>
      </c>
      <c r="O205" s="149">
        <v>13.113530853310859</v>
      </c>
    </row>
    <row r="206" spans="1:15" ht="20" customHeight="1">
      <c r="A206" s="148"/>
      <c r="F206" s="125"/>
      <c r="G206" s="285">
        <v>203</v>
      </c>
      <c r="H206" s="45">
        <v>1.1191820754080912</v>
      </c>
      <c r="I206" s="45">
        <v>3.4092131211325576</v>
      </c>
      <c r="J206" s="45">
        <v>10.727877180699462</v>
      </c>
      <c r="K206" s="45">
        <v>5.1720371298705308</v>
      </c>
      <c r="L206" s="45">
        <v>2.9273165134879426</v>
      </c>
      <c r="M206" s="45">
        <v>8.8880141921861551</v>
      </c>
      <c r="N206" s="149">
        <v>28.729326083106084</v>
      </c>
      <c r="O206" s="149">
        <v>13.179787077078078</v>
      </c>
    </row>
    <row r="207" spans="1:15" ht="20" customHeight="1">
      <c r="A207" s="148"/>
      <c r="F207" s="125"/>
      <c r="G207" s="285">
        <v>204</v>
      </c>
      <c r="H207" s="45">
        <v>1.0961931074207736</v>
      </c>
      <c r="I207" s="45">
        <v>3.3319783761094457</v>
      </c>
      <c r="J207" s="45">
        <v>10.759504953832694</v>
      </c>
      <c r="K207" s="45">
        <v>5.1957911309263833</v>
      </c>
      <c r="L207" s="45">
        <v>2.868601159003314</v>
      </c>
      <c r="M207" s="45">
        <v>8.6861892599483799</v>
      </c>
      <c r="N207" s="149">
        <v>28.815995616418846</v>
      </c>
      <c r="O207" s="149">
        <v>13.24679420626569</v>
      </c>
    </row>
    <row r="208" spans="1:15" ht="20" customHeight="1">
      <c r="A208" s="148"/>
      <c r="F208" s="125"/>
      <c r="G208" s="285">
        <v>205</v>
      </c>
      <c r="H208" s="45">
        <v>1.0739673457266663</v>
      </c>
      <c r="I208" s="45">
        <v>3.2563773307686419</v>
      </c>
      <c r="J208" s="45">
        <v>10.790035208081255</v>
      </c>
      <c r="K208" s="45">
        <v>5.2198131112114128</v>
      </c>
      <c r="L208" s="45">
        <v>2.8118540799072349</v>
      </c>
      <c r="M208" s="45">
        <v>8.4886962013217957</v>
      </c>
      <c r="N208" s="149">
        <v>28.899605358015883</v>
      </c>
      <c r="O208" s="149">
        <v>13.314550415208407</v>
      </c>
    </row>
    <row r="209" spans="1:15" ht="20" customHeight="1">
      <c r="A209" s="148"/>
      <c r="F209" s="125"/>
      <c r="G209" s="285">
        <v>206</v>
      </c>
      <c r="H209" s="45">
        <v>1.0524838498080129</v>
      </c>
      <c r="I209" s="45">
        <v>3.1823900336684567</v>
      </c>
      <c r="J209" s="45">
        <v>10.819452011857136</v>
      </c>
      <c r="K209" s="45">
        <v>5.2441023795648016</v>
      </c>
      <c r="L209" s="45">
        <v>2.7570190364347993</v>
      </c>
      <c r="M209" s="45">
        <v>8.295479422323341</v>
      </c>
      <c r="N209" s="149">
        <v>28.980113025080037</v>
      </c>
      <c r="O209" s="149">
        <v>13.383053604813862</v>
      </c>
    </row>
    <row r="210" spans="1:15" ht="20" customHeight="1">
      <c r="A210" s="148"/>
      <c r="F210" s="125"/>
      <c r="G210" s="285">
        <v>207</v>
      </c>
      <c r="H210" s="45">
        <v>1.0317218367885073</v>
      </c>
      <c r="I210" s="45">
        <v>3.1099961200167341</v>
      </c>
      <c r="J210" s="45">
        <v>10.847739894316961</v>
      </c>
      <c r="K210" s="45">
        <v>5.2686581461266728</v>
      </c>
      <c r="L210" s="45">
        <v>2.704040299746846</v>
      </c>
      <c r="M210" s="45">
        <v>8.1064823753881932</v>
      </c>
      <c r="N210" s="149">
        <v>29.05747764508228</v>
      </c>
      <c r="O210" s="149">
        <v>13.452301398967871</v>
      </c>
    </row>
    <row r="211" spans="1:15" ht="20" customHeight="1">
      <c r="A211" s="148"/>
      <c r="F211" s="125"/>
      <c r="G211" s="285">
        <v>208</v>
      </c>
      <c r="H211" s="45">
        <v>1.0116606914952588</v>
      </c>
      <c r="I211" s="45">
        <v>3.0391748511210599</v>
      </c>
      <c r="J211" s="45">
        <v>10.874883856079309</v>
      </c>
      <c r="K211" s="45">
        <v>5.29347952104043</v>
      </c>
      <c r="L211" s="45">
        <v>2.6528626804522584</v>
      </c>
      <c r="M211" s="45">
        <v>7.921647658611076</v>
      </c>
      <c r="N211" s="149">
        <v>29.131659583878992</v>
      </c>
      <c r="O211" s="149">
        <v>13.522291141026173</v>
      </c>
    </row>
    <row r="212" spans="1:15" ht="20" customHeight="1">
      <c r="A212" s="148"/>
      <c r="F212" s="125"/>
      <c r="G212" s="285">
        <v>209</v>
      </c>
      <c r="H212" s="45">
        <v>0.99227997700189563</v>
      </c>
      <c r="I212" s="45">
        <v>2.9699051522214925</v>
      </c>
      <c r="J212" s="45">
        <v>10.900869379593521</v>
      </c>
      <c r="K212" s="45">
        <v>5.318565513186079</v>
      </c>
      <c r="L212" s="45">
        <v>2.6034315578626006</v>
      </c>
      <c r="M212" s="45">
        <v>7.7409171107550829</v>
      </c>
      <c r="N212" s="149">
        <v>29.202620572803848</v>
      </c>
      <c r="O212" s="149">
        <v>13.593019890396089</v>
      </c>
    </row>
    <row r="213" spans="1:15" ht="20" customHeight="1">
      <c r="A213" s="148"/>
      <c r="F213" s="125"/>
      <c r="G213" s="285">
        <v>210</v>
      </c>
      <c r="H213" s="45">
        <v>0.97355944556304186</v>
      </c>
      <c r="I213" s="45">
        <v>2.9021656487259446</v>
      </c>
      <c r="J213" s="45">
        <v>10.925682439150387</v>
      </c>
      <c r="K213" s="45">
        <v>5.3439150289457311</v>
      </c>
      <c r="L213" s="45">
        <v>2.555692909755003</v>
      </c>
      <c r="M213" s="45">
        <v>7.564231902096525</v>
      </c>
      <c r="N213" s="149">
        <v>29.270323734729608</v>
      </c>
      <c r="O213" s="149">
        <v>13.664484419211346</v>
      </c>
    </row>
    <row r="214" spans="1:15" ht="20" customHeight="1">
      <c r="A214" s="148"/>
      <c r="F214" s="125"/>
      <c r="G214" s="285">
        <v>211</v>
      </c>
      <c r="H214" s="45">
        <v>0.95547904985147536</v>
      </c>
      <c r="I214" s="45">
        <v>2.8359347008716456</v>
      </c>
      <c r="J214" s="45">
        <v>10.949309510524962</v>
      </c>
      <c r="K214" s="45">
        <v>5.3695268710026651</v>
      </c>
      <c r="L214" s="45">
        <v>2.5095933424245374</v>
      </c>
      <c r="M214" s="45">
        <v>7.3915326211818009</v>
      </c>
      <c r="N214" s="149">
        <v>29.334733609074913</v>
      </c>
      <c r="O214" s="149">
        <v>13.736681209103903</v>
      </c>
    </row>
    <row r="215" spans="1:15" ht="20" customHeight="1">
      <c r="A215" s="148"/>
      <c r="F215" s="125"/>
      <c r="G215" s="285">
        <v>212</v>
      </c>
      <c r="H215" s="45">
        <v>0.93801895441058869</v>
      </c>
      <c r="I215" s="45">
        <v>2.7711904368392783</v>
      </c>
      <c r="J215" s="45">
        <v>10.971737580242849</v>
      </c>
      <c r="K215" s="45">
        <v>5.3953997371750013</v>
      </c>
      <c r="L215" s="45">
        <v>2.4650801208131239</v>
      </c>
      <c r="M215" s="45">
        <v>7.222759357579136</v>
      </c>
      <c r="N215" s="149">
        <v>29.395816175733721</v>
      </c>
      <c r="O215" s="149">
        <v>13.809606448075645</v>
      </c>
    </row>
    <row r="216" spans="1:15" ht="20" customHeight="1">
      <c r="A216" s="148"/>
      <c r="F216" s="125"/>
      <c r="G216" s="285">
        <v>213</v>
      </c>
      <c r="H216" s="45">
        <v>0.92115954723666926</v>
      </c>
      <c r="I216" s="45">
        <v>2.7079107843490653</v>
      </c>
      <c r="J216" s="45">
        <v>10.992954154461064</v>
      </c>
      <c r="K216" s="45">
        <v>5.421532219285381</v>
      </c>
      <c r="L216" s="45">
        <v>2.4221011985091403</v>
      </c>
      <c r="M216" s="45">
        <v>7.0578517807139232</v>
      </c>
      <c r="N216" s="149">
        <v>29.453538877905125</v>
      </c>
      <c r="O216" s="149">
        <v>13.883256027473818</v>
      </c>
    </row>
    <row r="217" spans="1:15" ht="20" customHeight="1">
      <c r="A217" s="148"/>
      <c r="F217" s="125"/>
      <c r="G217" s="285">
        <v>214</v>
      </c>
      <c r="H217" s="45">
        <v>0.90488145140774545</v>
      </c>
      <c r="I217" s="45">
        <v>2.6460735007706138</v>
      </c>
      <c r="J217" s="45">
        <v>11.012947267455418</v>
      </c>
      <c r="K217" s="45">
        <v>5.4479228020677146</v>
      </c>
      <c r="L217" s="45">
        <v>2.3806052474196662</v>
      </c>
      <c r="M217" s="45">
        <v>6.8967492148817975</v>
      </c>
      <c r="N217" s="149">
        <v>29.507870643803152</v>
      </c>
      <c r="O217" s="149">
        <v>13.95762553907311</v>
      </c>
    </row>
    <row r="218" spans="1:15" ht="20" customHeight="1">
      <c r="A218" s="148"/>
      <c r="F218" s="125"/>
      <c r="G218" s="285">
        <v>215</v>
      </c>
      <c r="H218" s="45">
        <v>0.88916553667834952</v>
      </c>
      <c r="I218" s="45">
        <v>2.5856562017805462</v>
      </c>
      <c r="J218" s="45">
        <v>11.031705489706576</v>
      </c>
      <c r="K218" s="45">
        <v>5.4745698621123609</v>
      </c>
      <c r="L218" s="45">
        <v>2.3405416869259308</v>
      </c>
      <c r="M218" s="45">
        <v>6.739390710538137</v>
      </c>
      <c r="N218" s="149">
        <v>29.558781907226916</v>
      </c>
      <c r="O218" s="149">
        <v>14.032710272268059</v>
      </c>
    </row>
    <row r="219" spans="1:15" ht="20" customHeight="1">
      <c r="A219" s="148"/>
      <c r="F219" s="125"/>
      <c r="G219" s="285">
        <v>216</v>
      </c>
      <c r="H219" s="45">
        <v>0.87399293096251929</v>
      </c>
      <c r="I219" s="45">
        <v>2.5266363886037855</v>
      </c>
      <c r="J219" s="45">
        <v>11.04921793557758</v>
      </c>
      <c r="K219" s="45">
        <v>5.5014716668507901</v>
      </c>
      <c r="L219" s="45">
        <v>2.301860712341806</v>
      </c>
      <c r="M219" s="45">
        <v>6.5857151119664668</v>
      </c>
      <c r="N219" s="149">
        <v>29.606244626973339</v>
      </c>
      <c r="O219" s="149">
        <v>14.1085052113788</v>
      </c>
    </row>
    <row r="220" spans="1:15" ht="20" customHeight="1">
      <c r="A220" s="148"/>
      <c r="F220" s="125"/>
      <c r="G220" s="285">
        <v>217</v>
      </c>
      <c r="H220" s="45">
        <v>0.85934503163070619</v>
      </c>
      <c r="I220" s="45">
        <v>2.4689914738762222</v>
      </c>
      <c r="J220" s="45">
        <v>11.065474270575777</v>
      </c>
      <c r="K220" s="45">
        <v>5.5286263735810346</v>
      </c>
      <c r="L220" s="45">
        <v>2.2645133225053056</v>
      </c>
      <c r="M220" s="45">
        <v>6.4356611214318953</v>
      </c>
      <c r="N220" s="149">
        <v>29.65023230507505</v>
      </c>
      <c r="O220" s="149">
        <v>14.185005033073585</v>
      </c>
    </row>
    <row r="221" spans="1:15" ht="20" customHeight="1">
      <c r="A221" s="148"/>
      <c r="F221" s="125"/>
      <c r="G221" s="285">
        <v>218</v>
      </c>
      <c r="H221" s="45">
        <v>0.84520351654979053</v>
      </c>
      <c r="I221" s="45">
        <v>2.4126988061677439</v>
      </c>
      <c r="J221" s="45">
        <v>11.080464718192891</v>
      </c>
      <c r="K221" s="45">
        <v>5.5560320285350189</v>
      </c>
      <c r="L221" s="45">
        <v>2.2284513463434141</v>
      </c>
      <c r="M221" s="45">
        <v>6.2891673599280038</v>
      </c>
      <c r="N221" s="149">
        <v>29.690720003848377</v>
      </c>
      <c r="O221" s="149">
        <v>14.262204103911154</v>
      </c>
    </row>
    <row r="222" spans="1:15" ht="20" customHeight="1">
      <c r="A222" s="148"/>
      <c r="F222" s="125"/>
      <c r="G222" s="285">
        <v>219</v>
      </c>
      <c r="H222" s="45">
        <v>0.83155035479934192</v>
      </c>
      <c r="I222" s="45">
        <v>2.3577356932058846</v>
      </c>
      <c r="J222" s="45">
        <v>11.094180066317227</v>
      </c>
      <c r="K222" s="45">
        <v>5.5836865659889749</v>
      </c>
      <c r="L222" s="45">
        <v>2.19362746826179</v>
      </c>
      <c r="M222" s="45">
        <v>6.1461724246278946</v>
      </c>
      <c r="N222" s="149">
        <v>29.727684361736909</v>
      </c>
      <c r="O222" s="149">
        <v>14.340096478006178</v>
      </c>
    </row>
    <row r="223" spans="1:15" ht="20" customHeight="1">
      <c r="A223" s="148"/>
      <c r="F223" s="125"/>
      <c r="G223" s="285">
        <v>220</v>
      </c>
      <c r="H223" s="45">
        <v>0.81836781700132855</v>
      </c>
      <c r="I223" s="45">
        <v>2.3040794238412889</v>
      </c>
      <c r="J223" s="45">
        <v>11.106611673212392</v>
      </c>
      <c r="K223" s="45">
        <v>5.6115878074181094</v>
      </c>
      <c r="L223" s="45">
        <v>2.1599952522222043</v>
      </c>
      <c r="M223" s="45">
        <v>6.006614943151634</v>
      </c>
      <c r="N223" s="149">
        <v>29.761103607937482</v>
      </c>
      <c r="O223" s="149">
        <v>14.418675894821003</v>
      </c>
    </row>
    <row r="224" spans="1:15" ht="20" customHeight="1">
      <c r="A224" s="148"/>
      <c r="F224" s="125"/>
      <c r="G224" s="285">
        <v>221</v>
      </c>
      <c r="H224" s="45">
        <v>0.80563848520483416</v>
      </c>
      <c r="I224" s="45">
        <v>2.2517072887969767</v>
      </c>
      <c r="J224" s="45">
        <v>11.117751473057696</v>
      </c>
      <c r="K224" s="45">
        <v>5.6397334606965819</v>
      </c>
      <c r="L224" s="45">
        <v>2.1275091643824826</v>
      </c>
      <c r="M224" s="45">
        <v>5.8704336247633915</v>
      </c>
      <c r="N224" s="149">
        <v>29.790957575797393</v>
      </c>
      <c r="O224" s="149">
        <v>14.497935777086546</v>
      </c>
    </row>
    <row r="225" spans="1:15" ht="20" customHeight="1">
      <c r="A225" s="148"/>
      <c r="F225" s="125"/>
      <c r="G225" s="285">
        <v>222</v>
      </c>
      <c r="H225" s="45">
        <v>0.79334526227181457</v>
      </c>
      <c r="I225" s="45">
        <v>2.2005966002438146</v>
      </c>
      <c r="J225" s="45">
        <v>11.127591981045565</v>
      </c>
      <c r="K225" s="45">
        <v>5.6681211193439802</v>
      </c>
      <c r="L225" s="45">
        <v>2.0961245941856892</v>
      </c>
      <c r="M225" s="45">
        <v>5.737567308611915</v>
      </c>
      <c r="N225" s="149">
        <v>29.817227714972148</v>
      </c>
      <c r="O225" s="149">
        <v>14.577869228855583</v>
      </c>
    </row>
    <row r="226" spans="1:15" ht="20" customHeight="1">
      <c r="A226" s="148"/>
      <c r="F226" s="125"/>
      <c r="G226" s="285">
        <v>223</v>
      </c>
      <c r="H226" s="45">
        <v>0.78147138071459643</v>
      </c>
      <c r="I226" s="45">
        <v>2.1507247102450577</v>
      </c>
      <c r="J226" s="45">
        <v>11.13612629803184</v>
      </c>
      <c r="K226" s="45">
        <v>5.6967482618192662</v>
      </c>
      <c r="L226" s="45">
        <v>2.0657978737976008</v>
      </c>
      <c r="M226" s="45">
        <v>5.607955009128248</v>
      </c>
      <c r="N226" s="149">
        <v>29.839897102334863</v>
      </c>
      <c r="O226" s="149">
        <v>14.658469033691071</v>
      </c>
    </row>
    <row r="227" spans="1:15" ht="20" customHeight="1">
      <c r="A227" s="148"/>
      <c r="F227" s="125"/>
      <c r="G227" s="285">
        <v>224</v>
      </c>
      <c r="H227" s="45">
        <v>0.77000041094055793</v>
      </c>
      <c r="I227" s="45">
        <v>2.1020690281129131</v>
      </c>
      <c r="J227" s="45">
        <v>11.143348114735639</v>
      </c>
      <c r="K227" s="45">
        <v>5.7256122508635299</v>
      </c>
      <c r="L227" s="45">
        <v>2.0364862958038179</v>
      </c>
      <c r="M227" s="45">
        <v>5.4815359586941446</v>
      </c>
      <c r="N227" s="149">
        <v>29.858950451630136</v>
      </c>
      <c r="O227" s="149">
        <v>14.739727652993064</v>
      </c>
    </row>
    <row r="228" spans="1:15" ht="20" customHeight="1">
      <c r="A228" s="148"/>
      <c r="F228" s="125"/>
      <c r="G228" s="285">
        <v>225</v>
      </c>
      <c r="H228" s="45">
        <v>0.75891626886429819</v>
      </c>
      <c r="I228" s="45">
        <v>2.0546070367200748</v>
      </c>
      <c r="J228" s="45">
        <v>11.149251715485336</v>
      </c>
      <c r="K228" s="45">
        <v>5.7547103328923104</v>
      </c>
      <c r="L228" s="45">
        <v>2.0081481290902752</v>
      </c>
      <c r="M228" s="45">
        <v>5.3582496476938548</v>
      </c>
      <c r="N228" s="149">
        <v>29.874374121865429</v>
      </c>
      <c r="O228" s="149">
        <v>14.821637224466347</v>
      </c>
    </row>
    <row r="229" spans="1:15" ht="20" customHeight="1">
      <c r="A229" s="148"/>
      <c r="F229" s="125"/>
      <c r="G229" s="285">
        <v>226</v>
      </c>
      <c r="H229" s="45">
        <v>0.74820322285246887</v>
      </c>
      <c r="I229" s="45">
        <v>2.0083163078089936</v>
      </c>
      <c r="J229" s="45">
        <v>11.153831981508356</v>
      </c>
      <c r="K229" s="45">
        <v>5.7840396374386245</v>
      </c>
      <c r="L229" s="45">
        <v>1.9807426328432305</v>
      </c>
      <c r="M229" s="45">
        <v>5.2380358620608378</v>
      </c>
      <c r="N229" s="149">
        <v>29.886156124435775</v>
      </c>
      <c r="O229" s="149">
        <v>14.904189560731872</v>
      </c>
    </row>
    <row r="230" spans="1:15" ht="20" customHeight="1">
      <c r="A230" s="148"/>
      <c r="F230" s="125"/>
      <c r="G230" s="285">
        <v>227</v>
      </c>
      <c r="H230" s="45">
        <v>0.73784589997136851</v>
      </c>
      <c r="I230" s="45">
        <v>1.9631745163413181</v>
      </c>
      <c r="J230" s="45">
        <v>11.157084393762517</v>
      </c>
      <c r="K230" s="45">
        <v>5.813597176647864</v>
      </c>
      <c r="L230" s="45">
        <v>1.9542300686170351</v>
      </c>
      <c r="M230" s="45">
        <v>5.1208347184294762</v>
      </c>
      <c r="N230" s="149">
        <v>29.894286128977924</v>
      </c>
      <c r="O230" s="149">
        <v>14.987376148085</v>
      </c>
    </row>
    <row r="231" spans="1:15" ht="20" customHeight="1">
      <c r="A231" s="148"/>
      <c r="G231" s="285">
        <v>228</v>
      </c>
      <c r="H231" s="45">
        <v>0.7278292915123199</v>
      </c>
      <c r="I231" s="45">
        <v>1.9191594539295063</v>
      </c>
      <c r="J231" s="45">
        <v>11.159005035307356</v>
      </c>
      <c r="K231" s="45">
        <v>5.8433798448253</v>
      </c>
      <c r="L231" s="45">
        <v>1.9285717104301061</v>
      </c>
      <c r="M231" s="45">
        <v>5.0065866970001265</v>
      </c>
      <c r="N231" s="149">
        <v>29.89875546795189</v>
      </c>
      <c r="O231" s="149">
        <v>15.071188145402665</v>
      </c>
    </row>
    <row r="232" spans="1:15" ht="20" customHeight="1">
      <c r="A232" s="148"/>
      <c r="G232" s="285">
        <v>229</v>
      </c>
      <c r="H232" s="45">
        <v>0.71813875777468317</v>
      </c>
      <c r="I232" s="45">
        <v>1.8762490413919501</v>
      </c>
      <c r="J232" s="45">
        <v>11.159590593214308</v>
      </c>
      <c r="K232" s="45">
        <v>5.8733844180373485</v>
      </c>
      <c r="L232" s="45">
        <v>1.903729852861259</v>
      </c>
      <c r="M232" s="45">
        <v>4.8952326722236981</v>
      </c>
      <c r="N232" s="149">
        <v>29.899557139949209</v>
      </c>
      <c r="O232" s="149">
        <v>15.155616383202485</v>
      </c>
    </row>
    <row r="233" spans="1:15" ht="20" customHeight="1">
      <c r="A233" s="148"/>
      <c r="G233" s="285">
        <v>230</v>
      </c>
      <c r="H233" s="45">
        <v>0.70876003209117866</v>
      </c>
      <c r="I233" s="45">
        <v>1.8344213404723115</v>
      </c>
      <c r="J233" s="45">
        <v>11.158838360015075</v>
      </c>
      <c r="K233" s="45">
        <v>5.903607553767408</v>
      </c>
      <c r="L233" s="45">
        <v>1.8796678171301151</v>
      </c>
      <c r="M233" s="45">
        <v>4.7867139414096975</v>
      </c>
      <c r="N233" s="149">
        <v>29.896685811728176</v>
      </c>
      <c r="O233" s="149">
        <v>15.240651362856003</v>
      </c>
    </row>
    <row r="234" spans="1:15" ht="20" customHeight="1">
      <c r="A234" s="148"/>
      <c r="G234" s="285">
        <v>231</v>
      </c>
      <c r="H234" s="45">
        <v>0.69967922408491434</v>
      </c>
      <c r="I234" s="45">
        <v>1.7936545647629436</v>
      </c>
      <c r="J234" s="45">
        <v>11.156746234688223</v>
      </c>
      <c r="K234" s="45">
        <v>5.9340457906273674</v>
      </c>
      <c r="L234" s="45">
        <v>1.8563499551565232</v>
      </c>
      <c r="M234" s="45">
        <v>4.6809722513591874</v>
      </c>
      <c r="N234" s="149">
        <v>29.890137818978655</v>
      </c>
      <c r="O234" s="149">
        <v>15.326283255958931</v>
      </c>
    </row>
    <row r="235" spans="1:15" ht="20" customHeight="1">
      <c r="A235" s="148"/>
      <c r="G235" s="285">
        <v>232</v>
      </c>
      <c r="H235" s="45">
        <v>0.69088282215207109</v>
      </c>
      <c r="I235" s="45">
        <v>1.753927089871326</v>
      </c>
      <c r="J235" s="45">
        <v>11.153312723184063</v>
      </c>
      <c r="K235" s="45">
        <v>5.9646955481254169</v>
      </c>
      <c r="L235" s="45">
        <v>1.8337416516045977</v>
      </c>
      <c r="M235" s="45">
        <v>4.5779498231212301</v>
      </c>
      <c r="N235" s="149">
        <v>29.879911165818854</v>
      </c>
      <c r="O235" s="149">
        <v>15.412501903860173</v>
      </c>
    </row>
    <row r="236" spans="1:15" ht="20" customHeight="1">
      <c r="A236" s="148"/>
      <c r="G236" s="285">
        <v>233</v>
      </c>
      <c r="H236" s="45">
        <v>0.68235769516868594</v>
      </c>
      <c r="I236" s="45">
        <v>1.7152174628675201</v>
      </c>
      <c r="J236" s="45">
        <v>11.14853693848892</v>
      </c>
      <c r="K236" s="45">
        <v>5.9955531264911928</v>
      </c>
      <c r="L236" s="45">
        <v>1.8118093239274009</v>
      </c>
      <c r="M236" s="45">
        <v>4.4775893749686686</v>
      </c>
      <c r="N236" s="149">
        <v>29.86600552302928</v>
      </c>
      <c r="O236" s="149">
        <v>15.499296817352278</v>
      </c>
    </row>
    <row r="237" spans="1:15" ht="20" customHeight="1">
      <c r="A237" s="148"/>
      <c r="G237" s="285">
        <v>234</v>
      </c>
      <c r="H237" s="45">
        <v>0.67409109342425477</v>
      </c>
      <c r="I237" s="45">
        <v>1.6775044110495763</v>
      </c>
      <c r="J237" s="45">
        <v>11.142418600230009</v>
      </c>
      <c r="K237" s="45">
        <v>6.0266147065590445</v>
      </c>
      <c r="L237" s="45">
        <v>1.7905204204380814</v>
      </c>
      <c r="M237" s="45">
        <v>4.3798341436860166</v>
      </c>
      <c r="N237" s="149">
        <v>29.84842222502974</v>
      </c>
      <c r="O237" s="149">
        <v>15.586657176525415</v>
      </c>
    </row>
    <row r="238" spans="1:15" ht="20" customHeight="1">
      <c r="A238" s="148"/>
      <c r="G238" s="285">
        <v>235</v>
      </c>
      <c r="H238" s="45">
        <v>0.6660706487889968</v>
      </c>
      <c r="I238" s="45">
        <v>1.6407668500626633</v>
      </c>
      <c r="J238" s="45">
        <v>11.13495803382275</v>
      </c>
      <c r="K238" s="45">
        <v>6.057876349710174</v>
      </c>
      <c r="L238" s="45">
        <v>1.769843416442632</v>
      </c>
      <c r="M238" s="45">
        <v>4.2846279042589419</v>
      </c>
      <c r="N238" s="149">
        <v>29.827164265606324</v>
      </c>
      <c r="O238" s="149">
        <v>15.674571830786892</v>
      </c>
    </row>
    <row r="239" spans="1:15" ht="20" customHeight="1">
      <c r="A239" s="148"/>
      <c r="G239" s="285">
        <v>236</v>
      </c>
      <c r="H239" s="45">
        <v>0.65828437412553642</v>
      </c>
      <c r="I239" s="45">
        <v>1.604983891406599</v>
      </c>
      <c r="J239" s="45">
        <v>11.126156169162799</v>
      </c>
      <c r="K239" s="45">
        <v>6.0893339978745198</v>
      </c>
      <c r="L239" s="45">
        <v>1.7497478084781601</v>
      </c>
      <c r="M239" s="45">
        <v>4.1919149880518107</v>
      </c>
      <c r="N239" s="149">
        <v>29.802236292397183</v>
      </c>
      <c r="O239" s="149">
        <v>15.763029299048409</v>
      </c>
    </row>
    <row r="240" spans="1:15" ht="20" customHeight="1">
      <c r="A240" s="148"/>
      <c r="G240" s="285">
        <v>237</v>
      </c>
      <c r="H240" s="45">
        <v>0.65072066195949929</v>
      </c>
      <c r="I240" s="45">
        <v>1.5701348493651586</v>
      </c>
      <c r="J240" s="45">
        <v>11.116014538865524</v>
      </c>
      <c r="K240" s="45">
        <v>6.1209834735929327</v>
      </c>
      <c r="L240" s="45">
        <v>1.7302041067088296</v>
      </c>
      <c r="M240" s="45">
        <v>4.1016402995562027</v>
      </c>
      <c r="N240" s="149">
        <v>29.773644600146685</v>
      </c>
      <c r="O240" s="149">
        <v>15.852017770082551</v>
      </c>
    </row>
    <row r="241" spans="1:15" ht="20" customHeight="1">
      <c r="A241" s="148"/>
      <c r="G241" s="285">
        <v>238</v>
      </c>
      <c r="H241" s="45">
        <v>0.6433682824269874</v>
      </c>
      <c r="I241" s="45">
        <v>1.5361992473894208</v>
      </c>
      <c r="J241" s="45">
        <v>11.104535276056261</v>
      </c>
      <c r="K241" s="45">
        <v>6.1528204801405284</v>
      </c>
      <c r="L241" s="45">
        <v>1.7111838255391894</v>
      </c>
      <c r="M241" s="45">
        <v>4.0137493317902457</v>
      </c>
      <c r="N241" s="149">
        <v>29.74139712273923</v>
      </c>
      <c r="O241" s="149">
        <v>15.941525103050813</v>
      </c>
    </row>
    <row r="242" spans="1:15" ht="20" customHeight="1">
      <c r="A242" s="148"/>
      <c r="G242" s="285">
        <v>239</v>
      </c>
      <c r="H242" s="45">
        <v>0.63621638052016105</v>
      </c>
      <c r="I242" s="45">
        <v>1.5031568239659665</v>
      </c>
      <c r="J242" s="45">
        <v>11.091721111714902</v>
      </c>
      <c r="K242" s="45">
        <v>6.1848406017117963</v>
      </c>
      <c r="L242" s="45">
        <v>1.6926594725115978</v>
      </c>
      <c r="M242" s="45">
        <v>3.9281881804248115</v>
      </c>
      <c r="N242" s="149">
        <v>29.705503424024744</v>
      </c>
      <c r="O242" s="149">
        <v>16.031538828204582</v>
      </c>
    </row>
    <row r="243" spans="1:15" ht="20" customHeight="1">
      <c r="A243" s="148"/>
      <c r="G243" s="285">
        <v>240</v>
      </c>
      <c r="H243" s="45">
        <v>0.62925447265521106</v>
      </c>
      <c r="I243" s="45">
        <v>1.4709875379996309</v>
      </c>
      <c r="J243" s="45">
        <v>11.077575371579014</v>
      </c>
      <c r="K243" s="45">
        <v>6.2170393036680398</v>
      </c>
      <c r="L243" s="45">
        <v>1.6746045355609185</v>
      </c>
      <c r="M243" s="45">
        <v>3.8449035567096281</v>
      </c>
      <c r="N243" s="149">
        <v>29.665974687449548</v>
      </c>
      <c r="O243" s="149">
        <v>16.122046147760589</v>
      </c>
    </row>
    <row r="244" spans="1:15" ht="20" customHeight="1">
      <c r="A244" s="148"/>
      <c r="G244" s="285">
        <v>241</v>
      </c>
      <c r="H244" s="45">
        <v>0.62247244258974199</v>
      </c>
      <c r="I244" s="45">
        <v>1.4396715737390957</v>
      </c>
      <c r="J244" s="45">
        <v>11.062101972610115</v>
      </c>
      <c r="K244" s="45">
        <v>6.2494119328478268</v>
      </c>
      <c r="L244" s="45">
        <v>1.6569934687053536</v>
      </c>
      <c r="M244" s="45">
        <v>3.7638427992686783</v>
      </c>
      <c r="N244" s="149">
        <v>29.622823704507201</v>
      </c>
      <c r="O244" s="149">
        <v>16.213033936952623</v>
      </c>
    </row>
    <row r="245" spans="1:15" ht="20" customHeight="1">
      <c r="A245" s="148"/>
      <c r="G245" s="285">
        <v>242</v>
      </c>
      <c r="H245" s="45">
        <v>0.61586053671914665</v>
      </c>
      <c r="I245" s="45">
        <v>1.4091893452723445</v>
      </c>
      <c r="J245" s="45">
        <v>11.045305419028006</v>
      </c>
      <c r="K245" s="45">
        <v>6.2819537179409943</v>
      </c>
      <c r="L245" s="45">
        <v>1.639801676257501</v>
      </c>
      <c r="M245" s="45">
        <v>3.6849538848309633</v>
      </c>
      <c r="N245" s="149">
        <v>29.576064862025149</v>
      </c>
      <c r="O245" s="149">
        <v>16.304488745260727</v>
      </c>
    </row>
    <row r="246" spans="1:15" ht="20" customHeight="1">
      <c r="A246" s="148"/>
      <c r="G246" s="285">
        <v>243</v>
      </c>
      <c r="H246" s="45">
        <v>0.60940935878382763</v>
      </c>
      <c r="I246" s="45">
        <v>1.3795215006177193</v>
      </c>
      <c r="J246" s="45">
        <v>11.027190797918804</v>
      </c>
      <c r="K246" s="45">
        <v>6.3146597699266183</v>
      </c>
      <c r="L246" s="45">
        <v>1.6230054956442697</v>
      </c>
      <c r="M246" s="45">
        <v>3.6081854379594063</v>
      </c>
      <c r="N246" s="149">
        <v>29.525714128304379</v>
      </c>
      <c r="O246" s="149">
        <v>16.396396797819065</v>
      </c>
    </row>
    <row r="247" spans="1:15" ht="20" customHeight="1">
      <c r="A247" s="148"/>
      <c r="G247" s="285">
        <v>244</v>
      </c>
      <c r="H247" s="45">
        <v>0.60310986402114442</v>
      </c>
      <c r="I247" s="45">
        <v>1.3506489254350116</v>
      </c>
      <c r="J247" s="45">
        <v>11.007763774422267</v>
      </c>
      <c r="K247" s="45">
        <v>6.3475250825755625</v>
      </c>
      <c r="L247" s="45">
        <v>1.6065821789282313</v>
      </c>
      <c r="M247" s="45">
        <v>3.5334867398373415</v>
      </c>
      <c r="N247" s="149">
        <v>29.471789038129671</v>
      </c>
      <c r="O247" s="149">
        <v>16.488743997003866</v>
      </c>
    </row>
    <row r="248" spans="1:15" ht="20" customHeight="1">
      <c r="A248" s="148"/>
      <c r="G248" s="285">
        <v>245</v>
      </c>
      <c r="H248" s="45">
        <v>0.5969533527977593</v>
      </c>
      <c r="I248" s="45">
        <v>1.3225527463797395</v>
      </c>
      <c r="J248" s="45">
        <v>10.987030586505069</v>
      </c>
      <c r="K248" s="45">
        <v>6.3805445330179547</v>
      </c>
      <c r="L248" s="45">
        <v>1.5905098731264049</v>
      </c>
      <c r="M248" s="45">
        <v>3.4608077361687726</v>
      </c>
      <c r="N248" s="149">
        <v>29.414308676670512</v>
      </c>
      <c r="O248" s="149">
        <v>16.581515924202307</v>
      </c>
    </row>
    <row r="249" spans="1:15" ht="20" customHeight="1">
      <c r="A249" s="148"/>
      <c r="G249" s="285">
        <v>246</v>
      </c>
      <c r="H249" s="45">
        <v>0.59093146375959227</v>
      </c>
      <c r="I249" s="45">
        <v>1.2952143341225202</v>
      </c>
      <c r="J249" s="45">
        <v>10.964998039326311</v>
      </c>
      <c r="K249" s="45">
        <v>6.4137128823760268</v>
      </c>
      <c r="L249" s="45">
        <v>1.5747675994252599</v>
      </c>
      <c r="M249" s="45">
        <v>3.3900990442454848</v>
      </c>
      <c r="N249" s="149">
        <v>29.353293662291861</v>
      </c>
      <c r="O249" s="149">
        <v>16.674697841763461</v>
      </c>
    </row>
    <row r="250" spans="1:15" ht="20" customHeight="1">
      <c r="A250" s="148"/>
      <c r="G250" s="285">
        <v>247</v>
      </c>
      <c r="H250" s="45">
        <v>0.58503616653789015</v>
      </c>
      <c r="I250" s="45">
        <v>1.2686153060542404</v>
      </c>
      <c r="J250" s="45">
        <v>10.941673499202613</v>
      </c>
      <c r="K250" s="45">
        <v>6.447024776462615</v>
      </c>
      <c r="L250" s="45">
        <v>1.5593352313930273</v>
      </c>
      <c r="M250" s="45">
        <v>3.3213119592310418</v>
      </c>
      <c r="N250" s="149">
        <v>29.288766128296899</v>
      </c>
      <c r="O250" s="149">
        <v>16.768274695131886</v>
      </c>
    </row>
    <row r="251" spans="1:15" ht="20" customHeight="1">
      <c r="A251" s="148"/>
      <c r="G251" s="285">
        <v>248</v>
      </c>
      <c r="H251" s="45">
        <v>0.57925975405099939</v>
      </c>
      <c r="I251" s="45">
        <v>1.2427375286964726</v>
      </c>
      <c r="J251" s="45">
        <v>10.91706488718021</v>
      </c>
      <c r="K251" s="45">
        <v>6.4804747465457169</v>
      </c>
      <c r="L251" s="45">
        <v>1.5441934722921717</v>
      </c>
      <c r="M251" s="45">
        <v>3.2543984597086433</v>
      </c>
      <c r="N251" s="149">
        <v>29.220749703623635</v>
      </c>
      <c r="O251" s="149">
        <v>16.862231115164832</v>
      </c>
    </row>
    <row r="252" spans="1:15" ht="20" customHeight="1">
      <c r="A252" s="148"/>
      <c r="G252" s="285">
        <v>249</v>
      </c>
      <c r="H252" s="45">
        <v>0.57359483444226145</v>
      </c>
      <c r="I252" s="45">
        <v>1.2175631198354677</v>
      </c>
      <c r="J252" s="45">
        <v>10.891180672221678</v>
      </c>
      <c r="K252" s="45">
        <v>6.5140572101792822</v>
      </c>
      <c r="L252" s="45">
        <v>1.5293238315961446</v>
      </c>
      <c r="M252" s="45">
        <v>3.1893112125370084</v>
      </c>
      <c r="N252" s="149">
        <v>29.149269492518449</v>
      </c>
      <c r="O252" s="149">
        <v>16.956551420633438</v>
      </c>
    </row>
    <row r="253" spans="1:15" ht="20" customHeight="1">
      <c r="A253" s="148"/>
      <c r="G253" s="285">
        <v>250</v>
      </c>
      <c r="H253" s="45">
        <v>0.56803432269509457</v>
      </c>
      <c r="I253" s="45">
        <v>1.1930744503969051</v>
      </c>
      <c r="J253" s="45">
        <v>10.864029864015754</v>
      </c>
      <c r="K253" s="45">
        <v>6.5477664721005668</v>
      </c>
      <c r="L253" s="45">
        <v>1.5147086008153798</v>
      </c>
      <c r="M253" s="45">
        <v>3.1260035770556907</v>
      </c>
      <c r="N253" s="149">
        <v>29.074352053211108</v>
      </c>
      <c r="O253" s="149">
        <v>17.051219620908611</v>
      </c>
    </row>
    <row r="254" spans="1:15" ht="20" customHeight="1">
      <c r="A254" s="148"/>
      <c r="G254" s="285">
        <v>251</v>
      </c>
      <c r="H254" s="45">
        <v>0.56257143196674131</v>
      </c>
      <c r="I254" s="45">
        <v>1.1692541460774906</v>
      </c>
      <c r="J254" s="45">
        <v>10.835622005418539</v>
      </c>
      <c r="K254" s="45">
        <v>6.5815967251940837</v>
      </c>
      <c r="L254" s="45">
        <v>1.5003308287378658</v>
      </c>
      <c r="M254" s="45">
        <v>3.0644296086785467</v>
      </c>
      <c r="N254" s="149">
        <v>28.996025375615936</v>
      </c>
      <c r="O254" s="149">
        <v>17.146219418831567</v>
      </c>
    </row>
    <row r="255" spans="1:15" ht="20" customHeight="1">
      <c r="A255" s="148"/>
      <c r="G255" s="285">
        <v>252</v>
      </c>
      <c r="H255" s="45">
        <v>0.55719966468240634</v>
      </c>
      <c r="I255" s="45">
        <v>1.1460850887484213</v>
      </c>
      <c r="J255" s="45">
        <v>10.805967164535064</v>
      </c>
      <c r="K255" s="45">
        <v>6.615542051522489</v>
      </c>
      <c r="L255" s="45">
        <v>1.4861742961896458</v>
      </c>
      <c r="M255" s="45">
        <v>3.0045440619115271</v>
      </c>
      <c r="N255" s="149">
        <v>28.91431885808516</v>
      </c>
      <c r="O255" s="149">
        <v>17.241534213769768</v>
      </c>
    </row>
    <row r="256" spans="1:15" ht="20" customHeight="1">
      <c r="A256" s="148"/>
      <c r="G256" s="285">
        <v>253</v>
      </c>
      <c r="H256" s="45">
        <v>0.55191280343153171</v>
      </c>
      <c r="I256" s="45">
        <v>1.1235504176447786</v>
      </c>
      <c r="J256" s="45">
        <v>10.775075926450349</v>
      </c>
      <c r="K256" s="45">
        <v>6.6495964234242679</v>
      </c>
      <c r="L256" s="45">
        <v>1.4722234904201839</v>
      </c>
      <c r="M256" s="45">
        <v>2.9463023928286476</v>
      </c>
      <c r="N256" s="149">
        <v>28.829263283241037</v>
      </c>
      <c r="O256" s="149">
        <v>17.337147104857777</v>
      </c>
    </row>
    <row r="257" spans="1:15" ht="20" customHeight="1">
      <c r="A257" s="148"/>
      <c r="G257" s="285">
        <v>254</v>
      </c>
      <c r="H257" s="45">
        <v>0.54670490170787378</v>
      </c>
      <c r="I257" s="45">
        <v>1.1016335303538924</v>
      </c>
      <c r="J257" s="45">
        <v>10.742959384619404</v>
      </c>
      <c r="K257" s="45">
        <v>6.6837537046785105</v>
      </c>
      <c r="L257" s="45">
        <v>1.4584635792169212</v>
      </c>
      <c r="M257" s="45">
        <v>2.8896607610375828</v>
      </c>
      <c r="N257" s="149">
        <v>28.740890792914318</v>
      </c>
      <c r="O257" s="149">
        <v>17.433040894423559</v>
      </c>
    </row>
    <row r="258" spans="1:15" ht="20" customHeight="1">
      <c r="A258" s="148"/>
      <c r="G258" s="285">
        <v>255</v>
      </c>
      <c r="H258" s="45">
        <v>0.54157027453471462</v>
      </c>
      <c r="I258" s="45">
        <v>1.0803180836148272</v>
      </c>
      <c r="J258" s="45">
        <v>10.709629131926038</v>
      </c>
      <c r="K258" s="45">
        <v>6.7180076517364871</v>
      </c>
      <c r="L258" s="45">
        <v>1.4448803848522256</v>
      </c>
      <c r="M258" s="45">
        <v>2.8345760311642265</v>
      </c>
      <c r="N258" s="149">
        <v>28.649234862217206</v>
      </c>
      <c r="O258" s="149">
        <v>17.529198091599422</v>
      </c>
    </row>
    <row r="259" spans="1:15" ht="20" customHeight="1">
      <c r="A259" s="148"/>
      <c r="G259" s="285">
        <v>256</v>
      </c>
      <c r="H259" s="45">
        <v>0.53650348901614964</v>
      </c>
      <c r="I259" s="45">
        <v>1.0595879939402852</v>
      </c>
      <c r="J259" s="45">
        <v>10.675097251420384</v>
      </c>
      <c r="K259" s="45">
        <v>6.7523519150202915</v>
      </c>
      <c r="L259" s="45">
        <v>1.4314603579647929</v>
      </c>
      <c r="M259" s="45">
        <v>2.7810057738835616</v>
      </c>
      <c r="N259" s="149">
        <v>28.554330272779605</v>
      </c>
      <c r="O259" s="149">
        <v>17.625600916117961</v>
      </c>
    </row>
    <row r="260" spans="1:15" ht="20" customHeight="1">
      <c r="A260" s="148"/>
      <c r="G260" s="285">
        <v>257</v>
      </c>
      <c r="H260" s="45">
        <v>0.53149935485480171</v>
      </c>
      <c r="I260" s="45">
        <v>1.0394274380713731</v>
      </c>
      <c r="J260" s="45">
        <v>10.63937630674558</v>
      </c>
      <c r="K260" s="45">
        <v>6.7867800402882121</v>
      </c>
      <c r="L260" s="45">
        <v>1.4181905514759663</v>
      </c>
      <c r="M260" s="45">
        <v>2.7289082665221951</v>
      </c>
      <c r="N260" s="149">
        <v>28.456213085178344</v>
      </c>
      <c r="O260" s="149">
        <v>17.722231302292087</v>
      </c>
    </row>
    <row r="261" spans="1:15" ht="20" customHeight="1">
      <c r="A261" s="148"/>
      <c r="G261" s="285">
        <v>258</v>
      </c>
      <c r="H261" s="45">
        <v>0.52655291487561828</v>
      </c>
      <c r="I261" s="45">
        <v>1.0198208532749067</v>
      </c>
      <c r="J261" s="45">
        <v>10.602479332264075</v>
      </c>
      <c r="K261" s="45">
        <v>6.8212854700668197</v>
      </c>
      <c r="L261" s="45">
        <v>1.4050585946397582</v>
      </c>
      <c r="M261" s="45">
        <v>2.678242493256163</v>
      </c>
      <c r="N261" s="149">
        <v>28.35492061058947</v>
      </c>
      <c r="O261" s="149">
        <v>17.819070903178833</v>
      </c>
    </row>
    <row r="262" spans="1:15" ht="20" customHeight="1">
      <c r="A262" s="148"/>
      <c r="G262" s="285">
        <v>259</v>
      </c>
      <c r="H262" s="45">
        <v>0.52165943559460848</v>
      </c>
      <c r="I262" s="45">
        <v>1.0007529374922262</v>
      </c>
      <c r="J262" s="45">
        <v>10.56441982289441</v>
      </c>
      <c r="K262" s="45">
        <v>6.8558615451495495</v>
      </c>
      <c r="L262" s="45">
        <v>1.3920526673234699</v>
      </c>
      <c r="M262" s="45">
        <v>2.6289681449259708</v>
      </c>
      <c r="N262" s="149">
        <v>28.250491381694349</v>
      </c>
      <c r="O262" s="149">
        <v>17.916101094926141</v>
      </c>
    </row>
    <row r="263" spans="1:15" ht="20" customHeight="1">
      <c r="A263" s="148"/>
      <c r="G263" s="285">
        <v>260</v>
      </c>
      <c r="H263" s="45">
        <v>0.51681439787045391</v>
      </c>
      <c r="I263" s="45">
        <v>0.98220864934777985</v>
      </c>
      <c r="J263" s="45">
        <v>10.525211723669468</v>
      </c>
      <c r="K263" s="45">
        <v>6.8905015061615096</v>
      </c>
      <c r="L263" s="45">
        <v>1.3791614746137397</v>
      </c>
      <c r="M263" s="45">
        <v>2.5810456184892541</v>
      </c>
      <c r="N263" s="149">
        <v>28.142965122870891</v>
      </c>
      <c r="O263" s="149">
        <v>18.013302981301798</v>
      </c>
    </row>
    <row r="264" spans="1:15" ht="20" customHeight="1">
      <c r="A264" s="148"/>
      <c r="G264" s="285">
        <v>261</v>
      </c>
      <c r="H264" s="45">
        <v>0.51201348767591914</v>
      </c>
      <c r="I264" s="45">
        <v>0.96417320802513118</v>
      </c>
      <c r="J264" s="45">
        <v>10.484869419027421</v>
      </c>
      <c r="K264" s="45">
        <v>6.9251984951903074</v>
      </c>
      <c r="L264" s="45">
        <v>1.3663742218406645</v>
      </c>
      <c r="M264" s="45">
        <v>2.534436016130051</v>
      </c>
      <c r="N264" s="149">
        <v>28.032382719701594</v>
      </c>
      <c r="O264" s="149">
        <v>18.110657398403642</v>
      </c>
    </row>
    <row r="265" spans="1:15" ht="20" customHeight="1">
      <c r="A265" s="148"/>
      <c r="G265" s="285">
        <v>262</v>
      </c>
      <c r="H265" s="45">
        <v>0.50725258702489207</v>
      </c>
      <c r="I265" s="45">
        <v>0.94663209301742723</v>
      </c>
      <c r="J265" s="45">
        <v>10.443407721846766</v>
      </c>
      <c r="K265" s="45">
        <v>6.9599455574824782</v>
      </c>
      <c r="L265" s="45">
        <v>1.3536805901103421</v>
      </c>
      <c r="M265" s="45">
        <v>2.4891011440423312</v>
      </c>
      <c r="N265" s="149">
        <v>27.918786187830676</v>
      </c>
      <c r="O265" s="149">
        <v>18.208144919549873</v>
      </c>
    </row>
    <row r="266" spans="1:15" ht="20" customHeight="1">
      <c r="A266" s="148"/>
      <c r="G266" s="285">
        <v>263</v>
      </c>
      <c r="H266" s="45">
        <v>0.50252776508970787</v>
      </c>
      <c r="I266" s="45">
        <v>0.92957104375884925</v>
      </c>
      <c r="J266" s="45">
        <v>10.400841862237074</v>
      </c>
      <c r="K266" s="45">
        <v>6.9947356432052157</v>
      </c>
      <c r="L266" s="45">
        <v>1.3410707124337768</v>
      </c>
      <c r="M266" s="45">
        <v>2.4450035109042751</v>
      </c>
      <c r="N266" s="149">
        <v>27.802218641202948</v>
      </c>
      <c r="O266" s="149">
        <v>18.305745860348271</v>
      </c>
    </row>
    <row r="267" spans="1:15" ht="20" customHeight="1">
      <c r="A267" s="148"/>
      <c r="G267" s="285">
        <v>264</v>
      </c>
      <c r="H267" s="45">
        <v>0.49783526954215829</v>
      </c>
      <c r="I267" s="45">
        <v>0.91297605914305036</v>
      </c>
      <c r="J267" s="45">
        <v>10.357187476097129</v>
      </c>
      <c r="K267" s="45">
        <v>7.0295616092728501</v>
      </c>
      <c r="L267" s="45">
        <v>1.3285351505375982</v>
      </c>
      <c r="M267" s="45">
        <v>2.4021063260586599</v>
      </c>
      <c r="N267" s="149">
        <v>27.682724259717165</v>
      </c>
      <c r="O267" s="149">
        <v>18.403440283942789</v>
      </c>
    </row>
    <row r="268" spans="1:15" ht="20" customHeight="1">
      <c r="A268" s="148"/>
      <c r="G268" s="285">
        <v>265</v>
      </c>
      <c r="H268" s="45">
        <v>0.49317151815028099</v>
      </c>
      <c r="I268" s="45">
        <v>0.89683339693412589</v>
      </c>
      <c r="J268" s="45">
        <v>10.312460593452489</v>
      </c>
      <c r="K268" s="45">
        <v>7.0644162212377983</v>
      </c>
      <c r="L268" s="45">
        <v>1.3160648724394863</v>
      </c>
      <c r="M268" s="45">
        <v>2.3603734974137254</v>
      </c>
      <c r="N268" s="149">
        <v>27.560348256327732</v>
      </c>
      <c r="O268" s="149">
        <v>18.501208006436485</v>
      </c>
    </row>
    <row r="269" spans="1:15" ht="20" customHeight="1">
      <c r="A269" s="148"/>
      <c r="G269" s="285">
        <v>266</v>
      </c>
      <c r="H269" s="45">
        <v>0.48853309066163375</v>
      </c>
      <c r="I269" s="45">
        <v>0.88112957307524709</v>
      </c>
      <c r="J269" s="45">
        <v>10.266677626584285</v>
      </c>
      <c r="K269" s="45">
        <v>7.0992921552452479</v>
      </c>
      <c r="L269" s="45">
        <v>1.3036512308685491</v>
      </c>
      <c r="M269" s="45">
        <v>2.3197696290780017</v>
      </c>
      <c r="N269" s="149">
        <v>27.435136843627596</v>
      </c>
      <c r="O269" s="149">
        <v>18.599028602488549</v>
      </c>
    </row>
    <row r="270" spans="1:15" ht="20" customHeight="1">
      <c r="A270" s="148"/>
      <c r="G270" s="285">
        <v>267</v>
      </c>
      <c r="H270" s="45">
        <v>0.48391672100233318</v>
      </c>
      <c r="I270" s="45">
        <v>0.86585136089971737</v>
      </c>
      <c r="J270" s="45">
        <v>10.219855357961608</v>
      </c>
      <c r="K270" s="45">
        <v>7.1341820000511209</v>
      </c>
      <c r="L270" s="45">
        <v>1.2912859426081955</v>
      </c>
      <c r="M270" s="45">
        <v>2.2802600187417714</v>
      </c>
      <c r="N270" s="149">
        <v>27.30713719994689</v>
      </c>
      <c r="O270" s="149">
        <v>18.69688141108411</v>
      </c>
    </row>
    <row r="271" spans="1:15" ht="20" customHeight="1">
      <c r="A271" s="148"/>
      <c r="G271" s="285">
        <v>268</v>
      </c>
      <c r="H271" s="45">
        <v>0.47931928981962707</v>
      </c>
      <c r="I271" s="45">
        <v>0.85098579024883447</v>
      </c>
      <c r="J271" s="45">
        <v>10.172010927989534</v>
      </c>
      <c r="K271" s="45">
        <v>7.1690782591026903</v>
      </c>
      <c r="L271" s="45">
        <v>1.2789610688362474</v>
      </c>
      <c r="M271" s="45">
        <v>2.241810654817066</v>
      </c>
      <c r="N271" s="149">
        <v>27.17639743500073</v>
      </c>
      <c r="O271" s="149">
        <v>18.794745541474757</v>
      </c>
    </row>
    <row r="272" spans="1:15" ht="20" customHeight="1">
      <c r="A272" s="148"/>
      <c r="G272" s="285">
        <v>269</v>
      </c>
      <c r="H272" s="45">
        <v>0.47473781739423626</v>
      </c>
      <c r="I272" s="45">
        <v>0.83652014650066664</v>
      </c>
      <c r="J272" s="45">
        <v>10.123161822585214</v>
      </c>
      <c r="K272" s="45">
        <v>7.2039733526810723</v>
      </c>
      <c r="L272" s="45">
        <v>1.2666689965342075</v>
      </c>
      <c r="M272" s="45">
        <v>2.2043882133475083</v>
      </c>
      <c r="N272" s="149">
        <v>27.042966555120799</v>
      </c>
      <c r="O272" s="149">
        <v>18.892599879287594</v>
      </c>
    </row>
    <row r="273" spans="1:15" ht="20" customHeight="1">
      <c r="A273" s="148"/>
      <c r="G273" s="285">
        <v>270</v>
      </c>
      <c r="H273" s="45">
        <v>0.47016945694707341</v>
      </c>
      <c r="I273" s="45">
        <v>0.82244196951354953</v>
      </c>
      <c r="J273" s="45">
        <v>10.073325860594403</v>
      </c>
      <c r="K273" s="45">
        <v>7.2388596201050639</v>
      </c>
      <c r="L273" s="45">
        <v>1.254402421034595</v>
      </c>
      <c r="M273" s="45">
        <v>2.1679600546986837</v>
      </c>
      <c r="N273" s="149">
        <v>26.906894428104781</v>
      </c>
      <c r="O273" s="149">
        <v>18.990423092801077</v>
      </c>
    </row>
    <row r="274" spans="1:15" ht="20" customHeight="1">
      <c r="A274" s="148"/>
      <c r="G274" s="285">
        <v>271</v>
      </c>
      <c r="H274" s="45">
        <v>0.46561148836329236</v>
      </c>
      <c r="I274" s="45">
        <v>0.80873905248786138</v>
      </c>
      <c r="J274" s="45">
        <v>10.022521181060817</v>
      </c>
      <c r="K274" s="45">
        <v>7.2737293219953312</v>
      </c>
      <c r="L274" s="45">
        <v>1.2421543297722506</v>
      </c>
      <c r="M274" s="45">
        <v>2.1324942200392036</v>
      </c>
      <c r="N274" s="149">
        <v>26.768231747718104</v>
      </c>
      <c r="O274" s="149">
        <v>19.08819363938477</v>
      </c>
    </row>
    <row r="275" spans="1:15" ht="20" customHeight="1">
      <c r="A275" s="148"/>
      <c r="G275" s="285">
        <v>272</v>
      </c>
      <c r="H275" s="45">
        <v>0.46106131235487996</v>
      </c>
      <c r="I275" s="45">
        <v>0.79539944074941182</v>
      </c>
      <c r="J275" s="45">
        <v>9.9707662303608267</v>
      </c>
      <c r="K275" s="45">
        <v>7.3085746425983427</v>
      </c>
      <c r="L275" s="45">
        <v>1.2299179873022839</v>
      </c>
      <c r="M275" s="45">
        <v>2.09795942762217</v>
      </c>
      <c r="N275" s="149">
        <v>26.627029997882268</v>
      </c>
      <c r="O275" s="149">
        <v>19.185889772101142</v>
      </c>
    </row>
    <row r="276" spans="1:15" ht="20" customHeight="1">
      <c r="A276" s="148"/>
      <c r="G276" s="285">
        <v>273</v>
      </c>
      <c r="H276" s="45">
        <v>0.45651644508121841</v>
      </c>
      <c r="I276" s="45">
        <v>0.7824114304575901</v>
      </c>
      <c r="J276" s="45">
        <v>9.9180797492159698</v>
      </c>
      <c r="K276" s="45">
        <v>7.34338769216901</v>
      </c>
      <c r="L276" s="45">
        <v>1.217686921644044</v>
      </c>
      <c r="M276" s="45">
        <v>2.0643250688763328</v>
      </c>
      <c r="N276" s="149">
        <v>26.483341416584224</v>
      </c>
      <c r="O276" s="149">
        <v>19.283489546466374</v>
      </c>
    </row>
    <row r="277" spans="1:15" ht="20" customHeight="1">
      <c r="A277" s="148"/>
      <c r="G277" s="285">
        <v>274</v>
      </c>
      <c r="H277" s="45">
        <v>0.45197451324516885</v>
      </c>
      <c r="I277" s="45">
        <v>0.76976356724122719</v>
      </c>
      <c r="J277" s="45">
        <v>9.864480759595839</v>
      </c>
      <c r="K277" s="45">
        <v>7.3781605094112646</v>
      </c>
      <c r="L277" s="45">
        <v>1.205454912006958</v>
      </c>
      <c r="M277" s="45">
        <v>2.0315612043158566</v>
      </c>
      <c r="N277" s="149">
        <v>26.337218959541239</v>
      </c>
      <c r="O277" s="149">
        <v>19.380970827367875</v>
      </c>
    </row>
    <row r="278" spans="1:15" ht="20" customHeight="1">
      <c r="A278" s="148"/>
      <c r="G278" s="285">
        <v>275</v>
      </c>
      <c r="H278" s="45">
        <v>0.44743324968029058</v>
      </c>
      <c r="I278" s="45">
        <v>0.75744464476497286</v>
      </c>
      <c r="J278" s="45">
        <v>9.8099885515237109</v>
      </c>
      <c r="K278" s="45">
        <v>7.4128850639754642</v>
      </c>
      <c r="L278" s="45">
        <v>1.1932159779503888</v>
      </c>
      <c r="M278" s="45">
        <v>1.9996385592772499</v>
      </c>
      <c r="N278" s="149">
        <v>26.188716263655134</v>
      </c>
      <c r="O278" s="149">
        <v>19.478311296135256</v>
      </c>
    </row>
    <row r="279" spans="1:15" ht="20" customHeight="1">
      <c r="A279" s="148"/>
      <c r="G279" s="285">
        <v>276</v>
      </c>
      <c r="H279" s="45">
        <v>0.44289048944278619</v>
      </c>
      <c r="I279" s="45">
        <v>0.74544370322885622</v>
      </c>
      <c r="J279" s="45">
        <v>9.7546226697975733</v>
      </c>
      <c r="K279" s="45">
        <v>7.4475532590117828</v>
      </c>
      <c r="L279" s="45">
        <v>1.1809643700257233</v>
      </c>
      <c r="M279" s="45">
        <v>1.9685285194917403</v>
      </c>
      <c r="N279" s="149">
        <v>26.037887610290451</v>
      </c>
      <c r="O279" s="149">
        <v>19.57548845776228</v>
      </c>
    </row>
    <row r="280" spans="1:15" ht="20" customHeight="1">
      <c r="A280" s="148"/>
      <c r="G280" s="285">
        <v>277</v>
      </c>
      <c r="H280" s="45">
        <v>0.43834416641964752</v>
      </c>
      <c r="I280" s="45">
        <v>0.73375002780357801</v>
      </c>
      <c r="J280" s="45">
        <v>9.6984029006387988</v>
      </c>
      <c r="K280" s="45">
        <v>7.4821569337783682</v>
      </c>
      <c r="L280" s="45">
        <v>1.1686945619447111</v>
      </c>
      <c r="M280" s="45">
        <v>1.9382031265011097</v>
      </c>
      <c r="N280" s="149">
        <v>25.884787888410045</v>
      </c>
      <c r="O280" s="149">
        <v>19.672479648276237</v>
      </c>
    </row>
    <row r="281" spans="1:15" ht="20" customHeight="1">
      <c r="A281" s="148"/>
      <c r="G281" s="285">
        <v>278</v>
      </c>
      <c r="H281" s="45">
        <v>0.43379231046226652</v>
      </c>
      <c r="I281" s="45">
        <v>0.72235314700394615</v>
      </c>
      <c r="J281" s="45">
        <v>9.6413492582810534</v>
      </c>
      <c r="K281" s="45">
        <v>7.5166878663033652</v>
      </c>
      <c r="L281" s="45">
        <v>1.1564012443135367</v>
      </c>
      <c r="M281" s="45">
        <v>1.9086350729246895</v>
      </c>
      <c r="N281" s="149">
        <v>25.729472557602296</v>
      </c>
      <c r="O281" s="149">
        <v>19.769262042252123</v>
      </c>
    </row>
    <row r="282" spans="1:15" ht="20" customHeight="1">
      <c r="A282" s="148"/>
      <c r="G282" s="285">
        <v>279</v>
      </c>
      <c r="H282" s="45">
        <v>0.42923304505246707</v>
      </c>
      <c r="I282" s="45">
        <v>0.71124283100281849</v>
      </c>
      <c r="J282" s="45">
        <v>9.5834819715115529</v>
      </c>
      <c r="K282" s="45">
        <v>7.5511377760994547</v>
      </c>
      <c r="L282" s="45">
        <v>1.1440793199672818</v>
      </c>
      <c r="M282" s="45">
        <v>1.8797976975851118</v>
      </c>
      <c r="N282" s="149">
        <v>25.571997611032931</v>
      </c>
      <c r="O282" s="149">
        <v>19.86581266046764</v>
      </c>
    </row>
    <row r="283" spans="1:15" ht="20" customHeight="1">
      <c r="A283" s="148"/>
      <c r="G283" s="285">
        <v>280</v>
      </c>
      <c r="H283" s="45">
        <v>0.42466458550545455</v>
      </c>
      <c r="I283" s="45">
        <v>0.70040908988778205</v>
      </c>
      <c r="J283" s="45">
        <v>9.5248214701770824</v>
      </c>
      <c r="K283" s="45">
        <v>7.585498326929855</v>
      </c>
      <c r="L283" s="45">
        <v>1.1317239009339697</v>
      </c>
      <c r="M283" s="45">
        <v>1.8516649805000869</v>
      </c>
      <c r="N283" s="149">
        <v>25.412419538355028</v>
      </c>
      <c r="O283" s="149">
        <v>19.962108377696083</v>
      </c>
    </row>
    <row r="284" spans="1:15" ht="20" customHeight="1">
      <c r="A284" s="148"/>
      <c r="G284" s="285">
        <v>281</v>
      </c>
      <c r="H284" s="45">
        <v>0.42008523771158346</v>
      </c>
      <c r="I284" s="45">
        <v>0.68984217186273444</v>
      </c>
      <c r="J284" s="45">
        <v>9.4653883716668403</v>
      </c>
      <c r="K284" s="45">
        <v>7.6197611296245062</v>
      </c>
      <c r="L284" s="45">
        <v>1.1193303070513154</v>
      </c>
      <c r="M284" s="45">
        <v>1.824211537747245</v>
      </c>
      <c r="N284" s="149">
        <v>25.250795288609911</v>
      </c>
      <c r="O284" s="149">
        <v>20.058125930633274</v>
      </c>
    </row>
    <row r="285" spans="1:15" ht="20" customHeight="1">
      <c r="A285" s="148"/>
      <c r="G285" s="285">
        <v>282</v>
      </c>
      <c r="H285" s="45">
        <v>0.4154933974161179</v>
      </c>
      <c r="I285" s="45">
        <v>0.67953256139643692</v>
      </c>
      <c r="J285" s="45">
        <v>9.4052034673841813</v>
      </c>
      <c r="K285" s="45">
        <v>7.6539177449451552</v>
      </c>
      <c r="L285" s="45">
        <v>1.1068940662526399</v>
      </c>
      <c r="M285" s="45">
        <v>1.7974126162086408</v>
      </c>
      <c r="N285" s="149">
        <v>25.087182233151545</v>
      </c>
      <c r="O285" s="149">
        <v>20.153841925954957</v>
      </c>
    </row>
    <row r="286" spans="1:15" ht="20" customHeight="1">
      <c r="A286" s="148"/>
      <c r="G286" s="285">
        <v>283</v>
      </c>
      <c r="H286" s="45">
        <v>0.41088755003333177</v>
      </c>
      <c r="I286" s="45">
        <v>0.66947097731997407</v>
      </c>
      <c r="J286" s="45">
        <v>9.3442877092192109</v>
      </c>
      <c r="K286" s="45">
        <v>7.6879596864980888</v>
      </c>
      <c r="L286" s="45">
        <v>1.0944109165318403</v>
      </c>
      <c r="M286" s="45">
        <v>1.7712440882007707</v>
      </c>
      <c r="N286" s="149">
        <v>24.92163812862654</v>
      </c>
      <c r="O286" s="149">
        <v>20.249232848500952</v>
      </c>
    </row>
    <row r="287" spans="1:15" ht="20" customHeight="1">
      <c r="A287" s="148"/>
      <c r="G287" s="285">
        <v>284</v>
      </c>
      <c r="H287" s="45">
        <v>0.40626627098874757</v>
      </c>
      <c r="I287" s="45">
        <v>0.65964837087492323</v>
      </c>
      <c r="J287" s="45">
        <v>9.2826621960339697</v>
      </c>
      <c r="K287" s="45">
        <v>7.7218784236930302</v>
      </c>
      <c r="L287" s="45">
        <v>1.0818768095934888</v>
      </c>
      <c r="M287" s="45">
        <v>1.7456824459949192</v>
      </c>
      <c r="N287" s="149">
        <v>24.754221080041489</v>
      </c>
      <c r="O287" s="149">
        <v>20.344275069581876</v>
      </c>
    </row>
    <row r="288" spans="1:15" ht="20" customHeight="1">
      <c r="A288" s="148"/>
      <c r="G288" s="285">
        <v>285</v>
      </c>
      <c r="H288" s="45">
        <v>0.40162822658132119</v>
      </c>
      <c r="I288" s="45">
        <v>0.65005592371383358</v>
      </c>
      <c r="J288" s="45">
        <v>9.2203481601719517</v>
      </c>
      <c r="K288" s="45">
        <v>7.7556653847469805</v>
      </c>
      <c r="L288" s="45">
        <v>1.0692879161958593</v>
      </c>
      <c r="M288" s="45">
        <v>1.7207047962313169</v>
      </c>
      <c r="N288" s="149">
        <v>24.584989503948997</v>
      </c>
      <c r="O288" s="149">
        <v>20.438944855404891</v>
      </c>
    </row>
    <row r="289" spans="1:15" ht="20" customHeight="1">
      <c r="A289" s="148"/>
      <c r="G289" s="285">
        <v>286</v>
      </c>
      <c r="H289" s="45">
        <v>0.39697217535575074</v>
      </c>
      <c r="I289" s="45">
        <v>0.64068504585452357</v>
      </c>
      <c r="J289" s="45">
        <v>9.1573669540033613</v>
      </c>
      <c r="K289" s="45">
        <v>7.7893119597313181</v>
      </c>
      <c r="L289" s="45">
        <v>1.0566406331996996</v>
      </c>
      <c r="M289" s="45">
        <v>1.6962888542299059</v>
      </c>
      <c r="N289" s="149">
        <v>24.414002091782983</v>
      </c>
      <c r="O289" s="149">
        <v>20.533218375613675</v>
      </c>
    </row>
    <row r="290" spans="1:15" ht="20" customHeight="1">
      <c r="A290" s="148"/>
      <c r="G290" s="285">
        <v>287</v>
      </c>
      <c r="H290" s="45">
        <v>0.39229696997116775</v>
      </c>
      <c r="I290" s="45">
        <v>0.63152737358973454</v>
      </c>
      <c r="J290" s="45">
        <v>9.0937400365175591</v>
      </c>
      <c r="K290" s="45">
        <v>7.8228095036609604</v>
      </c>
      <c r="L290" s="45">
        <v>1.0439315923210764</v>
      </c>
      <c r="M290" s="45">
        <v>1.6724129382015538</v>
      </c>
      <c r="N290" s="149">
        <v>24.241317773373989</v>
      </c>
      <c r="O290" s="149">
        <v>20.627071711939156</v>
      </c>
    </row>
    <row r="291" spans="1:15" ht="20" customHeight="1">
      <c r="A291" s="148"/>
      <c r="G291" s="285">
        <v>288</v>
      </c>
      <c r="H291" s="45">
        <v>0.38760155953942488</v>
      </c>
      <c r="I291" s="45">
        <v>0.62257476735411188</v>
      </c>
      <c r="J291" s="45">
        <v>9.0294889599737278</v>
      </c>
      <c r="K291" s="45">
        <v>7.8561493396238031</v>
      </c>
      <c r="L291" s="45">
        <v>1.0311576704939061</v>
      </c>
      <c r="M291" s="45">
        <v>1.6490559633687472</v>
      </c>
      <c r="N291" s="149">
        <v>24.066995680673646</v>
      </c>
      <c r="O291" s="149">
        <v>20.720480866955981</v>
      </c>
    </row>
    <row r="292" spans="1:15" ht="20" customHeight="1">
      <c r="A292" s="148"/>
      <c r="G292" s="285">
        <v>289</v>
      </c>
      <c r="H292" s="45">
        <v>0.38288499237564533</v>
      </c>
      <c r="I292" s="45">
        <v>0.61381930955155639</v>
      </c>
      <c r="J292" s="45">
        <v>8.9646353566208496</v>
      </c>
      <c r="K292" s="45">
        <v>7.8893227619490673</v>
      </c>
      <c r="L292" s="45">
        <v>1.0183160015060218</v>
      </c>
      <c r="M292" s="45">
        <v>1.626197436016358</v>
      </c>
      <c r="N292" s="149">
        <v>23.891095111717963</v>
      </c>
      <c r="O292" s="149">
        <v>20.813421772940771</v>
      </c>
    </row>
    <row r="293" spans="1:15" ht="20" customHeight="1">
      <c r="A293" s="148"/>
      <c r="G293" s="285">
        <v>290</v>
      </c>
      <c r="H293" s="45">
        <v>0.37814641906198926</v>
      </c>
      <c r="I293" s="45">
        <v>0.60525330234769614</v>
      </c>
      <c r="J293" s="45">
        <v>8.8992009254976718</v>
      </c>
      <c r="K293" s="45">
        <v>7.9223210394128598</v>
      </c>
      <c r="L293" s="45">
        <v>1.0054039882400003</v>
      </c>
      <c r="M293" s="45">
        <v>1.6038174475117697</v>
      </c>
      <c r="N293" s="149">
        <v>23.713675494857792</v>
      </c>
      <c r="O293" s="149">
        <v>20.905870300827324</v>
      </c>
    </row>
    <row r="294" spans="1:15" ht="20" customHeight="1">
      <c r="A294" s="148"/>
      <c r="G294" s="285">
        <v>291</v>
      </c>
      <c r="H294" s="45">
        <v>0.37338509572929124</v>
      </c>
      <c r="I294" s="45">
        <v>0.59686926543441488</v>
      </c>
      <c r="J294" s="45">
        <v>8.833207419323319</v>
      </c>
      <c r="K294" s="45">
        <v>7.9551354184794247</v>
      </c>
      <c r="L294" s="45">
        <v>0.99241931491779456</v>
      </c>
      <c r="M294" s="45">
        <v>1.581896668357063</v>
      </c>
      <c r="N294" s="149">
        <v>23.534796353284563</v>
      </c>
      <c r="O294" s="149">
        <v>20.997802269254493</v>
      </c>
    </row>
    <row r="295" spans="1:15" ht="20" customHeight="1">
      <c r="A295" s="148"/>
      <c r="G295" s="285">
        <v>292</v>
      </c>
      <c r="H295" s="45">
        <v>0.36860038764942982</v>
      </c>
      <c r="I295" s="45">
        <v>0.58865993377517045</v>
      </c>
      <c r="J295" s="45">
        <v>8.766676631488787</v>
      </c>
      <c r="K295" s="45">
        <v>7.9877571265762422</v>
      </c>
      <c r="L295" s="45">
        <v>0.97935996042008566</v>
      </c>
      <c r="M295" s="45">
        <v>1.5604163423557458</v>
      </c>
      <c r="N295" s="149">
        <v>23.354517269878428</v>
      </c>
      <c r="O295" s="149">
        <v>21.089193453701537</v>
      </c>
    </row>
    <row r="296" spans="1:15" ht="20" customHeight="1">
      <c r="A296" s="148"/>
      <c r="G296" s="285">
        <v>293</v>
      </c>
      <c r="H296" s="45">
        <v>0.3637917737867235</v>
      </c>
      <c r="I296" s="45">
        <v>0.58061825533992539</v>
      </c>
      <c r="J296" s="45">
        <v>8.6996303831595512</v>
      </c>
      <c r="K296" s="45">
        <v>8.0201773754014809</v>
      </c>
      <c r="L296" s="45">
        <v>0.96622421860546026</v>
      </c>
      <c r="M296" s="45">
        <v>1.5393582809790591</v>
      </c>
      <c r="N296" s="149">
        <v>23.172897852405665</v>
      </c>
      <c r="O296" s="149">
        <v>21.18001959570654</v>
      </c>
    </row>
    <row r="297" spans="1:15" ht="20" customHeight="1">
      <c r="A297" s="148"/>
      <c r="G297" s="285">
        <v>294</v>
      </c>
      <c r="H297" s="45">
        <v>0.35895885391052773</v>
      </c>
      <c r="I297" s="45">
        <v>0.5727373888353986</v>
      </c>
      <c r="J297" s="45">
        <v>8.632090510499081</v>
      </c>
      <c r="K297" s="45">
        <v>8.0523873642619357</v>
      </c>
      <c r="L297" s="45">
        <v>0.95301073986869089</v>
      </c>
      <c r="M297" s="45">
        <v>1.5187048579865952</v>
      </c>
      <c r="N297" s="149">
        <v>22.989997699091198</v>
      </c>
      <c r="O297" s="149">
        <v>21.270256412162883</v>
      </c>
    </row>
    <row r="298" spans="1:15" ht="20" customHeight="1">
      <c r="A298" s="148"/>
      <c r="G298" s="285">
        <v>295</v>
      </c>
      <c r="H298" s="45">
        <v>0.35410136078652155</v>
      </c>
      <c r="I298" s="45">
        <v>0.56501070142900955</v>
      </c>
      <c r="J298" s="45">
        <v>8.5640788520229236</v>
      </c>
      <c r="K298" s="45">
        <v>8.0843782834397224</v>
      </c>
      <c r="L298" s="45">
        <v>0.93971861620494623</v>
      </c>
      <c r="M298" s="45">
        <v>1.4984390042826643</v>
      </c>
      <c r="N298" s="149">
        <v>22.80587636459142</v>
      </c>
      <c r="O298" s="149">
        <v>21.359879604688668</v>
      </c>
    </row>
    <row r="299" spans="1:15" ht="20" customHeight="1">
      <c r="A299" s="148"/>
      <c r="G299" s="285">
        <v>296</v>
      </c>
      <c r="H299" s="45">
        <v>0.34921917979170419</v>
      </c>
      <c r="I299" s="45">
        <v>0.55743176645386483</v>
      </c>
      <c r="J299" s="45">
        <v>8.4956172360928193</v>
      </c>
      <c r="K299" s="45">
        <v>8.1161413175860364</v>
      </c>
      <c r="L299" s="45">
        <v>0.9263475307758201</v>
      </c>
      <c r="M299" s="45">
        <v>1.4785442028783038</v>
      </c>
      <c r="N299" s="149">
        <v>22.620593326392161</v>
      </c>
      <c r="O299" s="149">
        <v>21.448864869064394</v>
      </c>
    </row>
    <row r="300" spans="1:15" ht="20" customHeight="1">
      <c r="A300" s="148"/>
      <c r="G300" s="285">
        <v>297</v>
      </c>
      <c r="H300" s="45">
        <v>0.34431237553905236</v>
      </c>
      <c r="I300" s="45">
        <v>0.54999436106178956</v>
      </c>
      <c r="J300" s="45">
        <v>8.4267274685598057</v>
      </c>
      <c r="K300" s="45">
        <v>8.147667649139958</v>
      </c>
      <c r="L300" s="45">
        <v>0.91289796941045176</v>
      </c>
      <c r="M300" s="45">
        <v>1.4590044836147225</v>
      </c>
      <c r="N300" s="149">
        <v>22.434207951655011</v>
      </c>
      <c r="O300" s="149">
        <v>21.537187904733237</v>
      </c>
    </row>
    <row r="301" spans="1:15" ht="20" customHeight="1">
      <c r="A301" s="148"/>
      <c r="G301" s="285">
        <v>298</v>
      </c>
      <c r="H301" s="45">
        <v>0.33938118517116939</v>
      </c>
      <c r="I301" s="45">
        <v>0.54269246290281492</v>
      </c>
      <c r="J301" s="45">
        <v>8.3574313205653503</v>
      </c>
      <c r="K301" s="45">
        <v>8.1789484617706592</v>
      </c>
      <c r="L301" s="45">
        <v>0.89937113838938365</v>
      </c>
      <c r="M301" s="45">
        <v>1.4398044074779737</v>
      </c>
      <c r="N301" s="149">
        <v>22.246779464535638</v>
      </c>
      <c r="O301" s="149">
        <v>21.624824424359282</v>
      </c>
    </row>
    <row r="302" spans="1:15" ht="20" customHeight="1">
      <c r="A302" s="148"/>
      <c r="G302" s="285">
        <v>299</v>
      </c>
      <c r="H302" s="45">
        <v>0.33442551057380215</v>
      </c>
      <c r="I302" s="45">
        <v>0.53552023433676565</v>
      </c>
      <c r="J302" s="45">
        <v>8.2877505165089733</v>
      </c>
      <c r="K302" s="45">
        <v>8.2099749438410612</v>
      </c>
      <c r="L302" s="45">
        <v>0.8857644375955176</v>
      </c>
      <c r="M302" s="45">
        <v>1.4209289133351974</v>
      </c>
      <c r="N302" s="149">
        <v>22.058366913995826</v>
      </c>
      <c r="O302" s="149">
        <v>21.711750163438168</v>
      </c>
    </row>
    <row r="303" spans="1:15" ht="20" customHeight="1">
      <c r="G303" s="311">
        <v>300</v>
      </c>
      <c r="H303" s="45">
        <v>0.32944509270866545</v>
      </c>
      <c r="I303" s="45">
        <v>0.52847202405476379</v>
      </c>
      <c r="J303" s="45">
        <v>8.217706722190746</v>
      </c>
      <c r="K303" s="45">
        <v>8.2407382918910024</v>
      </c>
      <c r="L303" s="45">
        <v>0.87207300407137112</v>
      </c>
      <c r="M303" s="45">
        <v>1.4023633577385484</v>
      </c>
      <c r="N303" s="149">
        <v>21.869029142131069</v>
      </c>
      <c r="O303" s="149">
        <v>21.797940889954791</v>
      </c>
    </row>
    <row r="304" spans="1:15" ht="20" customHeight="1">
      <c r="N304" s="149"/>
      <c r="O304" s="149"/>
    </row>
    <row r="305" spans="14:15" ht="20" customHeight="1">
      <c r="N305" s="149"/>
      <c r="O305" s="149"/>
    </row>
    <row r="306" spans="14:15" ht="20" customHeight="1">
      <c r="N306" s="149"/>
      <c r="O306" s="149"/>
    </row>
    <row r="307" spans="14:15" ht="20" customHeight="1">
      <c r="N307" s="149"/>
      <c r="O307" s="149"/>
    </row>
    <row r="308" spans="14:15" ht="20" customHeight="1">
      <c r="N308" s="149"/>
      <c r="O308" s="149"/>
    </row>
    <row r="309" spans="14:15" ht="20" customHeight="1">
      <c r="N309" s="149"/>
      <c r="O309" s="149"/>
    </row>
    <row r="310" spans="14:15" ht="20" customHeight="1">
      <c r="N310" s="149"/>
      <c r="O310" s="149"/>
    </row>
    <row r="311" spans="14:15" ht="20" customHeight="1">
      <c r="N311" s="149"/>
      <c r="O311" s="149"/>
    </row>
    <row r="312" spans="14:15" ht="20" customHeight="1">
      <c r="N312" s="149"/>
      <c r="O312" s="149"/>
    </row>
    <row r="313" spans="14:15" ht="20" customHeight="1">
      <c r="N313" s="149"/>
      <c r="O313" s="149"/>
    </row>
    <row r="314" spans="14:15" ht="20" customHeight="1">
      <c r="N314" s="149"/>
      <c r="O314" s="149"/>
    </row>
    <row r="315" spans="14:15" ht="20" customHeight="1">
      <c r="N315" s="149"/>
      <c r="O315" s="149"/>
    </row>
    <row r="316" spans="14:15" ht="20" customHeight="1">
      <c r="N316" s="149"/>
      <c r="O316" s="149"/>
    </row>
    <row r="317" spans="14:15" ht="20" customHeight="1">
      <c r="N317" s="149"/>
      <c r="O317" s="149"/>
    </row>
    <row r="318" spans="14:15" ht="20" customHeight="1">
      <c r="N318" s="149"/>
      <c r="O318" s="149"/>
    </row>
    <row r="319" spans="14:15" ht="20" customHeight="1">
      <c r="N319" s="149"/>
      <c r="O319" s="149"/>
    </row>
    <row r="320" spans="14:15" ht="20" customHeight="1">
      <c r="N320" s="149"/>
      <c r="O320" s="149"/>
    </row>
    <row r="321" spans="14:15" ht="20" customHeight="1">
      <c r="N321" s="149"/>
      <c r="O321" s="149"/>
    </row>
    <row r="322" spans="14:15" ht="20" customHeight="1">
      <c r="N322" s="149"/>
      <c r="O322" s="149"/>
    </row>
    <row r="323" spans="14:15" ht="20" customHeight="1">
      <c r="N323" s="149"/>
      <c r="O323" s="149"/>
    </row>
    <row r="324" spans="14:15" ht="20" customHeight="1">
      <c r="N324" s="149"/>
      <c r="O324" s="149"/>
    </row>
    <row r="325" spans="14:15" ht="20" customHeight="1">
      <c r="N325" s="149"/>
      <c r="O325" s="149"/>
    </row>
    <row r="326" spans="14:15" ht="20" customHeight="1">
      <c r="N326" s="149"/>
      <c r="O326" s="149"/>
    </row>
    <row r="327" spans="14:15" ht="20" customHeight="1">
      <c r="N327" s="149"/>
      <c r="O327" s="149"/>
    </row>
    <row r="328" spans="14:15" ht="20" customHeight="1">
      <c r="N328" s="149"/>
      <c r="O328" s="149"/>
    </row>
    <row r="329" spans="14:15" ht="20" customHeight="1">
      <c r="N329" s="149"/>
      <c r="O329" s="149"/>
    </row>
    <row r="330" spans="14:15" ht="20" customHeight="1">
      <c r="N330" s="149"/>
      <c r="O330" s="149"/>
    </row>
    <row r="331" spans="14:15" ht="20" customHeight="1">
      <c r="N331" s="149"/>
      <c r="O331" s="149"/>
    </row>
    <row r="332" spans="14:15" ht="20" customHeight="1">
      <c r="N332" s="149"/>
      <c r="O332" s="149"/>
    </row>
    <row r="333" spans="14:15" ht="20" customHeight="1">
      <c r="N333" s="149"/>
      <c r="O333" s="149"/>
    </row>
    <row r="334" spans="14:15" ht="20" customHeight="1">
      <c r="N334" s="149"/>
      <c r="O334" s="149"/>
    </row>
    <row r="335" spans="14:15" ht="20" customHeight="1">
      <c r="N335" s="149"/>
      <c r="O335" s="149"/>
    </row>
    <row r="336" spans="14:15" ht="20" customHeight="1">
      <c r="N336" s="149"/>
      <c r="O336" s="149"/>
    </row>
    <row r="337" spans="14:15" ht="20" customHeight="1">
      <c r="N337" s="149"/>
      <c r="O337" s="149"/>
    </row>
    <row r="338" spans="14:15" ht="20" customHeight="1">
      <c r="N338" s="149"/>
      <c r="O338" s="149"/>
    </row>
    <row r="339" spans="14:15" ht="20" customHeight="1">
      <c r="N339" s="149"/>
      <c r="O339" s="149"/>
    </row>
    <row r="340" spans="14:15" ht="20" customHeight="1">
      <c r="N340" s="149"/>
      <c r="O340" s="149"/>
    </row>
    <row r="341" spans="14:15" ht="20" customHeight="1">
      <c r="N341" s="149"/>
      <c r="O341" s="149"/>
    </row>
    <row r="342" spans="14:15" ht="20" customHeight="1">
      <c r="N342" s="149"/>
      <c r="O342" s="149"/>
    </row>
    <row r="343" spans="14:15" ht="20" customHeight="1">
      <c r="N343" s="149"/>
      <c r="O343" s="149"/>
    </row>
    <row r="344" spans="14:15" ht="20" customHeight="1">
      <c r="N344" s="149"/>
      <c r="O344" s="149"/>
    </row>
    <row r="345" spans="14:15" ht="20" customHeight="1">
      <c r="N345" s="149"/>
      <c r="O345" s="149"/>
    </row>
    <row r="346" spans="14:15" ht="20" customHeight="1">
      <c r="N346" s="149"/>
      <c r="O346" s="149"/>
    </row>
    <row r="347" spans="14:15" ht="20" customHeight="1">
      <c r="N347" s="149"/>
      <c r="O347" s="149"/>
    </row>
    <row r="348" spans="14:15" ht="20" customHeight="1">
      <c r="N348" s="149"/>
      <c r="O348" s="149"/>
    </row>
    <row r="349" spans="14:15" ht="20" customHeight="1">
      <c r="N349" s="149"/>
      <c r="O349" s="149"/>
    </row>
    <row r="350" spans="14:15" ht="20" customHeight="1">
      <c r="N350" s="149"/>
      <c r="O350" s="149"/>
    </row>
    <row r="351" spans="14:15" ht="20" customHeight="1">
      <c r="N351" s="149"/>
      <c r="O351" s="149"/>
    </row>
    <row r="352" spans="14:15" ht="20" customHeight="1">
      <c r="N352" s="149"/>
      <c r="O352" s="149"/>
    </row>
    <row r="353" spans="14:15" ht="20" customHeight="1">
      <c r="N353" s="149"/>
      <c r="O353" s="149"/>
    </row>
    <row r="354" spans="14:15" ht="20" customHeight="1">
      <c r="N354" s="149"/>
      <c r="O354" s="149"/>
    </row>
    <row r="355" spans="14:15" ht="20" customHeight="1">
      <c r="N355" s="149"/>
      <c r="O355" s="149"/>
    </row>
    <row r="356" spans="14:15" ht="20" customHeight="1">
      <c r="N356" s="149"/>
      <c r="O356" s="149"/>
    </row>
    <row r="357" spans="14:15" ht="20" customHeight="1">
      <c r="N357" s="149"/>
      <c r="O357" s="149"/>
    </row>
    <row r="358" spans="14:15" ht="20" customHeight="1">
      <c r="N358" s="149"/>
      <c r="O358" s="149"/>
    </row>
    <row r="359" spans="14:15" ht="20" customHeight="1">
      <c r="N359" s="149"/>
      <c r="O359" s="149"/>
    </row>
    <row r="360" spans="14:15" ht="20" customHeight="1">
      <c r="N360" s="149"/>
      <c r="O360" s="149"/>
    </row>
    <row r="361" spans="14:15" ht="20" customHeight="1">
      <c r="N361" s="149"/>
      <c r="O361" s="149"/>
    </row>
    <row r="362" spans="14:15" ht="20" customHeight="1">
      <c r="N362" s="149"/>
      <c r="O362" s="149"/>
    </row>
    <row r="363" spans="14:15" ht="20" customHeight="1">
      <c r="N363" s="149"/>
      <c r="O363" s="149"/>
    </row>
    <row r="364" spans="14:15" ht="20" customHeight="1">
      <c r="N364" s="149"/>
      <c r="O364" s="149"/>
    </row>
    <row r="365" spans="14:15" ht="20" customHeight="1">
      <c r="N365" s="149"/>
      <c r="O365" s="149"/>
    </row>
    <row r="366" spans="14:15" ht="20" customHeight="1">
      <c r="N366" s="149"/>
      <c r="O366" s="149"/>
    </row>
    <row r="367" spans="14:15" ht="20" customHeight="1">
      <c r="N367" s="149"/>
      <c r="O367" s="149"/>
    </row>
    <row r="368" spans="14:15" ht="20" customHeight="1">
      <c r="N368" s="149"/>
      <c r="O368" s="149"/>
    </row>
    <row r="369" spans="14:15" ht="20" customHeight="1">
      <c r="N369" s="149"/>
      <c r="O369" s="149"/>
    </row>
    <row r="370" spans="14:15" ht="20" customHeight="1">
      <c r="N370" s="149"/>
      <c r="O370" s="149"/>
    </row>
    <row r="371" spans="14:15" ht="20" customHeight="1">
      <c r="N371" s="149"/>
      <c r="O371" s="149"/>
    </row>
    <row r="372" spans="14:15" ht="20" customHeight="1">
      <c r="N372" s="149"/>
      <c r="O372" s="149"/>
    </row>
    <row r="373" spans="14:15" ht="20" customHeight="1">
      <c r="N373" s="149"/>
      <c r="O373" s="149"/>
    </row>
    <row r="374" spans="14:15" ht="20" customHeight="1">
      <c r="N374" s="149"/>
      <c r="O374" s="149"/>
    </row>
    <row r="375" spans="14:15" ht="20" customHeight="1">
      <c r="N375" s="149"/>
      <c r="O375" s="149"/>
    </row>
    <row r="376" spans="14:15" ht="20" customHeight="1">
      <c r="N376" s="149"/>
      <c r="O376" s="149"/>
    </row>
    <row r="377" spans="14:15" ht="20" customHeight="1">
      <c r="N377" s="149"/>
      <c r="O377" s="149"/>
    </row>
    <row r="378" spans="14:15" ht="20" customHeight="1">
      <c r="N378" s="149"/>
      <c r="O378" s="149"/>
    </row>
    <row r="379" spans="14:15" ht="20" customHeight="1">
      <c r="N379" s="149"/>
      <c r="O379" s="149"/>
    </row>
    <row r="380" spans="14:15" ht="20" customHeight="1">
      <c r="N380" s="149"/>
      <c r="O380" s="149"/>
    </row>
    <row r="381" spans="14:15" ht="20" customHeight="1">
      <c r="N381" s="149"/>
      <c r="O381" s="149"/>
    </row>
    <row r="382" spans="14:15" ht="20" customHeight="1">
      <c r="N382" s="149"/>
      <c r="O382" s="149"/>
    </row>
    <row r="383" spans="14:15" ht="20" customHeight="1">
      <c r="N383" s="149"/>
      <c r="O383" s="149"/>
    </row>
    <row r="384" spans="14:15" ht="20" customHeight="1">
      <c r="N384" s="149"/>
      <c r="O384" s="149"/>
    </row>
    <row r="385" spans="14:15" ht="20" customHeight="1">
      <c r="N385" s="149"/>
      <c r="O385" s="149"/>
    </row>
    <row r="386" spans="14:15" ht="20" customHeight="1">
      <c r="N386" s="149"/>
      <c r="O386" s="149"/>
    </row>
    <row r="387" spans="14:15" ht="20" customHeight="1">
      <c r="N387" s="149"/>
      <c r="O387" s="149"/>
    </row>
    <row r="388" spans="14:15" ht="20" customHeight="1">
      <c r="N388" s="149"/>
      <c r="O388" s="149"/>
    </row>
    <row r="389" spans="14:15" ht="20" customHeight="1">
      <c r="N389" s="149"/>
      <c r="O389" s="149"/>
    </row>
    <row r="390" spans="14:15" ht="20" customHeight="1">
      <c r="N390" s="149"/>
      <c r="O390" s="149"/>
    </row>
    <row r="391" spans="14:15" ht="20" customHeight="1">
      <c r="N391" s="149"/>
      <c r="O391" s="149"/>
    </row>
    <row r="392" spans="14:15" ht="20" customHeight="1">
      <c r="N392" s="149"/>
      <c r="O392" s="149"/>
    </row>
    <row r="393" spans="14:15" ht="20" customHeight="1">
      <c r="N393" s="149"/>
      <c r="O393" s="149"/>
    </row>
    <row r="394" spans="14:15" ht="20" customHeight="1">
      <c r="N394" s="149"/>
      <c r="O394" s="149"/>
    </row>
    <row r="395" spans="14:15" ht="20" customHeight="1">
      <c r="N395" s="149"/>
      <c r="O395" s="149"/>
    </row>
    <row r="396" spans="14:15" ht="20" customHeight="1">
      <c r="N396" s="149"/>
      <c r="O396" s="149"/>
    </row>
    <row r="397" spans="14:15" ht="20" customHeight="1">
      <c r="N397" s="149"/>
      <c r="O397" s="149"/>
    </row>
    <row r="398" spans="14:15" ht="20" customHeight="1">
      <c r="N398" s="149"/>
      <c r="O398" s="149"/>
    </row>
    <row r="399" spans="14:15" ht="20" customHeight="1">
      <c r="N399" s="149"/>
      <c r="O399" s="149"/>
    </row>
    <row r="400" spans="14:15" ht="20" customHeight="1">
      <c r="N400" s="149"/>
      <c r="O400" s="149"/>
    </row>
    <row r="401" spans="14:15" ht="20" customHeight="1">
      <c r="N401" s="149"/>
      <c r="O401" s="149"/>
    </row>
    <row r="402" spans="14:15" ht="20" customHeight="1">
      <c r="N402" s="149"/>
      <c r="O402" s="149"/>
    </row>
    <row r="403" spans="14:15" ht="20" customHeight="1">
      <c r="N403" s="149"/>
      <c r="O403" s="149"/>
    </row>
    <row r="404" spans="14:15" ht="20" customHeight="1">
      <c r="N404" s="149"/>
      <c r="O404" s="149"/>
    </row>
    <row r="405" spans="14:15" ht="20" customHeight="1">
      <c r="N405" s="149"/>
      <c r="O405" s="149"/>
    </row>
    <row r="406" spans="14:15" ht="20" customHeight="1">
      <c r="N406" s="149"/>
      <c r="O406" s="149"/>
    </row>
    <row r="407" spans="14:15" ht="20" customHeight="1">
      <c r="N407" s="149"/>
      <c r="O407" s="149"/>
    </row>
    <row r="408" spans="14:15" ht="20" customHeight="1">
      <c r="N408" s="149"/>
      <c r="O408" s="149"/>
    </row>
    <row r="409" spans="14:15" ht="20" customHeight="1">
      <c r="N409" s="149"/>
      <c r="O409" s="149"/>
    </row>
    <row r="410" spans="14:15" ht="20" customHeight="1">
      <c r="N410" s="149"/>
      <c r="O410" s="149"/>
    </row>
    <row r="411" spans="14:15" ht="20" customHeight="1">
      <c r="N411" s="149"/>
      <c r="O411" s="149"/>
    </row>
    <row r="412" spans="14:15" ht="20" customHeight="1">
      <c r="N412" s="149"/>
      <c r="O412" s="149"/>
    </row>
    <row r="413" spans="14:15" ht="20" customHeight="1">
      <c r="N413" s="149"/>
      <c r="O413" s="149"/>
    </row>
    <row r="414" spans="14:15" ht="20" customHeight="1">
      <c r="N414" s="149"/>
      <c r="O414" s="149"/>
    </row>
    <row r="415" spans="14:15" ht="20" customHeight="1">
      <c r="N415" s="149"/>
      <c r="O415" s="149"/>
    </row>
    <row r="416" spans="14:15" ht="20" customHeight="1">
      <c r="N416" s="149"/>
      <c r="O416" s="149"/>
    </row>
    <row r="417" spans="14:15" ht="20" customHeight="1">
      <c r="N417" s="149"/>
      <c r="O417" s="149"/>
    </row>
    <row r="418" spans="14:15" ht="20" customHeight="1">
      <c r="N418" s="149"/>
      <c r="O418" s="149"/>
    </row>
    <row r="419" spans="14:15" ht="20" customHeight="1">
      <c r="N419" s="149"/>
      <c r="O419" s="149"/>
    </row>
    <row r="420" spans="14:15" ht="20" customHeight="1">
      <c r="N420" s="149"/>
      <c r="O420" s="149"/>
    </row>
    <row r="421" spans="14:15" ht="20" customHeight="1">
      <c r="N421" s="149"/>
      <c r="O421" s="149"/>
    </row>
    <row r="422" spans="14:15" ht="20" customHeight="1">
      <c r="N422" s="149"/>
      <c r="O422" s="149"/>
    </row>
    <row r="423" spans="14:15" ht="20" customHeight="1">
      <c r="N423" s="149"/>
      <c r="O423" s="149"/>
    </row>
    <row r="424" spans="14:15" ht="20" customHeight="1">
      <c r="N424" s="149"/>
      <c r="O424" s="149"/>
    </row>
    <row r="425" spans="14:15" ht="20" customHeight="1">
      <c r="N425" s="149"/>
      <c r="O425" s="149"/>
    </row>
    <row r="426" spans="14:15" ht="20" customHeight="1">
      <c r="N426" s="149"/>
      <c r="O426" s="149"/>
    </row>
    <row r="427" spans="14:15" ht="20" customHeight="1">
      <c r="N427" s="149"/>
      <c r="O427" s="149"/>
    </row>
    <row r="428" spans="14:15" ht="20" customHeight="1">
      <c r="N428" s="149"/>
      <c r="O428" s="149"/>
    </row>
    <row r="429" spans="14:15" ht="20" customHeight="1">
      <c r="N429" s="149"/>
      <c r="O429" s="149"/>
    </row>
    <row r="430" spans="14:15" ht="20" customHeight="1">
      <c r="N430" s="149"/>
      <c r="O430" s="149"/>
    </row>
    <row r="431" spans="14:15" ht="20" customHeight="1">
      <c r="N431" s="149"/>
      <c r="O431" s="149"/>
    </row>
    <row r="432" spans="14:15" ht="20" customHeight="1">
      <c r="N432" s="149"/>
      <c r="O432" s="149"/>
    </row>
    <row r="433" spans="14:15" ht="20" customHeight="1">
      <c r="N433" s="149"/>
      <c r="O433" s="149"/>
    </row>
    <row r="434" spans="14:15" ht="20" customHeight="1">
      <c r="N434" s="149"/>
      <c r="O434" s="149"/>
    </row>
    <row r="435" spans="14:15" ht="20" customHeight="1">
      <c r="N435" s="149"/>
      <c r="O435" s="149"/>
    </row>
    <row r="436" spans="14:15" ht="20" customHeight="1">
      <c r="N436" s="149"/>
      <c r="O436" s="149"/>
    </row>
    <row r="437" spans="14:15" ht="20" customHeight="1">
      <c r="N437" s="149"/>
      <c r="O437" s="149"/>
    </row>
    <row r="438" spans="14:15" ht="20" customHeight="1">
      <c r="N438" s="149"/>
      <c r="O438" s="149"/>
    </row>
    <row r="439" spans="14:15" ht="20" customHeight="1">
      <c r="N439" s="149"/>
      <c r="O439" s="149"/>
    </row>
    <row r="440" spans="14:15" ht="20" customHeight="1">
      <c r="N440" s="149"/>
      <c r="O440" s="149"/>
    </row>
    <row r="441" spans="14:15" ht="20" customHeight="1">
      <c r="N441" s="149"/>
      <c r="O441" s="149"/>
    </row>
    <row r="442" spans="14:15" ht="20" customHeight="1">
      <c r="N442" s="149"/>
      <c r="O442" s="149"/>
    </row>
    <row r="443" spans="14:15" ht="20" customHeight="1">
      <c r="N443" s="149"/>
      <c r="O443" s="149"/>
    </row>
    <row r="444" spans="14:15" ht="20" customHeight="1">
      <c r="N444" s="149"/>
      <c r="O444" s="149"/>
    </row>
    <row r="445" spans="14:15" ht="20" customHeight="1">
      <c r="N445" s="149"/>
      <c r="O445" s="149"/>
    </row>
    <row r="446" spans="14:15" ht="20" customHeight="1">
      <c r="N446" s="149"/>
      <c r="O446" s="149"/>
    </row>
    <row r="447" spans="14:15" ht="20" customHeight="1">
      <c r="N447" s="149"/>
      <c r="O447" s="149"/>
    </row>
    <row r="448" spans="14:15" ht="20" customHeight="1">
      <c r="N448" s="149"/>
      <c r="O448" s="149"/>
    </row>
    <row r="449" spans="14:15" ht="20" customHeight="1">
      <c r="N449" s="149"/>
      <c r="O449" s="149"/>
    </row>
    <row r="450" spans="14:15" ht="20" customHeight="1">
      <c r="N450" s="149"/>
      <c r="O450" s="149"/>
    </row>
    <row r="451" spans="14:15" ht="20" customHeight="1">
      <c r="N451" s="149"/>
      <c r="O451" s="149"/>
    </row>
    <row r="452" spans="14:15" ht="20" customHeight="1">
      <c r="N452" s="149"/>
      <c r="O452" s="149"/>
    </row>
    <row r="453" spans="14:15" ht="20" customHeight="1">
      <c r="N453" s="149"/>
      <c r="O453" s="149"/>
    </row>
    <row r="454" spans="14:15" ht="20" customHeight="1">
      <c r="N454" s="149"/>
      <c r="O454" s="149"/>
    </row>
    <row r="455" spans="14:15" ht="20" customHeight="1">
      <c r="N455" s="149"/>
      <c r="O455" s="149"/>
    </row>
    <row r="456" spans="14:15" ht="20" customHeight="1">
      <c r="N456" s="149"/>
      <c r="O456" s="149"/>
    </row>
    <row r="457" spans="14:15" ht="20" customHeight="1">
      <c r="N457" s="149"/>
      <c r="O457" s="149"/>
    </row>
    <row r="458" spans="14:15" ht="20" customHeight="1">
      <c r="N458" s="149"/>
      <c r="O458" s="149"/>
    </row>
    <row r="459" spans="14:15" ht="20" customHeight="1">
      <c r="N459" s="149"/>
      <c r="O459" s="149"/>
    </row>
    <row r="460" spans="14:15" ht="20" customHeight="1">
      <c r="N460" s="149"/>
      <c r="O460" s="149"/>
    </row>
    <row r="461" spans="14:15" ht="20" customHeight="1">
      <c r="N461" s="149"/>
      <c r="O461" s="149"/>
    </row>
    <row r="462" spans="14:15" ht="20" customHeight="1">
      <c r="N462" s="149"/>
      <c r="O462" s="149"/>
    </row>
    <row r="463" spans="14:15" ht="20" customHeight="1">
      <c r="N463" s="149"/>
      <c r="O463" s="149"/>
    </row>
    <row r="464" spans="14:15" ht="20" customHeight="1">
      <c r="N464" s="149"/>
      <c r="O464" s="149"/>
    </row>
    <row r="465" spans="14:15" ht="20" customHeight="1">
      <c r="N465" s="149"/>
      <c r="O465" s="149"/>
    </row>
    <row r="466" spans="14:15" ht="20" customHeight="1">
      <c r="N466" s="149"/>
      <c r="O466" s="149"/>
    </row>
    <row r="467" spans="14:15" ht="20" customHeight="1">
      <c r="N467" s="149"/>
      <c r="O467" s="149"/>
    </row>
    <row r="468" spans="14:15" ht="20" customHeight="1">
      <c r="N468" s="149"/>
      <c r="O468" s="149"/>
    </row>
    <row r="469" spans="14:15" ht="20" customHeight="1">
      <c r="N469" s="149"/>
      <c r="O469" s="149"/>
    </row>
    <row r="470" spans="14:15" ht="20" customHeight="1">
      <c r="N470" s="149"/>
      <c r="O470" s="149"/>
    </row>
    <row r="471" spans="14:15" ht="20" customHeight="1">
      <c r="N471" s="149"/>
      <c r="O471" s="149"/>
    </row>
    <row r="472" spans="14:15" ht="20" customHeight="1">
      <c r="N472" s="149"/>
      <c r="O472" s="149"/>
    </row>
    <row r="473" spans="14:15" ht="20" customHeight="1">
      <c r="N473" s="149"/>
      <c r="O473" s="149"/>
    </row>
    <row r="474" spans="14:15" ht="20" customHeight="1">
      <c r="N474" s="149"/>
      <c r="O474" s="149"/>
    </row>
    <row r="475" spans="14:15" ht="20" customHeight="1">
      <c r="N475" s="149"/>
      <c r="O475" s="149"/>
    </row>
    <row r="476" spans="14:15" ht="20" customHeight="1">
      <c r="N476" s="149"/>
      <c r="O476" s="149"/>
    </row>
    <row r="477" spans="14:15" ht="20" customHeight="1">
      <c r="N477" s="149"/>
      <c r="O477" s="149"/>
    </row>
    <row r="478" spans="14:15" ht="20" customHeight="1">
      <c r="N478" s="149"/>
      <c r="O478" s="149"/>
    </row>
    <row r="479" spans="14:15" ht="20" customHeight="1">
      <c r="N479" s="149"/>
      <c r="O479" s="149"/>
    </row>
    <row r="480" spans="14:15" ht="20" customHeight="1">
      <c r="N480" s="149"/>
      <c r="O480" s="149"/>
    </row>
    <row r="481" spans="14:15" ht="20" customHeight="1">
      <c r="N481" s="149"/>
      <c r="O481" s="149"/>
    </row>
    <row r="482" spans="14:15" ht="20" customHeight="1">
      <c r="N482" s="149"/>
      <c r="O482" s="149"/>
    </row>
    <row r="483" spans="14:15" ht="20" customHeight="1">
      <c r="N483" s="149"/>
      <c r="O483" s="149"/>
    </row>
    <row r="484" spans="14:15" ht="20" customHeight="1">
      <c r="N484" s="149"/>
      <c r="O484" s="149"/>
    </row>
    <row r="485" spans="14:15" ht="20" customHeight="1">
      <c r="N485" s="149"/>
      <c r="O485" s="149"/>
    </row>
    <row r="486" spans="14:15" ht="20" customHeight="1">
      <c r="N486" s="149"/>
      <c r="O486" s="149"/>
    </row>
    <row r="487" spans="14:15" ht="20" customHeight="1">
      <c r="N487" s="149"/>
      <c r="O487" s="149"/>
    </row>
    <row r="488" spans="14:15" ht="20" customHeight="1">
      <c r="N488" s="149"/>
      <c r="O488" s="149"/>
    </row>
    <row r="489" spans="14:15" ht="20" customHeight="1">
      <c r="N489" s="149"/>
      <c r="O489" s="149"/>
    </row>
    <row r="490" spans="14:15" ht="20" customHeight="1">
      <c r="N490" s="149"/>
      <c r="O490" s="149"/>
    </row>
    <row r="491" spans="14:15" ht="20" customHeight="1">
      <c r="N491" s="149"/>
      <c r="O491" s="149"/>
    </row>
    <row r="492" spans="14:15" ht="20" customHeight="1">
      <c r="N492" s="149"/>
      <c r="O492" s="149"/>
    </row>
    <row r="493" spans="14:15" ht="20" customHeight="1">
      <c r="N493" s="149"/>
      <c r="O493" s="149"/>
    </row>
    <row r="494" spans="14:15" ht="20" customHeight="1">
      <c r="N494" s="149"/>
      <c r="O494" s="149"/>
    </row>
    <row r="495" spans="14:15" ht="20" customHeight="1">
      <c r="N495" s="149"/>
      <c r="O495" s="149"/>
    </row>
    <row r="496" spans="14:15" ht="20" customHeight="1">
      <c r="N496" s="149"/>
      <c r="O496" s="149"/>
    </row>
    <row r="497" spans="14:15" ht="20" customHeight="1">
      <c r="N497" s="149"/>
      <c r="O497" s="149"/>
    </row>
    <row r="498" spans="14:15" ht="20" customHeight="1">
      <c r="N498" s="149"/>
      <c r="O498" s="149"/>
    </row>
    <row r="499" spans="14:15" ht="20" customHeight="1">
      <c r="N499" s="149"/>
      <c r="O499" s="149"/>
    </row>
    <row r="500" spans="14:15" ht="20" customHeight="1">
      <c r="N500" s="149"/>
      <c r="O500" s="149"/>
    </row>
    <row r="501" spans="14:15" ht="20" customHeight="1">
      <c r="N501" s="149"/>
      <c r="O501" s="149"/>
    </row>
    <row r="502" spans="14:15" ht="20" customHeight="1">
      <c r="N502" s="149"/>
      <c r="O502" s="149"/>
    </row>
    <row r="503" spans="14:15" ht="20" customHeight="1">
      <c r="N503" s="149"/>
      <c r="O503" s="149"/>
    </row>
    <row r="504" spans="14:15" ht="20" customHeight="1">
      <c r="N504" s="149"/>
      <c r="O504" s="149"/>
    </row>
    <row r="505" spans="14:15" ht="20" customHeight="1">
      <c r="N505" s="149"/>
      <c r="O505" s="149"/>
    </row>
    <row r="506" spans="14:15" ht="20" customHeight="1">
      <c r="N506" s="149"/>
      <c r="O506" s="149"/>
    </row>
    <row r="507" spans="14:15" ht="20" customHeight="1">
      <c r="N507" s="149"/>
      <c r="O507" s="149"/>
    </row>
    <row r="508" spans="14:15" ht="20" customHeight="1">
      <c r="N508" s="149"/>
      <c r="O508" s="149"/>
    </row>
    <row r="509" spans="14:15" ht="20" customHeight="1">
      <c r="N509" s="149"/>
      <c r="O509" s="149"/>
    </row>
    <row r="510" spans="14:15" ht="20" customHeight="1">
      <c r="N510" s="149"/>
      <c r="O510" s="149"/>
    </row>
    <row r="511" spans="14:15" ht="20" customHeight="1">
      <c r="N511" s="149"/>
      <c r="O511" s="149"/>
    </row>
    <row r="512" spans="14:15" ht="20" customHeight="1">
      <c r="N512" s="149"/>
      <c r="O512" s="149"/>
    </row>
    <row r="513" spans="14:15" ht="20" customHeight="1">
      <c r="N513" s="149"/>
      <c r="O513" s="149"/>
    </row>
    <row r="514" spans="14:15" ht="20" customHeight="1">
      <c r="N514" s="149"/>
      <c r="O514" s="149"/>
    </row>
    <row r="515" spans="14:15" ht="20" customHeight="1">
      <c r="N515" s="149"/>
      <c r="O515" s="149"/>
    </row>
    <row r="516" spans="14:15" ht="20" customHeight="1">
      <c r="N516" s="149"/>
      <c r="O516" s="149"/>
    </row>
    <row r="517" spans="14:15" ht="20" customHeight="1">
      <c r="N517" s="149"/>
      <c r="O517" s="149"/>
    </row>
    <row r="518" spans="14:15" ht="20" customHeight="1">
      <c r="N518" s="149"/>
      <c r="O518" s="149"/>
    </row>
    <row r="519" spans="14:15" ht="20" customHeight="1">
      <c r="N519" s="149"/>
      <c r="O519" s="149"/>
    </row>
    <row r="520" spans="14:15" ht="20" customHeight="1">
      <c r="N520" s="149"/>
      <c r="O520" s="149"/>
    </row>
    <row r="521" spans="14:15" ht="20" customHeight="1">
      <c r="N521" s="149"/>
      <c r="O521" s="149"/>
    </row>
    <row r="522" spans="14:15" ht="20" customHeight="1">
      <c r="N522" s="149"/>
      <c r="O522" s="149"/>
    </row>
    <row r="523" spans="14:15" ht="20" customHeight="1">
      <c r="N523" s="149"/>
      <c r="O523" s="149"/>
    </row>
    <row r="524" spans="14:15" ht="20" customHeight="1">
      <c r="N524" s="149"/>
      <c r="O524" s="149"/>
    </row>
    <row r="525" spans="14:15" ht="20" customHeight="1">
      <c r="N525" s="149"/>
      <c r="O525" s="149"/>
    </row>
    <row r="526" spans="14:15" ht="20" customHeight="1">
      <c r="N526" s="149"/>
      <c r="O526" s="149"/>
    </row>
    <row r="527" spans="14:15" ht="20" customHeight="1">
      <c r="N527" s="149"/>
      <c r="O527" s="149"/>
    </row>
    <row r="528" spans="14:15" ht="20" customHeight="1">
      <c r="N528" s="149"/>
      <c r="O528" s="149"/>
    </row>
    <row r="529" spans="14:15" ht="20" customHeight="1">
      <c r="N529" s="149"/>
      <c r="O529" s="149"/>
    </row>
    <row r="530" spans="14:15" ht="20" customHeight="1">
      <c r="N530" s="149"/>
      <c r="O530" s="149"/>
    </row>
    <row r="531" spans="14:15" ht="20" customHeight="1">
      <c r="N531" s="149"/>
      <c r="O531" s="149"/>
    </row>
    <row r="532" spans="14:15" ht="20" customHeight="1">
      <c r="N532" s="149"/>
      <c r="O532" s="149"/>
    </row>
    <row r="533" spans="14:15" ht="20" customHeight="1">
      <c r="N533" s="149"/>
      <c r="O533" s="149"/>
    </row>
    <row r="534" spans="14:15" ht="20" customHeight="1">
      <c r="N534" s="149"/>
      <c r="O534" s="149"/>
    </row>
    <row r="535" spans="14:15" ht="20" customHeight="1">
      <c r="N535" s="149"/>
      <c r="O535" s="149"/>
    </row>
    <row r="536" spans="14:15" ht="20" customHeight="1">
      <c r="N536" s="149"/>
      <c r="O536" s="149"/>
    </row>
    <row r="537" spans="14:15" ht="20" customHeight="1">
      <c r="N537" s="149"/>
      <c r="O537" s="149"/>
    </row>
    <row r="538" spans="14:15" ht="20" customHeight="1">
      <c r="N538" s="149"/>
      <c r="O538" s="149"/>
    </row>
    <row r="539" spans="14:15" ht="20" customHeight="1">
      <c r="N539" s="149"/>
      <c r="O539" s="149"/>
    </row>
    <row r="540" spans="14:15" ht="20" customHeight="1">
      <c r="N540" s="149"/>
      <c r="O540" s="149"/>
    </row>
    <row r="541" spans="14:15" ht="20" customHeight="1">
      <c r="N541" s="149"/>
      <c r="O541" s="149"/>
    </row>
    <row r="542" spans="14:15" ht="20" customHeight="1">
      <c r="N542" s="149"/>
      <c r="O542" s="149"/>
    </row>
    <row r="543" spans="14:15" ht="20" customHeight="1">
      <c r="N543" s="149"/>
      <c r="O543" s="149"/>
    </row>
    <row r="544" spans="14:15" ht="20" customHeight="1">
      <c r="N544" s="149"/>
      <c r="O544" s="149"/>
    </row>
    <row r="545" spans="14:15" ht="20" customHeight="1">
      <c r="N545" s="149"/>
      <c r="O545" s="149"/>
    </row>
    <row r="546" spans="14:15" ht="20" customHeight="1">
      <c r="N546" s="149"/>
      <c r="O546" s="149"/>
    </row>
    <row r="547" spans="14:15" ht="20" customHeight="1">
      <c r="N547" s="149"/>
      <c r="O547" s="149"/>
    </row>
    <row r="548" spans="14:15" ht="20" customHeight="1">
      <c r="N548" s="149"/>
      <c r="O548" s="149"/>
    </row>
    <row r="549" spans="14:15" ht="20" customHeight="1">
      <c r="N549" s="149"/>
      <c r="O549" s="149"/>
    </row>
    <row r="550" spans="14:15" ht="20" customHeight="1">
      <c r="N550" s="149"/>
      <c r="O550" s="149"/>
    </row>
    <row r="551" spans="14:15" ht="20" customHeight="1">
      <c r="N551" s="149"/>
      <c r="O551" s="149"/>
    </row>
    <row r="552" spans="14:15" ht="20" customHeight="1">
      <c r="N552" s="149"/>
      <c r="O552" s="149"/>
    </row>
    <row r="553" spans="14:15" ht="20" customHeight="1">
      <c r="N553" s="149"/>
      <c r="O553" s="149"/>
    </row>
    <row r="554" spans="14:15" ht="20" customHeight="1">
      <c r="N554" s="149"/>
      <c r="O554" s="149"/>
    </row>
    <row r="555" spans="14:15" ht="20" customHeight="1">
      <c r="N555" s="149"/>
      <c r="O555" s="149"/>
    </row>
    <row r="556" spans="14:15" ht="20" customHeight="1">
      <c r="N556" s="149"/>
      <c r="O556" s="149"/>
    </row>
    <row r="557" spans="14:15" ht="20" customHeight="1">
      <c r="N557" s="149"/>
      <c r="O557" s="149"/>
    </row>
    <row r="558" spans="14:15" ht="20" customHeight="1">
      <c r="N558" s="149"/>
      <c r="O558" s="149"/>
    </row>
    <row r="559" spans="14:15" ht="20" customHeight="1">
      <c r="N559" s="149"/>
      <c r="O559" s="149"/>
    </row>
    <row r="560" spans="14:15" ht="20" customHeight="1">
      <c r="N560" s="149"/>
      <c r="O560" s="149"/>
    </row>
    <row r="561" spans="14:15" ht="20" customHeight="1">
      <c r="N561" s="149"/>
      <c r="O561" s="149"/>
    </row>
    <row r="562" spans="14:15" ht="20" customHeight="1">
      <c r="N562" s="149"/>
      <c r="O562" s="149"/>
    </row>
    <row r="563" spans="14:15" ht="20" customHeight="1">
      <c r="N563" s="149"/>
      <c r="O563" s="149"/>
    </row>
    <row r="564" spans="14:15" ht="20" customHeight="1">
      <c r="N564" s="149"/>
      <c r="O564" s="149"/>
    </row>
    <row r="565" spans="14:15" ht="20" customHeight="1">
      <c r="N565" s="149"/>
      <c r="O565" s="149"/>
    </row>
    <row r="566" spans="14:15" ht="20" customHeight="1">
      <c r="N566" s="149"/>
      <c r="O566" s="149"/>
    </row>
    <row r="567" spans="14:15" ht="20" customHeight="1">
      <c r="N567" s="149"/>
      <c r="O567" s="149"/>
    </row>
    <row r="568" spans="14:15" ht="20" customHeight="1">
      <c r="N568" s="149"/>
      <c r="O568" s="149"/>
    </row>
    <row r="569" spans="14:15" ht="20" customHeight="1">
      <c r="N569" s="149"/>
      <c r="O569" s="149"/>
    </row>
    <row r="570" spans="14:15" ht="20" customHeight="1">
      <c r="N570" s="149"/>
      <c r="O570" s="149"/>
    </row>
    <row r="571" spans="14:15" ht="20" customHeight="1">
      <c r="N571" s="149"/>
      <c r="O571" s="149"/>
    </row>
    <row r="572" spans="14:15" ht="20" customHeight="1">
      <c r="N572" s="149"/>
      <c r="O572" s="149"/>
    </row>
    <row r="573" spans="14:15" ht="20" customHeight="1">
      <c r="N573" s="149"/>
      <c r="O573" s="149"/>
    </row>
    <row r="574" spans="14:15" ht="20" customHeight="1">
      <c r="N574" s="149"/>
      <c r="O574" s="149"/>
    </row>
    <row r="575" spans="14:15" ht="20" customHeight="1">
      <c r="N575" s="149"/>
      <c r="O575" s="149"/>
    </row>
    <row r="576" spans="14:15" ht="20" customHeight="1">
      <c r="N576" s="149"/>
      <c r="O576" s="149"/>
    </row>
    <row r="577" spans="14:15" ht="20" customHeight="1">
      <c r="N577" s="149"/>
      <c r="O577" s="149"/>
    </row>
    <row r="578" spans="14:15" ht="20" customHeight="1">
      <c r="N578" s="149"/>
      <c r="O578" s="149"/>
    </row>
    <row r="579" spans="14:15" ht="20" customHeight="1">
      <c r="N579" s="149"/>
      <c r="O579" s="149"/>
    </row>
    <row r="580" spans="14:15" ht="20" customHeight="1">
      <c r="N580" s="149"/>
      <c r="O580" s="149"/>
    </row>
    <row r="581" spans="14:15" ht="20" customHeight="1">
      <c r="N581" s="149"/>
      <c r="O581" s="149"/>
    </row>
    <row r="582" spans="14:15" ht="20" customHeight="1">
      <c r="N582" s="149"/>
      <c r="O582" s="149"/>
    </row>
    <row r="583" spans="14:15" ht="20" customHeight="1">
      <c r="N583" s="149"/>
      <c r="O583" s="149"/>
    </row>
    <row r="584" spans="14:15" ht="20" customHeight="1">
      <c r="N584" s="149"/>
      <c r="O584" s="149"/>
    </row>
    <row r="585" spans="14:15" ht="20" customHeight="1">
      <c r="N585" s="149"/>
      <c r="O585" s="149"/>
    </row>
    <row r="586" spans="14:15" ht="20" customHeight="1">
      <c r="N586" s="149"/>
      <c r="O586" s="149"/>
    </row>
    <row r="587" spans="14:15" ht="20" customHeight="1">
      <c r="N587" s="149"/>
      <c r="O587" s="149"/>
    </row>
    <row r="588" spans="14:15" ht="20" customHeight="1">
      <c r="N588" s="149"/>
      <c r="O588" s="149"/>
    </row>
    <row r="589" spans="14:15" ht="20" customHeight="1">
      <c r="N589" s="149"/>
      <c r="O589" s="149"/>
    </row>
    <row r="590" spans="14:15" ht="20" customHeight="1">
      <c r="N590" s="149"/>
      <c r="O590" s="149"/>
    </row>
    <row r="591" spans="14:15" ht="20" customHeight="1">
      <c r="N591" s="149"/>
      <c r="O591" s="149"/>
    </row>
    <row r="592" spans="14:15" ht="20" customHeight="1">
      <c r="N592" s="149"/>
      <c r="O592" s="149"/>
    </row>
    <row r="593" spans="14:15" ht="20" customHeight="1">
      <c r="N593" s="149"/>
      <c r="O593" s="149"/>
    </row>
    <row r="594" spans="14:15" ht="20" customHeight="1">
      <c r="N594" s="149"/>
      <c r="O594" s="149"/>
    </row>
    <row r="595" spans="14:15" ht="20" customHeight="1">
      <c r="N595" s="149"/>
      <c r="O595" s="149"/>
    </row>
    <row r="596" spans="14:15" ht="20" customHeight="1">
      <c r="N596" s="149"/>
      <c r="O596" s="149"/>
    </row>
    <row r="597" spans="14:15" ht="20" customHeight="1">
      <c r="N597" s="149"/>
      <c r="O597" s="149"/>
    </row>
    <row r="598" spans="14:15" ht="20" customHeight="1">
      <c r="N598" s="149"/>
      <c r="O598" s="149"/>
    </row>
    <row r="599" spans="14:15" ht="20" customHeight="1">
      <c r="N599" s="149"/>
      <c r="O599" s="149"/>
    </row>
    <row r="600" spans="14:15" ht="20" customHeight="1">
      <c r="N600" s="149"/>
      <c r="O600" s="149"/>
    </row>
    <row r="601" spans="14:15" ht="20" customHeight="1">
      <c r="N601" s="149"/>
      <c r="O601" s="149"/>
    </row>
    <row r="602" spans="14:15" ht="20" customHeight="1">
      <c r="N602" s="149"/>
      <c r="O602" s="149"/>
    </row>
    <row r="603" spans="14:15" ht="20" customHeight="1">
      <c r="N603" s="149"/>
      <c r="O603" s="149"/>
    </row>
    <row r="604" spans="14:15" ht="20" customHeight="1">
      <c r="N604" s="149"/>
      <c r="O604" s="149"/>
    </row>
    <row r="605" spans="14:15" ht="20" customHeight="1">
      <c r="N605" s="149"/>
      <c r="O605" s="149"/>
    </row>
    <row r="606" spans="14:15" ht="20" customHeight="1">
      <c r="N606" s="149"/>
      <c r="O606" s="149"/>
    </row>
    <row r="607" spans="14:15" ht="20" customHeight="1">
      <c r="N607" s="149"/>
      <c r="O607" s="149"/>
    </row>
    <row r="608" spans="14:15" ht="20" customHeight="1">
      <c r="N608" s="149"/>
      <c r="O608" s="149"/>
    </row>
    <row r="609" spans="14:15" ht="20" customHeight="1">
      <c r="N609" s="149"/>
      <c r="O609" s="149"/>
    </row>
    <row r="610" spans="14:15" ht="20" customHeight="1">
      <c r="N610" s="149"/>
      <c r="O610" s="149"/>
    </row>
    <row r="611" spans="14:15" ht="20" customHeight="1">
      <c r="N611" s="149"/>
      <c r="O611" s="149"/>
    </row>
    <row r="612" spans="14:15" ht="20" customHeight="1">
      <c r="N612" s="149"/>
      <c r="O612" s="149"/>
    </row>
    <row r="613" spans="14:15" ht="20" customHeight="1">
      <c r="N613" s="149"/>
      <c r="O613" s="149"/>
    </row>
    <row r="614" spans="14:15" ht="20" customHeight="1">
      <c r="N614" s="149"/>
      <c r="O614" s="149"/>
    </row>
    <row r="615" spans="14:15" ht="20" customHeight="1">
      <c r="N615" s="149"/>
      <c r="O615" s="149"/>
    </row>
    <row r="616" spans="14:15" ht="20" customHeight="1">
      <c r="N616" s="149"/>
      <c r="O616" s="149"/>
    </row>
    <row r="617" spans="14:15" ht="20" customHeight="1">
      <c r="N617" s="149"/>
      <c r="O617" s="149"/>
    </row>
    <row r="618" spans="14:15" ht="20" customHeight="1">
      <c r="N618" s="149"/>
      <c r="O618" s="149"/>
    </row>
    <row r="619" spans="14:15" ht="20" customHeight="1">
      <c r="N619" s="149"/>
      <c r="O619" s="149"/>
    </row>
    <row r="620" spans="14:15" ht="20" customHeight="1">
      <c r="N620" s="149"/>
      <c r="O620" s="149"/>
    </row>
    <row r="621" spans="14:15" ht="20" customHeight="1">
      <c r="N621" s="149"/>
      <c r="O621" s="149"/>
    </row>
    <row r="622" spans="14:15" ht="20" customHeight="1">
      <c r="N622" s="149"/>
      <c r="O622" s="149"/>
    </row>
    <row r="623" spans="14:15" ht="20" customHeight="1">
      <c r="N623" s="149"/>
      <c r="O623" s="149"/>
    </row>
    <row r="624" spans="14:15" ht="20" customHeight="1">
      <c r="N624" s="149"/>
      <c r="O624" s="149"/>
    </row>
    <row r="625" spans="14:15" ht="20" customHeight="1">
      <c r="N625" s="149"/>
      <c r="O625" s="149"/>
    </row>
    <row r="626" spans="14:15" ht="20" customHeight="1">
      <c r="N626" s="149"/>
      <c r="O626" s="149"/>
    </row>
    <row r="627" spans="14:15" ht="20" customHeight="1">
      <c r="N627" s="149"/>
      <c r="O627" s="149"/>
    </row>
    <row r="628" spans="14:15" ht="20" customHeight="1">
      <c r="N628" s="149"/>
      <c r="O628" s="149"/>
    </row>
    <row r="629" spans="14:15" ht="20" customHeight="1">
      <c r="N629" s="149"/>
      <c r="O629" s="149"/>
    </row>
    <row r="630" spans="14:15" ht="20" customHeight="1">
      <c r="N630" s="149"/>
      <c r="O630" s="149"/>
    </row>
    <row r="631" spans="14:15" ht="20" customHeight="1">
      <c r="N631" s="149"/>
      <c r="O631" s="149"/>
    </row>
    <row r="632" spans="14:15" ht="20" customHeight="1">
      <c r="N632" s="149"/>
      <c r="O632" s="149"/>
    </row>
    <row r="633" spans="14:15" ht="20" customHeight="1">
      <c r="N633" s="149"/>
      <c r="O633" s="149"/>
    </row>
    <row r="634" spans="14:15" ht="20" customHeight="1">
      <c r="N634" s="149"/>
      <c r="O634" s="149"/>
    </row>
    <row r="635" spans="14:15" ht="20" customHeight="1">
      <c r="N635" s="149"/>
      <c r="O635" s="149"/>
    </row>
    <row r="636" spans="14:15" ht="20" customHeight="1">
      <c r="N636" s="149"/>
      <c r="O636" s="149"/>
    </row>
    <row r="637" spans="14:15" ht="20" customHeight="1">
      <c r="N637" s="149"/>
      <c r="O637" s="149"/>
    </row>
    <row r="638" spans="14:15" ht="20" customHeight="1">
      <c r="N638" s="149"/>
      <c r="O638" s="149"/>
    </row>
    <row r="639" spans="14:15" ht="20" customHeight="1">
      <c r="N639" s="149"/>
      <c r="O639" s="149"/>
    </row>
    <row r="640" spans="14:15" ht="20" customHeight="1">
      <c r="N640" s="149"/>
      <c r="O640" s="149"/>
    </row>
    <row r="641" spans="14:15" ht="20" customHeight="1">
      <c r="N641" s="149"/>
      <c r="O641" s="149"/>
    </row>
    <row r="642" spans="14:15" ht="20" customHeight="1">
      <c r="N642" s="149"/>
      <c r="O642" s="149"/>
    </row>
    <row r="643" spans="14:15" ht="20" customHeight="1">
      <c r="N643" s="149"/>
      <c r="O643" s="149"/>
    </row>
    <row r="644" spans="14:15" ht="20" customHeight="1">
      <c r="N644" s="149"/>
      <c r="O644" s="149"/>
    </row>
    <row r="645" spans="14:15" ht="20" customHeight="1">
      <c r="N645" s="149"/>
      <c r="O645" s="149"/>
    </row>
    <row r="646" spans="14:15" ht="20" customHeight="1">
      <c r="N646" s="149"/>
      <c r="O646" s="149"/>
    </row>
    <row r="647" spans="14:15" ht="20" customHeight="1">
      <c r="N647" s="149"/>
      <c r="O647" s="149"/>
    </row>
    <row r="648" spans="14:15" ht="20" customHeight="1">
      <c r="N648" s="149"/>
      <c r="O648" s="149"/>
    </row>
    <row r="649" spans="14:15" ht="20" customHeight="1">
      <c r="N649" s="149"/>
      <c r="O649" s="149"/>
    </row>
    <row r="650" spans="14:15" ht="20" customHeight="1">
      <c r="N650" s="149"/>
      <c r="O650" s="149"/>
    </row>
    <row r="651" spans="14:15" ht="20" customHeight="1">
      <c r="N651" s="149"/>
      <c r="O651" s="149"/>
    </row>
    <row r="652" spans="14:15" ht="20" customHeight="1">
      <c r="N652" s="149"/>
      <c r="O652" s="149"/>
    </row>
    <row r="653" spans="14:15" ht="20" customHeight="1">
      <c r="N653" s="149"/>
      <c r="O653" s="149"/>
    </row>
    <row r="654" spans="14:15" ht="20" customHeight="1">
      <c r="N654" s="149"/>
      <c r="O654" s="149"/>
    </row>
    <row r="655" spans="14:15" ht="20" customHeight="1">
      <c r="N655" s="149"/>
      <c r="O655" s="149"/>
    </row>
    <row r="656" spans="14:15" ht="20" customHeight="1">
      <c r="N656" s="149"/>
      <c r="O656" s="149"/>
    </row>
    <row r="657" spans="14:15" ht="20" customHeight="1">
      <c r="N657" s="149"/>
      <c r="O657" s="149"/>
    </row>
    <row r="658" spans="14:15" ht="20" customHeight="1">
      <c r="N658" s="149"/>
      <c r="O658" s="149"/>
    </row>
    <row r="659" spans="14:15" ht="20" customHeight="1">
      <c r="N659" s="149"/>
      <c r="O659" s="149"/>
    </row>
    <row r="660" spans="14:15" ht="20" customHeight="1">
      <c r="N660" s="149"/>
      <c r="O660" s="149"/>
    </row>
    <row r="661" spans="14:15" ht="20" customHeight="1">
      <c r="N661" s="149"/>
      <c r="O661" s="149"/>
    </row>
    <row r="662" spans="14:15" ht="20" customHeight="1">
      <c r="N662" s="149"/>
      <c r="O662" s="149"/>
    </row>
    <row r="663" spans="14:15" ht="20" customHeight="1">
      <c r="N663" s="149"/>
      <c r="O663" s="149"/>
    </row>
    <row r="664" spans="14:15" ht="20" customHeight="1">
      <c r="N664" s="149"/>
      <c r="O664" s="149"/>
    </row>
    <row r="665" spans="14:15" ht="20" customHeight="1">
      <c r="N665" s="149"/>
      <c r="O665" s="149"/>
    </row>
    <row r="666" spans="14:15" ht="20" customHeight="1">
      <c r="N666" s="149"/>
      <c r="O666" s="149"/>
    </row>
    <row r="667" spans="14:15" ht="20" customHeight="1">
      <c r="N667" s="149"/>
      <c r="O667" s="149"/>
    </row>
    <row r="668" spans="14:15" ht="20" customHeight="1">
      <c r="N668" s="149"/>
      <c r="O668" s="149"/>
    </row>
    <row r="669" spans="14:15" ht="20" customHeight="1">
      <c r="N669" s="149"/>
      <c r="O669" s="149"/>
    </row>
    <row r="670" spans="14:15" ht="20" customHeight="1">
      <c r="N670" s="149"/>
      <c r="O670" s="149"/>
    </row>
    <row r="671" spans="14:15" ht="20" customHeight="1">
      <c r="N671" s="149"/>
      <c r="O671" s="149"/>
    </row>
    <row r="672" spans="14:15" ht="20" customHeight="1">
      <c r="N672" s="149"/>
      <c r="O672" s="149"/>
    </row>
    <row r="673" spans="14:15" ht="20" customHeight="1">
      <c r="N673" s="149"/>
      <c r="O673" s="149"/>
    </row>
    <row r="674" spans="14:15" ht="20" customHeight="1">
      <c r="N674" s="149"/>
      <c r="O674" s="149"/>
    </row>
    <row r="675" spans="14:15" ht="20" customHeight="1">
      <c r="N675" s="149"/>
      <c r="O675" s="149"/>
    </row>
    <row r="676" spans="14:15" ht="20" customHeight="1">
      <c r="N676" s="149"/>
      <c r="O676" s="149"/>
    </row>
    <row r="677" spans="14:15" ht="20" customHeight="1">
      <c r="N677" s="149"/>
      <c r="O677" s="149"/>
    </row>
    <row r="678" spans="14:15" ht="20" customHeight="1">
      <c r="N678" s="149"/>
      <c r="O678" s="149"/>
    </row>
    <row r="679" spans="14:15" ht="20" customHeight="1">
      <c r="N679" s="149"/>
      <c r="O679" s="149"/>
    </row>
    <row r="680" spans="14:15" ht="20" customHeight="1">
      <c r="N680" s="149"/>
      <c r="O680" s="149"/>
    </row>
    <row r="681" spans="14:15" ht="20" customHeight="1">
      <c r="N681" s="149"/>
      <c r="O681" s="149"/>
    </row>
    <row r="682" spans="14:15" ht="20" customHeight="1">
      <c r="N682" s="149"/>
      <c r="O682" s="149"/>
    </row>
    <row r="683" spans="14:15" ht="20" customHeight="1">
      <c r="N683" s="149"/>
      <c r="O683" s="149"/>
    </row>
    <row r="684" spans="14:15" ht="20" customHeight="1">
      <c r="N684" s="149"/>
      <c r="O684" s="149"/>
    </row>
    <row r="685" spans="14:15" ht="20" customHeight="1">
      <c r="N685" s="149"/>
      <c r="O685" s="149"/>
    </row>
    <row r="686" spans="14:15" ht="20" customHeight="1">
      <c r="N686" s="149"/>
      <c r="O686" s="149"/>
    </row>
    <row r="687" spans="14:15" ht="20" customHeight="1">
      <c r="N687" s="149"/>
      <c r="O687" s="149"/>
    </row>
    <row r="688" spans="14:15" ht="20" customHeight="1">
      <c r="N688" s="149"/>
      <c r="O688" s="149"/>
    </row>
    <row r="689" spans="14:15" ht="20" customHeight="1">
      <c r="N689" s="149"/>
      <c r="O689" s="149"/>
    </row>
    <row r="690" spans="14:15" ht="20" customHeight="1">
      <c r="N690" s="149"/>
      <c r="O690" s="149"/>
    </row>
    <row r="691" spans="14:15" ht="20" customHeight="1">
      <c r="N691" s="149"/>
      <c r="O691" s="149"/>
    </row>
    <row r="692" spans="14:15" ht="20" customHeight="1">
      <c r="N692" s="149"/>
      <c r="O692" s="149"/>
    </row>
    <row r="693" spans="14:15" ht="20" customHeight="1">
      <c r="N693" s="149"/>
      <c r="O693" s="149"/>
    </row>
    <row r="694" spans="14:15" ht="20" customHeight="1">
      <c r="N694" s="149"/>
      <c r="O694" s="149"/>
    </row>
    <row r="695" spans="14:15" ht="20" customHeight="1">
      <c r="N695" s="149"/>
      <c r="O695" s="149"/>
    </row>
    <row r="696" spans="14:15" ht="20" customHeight="1">
      <c r="N696" s="149"/>
      <c r="O696" s="149"/>
    </row>
    <row r="697" spans="14:15" ht="20" customHeight="1">
      <c r="N697" s="149"/>
      <c r="O697" s="149"/>
    </row>
    <row r="698" spans="14:15" ht="20" customHeight="1">
      <c r="N698" s="149"/>
      <c r="O698" s="149"/>
    </row>
    <row r="699" spans="14:15" ht="20" customHeight="1">
      <c r="N699" s="149"/>
      <c r="O699" s="149"/>
    </row>
    <row r="700" spans="14:15" ht="20" customHeight="1">
      <c r="N700" s="149"/>
      <c r="O700" s="149"/>
    </row>
    <row r="701" spans="14:15" ht="20" customHeight="1">
      <c r="N701" s="149"/>
      <c r="O701" s="149"/>
    </row>
    <row r="702" spans="14:15" ht="20" customHeight="1">
      <c r="N702" s="149"/>
      <c r="O702" s="149"/>
    </row>
    <row r="703" spans="14:15" ht="20" customHeight="1">
      <c r="N703" s="149"/>
      <c r="O703" s="149"/>
    </row>
    <row r="704" spans="14:15" ht="20" customHeight="1">
      <c r="N704" s="149"/>
      <c r="O704" s="149"/>
    </row>
    <row r="705" spans="14:15" ht="20" customHeight="1">
      <c r="N705" s="149"/>
      <c r="O705" s="149"/>
    </row>
    <row r="706" spans="14:15" ht="20" customHeight="1">
      <c r="N706" s="149"/>
      <c r="O706" s="149"/>
    </row>
    <row r="707" spans="14:15" ht="20" customHeight="1">
      <c r="N707" s="149"/>
      <c r="O707" s="149"/>
    </row>
    <row r="708" spans="14:15" ht="20" customHeight="1">
      <c r="N708" s="149"/>
      <c r="O708" s="149"/>
    </row>
    <row r="709" spans="14:15" ht="20" customHeight="1">
      <c r="N709" s="149"/>
      <c r="O709" s="149"/>
    </row>
    <row r="710" spans="14:15" ht="20" customHeight="1">
      <c r="N710" s="149"/>
      <c r="O710" s="149"/>
    </row>
    <row r="711" spans="14:15" ht="20" customHeight="1">
      <c r="N711" s="149"/>
      <c r="O711" s="149"/>
    </row>
    <row r="712" spans="14:15" ht="20" customHeight="1">
      <c r="N712" s="149"/>
      <c r="O712" s="149"/>
    </row>
    <row r="713" spans="14:15" ht="20" customHeight="1">
      <c r="N713" s="149"/>
      <c r="O713" s="149"/>
    </row>
    <row r="714" spans="14:15" ht="20" customHeight="1">
      <c r="N714" s="149"/>
      <c r="O714" s="149"/>
    </row>
    <row r="715" spans="14:15" ht="20" customHeight="1">
      <c r="N715" s="149"/>
      <c r="O715" s="149"/>
    </row>
    <row r="716" spans="14:15" ht="20" customHeight="1">
      <c r="N716" s="149"/>
      <c r="O716" s="149"/>
    </row>
    <row r="717" spans="14:15" ht="20" customHeight="1">
      <c r="N717" s="149"/>
      <c r="O717" s="149"/>
    </row>
    <row r="718" spans="14:15" ht="20" customHeight="1">
      <c r="N718" s="149"/>
      <c r="O718" s="149"/>
    </row>
    <row r="719" spans="14:15" ht="20" customHeight="1">
      <c r="N719" s="149"/>
      <c r="O719" s="149"/>
    </row>
    <row r="720" spans="14:15" ht="20" customHeight="1">
      <c r="N720" s="149"/>
      <c r="O720" s="149"/>
    </row>
    <row r="721" spans="14:15" ht="20" customHeight="1">
      <c r="N721" s="149"/>
      <c r="O721" s="149"/>
    </row>
    <row r="722" spans="14:15" ht="20" customHeight="1">
      <c r="N722" s="149"/>
      <c r="O722" s="149"/>
    </row>
    <row r="723" spans="14:15" ht="20" customHeight="1">
      <c r="N723" s="149"/>
      <c r="O723" s="149"/>
    </row>
    <row r="724" spans="14:15" ht="20" customHeight="1">
      <c r="N724" s="149"/>
      <c r="O724" s="149"/>
    </row>
    <row r="725" spans="14:15" ht="20" customHeight="1">
      <c r="N725" s="149"/>
      <c r="O725" s="149"/>
    </row>
    <row r="726" spans="14:15" ht="20" customHeight="1">
      <c r="N726" s="149"/>
      <c r="O726" s="149"/>
    </row>
    <row r="727" spans="14:15" ht="20" customHeight="1">
      <c r="N727" s="149"/>
      <c r="O727" s="149"/>
    </row>
    <row r="728" spans="14:15" ht="20" customHeight="1">
      <c r="N728" s="149"/>
      <c r="O728" s="149"/>
    </row>
    <row r="729" spans="14:15" ht="20" customHeight="1">
      <c r="N729" s="149"/>
      <c r="O729" s="149"/>
    </row>
    <row r="730" spans="14:15" ht="20" customHeight="1">
      <c r="N730" s="149"/>
      <c r="O730" s="149"/>
    </row>
    <row r="731" spans="14:15" ht="20" customHeight="1">
      <c r="N731" s="149"/>
      <c r="O731" s="149"/>
    </row>
    <row r="732" spans="14:15" ht="20" customHeight="1">
      <c r="N732" s="149"/>
      <c r="O732" s="149"/>
    </row>
    <row r="733" spans="14:15" ht="20" customHeight="1">
      <c r="N733" s="149"/>
      <c r="O733" s="149"/>
    </row>
    <row r="734" spans="14:15" ht="20" customHeight="1">
      <c r="N734" s="149"/>
      <c r="O734" s="149"/>
    </row>
    <row r="735" spans="14:15" ht="20" customHeight="1">
      <c r="N735" s="149"/>
      <c r="O735" s="149"/>
    </row>
    <row r="736" spans="14:15" ht="20" customHeight="1">
      <c r="N736" s="149"/>
      <c r="O736" s="149"/>
    </row>
    <row r="737" spans="14:15" ht="20" customHeight="1">
      <c r="N737" s="149"/>
      <c r="O737" s="149"/>
    </row>
    <row r="738" spans="14:15" ht="20" customHeight="1">
      <c r="N738" s="149"/>
      <c r="O738" s="149"/>
    </row>
    <row r="739" spans="14:15" ht="20" customHeight="1">
      <c r="N739" s="149"/>
      <c r="O739" s="149"/>
    </row>
    <row r="740" spans="14:15" ht="20" customHeight="1">
      <c r="N740" s="149"/>
      <c r="O740" s="149"/>
    </row>
    <row r="741" spans="14:15" ht="20" customHeight="1">
      <c r="N741" s="149"/>
      <c r="O741" s="149"/>
    </row>
    <row r="742" spans="14:15" ht="20" customHeight="1">
      <c r="N742" s="149"/>
      <c r="O742" s="149"/>
    </row>
    <row r="743" spans="14:15" ht="20" customHeight="1">
      <c r="N743" s="149"/>
      <c r="O743" s="149"/>
    </row>
    <row r="744" spans="14:15" ht="20" customHeight="1">
      <c r="N744" s="149"/>
      <c r="O744" s="149"/>
    </row>
    <row r="745" spans="14:15" ht="20" customHeight="1">
      <c r="N745" s="149"/>
      <c r="O745" s="149"/>
    </row>
    <row r="746" spans="14:15" ht="20" customHeight="1">
      <c r="N746" s="149"/>
      <c r="O746" s="149"/>
    </row>
    <row r="747" spans="14:15" ht="20" customHeight="1">
      <c r="N747" s="149"/>
      <c r="O747" s="149"/>
    </row>
    <row r="748" spans="14:15" ht="20" customHeight="1">
      <c r="N748" s="149"/>
      <c r="O748" s="149"/>
    </row>
    <row r="749" spans="14:15" ht="20" customHeight="1">
      <c r="N749" s="149"/>
      <c r="O749" s="149"/>
    </row>
    <row r="750" spans="14:15" ht="20" customHeight="1">
      <c r="N750" s="149"/>
      <c r="O750" s="149"/>
    </row>
    <row r="751" spans="14:15" ht="20" customHeight="1">
      <c r="N751" s="149"/>
      <c r="O751" s="149"/>
    </row>
    <row r="752" spans="14:15" ht="20" customHeight="1">
      <c r="N752" s="149"/>
      <c r="O752" s="149"/>
    </row>
    <row r="753" spans="14:15" ht="20" customHeight="1">
      <c r="N753" s="149"/>
      <c r="O753" s="149"/>
    </row>
    <row r="754" spans="14:15" ht="20" customHeight="1">
      <c r="N754" s="149"/>
      <c r="O754" s="149"/>
    </row>
    <row r="755" spans="14:15" ht="20" customHeight="1">
      <c r="N755" s="149"/>
      <c r="O755" s="149"/>
    </row>
    <row r="756" spans="14:15" ht="20" customHeight="1">
      <c r="N756" s="149"/>
      <c r="O756" s="149"/>
    </row>
    <row r="757" spans="14:15" ht="20" customHeight="1">
      <c r="N757" s="149"/>
      <c r="O757" s="149"/>
    </row>
    <row r="758" spans="14:15" ht="20" customHeight="1">
      <c r="N758" s="149"/>
      <c r="O758" s="149"/>
    </row>
    <row r="759" spans="14:15" ht="20" customHeight="1">
      <c r="N759" s="149"/>
      <c r="O759" s="149"/>
    </row>
    <row r="760" spans="14:15" ht="20" customHeight="1">
      <c r="N760" s="149"/>
      <c r="O760" s="149"/>
    </row>
    <row r="761" spans="14:15" ht="20" customHeight="1">
      <c r="N761" s="149"/>
      <c r="O761" s="149"/>
    </row>
    <row r="762" spans="14:15" ht="20" customHeight="1">
      <c r="N762" s="149"/>
      <c r="O762" s="149"/>
    </row>
    <row r="763" spans="14:15" ht="20" customHeight="1">
      <c r="N763" s="149"/>
      <c r="O763" s="149"/>
    </row>
    <row r="764" spans="14:15" ht="20" customHeight="1">
      <c r="N764" s="149"/>
      <c r="O764" s="149"/>
    </row>
    <row r="765" spans="14:15" ht="20" customHeight="1">
      <c r="N765" s="149"/>
      <c r="O765" s="149"/>
    </row>
    <row r="766" spans="14:15" ht="20" customHeight="1">
      <c r="N766" s="149"/>
      <c r="O766" s="149"/>
    </row>
    <row r="767" spans="14:15" ht="20" customHeight="1">
      <c r="N767" s="149"/>
      <c r="O767" s="149"/>
    </row>
    <row r="768" spans="14:15" ht="20" customHeight="1">
      <c r="N768" s="149"/>
      <c r="O768" s="149"/>
    </row>
    <row r="769" spans="14:15" ht="20" customHeight="1">
      <c r="N769" s="149"/>
      <c r="O769" s="149"/>
    </row>
    <row r="770" spans="14:15" ht="20" customHeight="1">
      <c r="N770" s="149"/>
      <c r="O770" s="149"/>
    </row>
    <row r="771" spans="14:15" ht="20" customHeight="1">
      <c r="N771" s="149"/>
      <c r="O771" s="149"/>
    </row>
    <row r="772" spans="14:15" ht="20" customHeight="1">
      <c r="N772" s="149"/>
      <c r="O772" s="149"/>
    </row>
    <row r="773" spans="14:15" ht="20" customHeight="1">
      <c r="N773" s="149"/>
      <c r="O773" s="149"/>
    </row>
    <row r="774" spans="14:15" ht="20" customHeight="1">
      <c r="N774" s="149"/>
      <c r="O774" s="149"/>
    </row>
    <row r="775" spans="14:15" ht="20" customHeight="1">
      <c r="N775" s="149"/>
      <c r="O775" s="149"/>
    </row>
    <row r="776" spans="14:15" ht="20" customHeight="1">
      <c r="N776" s="149"/>
      <c r="O776" s="149"/>
    </row>
    <row r="777" spans="14:15" ht="20" customHeight="1">
      <c r="N777" s="149"/>
      <c r="O777" s="149"/>
    </row>
    <row r="778" spans="14:15" ht="20" customHeight="1">
      <c r="N778" s="149"/>
      <c r="O778" s="149"/>
    </row>
    <row r="779" spans="14:15" ht="20" customHeight="1">
      <c r="N779" s="149"/>
      <c r="O779" s="149"/>
    </row>
    <row r="780" spans="14:15" ht="20" customHeight="1">
      <c r="N780" s="149"/>
      <c r="O780" s="149"/>
    </row>
    <row r="781" spans="14:15" ht="20" customHeight="1">
      <c r="N781" s="149"/>
      <c r="O781" s="149"/>
    </row>
    <row r="782" spans="14:15" ht="20" customHeight="1">
      <c r="N782" s="149"/>
      <c r="O782" s="149"/>
    </row>
    <row r="783" spans="14:15" ht="20" customHeight="1">
      <c r="N783" s="149"/>
      <c r="O783" s="149"/>
    </row>
    <row r="784" spans="14:15" ht="20" customHeight="1">
      <c r="N784" s="149"/>
      <c r="O784" s="149"/>
    </row>
    <row r="785" spans="14:15" ht="20" customHeight="1">
      <c r="N785" s="149"/>
      <c r="O785" s="149"/>
    </row>
    <row r="786" spans="14:15" ht="20" customHeight="1">
      <c r="N786" s="149"/>
      <c r="O786" s="149"/>
    </row>
    <row r="787" spans="14:15" ht="20" customHeight="1">
      <c r="N787" s="149"/>
      <c r="O787" s="149"/>
    </row>
    <row r="788" spans="14:15" ht="20" customHeight="1">
      <c r="N788" s="149"/>
      <c r="O788" s="149"/>
    </row>
    <row r="789" spans="14:15" ht="20" customHeight="1">
      <c r="N789" s="149"/>
      <c r="O789" s="149"/>
    </row>
    <row r="790" spans="14:15" ht="20" customHeight="1">
      <c r="N790" s="149"/>
      <c r="O790" s="149"/>
    </row>
    <row r="791" spans="14:15" ht="20" customHeight="1">
      <c r="N791" s="149"/>
      <c r="O791" s="149"/>
    </row>
    <row r="792" spans="14:15" ht="20" customHeight="1">
      <c r="N792" s="149"/>
      <c r="O792" s="149"/>
    </row>
    <row r="793" spans="14:15" ht="20" customHeight="1">
      <c r="N793" s="149"/>
      <c r="O793" s="149"/>
    </row>
    <row r="794" spans="14:15" ht="20" customHeight="1">
      <c r="N794" s="149"/>
      <c r="O794" s="149"/>
    </row>
    <row r="795" spans="14:15" ht="20" customHeight="1">
      <c r="N795" s="149"/>
      <c r="O795" s="149"/>
    </row>
    <row r="796" spans="14:15" ht="20" customHeight="1">
      <c r="N796" s="149"/>
      <c r="O796" s="149"/>
    </row>
    <row r="797" spans="14:15" ht="20" customHeight="1">
      <c r="N797" s="149"/>
      <c r="O797" s="149"/>
    </row>
    <row r="798" spans="14:15" ht="20" customHeight="1">
      <c r="N798" s="149"/>
      <c r="O798" s="149"/>
    </row>
    <row r="799" spans="14:15" ht="20" customHeight="1">
      <c r="N799" s="149"/>
      <c r="O799" s="149"/>
    </row>
    <row r="800" spans="14:15" ht="20" customHeight="1">
      <c r="N800" s="149"/>
      <c r="O800" s="149"/>
    </row>
    <row r="801" spans="14:15" ht="20" customHeight="1">
      <c r="N801" s="149"/>
      <c r="O801" s="149"/>
    </row>
    <row r="802" spans="14:15" ht="20" customHeight="1">
      <c r="N802" s="149"/>
      <c r="O802" s="149"/>
    </row>
    <row r="803" spans="14:15" ht="20" customHeight="1">
      <c r="N803" s="149"/>
      <c r="O803" s="149"/>
    </row>
    <row r="804" spans="14:15" ht="20" customHeight="1">
      <c r="N804" s="149"/>
      <c r="O804" s="149"/>
    </row>
    <row r="805" spans="14:15" ht="20" customHeight="1">
      <c r="N805" s="149"/>
      <c r="O805" s="149"/>
    </row>
    <row r="806" spans="14:15" ht="20" customHeight="1">
      <c r="N806" s="149"/>
      <c r="O806" s="149"/>
    </row>
    <row r="807" spans="14:15" ht="20" customHeight="1">
      <c r="N807" s="149"/>
      <c r="O807" s="149"/>
    </row>
    <row r="808" spans="14:15" ht="20" customHeight="1">
      <c r="N808" s="149"/>
      <c r="O808" s="149"/>
    </row>
    <row r="809" spans="14:15" ht="20" customHeight="1">
      <c r="N809" s="149"/>
      <c r="O809" s="149"/>
    </row>
    <row r="810" spans="14:15" ht="20" customHeight="1">
      <c r="N810" s="149"/>
      <c r="O810" s="149"/>
    </row>
    <row r="811" spans="14:15" ht="20" customHeight="1">
      <c r="N811" s="149"/>
      <c r="O811" s="149"/>
    </row>
    <row r="812" spans="14:15" ht="20" customHeight="1">
      <c r="N812" s="149"/>
      <c r="O812" s="149"/>
    </row>
    <row r="813" spans="14:15" ht="20" customHeight="1">
      <c r="N813" s="149"/>
      <c r="O813" s="149"/>
    </row>
    <row r="814" spans="14:15" ht="20" customHeight="1">
      <c r="N814" s="149"/>
      <c r="O814" s="149"/>
    </row>
    <row r="815" spans="14:15" ht="20" customHeight="1">
      <c r="N815" s="149"/>
      <c r="O815" s="149"/>
    </row>
    <row r="816" spans="14:15" ht="20" customHeight="1">
      <c r="N816" s="149"/>
      <c r="O816" s="149"/>
    </row>
    <row r="817" spans="14:15" ht="20" customHeight="1">
      <c r="N817" s="149"/>
      <c r="O817" s="149"/>
    </row>
    <row r="818" spans="14:15" ht="20" customHeight="1">
      <c r="N818" s="149"/>
      <c r="O818" s="149"/>
    </row>
    <row r="819" spans="14:15" ht="20" customHeight="1">
      <c r="N819" s="149"/>
      <c r="O819" s="149"/>
    </row>
    <row r="820" spans="14:15" ht="20" customHeight="1">
      <c r="N820" s="149"/>
      <c r="O820" s="149"/>
    </row>
    <row r="821" spans="14:15" ht="20" customHeight="1">
      <c r="N821" s="149"/>
      <c r="O821" s="149"/>
    </row>
    <row r="822" spans="14:15" ht="20" customHeight="1">
      <c r="N822" s="149"/>
      <c r="O822" s="149"/>
    </row>
    <row r="823" spans="14:15" ht="20" customHeight="1">
      <c r="N823" s="149"/>
      <c r="O823" s="149"/>
    </row>
    <row r="824" spans="14:15" ht="20" customHeight="1">
      <c r="N824" s="149"/>
      <c r="O824" s="149"/>
    </row>
    <row r="825" spans="14:15" ht="20" customHeight="1">
      <c r="N825" s="149"/>
      <c r="O825" s="149"/>
    </row>
    <row r="826" spans="14:15" ht="20" customHeight="1">
      <c r="N826" s="149"/>
      <c r="O826" s="149"/>
    </row>
    <row r="827" spans="14:15" ht="20" customHeight="1">
      <c r="N827" s="149"/>
      <c r="O827" s="149"/>
    </row>
    <row r="828" spans="14:15" ht="20" customHeight="1">
      <c r="N828" s="149"/>
      <c r="O828" s="149"/>
    </row>
    <row r="829" spans="14:15" ht="20" customHeight="1">
      <c r="N829" s="149"/>
      <c r="O829" s="149"/>
    </row>
    <row r="830" spans="14:15" ht="20" customHeight="1">
      <c r="N830" s="149"/>
      <c r="O830" s="149"/>
    </row>
    <row r="831" spans="14:15" ht="20" customHeight="1">
      <c r="N831" s="149"/>
      <c r="O831" s="149"/>
    </row>
    <row r="832" spans="14:15" ht="20" customHeight="1">
      <c r="N832" s="149"/>
      <c r="O832" s="149"/>
    </row>
    <row r="833" spans="14:15" ht="20" customHeight="1">
      <c r="N833" s="149"/>
      <c r="O833" s="149"/>
    </row>
    <row r="834" spans="14:15" ht="20" customHeight="1">
      <c r="N834" s="149"/>
      <c r="O834" s="149"/>
    </row>
    <row r="835" spans="14:15" ht="20" customHeight="1">
      <c r="N835" s="149"/>
      <c r="O835" s="149"/>
    </row>
    <row r="836" spans="14:15" ht="20" customHeight="1">
      <c r="N836" s="149"/>
      <c r="O836" s="149"/>
    </row>
    <row r="837" spans="14:15" ht="20" customHeight="1">
      <c r="N837" s="149"/>
      <c r="O837" s="149"/>
    </row>
    <row r="838" spans="14:15" ht="20" customHeight="1">
      <c r="N838" s="149"/>
      <c r="O838" s="149"/>
    </row>
    <row r="839" spans="14:15" ht="20" customHeight="1">
      <c r="N839" s="149"/>
      <c r="O839" s="149"/>
    </row>
    <row r="840" spans="14:15" ht="20" customHeight="1">
      <c r="N840" s="149"/>
      <c r="O840" s="149"/>
    </row>
    <row r="841" spans="14:15" ht="20" customHeight="1">
      <c r="N841" s="149"/>
      <c r="O841" s="149"/>
    </row>
    <row r="842" spans="14:15" ht="20" customHeight="1">
      <c r="N842" s="149"/>
      <c r="O842" s="149"/>
    </row>
    <row r="843" spans="14:15" ht="20" customHeight="1">
      <c r="N843" s="149"/>
      <c r="O843" s="149"/>
    </row>
    <row r="844" spans="14:15" ht="20" customHeight="1">
      <c r="N844" s="149"/>
      <c r="O844" s="149"/>
    </row>
    <row r="845" spans="14:15" ht="20" customHeight="1">
      <c r="N845" s="149"/>
      <c r="O845" s="149"/>
    </row>
    <row r="846" spans="14:15" ht="20" customHeight="1">
      <c r="N846" s="149"/>
      <c r="O846" s="149"/>
    </row>
    <row r="847" spans="14:15" ht="20" customHeight="1">
      <c r="N847" s="149"/>
      <c r="O847" s="149"/>
    </row>
    <row r="848" spans="14:15" ht="20" customHeight="1">
      <c r="N848" s="149"/>
      <c r="O848" s="149"/>
    </row>
    <row r="849" spans="14:15" ht="20" customHeight="1">
      <c r="N849" s="149"/>
      <c r="O849" s="149"/>
    </row>
    <row r="850" spans="14:15" ht="20" customHeight="1">
      <c r="N850" s="149"/>
      <c r="O850" s="149"/>
    </row>
    <row r="851" spans="14:15" ht="20" customHeight="1">
      <c r="N851" s="149"/>
      <c r="O851" s="149"/>
    </row>
    <row r="852" spans="14:15" ht="20" customHeight="1">
      <c r="N852" s="149"/>
      <c r="O852" s="149"/>
    </row>
    <row r="853" spans="14:15" ht="20" customHeight="1">
      <c r="N853" s="149"/>
      <c r="O853" s="149"/>
    </row>
    <row r="854" spans="14:15" ht="20" customHeight="1">
      <c r="N854" s="149"/>
      <c r="O854" s="149"/>
    </row>
    <row r="855" spans="14:15" ht="20" customHeight="1">
      <c r="N855" s="149"/>
      <c r="O855" s="149"/>
    </row>
    <row r="856" spans="14:15" ht="20" customHeight="1">
      <c r="N856" s="149"/>
      <c r="O856" s="149"/>
    </row>
    <row r="857" spans="14:15" ht="20" customHeight="1">
      <c r="N857" s="149"/>
      <c r="O857" s="149"/>
    </row>
    <row r="858" spans="14:15" ht="20" customHeight="1">
      <c r="N858" s="149"/>
      <c r="O858" s="149"/>
    </row>
    <row r="859" spans="14:15" ht="20" customHeight="1">
      <c r="N859" s="149"/>
      <c r="O859" s="149"/>
    </row>
    <row r="860" spans="14:15" ht="20" customHeight="1">
      <c r="N860" s="149"/>
      <c r="O860" s="149"/>
    </row>
    <row r="861" spans="14:15" ht="20" customHeight="1">
      <c r="N861" s="149"/>
      <c r="O861" s="149"/>
    </row>
    <row r="862" spans="14:15" ht="20" customHeight="1">
      <c r="N862" s="149"/>
      <c r="O862" s="149"/>
    </row>
    <row r="863" spans="14:15" ht="20" customHeight="1">
      <c r="N863" s="149"/>
      <c r="O863" s="149"/>
    </row>
    <row r="864" spans="14:15" ht="20" customHeight="1">
      <c r="N864" s="149"/>
      <c r="O864" s="149"/>
    </row>
    <row r="865" spans="14:15" ht="20" customHeight="1">
      <c r="N865" s="149"/>
      <c r="O865" s="149"/>
    </row>
    <row r="866" spans="14:15" ht="20" customHeight="1">
      <c r="N866" s="149"/>
      <c r="O866" s="149"/>
    </row>
    <row r="867" spans="14:15" ht="20" customHeight="1">
      <c r="N867" s="149"/>
      <c r="O867" s="149"/>
    </row>
    <row r="868" spans="14:15" ht="20" customHeight="1">
      <c r="N868" s="149"/>
      <c r="O868" s="149"/>
    </row>
    <row r="869" spans="14:15" ht="20" customHeight="1">
      <c r="N869" s="149"/>
      <c r="O869" s="149"/>
    </row>
    <row r="870" spans="14:15" ht="20" customHeight="1">
      <c r="N870" s="149"/>
      <c r="O870" s="149"/>
    </row>
    <row r="871" spans="14:15" ht="20" customHeight="1">
      <c r="N871" s="149"/>
      <c r="O871" s="149"/>
    </row>
    <row r="872" spans="14:15" ht="20" customHeight="1">
      <c r="N872" s="149"/>
      <c r="O872" s="149"/>
    </row>
    <row r="873" spans="14:15" ht="20" customHeight="1">
      <c r="N873" s="149"/>
      <c r="O873" s="149"/>
    </row>
    <row r="874" spans="14:15" ht="20" customHeight="1">
      <c r="N874" s="149"/>
      <c r="O874" s="149"/>
    </row>
    <row r="875" spans="14:15" ht="20" customHeight="1">
      <c r="N875" s="149"/>
      <c r="O875" s="149"/>
    </row>
    <row r="876" spans="14:15" ht="20" customHeight="1">
      <c r="N876" s="149"/>
      <c r="O876" s="149"/>
    </row>
    <row r="877" spans="14:15" ht="20" customHeight="1">
      <c r="N877" s="149"/>
      <c r="O877" s="149"/>
    </row>
    <row r="878" spans="14:15" ht="20" customHeight="1">
      <c r="N878" s="149"/>
      <c r="O878" s="149"/>
    </row>
    <row r="879" spans="14:15" ht="20" customHeight="1">
      <c r="N879" s="149"/>
      <c r="O879" s="149"/>
    </row>
    <row r="880" spans="14:15" ht="20" customHeight="1">
      <c r="N880" s="149"/>
      <c r="O880" s="149"/>
    </row>
    <row r="881" spans="14:15" ht="20" customHeight="1">
      <c r="N881" s="149"/>
      <c r="O881" s="149"/>
    </row>
    <row r="882" spans="14:15" ht="20" customHeight="1">
      <c r="N882" s="149"/>
      <c r="O882" s="149"/>
    </row>
    <row r="883" spans="14:15" ht="20" customHeight="1">
      <c r="N883" s="149"/>
      <c r="O883" s="149"/>
    </row>
    <row r="884" spans="14:15" ht="20" customHeight="1">
      <c r="N884" s="149"/>
      <c r="O884" s="149"/>
    </row>
    <row r="885" spans="14:15" ht="20" customHeight="1">
      <c r="N885" s="149"/>
      <c r="O885" s="149"/>
    </row>
    <row r="886" spans="14:15" ht="20" customHeight="1">
      <c r="N886" s="149"/>
      <c r="O886" s="149"/>
    </row>
    <row r="887" spans="14:15" ht="20" customHeight="1">
      <c r="N887" s="149"/>
      <c r="O887" s="149"/>
    </row>
    <row r="888" spans="14:15" ht="20" customHeight="1">
      <c r="N888" s="149"/>
      <c r="O888" s="149"/>
    </row>
    <row r="889" spans="14:15" ht="20" customHeight="1">
      <c r="N889" s="149"/>
      <c r="O889" s="149"/>
    </row>
    <row r="890" spans="14:15" ht="20" customHeight="1">
      <c r="N890" s="149"/>
      <c r="O890" s="149"/>
    </row>
    <row r="891" spans="14:15" ht="20" customHeight="1">
      <c r="N891" s="149"/>
      <c r="O891" s="149"/>
    </row>
    <row r="892" spans="14:15" ht="20" customHeight="1">
      <c r="N892" s="149"/>
      <c r="O892" s="149"/>
    </row>
    <row r="893" spans="14:15" ht="20" customHeight="1">
      <c r="N893" s="149"/>
      <c r="O893" s="149"/>
    </row>
    <row r="894" spans="14:15" ht="20" customHeight="1">
      <c r="N894" s="149"/>
      <c r="O894" s="149"/>
    </row>
    <row r="895" spans="14:15" ht="20" customHeight="1">
      <c r="N895" s="149"/>
      <c r="O895" s="149"/>
    </row>
    <row r="896" spans="14:15" ht="20" customHeight="1">
      <c r="N896" s="149"/>
      <c r="O896" s="149"/>
    </row>
    <row r="897" spans="14:15" ht="20" customHeight="1">
      <c r="N897" s="149"/>
      <c r="O897" s="149"/>
    </row>
    <row r="898" spans="14:15" ht="20" customHeight="1">
      <c r="N898" s="149"/>
      <c r="O898" s="149"/>
    </row>
    <row r="899" spans="14:15" ht="20" customHeight="1">
      <c r="N899" s="149"/>
      <c r="O899" s="149"/>
    </row>
    <row r="900" spans="14:15" ht="20" customHeight="1">
      <c r="N900" s="149"/>
      <c r="O900" s="149"/>
    </row>
    <row r="901" spans="14:15" ht="20" customHeight="1">
      <c r="N901" s="149"/>
      <c r="O901" s="149"/>
    </row>
    <row r="902" spans="14:15" ht="20" customHeight="1">
      <c r="N902" s="149"/>
      <c r="O902" s="149"/>
    </row>
    <row r="903" spans="14:15" ht="20" customHeight="1">
      <c r="N903" s="149"/>
      <c r="O903" s="149"/>
    </row>
    <row r="904" spans="14:15" ht="20" customHeight="1">
      <c r="N904" s="149"/>
      <c r="O904" s="149"/>
    </row>
    <row r="905" spans="14:15" ht="20" customHeight="1">
      <c r="N905" s="149"/>
      <c r="O905" s="149"/>
    </row>
    <row r="906" spans="14:15" ht="20" customHeight="1">
      <c r="N906" s="149"/>
      <c r="O906" s="149"/>
    </row>
    <row r="907" spans="14:15" ht="20" customHeight="1">
      <c r="N907" s="149"/>
      <c r="O907" s="149"/>
    </row>
    <row r="908" spans="14:15" ht="20" customHeight="1">
      <c r="N908" s="149"/>
      <c r="O908" s="149"/>
    </row>
    <row r="909" spans="14:15" ht="20" customHeight="1">
      <c r="N909" s="149"/>
      <c r="O909" s="149"/>
    </row>
    <row r="910" spans="14:15" ht="20" customHeight="1">
      <c r="N910" s="149"/>
      <c r="O910" s="149"/>
    </row>
    <row r="911" spans="14:15" ht="20" customHeight="1">
      <c r="N911" s="149"/>
      <c r="O911" s="149"/>
    </row>
    <row r="912" spans="14:15" ht="20" customHeight="1">
      <c r="N912" s="149"/>
      <c r="O912" s="149"/>
    </row>
    <row r="913" spans="14:15" ht="20" customHeight="1">
      <c r="N913" s="149"/>
      <c r="O913" s="149"/>
    </row>
    <row r="914" spans="14:15" ht="20" customHeight="1">
      <c r="N914" s="149"/>
      <c r="O914" s="149"/>
    </row>
    <row r="915" spans="14:15" ht="20" customHeight="1">
      <c r="N915" s="149"/>
      <c r="O915" s="149"/>
    </row>
    <row r="916" spans="14:15" ht="20" customHeight="1">
      <c r="N916" s="149"/>
      <c r="O916" s="149"/>
    </row>
    <row r="917" spans="14:15" ht="20" customHeight="1">
      <c r="N917" s="149"/>
      <c r="O917" s="149"/>
    </row>
    <row r="918" spans="14:15" ht="20" customHeight="1">
      <c r="N918" s="149"/>
      <c r="O918" s="149"/>
    </row>
    <row r="919" spans="14:15" ht="20" customHeight="1">
      <c r="N919" s="149"/>
      <c r="O919" s="149"/>
    </row>
    <row r="920" spans="14:15" ht="20" customHeight="1">
      <c r="N920" s="149"/>
      <c r="O920" s="149"/>
    </row>
    <row r="921" spans="14:15" ht="20" customHeight="1">
      <c r="N921" s="149"/>
      <c r="O921" s="149"/>
    </row>
    <row r="922" spans="14:15" ht="20" customHeight="1">
      <c r="N922" s="149"/>
      <c r="O922" s="149"/>
    </row>
    <row r="923" spans="14:15" ht="20" customHeight="1">
      <c r="N923" s="149"/>
      <c r="O923" s="149"/>
    </row>
    <row r="924" spans="14:15" ht="20" customHeight="1">
      <c r="N924" s="149"/>
      <c r="O924" s="149"/>
    </row>
    <row r="925" spans="14:15" ht="20" customHeight="1">
      <c r="N925" s="149"/>
      <c r="O925" s="149"/>
    </row>
    <row r="926" spans="14:15" ht="20" customHeight="1">
      <c r="N926" s="149"/>
      <c r="O926" s="149"/>
    </row>
    <row r="927" spans="14:15" ht="20" customHeight="1">
      <c r="N927" s="149"/>
      <c r="O927" s="149"/>
    </row>
    <row r="928" spans="14:15" ht="20" customHeight="1">
      <c r="N928" s="149"/>
      <c r="O928" s="149"/>
    </row>
    <row r="929" spans="14:15" ht="20" customHeight="1">
      <c r="N929" s="149"/>
      <c r="O929" s="149"/>
    </row>
    <row r="930" spans="14:15" ht="20" customHeight="1">
      <c r="N930" s="149"/>
      <c r="O930" s="149"/>
    </row>
    <row r="931" spans="14:15" ht="20" customHeight="1">
      <c r="N931" s="149"/>
      <c r="O931" s="149"/>
    </row>
    <row r="932" spans="14:15" ht="20" customHeight="1">
      <c r="N932" s="149"/>
      <c r="O932" s="149"/>
    </row>
    <row r="933" spans="14:15" ht="20" customHeight="1">
      <c r="N933" s="149"/>
      <c r="O933" s="149"/>
    </row>
    <row r="934" spans="14:15" ht="20" customHeight="1">
      <c r="N934" s="149"/>
      <c r="O934" s="149"/>
    </row>
    <row r="935" spans="14:15" ht="20" customHeight="1">
      <c r="N935" s="149"/>
      <c r="O935" s="149"/>
    </row>
    <row r="936" spans="14:15" ht="20" customHeight="1">
      <c r="N936" s="149"/>
      <c r="O936" s="149"/>
    </row>
    <row r="937" spans="14:15" ht="20" customHeight="1">
      <c r="N937" s="149"/>
      <c r="O937" s="149"/>
    </row>
    <row r="938" spans="14:15" ht="20" customHeight="1">
      <c r="N938" s="149"/>
      <c r="O938" s="149"/>
    </row>
    <row r="939" spans="14:15" ht="20" customHeight="1">
      <c r="N939" s="149"/>
      <c r="O939" s="149"/>
    </row>
    <row r="940" spans="14:15" ht="20" customHeight="1">
      <c r="N940" s="149"/>
      <c r="O940" s="149"/>
    </row>
    <row r="941" spans="14:15" ht="20" customHeight="1">
      <c r="N941" s="149"/>
      <c r="O941" s="149"/>
    </row>
    <row r="942" spans="14:15" ht="20" customHeight="1">
      <c r="N942" s="149"/>
      <c r="O942" s="149"/>
    </row>
    <row r="943" spans="14:15" ht="20" customHeight="1">
      <c r="N943" s="149"/>
      <c r="O943" s="149"/>
    </row>
    <row r="944" spans="14:15" ht="20" customHeight="1">
      <c r="N944" s="149"/>
      <c r="O944" s="149"/>
    </row>
    <row r="945" spans="14:15" ht="20" customHeight="1">
      <c r="N945" s="149"/>
      <c r="O945" s="149"/>
    </row>
    <row r="946" spans="14:15" ht="20" customHeight="1">
      <c r="N946" s="149"/>
      <c r="O946" s="149"/>
    </row>
    <row r="947" spans="14:15" ht="20" customHeight="1">
      <c r="N947" s="149"/>
      <c r="O947" s="149"/>
    </row>
    <row r="948" spans="14:15" ht="20" customHeight="1">
      <c r="N948" s="149"/>
      <c r="O948" s="149"/>
    </row>
    <row r="949" spans="14:15" ht="20" customHeight="1">
      <c r="N949" s="149"/>
      <c r="O949" s="149"/>
    </row>
    <row r="950" spans="14:15" ht="20" customHeight="1">
      <c r="N950" s="149"/>
      <c r="O950" s="149"/>
    </row>
    <row r="951" spans="14:15" ht="20" customHeight="1">
      <c r="N951" s="149"/>
      <c r="O951" s="149"/>
    </row>
    <row r="952" spans="14:15" ht="20" customHeight="1">
      <c r="N952" s="149"/>
      <c r="O952" s="149"/>
    </row>
    <row r="953" spans="14:15" ht="20" customHeight="1">
      <c r="N953" s="149"/>
      <c r="O953" s="149"/>
    </row>
    <row r="954" spans="14:15" ht="20" customHeight="1">
      <c r="N954" s="149"/>
      <c r="O954" s="149"/>
    </row>
    <row r="955" spans="14:15" ht="20" customHeight="1">
      <c r="N955" s="149"/>
      <c r="O955" s="149"/>
    </row>
    <row r="956" spans="14:15" ht="20" customHeight="1">
      <c r="N956" s="149"/>
      <c r="O956" s="149"/>
    </row>
    <row r="957" spans="14:15" ht="20" customHeight="1">
      <c r="N957" s="149"/>
      <c r="O957" s="149"/>
    </row>
    <row r="958" spans="14:15" ht="20" customHeight="1">
      <c r="N958" s="149"/>
      <c r="O958" s="149"/>
    </row>
    <row r="959" spans="14:15" ht="20" customHeight="1">
      <c r="N959" s="149"/>
      <c r="O959" s="149"/>
    </row>
    <row r="960" spans="14:15" ht="20" customHeight="1">
      <c r="N960" s="149"/>
      <c r="O960" s="149"/>
    </row>
    <row r="961" spans="14:15" ht="20" customHeight="1">
      <c r="N961" s="149"/>
      <c r="O961" s="149"/>
    </row>
    <row r="962" spans="14:15" ht="20" customHeight="1">
      <c r="N962" s="149"/>
      <c r="O962" s="149"/>
    </row>
    <row r="963" spans="14:15" ht="20" customHeight="1">
      <c r="N963" s="149"/>
      <c r="O963" s="149"/>
    </row>
    <row r="964" spans="14:15" ht="20" customHeight="1">
      <c r="N964" s="149"/>
      <c r="O964" s="149"/>
    </row>
    <row r="965" spans="14:15" ht="20" customHeight="1">
      <c r="N965" s="149"/>
      <c r="O965" s="149"/>
    </row>
    <row r="966" spans="14:15" ht="20" customHeight="1">
      <c r="N966" s="149"/>
      <c r="O966" s="149"/>
    </row>
    <row r="967" spans="14:15" ht="20" customHeight="1">
      <c r="N967" s="149"/>
      <c r="O967" s="149"/>
    </row>
    <row r="968" spans="14:15" ht="20" customHeight="1">
      <c r="N968" s="149"/>
      <c r="O968" s="149"/>
    </row>
    <row r="969" spans="14:15" ht="20" customHeight="1">
      <c r="N969" s="149"/>
      <c r="O969" s="149"/>
    </row>
    <row r="970" spans="14:15" ht="20" customHeight="1">
      <c r="N970" s="149"/>
      <c r="O970" s="149"/>
    </row>
    <row r="971" spans="14:15" ht="20" customHeight="1">
      <c r="N971" s="149"/>
      <c r="O971" s="149"/>
    </row>
    <row r="972" spans="14:15" ht="20" customHeight="1">
      <c r="N972" s="149"/>
      <c r="O972" s="149"/>
    </row>
    <row r="973" spans="14:15" ht="20" customHeight="1">
      <c r="N973" s="149"/>
      <c r="O973" s="149"/>
    </row>
    <row r="974" spans="14:15" ht="20" customHeight="1">
      <c r="N974" s="149"/>
      <c r="O974" s="149"/>
    </row>
    <row r="975" spans="14:15" ht="20" customHeight="1">
      <c r="N975" s="149"/>
      <c r="O975" s="149"/>
    </row>
    <row r="976" spans="14:15" ht="20" customHeight="1">
      <c r="N976" s="149"/>
      <c r="O976" s="149"/>
    </row>
    <row r="977" spans="14:15" ht="20" customHeight="1">
      <c r="N977" s="149"/>
      <c r="O977" s="149"/>
    </row>
    <row r="978" spans="14:15" ht="20" customHeight="1">
      <c r="N978" s="149"/>
      <c r="O978" s="149"/>
    </row>
    <row r="979" spans="14:15" ht="20" customHeight="1">
      <c r="N979" s="149"/>
      <c r="O979" s="149"/>
    </row>
    <row r="980" spans="14:15" ht="20" customHeight="1">
      <c r="N980" s="149"/>
      <c r="O980" s="149"/>
    </row>
    <row r="981" spans="14:15" ht="20" customHeight="1">
      <c r="N981" s="149"/>
      <c r="O981" s="149"/>
    </row>
    <row r="982" spans="14:15" ht="20" customHeight="1">
      <c r="N982" s="149"/>
      <c r="O982" s="149"/>
    </row>
    <row r="983" spans="14:15" ht="20" customHeight="1">
      <c r="N983" s="149"/>
      <c r="O983" s="149"/>
    </row>
    <row r="984" spans="14:15" ht="20" customHeight="1">
      <c r="N984" s="149"/>
      <c r="O984" s="149"/>
    </row>
    <row r="985" spans="14:15" ht="20" customHeight="1">
      <c r="N985" s="149"/>
      <c r="O985" s="149"/>
    </row>
    <row r="986" spans="14:15" ht="20" customHeight="1">
      <c r="N986" s="149"/>
      <c r="O986" s="149"/>
    </row>
    <row r="987" spans="14:15" ht="20" customHeight="1">
      <c r="N987" s="149"/>
      <c r="O987" s="149"/>
    </row>
    <row r="988" spans="14:15" ht="20" customHeight="1">
      <c r="N988" s="149"/>
      <c r="O988" s="149"/>
    </row>
    <row r="989" spans="14:15" ht="20" customHeight="1">
      <c r="N989" s="149"/>
      <c r="O989" s="149"/>
    </row>
    <row r="990" spans="14:15" ht="20" customHeight="1">
      <c r="N990" s="149"/>
      <c r="O990" s="149"/>
    </row>
    <row r="991" spans="14:15" ht="20" customHeight="1">
      <c r="N991" s="149"/>
      <c r="O991" s="149"/>
    </row>
    <row r="992" spans="14:15" ht="20" customHeight="1">
      <c r="N992" s="149"/>
      <c r="O992" s="149"/>
    </row>
    <row r="993" spans="14:15" ht="20" customHeight="1">
      <c r="N993" s="149"/>
      <c r="O993" s="149"/>
    </row>
    <row r="994" spans="14:15" ht="20" customHeight="1">
      <c r="N994" s="149"/>
      <c r="O994" s="149"/>
    </row>
    <row r="995" spans="14:15" ht="20" customHeight="1">
      <c r="N995" s="149"/>
      <c r="O995" s="149"/>
    </row>
    <row r="996" spans="14:15" ht="20" customHeight="1">
      <c r="N996" s="149"/>
      <c r="O996" s="149"/>
    </row>
    <row r="997" spans="14:15" ht="20" customHeight="1">
      <c r="N997" s="149"/>
      <c r="O997" s="149"/>
    </row>
    <row r="998" spans="14:15" ht="20" customHeight="1">
      <c r="N998" s="149"/>
      <c r="O998" s="149"/>
    </row>
    <row r="999" spans="14:15" ht="20" customHeight="1">
      <c r="N999" s="149"/>
      <c r="O999" s="149"/>
    </row>
    <row r="1000" spans="14:15" ht="20" customHeight="1">
      <c r="N1000" s="149"/>
      <c r="O1000" s="149"/>
    </row>
    <row r="1001" spans="14:15" ht="20" customHeight="1">
      <c r="N1001" s="149"/>
      <c r="O1001" s="149"/>
    </row>
    <row r="1002" spans="14:15" ht="20" customHeight="1">
      <c r="N1002" s="149"/>
      <c r="O1002" s="149"/>
    </row>
    <row r="1003" spans="14:15" ht="20" customHeight="1">
      <c r="N1003" s="149"/>
      <c r="O1003" s="149"/>
    </row>
    <row r="1004" spans="14:15" ht="20" customHeight="1">
      <c r="N1004" s="149"/>
      <c r="O1004" s="149"/>
    </row>
    <row r="1005" spans="14:15" ht="20" customHeight="1">
      <c r="N1005" s="149"/>
      <c r="O1005" s="149"/>
    </row>
    <row r="1006" spans="14:15" ht="20" customHeight="1">
      <c r="N1006" s="149"/>
      <c r="O1006" s="149"/>
    </row>
    <row r="1007" spans="14:15" ht="20" customHeight="1">
      <c r="N1007" s="149"/>
      <c r="O1007" s="149"/>
    </row>
    <row r="1008" spans="14:15" ht="20" customHeight="1">
      <c r="N1008" s="149"/>
      <c r="O1008" s="149"/>
    </row>
    <row r="1009" spans="14:15" ht="20" customHeight="1">
      <c r="N1009" s="149"/>
      <c r="O1009" s="149"/>
    </row>
    <row r="1010" spans="14:15" ht="20" customHeight="1">
      <c r="N1010" s="149"/>
      <c r="O1010" s="149"/>
    </row>
    <row r="1011" spans="14:15" ht="20" customHeight="1">
      <c r="N1011" s="149"/>
      <c r="O1011" s="149"/>
    </row>
    <row r="1012" spans="14:15" ht="20" customHeight="1">
      <c r="N1012" s="149"/>
      <c r="O1012" s="149"/>
    </row>
    <row r="1013" spans="14:15" ht="20" customHeight="1">
      <c r="N1013" s="149"/>
      <c r="O1013" s="149"/>
    </row>
    <row r="1014" spans="14:15" ht="20" customHeight="1">
      <c r="N1014" s="149"/>
      <c r="O1014" s="149"/>
    </row>
    <row r="1015" spans="14:15" ht="20" customHeight="1">
      <c r="N1015" s="149"/>
      <c r="O1015" s="149"/>
    </row>
    <row r="1016" spans="14:15" ht="20" customHeight="1">
      <c r="N1016" s="149"/>
      <c r="O1016" s="149"/>
    </row>
    <row r="1017" spans="14:15" ht="20" customHeight="1">
      <c r="N1017" s="149"/>
      <c r="O1017" s="149"/>
    </row>
    <row r="1018" spans="14:15" ht="20" customHeight="1">
      <c r="N1018" s="149"/>
      <c r="O1018" s="149"/>
    </row>
    <row r="1019" spans="14:15" ht="20" customHeight="1">
      <c r="N1019" s="149"/>
      <c r="O1019" s="149"/>
    </row>
    <row r="1020" spans="14:15" ht="20" customHeight="1">
      <c r="N1020" s="149"/>
      <c r="O1020" s="149"/>
    </row>
    <row r="1021" spans="14:15" ht="20" customHeight="1">
      <c r="N1021" s="149"/>
      <c r="O1021" s="149"/>
    </row>
    <row r="1022" spans="14:15" ht="20" customHeight="1">
      <c r="N1022" s="149"/>
      <c r="O1022" s="149"/>
    </row>
    <row r="1023" spans="14:15" ht="20" customHeight="1">
      <c r="N1023" s="149"/>
      <c r="O1023" s="149"/>
    </row>
    <row r="1024" spans="14:15" ht="20" customHeight="1">
      <c r="N1024" s="149"/>
      <c r="O1024" s="149"/>
    </row>
    <row r="1025" spans="14:15" ht="20" customHeight="1">
      <c r="N1025" s="149"/>
      <c r="O1025" s="149"/>
    </row>
    <row r="1026" spans="14:15" ht="20" customHeight="1">
      <c r="N1026" s="149"/>
      <c r="O1026" s="149"/>
    </row>
    <row r="1027" spans="14:15" ht="20" customHeight="1">
      <c r="N1027" s="149"/>
      <c r="O1027" s="149"/>
    </row>
    <row r="1028" spans="14:15" ht="20" customHeight="1">
      <c r="N1028" s="149"/>
      <c r="O1028" s="149"/>
    </row>
    <row r="1029" spans="14:15" ht="20" customHeight="1">
      <c r="N1029" s="149"/>
      <c r="O1029" s="149"/>
    </row>
    <row r="1030" spans="14:15" ht="20" customHeight="1">
      <c r="N1030" s="149"/>
      <c r="O1030" s="149"/>
    </row>
    <row r="1031" spans="14:15" ht="20" customHeight="1">
      <c r="N1031" s="149"/>
      <c r="O1031" s="149"/>
    </row>
    <row r="1032" spans="14:15" ht="20" customHeight="1">
      <c r="N1032" s="149"/>
      <c r="O1032" s="149"/>
    </row>
    <row r="1033" spans="14:15" ht="20" customHeight="1">
      <c r="N1033" s="149"/>
      <c r="O1033" s="149"/>
    </row>
    <row r="1034" spans="14:15" ht="20" customHeight="1">
      <c r="N1034" s="149"/>
      <c r="O1034" s="149"/>
    </row>
    <row r="1035" spans="14:15" ht="20" customHeight="1">
      <c r="N1035" s="149"/>
      <c r="O1035" s="149"/>
    </row>
    <row r="1036" spans="14:15" ht="20" customHeight="1">
      <c r="N1036" s="149"/>
      <c r="O1036" s="149"/>
    </row>
    <row r="1037" spans="14:15" ht="20" customHeight="1">
      <c r="N1037" s="149"/>
      <c r="O1037" s="149"/>
    </row>
    <row r="1038" spans="14:15" ht="20" customHeight="1">
      <c r="N1038" s="149"/>
      <c r="O1038" s="149"/>
    </row>
    <row r="1039" spans="14:15" ht="20" customHeight="1">
      <c r="N1039" s="149"/>
      <c r="O1039" s="149"/>
    </row>
    <row r="1040" spans="14:15" ht="20" customHeight="1">
      <c r="N1040" s="149"/>
      <c r="O1040" s="149"/>
    </row>
    <row r="1041" spans="14:15" ht="20" customHeight="1">
      <c r="N1041" s="149"/>
      <c r="O1041" s="149"/>
    </row>
    <row r="1042" spans="14:15" ht="20" customHeight="1">
      <c r="N1042" s="149"/>
      <c r="O1042" s="149"/>
    </row>
    <row r="1043" spans="14:15" ht="20" customHeight="1">
      <c r="N1043" s="149"/>
      <c r="O1043" s="149"/>
    </row>
    <row r="1044" spans="14:15" ht="20" customHeight="1">
      <c r="N1044" s="149"/>
      <c r="O1044" s="149"/>
    </row>
    <row r="1045" spans="14:15" ht="20" customHeight="1">
      <c r="N1045" s="149"/>
      <c r="O1045" s="149"/>
    </row>
    <row r="1046" spans="14:15" ht="20" customHeight="1">
      <c r="N1046" s="149"/>
      <c r="O1046" s="149"/>
    </row>
    <row r="1047" spans="14:15" ht="20" customHeight="1">
      <c r="N1047" s="149"/>
      <c r="O1047" s="149"/>
    </row>
    <row r="1048" spans="14:15" ht="20" customHeight="1">
      <c r="N1048" s="149"/>
      <c r="O1048" s="149"/>
    </row>
    <row r="1049" spans="14:15" ht="20" customHeight="1">
      <c r="N1049" s="149"/>
      <c r="O1049" s="149"/>
    </row>
    <row r="1050" spans="14:15" ht="20" customHeight="1">
      <c r="N1050" s="149"/>
      <c r="O1050" s="149"/>
    </row>
    <row r="1051" spans="14:15" ht="20" customHeight="1">
      <c r="N1051" s="149"/>
      <c r="O1051" s="149"/>
    </row>
    <row r="1052" spans="14:15" ht="20" customHeight="1">
      <c r="N1052" s="149"/>
      <c r="O1052" s="149"/>
    </row>
    <row r="1053" spans="14:15" ht="20" customHeight="1">
      <c r="N1053" s="149"/>
      <c r="O1053" s="149"/>
    </row>
    <row r="1054" spans="14:15" ht="20" customHeight="1">
      <c r="N1054" s="149"/>
      <c r="O1054" s="149"/>
    </row>
    <row r="1055" spans="14:15" ht="20" customHeight="1">
      <c r="N1055" s="149"/>
      <c r="O1055" s="149"/>
    </row>
    <row r="1056" spans="14:15" ht="20" customHeight="1">
      <c r="N1056" s="149"/>
      <c r="O1056" s="149"/>
    </row>
    <row r="1057" spans="14:15" ht="20" customHeight="1">
      <c r="N1057" s="149"/>
      <c r="O1057" s="149"/>
    </row>
    <row r="1058" spans="14:15" ht="20" customHeight="1">
      <c r="N1058" s="149"/>
      <c r="O1058" s="149"/>
    </row>
    <row r="1059" spans="14:15" ht="20" customHeight="1">
      <c r="N1059" s="149"/>
      <c r="O1059" s="149"/>
    </row>
    <row r="1060" spans="14:15" ht="20" customHeight="1">
      <c r="N1060" s="149"/>
      <c r="O1060" s="149"/>
    </row>
    <row r="1061" spans="14:15" ht="20" customHeight="1">
      <c r="N1061" s="149"/>
      <c r="O1061" s="149"/>
    </row>
    <row r="1062" spans="14:15" ht="20" customHeight="1">
      <c r="N1062" s="149"/>
      <c r="O1062" s="149"/>
    </row>
    <row r="1063" spans="14:15" ht="20" customHeight="1">
      <c r="N1063" s="149"/>
      <c r="O1063" s="149"/>
    </row>
    <row r="1064" spans="14:15" ht="20" customHeight="1">
      <c r="N1064" s="149"/>
      <c r="O1064" s="149"/>
    </row>
    <row r="1065" spans="14:15" ht="20" customHeight="1">
      <c r="N1065" s="149"/>
      <c r="O1065" s="149"/>
    </row>
    <row r="1066" spans="14:15" ht="20" customHeight="1">
      <c r="N1066" s="149"/>
      <c r="O1066" s="149"/>
    </row>
    <row r="1067" spans="14:15" ht="20" customHeight="1">
      <c r="N1067" s="149"/>
      <c r="O1067" s="149"/>
    </row>
    <row r="1068" spans="14:15" ht="20" customHeight="1">
      <c r="N1068" s="149"/>
      <c r="O1068" s="149"/>
    </row>
    <row r="1069" spans="14:15" ht="20" customHeight="1">
      <c r="N1069" s="149"/>
      <c r="O1069" s="149"/>
    </row>
    <row r="1070" spans="14:15" ht="20" customHeight="1">
      <c r="N1070" s="149"/>
      <c r="O1070" s="149"/>
    </row>
    <row r="1071" spans="14:15" ht="20" customHeight="1">
      <c r="N1071" s="149"/>
      <c r="O1071" s="149"/>
    </row>
    <row r="1072" spans="14:15" ht="20" customHeight="1">
      <c r="N1072" s="149"/>
      <c r="O1072" s="149"/>
    </row>
    <row r="1073" spans="14:15" ht="20" customHeight="1">
      <c r="N1073" s="149"/>
      <c r="O1073" s="149"/>
    </row>
    <row r="1074" spans="14:15" ht="20" customHeight="1">
      <c r="N1074" s="149"/>
      <c r="O1074" s="149"/>
    </row>
    <row r="1075" spans="14:15" ht="20" customHeight="1">
      <c r="N1075" s="149"/>
      <c r="O1075" s="149"/>
    </row>
    <row r="1076" spans="14:15" ht="20" customHeight="1">
      <c r="N1076" s="149"/>
      <c r="O1076" s="149"/>
    </row>
    <row r="1077" spans="14:15" ht="20" customHeight="1">
      <c r="N1077" s="149"/>
      <c r="O1077" s="149"/>
    </row>
    <row r="1078" spans="14:15" ht="20" customHeight="1">
      <c r="N1078" s="149"/>
      <c r="O1078" s="149"/>
    </row>
    <row r="1079" spans="14:15" ht="20" customHeight="1">
      <c r="N1079" s="149"/>
      <c r="O1079" s="149"/>
    </row>
    <row r="1080" spans="14:15" ht="20" customHeight="1">
      <c r="N1080" s="149"/>
      <c r="O1080" s="149"/>
    </row>
    <row r="1081" spans="14:15" ht="20" customHeight="1">
      <c r="N1081" s="149"/>
      <c r="O1081" s="149"/>
    </row>
    <row r="1082" spans="14:15" ht="20" customHeight="1">
      <c r="N1082" s="149"/>
      <c r="O1082" s="149"/>
    </row>
    <row r="1083" spans="14:15" ht="20" customHeight="1">
      <c r="N1083" s="149"/>
      <c r="O1083" s="149"/>
    </row>
    <row r="1084" spans="14:15" ht="20" customHeight="1">
      <c r="N1084" s="149"/>
      <c r="O1084" s="149"/>
    </row>
    <row r="1085" spans="14:15" ht="20" customHeight="1">
      <c r="N1085" s="149"/>
      <c r="O1085" s="149"/>
    </row>
    <row r="1086" spans="14:15" ht="20" customHeight="1">
      <c r="N1086" s="149"/>
      <c r="O1086" s="149"/>
    </row>
    <row r="1087" spans="14:15" ht="20" customHeight="1">
      <c r="N1087" s="149"/>
      <c r="O1087" s="149"/>
    </row>
    <row r="1088" spans="14:15" ht="20" customHeight="1">
      <c r="N1088" s="149"/>
      <c r="O1088" s="149"/>
    </row>
    <row r="1089" spans="14:15" ht="20" customHeight="1">
      <c r="N1089" s="149"/>
      <c r="O1089" s="149"/>
    </row>
    <row r="1090" spans="14:15" ht="20" customHeight="1">
      <c r="N1090" s="149"/>
      <c r="O1090" s="149"/>
    </row>
    <row r="1091" spans="14:15" ht="20" customHeight="1">
      <c r="N1091" s="149"/>
      <c r="O1091" s="149"/>
    </row>
    <row r="1092" spans="14:15" ht="20" customHeight="1">
      <c r="N1092" s="149"/>
      <c r="O1092" s="149"/>
    </row>
    <row r="1093" spans="14:15" ht="20" customHeight="1">
      <c r="N1093" s="149"/>
      <c r="O1093" s="149"/>
    </row>
    <row r="1094" spans="14:15" ht="20" customHeight="1">
      <c r="N1094" s="149"/>
      <c r="O1094" s="149"/>
    </row>
    <row r="1095" spans="14:15" ht="20" customHeight="1">
      <c r="N1095" s="149"/>
      <c r="O1095" s="149"/>
    </row>
    <row r="1096" spans="14:15" ht="20" customHeight="1">
      <c r="N1096" s="149"/>
      <c r="O1096" s="149"/>
    </row>
    <row r="1097" spans="14:15" ht="20" customHeight="1">
      <c r="N1097" s="149"/>
      <c r="O1097" s="149"/>
    </row>
    <row r="1098" spans="14:15" ht="20" customHeight="1">
      <c r="N1098" s="149"/>
      <c r="O1098" s="149"/>
    </row>
    <row r="1099" spans="14:15" ht="20" customHeight="1">
      <c r="N1099" s="149"/>
      <c r="O1099" s="149"/>
    </row>
    <row r="1100" spans="14:15" ht="20" customHeight="1">
      <c r="N1100" s="149"/>
      <c r="O1100" s="149"/>
    </row>
    <row r="1101" spans="14:15" ht="20" customHeight="1">
      <c r="N1101" s="149"/>
      <c r="O1101" s="149"/>
    </row>
    <row r="1102" spans="14:15" ht="20" customHeight="1">
      <c r="N1102" s="149"/>
      <c r="O1102" s="149"/>
    </row>
    <row r="1103" spans="14:15" ht="20" customHeight="1">
      <c r="N1103" s="149"/>
      <c r="O1103" s="149"/>
    </row>
    <row r="1104" spans="14:15" ht="20" customHeight="1">
      <c r="N1104" s="149"/>
      <c r="O1104" s="149"/>
    </row>
    <row r="1105" spans="14:15" ht="20" customHeight="1">
      <c r="N1105" s="149"/>
      <c r="O1105" s="149"/>
    </row>
    <row r="1106" spans="14:15" ht="20" customHeight="1">
      <c r="N1106" s="149"/>
      <c r="O1106" s="149"/>
    </row>
    <row r="1107" spans="14:15" ht="20" customHeight="1">
      <c r="N1107" s="149"/>
      <c r="O1107" s="149"/>
    </row>
    <row r="1108" spans="14:15" ht="20" customHeight="1">
      <c r="N1108" s="149"/>
      <c r="O1108" s="149"/>
    </row>
    <row r="1109" spans="14:15" ht="20" customHeight="1">
      <c r="N1109" s="149"/>
      <c r="O1109" s="149"/>
    </row>
    <row r="1110" spans="14:15" ht="20" customHeight="1">
      <c r="N1110" s="149"/>
      <c r="O1110" s="149"/>
    </row>
    <row r="1111" spans="14:15" ht="20" customHeight="1">
      <c r="N1111" s="149"/>
      <c r="O1111" s="149"/>
    </row>
    <row r="1112" spans="14:15" ht="20" customHeight="1">
      <c r="N1112" s="149"/>
      <c r="O1112" s="149"/>
    </row>
    <row r="1113" spans="14:15" ht="20" customHeight="1">
      <c r="N1113" s="149"/>
      <c r="O1113" s="149"/>
    </row>
    <row r="1114" spans="14:15" ht="20" customHeight="1">
      <c r="N1114" s="149"/>
      <c r="O1114" s="149"/>
    </row>
    <row r="1115" spans="14:15" ht="20" customHeight="1">
      <c r="N1115" s="149"/>
      <c r="O1115" s="149"/>
    </row>
    <row r="1116" spans="14:15" ht="20" customHeight="1">
      <c r="N1116" s="149"/>
      <c r="O1116" s="149"/>
    </row>
    <row r="1117" spans="14:15" ht="20" customHeight="1">
      <c r="N1117" s="149"/>
      <c r="O1117" s="149"/>
    </row>
    <row r="1118" spans="14:15" ht="20" customHeight="1">
      <c r="N1118" s="149"/>
      <c r="O1118" s="149"/>
    </row>
    <row r="1119" spans="14:15" ht="20" customHeight="1">
      <c r="N1119" s="149"/>
      <c r="O1119" s="149"/>
    </row>
    <row r="1120" spans="14:15" ht="20" customHeight="1">
      <c r="N1120" s="149"/>
      <c r="O1120" s="149"/>
    </row>
    <row r="1121" spans="14:15" ht="20" customHeight="1">
      <c r="N1121" s="149"/>
      <c r="O1121" s="149"/>
    </row>
    <row r="1122" spans="14:15" ht="20" customHeight="1">
      <c r="N1122" s="149"/>
      <c r="O1122" s="149"/>
    </row>
    <row r="1123" spans="14:15" ht="20" customHeight="1">
      <c r="N1123" s="149"/>
      <c r="O1123" s="149"/>
    </row>
    <row r="1124" spans="14:15" ht="20" customHeight="1">
      <c r="N1124" s="149"/>
      <c r="O1124" s="149"/>
    </row>
    <row r="1125" spans="14:15" ht="20" customHeight="1">
      <c r="N1125" s="149"/>
      <c r="O1125" s="149"/>
    </row>
    <row r="1126" spans="14:15" ht="20" customHeight="1">
      <c r="N1126" s="149"/>
      <c r="O1126" s="149"/>
    </row>
    <row r="1127" spans="14:15" ht="20" customHeight="1">
      <c r="N1127" s="149"/>
      <c r="O1127" s="149"/>
    </row>
    <row r="1128" spans="14:15" ht="20" customHeight="1">
      <c r="N1128" s="149"/>
      <c r="O1128" s="149"/>
    </row>
    <row r="1129" spans="14:15" ht="20" customHeight="1">
      <c r="N1129" s="149"/>
      <c r="O1129" s="149"/>
    </row>
    <row r="1130" spans="14:15" ht="20" customHeight="1">
      <c r="N1130" s="149"/>
      <c r="O1130" s="149"/>
    </row>
    <row r="1131" spans="14:15" ht="20" customHeight="1">
      <c r="N1131" s="149"/>
      <c r="O1131" s="149"/>
    </row>
    <row r="1132" spans="14:15" ht="20" customHeight="1">
      <c r="N1132" s="149"/>
      <c r="O1132" s="149"/>
    </row>
    <row r="1133" spans="14:15" ht="20" customHeight="1">
      <c r="N1133" s="149"/>
      <c r="O1133" s="149"/>
    </row>
    <row r="1134" spans="14:15" ht="20" customHeight="1">
      <c r="N1134" s="149"/>
      <c r="O1134" s="149"/>
    </row>
    <row r="1135" spans="14:15" ht="20" customHeight="1">
      <c r="N1135" s="149"/>
      <c r="O1135" s="149"/>
    </row>
    <row r="1136" spans="14:15" ht="20" customHeight="1">
      <c r="N1136" s="149"/>
      <c r="O1136" s="149"/>
    </row>
    <row r="1137" spans="14:15" ht="20" customHeight="1">
      <c r="N1137" s="149"/>
      <c r="O1137" s="149"/>
    </row>
    <row r="1138" spans="14:15" ht="20" customHeight="1">
      <c r="N1138" s="149"/>
      <c r="O1138" s="149"/>
    </row>
    <row r="1139" spans="14:15" ht="20" customHeight="1">
      <c r="N1139" s="149"/>
      <c r="O1139" s="149"/>
    </row>
    <row r="1140" spans="14:15" ht="20" customHeight="1">
      <c r="N1140" s="149"/>
      <c r="O1140" s="149"/>
    </row>
    <row r="1141" spans="14:15" ht="20" customHeight="1">
      <c r="N1141" s="149"/>
      <c r="O1141" s="149"/>
    </row>
    <row r="1142" spans="14:15" ht="20" customHeight="1">
      <c r="N1142" s="149"/>
      <c r="O1142" s="149"/>
    </row>
    <row r="1143" spans="14:15" ht="20" customHeight="1">
      <c r="N1143" s="149"/>
      <c r="O1143" s="149"/>
    </row>
    <row r="1144" spans="14:15" ht="20" customHeight="1">
      <c r="N1144" s="149"/>
      <c r="O1144" s="149"/>
    </row>
    <row r="1145" spans="14:15" ht="20" customHeight="1">
      <c r="N1145" s="149"/>
      <c r="O1145" s="149"/>
    </row>
    <row r="1146" spans="14:15" ht="20" customHeight="1">
      <c r="N1146" s="149"/>
      <c r="O1146" s="149"/>
    </row>
    <row r="1147" spans="14:15" ht="20" customHeight="1">
      <c r="N1147" s="149"/>
      <c r="O1147" s="149"/>
    </row>
    <row r="1148" spans="14:15" ht="20" customHeight="1">
      <c r="N1148" s="149"/>
      <c r="O1148" s="149"/>
    </row>
    <row r="1149" spans="14:15" ht="20" customHeight="1">
      <c r="N1149" s="149"/>
      <c r="O1149" s="149"/>
    </row>
    <row r="1150" spans="14:15" ht="20" customHeight="1">
      <c r="N1150" s="149"/>
      <c r="O1150" s="149"/>
    </row>
    <row r="1151" spans="14:15" ht="20" customHeight="1">
      <c r="N1151" s="149"/>
      <c r="O1151" s="149"/>
    </row>
    <row r="1152" spans="14:15" ht="20" customHeight="1">
      <c r="N1152" s="149"/>
      <c r="O1152" s="149"/>
    </row>
    <row r="1153" spans="14:15" ht="20" customHeight="1">
      <c r="N1153" s="149"/>
      <c r="O1153" s="149"/>
    </row>
    <row r="1154" spans="14:15" ht="20" customHeight="1">
      <c r="N1154" s="149"/>
      <c r="O1154" s="149"/>
    </row>
    <row r="1155" spans="14:15" ht="20" customHeight="1">
      <c r="N1155" s="149"/>
      <c r="O1155" s="149"/>
    </row>
    <row r="1156" spans="14:15" ht="20" customHeight="1">
      <c r="N1156" s="149"/>
      <c r="O1156" s="149"/>
    </row>
    <row r="1157" spans="14:15" ht="20" customHeight="1">
      <c r="N1157" s="149"/>
      <c r="O1157" s="149"/>
    </row>
    <row r="1158" spans="14:15" ht="20" customHeight="1">
      <c r="N1158" s="149"/>
      <c r="O1158" s="149"/>
    </row>
    <row r="1159" spans="14:15" ht="20" customHeight="1">
      <c r="N1159" s="149"/>
      <c r="O1159" s="149"/>
    </row>
    <row r="1160" spans="14:15" ht="20" customHeight="1">
      <c r="N1160" s="149"/>
      <c r="O1160" s="149"/>
    </row>
    <row r="1161" spans="14:15" ht="20" customHeight="1">
      <c r="N1161" s="149"/>
      <c r="O1161" s="149"/>
    </row>
    <row r="1162" spans="14:15" ht="20" customHeight="1">
      <c r="N1162" s="149"/>
      <c r="O1162" s="149"/>
    </row>
    <row r="1163" spans="14:15" ht="20" customHeight="1">
      <c r="N1163" s="149"/>
      <c r="O1163" s="149"/>
    </row>
    <row r="1164" spans="14:15" ht="20" customHeight="1">
      <c r="N1164" s="149"/>
      <c r="O1164" s="149"/>
    </row>
    <row r="1165" spans="14:15" ht="20" customHeight="1">
      <c r="N1165" s="149"/>
      <c r="O1165" s="149"/>
    </row>
    <row r="1166" spans="14:15" ht="20" customHeight="1">
      <c r="N1166" s="149"/>
      <c r="O1166" s="149"/>
    </row>
    <row r="1167" spans="14:15" ht="20" customHeight="1">
      <c r="N1167" s="149"/>
      <c r="O1167" s="149"/>
    </row>
    <row r="1168" spans="14:15" ht="20" customHeight="1">
      <c r="N1168" s="149"/>
      <c r="O1168" s="149"/>
    </row>
    <row r="1169" spans="14:15" ht="20" customHeight="1">
      <c r="N1169" s="149"/>
      <c r="O1169" s="149"/>
    </row>
    <row r="1170" spans="14:15" ht="20" customHeight="1">
      <c r="N1170" s="149"/>
      <c r="O1170" s="149"/>
    </row>
    <row r="1171" spans="14:15" ht="20" customHeight="1">
      <c r="N1171" s="149"/>
      <c r="O1171" s="149"/>
    </row>
    <row r="1172" spans="14:15" ht="20" customHeight="1">
      <c r="N1172" s="149"/>
      <c r="O1172" s="149"/>
    </row>
    <row r="1173" spans="14:15" ht="20" customHeight="1">
      <c r="N1173" s="149"/>
      <c r="O1173" s="149"/>
    </row>
    <row r="1174" spans="14:15" ht="20" customHeight="1">
      <c r="N1174" s="149"/>
      <c r="O1174" s="149"/>
    </row>
    <row r="1175" spans="14:15" ht="20" customHeight="1">
      <c r="N1175" s="149"/>
      <c r="O1175" s="149"/>
    </row>
    <row r="1176" spans="14:15" ht="20" customHeight="1">
      <c r="N1176" s="149"/>
      <c r="O1176" s="149"/>
    </row>
    <row r="1177" spans="14:15" ht="20" customHeight="1">
      <c r="N1177" s="149"/>
      <c r="O1177" s="149"/>
    </row>
    <row r="1178" spans="14:15" ht="20" customHeight="1">
      <c r="N1178" s="149"/>
      <c r="O1178" s="149"/>
    </row>
    <row r="1179" spans="14:15" ht="20" customHeight="1">
      <c r="N1179" s="149"/>
      <c r="O1179" s="149"/>
    </row>
    <row r="1180" spans="14:15" ht="20" customHeight="1">
      <c r="N1180" s="149"/>
      <c r="O1180" s="149"/>
    </row>
    <row r="1181" spans="14:15" ht="20" customHeight="1">
      <c r="N1181" s="149"/>
      <c r="O1181" s="149"/>
    </row>
    <row r="1182" spans="14:15" ht="20" customHeight="1">
      <c r="N1182" s="149"/>
      <c r="O1182" s="149"/>
    </row>
    <row r="1183" spans="14:15" ht="20" customHeight="1">
      <c r="N1183" s="149"/>
      <c r="O1183" s="149"/>
    </row>
    <row r="1184" spans="14:15" ht="20" customHeight="1">
      <c r="N1184" s="149"/>
      <c r="O1184" s="149"/>
    </row>
    <row r="1185" spans="14:15" ht="20" customHeight="1">
      <c r="N1185" s="149"/>
      <c r="O1185" s="149"/>
    </row>
    <row r="1186" spans="14:15" ht="20" customHeight="1">
      <c r="N1186" s="149"/>
      <c r="O1186" s="149"/>
    </row>
    <row r="1187" spans="14:15" ht="20" customHeight="1">
      <c r="N1187" s="149"/>
      <c r="O1187" s="149"/>
    </row>
    <row r="1188" spans="14:15" ht="20" customHeight="1">
      <c r="N1188" s="149"/>
      <c r="O1188" s="149"/>
    </row>
    <row r="1189" spans="14:15" ht="20" customHeight="1">
      <c r="N1189" s="149"/>
      <c r="O1189" s="149"/>
    </row>
    <row r="1190" spans="14:15" ht="20" customHeight="1">
      <c r="N1190" s="149"/>
      <c r="O1190" s="149"/>
    </row>
    <row r="1191" spans="14:15" ht="20" customHeight="1">
      <c r="N1191" s="149"/>
      <c r="O1191" s="149"/>
    </row>
    <row r="1192" spans="14:15" ht="20" customHeight="1">
      <c r="N1192" s="149"/>
      <c r="O1192" s="149"/>
    </row>
    <row r="1193" spans="14:15" ht="20" customHeight="1">
      <c r="N1193" s="149"/>
      <c r="O1193" s="149"/>
    </row>
    <row r="1194" spans="14:15" ht="20" customHeight="1">
      <c r="N1194" s="149"/>
      <c r="O1194" s="149"/>
    </row>
    <row r="1195" spans="14:15" ht="20" customHeight="1">
      <c r="N1195" s="149"/>
      <c r="O1195" s="149"/>
    </row>
    <row r="1196" spans="14:15" ht="20" customHeight="1">
      <c r="N1196" s="149"/>
      <c r="O1196" s="149"/>
    </row>
    <row r="1197" spans="14:15" ht="20" customHeight="1">
      <c r="N1197" s="149"/>
      <c r="O1197" s="149"/>
    </row>
    <row r="1198" spans="14:15" ht="20" customHeight="1">
      <c r="N1198" s="149"/>
      <c r="O1198" s="149"/>
    </row>
    <row r="1199" spans="14:15" ht="20" customHeight="1">
      <c r="N1199" s="149"/>
      <c r="O1199" s="149"/>
    </row>
    <row r="1200" spans="14:15" ht="20" customHeight="1">
      <c r="N1200" s="149"/>
      <c r="O1200" s="149"/>
    </row>
    <row r="1201" spans="14:15" ht="20" customHeight="1">
      <c r="N1201" s="149"/>
      <c r="O1201" s="149"/>
    </row>
    <row r="1202" spans="14:15" ht="20" customHeight="1">
      <c r="N1202" s="149"/>
      <c r="O1202" s="149"/>
    </row>
    <row r="1203" spans="14:15" ht="20" customHeight="1">
      <c r="N1203" s="149"/>
      <c r="O1203" s="149"/>
    </row>
    <row r="1204" spans="14:15" ht="20" customHeight="1">
      <c r="N1204" s="149"/>
      <c r="O1204" s="149"/>
    </row>
    <row r="1205" spans="14:15" ht="20" customHeight="1">
      <c r="N1205" s="149"/>
      <c r="O1205" s="149"/>
    </row>
    <row r="1206" spans="14:15" ht="20" customHeight="1">
      <c r="N1206" s="149"/>
      <c r="O1206" s="149"/>
    </row>
    <row r="1207" spans="14:15" ht="20" customHeight="1">
      <c r="N1207" s="149"/>
      <c r="O1207" s="149"/>
    </row>
    <row r="1208" spans="14:15" ht="20" customHeight="1">
      <c r="N1208" s="149"/>
      <c r="O1208" s="149"/>
    </row>
    <row r="1209" spans="14:15" ht="20" customHeight="1">
      <c r="N1209" s="149"/>
      <c r="O1209" s="149"/>
    </row>
    <row r="1210" spans="14:15" ht="20" customHeight="1">
      <c r="N1210" s="149"/>
      <c r="O1210" s="149"/>
    </row>
    <row r="1211" spans="14:15" ht="20" customHeight="1">
      <c r="N1211" s="149"/>
      <c r="O1211" s="149"/>
    </row>
    <row r="1212" spans="14:15" ht="20" customHeight="1">
      <c r="N1212" s="149"/>
      <c r="O1212" s="149"/>
    </row>
    <row r="1213" spans="14:15" ht="20" customHeight="1">
      <c r="N1213" s="149"/>
      <c r="O1213" s="149"/>
    </row>
    <row r="1214" spans="14:15" ht="20" customHeight="1">
      <c r="N1214" s="149"/>
      <c r="O1214" s="149"/>
    </row>
    <row r="1215" spans="14:15" ht="20" customHeight="1">
      <c r="N1215" s="149"/>
      <c r="O1215" s="149"/>
    </row>
    <row r="1216" spans="14:15" ht="20" customHeight="1">
      <c r="N1216" s="149"/>
      <c r="O1216" s="149"/>
    </row>
    <row r="1217" spans="14:15" ht="20" customHeight="1">
      <c r="N1217" s="149"/>
      <c r="O1217" s="149"/>
    </row>
    <row r="1218" spans="14:15" ht="20" customHeight="1">
      <c r="N1218" s="149"/>
      <c r="O1218" s="149"/>
    </row>
    <row r="1219" spans="14:15" ht="20" customHeight="1">
      <c r="N1219" s="149"/>
      <c r="O1219" s="149"/>
    </row>
    <row r="1220" spans="14:15" ht="20" customHeight="1">
      <c r="N1220" s="149"/>
      <c r="O1220" s="149"/>
    </row>
    <row r="1221" spans="14:15" ht="20" customHeight="1">
      <c r="N1221" s="149"/>
      <c r="O1221" s="149"/>
    </row>
    <row r="1222" spans="14:15" ht="20" customHeight="1">
      <c r="N1222" s="149"/>
      <c r="O1222" s="149"/>
    </row>
    <row r="1223" spans="14:15" ht="20" customHeight="1">
      <c r="N1223" s="149"/>
      <c r="O1223" s="149"/>
    </row>
    <row r="1224" spans="14:15" ht="20" customHeight="1">
      <c r="N1224" s="149"/>
      <c r="O1224" s="149"/>
    </row>
    <row r="1225" spans="14:15" ht="20" customHeight="1">
      <c r="N1225" s="149"/>
      <c r="O1225" s="149"/>
    </row>
    <row r="1226" spans="14:15" ht="20" customHeight="1">
      <c r="N1226" s="149"/>
      <c r="O1226" s="149"/>
    </row>
    <row r="1227" spans="14:15" ht="20" customHeight="1">
      <c r="N1227" s="149"/>
      <c r="O1227" s="149"/>
    </row>
    <row r="1228" spans="14:15" ht="20" customHeight="1">
      <c r="N1228" s="149"/>
      <c r="O1228" s="149"/>
    </row>
    <row r="1229" spans="14:15" ht="20" customHeight="1">
      <c r="N1229" s="149"/>
      <c r="O1229" s="149"/>
    </row>
    <row r="1230" spans="14:15" ht="20" customHeight="1">
      <c r="N1230" s="149"/>
      <c r="O1230" s="149"/>
    </row>
    <row r="1231" spans="14:15" ht="20" customHeight="1">
      <c r="N1231" s="149"/>
      <c r="O1231" s="149"/>
    </row>
    <row r="1232" spans="14:15" ht="20" customHeight="1">
      <c r="N1232" s="149"/>
      <c r="O1232" s="149"/>
    </row>
    <row r="1233" spans="14:15" ht="20" customHeight="1">
      <c r="N1233" s="149"/>
      <c r="O1233" s="149"/>
    </row>
    <row r="1234" spans="14:15" ht="20" customHeight="1">
      <c r="N1234" s="149"/>
      <c r="O1234" s="149"/>
    </row>
    <row r="1235" spans="14:15" ht="20" customHeight="1">
      <c r="N1235" s="149"/>
      <c r="O1235" s="149"/>
    </row>
    <row r="1236" spans="14:15" ht="20" customHeight="1">
      <c r="N1236" s="149"/>
      <c r="O1236" s="149"/>
    </row>
    <row r="1237" spans="14:15" ht="20" customHeight="1">
      <c r="N1237" s="149"/>
      <c r="O1237" s="149"/>
    </row>
    <row r="1238" spans="14:15" ht="20" customHeight="1">
      <c r="N1238" s="149"/>
      <c r="O1238" s="149"/>
    </row>
    <row r="1239" spans="14:15" ht="20" customHeight="1">
      <c r="N1239" s="149"/>
      <c r="O1239" s="149"/>
    </row>
    <row r="1240" spans="14:15" ht="20" customHeight="1">
      <c r="N1240" s="149"/>
      <c r="O1240" s="149"/>
    </row>
    <row r="1241" spans="14:15" ht="20" customHeight="1">
      <c r="N1241" s="149"/>
      <c r="O1241" s="149"/>
    </row>
    <row r="1242" spans="14:15" ht="20" customHeight="1">
      <c r="N1242" s="149"/>
      <c r="O1242" s="149"/>
    </row>
    <row r="1243" spans="14:15" ht="20" customHeight="1">
      <c r="N1243" s="149"/>
      <c r="O1243" s="149"/>
    </row>
    <row r="1244" spans="14:15" ht="20" customHeight="1">
      <c r="N1244" s="149"/>
      <c r="O1244" s="149"/>
    </row>
    <row r="1245" spans="14:15" ht="20" customHeight="1">
      <c r="N1245" s="149"/>
      <c r="O1245" s="149"/>
    </row>
    <row r="1246" spans="14:15" ht="20" customHeight="1">
      <c r="N1246" s="149"/>
      <c r="O1246" s="149"/>
    </row>
    <row r="1247" spans="14:15" ht="20" customHeight="1">
      <c r="N1247" s="149"/>
      <c r="O1247" s="149"/>
    </row>
    <row r="1248" spans="14:15" ht="20" customHeight="1">
      <c r="N1248" s="149"/>
      <c r="O1248" s="149"/>
    </row>
    <row r="1249" spans="14:15" ht="20" customHeight="1">
      <c r="N1249" s="149"/>
      <c r="O1249" s="149"/>
    </row>
    <row r="1250" spans="14:15" ht="20" customHeight="1">
      <c r="N1250" s="149"/>
      <c r="O1250" s="149"/>
    </row>
    <row r="1251" spans="14:15" ht="20" customHeight="1">
      <c r="N1251" s="149"/>
      <c r="O1251" s="149"/>
    </row>
    <row r="1252" spans="14:15" ht="20" customHeight="1">
      <c r="N1252" s="149"/>
      <c r="O1252" s="149"/>
    </row>
    <row r="1253" spans="14:15" ht="20" customHeight="1">
      <c r="N1253" s="149"/>
      <c r="O1253" s="149"/>
    </row>
    <row r="1254" spans="14:15" ht="20" customHeight="1">
      <c r="N1254" s="149"/>
      <c r="O1254" s="149"/>
    </row>
    <row r="1255" spans="14:15" ht="20" customHeight="1">
      <c r="N1255" s="149"/>
      <c r="O1255" s="149"/>
    </row>
    <row r="1256" spans="14:15" ht="20" customHeight="1">
      <c r="N1256" s="149"/>
      <c r="O1256" s="149"/>
    </row>
    <row r="1257" spans="14:15" ht="20" customHeight="1">
      <c r="N1257" s="149"/>
      <c r="O1257" s="149"/>
    </row>
    <row r="1258" spans="14:15" ht="20" customHeight="1">
      <c r="N1258" s="149"/>
      <c r="O1258" s="149"/>
    </row>
    <row r="1259" spans="14:15" ht="20" customHeight="1">
      <c r="N1259" s="149"/>
      <c r="O1259" s="149"/>
    </row>
    <row r="1260" spans="14:15" ht="20" customHeight="1">
      <c r="N1260" s="149"/>
      <c r="O1260" s="149"/>
    </row>
    <row r="1261" spans="14:15" ht="20" customHeight="1">
      <c r="N1261" s="149"/>
      <c r="O1261" s="149"/>
    </row>
    <row r="1262" spans="14:15" ht="20" customHeight="1">
      <c r="N1262" s="149"/>
      <c r="O1262" s="149"/>
    </row>
    <row r="1263" spans="14:15" ht="20" customHeight="1">
      <c r="N1263" s="149"/>
      <c r="O1263" s="149"/>
    </row>
    <row r="1264" spans="14:15" ht="20" customHeight="1">
      <c r="N1264" s="149"/>
      <c r="O1264" s="149"/>
    </row>
    <row r="1265" spans="14:15" ht="20" customHeight="1">
      <c r="N1265" s="149"/>
      <c r="O1265" s="149"/>
    </row>
    <row r="1266" spans="14:15" ht="20" customHeight="1">
      <c r="N1266" s="149"/>
      <c r="O1266" s="149"/>
    </row>
    <row r="1267" spans="14:15" ht="20" customHeight="1">
      <c r="N1267" s="149"/>
      <c r="O1267" s="149"/>
    </row>
    <row r="1268" spans="14:15" ht="20" customHeight="1">
      <c r="N1268" s="149"/>
      <c r="O1268" s="149"/>
    </row>
    <row r="1269" spans="14:15" ht="20" customHeight="1">
      <c r="N1269" s="149"/>
      <c r="O1269" s="149"/>
    </row>
    <row r="1270" spans="14:15" ht="20" customHeight="1">
      <c r="N1270" s="149"/>
      <c r="O1270" s="149"/>
    </row>
    <row r="1271" spans="14:15" ht="20" customHeight="1">
      <c r="N1271" s="149"/>
      <c r="O1271" s="149"/>
    </row>
    <row r="1272" spans="14:15" ht="20" customHeight="1">
      <c r="N1272" s="149"/>
      <c r="O1272" s="149"/>
    </row>
    <row r="1273" spans="14:15" ht="20" customHeight="1">
      <c r="N1273" s="149"/>
      <c r="O1273" s="149"/>
    </row>
    <row r="1274" spans="14:15" ht="20" customHeight="1">
      <c r="N1274" s="149"/>
      <c r="O1274" s="149"/>
    </row>
    <row r="1275" spans="14:15" ht="20" customHeight="1">
      <c r="N1275" s="149"/>
      <c r="O1275" s="149"/>
    </row>
    <row r="1276" spans="14:15" ht="20" customHeight="1">
      <c r="N1276" s="149"/>
      <c r="O1276" s="149"/>
    </row>
    <row r="1277" spans="14:15" ht="20" customHeight="1">
      <c r="N1277" s="149"/>
      <c r="O1277" s="149"/>
    </row>
    <row r="1278" spans="14:15" ht="20" customHeight="1">
      <c r="N1278" s="149"/>
      <c r="O1278" s="149"/>
    </row>
    <row r="1279" spans="14:15" ht="20" customHeight="1">
      <c r="N1279" s="149"/>
      <c r="O1279" s="149"/>
    </row>
    <row r="1280" spans="14:15" ht="20" customHeight="1">
      <c r="N1280" s="149"/>
      <c r="O1280" s="149"/>
    </row>
    <row r="1281" spans="14:15" ht="20" customHeight="1">
      <c r="N1281" s="149"/>
      <c r="O1281" s="149"/>
    </row>
    <row r="1282" spans="14:15" ht="20" customHeight="1">
      <c r="N1282" s="149"/>
      <c r="O1282" s="149"/>
    </row>
    <row r="1283" spans="14:15" ht="20" customHeight="1">
      <c r="N1283" s="149"/>
      <c r="O1283" s="149"/>
    </row>
    <row r="1284" spans="14:15" ht="20" customHeight="1">
      <c r="N1284" s="149"/>
      <c r="O1284" s="149"/>
    </row>
    <row r="1285" spans="14:15" ht="20" customHeight="1">
      <c r="N1285" s="149"/>
      <c r="O1285" s="149"/>
    </row>
    <row r="1286" spans="14:15" ht="20" customHeight="1">
      <c r="N1286" s="149"/>
      <c r="O1286" s="149"/>
    </row>
    <row r="1287" spans="14:15" ht="20" customHeight="1">
      <c r="N1287" s="149"/>
      <c r="O1287" s="149"/>
    </row>
    <row r="1288" spans="14:15" ht="20" customHeight="1">
      <c r="N1288" s="149"/>
      <c r="O1288" s="149"/>
    </row>
    <row r="1289" spans="14:15" ht="20" customHeight="1">
      <c r="N1289" s="149"/>
      <c r="O1289" s="149"/>
    </row>
    <row r="1290" spans="14:15" ht="20" customHeight="1">
      <c r="N1290" s="149"/>
      <c r="O1290" s="149"/>
    </row>
    <row r="1291" spans="14:15" ht="20" customHeight="1">
      <c r="N1291" s="149"/>
      <c r="O1291" s="149"/>
    </row>
    <row r="1292" spans="14:15" ht="20" customHeight="1">
      <c r="N1292" s="149"/>
      <c r="O1292" s="149"/>
    </row>
    <row r="1293" spans="14:15" ht="20" customHeight="1">
      <c r="N1293" s="149"/>
      <c r="O1293" s="149"/>
    </row>
    <row r="1294" spans="14:15" ht="20" customHeight="1">
      <c r="N1294" s="149"/>
      <c r="O1294" s="149"/>
    </row>
    <row r="1295" spans="14:15" ht="20" customHeight="1">
      <c r="N1295" s="149"/>
      <c r="O1295" s="149"/>
    </row>
    <row r="1296" spans="14:15" ht="20" customHeight="1">
      <c r="N1296" s="149"/>
      <c r="O1296" s="149"/>
    </row>
    <row r="1297" spans="14:15" ht="20" customHeight="1">
      <c r="N1297" s="149"/>
      <c r="O1297" s="149"/>
    </row>
    <row r="1298" spans="14:15" ht="20" customHeight="1">
      <c r="N1298" s="149"/>
      <c r="O1298" s="149"/>
    </row>
    <row r="1299" spans="14:15" ht="20" customHeight="1">
      <c r="N1299" s="149"/>
      <c r="O1299" s="149"/>
    </row>
    <row r="1300" spans="14:15" ht="20" customHeight="1">
      <c r="N1300" s="149"/>
      <c r="O1300" s="149"/>
    </row>
    <row r="1301" spans="14:15" ht="20" customHeight="1">
      <c r="N1301" s="149"/>
      <c r="O1301" s="149"/>
    </row>
    <row r="1302" spans="14:15" ht="20" customHeight="1">
      <c r="N1302" s="149"/>
      <c r="O1302" s="149"/>
    </row>
    <row r="1303" spans="14:15" ht="20" customHeight="1">
      <c r="N1303" s="149"/>
      <c r="O1303" s="149"/>
    </row>
    <row r="1304" spans="14:15" ht="20" customHeight="1">
      <c r="N1304" s="149"/>
      <c r="O1304" s="149"/>
    </row>
    <row r="1305" spans="14:15" ht="20" customHeight="1">
      <c r="N1305" s="149"/>
      <c r="O1305" s="149"/>
    </row>
    <row r="1306" spans="14:15" ht="20" customHeight="1">
      <c r="N1306" s="149"/>
      <c r="O1306" s="149"/>
    </row>
    <row r="1307" spans="14:15" ht="20" customHeight="1">
      <c r="N1307" s="149"/>
      <c r="O1307" s="149"/>
    </row>
    <row r="1308" spans="14:15" ht="20" customHeight="1">
      <c r="N1308" s="149"/>
      <c r="O1308" s="149"/>
    </row>
    <row r="1309" spans="14:15" ht="20" customHeight="1">
      <c r="N1309" s="149"/>
      <c r="O1309" s="149"/>
    </row>
    <row r="1310" spans="14:15" ht="20" customHeight="1">
      <c r="N1310" s="149"/>
      <c r="O1310" s="149"/>
    </row>
    <row r="1311" spans="14:15" ht="20" customHeight="1">
      <c r="N1311" s="149"/>
      <c r="O1311" s="149"/>
    </row>
    <row r="1312" spans="14:15" ht="20" customHeight="1">
      <c r="N1312" s="149"/>
      <c r="O1312" s="149"/>
    </row>
    <row r="1313" spans="14:15" ht="20" customHeight="1">
      <c r="N1313" s="149"/>
      <c r="O1313" s="149"/>
    </row>
    <row r="1314" spans="14:15" ht="20" customHeight="1">
      <c r="N1314" s="149"/>
      <c r="O1314" s="149"/>
    </row>
    <row r="1315" spans="14:15" ht="20" customHeight="1">
      <c r="N1315" s="149"/>
      <c r="O1315" s="149"/>
    </row>
    <row r="1316" spans="14:15" ht="20" customHeight="1">
      <c r="N1316" s="149"/>
      <c r="O1316" s="149"/>
    </row>
    <row r="1317" spans="14:15" ht="20" customHeight="1">
      <c r="N1317" s="149"/>
      <c r="O1317" s="149"/>
    </row>
    <row r="1318" spans="14:15" ht="20" customHeight="1">
      <c r="N1318" s="149"/>
      <c r="O1318" s="149"/>
    </row>
    <row r="1319" spans="14:15" ht="20" customHeight="1">
      <c r="N1319" s="149"/>
      <c r="O1319" s="149"/>
    </row>
    <row r="1320" spans="14:15" ht="20" customHeight="1">
      <c r="N1320" s="149"/>
      <c r="O1320" s="149"/>
    </row>
    <row r="1321" spans="14:15" ht="20" customHeight="1">
      <c r="N1321" s="149"/>
      <c r="O1321" s="149"/>
    </row>
    <row r="1322" spans="14:15" ht="20" customHeight="1">
      <c r="N1322" s="149"/>
      <c r="O1322" s="149"/>
    </row>
    <row r="1323" spans="14:15" ht="20" customHeight="1">
      <c r="N1323" s="149"/>
      <c r="O1323" s="149"/>
    </row>
    <row r="1324" spans="14:15" ht="20" customHeight="1">
      <c r="N1324" s="149"/>
      <c r="O1324" s="149"/>
    </row>
    <row r="1325" spans="14:15" ht="20" customHeight="1">
      <c r="N1325" s="149"/>
      <c r="O1325" s="149"/>
    </row>
    <row r="1326" spans="14:15" ht="20" customHeight="1">
      <c r="N1326" s="149"/>
      <c r="O1326" s="149"/>
    </row>
    <row r="1327" spans="14:15" ht="20" customHeight="1">
      <c r="N1327" s="149"/>
      <c r="O1327" s="149"/>
    </row>
    <row r="1328" spans="14:15" ht="20" customHeight="1">
      <c r="N1328" s="149"/>
      <c r="O1328" s="149"/>
    </row>
    <row r="1329" spans="14:15" ht="20" customHeight="1">
      <c r="N1329" s="149"/>
      <c r="O1329" s="149"/>
    </row>
    <row r="1330" spans="14:15" ht="20" customHeight="1">
      <c r="N1330" s="149"/>
      <c r="O1330" s="149"/>
    </row>
    <row r="1331" spans="14:15" ht="20" customHeight="1">
      <c r="N1331" s="149"/>
      <c r="O1331" s="149"/>
    </row>
    <row r="1332" spans="14:15" ht="20" customHeight="1">
      <c r="N1332" s="149"/>
      <c r="O1332" s="149"/>
    </row>
    <row r="1333" spans="14:15" ht="20" customHeight="1">
      <c r="N1333" s="149"/>
      <c r="O1333" s="149"/>
    </row>
    <row r="1334" spans="14:15" ht="20" customHeight="1">
      <c r="N1334" s="149"/>
      <c r="O1334" s="149"/>
    </row>
    <row r="1335" spans="14:15" ht="20" customHeight="1">
      <c r="N1335" s="149"/>
      <c r="O1335" s="149"/>
    </row>
    <row r="1336" spans="14:15" ht="20" customHeight="1">
      <c r="N1336" s="149"/>
      <c r="O1336" s="149"/>
    </row>
    <row r="1337" spans="14:15" ht="20" customHeight="1">
      <c r="N1337" s="149"/>
      <c r="O1337" s="149"/>
    </row>
    <row r="1338" spans="14:15" ht="20" customHeight="1">
      <c r="N1338" s="149"/>
      <c r="O1338" s="149"/>
    </row>
    <row r="1339" spans="14:15" ht="20" customHeight="1">
      <c r="N1339" s="149"/>
      <c r="O1339" s="149"/>
    </row>
    <row r="1340" spans="14:15" ht="20" customHeight="1">
      <c r="N1340" s="149"/>
      <c r="O1340" s="149"/>
    </row>
    <row r="1341" spans="14:15" ht="20" customHeight="1">
      <c r="N1341" s="149"/>
      <c r="O1341" s="149"/>
    </row>
    <row r="1342" spans="14:15" ht="20" customHeight="1">
      <c r="N1342" s="149"/>
      <c r="O1342" s="149"/>
    </row>
    <row r="1343" spans="14:15" ht="20" customHeight="1">
      <c r="N1343" s="149"/>
      <c r="O1343" s="149"/>
    </row>
    <row r="1344" spans="14:15" ht="20" customHeight="1">
      <c r="N1344" s="149"/>
      <c r="O1344" s="149"/>
    </row>
    <row r="1345" spans="14:15" ht="20" customHeight="1">
      <c r="N1345" s="149"/>
      <c r="O1345" s="149"/>
    </row>
    <row r="1346" spans="14:15" ht="20" customHeight="1">
      <c r="N1346" s="149"/>
      <c r="O1346" s="149"/>
    </row>
    <row r="1347" spans="14:15" ht="20" customHeight="1">
      <c r="N1347" s="149"/>
      <c r="O1347" s="149"/>
    </row>
    <row r="1348" spans="14:15" ht="20" customHeight="1">
      <c r="N1348" s="149"/>
      <c r="O1348" s="149"/>
    </row>
    <row r="1349" spans="14:15" ht="20" customHeight="1">
      <c r="N1349" s="149"/>
      <c r="O1349" s="149"/>
    </row>
    <row r="1350" spans="14:15" ht="20" customHeight="1">
      <c r="N1350" s="149"/>
      <c r="O1350" s="149"/>
    </row>
    <row r="1351" spans="14:15" ht="20" customHeight="1">
      <c r="N1351" s="149"/>
      <c r="O1351" s="149"/>
    </row>
    <row r="1352" spans="14:15" ht="20" customHeight="1">
      <c r="N1352" s="149"/>
      <c r="O1352" s="149"/>
    </row>
    <row r="1353" spans="14:15" ht="20" customHeight="1">
      <c r="N1353" s="149"/>
      <c r="O1353" s="149"/>
    </row>
    <row r="1354" spans="14:15" ht="20" customHeight="1">
      <c r="N1354" s="149"/>
      <c r="O1354" s="149"/>
    </row>
    <row r="1355" spans="14:15" ht="20" customHeight="1">
      <c r="N1355" s="149"/>
      <c r="O1355" s="149"/>
    </row>
    <row r="1356" spans="14:15" ht="20" customHeight="1">
      <c r="N1356" s="149"/>
      <c r="O1356" s="149"/>
    </row>
    <row r="1357" spans="14:15" ht="20" customHeight="1">
      <c r="N1357" s="149"/>
      <c r="O1357" s="149"/>
    </row>
    <row r="1358" spans="14:15" ht="20" customHeight="1">
      <c r="N1358" s="149"/>
      <c r="O1358" s="149"/>
    </row>
    <row r="1359" spans="14:15" ht="20" customHeight="1">
      <c r="N1359" s="149"/>
      <c r="O1359" s="149"/>
    </row>
    <row r="1360" spans="14:15" ht="20" customHeight="1">
      <c r="N1360" s="149"/>
      <c r="O1360" s="149"/>
    </row>
    <row r="1361" spans="14:15" ht="20" customHeight="1">
      <c r="N1361" s="149"/>
      <c r="O1361" s="149"/>
    </row>
    <row r="1362" spans="14:15" ht="20" customHeight="1">
      <c r="N1362" s="149"/>
      <c r="O1362" s="149"/>
    </row>
    <row r="1363" spans="14:15" ht="20" customHeight="1">
      <c r="N1363" s="149"/>
      <c r="O1363" s="149"/>
    </row>
    <row r="1364" spans="14:15" ht="20" customHeight="1">
      <c r="N1364" s="149"/>
      <c r="O1364" s="149"/>
    </row>
    <row r="1365" spans="14:15" ht="20" customHeight="1">
      <c r="N1365" s="149"/>
      <c r="O1365" s="149"/>
    </row>
    <row r="1366" spans="14:15" ht="20" customHeight="1">
      <c r="N1366" s="149"/>
      <c r="O1366" s="149"/>
    </row>
    <row r="1367" spans="14:15" ht="20" customHeight="1">
      <c r="N1367" s="149"/>
      <c r="O1367" s="149"/>
    </row>
    <row r="1368" spans="14:15" ht="20" customHeight="1">
      <c r="N1368" s="149"/>
      <c r="O1368" s="149"/>
    </row>
    <row r="1369" spans="14:15" ht="20" customHeight="1">
      <c r="N1369" s="149"/>
      <c r="O1369" s="149"/>
    </row>
    <row r="1370" spans="14:15" ht="20" customHeight="1">
      <c r="N1370" s="149"/>
      <c r="O1370" s="149"/>
    </row>
    <row r="1371" spans="14:15" ht="20" customHeight="1">
      <c r="N1371" s="149"/>
      <c r="O1371" s="149"/>
    </row>
    <row r="1372" spans="14:15" ht="20" customHeight="1">
      <c r="N1372" s="149"/>
      <c r="O1372" s="149"/>
    </row>
    <row r="1373" spans="14:15" ht="20" customHeight="1">
      <c r="N1373" s="149"/>
      <c r="O1373" s="149"/>
    </row>
    <row r="1374" spans="14:15" ht="20" customHeight="1">
      <c r="N1374" s="149"/>
      <c r="O1374" s="149"/>
    </row>
    <row r="1375" spans="14:15" ht="20" customHeight="1">
      <c r="N1375" s="149"/>
      <c r="O1375" s="149"/>
    </row>
    <row r="1376" spans="14:15" ht="20" customHeight="1">
      <c r="N1376" s="149"/>
      <c r="O1376" s="149"/>
    </row>
    <row r="1377" spans="14:15" ht="20" customHeight="1">
      <c r="N1377" s="149"/>
      <c r="O1377" s="149"/>
    </row>
    <row r="1378" spans="14:15" ht="20" customHeight="1">
      <c r="N1378" s="149"/>
      <c r="O1378" s="149"/>
    </row>
    <row r="1379" spans="14:15" ht="20" customHeight="1">
      <c r="N1379" s="149"/>
      <c r="O1379" s="149"/>
    </row>
    <row r="1380" spans="14:15" ht="20" customHeight="1">
      <c r="N1380" s="149"/>
      <c r="O1380" s="149"/>
    </row>
    <row r="1381" spans="14:15" ht="20" customHeight="1">
      <c r="N1381" s="149"/>
      <c r="O1381" s="149"/>
    </row>
    <row r="1382" spans="14:15" ht="20" customHeight="1">
      <c r="N1382" s="149"/>
      <c r="O1382" s="149"/>
    </row>
    <row r="1383" spans="14:15" ht="20" customHeight="1">
      <c r="N1383" s="149"/>
      <c r="O1383" s="149"/>
    </row>
    <row r="1384" spans="14:15" ht="20" customHeight="1">
      <c r="N1384" s="149"/>
      <c r="O1384" s="149"/>
    </row>
    <row r="1385" spans="14:15" ht="20" customHeight="1">
      <c r="N1385" s="149"/>
      <c r="O1385" s="149"/>
    </row>
    <row r="1386" spans="14:15" ht="20" customHeight="1">
      <c r="N1386" s="149"/>
      <c r="O1386" s="149"/>
    </row>
    <row r="1387" spans="14:15" ht="20" customHeight="1">
      <c r="N1387" s="149"/>
      <c r="O1387" s="149"/>
    </row>
    <row r="1388" spans="14:15" ht="20" customHeight="1">
      <c r="N1388" s="149"/>
      <c r="O1388" s="149"/>
    </row>
    <row r="1389" spans="14:15" ht="20" customHeight="1">
      <c r="N1389" s="149"/>
      <c r="O1389" s="149"/>
    </row>
    <row r="1390" spans="14:15" ht="20" customHeight="1">
      <c r="N1390" s="149"/>
      <c r="O1390" s="149"/>
    </row>
    <row r="1391" spans="14:15" ht="20" customHeight="1">
      <c r="N1391" s="149"/>
      <c r="O1391" s="149"/>
    </row>
    <row r="1392" spans="14:15" ht="20" customHeight="1">
      <c r="N1392" s="149"/>
      <c r="O1392" s="149"/>
    </row>
    <row r="1393" spans="14:15" ht="20" customHeight="1">
      <c r="N1393" s="149"/>
      <c r="O1393" s="149"/>
    </row>
    <row r="1394" spans="14:15" ht="20" customHeight="1">
      <c r="N1394" s="149"/>
      <c r="O1394" s="149"/>
    </row>
    <row r="1395" spans="14:15" ht="20" customHeight="1">
      <c r="N1395" s="149"/>
      <c r="O1395" s="149"/>
    </row>
    <row r="1396" spans="14:15" ht="20" customHeight="1">
      <c r="N1396" s="149"/>
      <c r="O1396" s="149"/>
    </row>
    <row r="1397" spans="14:15" ht="20" customHeight="1">
      <c r="N1397" s="149"/>
      <c r="O1397" s="149"/>
    </row>
    <row r="1398" spans="14:15" ht="20" customHeight="1">
      <c r="N1398" s="149"/>
      <c r="O1398" s="149"/>
    </row>
    <row r="1399" spans="14:15" ht="20" customHeight="1">
      <c r="N1399" s="149"/>
      <c r="O1399" s="149"/>
    </row>
    <row r="1400" spans="14:15" ht="20" customHeight="1">
      <c r="N1400" s="149"/>
      <c r="O1400" s="149"/>
    </row>
    <row r="1401" spans="14:15" ht="20" customHeight="1">
      <c r="N1401" s="149"/>
      <c r="O1401" s="149"/>
    </row>
    <row r="1402" spans="14:15" ht="20" customHeight="1">
      <c r="N1402" s="149"/>
      <c r="O1402" s="149"/>
    </row>
    <row r="1403" spans="14:15" ht="20" customHeight="1">
      <c r="N1403" s="149"/>
      <c r="O1403" s="149"/>
    </row>
    <row r="1404" spans="14:15" ht="20" customHeight="1">
      <c r="N1404" s="149"/>
      <c r="O1404" s="149"/>
    </row>
    <row r="1405" spans="14:15" ht="20" customHeight="1">
      <c r="N1405" s="149"/>
      <c r="O1405" s="149"/>
    </row>
    <row r="1406" spans="14:15" ht="20" customHeight="1">
      <c r="N1406" s="149"/>
      <c r="O1406" s="149"/>
    </row>
    <row r="1407" spans="14:15" ht="20" customHeight="1">
      <c r="N1407" s="149"/>
      <c r="O1407" s="149"/>
    </row>
    <row r="1408" spans="14:15" ht="20" customHeight="1">
      <c r="N1408" s="149"/>
      <c r="O1408" s="149"/>
    </row>
    <row r="1409" spans="14:15" ht="20" customHeight="1">
      <c r="N1409" s="149"/>
      <c r="O1409" s="149"/>
    </row>
    <row r="1410" spans="14:15" ht="20" customHeight="1">
      <c r="N1410" s="149"/>
      <c r="O1410" s="149"/>
    </row>
    <row r="1411" spans="14:15" ht="20" customHeight="1">
      <c r="N1411" s="149"/>
      <c r="O1411" s="149"/>
    </row>
    <row r="1412" spans="14:15" ht="20" customHeight="1">
      <c r="N1412" s="149"/>
      <c r="O1412" s="149"/>
    </row>
    <row r="1413" spans="14:15" ht="20" customHeight="1">
      <c r="N1413" s="149"/>
      <c r="O1413" s="149"/>
    </row>
    <row r="1414" spans="14:15" ht="20" customHeight="1">
      <c r="N1414" s="149"/>
      <c r="O1414" s="149"/>
    </row>
    <row r="1415" spans="14:15" ht="20" customHeight="1">
      <c r="N1415" s="149"/>
      <c r="O1415" s="149"/>
    </row>
    <row r="1416" spans="14:15" ht="20" customHeight="1">
      <c r="N1416" s="149"/>
      <c r="O1416" s="149"/>
    </row>
    <row r="1417" spans="14:15" ht="20" customHeight="1">
      <c r="N1417" s="149"/>
      <c r="O1417" s="149"/>
    </row>
    <row r="1418" spans="14:15" ht="20" customHeight="1">
      <c r="N1418" s="149"/>
      <c r="O1418" s="149"/>
    </row>
    <row r="1419" spans="14:15" ht="20" customHeight="1">
      <c r="N1419" s="149"/>
      <c r="O1419" s="149"/>
    </row>
    <row r="1420" spans="14:15" ht="20" customHeight="1">
      <c r="N1420" s="149"/>
      <c r="O1420" s="149"/>
    </row>
    <row r="1421" spans="14:15" ht="20" customHeight="1">
      <c r="N1421" s="149"/>
      <c r="O1421" s="149"/>
    </row>
    <row r="1422" spans="14:15" ht="20" customHeight="1">
      <c r="N1422" s="149"/>
      <c r="O1422" s="149"/>
    </row>
    <row r="1423" spans="14:15" ht="20" customHeight="1">
      <c r="N1423" s="149"/>
      <c r="O1423" s="149"/>
    </row>
    <row r="1424" spans="14:15" ht="20" customHeight="1">
      <c r="N1424" s="149"/>
      <c r="O1424" s="149"/>
    </row>
    <row r="1425" spans="14:15" ht="20" customHeight="1">
      <c r="N1425" s="149"/>
      <c r="O1425" s="149"/>
    </row>
    <row r="1426" spans="14:15" ht="20" customHeight="1">
      <c r="N1426" s="149"/>
      <c r="O1426" s="149"/>
    </row>
    <row r="1427" spans="14:15" ht="20" customHeight="1">
      <c r="N1427" s="149"/>
      <c r="O1427" s="149"/>
    </row>
    <row r="1428" spans="14:15" ht="20" customHeight="1">
      <c r="N1428" s="149"/>
      <c r="O1428" s="149"/>
    </row>
    <row r="1429" spans="14:15" ht="20" customHeight="1">
      <c r="N1429" s="149"/>
      <c r="O1429" s="149"/>
    </row>
    <row r="1430" spans="14:15" ht="20" customHeight="1">
      <c r="N1430" s="149"/>
      <c r="O1430" s="149"/>
    </row>
    <row r="1431" spans="14:15" ht="20" customHeight="1">
      <c r="N1431" s="149"/>
      <c r="O1431" s="149"/>
    </row>
    <row r="1432" spans="14:15" ht="20" customHeight="1">
      <c r="N1432" s="149"/>
      <c r="O1432" s="149"/>
    </row>
    <row r="1433" spans="14:15" ht="20" customHeight="1">
      <c r="N1433" s="149"/>
      <c r="O1433" s="149"/>
    </row>
    <row r="1434" spans="14:15" ht="20" customHeight="1">
      <c r="N1434" s="149"/>
      <c r="O1434" s="149"/>
    </row>
    <row r="1435" spans="14:15" ht="20" customHeight="1">
      <c r="N1435" s="149"/>
      <c r="O1435" s="149"/>
    </row>
    <row r="1436" spans="14:15" ht="20" customHeight="1">
      <c r="N1436" s="149"/>
      <c r="O1436" s="149"/>
    </row>
    <row r="1437" spans="14:15" ht="20" customHeight="1">
      <c r="N1437" s="149"/>
      <c r="O1437" s="149"/>
    </row>
    <row r="1438" spans="14:15" ht="20" customHeight="1">
      <c r="N1438" s="149"/>
      <c r="O1438" s="149"/>
    </row>
    <row r="1439" spans="14:15" ht="20" customHeight="1">
      <c r="N1439" s="149"/>
      <c r="O1439" s="149"/>
    </row>
    <row r="1440" spans="14:15" ht="20" customHeight="1">
      <c r="N1440" s="149"/>
      <c r="O1440" s="149"/>
    </row>
    <row r="1441" spans="14:15" ht="20" customHeight="1">
      <c r="N1441" s="149"/>
      <c r="O1441" s="149"/>
    </row>
    <row r="1442" spans="14:15" ht="20" customHeight="1">
      <c r="N1442" s="149"/>
      <c r="O1442" s="149"/>
    </row>
    <row r="1443" spans="14:15" ht="20" customHeight="1">
      <c r="N1443" s="149"/>
      <c r="O1443" s="149"/>
    </row>
    <row r="1444" spans="14:15" ht="20" customHeight="1">
      <c r="N1444" s="149"/>
      <c r="O1444" s="149"/>
    </row>
    <row r="1445" spans="14:15" ht="20" customHeight="1">
      <c r="N1445" s="149"/>
      <c r="O1445" s="149"/>
    </row>
    <row r="1446" spans="14:15" ht="20" customHeight="1">
      <c r="N1446" s="149"/>
      <c r="O1446" s="149"/>
    </row>
    <row r="1447" spans="14:15" ht="20" customHeight="1">
      <c r="N1447" s="149"/>
      <c r="O1447" s="149"/>
    </row>
    <row r="1448" spans="14:15" ht="20" customHeight="1">
      <c r="N1448" s="149"/>
      <c r="O1448" s="149"/>
    </row>
    <row r="1449" spans="14:15" ht="20" customHeight="1">
      <c r="N1449" s="149"/>
      <c r="O1449" s="149"/>
    </row>
    <row r="1450" spans="14:15" ht="20" customHeight="1">
      <c r="N1450" s="149"/>
      <c r="O1450" s="149"/>
    </row>
    <row r="1451" spans="14:15" ht="20" customHeight="1">
      <c r="N1451" s="149"/>
      <c r="O1451" s="149"/>
    </row>
    <row r="1452" spans="14:15" ht="20" customHeight="1">
      <c r="N1452" s="149"/>
      <c r="O1452" s="149"/>
    </row>
    <row r="1453" spans="14:15" ht="20" customHeight="1">
      <c r="N1453" s="149"/>
      <c r="O1453" s="149"/>
    </row>
    <row r="1454" spans="14:15" ht="20" customHeight="1">
      <c r="N1454" s="149"/>
      <c r="O1454" s="149"/>
    </row>
    <row r="1455" spans="14:15" ht="20" customHeight="1">
      <c r="N1455" s="149"/>
      <c r="O1455" s="149"/>
    </row>
    <row r="1456" spans="14:15" ht="20" customHeight="1">
      <c r="N1456" s="149"/>
      <c r="O1456" s="149"/>
    </row>
    <row r="1457" spans="14:15" ht="20" customHeight="1">
      <c r="N1457" s="149"/>
      <c r="O1457" s="149"/>
    </row>
    <row r="1458" spans="14:15" ht="20" customHeight="1">
      <c r="N1458" s="149"/>
      <c r="O1458" s="149"/>
    </row>
    <row r="1459" spans="14:15" ht="20" customHeight="1">
      <c r="N1459" s="149"/>
      <c r="O1459" s="149"/>
    </row>
    <row r="1460" spans="14:15" ht="20" customHeight="1">
      <c r="N1460" s="149"/>
      <c r="O1460" s="149"/>
    </row>
    <row r="1461" spans="14:15" ht="20" customHeight="1">
      <c r="N1461" s="149"/>
      <c r="O1461" s="149"/>
    </row>
    <row r="1462" spans="14:15" ht="20" customHeight="1">
      <c r="N1462" s="149"/>
      <c r="O1462" s="149"/>
    </row>
    <row r="1463" spans="14:15" ht="20" customHeight="1">
      <c r="N1463" s="149"/>
      <c r="O1463" s="149"/>
    </row>
    <row r="1464" spans="14:15" ht="20" customHeight="1">
      <c r="N1464" s="149"/>
      <c r="O1464" s="149"/>
    </row>
    <row r="1465" spans="14:15" ht="20" customHeight="1">
      <c r="N1465" s="149"/>
      <c r="O1465" s="149"/>
    </row>
    <row r="1466" spans="14:15" ht="20" customHeight="1">
      <c r="N1466" s="149"/>
      <c r="O1466" s="149"/>
    </row>
    <row r="1467" spans="14:15" ht="20" customHeight="1">
      <c r="N1467" s="149"/>
      <c r="O1467" s="149"/>
    </row>
    <row r="1468" spans="14:15" ht="20" customHeight="1">
      <c r="N1468" s="149"/>
      <c r="O1468" s="149"/>
    </row>
    <row r="1469" spans="14:15" ht="20" customHeight="1">
      <c r="N1469" s="149"/>
      <c r="O1469" s="149"/>
    </row>
    <row r="1470" spans="14:15" ht="20" customHeight="1">
      <c r="N1470" s="149"/>
      <c r="O1470" s="149"/>
    </row>
    <row r="1471" spans="14:15" ht="20" customHeight="1">
      <c r="N1471" s="149"/>
      <c r="O1471" s="149"/>
    </row>
    <row r="1472" spans="14:15" ht="20" customHeight="1">
      <c r="N1472" s="149"/>
      <c r="O1472" s="149"/>
    </row>
    <row r="1473" spans="14:15" ht="20" customHeight="1">
      <c r="N1473" s="149"/>
      <c r="O1473" s="149"/>
    </row>
    <row r="1474" spans="14:15" ht="20" customHeight="1">
      <c r="N1474" s="149"/>
      <c r="O1474" s="149"/>
    </row>
    <row r="1475" spans="14:15" ht="20" customHeight="1">
      <c r="N1475" s="149"/>
      <c r="O1475" s="149"/>
    </row>
    <row r="1476" spans="14:15" ht="20" customHeight="1">
      <c r="N1476" s="149"/>
      <c r="O1476" s="149"/>
    </row>
    <row r="1477" spans="14:15" ht="20" customHeight="1">
      <c r="N1477" s="149"/>
      <c r="O1477" s="149"/>
    </row>
    <row r="1478" spans="14:15" ht="20" customHeight="1">
      <c r="N1478" s="149"/>
      <c r="O1478" s="149"/>
    </row>
    <row r="1479" spans="14:15" ht="20" customHeight="1">
      <c r="N1479" s="149"/>
      <c r="O1479" s="149"/>
    </row>
    <row r="1480" spans="14:15" ht="20" customHeight="1">
      <c r="N1480" s="149"/>
      <c r="O1480" s="149"/>
    </row>
    <row r="1481" spans="14:15" ht="20" customHeight="1">
      <c r="N1481" s="149"/>
      <c r="O1481" s="149"/>
    </row>
    <row r="1482" spans="14:15" ht="20" customHeight="1">
      <c r="N1482" s="149"/>
      <c r="O1482" s="149"/>
    </row>
    <row r="1483" spans="14:15" ht="20" customHeight="1">
      <c r="N1483" s="149"/>
      <c r="O1483" s="149"/>
    </row>
    <row r="1484" spans="14:15" ht="20" customHeight="1">
      <c r="N1484" s="149"/>
      <c r="O1484" s="149"/>
    </row>
    <row r="1485" spans="14:15" ht="20" customHeight="1">
      <c r="N1485" s="149"/>
      <c r="O1485" s="149"/>
    </row>
    <row r="1486" spans="14:15" ht="20" customHeight="1">
      <c r="N1486" s="149"/>
      <c r="O1486" s="149"/>
    </row>
    <row r="1487" spans="14:15" ht="20" customHeight="1">
      <c r="N1487" s="149"/>
      <c r="O1487" s="149"/>
    </row>
    <row r="1488" spans="14:15" ht="20" customHeight="1">
      <c r="N1488" s="149"/>
      <c r="O1488" s="149"/>
    </row>
    <row r="1489" spans="14:15" ht="20" customHeight="1">
      <c r="N1489" s="149"/>
      <c r="O1489" s="149"/>
    </row>
    <row r="1490" spans="14:15" ht="20" customHeight="1">
      <c r="N1490" s="149"/>
      <c r="O1490" s="149"/>
    </row>
    <row r="1491" spans="14:15" ht="20" customHeight="1">
      <c r="N1491" s="149"/>
      <c r="O1491" s="149"/>
    </row>
    <row r="1492" spans="14:15" ht="20" customHeight="1">
      <c r="N1492" s="149"/>
      <c r="O1492" s="149"/>
    </row>
    <row r="1493" spans="14:15" ht="20" customHeight="1">
      <c r="N1493" s="149"/>
      <c r="O1493" s="149"/>
    </row>
    <row r="1494" spans="14:15" ht="20" customHeight="1">
      <c r="N1494" s="149"/>
      <c r="O1494" s="149"/>
    </row>
    <row r="1495" spans="14:15" ht="20" customHeight="1">
      <c r="N1495" s="149"/>
      <c r="O1495" s="149"/>
    </row>
    <row r="1496" spans="14:15" ht="20" customHeight="1">
      <c r="N1496" s="149"/>
      <c r="O1496" s="149"/>
    </row>
    <row r="1497" spans="14:15" ht="20" customHeight="1">
      <c r="N1497" s="149"/>
      <c r="O1497" s="149"/>
    </row>
    <row r="1498" spans="14:15" ht="20" customHeight="1">
      <c r="N1498" s="149"/>
      <c r="O1498" s="149"/>
    </row>
    <row r="1499" spans="14:15" ht="20" customHeight="1">
      <c r="N1499" s="149"/>
      <c r="O1499" s="149"/>
    </row>
    <row r="1500" spans="14:15" ht="20" customHeight="1">
      <c r="N1500" s="149"/>
      <c r="O1500" s="149"/>
    </row>
    <row r="1501" spans="14:15" ht="20" customHeight="1">
      <c r="N1501" s="149"/>
      <c r="O1501" s="149"/>
    </row>
    <row r="1502" spans="14:15" ht="20" customHeight="1">
      <c r="N1502" s="149"/>
      <c r="O1502" s="149"/>
    </row>
    <row r="1503" spans="14:15" ht="20" customHeight="1">
      <c r="N1503" s="149"/>
      <c r="O1503" s="149"/>
    </row>
    <row r="1504" spans="14:15" ht="20" customHeight="1">
      <c r="N1504" s="149"/>
      <c r="O1504" s="149"/>
    </row>
    <row r="1505" spans="14:15" ht="20" customHeight="1">
      <c r="N1505" s="149"/>
      <c r="O1505" s="149"/>
    </row>
    <row r="1506" spans="14:15" ht="20" customHeight="1">
      <c r="N1506" s="149"/>
      <c r="O1506" s="149"/>
    </row>
    <row r="1507" spans="14:15" ht="20" customHeight="1">
      <c r="N1507" s="149"/>
      <c r="O1507" s="149"/>
    </row>
    <row r="1508" spans="14:15" ht="20" customHeight="1">
      <c r="N1508" s="149"/>
      <c r="O1508" s="149"/>
    </row>
    <row r="1509" spans="14:15" ht="20" customHeight="1">
      <c r="N1509" s="149"/>
      <c r="O1509" s="149"/>
    </row>
    <row r="1510" spans="14:15" ht="20" customHeight="1">
      <c r="N1510" s="149"/>
      <c r="O1510" s="149"/>
    </row>
    <row r="1511" spans="14:15" ht="20" customHeight="1">
      <c r="N1511" s="149"/>
      <c r="O1511" s="149"/>
    </row>
    <row r="1512" spans="14:15" ht="20" customHeight="1">
      <c r="N1512" s="149"/>
      <c r="O1512" s="149"/>
    </row>
    <row r="1513" spans="14:15" ht="20" customHeight="1">
      <c r="N1513" s="149"/>
      <c r="O1513" s="149"/>
    </row>
    <row r="1514" spans="14:15" ht="20" customHeight="1">
      <c r="N1514" s="149"/>
      <c r="O1514" s="149"/>
    </row>
    <row r="1515" spans="14:15" ht="20" customHeight="1">
      <c r="N1515" s="149"/>
      <c r="O1515" s="149"/>
    </row>
    <row r="1516" spans="14:15" ht="20" customHeight="1">
      <c r="N1516" s="149"/>
      <c r="O1516" s="149"/>
    </row>
    <row r="1517" spans="14:15" ht="20" customHeight="1">
      <c r="N1517" s="149"/>
      <c r="O1517" s="149"/>
    </row>
    <row r="1518" spans="14:15" ht="20" customHeight="1">
      <c r="N1518" s="149"/>
      <c r="O1518" s="149"/>
    </row>
    <row r="1519" spans="14:15" ht="20" customHeight="1">
      <c r="N1519" s="149"/>
      <c r="O1519" s="149"/>
    </row>
    <row r="1520" spans="14:15" ht="20" customHeight="1">
      <c r="N1520" s="149"/>
      <c r="O1520" s="149"/>
    </row>
    <row r="1521" spans="14:15" ht="20" customHeight="1">
      <c r="N1521" s="149"/>
      <c r="O1521" s="149"/>
    </row>
    <row r="1522" spans="14:15" ht="20" customHeight="1">
      <c r="N1522" s="149"/>
      <c r="O1522" s="149"/>
    </row>
    <row r="1523" spans="14:15" ht="20" customHeight="1">
      <c r="N1523" s="149"/>
      <c r="O1523" s="149"/>
    </row>
    <row r="1524" spans="14:15" ht="20" customHeight="1">
      <c r="N1524" s="149"/>
      <c r="O1524" s="149"/>
    </row>
    <row r="1525" spans="14:15" ht="20" customHeight="1">
      <c r="N1525" s="149"/>
      <c r="O1525" s="149"/>
    </row>
    <row r="1526" spans="14:15" ht="20" customHeight="1">
      <c r="N1526" s="149"/>
      <c r="O1526" s="149"/>
    </row>
    <row r="1527" spans="14:15" ht="20" customHeight="1">
      <c r="N1527" s="149"/>
      <c r="O1527" s="149"/>
    </row>
    <row r="1528" spans="14:15" ht="20" customHeight="1">
      <c r="N1528" s="149"/>
      <c r="O1528" s="149"/>
    </row>
    <row r="1529" spans="14:15" ht="20" customHeight="1">
      <c r="N1529" s="149"/>
      <c r="O1529" s="149"/>
    </row>
    <row r="1530" spans="14:15" ht="20" customHeight="1">
      <c r="N1530" s="149"/>
      <c r="O1530" s="149"/>
    </row>
    <row r="1531" spans="14:15" ht="20" customHeight="1">
      <c r="N1531" s="149"/>
      <c r="O1531" s="149"/>
    </row>
    <row r="1532" spans="14:15" ht="20" customHeight="1">
      <c r="N1532" s="149"/>
      <c r="O1532" s="149"/>
    </row>
    <row r="1533" spans="14:15" ht="20" customHeight="1">
      <c r="N1533" s="149"/>
      <c r="O1533" s="149"/>
    </row>
    <row r="1534" spans="14:15" ht="20" customHeight="1">
      <c r="N1534" s="149"/>
      <c r="O1534" s="149"/>
    </row>
    <row r="1535" spans="14:15" ht="20" customHeight="1">
      <c r="N1535" s="149"/>
      <c r="O1535" s="149"/>
    </row>
    <row r="1536" spans="14:15" ht="20" customHeight="1">
      <c r="N1536" s="149"/>
      <c r="O1536" s="149"/>
    </row>
    <row r="1537" spans="14:15" ht="20" customHeight="1">
      <c r="N1537" s="149"/>
      <c r="O1537" s="149"/>
    </row>
    <row r="1538" spans="14:15" ht="20" customHeight="1">
      <c r="N1538" s="149"/>
      <c r="O1538" s="149"/>
    </row>
    <row r="1539" spans="14:15" ht="20" customHeight="1">
      <c r="N1539" s="149"/>
      <c r="O1539" s="149"/>
    </row>
    <row r="1540" spans="14:15" ht="20" customHeight="1">
      <c r="N1540" s="149"/>
      <c r="O1540" s="149"/>
    </row>
    <row r="1541" spans="14:15" ht="20" customHeight="1">
      <c r="N1541" s="149"/>
      <c r="O1541" s="149"/>
    </row>
    <row r="1542" spans="14:15" ht="20" customHeight="1">
      <c r="N1542" s="149"/>
      <c r="O1542" s="149"/>
    </row>
    <row r="1543" spans="14:15" ht="20" customHeight="1">
      <c r="N1543" s="149"/>
      <c r="O1543" s="149"/>
    </row>
    <row r="1544" spans="14:15" ht="20" customHeight="1">
      <c r="N1544" s="149"/>
      <c r="O1544" s="149"/>
    </row>
    <row r="1545" spans="14:15" ht="20" customHeight="1">
      <c r="N1545" s="149"/>
      <c r="O1545" s="149"/>
    </row>
    <row r="1546" spans="14:15" ht="20" customHeight="1">
      <c r="N1546" s="149"/>
      <c r="O1546" s="149"/>
    </row>
    <row r="1547" spans="14:15" ht="20" customHeight="1">
      <c r="N1547" s="149"/>
      <c r="O1547" s="149"/>
    </row>
    <row r="1548" spans="14:15" ht="20" customHeight="1">
      <c r="N1548" s="149"/>
      <c r="O1548" s="149"/>
    </row>
    <row r="1549" spans="14:15" ht="20" customHeight="1">
      <c r="N1549" s="149"/>
      <c r="O1549" s="149"/>
    </row>
    <row r="1550" spans="14:15" ht="20" customHeight="1">
      <c r="N1550" s="149"/>
      <c r="O1550" s="149"/>
    </row>
    <row r="1551" spans="14:15" ht="20" customHeight="1">
      <c r="N1551" s="149"/>
      <c r="O1551" s="149"/>
    </row>
    <row r="1552" spans="14:15" ht="20" customHeight="1">
      <c r="N1552" s="149"/>
      <c r="O1552" s="149"/>
    </row>
    <row r="1553" spans="14:15" ht="20" customHeight="1">
      <c r="N1553" s="149"/>
      <c r="O1553" s="149"/>
    </row>
    <row r="1554" spans="14:15" ht="20" customHeight="1">
      <c r="N1554" s="149"/>
      <c r="O1554" s="149"/>
    </row>
    <row r="1555" spans="14:15" ht="20" customHeight="1">
      <c r="N1555" s="149"/>
      <c r="O1555" s="149"/>
    </row>
    <row r="1556" spans="14:15" ht="20" customHeight="1">
      <c r="N1556" s="149"/>
      <c r="O1556" s="149"/>
    </row>
    <row r="1557" spans="14:15" ht="20" customHeight="1">
      <c r="N1557" s="149"/>
      <c r="O1557" s="149"/>
    </row>
    <row r="1558" spans="14:15" ht="20" customHeight="1">
      <c r="N1558" s="149"/>
      <c r="O1558" s="149"/>
    </row>
    <row r="1559" spans="14:15" ht="20" customHeight="1">
      <c r="N1559" s="149"/>
      <c r="O1559" s="149"/>
    </row>
    <row r="1560" spans="14:15" ht="20" customHeight="1">
      <c r="N1560" s="149"/>
      <c r="O1560" s="149"/>
    </row>
    <row r="1561" spans="14:15" ht="20" customHeight="1">
      <c r="N1561" s="149"/>
      <c r="O1561" s="149"/>
    </row>
    <row r="1562" spans="14:15" ht="20" customHeight="1">
      <c r="N1562" s="149"/>
      <c r="O1562" s="149"/>
    </row>
    <row r="1563" spans="14:15" ht="20" customHeight="1">
      <c r="N1563" s="149"/>
      <c r="O1563" s="149"/>
    </row>
    <row r="1564" spans="14:15" ht="20" customHeight="1">
      <c r="N1564" s="149"/>
      <c r="O1564" s="149"/>
    </row>
    <row r="1565" spans="14:15" ht="20" customHeight="1">
      <c r="N1565" s="149"/>
      <c r="O1565" s="149"/>
    </row>
    <row r="1566" spans="14:15" ht="20" customHeight="1">
      <c r="N1566" s="149"/>
      <c r="O1566" s="149"/>
    </row>
    <row r="1567" spans="14:15" ht="20" customHeight="1">
      <c r="N1567" s="149"/>
      <c r="O1567" s="149"/>
    </row>
    <row r="1568" spans="14:15" ht="20" customHeight="1">
      <c r="N1568" s="149"/>
      <c r="O1568" s="149"/>
    </row>
    <row r="1569" spans="14:15" ht="20" customHeight="1">
      <c r="N1569" s="149"/>
      <c r="O1569" s="149"/>
    </row>
    <row r="1570" spans="14:15" ht="20" customHeight="1">
      <c r="N1570" s="149"/>
      <c r="O1570" s="149"/>
    </row>
    <row r="1571" spans="14:15" ht="20" customHeight="1">
      <c r="N1571" s="149"/>
      <c r="O1571" s="149"/>
    </row>
    <row r="1572" spans="14:15" ht="20" customHeight="1">
      <c r="N1572" s="149"/>
      <c r="O1572" s="149"/>
    </row>
    <row r="1573" spans="14:15" ht="20" customHeight="1">
      <c r="N1573" s="149"/>
      <c r="O1573" s="149"/>
    </row>
    <row r="1574" spans="14:15" ht="20" customHeight="1">
      <c r="N1574" s="149"/>
      <c r="O1574" s="149"/>
    </row>
    <row r="1575" spans="14:15" ht="20" customHeight="1">
      <c r="N1575" s="149"/>
      <c r="O1575" s="149"/>
    </row>
    <row r="1576" spans="14:15" ht="20" customHeight="1">
      <c r="N1576" s="149"/>
      <c r="O1576" s="149"/>
    </row>
    <row r="1577" spans="14:15" ht="20" customHeight="1">
      <c r="N1577" s="149"/>
      <c r="O1577" s="149"/>
    </row>
    <row r="1578" spans="14:15" ht="20" customHeight="1">
      <c r="N1578" s="149"/>
      <c r="O1578" s="149"/>
    </row>
    <row r="1579" spans="14:15" ht="20" customHeight="1">
      <c r="N1579" s="149"/>
      <c r="O1579" s="149"/>
    </row>
    <row r="1580" spans="14:15" ht="20" customHeight="1">
      <c r="N1580" s="149"/>
      <c r="O1580" s="149"/>
    </row>
    <row r="1581" spans="14:15" ht="20" customHeight="1">
      <c r="N1581" s="149"/>
      <c r="O1581" s="149"/>
    </row>
    <row r="1582" spans="14:15" ht="20" customHeight="1">
      <c r="N1582" s="149"/>
      <c r="O1582" s="149"/>
    </row>
    <row r="1583" spans="14:15" ht="20" customHeight="1">
      <c r="N1583" s="149"/>
      <c r="O1583" s="149"/>
    </row>
    <row r="1584" spans="14:15" ht="20" customHeight="1">
      <c r="N1584" s="149"/>
      <c r="O1584" s="149"/>
    </row>
    <row r="1585" spans="14:15" ht="20" customHeight="1">
      <c r="N1585" s="149"/>
      <c r="O1585" s="149"/>
    </row>
    <row r="1586" spans="14:15" ht="20" customHeight="1">
      <c r="N1586" s="149"/>
      <c r="O1586" s="149"/>
    </row>
    <row r="1587" spans="14:15" ht="20" customHeight="1">
      <c r="N1587" s="149"/>
      <c r="O1587" s="149"/>
    </row>
    <row r="1588" spans="14:15" ht="20" customHeight="1">
      <c r="N1588" s="149"/>
      <c r="O1588" s="149"/>
    </row>
    <row r="1589" spans="14:15" ht="20" customHeight="1">
      <c r="N1589" s="149"/>
      <c r="O1589" s="149"/>
    </row>
    <row r="1590" spans="14:15" ht="20" customHeight="1">
      <c r="N1590" s="149"/>
      <c r="O1590" s="149"/>
    </row>
    <row r="1591" spans="14:15" ht="20" customHeight="1">
      <c r="N1591" s="149"/>
      <c r="O1591" s="149"/>
    </row>
    <row r="1592" spans="14:15" ht="20" customHeight="1">
      <c r="N1592" s="149"/>
      <c r="O1592" s="149"/>
    </row>
    <row r="1593" spans="14:15" ht="20" customHeight="1">
      <c r="N1593" s="149"/>
      <c r="O1593" s="149"/>
    </row>
    <row r="1594" spans="14:15" ht="20" customHeight="1">
      <c r="N1594" s="149"/>
      <c r="O1594" s="149"/>
    </row>
    <row r="1595" spans="14:15" ht="20" customHeight="1">
      <c r="N1595" s="149"/>
      <c r="O1595" s="149"/>
    </row>
    <row r="1596" spans="14:15" ht="20" customHeight="1">
      <c r="N1596" s="149"/>
      <c r="O1596" s="149"/>
    </row>
    <row r="1597" spans="14:15" ht="20" customHeight="1">
      <c r="N1597" s="149"/>
      <c r="O1597" s="149"/>
    </row>
    <row r="1598" spans="14:15" ht="20" customHeight="1">
      <c r="N1598" s="149"/>
      <c r="O1598" s="149"/>
    </row>
    <row r="1599" spans="14:15" ht="20" customHeight="1">
      <c r="N1599" s="149"/>
      <c r="O1599" s="149"/>
    </row>
    <row r="1600" spans="14:15" ht="20" customHeight="1">
      <c r="N1600" s="149"/>
      <c r="O1600" s="149"/>
    </row>
    <row r="1601" spans="14:15" ht="20" customHeight="1">
      <c r="N1601" s="149"/>
      <c r="O1601" s="149"/>
    </row>
    <row r="1602" spans="14:15" ht="20" customHeight="1">
      <c r="N1602" s="149"/>
      <c r="O1602" s="149"/>
    </row>
    <row r="1603" spans="14:15" ht="20" customHeight="1">
      <c r="N1603" s="149"/>
      <c r="O1603" s="149"/>
    </row>
    <row r="1604" spans="14:15" ht="20" customHeight="1">
      <c r="N1604" s="149"/>
      <c r="O1604" s="149"/>
    </row>
    <row r="1605" spans="14:15" ht="20" customHeight="1">
      <c r="N1605" s="149"/>
      <c r="O1605" s="149"/>
    </row>
    <row r="1606" spans="14:15" ht="20" customHeight="1">
      <c r="N1606" s="149"/>
      <c r="O1606" s="149"/>
    </row>
    <row r="1607" spans="14:15" ht="20" customHeight="1">
      <c r="N1607" s="149"/>
      <c r="O1607" s="149"/>
    </row>
    <row r="1608" spans="14:15" ht="20" customHeight="1">
      <c r="N1608" s="149"/>
      <c r="O1608" s="149"/>
    </row>
    <row r="1609" spans="14:15" ht="20" customHeight="1">
      <c r="N1609" s="149"/>
      <c r="O1609" s="149"/>
    </row>
    <row r="1610" spans="14:15" ht="20" customHeight="1">
      <c r="N1610" s="149"/>
      <c r="O1610" s="149"/>
    </row>
    <row r="1611" spans="14:15" ht="20" customHeight="1">
      <c r="N1611" s="149"/>
      <c r="O1611" s="149"/>
    </row>
    <row r="1612" spans="14:15" ht="20" customHeight="1">
      <c r="N1612" s="149"/>
      <c r="O1612" s="149"/>
    </row>
    <row r="1613" spans="14:15" ht="20" customHeight="1">
      <c r="N1613" s="149"/>
      <c r="O1613" s="149"/>
    </row>
    <row r="1614" spans="14:15" ht="20" customHeight="1">
      <c r="N1614" s="149"/>
      <c r="O1614" s="149"/>
    </row>
    <row r="1615" spans="14:15" ht="20" customHeight="1">
      <c r="N1615" s="149"/>
      <c r="O1615" s="149"/>
    </row>
    <row r="1616" spans="14:15" ht="20" customHeight="1">
      <c r="N1616" s="149"/>
      <c r="O1616" s="149"/>
    </row>
    <row r="1617" spans="14:15" ht="20" customHeight="1">
      <c r="N1617" s="149"/>
      <c r="O1617" s="149"/>
    </row>
    <row r="1618" spans="14:15" ht="20" customHeight="1">
      <c r="N1618" s="149"/>
      <c r="O1618" s="149"/>
    </row>
    <row r="1619" spans="14:15" ht="20" customHeight="1">
      <c r="N1619" s="149"/>
      <c r="O1619" s="149"/>
    </row>
    <row r="1620" spans="14:15" ht="20" customHeight="1">
      <c r="N1620" s="149"/>
      <c r="O1620" s="149"/>
    </row>
    <row r="1621" spans="14:15" ht="20" customHeight="1">
      <c r="N1621" s="149"/>
      <c r="O1621" s="149"/>
    </row>
    <row r="1622" spans="14:15" ht="20" customHeight="1">
      <c r="N1622" s="149"/>
      <c r="O1622" s="149"/>
    </row>
    <row r="1623" spans="14:15" ht="20" customHeight="1">
      <c r="N1623" s="149"/>
      <c r="O1623" s="149"/>
    </row>
    <row r="1624" spans="14:15" ht="20" customHeight="1">
      <c r="N1624" s="149"/>
      <c r="O1624" s="149"/>
    </row>
    <row r="1625" spans="14:15" ht="20" customHeight="1">
      <c r="N1625" s="149"/>
      <c r="O1625" s="149"/>
    </row>
    <row r="1626" spans="14:15" ht="20" customHeight="1">
      <c r="N1626" s="149"/>
      <c r="O1626" s="149"/>
    </row>
    <row r="1627" spans="14:15" ht="20" customHeight="1">
      <c r="N1627" s="149"/>
      <c r="O1627" s="149"/>
    </row>
    <row r="1628" spans="14:15" ht="20" customHeight="1">
      <c r="N1628" s="149"/>
      <c r="O1628" s="149"/>
    </row>
    <row r="1629" spans="14:15" ht="20" customHeight="1">
      <c r="N1629" s="149"/>
      <c r="O1629" s="149"/>
    </row>
    <row r="1630" spans="14:15" ht="20" customHeight="1">
      <c r="N1630" s="149"/>
      <c r="O1630" s="149"/>
    </row>
    <row r="1631" spans="14:15" ht="20" customHeight="1">
      <c r="N1631" s="149"/>
      <c r="O1631" s="149"/>
    </row>
    <row r="1632" spans="14:15" ht="20" customHeight="1">
      <c r="N1632" s="149"/>
      <c r="O1632" s="149"/>
    </row>
    <row r="1633" spans="14:15" ht="20" customHeight="1">
      <c r="N1633" s="149"/>
      <c r="O1633" s="149"/>
    </row>
    <row r="1634" spans="14:15" ht="20" customHeight="1">
      <c r="N1634" s="149"/>
      <c r="O1634" s="149"/>
    </row>
    <row r="1635" spans="14:15" ht="20" customHeight="1">
      <c r="N1635" s="149"/>
      <c r="O1635" s="149"/>
    </row>
    <row r="1636" spans="14:15" ht="20" customHeight="1">
      <c r="N1636" s="149"/>
      <c r="O1636" s="149"/>
    </row>
    <row r="1637" spans="14:15" ht="20" customHeight="1">
      <c r="N1637" s="149"/>
      <c r="O1637" s="149"/>
    </row>
    <row r="1638" spans="14:15" ht="20" customHeight="1">
      <c r="N1638" s="149"/>
      <c r="O1638" s="149"/>
    </row>
    <row r="1639" spans="14:15" ht="20" customHeight="1">
      <c r="N1639" s="149"/>
      <c r="O1639" s="149"/>
    </row>
    <row r="1640" spans="14:15" ht="20" customHeight="1">
      <c r="N1640" s="149"/>
      <c r="O1640" s="149"/>
    </row>
    <row r="1641" spans="14:15" ht="20" customHeight="1">
      <c r="N1641" s="149"/>
      <c r="O1641" s="149"/>
    </row>
    <row r="1642" spans="14:15" ht="20" customHeight="1">
      <c r="N1642" s="149"/>
      <c r="O1642" s="149"/>
    </row>
    <row r="1643" spans="14:15" ht="20" customHeight="1">
      <c r="N1643" s="149"/>
      <c r="O1643" s="149"/>
    </row>
    <row r="1644" spans="14:15" ht="20" customHeight="1">
      <c r="N1644" s="149"/>
      <c r="O1644" s="149"/>
    </row>
    <row r="1645" spans="14:15" ht="20" customHeight="1">
      <c r="N1645" s="149"/>
      <c r="O1645" s="149"/>
    </row>
    <row r="1646" spans="14:15" ht="20" customHeight="1">
      <c r="N1646" s="149"/>
      <c r="O1646" s="149"/>
    </row>
    <row r="1647" spans="14:15" ht="20" customHeight="1">
      <c r="N1647" s="149"/>
      <c r="O1647" s="149"/>
    </row>
    <row r="1648" spans="14:15" ht="20" customHeight="1">
      <c r="N1648" s="149"/>
      <c r="O1648" s="149"/>
    </row>
    <row r="1649" spans="14:15" ht="20" customHeight="1">
      <c r="N1649" s="149"/>
      <c r="O1649" s="149"/>
    </row>
    <row r="1650" spans="14:15" ht="20" customHeight="1">
      <c r="N1650" s="149"/>
      <c r="O1650" s="149"/>
    </row>
    <row r="1651" spans="14:15" ht="20" customHeight="1">
      <c r="N1651" s="149"/>
      <c r="O1651" s="149"/>
    </row>
    <row r="1652" spans="14:15" ht="20" customHeight="1">
      <c r="N1652" s="149"/>
      <c r="O1652" s="149"/>
    </row>
    <row r="1653" spans="14:15" ht="20" customHeight="1">
      <c r="N1653" s="149"/>
      <c r="O1653" s="149"/>
    </row>
    <row r="1654" spans="14:15" ht="20" customHeight="1">
      <c r="N1654" s="149"/>
      <c r="O1654" s="149"/>
    </row>
    <row r="1655" spans="14:15" ht="20" customHeight="1">
      <c r="N1655" s="149"/>
      <c r="O1655" s="149"/>
    </row>
    <row r="1656" spans="14:15" ht="20" customHeight="1">
      <c r="N1656" s="149"/>
      <c r="O1656" s="149"/>
    </row>
    <row r="1657" spans="14:15" ht="20" customHeight="1">
      <c r="N1657" s="149"/>
      <c r="O1657" s="149"/>
    </row>
    <row r="1658" spans="14:15" ht="20" customHeight="1">
      <c r="N1658" s="149"/>
      <c r="O1658" s="149"/>
    </row>
    <row r="1659" spans="14:15" ht="20" customHeight="1">
      <c r="N1659" s="149"/>
      <c r="O1659" s="149"/>
    </row>
    <row r="1660" spans="14:15" ht="20" customHeight="1">
      <c r="N1660" s="149"/>
      <c r="O1660" s="149"/>
    </row>
    <row r="1661" spans="14:15" ht="20" customHeight="1">
      <c r="N1661" s="149"/>
      <c r="O1661" s="149"/>
    </row>
    <row r="1662" spans="14:15" ht="20" customHeight="1">
      <c r="N1662" s="149"/>
      <c r="O1662" s="149"/>
    </row>
    <row r="1663" spans="14:15" ht="20" customHeight="1">
      <c r="N1663" s="149"/>
      <c r="O1663" s="149"/>
    </row>
    <row r="1664" spans="14:15" ht="20" customHeight="1">
      <c r="N1664" s="149"/>
      <c r="O1664" s="149"/>
    </row>
    <row r="1665" spans="14:15" ht="20" customHeight="1">
      <c r="N1665" s="149"/>
      <c r="O1665" s="149"/>
    </row>
    <row r="1666" spans="14:15" ht="20" customHeight="1">
      <c r="N1666" s="149"/>
      <c r="O1666" s="149"/>
    </row>
    <row r="1667" spans="14:15" ht="20" customHeight="1">
      <c r="N1667" s="149"/>
      <c r="O1667" s="149"/>
    </row>
    <row r="1668" spans="14:15" ht="20" customHeight="1">
      <c r="N1668" s="149"/>
      <c r="O1668" s="149"/>
    </row>
    <row r="1669" spans="14:15" ht="20" customHeight="1">
      <c r="N1669" s="149"/>
      <c r="O1669" s="149"/>
    </row>
    <row r="1670" spans="14:15" ht="20" customHeight="1">
      <c r="N1670" s="149"/>
      <c r="O1670" s="149"/>
    </row>
    <row r="1671" spans="14:15" ht="20" customHeight="1">
      <c r="N1671" s="149"/>
      <c r="O1671" s="149"/>
    </row>
    <row r="1672" spans="14:15" ht="20" customHeight="1">
      <c r="N1672" s="149"/>
      <c r="O1672" s="149"/>
    </row>
    <row r="1673" spans="14:15" ht="20" customHeight="1">
      <c r="N1673" s="149"/>
      <c r="O1673" s="149"/>
    </row>
    <row r="1674" spans="14:15" ht="20" customHeight="1">
      <c r="N1674" s="149"/>
      <c r="O1674" s="149"/>
    </row>
    <row r="1675" spans="14:15" ht="20" customHeight="1">
      <c r="N1675" s="149"/>
      <c r="O1675" s="149"/>
    </row>
    <row r="1676" spans="14:15" ht="20" customHeight="1">
      <c r="N1676" s="149"/>
      <c r="O1676" s="149"/>
    </row>
    <row r="1677" spans="14:15" ht="20" customHeight="1">
      <c r="N1677" s="149"/>
      <c r="O1677" s="149"/>
    </row>
    <row r="1678" spans="14:15" ht="20" customHeight="1">
      <c r="N1678" s="149"/>
      <c r="O1678" s="149"/>
    </row>
    <row r="1679" spans="14:15" ht="20" customHeight="1">
      <c r="N1679" s="149"/>
      <c r="O1679" s="149"/>
    </row>
    <row r="1680" spans="14:15" ht="20" customHeight="1">
      <c r="N1680" s="149"/>
      <c r="O1680" s="149"/>
    </row>
    <row r="1681" spans="14:15" ht="20" customHeight="1">
      <c r="N1681" s="149"/>
      <c r="O1681" s="149"/>
    </row>
    <row r="1682" spans="14:15" ht="20" customHeight="1">
      <c r="N1682" s="149"/>
      <c r="O1682" s="149"/>
    </row>
    <row r="1683" spans="14:15" ht="20" customHeight="1">
      <c r="N1683" s="149"/>
      <c r="O1683" s="149"/>
    </row>
    <row r="1684" spans="14:15" ht="20" customHeight="1">
      <c r="N1684" s="149"/>
      <c r="O1684" s="149"/>
    </row>
    <row r="1685" spans="14:15" ht="20" customHeight="1">
      <c r="N1685" s="149"/>
      <c r="O1685" s="149"/>
    </row>
    <row r="1686" spans="14:15" ht="20" customHeight="1">
      <c r="N1686" s="149"/>
      <c r="O1686" s="149"/>
    </row>
    <row r="1687" spans="14:15" ht="20" customHeight="1">
      <c r="N1687" s="149"/>
      <c r="O1687" s="149"/>
    </row>
    <row r="1688" spans="14:15" ht="20" customHeight="1">
      <c r="N1688" s="149"/>
      <c r="O1688" s="149"/>
    </row>
    <row r="1689" spans="14:15" ht="20" customHeight="1">
      <c r="N1689" s="149"/>
      <c r="O1689" s="149"/>
    </row>
    <row r="1690" spans="14:15" ht="20" customHeight="1">
      <c r="N1690" s="149"/>
      <c r="O1690" s="149"/>
    </row>
    <row r="1691" spans="14:15" ht="20" customHeight="1">
      <c r="N1691" s="149"/>
      <c r="O1691" s="149"/>
    </row>
    <row r="1692" spans="14:15" ht="20" customHeight="1">
      <c r="N1692" s="149"/>
      <c r="O1692" s="149"/>
    </row>
    <row r="1693" spans="14:15" ht="20" customHeight="1">
      <c r="N1693" s="149"/>
      <c r="O1693" s="149"/>
    </row>
    <row r="1694" spans="14:15" ht="20" customHeight="1">
      <c r="N1694" s="149"/>
      <c r="O1694" s="149"/>
    </row>
    <row r="1695" spans="14:15" ht="20" customHeight="1">
      <c r="N1695" s="149"/>
      <c r="O1695" s="149"/>
    </row>
    <row r="1696" spans="14:15" ht="20" customHeight="1">
      <c r="N1696" s="149"/>
      <c r="O1696" s="149"/>
    </row>
    <row r="1697" spans="14:15" ht="20" customHeight="1">
      <c r="N1697" s="149"/>
      <c r="O1697" s="149"/>
    </row>
    <row r="1698" spans="14:15" ht="20" customHeight="1">
      <c r="N1698" s="149"/>
      <c r="O1698" s="149"/>
    </row>
    <row r="1699" spans="14:15" ht="20" customHeight="1">
      <c r="N1699" s="149"/>
      <c r="O1699" s="149"/>
    </row>
    <row r="1700" spans="14:15" ht="20" customHeight="1">
      <c r="N1700" s="149"/>
      <c r="O1700" s="149"/>
    </row>
    <row r="1701" spans="14:15" ht="20" customHeight="1">
      <c r="N1701" s="149"/>
      <c r="O1701" s="149"/>
    </row>
    <row r="1702" spans="14:15" ht="20" customHeight="1">
      <c r="N1702" s="149"/>
      <c r="O1702" s="149"/>
    </row>
    <row r="1703" spans="14:15" ht="20" customHeight="1">
      <c r="N1703" s="149"/>
      <c r="O1703" s="149"/>
    </row>
    <row r="1704" spans="14:15" ht="20" customHeight="1">
      <c r="N1704" s="149"/>
      <c r="O1704" s="149"/>
    </row>
    <row r="1705" spans="14:15" ht="20" customHeight="1">
      <c r="N1705" s="149"/>
      <c r="O1705" s="149"/>
    </row>
    <row r="1706" spans="14:15" ht="20" customHeight="1">
      <c r="N1706" s="149"/>
      <c r="O1706" s="149"/>
    </row>
    <row r="1707" spans="14:15" ht="20" customHeight="1">
      <c r="N1707" s="149"/>
      <c r="O1707" s="149"/>
    </row>
    <row r="1708" spans="14:15" ht="20" customHeight="1">
      <c r="N1708" s="149"/>
      <c r="O1708" s="149"/>
    </row>
    <row r="1709" spans="14:15" ht="20" customHeight="1">
      <c r="N1709" s="149"/>
      <c r="O1709" s="149"/>
    </row>
    <row r="1710" spans="14:15" ht="20" customHeight="1">
      <c r="N1710" s="149"/>
      <c r="O1710" s="149"/>
    </row>
    <row r="1711" spans="14:15" ht="20" customHeight="1">
      <c r="N1711" s="149"/>
      <c r="O1711" s="149"/>
    </row>
    <row r="1712" spans="14:15" ht="20" customHeight="1">
      <c r="N1712" s="149"/>
      <c r="O1712" s="149"/>
    </row>
    <row r="1713" spans="14:15" ht="20" customHeight="1">
      <c r="N1713" s="149"/>
      <c r="O1713" s="149"/>
    </row>
    <row r="1714" spans="14:15" ht="20" customHeight="1">
      <c r="N1714" s="149"/>
      <c r="O1714" s="149"/>
    </row>
    <row r="1715" spans="14:15" ht="20" customHeight="1">
      <c r="N1715" s="149"/>
      <c r="O1715" s="149"/>
    </row>
    <row r="1716" spans="14:15" ht="20" customHeight="1">
      <c r="N1716" s="149"/>
      <c r="O1716" s="149"/>
    </row>
    <row r="1717" spans="14:15" ht="20" customHeight="1">
      <c r="N1717" s="149"/>
      <c r="O1717" s="149"/>
    </row>
    <row r="1718" spans="14:15" ht="20" customHeight="1">
      <c r="N1718" s="149"/>
      <c r="O1718" s="149"/>
    </row>
    <row r="1719" spans="14:15" ht="20" customHeight="1">
      <c r="N1719" s="149"/>
      <c r="O1719" s="149"/>
    </row>
    <row r="1720" spans="14:15" ht="20" customHeight="1">
      <c r="N1720" s="149"/>
      <c r="O1720" s="149"/>
    </row>
    <row r="1721" spans="14:15" ht="20" customHeight="1">
      <c r="N1721" s="149"/>
      <c r="O1721" s="149"/>
    </row>
    <row r="1722" spans="14:15" ht="20" customHeight="1">
      <c r="N1722" s="149"/>
      <c r="O1722" s="149"/>
    </row>
    <row r="1723" spans="14:15" ht="20" customHeight="1">
      <c r="N1723" s="149"/>
      <c r="O1723" s="149"/>
    </row>
    <row r="1724" spans="14:15" ht="20" customHeight="1">
      <c r="N1724" s="149"/>
      <c r="O1724" s="149"/>
    </row>
    <row r="1725" spans="14:15" ht="20" customHeight="1">
      <c r="N1725" s="149"/>
      <c r="O1725" s="149"/>
    </row>
    <row r="1726" spans="14:15" ht="20" customHeight="1">
      <c r="N1726" s="149"/>
      <c r="O1726" s="149"/>
    </row>
    <row r="1727" spans="14:15" ht="20" customHeight="1">
      <c r="N1727" s="149"/>
      <c r="O1727" s="149"/>
    </row>
    <row r="1728" spans="14:15" ht="20" customHeight="1">
      <c r="N1728" s="149"/>
      <c r="O1728" s="149"/>
    </row>
    <row r="1729" spans="14:15" ht="20" customHeight="1">
      <c r="N1729" s="149"/>
      <c r="O1729" s="149"/>
    </row>
    <row r="1730" spans="14:15" ht="20" customHeight="1">
      <c r="N1730" s="149"/>
      <c r="O1730" s="149"/>
    </row>
    <row r="1731" spans="14:15" ht="20" customHeight="1">
      <c r="N1731" s="149"/>
      <c r="O1731" s="149"/>
    </row>
    <row r="1732" spans="14:15" ht="20" customHeight="1">
      <c r="N1732" s="149"/>
      <c r="O1732" s="149"/>
    </row>
    <row r="1733" spans="14:15" ht="20" customHeight="1">
      <c r="N1733" s="149"/>
      <c r="O1733" s="149"/>
    </row>
    <row r="1734" spans="14:15" ht="20" customHeight="1">
      <c r="N1734" s="149"/>
      <c r="O1734" s="149"/>
    </row>
    <row r="1735" spans="14:15" ht="20" customHeight="1">
      <c r="N1735" s="149"/>
      <c r="O1735" s="149"/>
    </row>
    <row r="1736" spans="14:15" ht="20" customHeight="1">
      <c r="N1736" s="149"/>
      <c r="O1736" s="149"/>
    </row>
    <row r="1737" spans="14:15" ht="20" customHeight="1">
      <c r="N1737" s="149"/>
      <c r="O1737" s="149"/>
    </row>
    <row r="1738" spans="14:15" ht="20" customHeight="1">
      <c r="N1738" s="149"/>
      <c r="O1738" s="149"/>
    </row>
    <row r="1739" spans="14:15" ht="20" customHeight="1">
      <c r="N1739" s="149"/>
      <c r="O1739" s="149"/>
    </row>
    <row r="1740" spans="14:15" ht="20" customHeight="1">
      <c r="N1740" s="149"/>
      <c r="O1740" s="149"/>
    </row>
    <row r="1741" spans="14:15" ht="20" customHeight="1">
      <c r="N1741" s="149"/>
      <c r="O1741" s="149"/>
    </row>
    <row r="1742" spans="14:15" ht="20" customHeight="1">
      <c r="N1742" s="149"/>
      <c r="O1742" s="149"/>
    </row>
    <row r="1743" spans="14:15" ht="20" customHeight="1">
      <c r="N1743" s="149"/>
      <c r="O1743" s="149"/>
    </row>
    <row r="1744" spans="14:15" ht="20" customHeight="1">
      <c r="N1744" s="149"/>
      <c r="O1744" s="149"/>
    </row>
    <row r="1745" spans="14:15" ht="20" customHeight="1">
      <c r="N1745" s="149"/>
      <c r="O1745" s="149"/>
    </row>
    <row r="1746" spans="14:15" ht="20" customHeight="1">
      <c r="N1746" s="149"/>
      <c r="O1746" s="149"/>
    </row>
    <row r="1747" spans="14:15" ht="20" customHeight="1">
      <c r="N1747" s="149"/>
      <c r="O1747" s="149"/>
    </row>
    <row r="1748" spans="14:15" ht="20" customHeight="1">
      <c r="N1748" s="149"/>
      <c r="O1748" s="149"/>
    </row>
    <row r="1749" spans="14:15" ht="20" customHeight="1">
      <c r="N1749" s="149"/>
      <c r="O1749" s="149"/>
    </row>
    <row r="1750" spans="14:15" ht="20" customHeight="1">
      <c r="N1750" s="149"/>
      <c r="O1750" s="149"/>
    </row>
    <row r="1751" spans="14:15" ht="20" customHeight="1">
      <c r="N1751" s="149"/>
      <c r="O1751" s="149"/>
    </row>
    <row r="1752" spans="14:15" ht="20" customHeight="1">
      <c r="N1752" s="149"/>
      <c r="O1752" s="149"/>
    </row>
    <row r="1753" spans="14:15" ht="20" customHeight="1">
      <c r="N1753" s="149"/>
      <c r="O1753" s="149"/>
    </row>
    <row r="1754" spans="14:15" ht="20" customHeight="1">
      <c r="N1754" s="149"/>
      <c r="O1754" s="149"/>
    </row>
    <row r="1755" spans="14:15" ht="20" customHeight="1">
      <c r="N1755" s="149"/>
      <c r="O1755" s="149"/>
    </row>
    <row r="1756" spans="14:15" ht="20" customHeight="1">
      <c r="N1756" s="149"/>
      <c r="O1756" s="149"/>
    </row>
    <row r="1757" spans="14:15" ht="20" customHeight="1">
      <c r="N1757" s="149"/>
      <c r="O1757" s="149"/>
    </row>
    <row r="1758" spans="14:15" ht="20" customHeight="1">
      <c r="N1758" s="149"/>
      <c r="O1758" s="149"/>
    </row>
    <row r="1759" spans="14:15" ht="20" customHeight="1">
      <c r="N1759" s="149"/>
      <c r="O1759" s="149"/>
    </row>
    <row r="1760" spans="14:15" ht="20" customHeight="1">
      <c r="N1760" s="149"/>
      <c r="O1760" s="149"/>
    </row>
    <row r="1761" spans="14:15" ht="20" customHeight="1">
      <c r="N1761" s="149"/>
      <c r="O1761" s="149"/>
    </row>
    <row r="1762" spans="14:15" ht="20" customHeight="1">
      <c r="N1762" s="149"/>
      <c r="O1762" s="149"/>
    </row>
    <row r="1763" spans="14:15" ht="20" customHeight="1">
      <c r="N1763" s="149"/>
      <c r="O1763" s="149"/>
    </row>
    <row r="1764" spans="14:15" ht="20" customHeight="1">
      <c r="N1764" s="149"/>
      <c r="O1764" s="149"/>
    </row>
    <row r="1765" spans="14:15" ht="20" customHeight="1">
      <c r="N1765" s="149"/>
      <c r="O1765" s="149"/>
    </row>
    <row r="1766" spans="14:15" ht="20" customHeight="1">
      <c r="N1766" s="149"/>
      <c r="O1766" s="149"/>
    </row>
    <row r="1767" spans="14:15" ht="20" customHeight="1">
      <c r="N1767" s="149"/>
      <c r="O1767" s="149"/>
    </row>
    <row r="1768" spans="14:15" ht="20" customHeight="1">
      <c r="N1768" s="149"/>
      <c r="O1768" s="149"/>
    </row>
    <row r="1769" spans="14:15" ht="20" customHeight="1">
      <c r="N1769" s="149"/>
      <c r="O1769" s="149"/>
    </row>
    <row r="1770" spans="14:15" ht="20" customHeight="1">
      <c r="N1770" s="149"/>
      <c r="O1770" s="149"/>
    </row>
    <row r="1771" spans="14:15" ht="20" customHeight="1">
      <c r="N1771" s="149"/>
      <c r="O1771" s="149"/>
    </row>
    <row r="1772" spans="14:15" ht="20" customHeight="1">
      <c r="N1772" s="149"/>
      <c r="O1772" s="149"/>
    </row>
    <row r="1773" spans="14:15" ht="20" customHeight="1">
      <c r="N1773" s="149"/>
      <c r="O1773" s="149"/>
    </row>
    <row r="1774" spans="14:15" ht="20" customHeight="1">
      <c r="N1774" s="149"/>
      <c r="O1774" s="149"/>
    </row>
    <row r="1775" spans="14:15" ht="20" customHeight="1">
      <c r="N1775" s="149"/>
      <c r="O1775" s="149"/>
    </row>
    <row r="1776" spans="14:15" ht="20" customHeight="1">
      <c r="N1776" s="149"/>
      <c r="O1776" s="149"/>
    </row>
    <row r="1777" spans="14:15" ht="20" customHeight="1">
      <c r="N1777" s="149"/>
      <c r="O1777" s="149"/>
    </row>
    <row r="1778" spans="14:15" ht="20" customHeight="1">
      <c r="N1778" s="149"/>
      <c r="O1778" s="149"/>
    </row>
    <row r="1779" spans="14:15" ht="20" customHeight="1">
      <c r="N1779" s="149"/>
      <c r="O1779" s="149"/>
    </row>
    <row r="1780" spans="14:15" ht="20" customHeight="1">
      <c r="N1780" s="149"/>
      <c r="O1780" s="149"/>
    </row>
    <row r="1781" spans="14:15" ht="20" customHeight="1">
      <c r="N1781" s="149"/>
      <c r="O1781" s="149"/>
    </row>
    <row r="1782" spans="14:15" ht="20" customHeight="1">
      <c r="N1782" s="149"/>
      <c r="O1782" s="149"/>
    </row>
    <row r="1783" spans="14:15" ht="20" customHeight="1">
      <c r="N1783" s="149"/>
      <c r="O1783" s="149"/>
    </row>
    <row r="1784" spans="14:15" ht="20" customHeight="1">
      <c r="N1784" s="149"/>
      <c r="O1784" s="149"/>
    </row>
    <row r="1785" spans="14:15" ht="20" customHeight="1">
      <c r="N1785" s="149"/>
      <c r="O1785" s="149"/>
    </row>
    <row r="1786" spans="14:15" ht="20" customHeight="1">
      <c r="N1786" s="149"/>
      <c r="O1786" s="149"/>
    </row>
    <row r="1787" spans="14:15" ht="20" customHeight="1">
      <c r="N1787" s="149"/>
      <c r="O1787" s="149"/>
    </row>
    <row r="1788" spans="14:15" ht="20" customHeight="1">
      <c r="N1788" s="149"/>
      <c r="O1788" s="149"/>
    </row>
    <row r="1789" spans="14:15" ht="20" customHeight="1">
      <c r="N1789" s="149"/>
      <c r="O1789" s="149"/>
    </row>
    <row r="1790" spans="14:15" ht="20" customHeight="1">
      <c r="N1790" s="149"/>
      <c r="O1790" s="149"/>
    </row>
    <row r="1791" spans="14:15" ht="20" customHeight="1">
      <c r="N1791" s="149"/>
      <c r="O1791" s="149"/>
    </row>
    <row r="1792" spans="14:15" ht="20" customHeight="1">
      <c r="N1792" s="149"/>
      <c r="O1792" s="149"/>
    </row>
    <row r="1793" spans="14:15" ht="20" customHeight="1">
      <c r="N1793" s="149"/>
      <c r="O1793" s="149"/>
    </row>
    <row r="1794" spans="14:15" ht="20" customHeight="1">
      <c r="N1794" s="149"/>
      <c r="O1794" s="149"/>
    </row>
    <row r="1795" spans="14:15" ht="20" customHeight="1">
      <c r="N1795" s="149"/>
      <c r="O1795" s="149"/>
    </row>
    <row r="1796" spans="14:15" ht="20" customHeight="1">
      <c r="N1796" s="149"/>
      <c r="O1796" s="149"/>
    </row>
    <row r="1797" spans="14:15" ht="20" customHeight="1">
      <c r="N1797" s="149"/>
      <c r="O1797" s="149"/>
    </row>
    <row r="1798" spans="14:15" ht="20" customHeight="1">
      <c r="N1798" s="149"/>
      <c r="O1798" s="149"/>
    </row>
    <row r="1799" spans="14:15" ht="20" customHeight="1">
      <c r="N1799" s="149"/>
      <c r="O1799" s="149"/>
    </row>
    <row r="1800" spans="14:15" ht="20" customHeight="1">
      <c r="N1800" s="149"/>
      <c r="O1800" s="149"/>
    </row>
    <row r="1801" spans="14:15" ht="20" customHeight="1">
      <c r="N1801" s="149"/>
      <c r="O1801" s="149"/>
    </row>
    <row r="1802" spans="14:15" ht="20" customHeight="1">
      <c r="N1802" s="149"/>
      <c r="O1802" s="149"/>
    </row>
    <row r="1803" spans="14:15" ht="20" customHeight="1">
      <c r="N1803" s="149"/>
      <c r="O1803" s="149"/>
    </row>
    <row r="1804" spans="14:15" ht="20" customHeight="1">
      <c r="N1804" s="149"/>
      <c r="O1804" s="149"/>
    </row>
    <row r="1805" spans="14:15" ht="20" customHeight="1">
      <c r="N1805" s="149"/>
      <c r="O1805" s="149"/>
    </row>
    <row r="1806" spans="14:15" ht="20" customHeight="1">
      <c r="N1806" s="149"/>
      <c r="O1806" s="149"/>
    </row>
    <row r="1807" spans="14:15" ht="20" customHeight="1">
      <c r="N1807" s="149"/>
      <c r="O1807" s="149"/>
    </row>
    <row r="1808" spans="14:15" ht="20" customHeight="1">
      <c r="N1808" s="149"/>
      <c r="O1808" s="149"/>
    </row>
    <row r="1809" spans="14:15" ht="20" customHeight="1">
      <c r="N1809" s="149"/>
      <c r="O1809" s="149"/>
    </row>
    <row r="1810" spans="14:15" ht="20" customHeight="1">
      <c r="N1810" s="149"/>
      <c r="O1810" s="149"/>
    </row>
    <row r="1811" spans="14:15" ht="20" customHeight="1">
      <c r="N1811" s="149"/>
      <c r="O1811" s="149"/>
    </row>
    <row r="1812" spans="14:15" ht="20" customHeight="1">
      <c r="N1812" s="149"/>
      <c r="O1812" s="149"/>
    </row>
    <row r="1813" spans="14:15" ht="20" customHeight="1">
      <c r="N1813" s="149"/>
      <c r="O1813" s="149"/>
    </row>
    <row r="1814" spans="14:15" ht="20" customHeight="1">
      <c r="N1814" s="149"/>
      <c r="O1814" s="149"/>
    </row>
    <row r="1815" spans="14:15" ht="20" customHeight="1">
      <c r="N1815" s="149"/>
      <c r="O1815" s="149"/>
    </row>
    <row r="1816" spans="14:15" ht="20" customHeight="1">
      <c r="N1816" s="149"/>
      <c r="O1816" s="149"/>
    </row>
    <row r="1817" spans="14:15" ht="20" customHeight="1">
      <c r="N1817" s="149"/>
      <c r="O1817" s="149"/>
    </row>
    <row r="1818" spans="14:15" ht="20" customHeight="1">
      <c r="N1818" s="149"/>
      <c r="O1818" s="149"/>
    </row>
    <row r="1819" spans="14:15" ht="20" customHeight="1">
      <c r="N1819" s="149"/>
      <c r="O1819" s="149"/>
    </row>
    <row r="1820" spans="14:15" ht="20" customHeight="1">
      <c r="N1820" s="149"/>
      <c r="O1820" s="149"/>
    </row>
    <row r="1821" spans="14:15" ht="20" customHeight="1">
      <c r="N1821" s="149"/>
      <c r="O1821" s="149"/>
    </row>
    <row r="1822" spans="14:15" ht="20" customHeight="1">
      <c r="N1822" s="149"/>
      <c r="O1822" s="149"/>
    </row>
    <row r="1823" spans="14:15" ht="20" customHeight="1">
      <c r="N1823" s="149"/>
      <c r="O1823" s="149"/>
    </row>
    <row r="1824" spans="14:15" ht="20" customHeight="1">
      <c r="N1824" s="149"/>
      <c r="O1824" s="149"/>
    </row>
    <row r="1825" spans="14:15" ht="20" customHeight="1">
      <c r="N1825" s="149"/>
      <c r="O1825" s="149"/>
    </row>
    <row r="1826" spans="14:15" ht="20" customHeight="1">
      <c r="N1826" s="149"/>
      <c r="O1826" s="149"/>
    </row>
    <row r="1827" spans="14:15" ht="20" customHeight="1">
      <c r="N1827" s="149"/>
      <c r="O1827" s="149"/>
    </row>
    <row r="1828" spans="14:15" ht="20" customHeight="1">
      <c r="N1828" s="149"/>
      <c r="O1828" s="149"/>
    </row>
    <row r="1829" spans="14:15" ht="20" customHeight="1">
      <c r="N1829" s="149"/>
      <c r="O1829" s="149"/>
    </row>
    <row r="1830" spans="14:15" ht="20" customHeight="1">
      <c r="N1830" s="149"/>
      <c r="O1830" s="149"/>
    </row>
    <row r="1831" spans="14:15" ht="20" customHeight="1">
      <c r="N1831" s="149"/>
      <c r="O1831" s="149"/>
    </row>
    <row r="1832" spans="14:15" ht="20" customHeight="1">
      <c r="N1832" s="149"/>
      <c r="O1832" s="149"/>
    </row>
    <row r="1833" spans="14:15" ht="20" customHeight="1">
      <c r="N1833" s="149"/>
      <c r="O1833" s="149"/>
    </row>
    <row r="1834" spans="14:15" ht="20" customHeight="1">
      <c r="N1834" s="149"/>
      <c r="O1834" s="149"/>
    </row>
    <row r="1835" spans="14:15" ht="20" customHeight="1">
      <c r="N1835" s="149"/>
      <c r="O1835" s="149"/>
    </row>
    <row r="1836" spans="14:15" ht="20" customHeight="1">
      <c r="N1836" s="149"/>
      <c r="O1836" s="149"/>
    </row>
    <row r="1837" spans="14:15" ht="20" customHeight="1">
      <c r="N1837" s="149"/>
      <c r="O1837" s="149"/>
    </row>
    <row r="1838" spans="14:15" ht="20" customHeight="1">
      <c r="N1838" s="149"/>
      <c r="O1838" s="149"/>
    </row>
    <row r="1839" spans="14:15" ht="20" customHeight="1">
      <c r="N1839" s="149"/>
      <c r="O1839" s="149"/>
    </row>
    <row r="1840" spans="14:15" ht="20" customHeight="1">
      <c r="N1840" s="149"/>
      <c r="O1840" s="149"/>
    </row>
    <row r="1841" spans="14:15" ht="20" customHeight="1">
      <c r="N1841" s="149"/>
      <c r="O1841" s="149"/>
    </row>
    <row r="1842" spans="14:15" ht="20" customHeight="1">
      <c r="N1842" s="149"/>
      <c r="O1842" s="149"/>
    </row>
    <row r="1843" spans="14:15" ht="20" customHeight="1">
      <c r="N1843" s="149"/>
      <c r="O1843" s="149"/>
    </row>
    <row r="1844" spans="14:15" ht="20" customHeight="1">
      <c r="N1844" s="149"/>
      <c r="O1844" s="149"/>
    </row>
    <row r="1845" spans="14:15" ht="20" customHeight="1">
      <c r="N1845" s="149"/>
      <c r="O1845" s="149"/>
    </row>
    <row r="1846" spans="14:15" ht="20" customHeight="1">
      <c r="N1846" s="149"/>
      <c r="O1846" s="149"/>
    </row>
    <row r="1847" spans="14:15" ht="20" customHeight="1">
      <c r="N1847" s="149"/>
      <c r="O1847" s="149"/>
    </row>
    <row r="1848" spans="14:15" ht="20" customHeight="1">
      <c r="N1848" s="149"/>
      <c r="O1848" s="149"/>
    </row>
    <row r="1849" spans="14:15" ht="20" customHeight="1">
      <c r="N1849" s="149"/>
      <c r="O1849" s="149"/>
    </row>
    <row r="1850" spans="14:15" ht="20" customHeight="1">
      <c r="N1850" s="149"/>
      <c r="O1850" s="149"/>
    </row>
    <row r="1851" spans="14:15" ht="20" customHeight="1">
      <c r="N1851" s="149"/>
      <c r="O1851" s="149"/>
    </row>
    <row r="1852" spans="14:15" ht="20" customHeight="1">
      <c r="N1852" s="149"/>
      <c r="O1852" s="149"/>
    </row>
    <row r="1853" spans="14:15" ht="20" customHeight="1">
      <c r="N1853" s="149"/>
      <c r="O1853" s="149"/>
    </row>
    <row r="1854" spans="14:15" ht="20" customHeight="1">
      <c r="N1854" s="149"/>
      <c r="O1854" s="149"/>
    </row>
    <row r="1855" spans="14:15" ht="20" customHeight="1">
      <c r="N1855" s="149"/>
      <c r="O1855" s="149"/>
    </row>
    <row r="1856" spans="14:15" ht="20" customHeight="1">
      <c r="N1856" s="149"/>
      <c r="O1856" s="149"/>
    </row>
    <row r="1857" spans="14:15" ht="20" customHeight="1">
      <c r="N1857" s="149"/>
      <c r="O1857" s="149"/>
    </row>
    <row r="1858" spans="14:15" ht="20" customHeight="1">
      <c r="N1858" s="149"/>
      <c r="O1858" s="149"/>
    </row>
    <row r="1859" spans="14:15" ht="20" customHeight="1">
      <c r="N1859" s="149"/>
      <c r="O1859" s="149"/>
    </row>
    <row r="1860" spans="14:15" ht="20" customHeight="1">
      <c r="N1860" s="149"/>
      <c r="O1860" s="149"/>
    </row>
    <row r="1861" spans="14:15" ht="20" customHeight="1">
      <c r="N1861" s="149"/>
      <c r="O1861" s="149"/>
    </row>
    <row r="1862" spans="14:15" ht="20" customHeight="1">
      <c r="N1862" s="149"/>
      <c r="O1862" s="149"/>
    </row>
    <row r="1863" spans="14:15" ht="20" customHeight="1">
      <c r="N1863" s="149"/>
      <c r="O1863" s="149"/>
    </row>
    <row r="1864" spans="14:15" ht="20" customHeight="1">
      <c r="N1864" s="149"/>
      <c r="O1864" s="149"/>
    </row>
    <row r="1865" spans="14:15" ht="20" customHeight="1">
      <c r="N1865" s="149"/>
      <c r="O1865" s="149"/>
    </row>
    <row r="1866" spans="14:15" ht="20" customHeight="1">
      <c r="N1866" s="149"/>
      <c r="O1866" s="149"/>
    </row>
    <row r="1867" spans="14:15" ht="20" customHeight="1">
      <c r="N1867" s="149"/>
      <c r="O1867" s="149"/>
    </row>
    <row r="1868" spans="14:15" ht="20" customHeight="1">
      <c r="N1868" s="149"/>
      <c r="O1868" s="149"/>
    </row>
    <row r="1869" spans="14:15" ht="20" customHeight="1">
      <c r="N1869" s="149"/>
      <c r="O1869" s="149"/>
    </row>
    <row r="1870" spans="14:15" ht="20" customHeight="1">
      <c r="N1870" s="149"/>
      <c r="O1870" s="149"/>
    </row>
    <row r="1871" spans="14:15" ht="20" customHeight="1">
      <c r="N1871" s="149"/>
      <c r="O1871" s="149"/>
    </row>
    <row r="1872" spans="14:15" ht="20" customHeight="1">
      <c r="N1872" s="149"/>
      <c r="O1872" s="149"/>
    </row>
    <row r="1873" spans="14:15" ht="20" customHeight="1">
      <c r="N1873" s="149"/>
      <c r="O1873" s="149"/>
    </row>
    <row r="1874" spans="14:15" ht="20" customHeight="1">
      <c r="N1874" s="149"/>
      <c r="O1874" s="149"/>
    </row>
    <row r="1875" spans="14:15" ht="20" customHeight="1">
      <c r="N1875" s="149"/>
      <c r="O1875" s="149"/>
    </row>
    <row r="1876" spans="14:15" ht="20" customHeight="1">
      <c r="N1876" s="149"/>
      <c r="O1876" s="149"/>
    </row>
    <row r="1877" spans="14:15" ht="20" customHeight="1">
      <c r="N1877" s="149"/>
      <c r="O1877" s="149"/>
    </row>
    <row r="1878" spans="14:15" ht="20" customHeight="1">
      <c r="N1878" s="149"/>
      <c r="O1878" s="149"/>
    </row>
    <row r="1879" spans="14:15" ht="20" customHeight="1">
      <c r="N1879" s="149"/>
      <c r="O1879" s="149"/>
    </row>
    <row r="1880" spans="14:15" ht="20" customHeight="1">
      <c r="N1880" s="149"/>
      <c r="O1880" s="149"/>
    </row>
    <row r="1881" spans="14:15" ht="20" customHeight="1">
      <c r="N1881" s="149"/>
      <c r="O1881" s="149"/>
    </row>
    <row r="1882" spans="14:15" ht="20" customHeight="1">
      <c r="N1882" s="149"/>
      <c r="O1882" s="149"/>
    </row>
    <row r="1883" spans="14:15" ht="20" customHeight="1">
      <c r="N1883" s="149"/>
      <c r="O1883" s="149"/>
    </row>
    <row r="1884" spans="14:15" ht="20" customHeight="1">
      <c r="N1884" s="149"/>
      <c r="O1884" s="149"/>
    </row>
    <row r="1885" spans="14:15" ht="20" customHeight="1">
      <c r="N1885" s="149"/>
      <c r="O1885" s="149"/>
    </row>
    <row r="1886" spans="14:15" ht="20" customHeight="1">
      <c r="N1886" s="149"/>
      <c r="O1886" s="149"/>
    </row>
    <row r="1887" spans="14:15" ht="20" customHeight="1">
      <c r="N1887" s="149"/>
      <c r="O1887" s="149"/>
    </row>
    <row r="1888" spans="14:15" ht="20" customHeight="1">
      <c r="N1888" s="149"/>
      <c r="O1888" s="149"/>
    </row>
    <row r="1889" spans="14:15" ht="20" customHeight="1">
      <c r="N1889" s="149"/>
      <c r="O1889" s="149"/>
    </row>
    <row r="1890" spans="14:15" ht="20" customHeight="1">
      <c r="N1890" s="149"/>
      <c r="O1890" s="149"/>
    </row>
    <row r="1891" spans="14:15" ht="20" customHeight="1">
      <c r="N1891" s="149"/>
      <c r="O1891" s="149"/>
    </row>
    <row r="1892" spans="14:15" ht="20" customHeight="1">
      <c r="N1892" s="149"/>
      <c r="O1892" s="149"/>
    </row>
    <row r="1893" spans="14:15" ht="20" customHeight="1">
      <c r="N1893" s="149"/>
      <c r="O1893" s="149"/>
    </row>
    <row r="1894" spans="14:15" ht="20" customHeight="1">
      <c r="N1894" s="149"/>
      <c r="O1894" s="149"/>
    </row>
    <row r="1895" spans="14:15" ht="20" customHeight="1">
      <c r="N1895" s="149"/>
      <c r="O1895" s="149"/>
    </row>
    <row r="1896" spans="14:15" ht="20" customHeight="1">
      <c r="N1896" s="149"/>
      <c r="O1896" s="149"/>
    </row>
    <row r="1897" spans="14:15" ht="20" customHeight="1">
      <c r="N1897" s="149"/>
      <c r="O1897" s="149"/>
    </row>
    <row r="1898" spans="14:15" ht="20" customHeight="1">
      <c r="N1898" s="149"/>
      <c r="O1898" s="149"/>
    </row>
    <row r="1899" spans="14:15" ht="20" customHeight="1">
      <c r="N1899" s="149"/>
      <c r="O1899" s="149"/>
    </row>
    <row r="1900" spans="14:15" ht="20" customHeight="1">
      <c r="N1900" s="149"/>
      <c r="O1900" s="149"/>
    </row>
    <row r="1901" spans="14:15" ht="20" customHeight="1">
      <c r="N1901" s="149"/>
      <c r="O1901" s="149"/>
    </row>
    <row r="1902" spans="14:15" ht="20" customHeight="1">
      <c r="N1902" s="149"/>
      <c r="O1902" s="149"/>
    </row>
    <row r="1903" spans="14:15" ht="20" customHeight="1">
      <c r="N1903" s="149"/>
      <c r="O1903" s="149"/>
    </row>
    <row r="1904" spans="14:15" ht="20" customHeight="1">
      <c r="N1904" s="149"/>
      <c r="O1904" s="149"/>
    </row>
    <row r="1905" spans="14:15" ht="20" customHeight="1">
      <c r="N1905" s="149"/>
      <c r="O1905" s="149"/>
    </row>
    <row r="1906" spans="14:15" ht="20" customHeight="1">
      <c r="N1906" s="149"/>
      <c r="O1906" s="149"/>
    </row>
    <row r="1907" spans="14:15" ht="20" customHeight="1">
      <c r="N1907" s="149"/>
      <c r="O1907" s="149"/>
    </row>
    <row r="1908" spans="14:15" ht="20" customHeight="1">
      <c r="N1908" s="149"/>
      <c r="O1908" s="149"/>
    </row>
    <row r="1909" spans="14:15" ht="20" customHeight="1">
      <c r="N1909" s="149"/>
      <c r="O1909" s="149"/>
    </row>
    <row r="1910" spans="14:15" ht="20" customHeight="1">
      <c r="N1910" s="149"/>
      <c r="O1910" s="149"/>
    </row>
    <row r="1911" spans="14:15" ht="20" customHeight="1">
      <c r="N1911" s="149"/>
      <c r="O1911" s="149"/>
    </row>
    <row r="1912" spans="14:15" ht="20" customHeight="1">
      <c r="N1912" s="149"/>
      <c r="O1912" s="149"/>
    </row>
    <row r="1913" spans="14:15" ht="20" customHeight="1">
      <c r="N1913" s="149"/>
      <c r="O1913" s="149"/>
    </row>
    <row r="1914" spans="14:15" ht="20" customHeight="1">
      <c r="N1914" s="149"/>
      <c r="O1914" s="149"/>
    </row>
    <row r="1915" spans="14:15" ht="20" customHeight="1">
      <c r="N1915" s="149"/>
      <c r="O1915" s="149"/>
    </row>
    <row r="1916" spans="14:15" ht="20" customHeight="1">
      <c r="N1916" s="149"/>
      <c r="O1916" s="149"/>
    </row>
    <row r="1917" spans="14:15" ht="20" customHeight="1">
      <c r="N1917" s="149"/>
      <c r="O1917" s="149"/>
    </row>
    <row r="1918" spans="14:15" ht="20" customHeight="1">
      <c r="N1918" s="149"/>
      <c r="O1918" s="149"/>
    </row>
    <row r="1919" spans="14:15" ht="20" customHeight="1">
      <c r="N1919" s="149"/>
      <c r="O1919" s="149"/>
    </row>
    <row r="1920" spans="14:15" ht="20" customHeight="1">
      <c r="N1920" s="149"/>
      <c r="O1920" s="149"/>
    </row>
    <row r="1921" spans="14:15" ht="20" customHeight="1">
      <c r="N1921" s="149"/>
      <c r="O1921" s="149"/>
    </row>
    <row r="1922" spans="14:15" ht="20" customHeight="1">
      <c r="N1922" s="149"/>
      <c r="O1922" s="149"/>
    </row>
    <row r="1923" spans="14:15" ht="20" customHeight="1">
      <c r="N1923" s="149"/>
      <c r="O1923" s="149"/>
    </row>
    <row r="1924" spans="14:15" ht="20" customHeight="1">
      <c r="N1924" s="149"/>
      <c r="O1924" s="149"/>
    </row>
    <row r="1925" spans="14:15" ht="20" customHeight="1">
      <c r="N1925" s="149"/>
      <c r="O1925" s="149"/>
    </row>
    <row r="1926" spans="14:15" ht="20" customHeight="1">
      <c r="N1926" s="149"/>
      <c r="O1926" s="149"/>
    </row>
    <row r="1927" spans="14:15" ht="20" customHeight="1">
      <c r="N1927" s="149"/>
      <c r="O1927" s="149"/>
    </row>
    <row r="1928" spans="14:15" ht="20" customHeight="1">
      <c r="N1928" s="149"/>
      <c r="O1928" s="149"/>
    </row>
    <row r="1929" spans="14:15" ht="20" customHeight="1">
      <c r="N1929" s="149"/>
      <c r="O1929" s="149"/>
    </row>
    <row r="1930" spans="14:15" ht="20" customHeight="1">
      <c r="N1930" s="149"/>
      <c r="O1930" s="149"/>
    </row>
    <row r="1931" spans="14:15" ht="20" customHeight="1">
      <c r="N1931" s="149"/>
      <c r="O1931" s="149"/>
    </row>
    <row r="1932" spans="14:15" ht="20" customHeight="1">
      <c r="N1932" s="149"/>
      <c r="O1932" s="149"/>
    </row>
    <row r="1933" spans="14:15" ht="20" customHeight="1">
      <c r="N1933" s="149"/>
      <c r="O1933" s="149"/>
    </row>
    <row r="1934" spans="14:15" ht="20" customHeight="1">
      <c r="N1934" s="149"/>
      <c r="O1934" s="149"/>
    </row>
    <row r="1935" spans="14:15" ht="20" customHeight="1">
      <c r="N1935" s="149"/>
      <c r="O1935" s="149"/>
    </row>
    <row r="1936" spans="14:15" ht="20" customHeight="1">
      <c r="N1936" s="149"/>
      <c r="O1936" s="149"/>
    </row>
    <row r="1937" spans="14:15" ht="20" customHeight="1">
      <c r="N1937" s="149"/>
      <c r="O1937" s="149"/>
    </row>
    <row r="1938" spans="14:15" ht="20" customHeight="1">
      <c r="N1938" s="149"/>
      <c r="O1938" s="149"/>
    </row>
    <row r="1939" spans="14:15" ht="20" customHeight="1">
      <c r="N1939" s="149"/>
      <c r="O1939" s="149"/>
    </row>
    <row r="1940" spans="14:15" ht="20" customHeight="1">
      <c r="N1940" s="149"/>
      <c r="O1940" s="149"/>
    </row>
    <row r="1941" spans="14:15" ht="20" customHeight="1">
      <c r="N1941" s="149"/>
      <c r="O1941" s="149"/>
    </row>
    <row r="1942" spans="14:15" ht="20" customHeight="1">
      <c r="N1942" s="149"/>
      <c r="O1942" s="149"/>
    </row>
    <row r="1943" spans="14:15" ht="20" customHeight="1">
      <c r="N1943" s="149"/>
      <c r="O1943" s="149"/>
    </row>
    <row r="1944" spans="14:15" ht="20" customHeight="1">
      <c r="N1944" s="149"/>
      <c r="O1944" s="149"/>
    </row>
    <row r="1945" spans="14:15" ht="20" customHeight="1">
      <c r="N1945" s="149"/>
      <c r="O1945" s="149"/>
    </row>
    <row r="1946" spans="14:15" ht="20" customHeight="1">
      <c r="N1946" s="149"/>
      <c r="O1946" s="149"/>
    </row>
    <row r="1947" spans="14:15" ht="20" customHeight="1">
      <c r="N1947" s="149"/>
      <c r="O1947" s="149"/>
    </row>
    <row r="1948" spans="14:15" ht="20" customHeight="1">
      <c r="N1948" s="149"/>
      <c r="O1948" s="149"/>
    </row>
    <row r="1949" spans="14:15" ht="20" customHeight="1">
      <c r="N1949" s="149"/>
      <c r="O1949" s="149"/>
    </row>
    <row r="1950" spans="14:15" ht="20" customHeight="1">
      <c r="N1950" s="149"/>
      <c r="O1950" s="149"/>
    </row>
    <row r="1951" spans="14:15" ht="20" customHeight="1">
      <c r="N1951" s="149"/>
      <c r="O1951" s="149"/>
    </row>
    <row r="1952" spans="14:15" ht="20" customHeight="1">
      <c r="N1952" s="149"/>
      <c r="O1952" s="149"/>
    </row>
    <row r="1953" spans="14:15" ht="20" customHeight="1">
      <c r="N1953" s="149"/>
      <c r="O1953" s="149"/>
    </row>
    <row r="1954" spans="14:15" ht="20" customHeight="1">
      <c r="N1954" s="149"/>
      <c r="O1954" s="149"/>
    </row>
    <row r="1955" spans="14:15" ht="20" customHeight="1">
      <c r="N1955" s="149"/>
      <c r="O1955" s="149"/>
    </row>
    <row r="1956" spans="14:15" ht="20" customHeight="1">
      <c r="N1956" s="149"/>
      <c r="O1956" s="149"/>
    </row>
    <row r="1957" spans="14:15" ht="20" customHeight="1">
      <c r="N1957" s="149"/>
      <c r="O1957" s="149"/>
    </row>
    <row r="1958" spans="14:15" ht="20" customHeight="1">
      <c r="N1958" s="149"/>
      <c r="O1958" s="149"/>
    </row>
    <row r="1959" spans="14:15" ht="20" customHeight="1">
      <c r="N1959" s="149"/>
      <c r="O1959" s="149"/>
    </row>
    <row r="1960" spans="14:15" ht="20" customHeight="1">
      <c r="N1960" s="149"/>
      <c r="O1960" s="149"/>
    </row>
    <row r="1961" spans="14:15" ht="20" customHeight="1">
      <c r="N1961" s="149"/>
      <c r="O1961" s="149"/>
    </row>
    <row r="1962" spans="14:15" ht="20" customHeight="1">
      <c r="N1962" s="149"/>
      <c r="O1962" s="149"/>
    </row>
    <row r="1963" spans="14:15" ht="20" customHeight="1">
      <c r="N1963" s="149"/>
      <c r="O1963" s="149"/>
    </row>
    <row r="1964" spans="14:15" ht="20" customHeight="1">
      <c r="N1964" s="149"/>
      <c r="O1964" s="149"/>
    </row>
    <row r="1965" spans="14:15" ht="20" customHeight="1">
      <c r="N1965" s="149"/>
      <c r="O1965" s="149"/>
    </row>
    <row r="1966" spans="14:15" ht="20" customHeight="1">
      <c r="N1966" s="149"/>
      <c r="O1966" s="149"/>
    </row>
    <row r="1967" spans="14:15" ht="20" customHeight="1">
      <c r="N1967" s="149"/>
      <c r="O1967" s="149"/>
    </row>
    <row r="1968" spans="14:15" ht="20" customHeight="1">
      <c r="N1968" s="149"/>
      <c r="O1968" s="149"/>
    </row>
    <row r="1969" spans="14:15" ht="20" customHeight="1">
      <c r="N1969" s="149"/>
      <c r="O1969" s="149"/>
    </row>
    <row r="1970" spans="14:15" ht="20" customHeight="1">
      <c r="N1970" s="149"/>
      <c r="O1970" s="149"/>
    </row>
    <row r="1971" spans="14:15" ht="20" customHeight="1">
      <c r="N1971" s="149"/>
      <c r="O1971" s="149"/>
    </row>
    <row r="1972" spans="14:15" ht="20" customHeight="1">
      <c r="N1972" s="149"/>
      <c r="O1972" s="149"/>
    </row>
    <row r="1973" spans="14:15" ht="20" customHeight="1">
      <c r="N1973" s="149"/>
      <c r="O1973" s="149"/>
    </row>
    <row r="1974" spans="14:15" ht="20" customHeight="1">
      <c r="N1974" s="149"/>
      <c r="O1974" s="149"/>
    </row>
    <row r="1975" spans="14:15" ht="20" customHeight="1">
      <c r="N1975" s="149"/>
      <c r="O1975" s="149"/>
    </row>
    <row r="1976" spans="14:15" ht="20" customHeight="1">
      <c r="N1976" s="149"/>
      <c r="O1976" s="149"/>
    </row>
    <row r="1977" spans="14:15" ht="20" customHeight="1">
      <c r="N1977" s="149"/>
      <c r="O1977" s="149"/>
    </row>
    <row r="1978" spans="14:15" ht="20" customHeight="1">
      <c r="N1978" s="149"/>
      <c r="O1978" s="149"/>
    </row>
    <row r="1979" spans="14:15" ht="20" customHeight="1">
      <c r="N1979" s="149"/>
      <c r="O1979" s="149"/>
    </row>
    <row r="1980" spans="14:15" ht="20" customHeight="1">
      <c r="N1980" s="149"/>
      <c r="O1980" s="149"/>
    </row>
    <row r="1981" spans="14:15" ht="20" customHeight="1">
      <c r="N1981" s="149"/>
      <c r="O1981" s="149"/>
    </row>
    <row r="1982" spans="14:15" ht="20" customHeight="1">
      <c r="N1982" s="149"/>
      <c r="O1982" s="149"/>
    </row>
    <row r="1983" spans="14:15" ht="20" customHeight="1">
      <c r="N1983" s="149"/>
      <c r="O1983" s="149"/>
    </row>
    <row r="1984" spans="14:15" ht="20" customHeight="1">
      <c r="N1984" s="149"/>
      <c r="O1984" s="149"/>
    </row>
    <row r="1985" spans="14:15" ht="20" customHeight="1">
      <c r="N1985" s="149"/>
      <c r="O1985" s="149"/>
    </row>
    <row r="1986" spans="14:15" ht="20" customHeight="1">
      <c r="N1986" s="149"/>
      <c r="O1986" s="149"/>
    </row>
    <row r="1987" spans="14:15" ht="20" customHeight="1">
      <c r="N1987" s="149"/>
      <c r="O1987" s="149"/>
    </row>
    <row r="1988" spans="14:15" ht="20" customHeight="1">
      <c r="N1988" s="149"/>
      <c r="O1988" s="149"/>
    </row>
    <row r="1989" spans="14:15" ht="20" customHeight="1">
      <c r="N1989" s="149"/>
      <c r="O1989" s="149"/>
    </row>
    <row r="1990" spans="14:15" ht="20" customHeight="1">
      <c r="N1990" s="149"/>
      <c r="O1990" s="149"/>
    </row>
    <row r="1991" spans="14:15" ht="20" customHeight="1">
      <c r="N1991" s="149"/>
      <c r="O1991" s="149"/>
    </row>
    <row r="1992" spans="14:15" ht="20" customHeight="1">
      <c r="N1992" s="149"/>
      <c r="O1992" s="149"/>
    </row>
    <row r="1993" spans="14:15" ht="20" customHeight="1">
      <c r="N1993" s="149"/>
      <c r="O1993" s="149"/>
    </row>
    <row r="1994" spans="14:15" ht="20" customHeight="1">
      <c r="N1994" s="149"/>
      <c r="O1994" s="149"/>
    </row>
    <row r="1995" spans="14:15" ht="20" customHeight="1">
      <c r="N1995" s="149"/>
      <c r="O1995" s="149"/>
    </row>
    <row r="1996" spans="14:15" ht="20" customHeight="1">
      <c r="N1996" s="149"/>
      <c r="O1996" s="149"/>
    </row>
    <row r="1997" spans="14:15" ht="20" customHeight="1">
      <c r="N1997" s="149"/>
      <c r="O1997" s="149"/>
    </row>
    <row r="1998" spans="14:15" ht="20" customHeight="1">
      <c r="N1998" s="149"/>
      <c r="O1998" s="149"/>
    </row>
    <row r="1999" spans="14:15" ht="20" customHeight="1">
      <c r="N1999" s="149"/>
      <c r="O1999" s="149"/>
    </row>
    <row r="2000" spans="14:15" ht="20" customHeight="1">
      <c r="N2000" s="149"/>
      <c r="O2000" s="149"/>
    </row>
    <row r="2001" spans="14:15" ht="20" customHeight="1">
      <c r="N2001" s="149"/>
      <c r="O2001" s="149"/>
    </row>
    <row r="2002" spans="14:15" ht="20" customHeight="1">
      <c r="N2002" s="149"/>
      <c r="O2002" s="149"/>
    </row>
    <row r="2003" spans="14:15" ht="20" customHeight="1">
      <c r="N2003" s="149"/>
      <c r="O2003" s="149"/>
    </row>
    <row r="2004" spans="14:15" ht="20" customHeight="1">
      <c r="N2004" s="149"/>
      <c r="O2004" s="149"/>
    </row>
    <row r="2005" spans="14:15" ht="20" customHeight="1">
      <c r="N2005" s="149"/>
      <c r="O2005" s="149"/>
    </row>
    <row r="2006" spans="14:15" ht="20" customHeight="1">
      <c r="N2006" s="149"/>
      <c r="O2006" s="149"/>
    </row>
    <row r="2007" spans="14:15" ht="20" customHeight="1">
      <c r="N2007" s="149"/>
      <c r="O2007" s="149"/>
    </row>
    <row r="2008" spans="14:15" ht="20" customHeight="1">
      <c r="N2008" s="149"/>
      <c r="O2008" s="149"/>
    </row>
    <row r="2009" spans="14:15" ht="20" customHeight="1">
      <c r="N2009" s="149"/>
      <c r="O2009" s="149"/>
    </row>
    <row r="2010" spans="14:15" ht="20" customHeight="1">
      <c r="N2010" s="149"/>
      <c r="O2010" s="149"/>
    </row>
    <row r="2011" spans="14:15" ht="20" customHeight="1">
      <c r="N2011" s="149"/>
      <c r="O2011" s="149"/>
    </row>
    <row r="2012" spans="14:15" ht="20" customHeight="1">
      <c r="N2012" s="149"/>
      <c r="O2012" s="149"/>
    </row>
    <row r="2013" spans="14:15" ht="20" customHeight="1">
      <c r="N2013" s="149"/>
      <c r="O2013" s="149"/>
    </row>
    <row r="2014" spans="14:15" ht="20" customHeight="1">
      <c r="N2014" s="149"/>
      <c r="O2014" s="149"/>
    </row>
    <row r="2015" spans="14:15" ht="20" customHeight="1">
      <c r="N2015" s="149"/>
      <c r="O2015" s="149"/>
    </row>
    <row r="2016" spans="14:15" ht="20" customHeight="1">
      <c r="N2016" s="149"/>
      <c r="O2016" s="149"/>
    </row>
    <row r="2017" spans="14:15" ht="20" customHeight="1">
      <c r="N2017" s="149"/>
      <c r="O2017" s="149"/>
    </row>
    <row r="2018" spans="14:15" ht="20" customHeight="1">
      <c r="N2018" s="149"/>
      <c r="O2018" s="149"/>
    </row>
    <row r="2019" spans="14:15" ht="20" customHeight="1">
      <c r="N2019" s="149"/>
      <c r="O2019" s="149"/>
    </row>
    <row r="2020" spans="14:15" ht="20" customHeight="1">
      <c r="N2020" s="149"/>
      <c r="O2020" s="149"/>
    </row>
    <row r="2021" spans="14:15" ht="20" customHeight="1">
      <c r="N2021" s="149"/>
      <c r="O2021" s="149"/>
    </row>
    <row r="2022" spans="14:15" ht="20" customHeight="1">
      <c r="N2022" s="149"/>
      <c r="O2022" s="149"/>
    </row>
    <row r="2023" spans="14:15" ht="20" customHeight="1">
      <c r="N2023" s="149"/>
      <c r="O2023" s="149"/>
    </row>
    <row r="2024" spans="14:15" ht="20" customHeight="1">
      <c r="N2024" s="149"/>
      <c r="O2024" s="149"/>
    </row>
    <row r="2025" spans="14:15" ht="20" customHeight="1">
      <c r="N2025" s="149"/>
      <c r="O2025" s="149"/>
    </row>
    <row r="2026" spans="14:15" ht="20" customHeight="1">
      <c r="N2026" s="149"/>
      <c r="O2026" s="149"/>
    </row>
    <row r="2027" spans="14:15" ht="20" customHeight="1">
      <c r="N2027" s="149"/>
      <c r="O2027" s="149"/>
    </row>
    <row r="2028" spans="14:15" ht="20" customHeight="1">
      <c r="N2028" s="149"/>
      <c r="O2028" s="149"/>
    </row>
    <row r="2029" spans="14:15" ht="20" customHeight="1">
      <c r="N2029" s="149"/>
      <c r="O2029" s="149"/>
    </row>
    <row r="2030" spans="14:15" ht="20" customHeight="1">
      <c r="N2030" s="149"/>
      <c r="O2030" s="149"/>
    </row>
    <row r="2031" spans="14:15" ht="20" customHeight="1">
      <c r="N2031" s="149"/>
      <c r="O2031" s="149"/>
    </row>
    <row r="2032" spans="14:15" ht="20" customHeight="1">
      <c r="N2032" s="149"/>
      <c r="O2032" s="149"/>
    </row>
    <row r="2033" spans="14:15" ht="20" customHeight="1">
      <c r="N2033" s="149"/>
      <c r="O2033" s="149"/>
    </row>
    <row r="2034" spans="14:15" ht="20" customHeight="1">
      <c r="N2034" s="149"/>
      <c r="O2034" s="149"/>
    </row>
    <row r="2035" spans="14:15" ht="20" customHeight="1">
      <c r="N2035" s="149"/>
      <c r="O2035" s="149"/>
    </row>
    <row r="2036" spans="14:15" ht="20" customHeight="1">
      <c r="N2036" s="149"/>
      <c r="O2036" s="149"/>
    </row>
    <row r="2037" spans="14:15" ht="20" customHeight="1">
      <c r="N2037" s="149"/>
      <c r="O2037" s="149"/>
    </row>
    <row r="2038" spans="14:15" ht="20" customHeight="1">
      <c r="N2038" s="149"/>
      <c r="O2038" s="149"/>
    </row>
    <row r="2039" spans="14:15" ht="20" customHeight="1">
      <c r="N2039" s="149"/>
      <c r="O2039" s="149"/>
    </row>
    <row r="2040" spans="14:15" ht="20" customHeight="1">
      <c r="N2040" s="149"/>
      <c r="O2040" s="149"/>
    </row>
    <row r="2041" spans="14:15" ht="20" customHeight="1">
      <c r="N2041" s="149"/>
      <c r="O2041" s="149"/>
    </row>
    <row r="2042" spans="14:15" ht="20" customHeight="1">
      <c r="N2042" s="149"/>
      <c r="O2042" s="149"/>
    </row>
    <row r="2043" spans="14:15" ht="20" customHeight="1">
      <c r="N2043" s="149"/>
      <c r="O2043" s="149"/>
    </row>
    <row r="2044" spans="14:15" ht="20" customHeight="1">
      <c r="N2044" s="149"/>
      <c r="O2044" s="149"/>
    </row>
    <row r="2045" spans="14:15" ht="20" customHeight="1">
      <c r="N2045" s="149"/>
      <c r="O2045" s="149"/>
    </row>
    <row r="2046" spans="14:15" ht="20" customHeight="1">
      <c r="N2046" s="149"/>
      <c r="O2046" s="149"/>
    </row>
    <row r="2047" spans="14:15" ht="20" customHeight="1">
      <c r="N2047" s="149"/>
      <c r="O2047" s="149"/>
    </row>
    <row r="2048" spans="14:15" ht="20" customHeight="1">
      <c r="N2048" s="149"/>
      <c r="O2048" s="149"/>
    </row>
    <row r="2049" spans="14:15" ht="20" customHeight="1">
      <c r="N2049" s="149"/>
      <c r="O2049" s="149"/>
    </row>
    <row r="2050" spans="14:15" ht="20" customHeight="1">
      <c r="N2050" s="149"/>
      <c r="O2050" s="149"/>
    </row>
    <row r="2051" spans="14:15" ht="20" customHeight="1">
      <c r="N2051" s="149"/>
      <c r="O2051" s="149"/>
    </row>
    <row r="2052" spans="14:15" ht="20" customHeight="1">
      <c r="N2052" s="149"/>
      <c r="O2052" s="149"/>
    </row>
    <row r="2053" spans="14:15" ht="20" customHeight="1">
      <c r="N2053" s="149"/>
      <c r="O2053" s="149"/>
    </row>
    <row r="2054" spans="14:15" ht="20" customHeight="1">
      <c r="N2054" s="149"/>
      <c r="O2054" s="149"/>
    </row>
    <row r="2055" spans="14:15" ht="20" customHeight="1">
      <c r="N2055" s="149"/>
      <c r="O2055" s="149"/>
    </row>
    <row r="2056" spans="14:15" ht="20" customHeight="1">
      <c r="N2056" s="149"/>
      <c r="O2056" s="149"/>
    </row>
    <row r="2057" spans="14:15" ht="20" customHeight="1">
      <c r="N2057" s="149"/>
      <c r="O2057" s="149"/>
    </row>
    <row r="2058" spans="14:15" ht="20" customHeight="1">
      <c r="N2058" s="149"/>
      <c r="O2058" s="149"/>
    </row>
    <row r="2059" spans="14:15" ht="20" customHeight="1">
      <c r="N2059" s="149"/>
      <c r="O2059" s="149"/>
    </row>
    <row r="2060" spans="14:15" ht="20" customHeight="1">
      <c r="N2060" s="149"/>
      <c r="O2060" s="149"/>
    </row>
    <row r="2061" spans="14:15" ht="20" customHeight="1">
      <c r="N2061" s="149"/>
      <c r="O2061" s="149"/>
    </row>
    <row r="2062" spans="14:15" ht="20" customHeight="1">
      <c r="N2062" s="149"/>
      <c r="O2062" s="149"/>
    </row>
    <row r="2063" spans="14:15" ht="20" customHeight="1">
      <c r="N2063" s="149"/>
      <c r="O2063" s="149"/>
    </row>
    <row r="2064" spans="14:15" ht="20" customHeight="1">
      <c r="N2064" s="149"/>
      <c r="O2064" s="149"/>
    </row>
    <row r="2065" spans="14:15" ht="20" customHeight="1">
      <c r="N2065" s="149"/>
      <c r="O2065" s="149"/>
    </row>
    <row r="2066" spans="14:15" ht="20" customHeight="1">
      <c r="N2066" s="149"/>
      <c r="O2066" s="149"/>
    </row>
    <row r="2067" spans="14:15" ht="20" customHeight="1">
      <c r="N2067" s="149"/>
      <c r="O2067" s="149"/>
    </row>
    <row r="2068" spans="14:15" ht="20" customHeight="1">
      <c r="N2068" s="149"/>
      <c r="O2068" s="149"/>
    </row>
    <row r="2069" spans="14:15" ht="20" customHeight="1">
      <c r="N2069" s="149"/>
      <c r="O2069" s="149"/>
    </row>
    <row r="2070" spans="14:15" ht="20" customHeight="1">
      <c r="N2070" s="149"/>
      <c r="O2070" s="149"/>
    </row>
    <row r="2071" spans="14:15" ht="20" customHeight="1">
      <c r="N2071" s="149"/>
      <c r="O2071" s="149"/>
    </row>
    <row r="2072" spans="14:15" ht="20" customHeight="1">
      <c r="N2072" s="149"/>
      <c r="O2072" s="149"/>
    </row>
    <row r="2073" spans="14:15" ht="20" customHeight="1">
      <c r="N2073" s="149"/>
      <c r="O2073" s="149"/>
    </row>
    <row r="2074" spans="14:15" ht="20" customHeight="1">
      <c r="N2074" s="149"/>
      <c r="O2074" s="149"/>
    </row>
    <row r="2075" spans="14:15" ht="20" customHeight="1">
      <c r="N2075" s="149"/>
      <c r="O2075" s="149"/>
    </row>
    <row r="2076" spans="14:15" ht="20" customHeight="1">
      <c r="N2076" s="149"/>
      <c r="O2076" s="149"/>
    </row>
    <row r="2077" spans="14:15" ht="20" customHeight="1">
      <c r="N2077" s="149"/>
      <c r="O2077" s="149"/>
    </row>
    <row r="2078" spans="14:15" ht="20" customHeight="1">
      <c r="N2078" s="149"/>
      <c r="O2078" s="149"/>
    </row>
    <row r="2079" spans="14:15" ht="20" customHeight="1">
      <c r="N2079" s="149"/>
      <c r="O2079" s="149"/>
    </row>
    <row r="2080" spans="14:15" ht="20" customHeight="1">
      <c r="N2080" s="149"/>
      <c r="O2080" s="149"/>
    </row>
    <row r="2081" spans="14:15" ht="20" customHeight="1">
      <c r="N2081" s="149"/>
      <c r="O2081" s="149"/>
    </row>
    <row r="2082" spans="14:15" ht="20" customHeight="1">
      <c r="N2082" s="149"/>
      <c r="O2082" s="149"/>
    </row>
    <row r="2083" spans="14:15" ht="20" customHeight="1">
      <c r="N2083" s="149"/>
      <c r="O2083" s="149"/>
    </row>
    <row r="2084" spans="14:15" ht="20" customHeight="1">
      <c r="N2084" s="149"/>
      <c r="O2084" s="149"/>
    </row>
    <row r="2085" spans="14:15" ht="20" customHeight="1">
      <c r="N2085" s="149"/>
      <c r="O2085" s="149"/>
    </row>
    <row r="2086" spans="14:15" ht="20" customHeight="1">
      <c r="N2086" s="149"/>
      <c r="O2086" s="149"/>
    </row>
    <row r="2087" spans="14:15" ht="20" customHeight="1">
      <c r="N2087" s="149"/>
      <c r="O2087" s="149"/>
    </row>
    <row r="2088" spans="14:15" ht="20" customHeight="1">
      <c r="N2088" s="149"/>
      <c r="O2088" s="149"/>
    </row>
    <row r="2089" spans="14:15" ht="20" customHeight="1">
      <c r="N2089" s="149"/>
      <c r="O2089" s="149"/>
    </row>
    <row r="2090" spans="14:15" ht="20" customHeight="1">
      <c r="N2090" s="149"/>
      <c r="O2090" s="149"/>
    </row>
    <row r="2091" spans="14:15" ht="20" customHeight="1">
      <c r="N2091" s="149"/>
      <c r="O2091" s="149"/>
    </row>
    <row r="2092" spans="14:15" ht="20" customHeight="1">
      <c r="N2092" s="149"/>
      <c r="O2092" s="149"/>
    </row>
    <row r="2093" spans="14:15" ht="20" customHeight="1">
      <c r="N2093" s="149"/>
      <c r="O2093" s="149"/>
    </row>
    <row r="2094" spans="14:15" ht="20" customHeight="1">
      <c r="N2094" s="149"/>
      <c r="O2094" s="149"/>
    </row>
    <row r="2095" spans="14:15" ht="20" customHeight="1">
      <c r="N2095" s="149"/>
      <c r="O2095" s="149"/>
    </row>
    <row r="2096" spans="14:15" ht="20" customHeight="1">
      <c r="N2096" s="149"/>
      <c r="O2096" s="149"/>
    </row>
    <row r="2097" spans="14:15" ht="20" customHeight="1">
      <c r="N2097" s="149"/>
      <c r="O2097" s="149"/>
    </row>
    <row r="2098" spans="14:15" ht="20" customHeight="1">
      <c r="N2098" s="149"/>
      <c r="O2098" s="149"/>
    </row>
    <row r="2099" spans="14:15" ht="20" customHeight="1">
      <c r="N2099" s="149"/>
      <c r="O2099" s="149"/>
    </row>
    <row r="2100" spans="14:15" ht="20" customHeight="1">
      <c r="N2100" s="149"/>
      <c r="O2100" s="149"/>
    </row>
    <row r="2101" spans="14:15" ht="20" customHeight="1">
      <c r="N2101" s="149"/>
      <c r="O2101" s="149"/>
    </row>
    <row r="2102" spans="14:15" ht="20" customHeight="1">
      <c r="N2102" s="149"/>
      <c r="O2102" s="149"/>
    </row>
    <row r="2103" spans="14:15" ht="20" customHeight="1">
      <c r="N2103" s="149"/>
      <c r="O2103" s="149"/>
    </row>
    <row r="2104" spans="14:15" ht="20" customHeight="1">
      <c r="N2104" s="149"/>
      <c r="O2104" s="149"/>
    </row>
    <row r="2105" spans="14:15" ht="20" customHeight="1">
      <c r="N2105" s="149"/>
      <c r="O2105" s="149"/>
    </row>
    <row r="2106" spans="14:15" ht="20" customHeight="1">
      <c r="N2106" s="149"/>
      <c r="O2106" s="149"/>
    </row>
    <row r="2107" spans="14:15" ht="20" customHeight="1">
      <c r="N2107" s="149"/>
      <c r="O2107" s="149"/>
    </row>
    <row r="2108" spans="14:15" ht="20" customHeight="1">
      <c r="N2108" s="149"/>
      <c r="O2108" s="149"/>
    </row>
    <row r="2109" spans="14:15" ht="20" customHeight="1">
      <c r="N2109" s="149"/>
      <c r="O2109" s="149"/>
    </row>
    <row r="2110" spans="14:15" ht="20" customHeight="1">
      <c r="N2110" s="149"/>
      <c r="O2110" s="149"/>
    </row>
    <row r="2111" spans="14:15" ht="20" customHeight="1">
      <c r="N2111" s="149"/>
      <c r="O2111" s="149"/>
    </row>
    <row r="2112" spans="14:15" ht="20" customHeight="1">
      <c r="N2112" s="149"/>
      <c r="O2112" s="149"/>
    </row>
    <row r="2113" spans="14:15" ht="20" customHeight="1">
      <c r="N2113" s="149"/>
      <c r="O2113" s="149"/>
    </row>
    <row r="2114" spans="14:15" ht="20" customHeight="1">
      <c r="N2114" s="149"/>
      <c r="O2114" s="149"/>
    </row>
    <row r="2115" spans="14:15" ht="20" customHeight="1">
      <c r="N2115" s="149"/>
      <c r="O2115" s="149"/>
    </row>
    <row r="2116" spans="14:15" ht="20" customHeight="1">
      <c r="N2116" s="149"/>
      <c r="O2116" s="149"/>
    </row>
    <row r="2117" spans="14:15" ht="20" customHeight="1">
      <c r="N2117" s="149"/>
      <c r="O2117" s="149"/>
    </row>
    <row r="2118" spans="14:15" ht="20" customHeight="1">
      <c r="N2118" s="149"/>
      <c r="O2118" s="149"/>
    </row>
    <row r="2119" spans="14:15" ht="20" customHeight="1">
      <c r="N2119" s="149"/>
      <c r="O2119" s="149"/>
    </row>
    <row r="2120" spans="14:15" ht="20" customHeight="1">
      <c r="N2120" s="149"/>
      <c r="O2120" s="149"/>
    </row>
    <row r="2121" spans="14:15" ht="20" customHeight="1">
      <c r="N2121" s="149"/>
      <c r="O2121" s="149"/>
    </row>
    <row r="2122" spans="14:15" ht="20" customHeight="1">
      <c r="N2122" s="149"/>
      <c r="O2122" s="149"/>
    </row>
    <row r="2123" spans="14:15" ht="20" customHeight="1">
      <c r="N2123" s="149"/>
      <c r="O2123" s="149"/>
    </row>
    <row r="2124" spans="14:15" ht="20" customHeight="1">
      <c r="N2124" s="149"/>
      <c r="O2124" s="149"/>
    </row>
    <row r="2125" spans="14:15" ht="20" customHeight="1">
      <c r="N2125" s="149"/>
      <c r="O2125" s="149"/>
    </row>
    <row r="2126" spans="14:15" ht="20" customHeight="1">
      <c r="N2126" s="149"/>
      <c r="O2126" s="149"/>
    </row>
    <row r="2127" spans="14:15" ht="20" customHeight="1">
      <c r="N2127" s="149"/>
      <c r="O2127" s="149"/>
    </row>
    <row r="2128" spans="14:15" ht="20" customHeight="1">
      <c r="N2128" s="149"/>
      <c r="O2128" s="149"/>
    </row>
    <row r="2129" spans="14:15" ht="20" customHeight="1">
      <c r="N2129" s="149"/>
      <c r="O2129" s="149"/>
    </row>
    <row r="2130" spans="14:15" ht="20" customHeight="1">
      <c r="N2130" s="149"/>
      <c r="O2130" s="149"/>
    </row>
    <row r="2131" spans="14:15" ht="20" customHeight="1">
      <c r="N2131" s="149"/>
      <c r="O2131" s="149"/>
    </row>
    <row r="2132" spans="14:15" ht="20" customHeight="1">
      <c r="N2132" s="149"/>
      <c r="O2132" s="149"/>
    </row>
    <row r="2133" spans="14:15" ht="20" customHeight="1">
      <c r="N2133" s="149"/>
      <c r="O2133" s="149"/>
    </row>
    <row r="2134" spans="14:15" ht="20" customHeight="1">
      <c r="N2134" s="149"/>
      <c r="O2134" s="149"/>
    </row>
    <row r="2135" spans="14:15" ht="20" customHeight="1">
      <c r="N2135" s="149"/>
      <c r="O2135" s="149"/>
    </row>
    <row r="2136" spans="14:15" ht="20" customHeight="1">
      <c r="N2136" s="149"/>
      <c r="O2136" s="149"/>
    </row>
    <row r="2137" spans="14:15" ht="20" customHeight="1">
      <c r="N2137" s="149"/>
      <c r="O2137" s="149"/>
    </row>
    <row r="2138" spans="14:15" ht="20" customHeight="1">
      <c r="N2138" s="149"/>
      <c r="O2138" s="149"/>
    </row>
    <row r="2139" spans="14:15" ht="20" customHeight="1">
      <c r="N2139" s="149"/>
      <c r="O2139" s="149"/>
    </row>
    <row r="2140" spans="14:15" ht="20" customHeight="1">
      <c r="N2140" s="149"/>
      <c r="O2140" s="149"/>
    </row>
    <row r="2141" spans="14:15" ht="20" customHeight="1">
      <c r="N2141" s="149"/>
      <c r="O2141" s="149"/>
    </row>
    <row r="2142" spans="14:15" ht="20" customHeight="1">
      <c r="N2142" s="149"/>
      <c r="O2142" s="149"/>
    </row>
    <row r="2143" spans="14:15" ht="20" customHeight="1">
      <c r="N2143" s="149"/>
      <c r="O2143" s="149"/>
    </row>
    <row r="2144" spans="14:15" ht="20" customHeight="1">
      <c r="N2144" s="149"/>
      <c r="O2144" s="149"/>
    </row>
    <row r="2145" spans="14:15" ht="20" customHeight="1">
      <c r="N2145" s="149"/>
      <c r="O2145" s="149"/>
    </row>
    <row r="2146" spans="14:15" ht="20" customHeight="1">
      <c r="N2146" s="149"/>
      <c r="O2146" s="149"/>
    </row>
    <row r="2147" spans="14:15" ht="20" customHeight="1">
      <c r="N2147" s="149"/>
      <c r="O2147" s="149"/>
    </row>
    <row r="2148" spans="14:15" ht="20" customHeight="1">
      <c r="N2148" s="149"/>
      <c r="O2148" s="149"/>
    </row>
    <row r="2149" spans="14:15" ht="20" customHeight="1">
      <c r="N2149" s="149"/>
      <c r="O2149" s="149"/>
    </row>
    <row r="2150" spans="14:15" ht="20" customHeight="1">
      <c r="N2150" s="149"/>
      <c r="O2150" s="149"/>
    </row>
    <row r="2151" spans="14:15" ht="20" customHeight="1">
      <c r="N2151" s="149"/>
      <c r="O2151" s="149"/>
    </row>
    <row r="2152" spans="14:15" ht="20" customHeight="1">
      <c r="N2152" s="149"/>
      <c r="O2152" s="149"/>
    </row>
    <row r="2153" spans="14:15" ht="20" customHeight="1">
      <c r="N2153" s="149"/>
      <c r="O2153" s="149"/>
    </row>
    <row r="2154" spans="14:15" ht="20" customHeight="1">
      <c r="N2154" s="149"/>
      <c r="O2154" s="149"/>
    </row>
    <row r="2155" spans="14:15" ht="20" customHeight="1">
      <c r="N2155" s="149"/>
      <c r="O2155" s="149"/>
    </row>
    <row r="2156" spans="14:15" ht="20" customHeight="1">
      <c r="N2156" s="149"/>
      <c r="O2156" s="149"/>
    </row>
    <row r="2157" spans="14:15" ht="20" customHeight="1">
      <c r="N2157" s="149"/>
      <c r="O2157" s="149"/>
    </row>
    <row r="2158" spans="14:15" ht="20" customHeight="1">
      <c r="N2158" s="149"/>
      <c r="O2158" s="149"/>
    </row>
    <row r="2159" spans="14:15" ht="20" customHeight="1">
      <c r="N2159" s="149"/>
      <c r="O2159" s="149"/>
    </row>
    <row r="2160" spans="14:15" ht="20" customHeight="1">
      <c r="N2160" s="149"/>
      <c r="O2160" s="149"/>
    </row>
    <row r="2161" spans="14:15" ht="20" customHeight="1">
      <c r="N2161" s="149"/>
      <c r="O2161" s="149"/>
    </row>
    <row r="2162" spans="14:15" ht="20" customHeight="1">
      <c r="N2162" s="149"/>
      <c r="O2162" s="149"/>
    </row>
    <row r="2163" spans="14:15" ht="20" customHeight="1">
      <c r="N2163" s="149"/>
      <c r="O2163" s="149"/>
    </row>
    <row r="2164" spans="14:15" ht="20" customHeight="1">
      <c r="N2164" s="149"/>
      <c r="O2164" s="149"/>
    </row>
    <row r="2165" spans="14:15" ht="20" customHeight="1">
      <c r="N2165" s="149"/>
      <c r="O2165" s="149"/>
    </row>
    <row r="2166" spans="14:15" ht="20" customHeight="1">
      <c r="N2166" s="149"/>
      <c r="O2166" s="149"/>
    </row>
    <row r="2167" spans="14:15" ht="20" customHeight="1">
      <c r="N2167" s="149"/>
      <c r="O2167" s="149"/>
    </row>
    <row r="2168" spans="14:15" ht="20" customHeight="1">
      <c r="N2168" s="149"/>
      <c r="O2168" s="149"/>
    </row>
    <row r="2169" spans="14:15" ht="20" customHeight="1">
      <c r="N2169" s="149"/>
      <c r="O2169" s="149"/>
    </row>
    <row r="2170" spans="14:15" ht="20" customHeight="1">
      <c r="N2170" s="149"/>
      <c r="O2170" s="149"/>
    </row>
    <row r="2171" spans="14:15" ht="20" customHeight="1">
      <c r="N2171" s="149"/>
      <c r="O2171" s="149"/>
    </row>
    <row r="2172" spans="14:15" ht="20" customHeight="1">
      <c r="N2172" s="149"/>
      <c r="O2172" s="149"/>
    </row>
    <row r="2173" spans="14:15" ht="20" customHeight="1">
      <c r="N2173" s="149"/>
      <c r="O2173" s="149"/>
    </row>
    <row r="2174" spans="14:15" ht="20" customHeight="1">
      <c r="N2174" s="149"/>
      <c r="O2174" s="149"/>
    </row>
    <row r="2175" spans="14:15" ht="20" customHeight="1">
      <c r="N2175" s="149"/>
      <c r="O2175" s="149"/>
    </row>
    <row r="2176" spans="14:15" ht="20" customHeight="1">
      <c r="N2176" s="149"/>
      <c r="O2176" s="149"/>
    </row>
    <row r="2177" spans="14:15" ht="20" customHeight="1">
      <c r="N2177" s="149"/>
      <c r="O2177" s="149"/>
    </row>
    <row r="2178" spans="14:15" ht="20" customHeight="1">
      <c r="N2178" s="149"/>
      <c r="O2178" s="149"/>
    </row>
    <row r="2179" spans="14:15" ht="20" customHeight="1">
      <c r="N2179" s="149"/>
      <c r="O2179" s="149"/>
    </row>
    <row r="2180" spans="14:15" ht="20" customHeight="1">
      <c r="N2180" s="149"/>
      <c r="O2180" s="149"/>
    </row>
    <row r="2181" spans="14:15" ht="20" customHeight="1">
      <c r="N2181" s="149"/>
      <c r="O2181" s="149"/>
    </row>
    <row r="2182" spans="14:15" ht="20" customHeight="1">
      <c r="N2182" s="149"/>
      <c r="O2182" s="149"/>
    </row>
    <row r="2183" spans="14:15" ht="20" customHeight="1">
      <c r="N2183" s="149"/>
      <c r="O2183" s="149"/>
    </row>
    <row r="2184" spans="14:15" ht="20" customHeight="1">
      <c r="N2184" s="149"/>
      <c r="O2184" s="149"/>
    </row>
    <row r="2185" spans="14:15" ht="20" customHeight="1">
      <c r="N2185" s="149"/>
      <c r="O2185" s="149"/>
    </row>
    <row r="2186" spans="14:15" ht="20" customHeight="1">
      <c r="N2186" s="149"/>
      <c r="O2186" s="149"/>
    </row>
    <row r="2187" spans="14:15" ht="20" customHeight="1">
      <c r="N2187" s="149"/>
      <c r="O2187" s="149"/>
    </row>
    <row r="2188" spans="14:15" ht="20" customHeight="1">
      <c r="N2188" s="149"/>
      <c r="O2188" s="149"/>
    </row>
    <row r="2189" spans="14:15" ht="20" customHeight="1">
      <c r="N2189" s="149"/>
      <c r="O2189" s="149"/>
    </row>
    <row r="2190" spans="14:15" ht="20" customHeight="1">
      <c r="N2190" s="149"/>
      <c r="O2190" s="149"/>
    </row>
    <row r="2191" spans="14:15" ht="20" customHeight="1">
      <c r="N2191" s="149"/>
      <c r="O2191" s="149"/>
    </row>
    <row r="2192" spans="14:15" ht="20" customHeight="1">
      <c r="N2192" s="149"/>
      <c r="O2192" s="149"/>
    </row>
    <row r="2193" spans="14:15" ht="20" customHeight="1">
      <c r="N2193" s="149"/>
      <c r="O2193" s="149"/>
    </row>
    <row r="2194" spans="14:15" ht="20" customHeight="1">
      <c r="N2194" s="149"/>
      <c r="O2194" s="149"/>
    </row>
    <row r="2195" spans="14:15" ht="20" customHeight="1">
      <c r="N2195" s="149"/>
      <c r="O2195" s="149"/>
    </row>
    <row r="2196" spans="14:15" ht="20" customHeight="1">
      <c r="N2196" s="149"/>
      <c r="O2196" s="149"/>
    </row>
    <row r="2197" spans="14:15" ht="20" customHeight="1">
      <c r="N2197" s="149"/>
      <c r="O2197" s="149"/>
    </row>
    <row r="2198" spans="14:15" ht="20" customHeight="1">
      <c r="N2198" s="149"/>
      <c r="O2198" s="149"/>
    </row>
    <row r="2199" spans="14:15" ht="20" customHeight="1">
      <c r="N2199" s="149"/>
      <c r="O2199" s="149"/>
    </row>
    <row r="2200" spans="14:15" ht="20" customHeight="1">
      <c r="N2200" s="149"/>
      <c r="O2200" s="149"/>
    </row>
    <row r="2201" spans="14:15" ht="20" customHeight="1">
      <c r="N2201" s="149"/>
      <c r="O2201" s="149"/>
    </row>
    <row r="2202" spans="14:15" ht="20" customHeight="1">
      <c r="N2202" s="149"/>
      <c r="O2202" s="149"/>
    </row>
    <row r="2203" spans="14:15" ht="20" customHeight="1">
      <c r="N2203" s="149"/>
      <c r="O2203" s="149"/>
    </row>
    <row r="2204" spans="14:15" ht="20" customHeight="1">
      <c r="N2204" s="149"/>
      <c r="O2204" s="149"/>
    </row>
    <row r="2205" spans="14:15" ht="20" customHeight="1">
      <c r="N2205" s="149"/>
      <c r="O2205" s="149"/>
    </row>
    <row r="2206" spans="14:15" ht="20" customHeight="1">
      <c r="N2206" s="149"/>
      <c r="O2206" s="149"/>
    </row>
    <row r="2207" spans="14:15" ht="20" customHeight="1">
      <c r="N2207" s="149"/>
      <c r="O2207" s="149"/>
    </row>
    <row r="2208" spans="14:15" ht="20" customHeight="1">
      <c r="N2208" s="149"/>
      <c r="O2208" s="149"/>
    </row>
    <row r="2209" spans="14:15" ht="20" customHeight="1">
      <c r="N2209" s="149"/>
      <c r="O2209" s="149"/>
    </row>
    <row r="2210" spans="14:15" ht="20" customHeight="1">
      <c r="N2210" s="149"/>
      <c r="O2210" s="149"/>
    </row>
    <row r="2211" spans="14:15" ht="20" customHeight="1">
      <c r="N2211" s="149"/>
      <c r="O2211" s="149"/>
    </row>
    <row r="2212" spans="14:15" ht="20" customHeight="1">
      <c r="N2212" s="149"/>
      <c r="O2212" s="149"/>
    </row>
    <row r="2213" spans="14:15" ht="20" customHeight="1">
      <c r="N2213" s="149"/>
      <c r="O2213" s="149"/>
    </row>
    <row r="2214" spans="14:15" ht="20" customHeight="1">
      <c r="N2214" s="149"/>
      <c r="O2214" s="149"/>
    </row>
    <row r="2215" spans="14:15" ht="20" customHeight="1">
      <c r="N2215" s="149"/>
      <c r="O2215" s="149"/>
    </row>
    <row r="2216" spans="14:15" ht="20" customHeight="1">
      <c r="N2216" s="149"/>
      <c r="O2216" s="149"/>
    </row>
    <row r="2217" spans="14:15" ht="20" customHeight="1">
      <c r="N2217" s="149"/>
      <c r="O2217" s="149"/>
    </row>
    <row r="2218" spans="14:15" ht="20" customHeight="1">
      <c r="N2218" s="149"/>
      <c r="O2218" s="149"/>
    </row>
    <row r="2219" spans="14:15" ht="20" customHeight="1">
      <c r="N2219" s="149"/>
      <c r="O2219" s="149"/>
    </row>
    <row r="2220" spans="14:15" ht="20" customHeight="1">
      <c r="N2220" s="149"/>
      <c r="O2220" s="149"/>
    </row>
    <row r="2221" spans="14:15" ht="20" customHeight="1">
      <c r="N2221" s="149"/>
      <c r="O2221" s="149"/>
    </row>
    <row r="2222" spans="14:15" ht="20" customHeight="1">
      <c r="N2222" s="149"/>
      <c r="O2222" s="149"/>
    </row>
    <row r="2223" spans="14:15" ht="20" customHeight="1">
      <c r="N2223" s="149"/>
      <c r="O2223" s="149"/>
    </row>
    <row r="2224" spans="14:15" ht="20" customHeight="1">
      <c r="N2224" s="149"/>
      <c r="O2224" s="149"/>
    </row>
    <row r="2225" spans="14:15" ht="20" customHeight="1">
      <c r="N2225" s="149"/>
      <c r="O2225" s="149"/>
    </row>
    <row r="2226" spans="14:15" ht="20" customHeight="1">
      <c r="N2226" s="149"/>
      <c r="O2226" s="149"/>
    </row>
    <row r="2227" spans="14:15" ht="20" customHeight="1">
      <c r="N2227" s="149"/>
      <c r="O2227" s="149"/>
    </row>
    <row r="2228" spans="14:15" ht="20" customHeight="1">
      <c r="N2228" s="149"/>
      <c r="O2228" s="149"/>
    </row>
    <row r="2229" spans="14:15" ht="20" customHeight="1">
      <c r="N2229" s="149"/>
      <c r="O2229" s="149"/>
    </row>
    <row r="2230" spans="14:15" ht="20" customHeight="1">
      <c r="N2230" s="149"/>
      <c r="O2230" s="149"/>
    </row>
    <row r="2231" spans="14:15" ht="20" customHeight="1">
      <c r="N2231" s="149"/>
      <c r="O2231" s="149"/>
    </row>
    <row r="2232" spans="14:15" ht="20" customHeight="1">
      <c r="N2232" s="149"/>
      <c r="O2232" s="149"/>
    </row>
    <row r="2233" spans="14:15" ht="20" customHeight="1">
      <c r="N2233" s="149"/>
      <c r="O2233" s="149"/>
    </row>
    <row r="2234" spans="14:15" ht="20" customHeight="1">
      <c r="N2234" s="149"/>
      <c r="O2234" s="149"/>
    </row>
    <row r="2235" spans="14:15" ht="20" customHeight="1">
      <c r="N2235" s="149"/>
      <c r="O2235" s="149"/>
    </row>
    <row r="2236" spans="14:15" ht="20" customHeight="1">
      <c r="N2236" s="149"/>
      <c r="O2236" s="149"/>
    </row>
    <row r="2237" spans="14:15" ht="20" customHeight="1">
      <c r="N2237" s="149"/>
      <c r="O2237" s="149"/>
    </row>
    <row r="2238" spans="14:15" ht="20" customHeight="1">
      <c r="N2238" s="149"/>
      <c r="O2238" s="149"/>
    </row>
    <row r="2239" spans="14:15" ht="20" customHeight="1">
      <c r="N2239" s="149"/>
      <c r="O2239" s="149"/>
    </row>
    <row r="2240" spans="14:15" ht="20" customHeight="1">
      <c r="N2240" s="149"/>
      <c r="O2240" s="149"/>
    </row>
    <row r="2241" spans="14:15" ht="20" customHeight="1">
      <c r="N2241" s="149"/>
      <c r="O2241" s="149"/>
    </row>
    <row r="2242" spans="14:15" ht="20" customHeight="1">
      <c r="N2242" s="149"/>
      <c r="O2242" s="149"/>
    </row>
    <row r="2243" spans="14:15" ht="20" customHeight="1">
      <c r="N2243" s="149"/>
      <c r="O2243" s="149"/>
    </row>
    <row r="2244" spans="14:15" ht="20" customHeight="1">
      <c r="N2244" s="149"/>
      <c r="O2244" s="149"/>
    </row>
    <row r="2245" spans="14:15" ht="20" customHeight="1">
      <c r="N2245" s="149"/>
      <c r="O2245" s="149"/>
    </row>
    <row r="2246" spans="14:15" ht="20" customHeight="1">
      <c r="N2246" s="149"/>
      <c r="O2246" s="149"/>
    </row>
    <row r="2247" spans="14:15" ht="20" customHeight="1">
      <c r="N2247" s="149"/>
      <c r="O2247" s="149"/>
    </row>
    <row r="2248" spans="14:15" ht="20" customHeight="1">
      <c r="N2248" s="149"/>
      <c r="O2248" s="149"/>
    </row>
    <row r="2249" spans="14:15" ht="20" customHeight="1">
      <c r="N2249" s="149"/>
      <c r="O2249" s="149"/>
    </row>
    <row r="2250" spans="14:15" ht="20" customHeight="1">
      <c r="N2250" s="149"/>
      <c r="O2250" s="149"/>
    </row>
    <row r="2251" spans="14:15" ht="20" customHeight="1">
      <c r="N2251" s="149"/>
      <c r="O2251" s="149"/>
    </row>
    <row r="2252" spans="14:15" ht="20" customHeight="1">
      <c r="N2252" s="149"/>
      <c r="O2252" s="149"/>
    </row>
    <row r="2253" spans="14:15" ht="20" customHeight="1">
      <c r="N2253" s="149"/>
      <c r="O2253" s="149"/>
    </row>
    <row r="2254" spans="14:15" ht="20" customHeight="1">
      <c r="N2254" s="149"/>
      <c r="O2254" s="149"/>
    </row>
    <row r="2255" spans="14:15" ht="20" customHeight="1">
      <c r="N2255" s="149"/>
      <c r="O2255" s="149"/>
    </row>
    <row r="2256" spans="14:15" ht="20" customHeight="1">
      <c r="N2256" s="149"/>
      <c r="O2256" s="149"/>
    </row>
    <row r="2257" spans="14:15" ht="20" customHeight="1">
      <c r="N2257" s="149"/>
      <c r="O2257" s="149"/>
    </row>
    <row r="2258" spans="14:15" ht="20" customHeight="1">
      <c r="N2258" s="149"/>
      <c r="O2258" s="149"/>
    </row>
    <row r="2259" spans="14:15" ht="20" customHeight="1">
      <c r="N2259" s="149"/>
      <c r="O2259" s="149"/>
    </row>
    <row r="2260" spans="14:15" ht="20" customHeight="1">
      <c r="N2260" s="149"/>
      <c r="O2260" s="149"/>
    </row>
    <row r="2261" spans="14:15" ht="20" customHeight="1">
      <c r="N2261" s="149"/>
      <c r="O2261" s="149"/>
    </row>
    <row r="2262" spans="14:15" ht="20" customHeight="1">
      <c r="N2262" s="149"/>
      <c r="O2262" s="149"/>
    </row>
    <row r="2263" spans="14:15" ht="20" customHeight="1">
      <c r="N2263" s="149"/>
      <c r="O2263" s="149"/>
    </row>
    <row r="2264" spans="14:15" ht="20" customHeight="1">
      <c r="N2264" s="149"/>
      <c r="O2264" s="149"/>
    </row>
    <row r="2265" spans="14:15" ht="20" customHeight="1">
      <c r="N2265" s="149"/>
      <c r="O2265" s="149"/>
    </row>
    <row r="2266" spans="14:15" ht="20" customHeight="1">
      <c r="N2266" s="149"/>
      <c r="O2266" s="149"/>
    </row>
    <row r="2267" spans="14:15" ht="20" customHeight="1">
      <c r="N2267" s="149"/>
      <c r="O2267" s="149"/>
    </row>
    <row r="2268" spans="14:15" ht="20" customHeight="1">
      <c r="N2268" s="149"/>
      <c r="O2268" s="149"/>
    </row>
    <row r="2269" spans="14:15" ht="20" customHeight="1">
      <c r="N2269" s="149"/>
      <c r="O2269" s="149"/>
    </row>
    <row r="2270" spans="14:15" ht="20" customHeight="1">
      <c r="N2270" s="149"/>
      <c r="O2270" s="149"/>
    </row>
    <row r="2271" spans="14:15" ht="20" customHeight="1">
      <c r="N2271" s="149"/>
      <c r="O2271" s="149"/>
    </row>
    <row r="2272" spans="14:15" ht="20" customHeight="1">
      <c r="N2272" s="149"/>
      <c r="O2272" s="149"/>
    </row>
    <row r="2273" spans="14:15" ht="20" customHeight="1">
      <c r="N2273" s="149"/>
      <c r="O2273" s="149"/>
    </row>
    <row r="2274" spans="14:15" ht="20" customHeight="1">
      <c r="N2274" s="149"/>
      <c r="O2274" s="149"/>
    </row>
    <row r="2275" spans="14:15" ht="20" customHeight="1">
      <c r="N2275" s="149"/>
      <c r="O2275" s="149"/>
    </row>
    <row r="2276" spans="14:15" ht="20" customHeight="1">
      <c r="N2276" s="149"/>
      <c r="O2276" s="149"/>
    </row>
    <row r="2277" spans="14:15" ht="20" customHeight="1">
      <c r="N2277" s="149"/>
      <c r="O2277" s="149"/>
    </row>
    <row r="2278" spans="14:15" ht="20" customHeight="1">
      <c r="N2278" s="149"/>
      <c r="O2278" s="149"/>
    </row>
    <row r="2279" spans="14:15" ht="20" customHeight="1">
      <c r="N2279" s="149"/>
      <c r="O2279" s="149"/>
    </row>
    <row r="2280" spans="14:15" ht="20" customHeight="1">
      <c r="N2280" s="149"/>
      <c r="O2280" s="149"/>
    </row>
    <row r="2281" spans="14:15" ht="20" customHeight="1">
      <c r="N2281" s="149"/>
      <c r="O2281" s="149"/>
    </row>
    <row r="2282" spans="14:15" ht="20" customHeight="1">
      <c r="N2282" s="149"/>
      <c r="O2282" s="149"/>
    </row>
    <row r="2283" spans="14:15" ht="20" customHeight="1">
      <c r="N2283" s="149"/>
      <c r="O2283" s="149"/>
    </row>
    <row r="2284" spans="14:15" ht="20" customHeight="1">
      <c r="N2284" s="149"/>
      <c r="O2284" s="149"/>
    </row>
    <row r="2285" spans="14:15" ht="20" customHeight="1">
      <c r="N2285" s="149"/>
      <c r="O2285" s="149"/>
    </row>
    <row r="2286" spans="14:15" ht="20" customHeight="1">
      <c r="N2286" s="149"/>
      <c r="O2286" s="149"/>
    </row>
    <row r="2287" spans="14:15" ht="20" customHeight="1">
      <c r="N2287" s="149"/>
      <c r="O2287" s="149"/>
    </row>
    <row r="2288" spans="14:15" ht="20" customHeight="1">
      <c r="N2288" s="149"/>
      <c r="O2288" s="149"/>
    </row>
    <row r="2289" spans="14:15" ht="20" customHeight="1">
      <c r="N2289" s="149"/>
      <c r="O2289" s="149"/>
    </row>
    <row r="2290" spans="14:15" ht="20" customHeight="1">
      <c r="N2290" s="149"/>
      <c r="O2290" s="149"/>
    </row>
    <row r="2291" spans="14:15" ht="20" customHeight="1">
      <c r="N2291" s="149"/>
      <c r="O2291" s="149"/>
    </row>
    <row r="2292" spans="14:15" ht="20" customHeight="1">
      <c r="N2292" s="149"/>
      <c r="O2292" s="149"/>
    </row>
    <row r="2293" spans="14:15" ht="20" customHeight="1">
      <c r="N2293" s="149"/>
      <c r="O2293" s="149"/>
    </row>
    <row r="2294" spans="14:15" ht="20" customHeight="1">
      <c r="N2294" s="149"/>
      <c r="O2294" s="149"/>
    </row>
    <row r="2295" spans="14:15" ht="20" customHeight="1">
      <c r="N2295" s="149"/>
      <c r="O2295" s="149"/>
    </row>
    <row r="2296" spans="14:15" ht="20" customHeight="1">
      <c r="N2296" s="149"/>
      <c r="O2296" s="149"/>
    </row>
    <row r="2297" spans="14:15" ht="20" customHeight="1">
      <c r="N2297" s="149"/>
      <c r="O2297" s="149"/>
    </row>
    <row r="2298" spans="14:15" ht="20" customHeight="1">
      <c r="N2298" s="149"/>
      <c r="O2298" s="149"/>
    </row>
    <row r="2299" spans="14:15" ht="20" customHeight="1">
      <c r="N2299" s="149"/>
      <c r="O2299" s="149"/>
    </row>
    <row r="2300" spans="14:15" ht="20" customHeight="1">
      <c r="N2300" s="149"/>
      <c r="O2300" s="149"/>
    </row>
    <row r="2301" spans="14:15" ht="20" customHeight="1">
      <c r="N2301" s="149"/>
      <c r="O2301" s="149"/>
    </row>
    <row r="2302" spans="14:15" ht="20" customHeight="1">
      <c r="N2302" s="149"/>
      <c r="O2302" s="149"/>
    </row>
    <row r="2303" spans="14:15" ht="20" customHeight="1">
      <c r="N2303" s="149"/>
      <c r="O2303" s="149"/>
    </row>
    <row r="2304" spans="14:15" ht="20" customHeight="1">
      <c r="N2304" s="149"/>
      <c r="O2304" s="149"/>
    </row>
    <row r="2305" spans="14:15" ht="20" customHeight="1">
      <c r="N2305" s="149"/>
      <c r="O2305" s="149"/>
    </row>
    <row r="2306" spans="14:15" ht="20" customHeight="1">
      <c r="N2306" s="149"/>
      <c r="O2306" s="149"/>
    </row>
    <row r="2307" spans="14:15" ht="20" customHeight="1">
      <c r="N2307" s="149"/>
      <c r="O2307" s="149"/>
    </row>
    <row r="2308" spans="14:15" ht="20" customHeight="1">
      <c r="N2308" s="149"/>
      <c r="O2308" s="149"/>
    </row>
    <row r="2309" spans="14:15" ht="20" customHeight="1">
      <c r="N2309" s="149"/>
      <c r="O2309" s="149"/>
    </row>
    <row r="2310" spans="14:15" ht="20" customHeight="1">
      <c r="N2310" s="149"/>
      <c r="O2310" s="149"/>
    </row>
    <row r="2311" spans="14:15" ht="20" customHeight="1">
      <c r="N2311" s="149"/>
      <c r="O2311" s="149"/>
    </row>
    <row r="2312" spans="14:15" ht="20" customHeight="1">
      <c r="N2312" s="149"/>
      <c r="O2312" s="149"/>
    </row>
    <row r="2313" spans="14:15" ht="20" customHeight="1">
      <c r="N2313" s="149"/>
      <c r="O2313" s="149"/>
    </row>
    <row r="2314" spans="14:15" ht="20" customHeight="1">
      <c r="N2314" s="149"/>
      <c r="O2314" s="149"/>
    </row>
    <row r="2315" spans="14:15" ht="20" customHeight="1">
      <c r="N2315" s="149"/>
      <c r="O2315" s="149"/>
    </row>
    <row r="2316" spans="14:15" ht="20" customHeight="1">
      <c r="N2316" s="149"/>
      <c r="O2316" s="149"/>
    </row>
    <row r="2317" spans="14:15" ht="20" customHeight="1">
      <c r="N2317" s="149"/>
      <c r="O2317" s="149"/>
    </row>
    <row r="2318" spans="14:15" ht="20" customHeight="1">
      <c r="N2318" s="149"/>
      <c r="O2318" s="149"/>
    </row>
    <row r="2319" spans="14:15" ht="20" customHeight="1">
      <c r="N2319" s="149"/>
      <c r="O2319" s="149"/>
    </row>
    <row r="2320" spans="14:15" ht="20" customHeight="1">
      <c r="N2320" s="149"/>
      <c r="O2320" s="149"/>
    </row>
    <row r="2321" spans="14:15" ht="20" customHeight="1">
      <c r="N2321" s="149"/>
      <c r="O2321" s="149"/>
    </row>
    <row r="2322" spans="14:15" ht="20" customHeight="1">
      <c r="N2322" s="149"/>
      <c r="O2322" s="149"/>
    </row>
    <row r="2323" spans="14:15" ht="20" customHeight="1">
      <c r="N2323" s="149"/>
      <c r="O2323" s="149"/>
    </row>
    <row r="2324" spans="14:15" ht="20" customHeight="1">
      <c r="N2324" s="149"/>
      <c r="O2324" s="149"/>
    </row>
    <row r="2325" spans="14:15" ht="20" customHeight="1">
      <c r="N2325" s="149"/>
      <c r="O2325" s="149"/>
    </row>
    <row r="2326" spans="14:15" ht="20" customHeight="1">
      <c r="N2326" s="149"/>
      <c r="O2326" s="149"/>
    </row>
    <row r="2327" spans="14:15" ht="20" customHeight="1">
      <c r="N2327" s="149"/>
      <c r="O2327" s="149"/>
    </row>
    <row r="2328" spans="14:15" ht="20" customHeight="1">
      <c r="N2328" s="149"/>
      <c r="O2328" s="149"/>
    </row>
    <row r="2329" spans="14:15" ht="20" customHeight="1">
      <c r="N2329" s="149"/>
      <c r="O2329" s="149"/>
    </row>
    <row r="2330" spans="14:15" ht="20" customHeight="1">
      <c r="N2330" s="149"/>
      <c r="O2330" s="149"/>
    </row>
    <row r="2331" spans="14:15" ht="20" customHeight="1">
      <c r="N2331" s="149"/>
      <c r="O2331" s="149"/>
    </row>
    <row r="2332" spans="14:15" ht="20" customHeight="1">
      <c r="N2332" s="149"/>
      <c r="O2332" s="149"/>
    </row>
    <row r="2333" spans="14:15" ht="20" customHeight="1">
      <c r="N2333" s="149"/>
      <c r="O2333" s="149"/>
    </row>
    <row r="2334" spans="14:15" ht="20" customHeight="1">
      <c r="N2334" s="149"/>
      <c r="O2334" s="149"/>
    </row>
    <row r="2335" spans="14:15" ht="20" customHeight="1">
      <c r="N2335" s="149"/>
      <c r="O2335" s="149"/>
    </row>
    <row r="2336" spans="14:15" ht="20" customHeight="1">
      <c r="N2336" s="149"/>
      <c r="O2336" s="149"/>
    </row>
    <row r="2337" spans="14:15" ht="20" customHeight="1">
      <c r="N2337" s="149"/>
      <c r="O2337" s="149"/>
    </row>
    <row r="2338" spans="14:15" ht="20" customHeight="1">
      <c r="N2338" s="149"/>
      <c r="O2338" s="149"/>
    </row>
    <row r="2339" spans="14:15" ht="20" customHeight="1">
      <c r="N2339" s="149"/>
      <c r="O2339" s="149"/>
    </row>
    <row r="2340" spans="14:15" ht="20" customHeight="1">
      <c r="N2340" s="149"/>
      <c r="O2340" s="149"/>
    </row>
    <row r="2341" spans="14:15" ht="20" customHeight="1">
      <c r="N2341" s="149"/>
      <c r="O2341" s="149"/>
    </row>
    <row r="2342" spans="14:15" ht="20" customHeight="1">
      <c r="N2342" s="149"/>
      <c r="O2342" s="149"/>
    </row>
    <row r="2343" spans="14:15" ht="20" customHeight="1">
      <c r="N2343" s="149"/>
      <c r="O2343" s="149"/>
    </row>
    <row r="2344" spans="14:15" ht="20" customHeight="1">
      <c r="N2344" s="149"/>
      <c r="O2344" s="149"/>
    </row>
    <row r="2345" spans="14:15" ht="20" customHeight="1">
      <c r="N2345" s="149"/>
      <c r="O2345" s="149"/>
    </row>
    <row r="2346" spans="14:15" ht="20" customHeight="1">
      <c r="N2346" s="149"/>
      <c r="O2346" s="149"/>
    </row>
  </sheetData>
  <sheetProtection selectLockedCells="1"/>
  <mergeCells count="1">
    <mergeCell ref="A1:F1"/>
  </mergeCells>
  <phoneticPr fontId="13"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137815-FCA4-496F-85E5-15FA74B85167}">
  <sheetPr codeName="Sheet8">
    <tabColor rgb="FFF7F2CC"/>
  </sheetPr>
  <dimension ref="A1:Z1048576"/>
  <sheetViews>
    <sheetView showGridLines="0" zoomScaleNormal="100" workbookViewId="0">
      <selection activeCell="Q35" sqref="Q35"/>
    </sheetView>
  </sheetViews>
  <sheetFormatPr baseColWidth="10" defaultColWidth="0" defaultRowHeight="14" zeroHeight="1"/>
  <cols>
    <col min="1" max="1" width="0.83203125" style="28" customWidth="1"/>
    <col min="2" max="2" width="46.6640625" style="28" customWidth="1"/>
    <col min="3" max="3" width="4.83203125" style="194" customWidth="1"/>
    <col min="4" max="4" width="10.5" style="29" customWidth="1"/>
    <col min="5" max="5" width="8.83203125" style="28" customWidth="1"/>
    <col min="6" max="6" width="14.83203125" style="28" customWidth="1"/>
    <col min="7" max="7" width="14.83203125" style="170" customWidth="1"/>
    <col min="8" max="8" width="14.83203125" style="28" customWidth="1"/>
    <col min="9" max="9" width="8.83203125" style="28" customWidth="1"/>
    <col min="10" max="10" width="2.33203125" style="28" customWidth="1"/>
    <col min="11" max="11" width="18.83203125" style="28" customWidth="1"/>
    <col min="12" max="12" width="2.83203125" style="28" customWidth="1"/>
    <col min="13" max="13" width="5.1640625" style="28" customWidth="1"/>
    <col min="14" max="14" width="42.1640625" style="28" customWidth="1"/>
    <col min="15" max="15" width="20.33203125" style="28" customWidth="1"/>
    <col min="16" max="16" width="30.33203125" style="28" customWidth="1"/>
    <col min="17" max="17" width="20" style="183" customWidth="1"/>
    <col min="18" max="18" width="18.83203125" style="28" customWidth="1"/>
    <col min="19" max="19" width="24.33203125" style="28" customWidth="1"/>
    <col min="20" max="20" width="18.5" style="28" customWidth="1"/>
    <col min="21" max="24" width="14.83203125" style="28" customWidth="1"/>
    <col min="25" max="26" width="9" style="28" customWidth="1"/>
    <col min="27" max="16384" width="9" style="28" hidden="1"/>
  </cols>
  <sheetData>
    <row r="1" spans="1:20" ht="45" customHeight="1">
      <c r="A1" s="229" t="s">
        <v>146</v>
      </c>
      <c r="B1" s="230"/>
      <c r="C1" s="230"/>
      <c r="D1" s="230"/>
      <c r="E1" s="230"/>
      <c r="F1" s="230"/>
      <c r="G1" s="230"/>
      <c r="H1" s="230"/>
      <c r="I1" s="230"/>
      <c r="J1" s="230"/>
      <c r="K1" s="230"/>
      <c r="L1" s="230"/>
      <c r="M1" s="31"/>
      <c r="N1" s="31"/>
      <c r="O1" s="31"/>
      <c r="P1" s="31"/>
      <c r="Q1" s="31"/>
      <c r="R1" s="34"/>
    </row>
    <row r="2" spans="1:20" ht="24" customHeight="1">
      <c r="A2" s="151"/>
      <c r="B2" s="613" t="s">
        <v>147</v>
      </c>
      <c r="C2" s="613"/>
      <c r="D2" s="613"/>
      <c r="E2" s="613"/>
      <c r="F2" s="613"/>
      <c r="G2" s="613"/>
      <c r="H2" s="613"/>
      <c r="I2" s="613"/>
      <c r="J2" s="613"/>
      <c r="K2" s="613"/>
      <c r="L2" s="613"/>
      <c r="M2" s="231"/>
      <c r="N2" s="231"/>
      <c r="O2" s="231"/>
      <c r="P2" s="231"/>
      <c r="Q2" s="231"/>
      <c r="R2" s="34"/>
    </row>
    <row r="3" spans="1:20" ht="51.5" customHeight="1">
      <c r="A3" s="232"/>
      <c r="B3" s="614" t="s">
        <v>323</v>
      </c>
      <c r="C3" s="614"/>
      <c r="D3" s="614"/>
      <c r="E3" s="614"/>
      <c r="F3" s="614"/>
      <c r="G3" s="614"/>
      <c r="H3" s="614"/>
      <c r="I3" s="614"/>
      <c r="J3" s="614"/>
      <c r="K3" s="614"/>
      <c r="L3" s="614"/>
      <c r="M3" s="34"/>
      <c r="N3" s="34"/>
      <c r="O3" s="34"/>
      <c r="P3" s="34"/>
      <c r="Q3" s="34"/>
      <c r="R3" s="34"/>
    </row>
    <row r="4" spans="1:20" ht="76" customHeight="1" thickBot="1">
      <c r="A4" s="233"/>
      <c r="B4" s="615"/>
      <c r="C4" s="615"/>
      <c r="D4" s="615"/>
      <c r="E4" s="615"/>
      <c r="F4" s="615"/>
      <c r="G4" s="615"/>
      <c r="H4" s="615"/>
      <c r="I4" s="615"/>
      <c r="J4" s="615"/>
      <c r="K4" s="615"/>
      <c r="L4" s="615"/>
      <c r="M4" s="34"/>
      <c r="N4" s="34"/>
      <c r="O4" s="34"/>
      <c r="P4" s="34"/>
      <c r="Q4" s="34"/>
      <c r="R4" s="34"/>
    </row>
    <row r="5" spans="1:20" ht="16" customHeight="1">
      <c r="B5" s="564" t="s">
        <v>329</v>
      </c>
      <c r="C5" s="565"/>
      <c r="D5" s="565"/>
      <c r="E5" s="642" t="s">
        <v>148</v>
      </c>
      <c r="F5" s="642"/>
      <c r="G5" s="234" t="s">
        <v>426</v>
      </c>
      <c r="H5" s="642" t="s">
        <v>149</v>
      </c>
      <c r="I5" s="642"/>
      <c r="J5" s="157"/>
      <c r="K5" s="157"/>
      <c r="L5" s="235"/>
      <c r="M5" s="34"/>
      <c r="N5" s="643" t="s">
        <v>497</v>
      </c>
      <c r="O5" s="644"/>
      <c r="P5" s="644"/>
      <c r="Q5" s="623" t="s">
        <v>478</v>
      </c>
      <c r="R5" s="624"/>
      <c r="S5" s="624"/>
      <c r="T5" s="625"/>
    </row>
    <row r="6" spans="1:20" ht="23" customHeight="1" thickBot="1">
      <c r="B6" s="566"/>
      <c r="C6" s="567"/>
      <c r="D6" s="567"/>
      <c r="E6" s="236" t="s">
        <v>150</v>
      </c>
      <c r="F6" s="237" t="s">
        <v>151</v>
      </c>
      <c r="G6" s="238" t="s">
        <v>427</v>
      </c>
      <c r="H6" s="237" t="s">
        <v>151</v>
      </c>
      <c r="I6" s="236" t="s">
        <v>150</v>
      </c>
      <c r="J6" s="162"/>
      <c r="K6" s="239"/>
      <c r="L6" s="240"/>
      <c r="M6" s="34"/>
      <c r="N6" s="645"/>
      <c r="O6" s="646"/>
      <c r="P6" s="646"/>
      <c r="Q6" s="513" t="s">
        <v>499</v>
      </c>
      <c r="R6" s="520">
        <v>20</v>
      </c>
      <c r="S6" s="515" t="s">
        <v>500</v>
      </c>
      <c r="T6" s="521">
        <v>0.1</v>
      </c>
    </row>
    <row r="7" spans="1:20" ht="17" customHeight="1">
      <c r="B7" s="166" t="s">
        <v>20</v>
      </c>
      <c r="C7" s="167" t="s">
        <v>262</v>
      </c>
      <c r="D7" s="168" t="s">
        <v>22</v>
      </c>
      <c r="E7" s="241"/>
      <c r="G7" s="546">
        <v>300</v>
      </c>
      <c r="H7" s="547"/>
      <c r="I7" s="242"/>
      <c r="L7" s="224"/>
      <c r="N7" s="325" t="s">
        <v>23</v>
      </c>
      <c r="O7" s="591" t="s">
        <v>345</v>
      </c>
      <c r="P7" s="591"/>
      <c r="Q7" s="626" t="s">
        <v>477</v>
      </c>
      <c r="R7" s="627"/>
      <c r="S7" s="627"/>
      <c r="T7" s="628"/>
    </row>
    <row r="8" spans="1:20" ht="17" customHeight="1">
      <c r="B8" s="166" t="s">
        <v>24</v>
      </c>
      <c r="C8" s="167" t="s">
        <v>25</v>
      </c>
      <c r="D8" s="168" t="s">
        <v>502</v>
      </c>
      <c r="E8" s="241"/>
      <c r="G8" s="542">
        <v>2500</v>
      </c>
      <c r="I8" s="242"/>
      <c r="L8" s="224"/>
      <c r="N8" s="63" t="s">
        <v>28</v>
      </c>
      <c r="O8" s="592"/>
      <c r="P8" s="592"/>
      <c r="Q8" s="394" t="s">
        <v>240</v>
      </c>
      <c r="R8" s="393" t="s">
        <v>243</v>
      </c>
      <c r="S8" s="508" t="s">
        <v>240</v>
      </c>
      <c r="T8" s="509" t="s">
        <v>243</v>
      </c>
    </row>
    <row r="9" spans="1:20" ht="17" customHeight="1">
      <c r="B9" s="166" t="s">
        <v>29</v>
      </c>
      <c r="C9" s="167" t="s">
        <v>30</v>
      </c>
      <c r="D9" s="168" t="s">
        <v>230</v>
      </c>
      <c r="E9" s="241"/>
      <c r="G9" s="543">
        <v>20</v>
      </c>
      <c r="I9" s="242"/>
      <c r="K9" s="175" t="s">
        <v>27</v>
      </c>
      <c r="L9" s="224"/>
      <c r="N9" s="178"/>
      <c r="Q9" s="394" t="s">
        <v>241</v>
      </c>
      <c r="R9" s="393" t="s">
        <v>336</v>
      </c>
      <c r="S9" s="508" t="s">
        <v>241</v>
      </c>
      <c r="T9" s="509" t="s">
        <v>336</v>
      </c>
    </row>
    <row r="10" spans="1:20" ht="17" customHeight="1">
      <c r="B10" s="166" t="s">
        <v>32</v>
      </c>
      <c r="C10" s="167" t="s">
        <v>33</v>
      </c>
      <c r="D10" s="168" t="s">
        <v>34</v>
      </c>
      <c r="E10" s="90">
        <v>30</v>
      </c>
      <c r="F10" s="522">
        <v>18.143999999999998</v>
      </c>
      <c r="G10" s="543">
        <v>25.92</v>
      </c>
      <c r="H10" s="539">
        <v>33.696000000000005</v>
      </c>
      <c r="I10" s="91">
        <v>30</v>
      </c>
      <c r="K10" s="32" t="s">
        <v>229</v>
      </c>
      <c r="L10" s="224"/>
      <c r="N10" s="178"/>
      <c r="Q10" s="333">
        <v>0</v>
      </c>
      <c r="R10" s="35">
        <v>100</v>
      </c>
      <c r="S10" s="345"/>
      <c r="T10" s="35"/>
    </row>
    <row r="11" spans="1:20" ht="17" customHeight="1">
      <c r="B11" s="166" t="s">
        <v>35</v>
      </c>
      <c r="C11" s="167" t="s">
        <v>36</v>
      </c>
      <c r="D11" s="168" t="s">
        <v>37</v>
      </c>
      <c r="E11" s="90">
        <v>0</v>
      </c>
      <c r="F11" s="523">
        <v>1.53</v>
      </c>
      <c r="G11" s="543">
        <v>1.53</v>
      </c>
      <c r="H11" s="539">
        <v>1.53</v>
      </c>
      <c r="I11" s="91">
        <v>0</v>
      </c>
      <c r="L11" s="224"/>
      <c r="N11" s="178"/>
      <c r="Q11" s="324">
        <v>10</v>
      </c>
      <c r="R11" s="35">
        <v>100</v>
      </c>
      <c r="S11" s="326"/>
      <c r="T11" s="35"/>
    </row>
    <row r="12" spans="1:20" ht="17" customHeight="1">
      <c r="B12" s="166" t="s">
        <v>38</v>
      </c>
      <c r="C12" s="167" t="s">
        <v>39</v>
      </c>
      <c r="D12" s="168" t="s">
        <v>40</v>
      </c>
      <c r="E12" s="90">
        <v>0</v>
      </c>
      <c r="F12" s="523">
        <v>44.87</v>
      </c>
      <c r="G12" s="543">
        <v>44.87</v>
      </c>
      <c r="H12" s="539">
        <v>44.87</v>
      </c>
      <c r="I12" s="91">
        <v>0</v>
      </c>
      <c r="L12" s="224"/>
      <c r="N12" s="178"/>
      <c r="Q12" s="333">
        <v>50</v>
      </c>
      <c r="R12" s="35">
        <v>30</v>
      </c>
      <c r="S12" s="345"/>
      <c r="T12" s="35"/>
    </row>
    <row r="13" spans="1:20" ht="17" customHeight="1">
      <c r="B13" s="166" t="s">
        <v>41</v>
      </c>
      <c r="C13" s="167" t="s">
        <v>42</v>
      </c>
      <c r="D13" s="168" t="s">
        <v>236</v>
      </c>
      <c r="E13" s="90">
        <v>0</v>
      </c>
      <c r="F13" s="524">
        <v>6.4000000000000001E-2</v>
      </c>
      <c r="G13" s="544">
        <v>6.4000000000000001E-2</v>
      </c>
      <c r="H13" s="540">
        <v>6.4000000000000001E-2</v>
      </c>
      <c r="I13" s="91">
        <v>0</v>
      </c>
      <c r="L13" s="224"/>
      <c r="N13" s="178"/>
      <c r="Q13" s="333">
        <v>100</v>
      </c>
      <c r="R13" s="35">
        <v>10</v>
      </c>
      <c r="S13" s="345"/>
      <c r="T13" s="35"/>
    </row>
    <row r="14" spans="1:20" ht="17" customHeight="1">
      <c r="B14" s="166" t="s">
        <v>249</v>
      </c>
      <c r="C14" s="167" t="s">
        <v>45</v>
      </c>
      <c r="D14" s="168" t="s">
        <v>236</v>
      </c>
      <c r="E14" s="90">
        <v>0</v>
      </c>
      <c r="F14" s="525">
        <v>0.37</v>
      </c>
      <c r="G14" s="545">
        <v>0.37</v>
      </c>
      <c r="H14" s="541">
        <v>0.37</v>
      </c>
      <c r="I14" s="91">
        <v>0</v>
      </c>
      <c r="L14" s="224"/>
      <c r="N14" s="178"/>
      <c r="Q14" s="333">
        <v>150</v>
      </c>
      <c r="R14" s="35">
        <v>2</v>
      </c>
      <c r="S14" s="345"/>
      <c r="T14" s="35"/>
    </row>
    <row r="15" spans="1:20" ht="17" customHeight="1">
      <c r="B15" s="181" t="s">
        <v>46</v>
      </c>
      <c r="C15" s="167" t="s">
        <v>152</v>
      </c>
      <c r="D15" s="168" t="s">
        <v>48</v>
      </c>
      <c r="E15" s="90">
        <v>0</v>
      </c>
      <c r="F15" s="524">
        <v>5.0000000000000001E-3</v>
      </c>
      <c r="G15" s="545">
        <v>5.0000000000000001E-3</v>
      </c>
      <c r="H15" s="78">
        <v>5.0000000000000001E-3</v>
      </c>
      <c r="I15" s="91">
        <v>0</v>
      </c>
      <c r="L15" s="224"/>
      <c r="N15" s="178"/>
      <c r="Q15" s="333">
        <v>250</v>
      </c>
      <c r="R15" s="35">
        <v>1</v>
      </c>
      <c r="S15" s="345"/>
      <c r="T15" s="35"/>
    </row>
    <row r="16" spans="1:20" ht="17" customHeight="1">
      <c r="B16" s="166" t="s">
        <v>49</v>
      </c>
      <c r="C16" s="167" t="s">
        <v>153</v>
      </c>
      <c r="D16" s="168" t="s">
        <v>51</v>
      </c>
      <c r="E16" s="90">
        <v>0</v>
      </c>
      <c r="F16" s="526">
        <v>0.41</v>
      </c>
      <c r="G16" s="543">
        <v>0.41</v>
      </c>
      <c r="H16" s="537">
        <v>0.41</v>
      </c>
      <c r="I16" s="91">
        <v>0</v>
      </c>
      <c r="L16" s="224"/>
      <c r="N16" s="178"/>
      <c r="Q16" s="378">
        <v>300</v>
      </c>
      <c r="R16" s="342">
        <v>0.5</v>
      </c>
      <c r="S16" s="345"/>
      <c r="T16" s="386"/>
    </row>
    <row r="17" spans="2:24" ht="17" customHeight="1">
      <c r="B17" s="166" t="s">
        <v>55</v>
      </c>
      <c r="C17" s="167" t="s">
        <v>53</v>
      </c>
      <c r="D17" s="168" t="s">
        <v>54</v>
      </c>
      <c r="E17" s="90">
        <v>0</v>
      </c>
      <c r="F17" s="524">
        <v>1.7999999999999999E-2</v>
      </c>
      <c r="G17" s="544">
        <v>1.7999999999999999E-2</v>
      </c>
      <c r="H17" s="540">
        <v>1.7999999999999999E-2</v>
      </c>
      <c r="I17" s="91">
        <v>0</v>
      </c>
      <c r="L17" s="224"/>
      <c r="N17" s="178"/>
      <c r="Q17" s="378"/>
      <c r="R17" s="342"/>
      <c r="S17" s="519"/>
      <c r="T17" s="35"/>
    </row>
    <row r="18" spans="2:24" ht="17" customHeight="1">
      <c r="B18" s="166" t="s">
        <v>55</v>
      </c>
      <c r="C18" s="167" t="s">
        <v>56</v>
      </c>
      <c r="D18" s="168" t="s">
        <v>43</v>
      </c>
      <c r="E18" s="90">
        <v>-15</v>
      </c>
      <c r="F18" s="526">
        <v>1.7364999999999999</v>
      </c>
      <c r="G18" s="543">
        <v>1.51</v>
      </c>
      <c r="H18" s="537">
        <v>1.2834999999999999</v>
      </c>
      <c r="I18" s="91">
        <v>-15</v>
      </c>
      <c r="L18" s="224"/>
      <c r="N18" s="178"/>
      <c r="O18" s="184"/>
      <c r="Q18" s="378"/>
      <c r="R18" s="342"/>
      <c r="S18" s="345"/>
      <c r="T18" s="432"/>
    </row>
    <row r="19" spans="2:24" ht="17" customHeight="1">
      <c r="B19" s="166" t="s">
        <v>205</v>
      </c>
      <c r="C19" s="167" t="s">
        <v>154</v>
      </c>
      <c r="D19" s="168" t="s">
        <v>48</v>
      </c>
      <c r="E19" s="90">
        <v>0</v>
      </c>
      <c r="F19" s="536">
        <v>13.419607349892683</v>
      </c>
      <c r="G19" s="305">
        <v>13.419607349892683</v>
      </c>
      <c r="H19" s="537">
        <v>13.419607349892683</v>
      </c>
      <c r="I19" s="91">
        <v>0</v>
      </c>
      <c r="K19" s="180"/>
      <c r="L19" s="224"/>
      <c r="N19" s="178"/>
      <c r="Q19" s="378"/>
      <c r="R19" s="342"/>
      <c r="S19" s="345"/>
      <c r="T19" s="35"/>
    </row>
    <row r="20" spans="2:24" ht="17" customHeight="1">
      <c r="B20" s="166" t="s">
        <v>58</v>
      </c>
      <c r="C20" s="167" t="s">
        <v>155</v>
      </c>
      <c r="D20" s="168" t="s">
        <v>236</v>
      </c>
      <c r="E20" s="90">
        <v>18.677128391877361</v>
      </c>
      <c r="F20" s="77">
        <v>0.17802278861899484</v>
      </c>
      <c r="G20" s="538">
        <v>0.21890863553964035</v>
      </c>
      <c r="H20" s="78">
        <v>0.27969588565558862</v>
      </c>
      <c r="I20" s="91">
        <v>27.768319859150004</v>
      </c>
      <c r="K20" s="195"/>
      <c r="L20" s="224"/>
      <c r="N20" s="178"/>
      <c r="Q20" s="333"/>
      <c r="R20" s="35"/>
      <c r="S20" s="345"/>
      <c r="T20" s="35"/>
    </row>
    <row r="21" spans="2:24" ht="17" customHeight="1">
      <c r="B21" s="181" t="s">
        <v>156</v>
      </c>
      <c r="C21" s="185" t="s">
        <v>61</v>
      </c>
      <c r="D21" s="168" t="s">
        <v>43</v>
      </c>
      <c r="E21" s="90">
        <v>-7.5972233718459403</v>
      </c>
      <c r="F21" s="81">
        <v>5.0839974873422218</v>
      </c>
      <c r="G21" s="82">
        <v>4.7250266577720152</v>
      </c>
      <c r="H21" s="81">
        <v>4.191324869870563</v>
      </c>
      <c r="I21" s="91">
        <v>-11.29521220845573</v>
      </c>
      <c r="K21" s="180"/>
      <c r="L21" s="224"/>
      <c r="N21" s="178"/>
      <c r="Q21" s="333"/>
      <c r="R21" s="35"/>
      <c r="S21" s="345"/>
      <c r="T21" s="35"/>
    </row>
    <row r="22" spans="2:24" ht="17" customHeight="1" thickBot="1">
      <c r="B22" s="187" t="s">
        <v>62</v>
      </c>
      <c r="C22" s="188" t="s">
        <v>63</v>
      </c>
      <c r="D22" s="189" t="s">
        <v>157</v>
      </c>
      <c r="E22" s="97">
        <v>-40.714178323038411</v>
      </c>
      <c r="F22" s="127">
        <v>1060.8988416889256</v>
      </c>
      <c r="G22" s="128">
        <v>753.93883852515103</v>
      </c>
      <c r="H22" s="129">
        <v>342.42956875793749</v>
      </c>
      <c r="I22" s="101">
        <v>-54.581253642829253</v>
      </c>
      <c r="J22" s="215"/>
      <c r="K22" s="215"/>
      <c r="L22" s="243"/>
      <c r="N22" s="178"/>
      <c r="Q22" s="333"/>
      <c r="R22" s="35"/>
      <c r="S22" s="345"/>
      <c r="T22" s="35"/>
    </row>
    <row r="23" spans="2:24" ht="20" customHeight="1" thickBot="1">
      <c r="B23" s="244"/>
      <c r="C23" s="245"/>
      <c r="D23" s="168"/>
      <c r="E23" s="244"/>
      <c r="F23" s="244"/>
      <c r="G23" s="246"/>
      <c r="N23" s="178"/>
      <c r="Q23" s="333"/>
      <c r="R23" s="35"/>
      <c r="S23" s="345"/>
      <c r="T23" s="35"/>
    </row>
    <row r="24" spans="2:24" ht="16" customHeight="1">
      <c r="B24" s="638" t="s">
        <v>158</v>
      </c>
      <c r="C24" s="639"/>
      <c r="D24" s="639"/>
      <c r="E24" s="634" t="s">
        <v>148</v>
      </c>
      <c r="F24" s="635"/>
      <c r="G24" s="234" t="s">
        <v>426</v>
      </c>
      <c r="H24" s="636" t="s">
        <v>149</v>
      </c>
      <c r="I24" s="637"/>
      <c r="J24" s="157"/>
      <c r="K24" s="157"/>
      <c r="L24" s="235"/>
      <c r="N24" s="178"/>
      <c r="Q24" s="333"/>
      <c r="R24" s="35"/>
      <c r="S24" s="345"/>
      <c r="T24" s="35"/>
    </row>
    <row r="25" spans="2:24" ht="23" customHeight="1" thickBot="1">
      <c r="B25" s="640"/>
      <c r="C25" s="641"/>
      <c r="D25" s="641"/>
      <c r="E25" s="247" t="s">
        <v>150</v>
      </c>
      <c r="F25" s="248" t="s">
        <v>151</v>
      </c>
      <c r="G25" s="238" t="s">
        <v>427</v>
      </c>
      <c r="H25" s="237" t="s">
        <v>151</v>
      </c>
      <c r="I25" s="236" t="s">
        <v>150</v>
      </c>
      <c r="J25" s="162"/>
      <c r="K25" s="239"/>
      <c r="L25" s="249"/>
      <c r="N25" s="267"/>
      <c r="O25" s="268"/>
      <c r="P25" s="268"/>
      <c r="Q25" s="335"/>
      <c r="R25" s="423"/>
      <c r="S25" s="512"/>
      <c r="T25" s="423"/>
    </row>
    <row r="26" spans="2:24" ht="17" customHeight="1">
      <c r="B26" s="166" t="s">
        <v>66</v>
      </c>
      <c r="C26" s="167" t="s">
        <v>67</v>
      </c>
      <c r="D26" s="168" t="s">
        <v>68</v>
      </c>
      <c r="E26" s="92">
        <v>0</v>
      </c>
      <c r="F26" s="93">
        <v>62.1</v>
      </c>
      <c r="G26" s="94">
        <v>62.1</v>
      </c>
      <c r="H26" s="95">
        <v>62.1</v>
      </c>
      <c r="I26" s="96">
        <v>0</v>
      </c>
      <c r="L26" s="224"/>
      <c r="N26" s="267"/>
      <c r="O26" s="269"/>
      <c r="P26" s="268"/>
      <c r="Q26" s="619" t="s">
        <v>346</v>
      </c>
      <c r="R26" s="620"/>
      <c r="S26" s="620"/>
      <c r="T26" s="620"/>
      <c r="U26" s="620"/>
      <c r="V26" s="469"/>
      <c r="W26" s="469"/>
      <c r="X26" s="470"/>
    </row>
    <row r="27" spans="2:24" ht="17" customHeight="1" thickBot="1">
      <c r="B27" s="166" t="s">
        <v>66</v>
      </c>
      <c r="C27" s="167" t="s">
        <v>69</v>
      </c>
      <c r="D27" s="168" t="s">
        <v>43</v>
      </c>
      <c r="E27" s="90">
        <v>0</v>
      </c>
      <c r="F27" s="79">
        <v>0.19</v>
      </c>
      <c r="G27" s="80">
        <v>0.19</v>
      </c>
      <c r="H27" s="81">
        <v>0.19</v>
      </c>
      <c r="I27" s="91">
        <v>0</v>
      </c>
      <c r="K27" s="175" t="s">
        <v>159</v>
      </c>
      <c r="L27" s="224"/>
      <c r="N27" s="267"/>
      <c r="O27" s="268"/>
      <c r="P27" s="268"/>
      <c r="Q27" s="621"/>
      <c r="R27" s="622"/>
      <c r="S27" s="622"/>
      <c r="T27" s="622"/>
      <c r="U27" s="622"/>
      <c r="V27" s="467"/>
      <c r="W27" s="467"/>
      <c r="X27" s="468"/>
    </row>
    <row r="28" spans="2:24" ht="17" customHeight="1">
      <c r="B28" s="166" t="s">
        <v>66</v>
      </c>
      <c r="C28" s="167" t="s">
        <v>71</v>
      </c>
      <c r="D28" s="168" t="s">
        <v>72</v>
      </c>
      <c r="E28" s="90">
        <v>0</v>
      </c>
      <c r="F28" s="83">
        <v>71</v>
      </c>
      <c r="G28" s="84">
        <v>71</v>
      </c>
      <c r="H28" s="85">
        <v>71</v>
      </c>
      <c r="I28" s="91">
        <v>0</v>
      </c>
      <c r="K28" s="32" t="s">
        <v>188</v>
      </c>
      <c r="L28" s="224"/>
      <c r="N28" s="267"/>
      <c r="O28" s="268"/>
      <c r="P28" s="268"/>
      <c r="Q28" s="391" t="s">
        <v>240</v>
      </c>
      <c r="R28" s="466" t="s">
        <v>244</v>
      </c>
      <c r="S28" s="618" t="s">
        <v>274</v>
      </c>
      <c r="T28" s="616"/>
      <c r="U28" s="617"/>
      <c r="V28" s="616" t="s">
        <v>271</v>
      </c>
      <c r="W28" s="616"/>
      <c r="X28" s="617"/>
    </row>
    <row r="29" spans="2:24" ht="17" customHeight="1">
      <c r="B29" s="166" t="s">
        <v>160</v>
      </c>
      <c r="C29" s="167" t="s">
        <v>74</v>
      </c>
      <c r="D29" s="168" t="s">
        <v>75</v>
      </c>
      <c r="E29" s="90">
        <v>0</v>
      </c>
      <c r="F29" s="79">
        <v>414.07</v>
      </c>
      <c r="G29" s="80">
        <v>414.07</v>
      </c>
      <c r="H29" s="81">
        <v>414.07</v>
      </c>
      <c r="I29" s="91">
        <v>0</v>
      </c>
      <c r="L29" s="224"/>
      <c r="N29" s="198"/>
      <c r="O29" s="199"/>
      <c r="P29" s="199"/>
      <c r="Q29" s="392" t="s">
        <v>241</v>
      </c>
      <c r="R29" s="421" t="s">
        <v>337</v>
      </c>
      <c r="S29" s="394" t="s">
        <v>272</v>
      </c>
      <c r="T29" s="312" t="s">
        <v>428</v>
      </c>
      <c r="U29" s="393" t="s">
        <v>273</v>
      </c>
      <c r="V29" s="420" t="s">
        <v>272</v>
      </c>
      <c r="W29" s="312" t="s">
        <v>428</v>
      </c>
      <c r="X29" s="393" t="s">
        <v>273</v>
      </c>
    </row>
    <row r="30" spans="2:24" ht="17" customHeight="1">
      <c r="B30" s="166" t="s">
        <v>250</v>
      </c>
      <c r="C30" s="167" t="s">
        <v>77</v>
      </c>
      <c r="D30" s="168" t="s">
        <v>78</v>
      </c>
      <c r="E30" s="90">
        <v>0</v>
      </c>
      <c r="F30" s="86">
        <v>4.8999999999999997E-6</v>
      </c>
      <c r="G30" s="87">
        <v>4.8999999999999997E-6</v>
      </c>
      <c r="H30" s="88">
        <v>4.8999999999999997E-6</v>
      </c>
      <c r="I30" s="91">
        <v>0</v>
      </c>
      <c r="L30" s="224"/>
      <c r="N30" s="202" t="s">
        <v>21</v>
      </c>
      <c r="O30" s="199" t="str">
        <f>IF(LEN(G7)&gt;0, "= " &amp;G7 &amp; " cm", "")</f>
        <v>= 300 cm</v>
      </c>
      <c r="P30" s="199"/>
      <c r="Q30" s="333">
        <v>20</v>
      </c>
      <c r="R30" s="35">
        <v>50</v>
      </c>
      <c r="S30" s="378"/>
      <c r="T30" s="383">
        <v>0.2</v>
      </c>
      <c r="U30" s="398"/>
      <c r="V30" s="424">
        <v>2.11</v>
      </c>
      <c r="W30" s="389">
        <v>1.96</v>
      </c>
      <c r="X30" s="398">
        <v>1.1100000000000001</v>
      </c>
    </row>
    <row r="31" spans="2:24" ht="17" customHeight="1">
      <c r="B31" s="166" t="s">
        <v>79</v>
      </c>
      <c r="C31" s="200" t="s">
        <v>80</v>
      </c>
      <c r="D31" s="168" t="s">
        <v>81</v>
      </c>
      <c r="E31" s="90">
        <v>0</v>
      </c>
      <c r="F31" s="79">
        <v>231.07</v>
      </c>
      <c r="G31" s="80">
        <v>231.07</v>
      </c>
      <c r="H31" s="81">
        <v>231.07</v>
      </c>
      <c r="I31" s="91">
        <v>0</v>
      </c>
      <c r="L31" s="224"/>
      <c r="N31" s="202" t="s">
        <v>85</v>
      </c>
      <c r="O31" s="199" t="str">
        <f>IF(LEN(G41)&gt;0, "= " &amp; G41 &amp; " m/yr", "")</f>
        <v>= 365 m/yr</v>
      </c>
      <c r="P31" s="199"/>
      <c r="Q31" s="385">
        <v>60</v>
      </c>
      <c r="R31" s="422">
        <v>20</v>
      </c>
      <c r="S31" s="385">
        <v>0.2</v>
      </c>
      <c r="T31" s="382">
        <v>0.23</v>
      </c>
      <c r="U31" s="398">
        <v>0.25</v>
      </c>
      <c r="V31" s="424">
        <v>1.39</v>
      </c>
      <c r="W31" s="389">
        <v>2.0699999999999998</v>
      </c>
      <c r="X31" s="398">
        <v>2.23</v>
      </c>
    </row>
    <row r="32" spans="2:24" ht="17" customHeight="1">
      <c r="B32" s="166" t="s">
        <v>82</v>
      </c>
      <c r="C32" s="167" t="s">
        <v>83</v>
      </c>
      <c r="D32" s="168" t="s">
        <v>84</v>
      </c>
      <c r="E32" s="90">
        <v>0</v>
      </c>
      <c r="F32" s="83">
        <v>120</v>
      </c>
      <c r="G32" s="84">
        <v>120</v>
      </c>
      <c r="H32" s="85">
        <v>120</v>
      </c>
      <c r="I32" s="91">
        <v>0</v>
      </c>
      <c r="K32" s="34"/>
      <c r="L32" s="250"/>
      <c r="N32" s="202" t="s">
        <v>88</v>
      </c>
      <c r="O32" s="199" t="str">
        <f>IF(LEN(G42)&gt;0, "= " &amp; TEXT(G42, "0.00") &amp; " m", "")</f>
        <v>= 3.00 m</v>
      </c>
      <c r="P32" s="199"/>
      <c r="Q32" s="385">
        <v>100</v>
      </c>
      <c r="R32" s="422">
        <v>5</v>
      </c>
      <c r="S32" s="385"/>
      <c r="T32" s="382">
        <v>0.25</v>
      </c>
      <c r="U32" s="398"/>
      <c r="V32" s="424">
        <v>5.73</v>
      </c>
      <c r="W32" s="389">
        <v>6.01</v>
      </c>
      <c r="X32" s="398">
        <v>4.6399999999999997</v>
      </c>
    </row>
    <row r="33" spans="2:24" ht="17" customHeight="1">
      <c r="B33" s="166" t="s">
        <v>86</v>
      </c>
      <c r="C33" s="167" t="s">
        <v>87</v>
      </c>
      <c r="D33" s="168" t="s">
        <v>84</v>
      </c>
      <c r="E33" s="90">
        <v>0</v>
      </c>
      <c r="F33" s="79">
        <v>0.49</v>
      </c>
      <c r="G33" s="305">
        <v>0.49</v>
      </c>
      <c r="H33" s="81">
        <v>0.49</v>
      </c>
      <c r="I33" s="91">
        <v>0</v>
      </c>
      <c r="L33" s="250"/>
      <c r="N33" s="202" t="s">
        <v>92</v>
      </c>
      <c r="O33" s="199" t="str">
        <f>IF(LEN(G43)&gt;0, "= " &amp; G43 &amp; " m", "")</f>
        <v>= 0.35 m</v>
      </c>
      <c r="P33" s="199"/>
      <c r="Q33" s="385"/>
      <c r="R33" s="422"/>
      <c r="S33" s="385"/>
      <c r="T33" s="382"/>
      <c r="U33" s="398"/>
      <c r="V33" s="424"/>
      <c r="W33" s="389"/>
      <c r="X33" s="398"/>
    </row>
    <row r="34" spans="2:24" ht="17" customHeight="1">
      <c r="B34" s="203" t="s">
        <v>89</v>
      </c>
      <c r="C34" s="204" t="s">
        <v>90</v>
      </c>
      <c r="D34" s="535" t="s">
        <v>503</v>
      </c>
      <c r="E34" s="90">
        <v>-30</v>
      </c>
      <c r="F34" s="86">
        <v>4.7990000000000003E-3</v>
      </c>
      <c r="G34" s="306">
        <v>3.6900000000000001E-3</v>
      </c>
      <c r="H34" s="88">
        <v>2.5839999999999999E-3</v>
      </c>
      <c r="I34" s="91">
        <v>-30</v>
      </c>
      <c r="L34" s="250"/>
      <c r="N34" s="202" t="s">
        <v>94</v>
      </c>
      <c r="O34" s="199" t="str">
        <f>IF(LEN(G45)&gt;0, "= " &amp; TEXT(G45, "0.00") &amp; " m", "")</f>
        <v>= 0.32 m</v>
      </c>
      <c r="P34" s="199"/>
      <c r="Q34" s="385"/>
      <c r="R34" s="422"/>
      <c r="S34" s="385"/>
      <c r="T34" s="382"/>
      <c r="U34" s="398"/>
      <c r="V34" s="424"/>
      <c r="W34" s="389"/>
      <c r="X34" s="398"/>
    </row>
    <row r="35" spans="2:24" ht="16" customHeight="1">
      <c r="B35" s="632" t="s">
        <v>161</v>
      </c>
      <c r="C35" s="574"/>
      <c r="D35" s="574"/>
      <c r="E35" s="633"/>
      <c r="F35" s="633"/>
      <c r="G35" s="633"/>
      <c r="H35" s="633"/>
      <c r="I35" s="633"/>
      <c r="K35" s="34"/>
      <c r="L35" s="250"/>
      <c r="N35" s="202" t="s">
        <v>97</v>
      </c>
      <c r="O35" s="199" t="str">
        <f>IF(LEN(G10)&gt;0, "= " &amp;G10 &amp; " cm/yr", "")</f>
        <v>= 25.92 cm/yr</v>
      </c>
      <c r="P35" s="199"/>
      <c r="Q35" s="385"/>
      <c r="R35" s="422"/>
      <c r="S35" s="385"/>
      <c r="T35" s="382"/>
      <c r="U35" s="398"/>
      <c r="V35" s="424"/>
      <c r="W35" s="389"/>
      <c r="X35" s="398"/>
    </row>
    <row r="36" spans="2:24" ht="17" customHeight="1">
      <c r="B36" s="208" t="s">
        <v>95</v>
      </c>
      <c r="C36" s="209" t="s">
        <v>162</v>
      </c>
      <c r="D36" s="210" t="s">
        <v>43</v>
      </c>
      <c r="E36" s="90">
        <v>0</v>
      </c>
      <c r="F36" s="79">
        <v>0.5</v>
      </c>
      <c r="G36" s="80">
        <v>0.5</v>
      </c>
      <c r="H36" s="81">
        <v>0.5</v>
      </c>
      <c r="I36" s="91">
        <v>0</v>
      </c>
      <c r="K36" s="34"/>
      <c r="L36" s="250"/>
      <c r="N36" s="198"/>
      <c r="O36" s="199"/>
      <c r="P36" s="199"/>
      <c r="Q36" s="385"/>
      <c r="R36" s="422"/>
      <c r="S36" s="385"/>
      <c r="T36" s="382"/>
      <c r="U36" s="398"/>
      <c r="V36" s="424"/>
      <c r="W36" s="389"/>
      <c r="X36" s="398"/>
    </row>
    <row r="37" spans="2:24" ht="18" customHeight="1" thickBot="1">
      <c r="B37" s="187" t="s">
        <v>163</v>
      </c>
      <c r="C37" s="188" t="s">
        <v>99</v>
      </c>
      <c r="D37" s="189" t="s">
        <v>100</v>
      </c>
      <c r="E37" s="97">
        <v>0</v>
      </c>
      <c r="F37" s="98">
        <v>1E-4</v>
      </c>
      <c r="G37" s="99">
        <v>1E-4</v>
      </c>
      <c r="H37" s="100">
        <v>1E-4</v>
      </c>
      <c r="I37" s="101">
        <v>0</v>
      </c>
      <c r="J37" s="215"/>
      <c r="K37" s="215"/>
      <c r="L37" s="243"/>
      <c r="N37" s="198"/>
      <c r="O37" s="199"/>
      <c r="P37" s="199"/>
      <c r="Q37" s="333"/>
      <c r="R37" s="35"/>
      <c r="S37" s="333"/>
      <c r="T37" s="384"/>
      <c r="U37" s="398"/>
      <c r="V37" s="424"/>
      <c r="W37" s="389"/>
      <c r="X37" s="398"/>
    </row>
    <row r="38" spans="2:24" ht="20" customHeight="1" thickBot="1">
      <c r="B38" s="251"/>
      <c r="C38" s="251"/>
      <c r="D38" s="168"/>
      <c r="E38" s="168"/>
      <c r="F38" s="252"/>
      <c r="G38" s="253"/>
      <c r="H38" s="179"/>
      <c r="I38" s="29"/>
      <c r="N38" s="198"/>
      <c r="O38" s="199"/>
      <c r="P38" s="199"/>
      <c r="Q38" s="333"/>
      <c r="R38" s="35"/>
      <c r="S38" s="333"/>
      <c r="T38" s="384"/>
      <c r="U38" s="398"/>
      <c r="V38" s="424"/>
      <c r="W38" s="389"/>
      <c r="X38" s="398"/>
    </row>
    <row r="39" spans="2:24" ht="16" customHeight="1" thickBot="1">
      <c r="B39" s="638" t="s">
        <v>164</v>
      </c>
      <c r="C39" s="639"/>
      <c r="D39" s="639"/>
      <c r="E39" s="634" t="s">
        <v>148</v>
      </c>
      <c r="F39" s="635"/>
      <c r="G39" s="234" t="s">
        <v>426</v>
      </c>
      <c r="H39" s="636" t="s">
        <v>149</v>
      </c>
      <c r="I39" s="637"/>
      <c r="J39" s="157"/>
      <c r="K39" s="157"/>
      <c r="L39" s="235"/>
      <c r="N39" s="255"/>
      <c r="O39" s="298"/>
      <c r="P39" s="215"/>
      <c r="Q39" s="335"/>
      <c r="R39" s="423"/>
      <c r="S39" s="335"/>
      <c r="T39" s="387"/>
      <c r="U39" s="399"/>
      <c r="V39" s="425"/>
      <c r="W39" s="390"/>
      <c r="X39" s="399"/>
    </row>
    <row r="40" spans="2:24" ht="23" customHeight="1" thickBot="1">
      <c r="B40" s="640"/>
      <c r="C40" s="641"/>
      <c r="D40" s="641"/>
      <c r="E40" s="247" t="s">
        <v>150</v>
      </c>
      <c r="F40" s="248" t="s">
        <v>151</v>
      </c>
      <c r="G40" s="238" t="s">
        <v>427</v>
      </c>
      <c r="H40" s="237" t="s">
        <v>151</v>
      </c>
      <c r="I40" s="236" t="s">
        <v>150</v>
      </c>
      <c r="J40" s="162"/>
      <c r="K40" s="162"/>
      <c r="L40" s="254"/>
      <c r="R40" s="182"/>
      <c r="S40" s="291"/>
      <c r="T40" s="291"/>
    </row>
    <row r="41" spans="2:24" ht="17" customHeight="1">
      <c r="B41" s="166" t="s">
        <v>231</v>
      </c>
      <c r="C41" s="167" t="s">
        <v>102</v>
      </c>
      <c r="D41" s="168" t="s">
        <v>103</v>
      </c>
      <c r="E41" s="92">
        <v>0</v>
      </c>
      <c r="F41" s="141">
        <v>365</v>
      </c>
      <c r="G41" s="142">
        <v>365</v>
      </c>
      <c r="H41" s="143">
        <v>365</v>
      </c>
      <c r="I41" s="96">
        <v>0</v>
      </c>
      <c r="L41" s="224"/>
      <c r="N41" s="647" t="s">
        <v>208</v>
      </c>
      <c r="O41" s="648"/>
      <c r="P41" s="648"/>
      <c r="Q41" s="651" t="s">
        <v>253</v>
      </c>
      <c r="R41" s="173"/>
      <c r="S41" s="173"/>
      <c r="T41" s="220"/>
    </row>
    <row r="42" spans="2:24" ht="17" customHeight="1" thickBot="1">
      <c r="B42" s="166" t="s">
        <v>165</v>
      </c>
      <c r="C42" s="167" t="s">
        <v>21</v>
      </c>
      <c r="D42" s="168" t="s">
        <v>105</v>
      </c>
      <c r="E42" s="90">
        <v>0</v>
      </c>
      <c r="F42" s="76">
        <v>3</v>
      </c>
      <c r="G42" s="75">
        <v>3</v>
      </c>
      <c r="H42" s="74">
        <v>3</v>
      </c>
      <c r="I42" s="91">
        <v>0</v>
      </c>
      <c r="L42" s="224"/>
      <c r="N42" s="649"/>
      <c r="O42" s="650"/>
      <c r="P42" s="650"/>
      <c r="Q42" s="652"/>
      <c r="R42" s="184"/>
      <c r="T42" s="224"/>
    </row>
    <row r="43" spans="2:24" ht="17" customHeight="1">
      <c r="B43" s="166" t="s">
        <v>166</v>
      </c>
      <c r="C43" s="167" t="s">
        <v>167</v>
      </c>
      <c r="D43" s="168" t="s">
        <v>105</v>
      </c>
      <c r="E43" s="90">
        <v>0</v>
      </c>
      <c r="F43" s="76">
        <v>0.35</v>
      </c>
      <c r="G43" s="75">
        <v>0.35</v>
      </c>
      <c r="H43" s="74">
        <v>0.35</v>
      </c>
      <c r="I43" s="91">
        <v>0</v>
      </c>
      <c r="L43" s="224"/>
      <c r="N43" s="256" t="s">
        <v>211</v>
      </c>
      <c r="O43" s="299" t="s">
        <v>110</v>
      </c>
      <c r="P43" s="257" t="s">
        <v>111</v>
      </c>
      <c r="Q43" s="22">
        <v>100</v>
      </c>
      <c r="R43" s="653" t="s">
        <v>195</v>
      </c>
      <c r="S43" s="653"/>
      <c r="T43" s="654"/>
      <c r="V43" s="182"/>
      <c r="W43" s="183"/>
    </row>
    <row r="44" spans="2:24" ht="17" customHeight="1">
      <c r="B44" s="166" t="s">
        <v>108</v>
      </c>
      <c r="C44" s="167" t="s">
        <v>168</v>
      </c>
      <c r="D44" s="168" t="s">
        <v>105</v>
      </c>
      <c r="E44" s="90">
        <v>0</v>
      </c>
      <c r="F44" s="76">
        <v>1.6799999999999999E-2</v>
      </c>
      <c r="G44" s="89">
        <v>1.6799999999999999E-2</v>
      </c>
      <c r="H44" s="74">
        <v>1.6799999999999999E-2</v>
      </c>
      <c r="I44" s="91">
        <v>0</v>
      </c>
      <c r="L44" s="224"/>
      <c r="N44" s="256" t="s">
        <v>212</v>
      </c>
      <c r="O44" s="299" t="s">
        <v>114</v>
      </c>
      <c r="P44" s="257" t="s">
        <v>111</v>
      </c>
      <c r="Q44" s="20">
        <v>1</v>
      </c>
      <c r="R44" s="655"/>
      <c r="S44" s="653"/>
      <c r="T44" s="654"/>
      <c r="V44" s="182"/>
      <c r="W44" s="183"/>
    </row>
    <row r="45" spans="2:24" ht="17" customHeight="1">
      <c r="B45" s="166" t="s">
        <v>112</v>
      </c>
      <c r="C45" s="167" t="s">
        <v>169</v>
      </c>
      <c r="D45" s="168" t="s">
        <v>105</v>
      </c>
      <c r="E45" s="90">
        <v>0.19893527504597497</v>
      </c>
      <c r="F45" s="76">
        <v>0.31897827245087301</v>
      </c>
      <c r="G45" s="89">
        <v>0.31961409763508908</v>
      </c>
      <c r="H45" s="74">
        <v>0.32024876281965403</v>
      </c>
      <c r="I45" s="91">
        <v>0.19857233747229142</v>
      </c>
      <c r="L45" s="224"/>
      <c r="N45" s="256" t="s">
        <v>214</v>
      </c>
      <c r="O45" s="299" t="s">
        <v>204</v>
      </c>
      <c r="P45" s="257" t="s">
        <v>201</v>
      </c>
      <c r="Q45" s="20" t="s">
        <v>254</v>
      </c>
      <c r="R45" s="178"/>
      <c r="T45" s="224"/>
      <c r="V45" s="182"/>
      <c r="W45" s="183"/>
    </row>
    <row r="46" spans="2:24" ht="17" customHeight="1" thickBot="1">
      <c r="B46" s="187" t="s">
        <v>170</v>
      </c>
      <c r="C46" s="188" t="s">
        <v>116</v>
      </c>
      <c r="D46" s="189" t="s">
        <v>117</v>
      </c>
      <c r="E46" s="97">
        <v>-42.291055507960706</v>
      </c>
      <c r="F46" s="127">
        <v>214.89452793314348</v>
      </c>
      <c r="G46" s="128">
        <v>151.0246214465117</v>
      </c>
      <c r="H46" s="129">
        <v>116.63271449546309</v>
      </c>
      <c r="I46" s="101">
        <v>-22.772384146136837</v>
      </c>
      <c r="J46" s="215"/>
      <c r="K46" s="215"/>
      <c r="L46" s="243"/>
      <c r="N46" s="258" t="s">
        <v>118</v>
      </c>
      <c r="O46" s="259" t="s">
        <v>119</v>
      </c>
      <c r="P46" s="260" t="s">
        <v>335</v>
      </c>
      <c r="Q46" s="21">
        <v>4.0000000000000001E-3</v>
      </c>
      <c r="R46" s="629" t="s">
        <v>120</v>
      </c>
      <c r="S46" s="630"/>
      <c r="T46" s="631"/>
      <c r="V46" s="182"/>
      <c r="W46" s="183"/>
    </row>
    <row r="47" spans="2:24" ht="15" customHeight="1">
      <c r="B47" s="244"/>
      <c r="C47" s="261"/>
      <c r="D47" s="168"/>
      <c r="E47" s="244"/>
      <c r="F47" s="244"/>
      <c r="G47" s="246"/>
      <c r="N47" s="170"/>
      <c r="P47" s="33"/>
      <c r="V47" s="182"/>
      <c r="W47" s="183"/>
    </row>
    <row r="48" spans="2:24" ht="15" customHeight="1">
      <c r="N48" s="170"/>
      <c r="P48" s="33"/>
      <c r="V48" s="182"/>
      <c r="W48" s="183"/>
    </row>
    <row r="49" spans="2:23" ht="15" customHeight="1">
      <c r="N49" s="170"/>
      <c r="P49" s="33"/>
      <c r="V49" s="182"/>
      <c r="W49" s="183"/>
    </row>
    <row r="50" spans="2:23" ht="15" customHeight="1">
      <c r="N50" s="170"/>
      <c r="P50" s="33"/>
      <c r="V50" s="182"/>
      <c r="W50" s="183"/>
    </row>
    <row r="51" spans="2:23" ht="15" customHeight="1">
      <c r="N51" s="170"/>
      <c r="P51" s="33"/>
      <c r="R51" s="182"/>
      <c r="S51" s="183"/>
      <c r="T51" s="183"/>
    </row>
    <row r="52" spans="2:23" ht="15" customHeight="1">
      <c r="N52" s="170"/>
      <c r="O52" s="262"/>
      <c r="P52" s="33"/>
      <c r="R52" s="182"/>
      <c r="S52" s="183"/>
      <c r="T52" s="183"/>
    </row>
    <row r="53" spans="2:23" ht="15" customHeight="1">
      <c r="F53" s="263" t="s">
        <v>171</v>
      </c>
      <c r="G53" s="264"/>
      <c r="H53" s="264"/>
      <c r="I53" s="264"/>
      <c r="J53" s="264"/>
      <c r="K53" s="264"/>
      <c r="L53" s="264"/>
      <c r="M53" s="264"/>
      <c r="O53" s="170"/>
      <c r="P53" s="33"/>
      <c r="R53" s="182"/>
      <c r="S53" s="183"/>
      <c r="T53" s="183"/>
    </row>
    <row r="54" spans="2:23" ht="15" customHeight="1">
      <c r="G54" s="28"/>
      <c r="P54" s="33"/>
      <c r="R54" s="182"/>
      <c r="S54" s="183"/>
      <c r="T54" s="183"/>
    </row>
    <row r="55" spans="2:23" ht="15" customHeight="1">
      <c r="G55" s="28"/>
      <c r="P55" s="33"/>
      <c r="R55" s="182"/>
      <c r="S55" s="183"/>
      <c r="T55" s="183"/>
    </row>
    <row r="56" spans="2:23" ht="15" customHeight="1">
      <c r="G56" s="28"/>
      <c r="I56" s="29"/>
      <c r="P56" s="33"/>
      <c r="R56" s="182"/>
      <c r="S56" s="183"/>
      <c r="T56" s="183"/>
    </row>
    <row r="57" spans="2:23" ht="15" customHeight="1">
      <c r="B57" s="262"/>
      <c r="C57" s="265"/>
      <c r="D57" s="266"/>
      <c r="G57" s="28"/>
      <c r="P57" s="33"/>
      <c r="R57" s="182"/>
      <c r="S57" s="183"/>
      <c r="T57" s="183"/>
    </row>
    <row r="58" spans="2:23" ht="15" customHeight="1">
      <c r="D58" s="266"/>
      <c r="G58" s="28"/>
      <c r="P58" s="33"/>
      <c r="R58" s="182"/>
      <c r="S58" s="183"/>
      <c r="T58" s="183"/>
    </row>
    <row r="59" spans="2:23" ht="15" customHeight="1">
      <c r="D59" s="266"/>
      <c r="G59" s="28"/>
      <c r="P59" s="33"/>
      <c r="R59" s="182"/>
      <c r="S59" s="183"/>
      <c r="T59" s="183"/>
    </row>
    <row r="60" spans="2:23" ht="15" customHeight="1">
      <c r="D60" s="266"/>
      <c r="G60" s="28"/>
      <c r="P60" s="33"/>
      <c r="R60" s="182"/>
      <c r="S60" s="183"/>
      <c r="T60" s="183"/>
    </row>
    <row r="61" spans="2:23" ht="15" customHeight="1">
      <c r="D61" s="266"/>
      <c r="G61" s="28"/>
      <c r="P61" s="33"/>
      <c r="R61" s="182"/>
      <c r="T61" s="183"/>
    </row>
    <row r="62" spans="2:23" ht="15" customHeight="1">
      <c r="D62" s="266"/>
      <c r="G62" s="28"/>
      <c r="P62" s="33"/>
      <c r="R62" s="182"/>
      <c r="T62" s="183"/>
    </row>
    <row r="63" spans="2:23" ht="15" customHeight="1">
      <c r="D63" s="266"/>
      <c r="G63" s="28"/>
      <c r="P63" s="33"/>
      <c r="R63" s="182"/>
      <c r="T63" s="183"/>
    </row>
    <row r="64" spans="2:23" ht="15" customHeight="1">
      <c r="D64" s="266"/>
      <c r="G64" s="28"/>
      <c r="P64" s="33"/>
      <c r="R64" s="182"/>
      <c r="T64" s="183"/>
    </row>
    <row r="65" spans="7:20" ht="15" customHeight="1">
      <c r="G65" s="28"/>
      <c r="P65" s="33"/>
      <c r="R65" s="182"/>
      <c r="T65" s="183"/>
    </row>
    <row r="66" spans="7:20" ht="15" customHeight="1">
      <c r="G66" s="28"/>
      <c r="P66" s="33"/>
      <c r="R66" s="182"/>
      <c r="T66" s="183"/>
    </row>
    <row r="67" spans="7:20" ht="15" customHeight="1">
      <c r="G67" s="28"/>
      <c r="P67" s="33"/>
      <c r="R67" s="182"/>
      <c r="T67" s="183"/>
    </row>
    <row r="68" spans="7:20" ht="15" customHeight="1">
      <c r="G68" s="28"/>
      <c r="P68" s="33"/>
      <c r="R68" s="182"/>
      <c r="T68" s="183"/>
    </row>
    <row r="69" spans="7:20" ht="15" customHeight="1">
      <c r="G69" s="28"/>
      <c r="P69" s="33"/>
      <c r="R69" s="182"/>
      <c r="T69" s="183"/>
    </row>
    <row r="70" spans="7:20" ht="15" customHeight="1">
      <c r="G70" s="28"/>
      <c r="P70" s="33"/>
      <c r="R70" s="182"/>
      <c r="T70" s="183"/>
    </row>
    <row r="71" spans="7:20" ht="15" customHeight="1">
      <c r="G71" s="28"/>
      <c r="P71" s="33"/>
      <c r="R71" s="182"/>
      <c r="T71" s="183"/>
    </row>
    <row r="72" spans="7:20" ht="15" customHeight="1">
      <c r="G72" s="28"/>
      <c r="P72" s="33"/>
      <c r="R72" s="182"/>
      <c r="T72" s="183"/>
    </row>
    <row r="73" spans="7:20" ht="15" customHeight="1">
      <c r="G73" s="28"/>
      <c r="P73" s="33"/>
      <c r="R73" s="182"/>
      <c r="T73" s="183"/>
    </row>
    <row r="74" spans="7:20" ht="15" customHeight="1">
      <c r="G74" s="28"/>
      <c r="P74" s="33"/>
      <c r="R74" s="182"/>
      <c r="T74" s="183"/>
    </row>
    <row r="75" spans="7:20" ht="15" customHeight="1">
      <c r="G75" s="28"/>
      <c r="P75" s="33"/>
      <c r="R75" s="182"/>
      <c r="T75" s="183"/>
    </row>
    <row r="76" spans="7:20" ht="15" customHeight="1">
      <c r="G76" s="28"/>
      <c r="P76" s="33"/>
      <c r="R76" s="182"/>
      <c r="T76" s="183"/>
    </row>
    <row r="77" spans="7:20" ht="15" customHeight="1">
      <c r="G77" s="28"/>
      <c r="P77" s="33"/>
      <c r="R77" s="182"/>
      <c r="T77" s="183"/>
    </row>
    <row r="78" spans="7:20" ht="15" customHeight="1">
      <c r="G78" s="28"/>
      <c r="P78" s="33"/>
      <c r="R78" s="182"/>
      <c r="T78" s="183"/>
    </row>
    <row r="79" spans="7:20" ht="15" customHeight="1">
      <c r="G79" s="28"/>
      <c r="P79" s="33"/>
      <c r="R79" s="182"/>
      <c r="T79" s="183"/>
    </row>
    <row r="80" spans="7:20" ht="15" customHeight="1">
      <c r="G80" s="28"/>
      <c r="P80" s="33"/>
      <c r="R80" s="182"/>
      <c r="T80" s="183"/>
    </row>
    <row r="81" spans="7:20" hidden="1">
      <c r="G81" s="28"/>
      <c r="P81" s="33"/>
      <c r="R81" s="182"/>
      <c r="T81" s="183"/>
    </row>
    <row r="82" spans="7:20" hidden="1">
      <c r="G82" s="28"/>
      <c r="P82" s="33"/>
      <c r="R82" s="182"/>
      <c r="T82" s="183"/>
    </row>
    <row r="83" spans="7:20" hidden="1">
      <c r="G83" s="28"/>
      <c r="P83" s="33"/>
      <c r="R83" s="182"/>
      <c r="T83" s="183"/>
    </row>
    <row r="84" spans="7:20" hidden="1">
      <c r="G84" s="28"/>
      <c r="P84" s="33"/>
      <c r="R84" s="182"/>
      <c r="T84" s="183"/>
    </row>
    <row r="85" spans="7:20" hidden="1">
      <c r="G85" s="28"/>
      <c r="P85" s="33"/>
      <c r="R85" s="182"/>
      <c r="T85" s="183"/>
    </row>
    <row r="86" spans="7:20" hidden="1">
      <c r="G86" s="28"/>
      <c r="P86" s="33"/>
      <c r="R86" s="182"/>
      <c r="T86" s="183"/>
    </row>
    <row r="87" spans="7:20" hidden="1">
      <c r="G87" s="28"/>
      <c r="P87" s="33"/>
      <c r="R87" s="182"/>
      <c r="T87" s="183"/>
    </row>
    <row r="88" spans="7:20" hidden="1">
      <c r="G88" s="28"/>
      <c r="P88" s="33"/>
      <c r="R88" s="182"/>
      <c r="T88" s="183"/>
    </row>
    <row r="89" spans="7:20" hidden="1">
      <c r="G89" s="28"/>
      <c r="P89" s="33"/>
      <c r="R89" s="182"/>
      <c r="T89" s="183"/>
    </row>
    <row r="90" spans="7:20" hidden="1">
      <c r="G90" s="28"/>
      <c r="P90" s="33"/>
      <c r="R90" s="182"/>
      <c r="T90" s="183"/>
    </row>
    <row r="91" spans="7:20" hidden="1">
      <c r="G91" s="28"/>
      <c r="P91" s="33"/>
      <c r="R91" s="182"/>
      <c r="T91" s="183"/>
    </row>
    <row r="92" spans="7:20" hidden="1">
      <c r="G92" s="28"/>
      <c r="P92" s="33"/>
      <c r="R92" s="182"/>
      <c r="T92" s="183"/>
    </row>
    <row r="93" spans="7:20" hidden="1">
      <c r="G93" s="28"/>
      <c r="P93" s="33"/>
      <c r="R93" s="182"/>
      <c r="T93" s="183"/>
    </row>
    <row r="94" spans="7:20" hidden="1">
      <c r="G94" s="28"/>
      <c r="P94" s="33"/>
      <c r="R94" s="182"/>
      <c r="T94" s="183"/>
    </row>
    <row r="95" spans="7:20" hidden="1">
      <c r="G95" s="28"/>
      <c r="P95" s="33"/>
      <c r="R95" s="182"/>
      <c r="T95" s="183"/>
    </row>
    <row r="96" spans="7:20" hidden="1">
      <c r="G96" s="28"/>
      <c r="P96" s="33"/>
      <c r="R96" s="182"/>
      <c r="T96" s="183"/>
    </row>
    <row r="97" spans="7:20" hidden="1">
      <c r="G97" s="28"/>
      <c r="P97" s="33"/>
      <c r="R97" s="182"/>
      <c r="T97" s="183"/>
    </row>
    <row r="98" spans="7:20" hidden="1">
      <c r="G98" s="28"/>
      <c r="P98" s="33"/>
      <c r="R98" s="182"/>
      <c r="T98" s="183"/>
    </row>
    <row r="99" spans="7:20" hidden="1">
      <c r="G99" s="28"/>
      <c r="P99" s="33"/>
      <c r="R99" s="182"/>
      <c r="T99" s="183"/>
    </row>
    <row r="100" spans="7:20" hidden="1">
      <c r="G100" s="28"/>
      <c r="P100" s="33"/>
      <c r="R100" s="182"/>
      <c r="T100" s="183"/>
    </row>
    <row r="101" spans="7:20" hidden="1">
      <c r="G101" s="28"/>
      <c r="P101" s="33"/>
      <c r="R101" s="182"/>
      <c r="T101" s="183"/>
    </row>
    <row r="102" spans="7:20" hidden="1">
      <c r="G102" s="28"/>
      <c r="P102" s="33"/>
      <c r="R102" s="182"/>
      <c r="T102" s="183"/>
    </row>
    <row r="103" spans="7:20" hidden="1">
      <c r="G103" s="28"/>
      <c r="P103" s="33"/>
      <c r="R103" s="182"/>
      <c r="T103" s="183"/>
    </row>
    <row r="104" spans="7:20" hidden="1">
      <c r="G104" s="28"/>
      <c r="P104" s="33"/>
      <c r="R104" s="182"/>
      <c r="T104" s="183"/>
    </row>
    <row r="105" spans="7:20" hidden="1">
      <c r="G105" s="28"/>
      <c r="P105" s="33"/>
      <c r="R105" s="182"/>
      <c r="T105" s="183"/>
    </row>
    <row r="106" spans="7:20" hidden="1">
      <c r="G106" s="28"/>
      <c r="P106" s="33"/>
      <c r="R106" s="182"/>
      <c r="T106" s="183"/>
    </row>
    <row r="107" spans="7:20" hidden="1">
      <c r="G107" s="28"/>
      <c r="P107" s="33"/>
      <c r="R107" s="182"/>
      <c r="T107" s="183"/>
    </row>
    <row r="108" spans="7:20" hidden="1">
      <c r="G108" s="28"/>
      <c r="P108" s="33"/>
      <c r="R108" s="182"/>
      <c r="T108" s="183"/>
    </row>
    <row r="109" spans="7:20" hidden="1">
      <c r="G109" s="28"/>
      <c r="P109" s="33"/>
      <c r="R109" s="182"/>
      <c r="T109" s="183"/>
    </row>
    <row r="110" spans="7:20" hidden="1">
      <c r="G110" s="28"/>
      <c r="P110" s="33"/>
      <c r="R110" s="182"/>
      <c r="T110" s="183"/>
    </row>
    <row r="111" spans="7:20" hidden="1">
      <c r="G111" s="28"/>
      <c r="P111" s="33"/>
      <c r="R111" s="182"/>
      <c r="T111" s="183"/>
    </row>
    <row r="112" spans="7:20" hidden="1">
      <c r="G112" s="28"/>
      <c r="P112" s="33"/>
      <c r="R112" s="182"/>
      <c r="T112" s="183"/>
    </row>
    <row r="113" spans="7:20" hidden="1">
      <c r="G113" s="28"/>
      <c r="P113" s="33"/>
      <c r="R113" s="182"/>
      <c r="T113" s="183"/>
    </row>
    <row r="114" spans="7:20" hidden="1">
      <c r="G114" s="28"/>
      <c r="P114" s="33"/>
      <c r="R114" s="182"/>
      <c r="T114" s="183"/>
    </row>
    <row r="115" spans="7:20" hidden="1">
      <c r="G115" s="28"/>
      <c r="P115" s="33"/>
      <c r="R115" s="182"/>
      <c r="T115" s="183"/>
    </row>
    <row r="116" spans="7:20" hidden="1">
      <c r="G116" s="28"/>
      <c r="P116" s="33"/>
      <c r="R116" s="182"/>
      <c r="T116" s="183"/>
    </row>
    <row r="117" spans="7:20" hidden="1">
      <c r="G117" s="28"/>
      <c r="P117" s="33"/>
      <c r="R117" s="182"/>
      <c r="T117" s="183"/>
    </row>
    <row r="118" spans="7:20" hidden="1">
      <c r="G118" s="28"/>
      <c r="P118" s="33"/>
      <c r="R118" s="182"/>
      <c r="T118" s="183"/>
    </row>
    <row r="119" spans="7:20" hidden="1">
      <c r="G119" s="28"/>
      <c r="P119" s="33"/>
      <c r="R119" s="182"/>
      <c r="T119" s="183"/>
    </row>
    <row r="120" spans="7:20" hidden="1">
      <c r="G120" s="28"/>
      <c r="P120" s="33"/>
      <c r="R120" s="182"/>
      <c r="T120" s="183"/>
    </row>
    <row r="121" spans="7:20" hidden="1">
      <c r="G121" s="28"/>
      <c r="P121" s="33"/>
      <c r="R121" s="182"/>
      <c r="T121" s="183"/>
    </row>
    <row r="122" spans="7:20" hidden="1">
      <c r="G122" s="28"/>
      <c r="P122" s="33"/>
      <c r="R122" s="182"/>
      <c r="T122" s="183"/>
    </row>
    <row r="123" spans="7:20" hidden="1">
      <c r="G123" s="28"/>
      <c r="P123" s="33"/>
      <c r="R123" s="182"/>
      <c r="T123" s="183"/>
    </row>
    <row r="124" spans="7:20" hidden="1">
      <c r="G124" s="28"/>
      <c r="P124" s="33"/>
      <c r="R124" s="182"/>
      <c r="T124" s="183"/>
    </row>
    <row r="125" spans="7:20" hidden="1">
      <c r="G125" s="28"/>
      <c r="P125" s="33"/>
      <c r="R125" s="182"/>
      <c r="T125" s="183"/>
    </row>
    <row r="126" spans="7:20" hidden="1">
      <c r="G126" s="28"/>
      <c r="P126" s="33"/>
      <c r="R126" s="182"/>
      <c r="T126" s="183"/>
    </row>
    <row r="127" spans="7:20" hidden="1">
      <c r="G127" s="28"/>
      <c r="P127" s="33"/>
      <c r="R127" s="182"/>
      <c r="T127" s="183"/>
    </row>
    <row r="128" spans="7:20" hidden="1">
      <c r="G128" s="28"/>
      <c r="P128" s="33"/>
      <c r="R128" s="182"/>
      <c r="T128" s="183"/>
    </row>
    <row r="129" spans="7:20" hidden="1">
      <c r="G129" s="28"/>
      <c r="P129" s="33"/>
      <c r="R129" s="182"/>
      <c r="T129" s="183"/>
    </row>
    <row r="130" spans="7:20" hidden="1">
      <c r="G130" s="28"/>
      <c r="P130" s="33"/>
      <c r="R130" s="182"/>
      <c r="T130" s="183"/>
    </row>
    <row r="131" spans="7:20" hidden="1">
      <c r="G131" s="28"/>
      <c r="P131" s="33"/>
      <c r="R131" s="182"/>
      <c r="T131" s="183"/>
    </row>
    <row r="132" spans="7:20" hidden="1">
      <c r="G132" s="28"/>
      <c r="P132" s="33"/>
      <c r="R132" s="182"/>
      <c r="T132" s="183"/>
    </row>
    <row r="133" spans="7:20" hidden="1">
      <c r="G133" s="28"/>
      <c r="P133" s="33"/>
      <c r="R133" s="182"/>
      <c r="T133" s="183"/>
    </row>
    <row r="134" spans="7:20" hidden="1">
      <c r="G134" s="28"/>
      <c r="P134" s="33"/>
      <c r="R134" s="182"/>
      <c r="T134" s="183"/>
    </row>
    <row r="135" spans="7:20" hidden="1">
      <c r="G135" s="28"/>
      <c r="P135" s="33"/>
      <c r="R135" s="182"/>
      <c r="T135" s="183"/>
    </row>
    <row r="136" spans="7:20" hidden="1">
      <c r="G136" s="28"/>
      <c r="P136" s="33"/>
      <c r="R136" s="182"/>
      <c r="T136" s="183"/>
    </row>
    <row r="137" spans="7:20" hidden="1">
      <c r="G137" s="28"/>
      <c r="P137" s="33"/>
      <c r="R137" s="182"/>
      <c r="T137" s="183"/>
    </row>
    <row r="138" spans="7:20" hidden="1">
      <c r="G138" s="28"/>
      <c r="P138" s="33"/>
      <c r="R138" s="182"/>
      <c r="T138" s="183"/>
    </row>
    <row r="139" spans="7:20" hidden="1">
      <c r="G139" s="28"/>
      <c r="P139" s="33"/>
      <c r="R139" s="182"/>
      <c r="T139" s="183"/>
    </row>
    <row r="140" spans="7:20" hidden="1">
      <c r="G140" s="28"/>
      <c r="P140" s="33"/>
      <c r="R140" s="182"/>
      <c r="T140" s="183"/>
    </row>
    <row r="141" spans="7:20" hidden="1">
      <c r="G141" s="28"/>
      <c r="P141" s="33"/>
      <c r="R141" s="182"/>
      <c r="T141" s="183"/>
    </row>
    <row r="142" spans="7:20" hidden="1">
      <c r="G142" s="28"/>
      <c r="P142" s="33"/>
      <c r="R142" s="182"/>
      <c r="T142" s="183"/>
    </row>
    <row r="143" spans="7:20" hidden="1">
      <c r="G143" s="28"/>
      <c r="P143" s="33"/>
      <c r="R143" s="182"/>
      <c r="T143" s="183"/>
    </row>
    <row r="144" spans="7:20" hidden="1">
      <c r="G144" s="28"/>
      <c r="P144" s="33"/>
      <c r="R144" s="182"/>
      <c r="T144" s="183"/>
    </row>
    <row r="145" spans="7:20" hidden="1">
      <c r="G145" s="28"/>
      <c r="P145" s="33"/>
      <c r="R145" s="182"/>
      <c r="T145" s="183"/>
    </row>
    <row r="146" spans="7:20" hidden="1">
      <c r="G146" s="28"/>
      <c r="P146" s="33"/>
      <c r="R146" s="182"/>
      <c r="T146" s="183"/>
    </row>
    <row r="147" spans="7:20" hidden="1">
      <c r="G147" s="28"/>
      <c r="P147" s="33"/>
      <c r="R147" s="182"/>
      <c r="T147" s="183"/>
    </row>
    <row r="148" spans="7:20" hidden="1">
      <c r="G148" s="28"/>
      <c r="P148" s="33"/>
      <c r="R148" s="182"/>
      <c r="T148" s="183"/>
    </row>
    <row r="149" spans="7:20" hidden="1">
      <c r="G149" s="28"/>
      <c r="P149" s="33"/>
      <c r="R149" s="182"/>
      <c r="T149" s="183"/>
    </row>
    <row r="150" spans="7:20" hidden="1">
      <c r="G150" s="28"/>
      <c r="P150" s="33"/>
      <c r="R150" s="182"/>
      <c r="T150" s="183"/>
    </row>
    <row r="151" spans="7:20" hidden="1">
      <c r="G151" s="28"/>
      <c r="P151" s="33"/>
      <c r="R151" s="182"/>
      <c r="T151" s="183"/>
    </row>
    <row r="152" spans="7:20" hidden="1">
      <c r="G152" s="28"/>
      <c r="P152" s="33"/>
      <c r="R152" s="182"/>
      <c r="T152" s="183"/>
    </row>
    <row r="153" spans="7:20" hidden="1">
      <c r="G153" s="28"/>
      <c r="P153" s="33"/>
      <c r="R153" s="182"/>
      <c r="T153" s="183"/>
    </row>
    <row r="154" spans="7:20" hidden="1">
      <c r="G154" s="28"/>
      <c r="P154" s="33"/>
      <c r="R154" s="182"/>
      <c r="T154" s="183"/>
    </row>
    <row r="155" spans="7:20" hidden="1">
      <c r="G155" s="28"/>
      <c r="P155" s="33"/>
      <c r="R155" s="182"/>
      <c r="T155" s="183"/>
    </row>
    <row r="156" spans="7:20" hidden="1">
      <c r="G156" s="28"/>
      <c r="P156" s="33"/>
      <c r="R156" s="182"/>
      <c r="T156" s="183"/>
    </row>
    <row r="157" spans="7:20" hidden="1">
      <c r="G157" s="28"/>
      <c r="P157" s="33"/>
      <c r="R157" s="182"/>
      <c r="T157" s="183"/>
    </row>
    <row r="158" spans="7:20" hidden="1">
      <c r="G158" s="28"/>
      <c r="P158" s="33"/>
      <c r="R158" s="182"/>
      <c r="T158" s="183"/>
    </row>
    <row r="159" spans="7:20" hidden="1">
      <c r="G159" s="28"/>
      <c r="P159" s="33"/>
      <c r="R159" s="182"/>
      <c r="T159" s="183"/>
    </row>
    <row r="160" spans="7:20" hidden="1">
      <c r="G160" s="28"/>
      <c r="P160" s="33"/>
      <c r="R160" s="182"/>
      <c r="T160" s="183"/>
    </row>
    <row r="161" spans="7:20" hidden="1">
      <c r="G161" s="28"/>
      <c r="P161" s="33"/>
      <c r="R161" s="182"/>
      <c r="T161" s="183"/>
    </row>
    <row r="162" spans="7:20" hidden="1">
      <c r="G162" s="28"/>
      <c r="P162" s="33"/>
      <c r="R162" s="182"/>
      <c r="T162" s="183"/>
    </row>
    <row r="163" spans="7:20" hidden="1">
      <c r="G163" s="28"/>
      <c r="P163" s="33"/>
      <c r="R163" s="182"/>
      <c r="T163" s="183"/>
    </row>
    <row r="164" spans="7:20" hidden="1">
      <c r="G164" s="28"/>
      <c r="P164" s="33"/>
      <c r="R164" s="182"/>
      <c r="T164" s="183"/>
    </row>
    <row r="165" spans="7:20" hidden="1">
      <c r="G165" s="28"/>
      <c r="P165" s="33"/>
      <c r="R165" s="182"/>
      <c r="T165" s="183"/>
    </row>
    <row r="166" spans="7:20" hidden="1">
      <c r="G166" s="28"/>
      <c r="P166" s="33"/>
      <c r="R166" s="182"/>
      <c r="T166" s="183"/>
    </row>
    <row r="167" spans="7:20" hidden="1">
      <c r="G167" s="28"/>
      <c r="P167" s="33"/>
      <c r="R167" s="182"/>
      <c r="T167" s="183"/>
    </row>
    <row r="168" spans="7:20" hidden="1">
      <c r="G168" s="28"/>
      <c r="P168" s="33"/>
      <c r="R168" s="182"/>
      <c r="T168" s="183"/>
    </row>
    <row r="169" spans="7:20" hidden="1">
      <c r="G169" s="28"/>
      <c r="P169" s="33"/>
      <c r="R169" s="182"/>
      <c r="T169" s="183"/>
    </row>
    <row r="170" spans="7:20" hidden="1">
      <c r="G170" s="28"/>
      <c r="P170" s="33"/>
      <c r="R170" s="182"/>
      <c r="T170" s="183"/>
    </row>
    <row r="171" spans="7:20" hidden="1">
      <c r="G171" s="28"/>
      <c r="P171" s="33"/>
      <c r="R171" s="182"/>
      <c r="T171" s="183"/>
    </row>
    <row r="172" spans="7:20" hidden="1">
      <c r="G172" s="28"/>
      <c r="P172" s="33"/>
      <c r="R172" s="182"/>
      <c r="T172" s="183"/>
    </row>
    <row r="173" spans="7:20" hidden="1">
      <c r="G173" s="28"/>
      <c r="P173" s="33"/>
      <c r="R173" s="182"/>
      <c r="T173" s="183"/>
    </row>
    <row r="174" spans="7:20" hidden="1">
      <c r="G174" s="28"/>
      <c r="P174" s="33"/>
      <c r="R174" s="182"/>
      <c r="T174" s="183"/>
    </row>
    <row r="175" spans="7:20" hidden="1">
      <c r="G175" s="28"/>
      <c r="P175" s="33"/>
      <c r="R175" s="182"/>
      <c r="T175" s="183"/>
    </row>
    <row r="176" spans="7:20" hidden="1">
      <c r="G176" s="28"/>
      <c r="P176" s="33"/>
      <c r="R176" s="182"/>
      <c r="T176" s="183"/>
    </row>
    <row r="177" spans="7:20" hidden="1">
      <c r="G177" s="28"/>
      <c r="P177" s="33"/>
      <c r="R177" s="182"/>
      <c r="T177" s="183"/>
    </row>
    <row r="178" spans="7:20" hidden="1">
      <c r="G178" s="28"/>
      <c r="P178" s="33"/>
      <c r="R178" s="182"/>
      <c r="T178" s="183"/>
    </row>
    <row r="179" spans="7:20" hidden="1">
      <c r="G179" s="28"/>
      <c r="P179" s="33"/>
      <c r="R179" s="182"/>
      <c r="T179" s="183"/>
    </row>
    <row r="180" spans="7:20" hidden="1">
      <c r="G180" s="28"/>
      <c r="P180" s="33"/>
      <c r="R180" s="182"/>
      <c r="T180" s="183"/>
    </row>
    <row r="181" spans="7:20" hidden="1">
      <c r="G181" s="28"/>
      <c r="P181" s="33"/>
      <c r="R181" s="182"/>
      <c r="T181" s="183"/>
    </row>
    <row r="182" spans="7:20" hidden="1">
      <c r="G182" s="28"/>
      <c r="P182" s="33"/>
      <c r="R182" s="182"/>
      <c r="T182" s="183"/>
    </row>
    <row r="183" spans="7:20" hidden="1">
      <c r="G183" s="28"/>
      <c r="P183" s="33"/>
      <c r="R183" s="182"/>
      <c r="T183" s="183"/>
    </row>
    <row r="184" spans="7:20" hidden="1">
      <c r="G184" s="28"/>
      <c r="P184" s="33"/>
      <c r="R184" s="182"/>
      <c r="T184" s="183"/>
    </row>
    <row r="185" spans="7:20" hidden="1">
      <c r="G185" s="28"/>
      <c r="P185" s="33"/>
      <c r="R185" s="182"/>
      <c r="T185" s="183"/>
    </row>
    <row r="186" spans="7:20" hidden="1">
      <c r="G186" s="28"/>
      <c r="P186" s="33"/>
      <c r="R186" s="182"/>
      <c r="T186" s="183"/>
    </row>
    <row r="187" spans="7:20" hidden="1">
      <c r="G187" s="28"/>
      <c r="P187" s="33"/>
      <c r="R187" s="182"/>
      <c r="T187" s="183"/>
    </row>
    <row r="188" spans="7:20" hidden="1">
      <c r="G188" s="28"/>
      <c r="P188" s="33"/>
      <c r="R188" s="182"/>
      <c r="T188" s="183"/>
    </row>
    <row r="189" spans="7:20" hidden="1">
      <c r="G189" s="28"/>
      <c r="P189" s="33"/>
      <c r="R189" s="182"/>
      <c r="T189" s="183"/>
    </row>
    <row r="190" spans="7:20" hidden="1">
      <c r="G190" s="28"/>
      <c r="P190" s="33"/>
      <c r="R190" s="182"/>
      <c r="T190" s="183"/>
    </row>
    <row r="191" spans="7:20" hidden="1">
      <c r="G191" s="28"/>
      <c r="P191" s="33"/>
      <c r="R191" s="182"/>
      <c r="T191" s="183"/>
    </row>
    <row r="192" spans="7:20" hidden="1">
      <c r="G192" s="28"/>
      <c r="P192" s="33"/>
      <c r="R192" s="182"/>
      <c r="T192" s="183"/>
    </row>
    <row r="193" spans="7:20" hidden="1">
      <c r="G193" s="28"/>
      <c r="P193" s="33"/>
      <c r="R193" s="182"/>
      <c r="T193" s="183"/>
    </row>
    <row r="194" spans="7:20" hidden="1">
      <c r="G194" s="28"/>
      <c r="P194" s="33"/>
      <c r="R194" s="182"/>
      <c r="T194" s="183"/>
    </row>
    <row r="195" spans="7:20" hidden="1">
      <c r="G195" s="28"/>
      <c r="P195" s="33"/>
      <c r="R195" s="182"/>
      <c r="T195" s="183"/>
    </row>
    <row r="196" spans="7:20" hidden="1">
      <c r="G196" s="28"/>
      <c r="P196" s="33"/>
      <c r="R196" s="182"/>
      <c r="T196" s="183"/>
    </row>
    <row r="197" spans="7:20" hidden="1">
      <c r="G197" s="28"/>
      <c r="P197" s="33"/>
      <c r="R197" s="182"/>
      <c r="T197" s="183"/>
    </row>
    <row r="198" spans="7:20" hidden="1">
      <c r="G198" s="28"/>
      <c r="P198" s="33"/>
      <c r="R198" s="182"/>
      <c r="T198" s="183"/>
    </row>
    <row r="199" spans="7:20" hidden="1">
      <c r="G199" s="28"/>
      <c r="P199" s="33"/>
      <c r="R199" s="182"/>
      <c r="T199" s="183"/>
    </row>
    <row r="200" spans="7:20" hidden="1">
      <c r="G200" s="28"/>
      <c r="P200" s="33"/>
      <c r="R200" s="182"/>
      <c r="T200" s="183"/>
    </row>
    <row r="201" spans="7:20" hidden="1">
      <c r="G201" s="28"/>
      <c r="P201" s="33"/>
      <c r="R201" s="182"/>
      <c r="T201" s="183"/>
    </row>
    <row r="202" spans="7:20" hidden="1">
      <c r="G202" s="28"/>
      <c r="P202" s="33"/>
      <c r="R202" s="182"/>
      <c r="T202" s="183"/>
    </row>
    <row r="203" spans="7:20" hidden="1">
      <c r="G203" s="28"/>
      <c r="P203" s="33"/>
      <c r="R203" s="182"/>
      <c r="T203" s="183"/>
    </row>
    <row r="204" spans="7:20" hidden="1">
      <c r="G204" s="28"/>
      <c r="P204" s="33"/>
      <c r="R204" s="182"/>
      <c r="T204" s="183"/>
    </row>
    <row r="205" spans="7:20" hidden="1">
      <c r="G205" s="28"/>
      <c r="P205" s="33"/>
      <c r="R205" s="182"/>
      <c r="T205" s="183"/>
    </row>
    <row r="206" spans="7:20" hidden="1">
      <c r="G206" s="28"/>
      <c r="P206" s="33"/>
      <c r="R206" s="182"/>
      <c r="T206" s="183"/>
    </row>
    <row r="207" spans="7:20" hidden="1">
      <c r="G207" s="28"/>
      <c r="P207" s="33"/>
      <c r="R207" s="182"/>
      <c r="T207" s="183"/>
    </row>
    <row r="208" spans="7:20" hidden="1">
      <c r="G208" s="28"/>
      <c r="P208" s="33"/>
      <c r="R208" s="182"/>
      <c r="T208" s="183"/>
    </row>
    <row r="209" spans="7:20" hidden="1">
      <c r="G209" s="28"/>
      <c r="P209" s="33"/>
      <c r="R209" s="182"/>
      <c r="T209" s="183"/>
    </row>
    <row r="210" spans="7:20" hidden="1">
      <c r="G210" s="28"/>
      <c r="P210" s="33"/>
      <c r="R210" s="182"/>
      <c r="T210" s="183"/>
    </row>
    <row r="211" spans="7:20" hidden="1">
      <c r="G211" s="28"/>
      <c r="P211" s="33"/>
      <c r="R211" s="182"/>
      <c r="T211" s="183"/>
    </row>
    <row r="212" spans="7:20" hidden="1">
      <c r="G212" s="28"/>
      <c r="P212" s="33"/>
      <c r="R212" s="182"/>
      <c r="T212" s="183"/>
    </row>
    <row r="213" spans="7:20" hidden="1">
      <c r="G213" s="28"/>
      <c r="P213" s="33"/>
      <c r="R213" s="182"/>
      <c r="T213" s="183"/>
    </row>
    <row r="214" spans="7:20" hidden="1">
      <c r="G214" s="28"/>
      <c r="P214" s="33"/>
      <c r="R214" s="182"/>
      <c r="T214" s="183"/>
    </row>
    <row r="215" spans="7:20" hidden="1">
      <c r="G215" s="28"/>
      <c r="P215" s="33"/>
      <c r="R215" s="182"/>
      <c r="T215" s="183"/>
    </row>
    <row r="216" spans="7:20" hidden="1">
      <c r="G216" s="28"/>
      <c r="P216" s="33"/>
      <c r="R216" s="182"/>
      <c r="T216" s="183"/>
    </row>
    <row r="217" spans="7:20" hidden="1">
      <c r="G217" s="28"/>
      <c r="P217" s="33"/>
      <c r="R217" s="182"/>
      <c r="T217" s="183"/>
    </row>
    <row r="218" spans="7:20" hidden="1">
      <c r="G218" s="28"/>
      <c r="P218" s="33"/>
      <c r="R218" s="182"/>
      <c r="T218" s="183"/>
    </row>
    <row r="219" spans="7:20" hidden="1">
      <c r="G219" s="28"/>
      <c r="P219" s="33"/>
      <c r="R219" s="182"/>
      <c r="T219" s="183"/>
    </row>
    <row r="220" spans="7:20" hidden="1">
      <c r="G220" s="28"/>
      <c r="P220" s="33"/>
      <c r="R220" s="182"/>
      <c r="T220" s="183"/>
    </row>
    <row r="221" spans="7:20" hidden="1">
      <c r="G221" s="28"/>
      <c r="P221" s="33"/>
      <c r="R221" s="182"/>
      <c r="T221" s="183"/>
    </row>
    <row r="222" spans="7:20" hidden="1">
      <c r="G222" s="28"/>
      <c r="P222" s="33"/>
      <c r="R222" s="182"/>
      <c r="T222" s="183"/>
    </row>
    <row r="223" spans="7:20" hidden="1">
      <c r="G223" s="28"/>
      <c r="P223" s="33"/>
      <c r="R223" s="182"/>
      <c r="T223" s="183"/>
    </row>
    <row r="224" spans="7:20" hidden="1">
      <c r="G224" s="28"/>
      <c r="P224" s="33"/>
      <c r="R224" s="182"/>
      <c r="T224" s="183"/>
    </row>
    <row r="225" spans="7:20" hidden="1">
      <c r="G225" s="28"/>
      <c r="P225" s="33"/>
      <c r="R225" s="182"/>
      <c r="T225" s="183"/>
    </row>
    <row r="226" spans="7:20" hidden="1">
      <c r="G226" s="28"/>
      <c r="P226" s="33"/>
      <c r="R226" s="182"/>
      <c r="T226" s="183"/>
    </row>
    <row r="227" spans="7:20" hidden="1">
      <c r="G227" s="28"/>
      <c r="P227" s="33"/>
      <c r="R227" s="182"/>
      <c r="T227" s="183"/>
    </row>
    <row r="228" spans="7:20" hidden="1">
      <c r="G228" s="28"/>
      <c r="P228" s="33"/>
      <c r="R228" s="182"/>
      <c r="T228" s="183"/>
    </row>
    <row r="229" spans="7:20" hidden="1">
      <c r="G229" s="28"/>
      <c r="P229" s="33"/>
      <c r="R229" s="182"/>
      <c r="T229" s="183"/>
    </row>
    <row r="230" spans="7:20" hidden="1">
      <c r="G230" s="28"/>
      <c r="P230" s="33"/>
      <c r="R230" s="182"/>
      <c r="T230" s="183"/>
    </row>
    <row r="231" spans="7:20" hidden="1">
      <c r="G231" s="28"/>
      <c r="P231" s="33"/>
      <c r="R231" s="182"/>
      <c r="T231" s="183"/>
    </row>
    <row r="232" spans="7:20" hidden="1">
      <c r="G232" s="28"/>
      <c r="P232" s="33"/>
      <c r="R232" s="182"/>
      <c r="T232" s="183"/>
    </row>
    <row r="233" spans="7:20" hidden="1">
      <c r="G233" s="28"/>
      <c r="P233" s="33"/>
      <c r="R233" s="182"/>
      <c r="T233" s="183"/>
    </row>
    <row r="234" spans="7:20" hidden="1">
      <c r="G234" s="28"/>
      <c r="P234" s="33"/>
      <c r="R234" s="182"/>
      <c r="T234" s="183"/>
    </row>
    <row r="235" spans="7:20" hidden="1">
      <c r="G235" s="28"/>
      <c r="P235" s="33"/>
      <c r="R235" s="182"/>
      <c r="T235" s="183"/>
    </row>
    <row r="236" spans="7:20" hidden="1">
      <c r="G236" s="28"/>
      <c r="P236" s="33"/>
      <c r="R236" s="182"/>
      <c r="T236" s="183"/>
    </row>
    <row r="237" spans="7:20" hidden="1">
      <c r="G237" s="28"/>
      <c r="P237" s="33"/>
      <c r="R237" s="182"/>
      <c r="T237" s="183"/>
    </row>
    <row r="238" spans="7:20" hidden="1">
      <c r="G238" s="28"/>
      <c r="P238" s="33"/>
      <c r="R238" s="182"/>
      <c r="T238" s="183"/>
    </row>
    <row r="239" spans="7:20" hidden="1">
      <c r="G239" s="28"/>
      <c r="P239" s="33"/>
      <c r="R239" s="182"/>
      <c r="T239" s="183"/>
    </row>
    <row r="240" spans="7:20" hidden="1">
      <c r="G240" s="28"/>
      <c r="P240" s="33"/>
      <c r="R240" s="182"/>
      <c r="T240" s="183"/>
    </row>
    <row r="241" spans="7:20" hidden="1">
      <c r="G241" s="28"/>
      <c r="P241" s="33"/>
      <c r="R241" s="182"/>
      <c r="T241" s="183"/>
    </row>
    <row r="242" spans="7:20" hidden="1">
      <c r="G242" s="28"/>
      <c r="P242" s="33"/>
      <c r="R242" s="182"/>
      <c r="T242" s="183"/>
    </row>
    <row r="243" spans="7:20" hidden="1">
      <c r="G243" s="28"/>
      <c r="P243" s="33"/>
      <c r="R243" s="182"/>
      <c r="T243" s="183"/>
    </row>
    <row r="244" spans="7:20" hidden="1">
      <c r="G244" s="28"/>
      <c r="P244" s="33"/>
      <c r="R244" s="182"/>
      <c r="T244" s="183"/>
    </row>
    <row r="245" spans="7:20" hidden="1">
      <c r="G245" s="28"/>
      <c r="P245" s="33"/>
      <c r="R245" s="182"/>
      <c r="T245" s="183"/>
    </row>
    <row r="246" spans="7:20" hidden="1">
      <c r="G246" s="28"/>
      <c r="P246" s="33"/>
      <c r="R246" s="182"/>
      <c r="T246" s="183"/>
    </row>
    <row r="247" spans="7:20" hidden="1">
      <c r="G247" s="28"/>
      <c r="P247" s="33"/>
      <c r="R247" s="182"/>
      <c r="T247" s="183"/>
    </row>
    <row r="248" spans="7:20" hidden="1">
      <c r="G248" s="28"/>
      <c r="P248" s="33"/>
      <c r="R248" s="182"/>
      <c r="T248" s="183"/>
    </row>
    <row r="249" spans="7:20" hidden="1">
      <c r="G249" s="28"/>
      <c r="P249" s="33"/>
      <c r="R249" s="182"/>
      <c r="T249" s="183"/>
    </row>
    <row r="250" spans="7:20" hidden="1">
      <c r="G250" s="28"/>
      <c r="P250" s="33"/>
      <c r="R250" s="182"/>
      <c r="T250" s="183"/>
    </row>
    <row r="251" spans="7:20" hidden="1">
      <c r="G251" s="28"/>
      <c r="P251" s="33"/>
      <c r="R251" s="182"/>
      <c r="T251" s="183"/>
    </row>
    <row r="252" spans="7:20" hidden="1">
      <c r="G252" s="28"/>
      <c r="P252" s="33"/>
      <c r="R252" s="182"/>
      <c r="T252" s="183"/>
    </row>
    <row r="253" spans="7:20" hidden="1">
      <c r="G253" s="28"/>
      <c r="P253" s="33"/>
      <c r="R253" s="182"/>
      <c r="T253" s="183"/>
    </row>
    <row r="254" spans="7:20" hidden="1">
      <c r="G254" s="28"/>
      <c r="P254" s="33"/>
      <c r="R254" s="182"/>
      <c r="T254" s="183"/>
    </row>
    <row r="255" spans="7:20" hidden="1">
      <c r="G255" s="28"/>
      <c r="P255" s="33"/>
      <c r="R255" s="182"/>
      <c r="T255" s="183"/>
    </row>
    <row r="256" spans="7:20" hidden="1">
      <c r="G256" s="28"/>
      <c r="P256" s="33"/>
      <c r="R256" s="182"/>
      <c r="T256" s="183"/>
    </row>
    <row r="257" spans="7:20" hidden="1">
      <c r="G257" s="28"/>
      <c r="P257" s="33"/>
      <c r="R257" s="182"/>
      <c r="T257" s="183"/>
    </row>
    <row r="258" spans="7:20" hidden="1">
      <c r="G258" s="28"/>
      <c r="P258" s="33"/>
      <c r="R258" s="182"/>
      <c r="T258" s="183"/>
    </row>
    <row r="259" spans="7:20" hidden="1">
      <c r="G259" s="28"/>
      <c r="P259" s="33"/>
      <c r="R259" s="182"/>
      <c r="T259" s="183"/>
    </row>
    <row r="260" spans="7:20" hidden="1">
      <c r="G260" s="28"/>
      <c r="P260" s="33"/>
      <c r="R260" s="182"/>
      <c r="T260" s="183"/>
    </row>
    <row r="261" spans="7:20" hidden="1">
      <c r="G261" s="28"/>
      <c r="P261" s="33"/>
      <c r="R261" s="182"/>
      <c r="T261" s="183"/>
    </row>
    <row r="262" spans="7:20" hidden="1">
      <c r="G262" s="28"/>
      <c r="P262" s="33"/>
      <c r="R262" s="182"/>
      <c r="T262" s="183"/>
    </row>
    <row r="263" spans="7:20" hidden="1">
      <c r="G263" s="28"/>
      <c r="P263" s="33"/>
      <c r="R263" s="182"/>
      <c r="T263" s="183"/>
    </row>
    <row r="264" spans="7:20" hidden="1">
      <c r="G264" s="28"/>
      <c r="P264" s="33"/>
      <c r="R264" s="182"/>
      <c r="T264" s="183"/>
    </row>
    <row r="265" spans="7:20" hidden="1">
      <c r="G265" s="28"/>
      <c r="P265" s="33"/>
      <c r="R265" s="182"/>
      <c r="T265" s="183"/>
    </row>
    <row r="266" spans="7:20" hidden="1">
      <c r="G266" s="28"/>
      <c r="P266" s="33"/>
      <c r="R266" s="182"/>
      <c r="T266" s="183"/>
    </row>
    <row r="267" spans="7:20" hidden="1">
      <c r="G267" s="28"/>
      <c r="P267" s="33"/>
      <c r="R267" s="182"/>
      <c r="T267" s="183"/>
    </row>
    <row r="268" spans="7:20" hidden="1">
      <c r="G268" s="28"/>
      <c r="P268" s="33"/>
      <c r="R268" s="182"/>
      <c r="T268" s="183"/>
    </row>
    <row r="269" spans="7:20" hidden="1">
      <c r="G269" s="28"/>
      <c r="P269" s="33"/>
      <c r="R269" s="182"/>
      <c r="T269" s="183"/>
    </row>
    <row r="270" spans="7:20" hidden="1">
      <c r="G270" s="28"/>
      <c r="P270" s="33"/>
      <c r="R270" s="182"/>
      <c r="T270" s="183"/>
    </row>
    <row r="271" spans="7:20" hidden="1">
      <c r="G271" s="28"/>
      <c r="P271" s="33"/>
      <c r="R271" s="182"/>
      <c r="T271" s="183"/>
    </row>
    <row r="272" spans="7:20" hidden="1">
      <c r="G272" s="28"/>
      <c r="P272" s="33"/>
      <c r="R272" s="182"/>
      <c r="T272" s="183"/>
    </row>
    <row r="273" spans="7:20" hidden="1">
      <c r="G273" s="28"/>
      <c r="P273" s="33"/>
      <c r="R273" s="182"/>
      <c r="T273" s="183"/>
    </row>
    <row r="274" spans="7:20" hidden="1">
      <c r="G274" s="28"/>
      <c r="P274" s="33"/>
      <c r="R274" s="182"/>
      <c r="T274" s="183"/>
    </row>
    <row r="275" spans="7:20" hidden="1">
      <c r="G275" s="28"/>
      <c r="P275" s="33"/>
      <c r="R275" s="182"/>
      <c r="T275" s="183"/>
    </row>
    <row r="276" spans="7:20" hidden="1">
      <c r="G276" s="28"/>
      <c r="P276" s="33"/>
      <c r="R276" s="182"/>
      <c r="T276" s="183"/>
    </row>
    <row r="277" spans="7:20" hidden="1">
      <c r="G277" s="28"/>
      <c r="P277" s="33"/>
      <c r="R277" s="182"/>
      <c r="T277" s="183"/>
    </row>
    <row r="278" spans="7:20" hidden="1">
      <c r="G278" s="28"/>
      <c r="P278" s="33"/>
      <c r="R278" s="182"/>
      <c r="T278" s="183"/>
    </row>
    <row r="279" spans="7:20" hidden="1">
      <c r="G279" s="28"/>
      <c r="P279" s="33"/>
      <c r="R279" s="182"/>
      <c r="T279" s="183"/>
    </row>
    <row r="280" spans="7:20" hidden="1">
      <c r="G280" s="28"/>
      <c r="P280" s="33"/>
      <c r="R280" s="182"/>
      <c r="T280" s="183"/>
    </row>
    <row r="281" spans="7:20" hidden="1">
      <c r="G281" s="28"/>
      <c r="P281" s="33"/>
      <c r="R281" s="182"/>
      <c r="T281" s="183"/>
    </row>
    <row r="282" spans="7:20" hidden="1">
      <c r="G282" s="28"/>
      <c r="P282" s="33"/>
      <c r="R282" s="182"/>
      <c r="T282" s="183"/>
    </row>
    <row r="283" spans="7:20" hidden="1">
      <c r="G283" s="28"/>
      <c r="P283" s="33"/>
      <c r="R283" s="182"/>
      <c r="T283" s="183"/>
    </row>
    <row r="284" spans="7:20" hidden="1">
      <c r="G284" s="28"/>
      <c r="P284" s="33"/>
      <c r="R284" s="182"/>
      <c r="T284" s="183"/>
    </row>
    <row r="285" spans="7:20" hidden="1">
      <c r="G285" s="28"/>
      <c r="P285" s="33"/>
      <c r="R285" s="182"/>
      <c r="T285" s="183"/>
    </row>
    <row r="286" spans="7:20" hidden="1">
      <c r="G286" s="28"/>
      <c r="P286" s="33"/>
      <c r="R286" s="182"/>
      <c r="T286" s="183"/>
    </row>
    <row r="287" spans="7:20" hidden="1">
      <c r="G287" s="28"/>
      <c r="P287" s="33"/>
      <c r="R287" s="182"/>
      <c r="T287" s="183"/>
    </row>
    <row r="288" spans="7:20" hidden="1">
      <c r="G288" s="28"/>
      <c r="P288" s="33"/>
      <c r="R288" s="182"/>
      <c r="T288" s="183"/>
    </row>
    <row r="289" spans="7:20" hidden="1">
      <c r="G289" s="28"/>
      <c r="P289" s="33"/>
      <c r="R289" s="182"/>
      <c r="T289" s="183"/>
    </row>
    <row r="290" spans="7:20" hidden="1">
      <c r="G290" s="28"/>
      <c r="P290" s="33"/>
      <c r="R290" s="182"/>
      <c r="T290" s="183"/>
    </row>
    <row r="291" spans="7:20" hidden="1">
      <c r="G291" s="28"/>
      <c r="P291" s="33"/>
      <c r="R291" s="182"/>
      <c r="T291" s="183"/>
    </row>
    <row r="292" spans="7:20" hidden="1">
      <c r="G292" s="28"/>
      <c r="P292" s="33"/>
      <c r="R292" s="182"/>
      <c r="T292" s="183"/>
    </row>
    <row r="293" spans="7:20" hidden="1">
      <c r="G293" s="28"/>
      <c r="P293" s="33"/>
      <c r="R293" s="182"/>
      <c r="T293" s="183"/>
    </row>
    <row r="294" spans="7:20" hidden="1">
      <c r="G294" s="28"/>
      <c r="P294" s="33"/>
      <c r="R294" s="182"/>
      <c r="T294" s="183"/>
    </row>
    <row r="295" spans="7:20" hidden="1">
      <c r="G295" s="28"/>
      <c r="P295" s="33"/>
      <c r="R295" s="182"/>
      <c r="T295" s="183"/>
    </row>
    <row r="296" spans="7:20" hidden="1">
      <c r="G296" s="28"/>
      <c r="P296" s="33"/>
      <c r="R296" s="182"/>
      <c r="T296" s="183"/>
    </row>
    <row r="297" spans="7:20" hidden="1">
      <c r="G297" s="28"/>
      <c r="P297" s="33"/>
      <c r="R297" s="182"/>
      <c r="T297" s="183"/>
    </row>
    <row r="298" spans="7:20" hidden="1">
      <c r="G298" s="28"/>
      <c r="P298" s="33"/>
      <c r="R298" s="182"/>
      <c r="T298" s="183"/>
    </row>
    <row r="299" spans="7:20" hidden="1">
      <c r="G299" s="28"/>
      <c r="P299" s="33"/>
      <c r="R299" s="182"/>
      <c r="T299" s="183"/>
    </row>
    <row r="300" spans="7:20" hidden="1">
      <c r="G300" s="28"/>
      <c r="P300" s="33"/>
      <c r="R300" s="182"/>
      <c r="T300" s="183"/>
    </row>
    <row r="301" spans="7:20" hidden="1">
      <c r="G301" s="28"/>
      <c r="P301" s="33"/>
      <c r="R301" s="182"/>
      <c r="T301" s="183"/>
    </row>
    <row r="302" spans="7:20" hidden="1">
      <c r="G302" s="28"/>
      <c r="P302" s="33"/>
      <c r="R302" s="182"/>
      <c r="T302" s="183"/>
    </row>
    <row r="303" spans="7:20" hidden="1">
      <c r="G303" s="28"/>
      <c r="P303" s="33"/>
      <c r="R303" s="182"/>
      <c r="T303" s="183"/>
    </row>
    <row r="304" spans="7:20" hidden="1">
      <c r="G304" s="28"/>
      <c r="P304" s="33"/>
      <c r="R304" s="182"/>
      <c r="T304" s="183"/>
    </row>
    <row r="305" spans="7:20" hidden="1">
      <c r="G305" s="28"/>
      <c r="P305" s="33"/>
      <c r="R305" s="182"/>
      <c r="T305" s="183"/>
    </row>
    <row r="306" spans="7:20" hidden="1">
      <c r="G306" s="28"/>
      <c r="P306" s="33"/>
      <c r="R306" s="182"/>
      <c r="T306" s="183"/>
    </row>
    <row r="307" spans="7:20" hidden="1">
      <c r="G307" s="28"/>
      <c r="P307" s="33"/>
      <c r="R307" s="182"/>
      <c r="T307" s="183"/>
    </row>
    <row r="308" spans="7:20" hidden="1">
      <c r="G308" s="28"/>
      <c r="P308" s="33"/>
      <c r="R308" s="182"/>
      <c r="T308" s="183"/>
    </row>
    <row r="309" spans="7:20" hidden="1">
      <c r="G309" s="28"/>
      <c r="P309" s="33"/>
      <c r="R309" s="182"/>
      <c r="T309" s="183"/>
    </row>
    <row r="310" spans="7:20" hidden="1">
      <c r="G310" s="28"/>
      <c r="P310" s="33"/>
      <c r="R310" s="182"/>
      <c r="T310" s="183"/>
    </row>
    <row r="311" spans="7:20" hidden="1">
      <c r="G311" s="28"/>
      <c r="P311" s="33"/>
      <c r="R311" s="182"/>
      <c r="T311" s="183"/>
    </row>
    <row r="312" spans="7:20" hidden="1">
      <c r="G312" s="28"/>
      <c r="P312" s="33"/>
      <c r="R312" s="182"/>
      <c r="T312" s="183"/>
    </row>
    <row r="313" spans="7:20" hidden="1">
      <c r="G313" s="28"/>
      <c r="P313" s="33"/>
      <c r="R313" s="182"/>
      <c r="T313" s="183"/>
    </row>
    <row r="314" spans="7:20" hidden="1">
      <c r="G314" s="28"/>
      <c r="P314" s="33"/>
      <c r="R314" s="182"/>
      <c r="T314" s="183"/>
    </row>
    <row r="315" spans="7:20" hidden="1">
      <c r="G315" s="28"/>
      <c r="P315" s="33"/>
      <c r="R315" s="182"/>
      <c r="T315" s="183"/>
    </row>
    <row r="316" spans="7:20" hidden="1">
      <c r="G316" s="28"/>
      <c r="P316" s="33"/>
      <c r="R316" s="182"/>
      <c r="T316" s="183"/>
    </row>
    <row r="317" spans="7:20" hidden="1">
      <c r="G317" s="28"/>
      <c r="P317" s="33"/>
      <c r="R317" s="182"/>
      <c r="T317" s="183"/>
    </row>
    <row r="318" spans="7:20" hidden="1">
      <c r="G318" s="28"/>
      <c r="P318" s="33"/>
      <c r="R318" s="182"/>
      <c r="T318" s="183"/>
    </row>
    <row r="319" spans="7:20" hidden="1">
      <c r="G319" s="28"/>
      <c r="P319" s="33"/>
      <c r="R319" s="182"/>
      <c r="T319" s="183"/>
    </row>
    <row r="320" spans="7:20" hidden="1">
      <c r="G320" s="28"/>
      <c r="P320" s="33"/>
      <c r="R320" s="182"/>
      <c r="T320" s="183"/>
    </row>
    <row r="321" spans="7:20" hidden="1">
      <c r="G321" s="28"/>
      <c r="P321" s="33"/>
      <c r="R321" s="182"/>
      <c r="T321" s="183"/>
    </row>
    <row r="322" spans="7:20" hidden="1">
      <c r="G322" s="28"/>
      <c r="P322" s="33"/>
      <c r="R322" s="182"/>
      <c r="T322" s="183"/>
    </row>
    <row r="323" spans="7:20" hidden="1">
      <c r="G323" s="28"/>
      <c r="P323" s="33"/>
      <c r="R323" s="182"/>
      <c r="T323" s="183"/>
    </row>
    <row r="324" spans="7:20" hidden="1">
      <c r="G324" s="28"/>
      <c r="P324" s="33"/>
      <c r="R324" s="182"/>
      <c r="T324" s="183"/>
    </row>
    <row r="325" spans="7:20" hidden="1">
      <c r="G325" s="28"/>
      <c r="P325" s="33"/>
      <c r="R325" s="182"/>
      <c r="T325" s="183"/>
    </row>
    <row r="326" spans="7:20" hidden="1">
      <c r="G326" s="28"/>
      <c r="P326" s="33"/>
      <c r="R326" s="182"/>
      <c r="T326" s="183"/>
    </row>
    <row r="327" spans="7:20" hidden="1">
      <c r="G327" s="28"/>
      <c r="P327" s="33"/>
      <c r="R327" s="182"/>
      <c r="T327" s="183"/>
    </row>
    <row r="328" spans="7:20" hidden="1">
      <c r="G328" s="28"/>
      <c r="P328" s="33"/>
      <c r="R328" s="182"/>
      <c r="T328" s="183"/>
    </row>
    <row r="329" spans="7:20" hidden="1">
      <c r="G329" s="28"/>
      <c r="P329" s="33"/>
      <c r="R329" s="182"/>
      <c r="T329" s="183"/>
    </row>
    <row r="330" spans="7:20" hidden="1">
      <c r="G330" s="28"/>
      <c r="P330" s="33"/>
      <c r="R330" s="182"/>
      <c r="T330" s="183"/>
    </row>
    <row r="331" spans="7:20" hidden="1">
      <c r="G331" s="28"/>
      <c r="P331" s="33"/>
      <c r="R331" s="182"/>
      <c r="T331" s="183"/>
    </row>
    <row r="332" spans="7:20" hidden="1">
      <c r="G332" s="28"/>
      <c r="P332" s="33"/>
      <c r="R332" s="182"/>
      <c r="T332" s="183"/>
    </row>
    <row r="333" spans="7:20" hidden="1">
      <c r="G333" s="28"/>
      <c r="P333" s="33"/>
      <c r="R333" s="182"/>
      <c r="T333" s="183"/>
    </row>
    <row r="334" spans="7:20" hidden="1">
      <c r="G334" s="28"/>
      <c r="P334" s="33"/>
      <c r="R334" s="182"/>
      <c r="T334" s="183"/>
    </row>
    <row r="335" spans="7:20" hidden="1">
      <c r="G335" s="28"/>
      <c r="P335" s="33"/>
      <c r="R335" s="182"/>
      <c r="T335" s="183"/>
    </row>
    <row r="336" spans="7:20" hidden="1">
      <c r="G336" s="28"/>
      <c r="P336" s="33"/>
      <c r="R336" s="182"/>
      <c r="T336" s="183"/>
    </row>
    <row r="337" spans="7:20" hidden="1">
      <c r="G337" s="28"/>
      <c r="P337" s="33"/>
      <c r="R337" s="182"/>
      <c r="T337" s="183"/>
    </row>
    <row r="338" spans="7:20" hidden="1">
      <c r="G338" s="28"/>
      <c r="P338" s="33"/>
      <c r="R338" s="182"/>
      <c r="T338" s="183"/>
    </row>
    <row r="339" spans="7:20" hidden="1">
      <c r="G339" s="28"/>
      <c r="P339" s="33"/>
      <c r="R339" s="182"/>
      <c r="T339" s="183"/>
    </row>
    <row r="340" spans="7:20" hidden="1">
      <c r="G340" s="28"/>
      <c r="P340" s="33"/>
      <c r="R340" s="182"/>
      <c r="T340" s="183"/>
    </row>
    <row r="341" spans="7:20" hidden="1">
      <c r="G341" s="28"/>
      <c r="P341" s="33"/>
      <c r="R341" s="182"/>
      <c r="T341" s="183"/>
    </row>
    <row r="342" spans="7:20" hidden="1">
      <c r="G342" s="28"/>
      <c r="P342" s="33"/>
      <c r="R342" s="182"/>
      <c r="T342" s="183"/>
    </row>
    <row r="343" spans="7:20" hidden="1">
      <c r="G343" s="28"/>
      <c r="P343" s="33"/>
      <c r="R343" s="182"/>
      <c r="T343" s="183"/>
    </row>
    <row r="344" spans="7:20" hidden="1">
      <c r="G344" s="28"/>
      <c r="P344" s="33"/>
      <c r="R344" s="182"/>
      <c r="T344" s="183"/>
    </row>
    <row r="345" spans="7:20" hidden="1">
      <c r="G345" s="28"/>
      <c r="P345" s="33"/>
      <c r="R345" s="182"/>
      <c r="T345" s="183"/>
    </row>
    <row r="346" spans="7:20" hidden="1">
      <c r="G346" s="28"/>
      <c r="P346" s="33"/>
      <c r="R346" s="182"/>
      <c r="T346" s="183"/>
    </row>
    <row r="347" spans="7:20" hidden="1">
      <c r="G347" s="28"/>
      <c r="P347" s="33"/>
      <c r="R347" s="182"/>
      <c r="T347" s="183"/>
    </row>
    <row r="348" spans="7:20" hidden="1">
      <c r="G348" s="28"/>
      <c r="P348" s="33"/>
      <c r="R348" s="182"/>
      <c r="T348" s="183"/>
    </row>
    <row r="349" spans="7:20" hidden="1">
      <c r="G349" s="28"/>
      <c r="P349" s="33"/>
      <c r="R349" s="182"/>
      <c r="T349" s="183"/>
    </row>
    <row r="350" spans="7:20" hidden="1">
      <c r="G350" s="28"/>
      <c r="P350" s="33"/>
      <c r="R350" s="182"/>
      <c r="T350" s="183"/>
    </row>
    <row r="351" spans="7:20" hidden="1">
      <c r="G351" s="28"/>
      <c r="P351" s="33"/>
      <c r="R351" s="182"/>
      <c r="T351" s="183"/>
    </row>
    <row r="352" spans="7:20" hidden="1">
      <c r="G352" s="28"/>
      <c r="P352" s="33"/>
      <c r="R352" s="182"/>
      <c r="T352" s="183"/>
    </row>
    <row r="353" spans="7:20" hidden="1">
      <c r="G353" s="28"/>
      <c r="P353" s="33"/>
      <c r="R353" s="182"/>
      <c r="T353" s="183"/>
    </row>
    <row r="354" spans="7:20" hidden="1">
      <c r="G354" s="28"/>
      <c r="P354" s="33"/>
      <c r="R354" s="182"/>
      <c r="T354" s="183"/>
    </row>
    <row r="355" spans="7:20" hidden="1">
      <c r="G355" s="28"/>
      <c r="P355" s="33"/>
      <c r="R355" s="182"/>
      <c r="T355" s="183"/>
    </row>
    <row r="356" spans="7:20" hidden="1">
      <c r="G356" s="28"/>
      <c r="P356" s="33"/>
      <c r="R356" s="182"/>
      <c r="T356" s="183"/>
    </row>
    <row r="357" spans="7:20" hidden="1">
      <c r="G357" s="28"/>
      <c r="P357" s="33"/>
      <c r="R357" s="182"/>
      <c r="T357" s="183"/>
    </row>
    <row r="358" spans="7:20" hidden="1">
      <c r="G358" s="28"/>
      <c r="P358" s="33"/>
      <c r="R358" s="182"/>
      <c r="T358" s="183"/>
    </row>
    <row r="359" spans="7:20" hidden="1">
      <c r="G359" s="28"/>
      <c r="P359" s="33"/>
      <c r="R359" s="182"/>
      <c r="T359" s="183"/>
    </row>
    <row r="360" spans="7:20" hidden="1">
      <c r="G360" s="28"/>
      <c r="P360" s="33"/>
      <c r="R360" s="182"/>
      <c r="T360" s="183"/>
    </row>
    <row r="361" spans="7:20" hidden="1">
      <c r="G361" s="28"/>
      <c r="P361" s="33"/>
      <c r="R361" s="182"/>
      <c r="T361" s="183"/>
    </row>
    <row r="362" spans="7:20" hidden="1">
      <c r="G362" s="28"/>
      <c r="P362" s="33"/>
      <c r="R362" s="182"/>
      <c r="T362" s="183"/>
    </row>
    <row r="363" spans="7:20" hidden="1">
      <c r="G363" s="28"/>
      <c r="P363" s="33"/>
      <c r="R363" s="182"/>
      <c r="T363" s="183"/>
    </row>
    <row r="364" spans="7:20" hidden="1">
      <c r="G364" s="28"/>
      <c r="P364" s="33"/>
      <c r="R364" s="182"/>
      <c r="T364" s="183"/>
    </row>
    <row r="365" spans="7:20" hidden="1">
      <c r="G365" s="28"/>
      <c r="P365" s="33"/>
      <c r="R365" s="182"/>
      <c r="T365" s="183"/>
    </row>
    <row r="366" spans="7:20" hidden="1">
      <c r="G366" s="28"/>
      <c r="P366" s="33"/>
      <c r="R366" s="182"/>
      <c r="T366" s="183"/>
    </row>
    <row r="367" spans="7:20" hidden="1">
      <c r="G367" s="28"/>
      <c r="P367" s="33"/>
      <c r="R367" s="182"/>
      <c r="T367" s="183"/>
    </row>
    <row r="368" spans="7:20" hidden="1">
      <c r="G368" s="28"/>
      <c r="P368" s="33"/>
      <c r="R368" s="182"/>
      <c r="T368" s="183"/>
    </row>
    <row r="369" spans="7:20" hidden="1">
      <c r="G369" s="28"/>
      <c r="P369" s="33"/>
      <c r="R369" s="182"/>
      <c r="T369" s="183"/>
    </row>
    <row r="370" spans="7:20" hidden="1">
      <c r="G370" s="28"/>
      <c r="P370" s="33"/>
      <c r="R370" s="182"/>
      <c r="T370" s="183"/>
    </row>
    <row r="371" spans="7:20" hidden="1">
      <c r="G371" s="28"/>
      <c r="P371" s="33"/>
      <c r="R371" s="182"/>
      <c r="T371" s="183"/>
    </row>
    <row r="372" spans="7:20" hidden="1">
      <c r="G372" s="28"/>
      <c r="P372" s="33"/>
      <c r="R372" s="182"/>
      <c r="T372" s="183"/>
    </row>
    <row r="373" spans="7:20" hidden="1">
      <c r="G373" s="28"/>
      <c r="P373" s="33"/>
      <c r="R373" s="182"/>
      <c r="T373" s="183"/>
    </row>
    <row r="374" spans="7:20" hidden="1">
      <c r="G374" s="28"/>
      <c r="P374" s="33"/>
      <c r="R374" s="182"/>
      <c r="S374" s="183"/>
      <c r="T374" s="183"/>
    </row>
    <row r="375" spans="7:20" hidden="1">
      <c r="G375" s="28"/>
      <c r="P375" s="33"/>
      <c r="R375" s="182"/>
      <c r="S375" s="183"/>
      <c r="T375" s="183"/>
    </row>
    <row r="376" spans="7:20" hidden="1">
      <c r="G376" s="28"/>
      <c r="P376" s="33"/>
      <c r="R376" s="182"/>
      <c r="S376" s="183"/>
      <c r="T376" s="183"/>
    </row>
    <row r="377" spans="7:20" hidden="1">
      <c r="G377" s="28"/>
      <c r="P377" s="33"/>
      <c r="R377" s="182"/>
      <c r="S377" s="183"/>
      <c r="T377" s="183"/>
    </row>
    <row r="378" spans="7:20" hidden="1">
      <c r="G378" s="28"/>
      <c r="P378" s="33"/>
      <c r="R378" s="182"/>
      <c r="S378" s="183"/>
      <c r="T378" s="183"/>
    </row>
    <row r="379" spans="7:20" hidden="1">
      <c r="G379" s="28"/>
      <c r="P379" s="33"/>
      <c r="R379" s="182"/>
      <c r="S379" s="183"/>
      <c r="T379" s="183"/>
    </row>
    <row r="380" spans="7:20" hidden="1">
      <c r="G380" s="28"/>
      <c r="P380" s="33"/>
      <c r="R380" s="182"/>
      <c r="S380" s="183"/>
      <c r="T380" s="183"/>
    </row>
    <row r="381" spans="7:20" hidden="1">
      <c r="G381" s="28"/>
      <c r="P381" s="33"/>
      <c r="R381" s="182"/>
      <c r="S381" s="183"/>
      <c r="T381" s="183"/>
    </row>
    <row r="382" spans="7:20" hidden="1">
      <c r="G382" s="28"/>
      <c r="P382" s="33"/>
      <c r="R382" s="182"/>
      <c r="S382" s="183"/>
      <c r="T382" s="183"/>
    </row>
    <row r="383" spans="7:20" hidden="1">
      <c r="G383" s="28"/>
      <c r="P383" s="33"/>
      <c r="R383" s="182"/>
      <c r="S383" s="183"/>
      <c r="T383" s="183"/>
    </row>
    <row r="384" spans="7:20" hidden="1">
      <c r="G384" s="28"/>
      <c r="P384" s="33"/>
      <c r="R384" s="182"/>
      <c r="S384" s="183"/>
      <c r="T384" s="183"/>
    </row>
    <row r="385" spans="7:20" hidden="1">
      <c r="G385" s="28"/>
      <c r="P385" s="33"/>
      <c r="R385" s="182"/>
      <c r="S385" s="183"/>
      <c r="T385" s="183"/>
    </row>
    <row r="386" spans="7:20" hidden="1">
      <c r="G386" s="28"/>
      <c r="P386" s="33"/>
      <c r="R386" s="182"/>
      <c r="S386" s="183"/>
      <c r="T386" s="183"/>
    </row>
    <row r="387" spans="7:20" hidden="1">
      <c r="G387" s="28"/>
      <c r="P387" s="33"/>
      <c r="R387" s="182"/>
      <c r="S387" s="183"/>
      <c r="T387" s="183"/>
    </row>
    <row r="388" spans="7:20" hidden="1">
      <c r="G388" s="28"/>
      <c r="P388" s="33"/>
      <c r="R388" s="182"/>
      <c r="S388" s="183"/>
      <c r="T388" s="183"/>
    </row>
    <row r="389" spans="7:20" hidden="1">
      <c r="G389" s="28"/>
      <c r="P389" s="33"/>
      <c r="R389" s="182"/>
      <c r="S389" s="183"/>
      <c r="T389" s="183"/>
    </row>
    <row r="390" spans="7:20" hidden="1">
      <c r="G390" s="28"/>
      <c r="P390" s="33"/>
      <c r="R390" s="182"/>
      <c r="S390" s="183"/>
      <c r="T390" s="183"/>
    </row>
    <row r="391" spans="7:20" hidden="1">
      <c r="G391" s="28"/>
      <c r="P391" s="33"/>
      <c r="R391" s="182"/>
      <c r="S391" s="183"/>
      <c r="T391" s="183"/>
    </row>
    <row r="392" spans="7:20" hidden="1">
      <c r="G392" s="28"/>
      <c r="P392" s="33"/>
      <c r="R392" s="182"/>
      <c r="S392" s="183"/>
      <c r="T392" s="183"/>
    </row>
    <row r="393" spans="7:20" hidden="1">
      <c r="G393" s="28"/>
      <c r="P393" s="33"/>
      <c r="R393" s="182"/>
      <c r="S393" s="183"/>
      <c r="T393" s="183"/>
    </row>
    <row r="394" spans="7:20" hidden="1">
      <c r="G394" s="28"/>
      <c r="P394" s="33"/>
      <c r="R394" s="182"/>
      <c r="S394" s="183"/>
      <c r="T394" s="183"/>
    </row>
    <row r="395" spans="7:20" hidden="1">
      <c r="G395" s="28"/>
      <c r="P395" s="33"/>
      <c r="R395" s="182"/>
      <c r="S395" s="183"/>
      <c r="T395" s="183"/>
    </row>
    <row r="396" spans="7:20" hidden="1">
      <c r="G396" s="28"/>
      <c r="P396" s="33"/>
      <c r="R396" s="182"/>
      <c r="S396" s="183"/>
      <c r="T396" s="183"/>
    </row>
    <row r="397" spans="7:20" hidden="1">
      <c r="G397" s="28"/>
      <c r="P397" s="33"/>
      <c r="R397" s="182"/>
      <c r="S397" s="183"/>
      <c r="T397" s="183"/>
    </row>
    <row r="398" spans="7:20" hidden="1">
      <c r="G398" s="28"/>
      <c r="P398" s="33"/>
      <c r="R398" s="182"/>
      <c r="S398" s="183"/>
      <c r="T398" s="183"/>
    </row>
    <row r="399" spans="7:20" hidden="1">
      <c r="G399" s="28"/>
      <c r="P399" s="33"/>
      <c r="R399" s="182"/>
      <c r="S399" s="183"/>
      <c r="T399" s="183"/>
    </row>
    <row r="400" spans="7:20" hidden="1">
      <c r="G400" s="28"/>
      <c r="P400" s="33"/>
      <c r="R400" s="182"/>
      <c r="S400" s="183"/>
      <c r="T400" s="183"/>
    </row>
    <row r="401" spans="7:20" hidden="1">
      <c r="G401" s="28"/>
      <c r="P401" s="33"/>
      <c r="R401" s="182"/>
      <c r="S401" s="183"/>
      <c r="T401" s="183"/>
    </row>
    <row r="402" spans="7:20" hidden="1">
      <c r="G402" s="28"/>
      <c r="P402" s="33"/>
      <c r="R402" s="182"/>
      <c r="S402" s="183"/>
      <c r="T402" s="183"/>
    </row>
    <row r="403" spans="7:20" hidden="1">
      <c r="G403" s="28"/>
      <c r="P403" s="33"/>
      <c r="R403" s="182"/>
      <c r="S403" s="183"/>
      <c r="T403" s="183"/>
    </row>
    <row r="404" spans="7:20" hidden="1">
      <c r="G404" s="28"/>
      <c r="P404" s="33"/>
      <c r="R404" s="182"/>
      <c r="S404" s="183"/>
      <c r="T404" s="183"/>
    </row>
    <row r="405" spans="7:20" hidden="1">
      <c r="G405" s="28"/>
      <c r="P405" s="33"/>
      <c r="R405" s="182"/>
      <c r="S405" s="183"/>
      <c r="T405" s="183"/>
    </row>
    <row r="406" spans="7:20" hidden="1">
      <c r="G406" s="28"/>
      <c r="P406" s="33"/>
      <c r="R406" s="182"/>
      <c r="S406" s="183"/>
      <c r="T406" s="183"/>
    </row>
    <row r="407" spans="7:20" hidden="1">
      <c r="G407" s="28"/>
      <c r="R407" s="182"/>
      <c r="S407" s="183"/>
      <c r="T407" s="183"/>
    </row>
    <row r="408" spans="7:20" hidden="1">
      <c r="G408" s="28"/>
      <c r="R408" s="182"/>
      <c r="S408" s="183"/>
      <c r="T408" s="183"/>
    </row>
    <row r="409" spans="7:20" hidden="1">
      <c r="G409" s="28"/>
      <c r="R409" s="182"/>
      <c r="S409" s="183"/>
      <c r="T409" s="183"/>
    </row>
    <row r="410" spans="7:20" hidden="1">
      <c r="G410" s="28"/>
      <c r="R410" s="182"/>
      <c r="S410" s="183"/>
      <c r="T410" s="183"/>
    </row>
    <row r="411" spans="7:20" hidden="1">
      <c r="G411" s="28"/>
      <c r="R411" s="182"/>
      <c r="S411" s="183"/>
      <c r="T411" s="183"/>
    </row>
    <row r="412" spans="7:20" hidden="1">
      <c r="G412" s="28"/>
      <c r="R412" s="182"/>
      <c r="S412" s="183"/>
      <c r="T412" s="183"/>
    </row>
    <row r="413" spans="7:20" hidden="1">
      <c r="G413" s="28"/>
      <c r="R413" s="182"/>
      <c r="S413" s="183"/>
      <c r="T413" s="183"/>
    </row>
    <row r="414" spans="7:20" hidden="1">
      <c r="G414" s="28"/>
      <c r="R414" s="182"/>
      <c r="S414" s="183"/>
      <c r="T414" s="183"/>
    </row>
    <row r="415" spans="7:20" hidden="1">
      <c r="G415" s="28"/>
      <c r="R415" s="182"/>
      <c r="S415" s="183"/>
      <c r="T415" s="183"/>
    </row>
    <row r="416" spans="7:20" hidden="1">
      <c r="G416" s="28"/>
      <c r="R416" s="182"/>
      <c r="S416" s="183"/>
      <c r="T416" s="183"/>
    </row>
    <row r="417" spans="7:20" hidden="1">
      <c r="G417" s="28"/>
      <c r="R417" s="182"/>
      <c r="S417" s="183"/>
      <c r="T417" s="183"/>
    </row>
    <row r="418" spans="7:20" hidden="1">
      <c r="G418" s="28"/>
      <c r="S418" s="183"/>
      <c r="T418" s="183"/>
    </row>
    <row r="419" spans="7:20" hidden="1">
      <c r="G419" s="28"/>
    </row>
    <row r="420" spans="7:20" hidden="1">
      <c r="G420" s="28"/>
    </row>
    <row r="421" spans="7:20" hidden="1">
      <c r="G421" s="28"/>
    </row>
    <row r="422" spans="7:20" hidden="1">
      <c r="G422" s="28"/>
    </row>
    <row r="423" spans="7:20" hidden="1">
      <c r="G423" s="28"/>
    </row>
    <row r="424" spans="7:20" hidden="1">
      <c r="G424" s="28"/>
    </row>
    <row r="425" spans="7:20" hidden="1">
      <c r="G425" s="28"/>
    </row>
    <row r="426" spans="7:20" hidden="1">
      <c r="G426" s="28"/>
    </row>
    <row r="427" spans="7:20" hidden="1">
      <c r="G427" s="28"/>
    </row>
    <row r="428" spans="7:20" hidden="1">
      <c r="G428" s="28"/>
    </row>
    <row r="429" spans="7:20" hidden="1">
      <c r="G429" s="28"/>
    </row>
    <row r="430" spans="7:20" hidden="1">
      <c r="G430" s="28"/>
    </row>
    <row r="431" spans="7:20" hidden="1">
      <c r="G431" s="28"/>
    </row>
    <row r="432" spans="7:20" hidden="1">
      <c r="G432" s="28"/>
    </row>
    <row r="433" spans="7:7" hidden="1">
      <c r="G433" s="28"/>
    </row>
    <row r="434" spans="7:7" hidden="1">
      <c r="G434" s="28"/>
    </row>
    <row r="435" spans="7:7" hidden="1">
      <c r="G435" s="28"/>
    </row>
    <row r="436" spans="7:7" hidden="1">
      <c r="G436" s="28"/>
    </row>
    <row r="437" spans="7:7" hidden="1">
      <c r="G437" s="28"/>
    </row>
    <row r="438" spans="7:7" hidden="1">
      <c r="G438" s="28"/>
    </row>
    <row r="439" spans="7:7" hidden="1">
      <c r="G439" s="28"/>
    </row>
    <row r="440" spans="7:7" hidden="1">
      <c r="G440" s="28"/>
    </row>
    <row r="441" spans="7:7" hidden="1">
      <c r="G441" s="28"/>
    </row>
    <row r="442" spans="7:7" hidden="1">
      <c r="G442" s="28"/>
    </row>
    <row r="443" spans="7:7" hidden="1">
      <c r="G443" s="28"/>
    </row>
    <row r="444" spans="7:7" hidden="1">
      <c r="G444" s="28"/>
    </row>
    <row r="445" spans="7:7" hidden="1">
      <c r="G445" s="28"/>
    </row>
    <row r="446" spans="7:7" hidden="1">
      <c r="G446" s="28"/>
    </row>
    <row r="447" spans="7:7" hidden="1">
      <c r="G447" s="28"/>
    </row>
    <row r="448" spans="7:7" hidden="1">
      <c r="G448" s="28"/>
    </row>
    <row r="449" spans="5:7" hidden="1">
      <c r="G449" s="28"/>
    </row>
    <row r="450" spans="5:7" hidden="1">
      <c r="G450" s="28"/>
    </row>
    <row r="451" spans="5:7" hidden="1">
      <c r="G451" s="28"/>
    </row>
    <row r="452" spans="5:7" hidden="1">
      <c r="G452" s="28"/>
    </row>
    <row r="453" spans="5:7" hidden="1">
      <c r="G453" s="28"/>
    </row>
    <row r="454" spans="5:7" hidden="1">
      <c r="G454" s="28"/>
    </row>
    <row r="455" spans="5:7" hidden="1">
      <c r="G455" s="28"/>
    </row>
    <row r="456" spans="5:7" hidden="1">
      <c r="G456" s="28"/>
    </row>
    <row r="457" spans="5:7" hidden="1">
      <c r="G457" s="28"/>
    </row>
    <row r="458" spans="5:7" hidden="1">
      <c r="E458" s="183"/>
      <c r="G458" s="28"/>
    </row>
    <row r="459" spans="5:7" hidden="1">
      <c r="G459" s="28"/>
    </row>
    <row r="460" spans="5:7" hidden="1">
      <c r="G460" s="28"/>
    </row>
    <row r="461" spans="5:7" hidden="1">
      <c r="G461" s="28"/>
    </row>
    <row r="462" spans="5:7" hidden="1">
      <c r="G462" s="28"/>
    </row>
    <row r="463" spans="5:7" hidden="1">
      <c r="G463" s="28"/>
    </row>
    <row r="464" spans="5:7" hidden="1">
      <c r="G464" s="28"/>
    </row>
    <row r="465" spans="7:7" hidden="1">
      <c r="G465" s="28"/>
    </row>
    <row r="466" spans="7:7" hidden="1">
      <c r="G466" s="28"/>
    </row>
    <row r="467" spans="7:7" hidden="1">
      <c r="G467" s="28"/>
    </row>
    <row r="468" spans="7:7" hidden="1">
      <c r="G468" s="28"/>
    </row>
    <row r="469" spans="7:7" hidden="1">
      <c r="G469" s="28"/>
    </row>
    <row r="470" spans="7:7" hidden="1">
      <c r="G470" s="28"/>
    </row>
    <row r="471" spans="7:7" hidden="1">
      <c r="G471" s="28"/>
    </row>
    <row r="472" spans="7:7" hidden="1">
      <c r="G472" s="28"/>
    </row>
    <row r="473" spans="7:7" hidden="1">
      <c r="G473" s="28"/>
    </row>
    <row r="474" spans="7:7" hidden="1">
      <c r="G474" s="28"/>
    </row>
    <row r="475" spans="7:7" hidden="1">
      <c r="G475" s="28"/>
    </row>
    <row r="476" spans="7:7" hidden="1">
      <c r="G476" s="28"/>
    </row>
    <row r="477" spans="7:7" hidden="1">
      <c r="G477" s="28"/>
    </row>
    <row r="478" spans="7:7" hidden="1">
      <c r="G478" s="28"/>
    </row>
    <row r="479" spans="7:7" hidden="1">
      <c r="G479" s="28"/>
    </row>
    <row r="480" spans="7:7" hidden="1">
      <c r="G480" s="28"/>
    </row>
    <row r="481" spans="7:7" hidden="1">
      <c r="G481" s="28"/>
    </row>
    <row r="482" spans="7:7" hidden="1">
      <c r="G482" s="28"/>
    </row>
    <row r="483" spans="7:7" hidden="1">
      <c r="G483" s="28"/>
    </row>
    <row r="484" spans="7:7" hidden="1">
      <c r="G484" s="28"/>
    </row>
    <row r="485" spans="7:7" hidden="1">
      <c r="G485" s="28"/>
    </row>
    <row r="486" spans="7:7" hidden="1">
      <c r="G486" s="28"/>
    </row>
    <row r="487" spans="7:7" hidden="1">
      <c r="G487" s="28"/>
    </row>
    <row r="488" spans="7:7" hidden="1">
      <c r="G488" s="28"/>
    </row>
    <row r="489" spans="7:7" hidden="1">
      <c r="G489" s="28"/>
    </row>
    <row r="490" spans="7:7" hidden="1">
      <c r="G490" s="28"/>
    </row>
    <row r="491" spans="7:7" hidden="1">
      <c r="G491" s="28"/>
    </row>
    <row r="492" spans="7:7" hidden="1">
      <c r="G492" s="28"/>
    </row>
    <row r="493" spans="7:7" hidden="1">
      <c r="G493" s="28"/>
    </row>
    <row r="494" spans="7:7" hidden="1">
      <c r="G494" s="28"/>
    </row>
    <row r="495" spans="7:7" hidden="1">
      <c r="G495" s="28"/>
    </row>
    <row r="496" spans="7:7" hidden="1">
      <c r="G496" s="28"/>
    </row>
    <row r="497" spans="7:7" hidden="1">
      <c r="G497" s="28"/>
    </row>
    <row r="498" spans="7:7" hidden="1">
      <c r="G498" s="28"/>
    </row>
    <row r="499" spans="7:7" hidden="1">
      <c r="G499" s="28"/>
    </row>
    <row r="500" spans="7:7" hidden="1">
      <c r="G500" s="28"/>
    </row>
    <row r="501" spans="7:7" hidden="1">
      <c r="G501" s="28"/>
    </row>
    <row r="502" spans="7:7" hidden="1">
      <c r="G502" s="28"/>
    </row>
    <row r="503" spans="7:7" hidden="1">
      <c r="G503" s="28"/>
    </row>
    <row r="504" spans="7:7" hidden="1">
      <c r="G504" s="28"/>
    </row>
    <row r="505" spans="7:7" hidden="1">
      <c r="G505" s="28"/>
    </row>
    <row r="506" spans="7:7" hidden="1">
      <c r="G506" s="28"/>
    </row>
    <row r="507" spans="7:7" hidden="1">
      <c r="G507" s="28"/>
    </row>
    <row r="508" spans="7:7" hidden="1">
      <c r="G508" s="28"/>
    </row>
    <row r="509" spans="7:7" hidden="1">
      <c r="G509" s="28"/>
    </row>
    <row r="510" spans="7:7" hidden="1">
      <c r="G510" s="28"/>
    </row>
    <row r="511" spans="7:7" hidden="1">
      <c r="G511" s="28"/>
    </row>
    <row r="512" spans="7:7" hidden="1">
      <c r="G512" s="28"/>
    </row>
    <row r="513" spans="7:7" hidden="1">
      <c r="G513" s="28"/>
    </row>
    <row r="514" spans="7:7" hidden="1">
      <c r="G514" s="28"/>
    </row>
    <row r="515" spans="7:7" hidden="1">
      <c r="G515" s="28"/>
    </row>
    <row r="516" spans="7:7" hidden="1">
      <c r="G516" s="28"/>
    </row>
    <row r="517" spans="7:7" hidden="1">
      <c r="G517" s="28"/>
    </row>
    <row r="518" spans="7:7" hidden="1">
      <c r="G518" s="28"/>
    </row>
    <row r="519" spans="7:7" hidden="1">
      <c r="G519" s="28"/>
    </row>
    <row r="520" spans="7:7" hidden="1">
      <c r="G520" s="28"/>
    </row>
    <row r="521" spans="7:7" hidden="1">
      <c r="G521" s="28"/>
    </row>
    <row r="522" spans="7:7" hidden="1">
      <c r="G522" s="28"/>
    </row>
    <row r="523" spans="7:7" hidden="1">
      <c r="G523" s="28"/>
    </row>
    <row r="524" spans="7:7" hidden="1">
      <c r="G524" s="28"/>
    </row>
    <row r="525" spans="7:7" hidden="1">
      <c r="G525" s="28"/>
    </row>
    <row r="526" spans="7:7" hidden="1">
      <c r="G526" s="28"/>
    </row>
    <row r="527" spans="7:7" hidden="1">
      <c r="G527" s="28"/>
    </row>
    <row r="528" spans="7:7" hidden="1">
      <c r="G528" s="28"/>
    </row>
    <row r="529" spans="7:7" hidden="1">
      <c r="G529" s="28"/>
    </row>
    <row r="530" spans="7:7" hidden="1">
      <c r="G530" s="28"/>
    </row>
    <row r="531" spans="7:7" hidden="1">
      <c r="G531" s="28"/>
    </row>
    <row r="532" spans="7:7" hidden="1">
      <c r="G532" s="28"/>
    </row>
    <row r="533" spans="7:7" hidden="1">
      <c r="G533" s="28"/>
    </row>
    <row r="534" spans="7:7" hidden="1">
      <c r="G534" s="28"/>
    </row>
    <row r="535" spans="7:7" hidden="1">
      <c r="G535" s="28"/>
    </row>
    <row r="536" spans="7:7" hidden="1">
      <c r="G536" s="28"/>
    </row>
    <row r="537" spans="7:7" hidden="1">
      <c r="G537" s="28"/>
    </row>
    <row r="538" spans="7:7" hidden="1">
      <c r="G538" s="28"/>
    </row>
    <row r="539" spans="7:7" hidden="1">
      <c r="G539" s="28"/>
    </row>
    <row r="540" spans="7:7" hidden="1">
      <c r="G540" s="28"/>
    </row>
    <row r="541" spans="7:7" hidden="1">
      <c r="G541" s="28"/>
    </row>
    <row r="542" spans="7:7" hidden="1">
      <c r="G542" s="28"/>
    </row>
    <row r="543" spans="7:7" hidden="1">
      <c r="G543" s="28"/>
    </row>
    <row r="544" spans="7:7" hidden="1">
      <c r="G544" s="28"/>
    </row>
    <row r="545" spans="7:7" hidden="1">
      <c r="G545" s="28"/>
    </row>
    <row r="546" spans="7:7" hidden="1">
      <c r="G546" s="28"/>
    </row>
    <row r="547" spans="7:7" hidden="1">
      <c r="G547" s="28"/>
    </row>
    <row r="548" spans="7:7" hidden="1">
      <c r="G548" s="28"/>
    </row>
    <row r="549" spans="7:7" hidden="1">
      <c r="G549" s="28"/>
    </row>
    <row r="550" spans="7:7" hidden="1">
      <c r="G550" s="28"/>
    </row>
    <row r="551" spans="7:7" hidden="1">
      <c r="G551" s="28"/>
    </row>
    <row r="552" spans="7:7" hidden="1">
      <c r="G552" s="28"/>
    </row>
    <row r="553" spans="7:7" hidden="1">
      <c r="G553" s="28"/>
    </row>
    <row r="554" spans="7:7" hidden="1">
      <c r="G554" s="28"/>
    </row>
    <row r="555" spans="7:7" hidden="1">
      <c r="G555" s="28"/>
    </row>
    <row r="556" spans="7:7" hidden="1">
      <c r="G556" s="28"/>
    </row>
    <row r="557" spans="7:7" hidden="1">
      <c r="G557" s="28"/>
    </row>
    <row r="558" spans="7:7" hidden="1">
      <c r="G558" s="28"/>
    </row>
    <row r="559" spans="7:7" hidden="1">
      <c r="G559" s="28"/>
    </row>
    <row r="560" spans="7:7" hidden="1">
      <c r="G560" s="28"/>
    </row>
    <row r="561" spans="7:7" hidden="1">
      <c r="G561" s="28"/>
    </row>
    <row r="562" spans="7:7" hidden="1">
      <c r="G562" s="28"/>
    </row>
    <row r="563" spans="7:7" hidden="1">
      <c r="G563" s="28"/>
    </row>
    <row r="564" spans="7:7" hidden="1">
      <c r="G564" s="28"/>
    </row>
    <row r="565" spans="7:7" hidden="1">
      <c r="G565" s="28"/>
    </row>
    <row r="566" spans="7:7" hidden="1">
      <c r="G566" s="28"/>
    </row>
    <row r="567" spans="7:7" hidden="1">
      <c r="G567" s="28"/>
    </row>
    <row r="568" spans="7:7" hidden="1">
      <c r="G568" s="28"/>
    </row>
    <row r="569" spans="7:7" hidden="1">
      <c r="G569" s="28"/>
    </row>
    <row r="570" spans="7:7" hidden="1">
      <c r="G570" s="28"/>
    </row>
    <row r="571" spans="7:7" hidden="1">
      <c r="G571" s="28"/>
    </row>
    <row r="572" spans="7:7" hidden="1">
      <c r="G572" s="28"/>
    </row>
    <row r="573" spans="7:7" hidden="1">
      <c r="G573" s="28"/>
    </row>
    <row r="574" spans="7:7" hidden="1">
      <c r="G574" s="28"/>
    </row>
    <row r="575" spans="7:7" hidden="1">
      <c r="G575" s="28"/>
    </row>
    <row r="576" spans="7:7" hidden="1">
      <c r="G576" s="28"/>
    </row>
    <row r="577" spans="7:7" hidden="1">
      <c r="G577" s="28"/>
    </row>
    <row r="578" spans="7:7" hidden="1">
      <c r="G578" s="28"/>
    </row>
    <row r="579" spans="7:7" hidden="1">
      <c r="G579" s="28"/>
    </row>
    <row r="580" spans="7:7" hidden="1">
      <c r="G580" s="28"/>
    </row>
    <row r="581" spans="7:7" hidden="1">
      <c r="G581" s="28"/>
    </row>
    <row r="582" spans="7:7" hidden="1">
      <c r="G582" s="28"/>
    </row>
    <row r="583" spans="7:7" hidden="1">
      <c r="G583" s="28"/>
    </row>
    <row r="584" spans="7:7" hidden="1">
      <c r="G584" s="28"/>
    </row>
    <row r="585" spans="7:7" hidden="1">
      <c r="G585" s="28"/>
    </row>
    <row r="586" spans="7:7" hidden="1">
      <c r="G586" s="28"/>
    </row>
    <row r="587" spans="7:7" hidden="1">
      <c r="G587" s="28"/>
    </row>
    <row r="588" spans="7:7" hidden="1">
      <c r="G588" s="28"/>
    </row>
    <row r="589" spans="7:7" hidden="1">
      <c r="G589" s="28"/>
    </row>
    <row r="590" spans="7:7" hidden="1">
      <c r="G590" s="28"/>
    </row>
    <row r="591" spans="7:7" hidden="1">
      <c r="G591" s="28"/>
    </row>
    <row r="592" spans="7:7" hidden="1">
      <c r="G592" s="28"/>
    </row>
    <row r="593" spans="7:7" hidden="1">
      <c r="G593" s="28"/>
    </row>
    <row r="594" spans="7:7" hidden="1">
      <c r="G594" s="28"/>
    </row>
    <row r="595" spans="7:7" hidden="1">
      <c r="G595" s="28"/>
    </row>
    <row r="596" spans="7:7" hidden="1">
      <c r="G596" s="28"/>
    </row>
    <row r="597" spans="7:7" hidden="1">
      <c r="G597" s="28"/>
    </row>
    <row r="598" spans="7:7" hidden="1">
      <c r="G598" s="28"/>
    </row>
    <row r="599" spans="7:7" hidden="1">
      <c r="G599" s="28"/>
    </row>
    <row r="600" spans="7:7" hidden="1">
      <c r="G600" s="28"/>
    </row>
    <row r="601" spans="7:7" hidden="1">
      <c r="G601" s="28"/>
    </row>
    <row r="602" spans="7:7" hidden="1">
      <c r="G602" s="28"/>
    </row>
    <row r="603" spans="7:7" hidden="1">
      <c r="G603" s="28"/>
    </row>
    <row r="604" spans="7:7" hidden="1">
      <c r="G604" s="28"/>
    </row>
    <row r="605" spans="7:7" hidden="1">
      <c r="G605" s="28"/>
    </row>
    <row r="606" spans="7:7" hidden="1">
      <c r="G606" s="28"/>
    </row>
    <row r="607" spans="7:7" hidden="1">
      <c r="G607" s="28"/>
    </row>
    <row r="608" spans="7:7" hidden="1">
      <c r="G608" s="28"/>
    </row>
    <row r="609" spans="7:7" hidden="1">
      <c r="G609" s="28"/>
    </row>
    <row r="610" spans="7:7" hidden="1">
      <c r="G610" s="28"/>
    </row>
    <row r="611" spans="7:7" hidden="1">
      <c r="G611" s="28"/>
    </row>
    <row r="612" spans="7:7" hidden="1">
      <c r="G612" s="28"/>
    </row>
    <row r="613" spans="7:7" hidden="1">
      <c r="G613" s="28"/>
    </row>
    <row r="614" spans="7:7" hidden="1">
      <c r="G614" s="28"/>
    </row>
    <row r="615" spans="7:7" hidden="1">
      <c r="G615" s="28"/>
    </row>
    <row r="616" spans="7:7" hidden="1">
      <c r="G616" s="28"/>
    </row>
    <row r="617" spans="7:7" hidden="1">
      <c r="G617" s="28"/>
    </row>
    <row r="618" spans="7:7" hidden="1">
      <c r="G618" s="28"/>
    </row>
    <row r="619" spans="7:7" hidden="1">
      <c r="G619" s="28"/>
    </row>
    <row r="620" spans="7:7" hidden="1">
      <c r="G620" s="28"/>
    </row>
    <row r="621" spans="7:7" hidden="1">
      <c r="G621" s="28"/>
    </row>
    <row r="622" spans="7:7" hidden="1">
      <c r="G622" s="28"/>
    </row>
    <row r="623" spans="7:7" hidden="1">
      <c r="G623" s="28"/>
    </row>
    <row r="624" spans="7:7" hidden="1">
      <c r="G624" s="28"/>
    </row>
    <row r="625" spans="7:7" hidden="1">
      <c r="G625" s="28"/>
    </row>
    <row r="626" spans="7:7" hidden="1">
      <c r="G626" s="28"/>
    </row>
    <row r="627" spans="7:7" hidden="1">
      <c r="G627" s="28"/>
    </row>
    <row r="628" spans="7:7" hidden="1">
      <c r="G628" s="28"/>
    </row>
    <row r="629" spans="7:7" hidden="1">
      <c r="G629" s="28"/>
    </row>
    <row r="630" spans="7:7" hidden="1">
      <c r="G630" s="28"/>
    </row>
    <row r="631" spans="7:7" hidden="1">
      <c r="G631" s="28"/>
    </row>
    <row r="632" spans="7:7" hidden="1">
      <c r="G632" s="28"/>
    </row>
    <row r="633" spans="7:7" hidden="1">
      <c r="G633" s="28"/>
    </row>
    <row r="634" spans="7:7" hidden="1">
      <c r="G634" s="28"/>
    </row>
    <row r="635" spans="7:7" hidden="1">
      <c r="G635" s="28"/>
    </row>
    <row r="636" spans="7:7" hidden="1">
      <c r="G636" s="28"/>
    </row>
    <row r="637" spans="7:7" hidden="1">
      <c r="G637" s="28"/>
    </row>
    <row r="638" spans="7:7" hidden="1">
      <c r="G638" s="28"/>
    </row>
    <row r="639" spans="7:7" hidden="1">
      <c r="G639" s="28"/>
    </row>
    <row r="640" spans="7:7" hidden="1">
      <c r="G640" s="28"/>
    </row>
    <row r="641" spans="7:7" hidden="1">
      <c r="G641" s="28"/>
    </row>
    <row r="642" spans="7:7" hidden="1">
      <c r="G642" s="28"/>
    </row>
    <row r="643" spans="7:7" hidden="1">
      <c r="G643" s="28"/>
    </row>
    <row r="644" spans="7:7" hidden="1">
      <c r="G644" s="28"/>
    </row>
    <row r="645" spans="7:7" hidden="1">
      <c r="G645" s="28"/>
    </row>
    <row r="646" spans="7:7" hidden="1">
      <c r="G646" s="28"/>
    </row>
    <row r="647" spans="7:7" hidden="1">
      <c r="G647" s="28"/>
    </row>
    <row r="648" spans="7:7" hidden="1">
      <c r="G648" s="28"/>
    </row>
    <row r="649" spans="7:7" hidden="1">
      <c r="G649" s="28"/>
    </row>
    <row r="650" spans="7:7" hidden="1">
      <c r="G650" s="28"/>
    </row>
    <row r="651" spans="7:7" hidden="1">
      <c r="G651" s="28"/>
    </row>
    <row r="652" spans="7:7" hidden="1">
      <c r="G652" s="28"/>
    </row>
    <row r="653" spans="7:7" hidden="1">
      <c r="G653" s="28"/>
    </row>
    <row r="654" spans="7:7" hidden="1">
      <c r="G654" s="28"/>
    </row>
    <row r="655" spans="7:7" hidden="1">
      <c r="G655" s="28"/>
    </row>
    <row r="656" spans="7:7" hidden="1">
      <c r="G656" s="28"/>
    </row>
    <row r="657" spans="7:7" hidden="1">
      <c r="G657" s="28"/>
    </row>
    <row r="658" spans="7:7" hidden="1">
      <c r="G658" s="28"/>
    </row>
    <row r="659" spans="7:7" hidden="1">
      <c r="G659" s="28"/>
    </row>
    <row r="660" spans="7:7" hidden="1">
      <c r="G660" s="28"/>
    </row>
    <row r="661" spans="7:7" hidden="1">
      <c r="G661" s="28"/>
    </row>
    <row r="662" spans="7:7" hidden="1">
      <c r="G662" s="28"/>
    </row>
    <row r="663" spans="7:7" hidden="1">
      <c r="G663" s="28"/>
    </row>
    <row r="664" spans="7:7" hidden="1">
      <c r="G664" s="28"/>
    </row>
    <row r="665" spans="7:7" hidden="1">
      <c r="G665" s="28"/>
    </row>
    <row r="666" spans="7:7" hidden="1">
      <c r="G666" s="28"/>
    </row>
    <row r="667" spans="7:7" hidden="1">
      <c r="G667" s="28"/>
    </row>
    <row r="668" spans="7:7" hidden="1">
      <c r="G668" s="28"/>
    </row>
    <row r="669" spans="7:7" hidden="1">
      <c r="G669" s="28"/>
    </row>
    <row r="670" spans="7:7" hidden="1">
      <c r="G670" s="28"/>
    </row>
    <row r="671" spans="7:7" hidden="1">
      <c r="G671" s="28"/>
    </row>
    <row r="672" spans="7:7" hidden="1">
      <c r="G672" s="28"/>
    </row>
    <row r="673" spans="7:7" hidden="1">
      <c r="G673" s="28"/>
    </row>
    <row r="674" spans="7:7" hidden="1">
      <c r="G674" s="28"/>
    </row>
    <row r="675" spans="7:7" hidden="1">
      <c r="G675" s="28"/>
    </row>
    <row r="676" spans="7:7" hidden="1">
      <c r="G676" s="28"/>
    </row>
    <row r="677" spans="7:7" hidden="1">
      <c r="G677" s="28"/>
    </row>
    <row r="678" spans="7:7" hidden="1">
      <c r="G678" s="28"/>
    </row>
    <row r="679" spans="7:7" hidden="1">
      <c r="G679" s="28"/>
    </row>
    <row r="680" spans="7:7" hidden="1">
      <c r="G680" s="28"/>
    </row>
    <row r="681" spans="7:7" hidden="1">
      <c r="G681" s="28"/>
    </row>
    <row r="682" spans="7:7" hidden="1">
      <c r="G682" s="28"/>
    </row>
    <row r="683" spans="7:7" hidden="1">
      <c r="G683" s="28"/>
    </row>
    <row r="684" spans="7:7" hidden="1">
      <c r="G684" s="28"/>
    </row>
    <row r="685" spans="7:7" hidden="1">
      <c r="G685" s="28"/>
    </row>
    <row r="686" spans="7:7" hidden="1">
      <c r="G686" s="28"/>
    </row>
    <row r="687" spans="7:7" hidden="1">
      <c r="G687" s="28"/>
    </row>
    <row r="688" spans="7:7" hidden="1">
      <c r="G688" s="28"/>
    </row>
    <row r="689" spans="7:7" hidden="1">
      <c r="G689" s="28"/>
    </row>
    <row r="690" spans="7:7" hidden="1">
      <c r="G690" s="28"/>
    </row>
    <row r="691" spans="7:7" hidden="1">
      <c r="G691" s="28"/>
    </row>
    <row r="692" spans="7:7" hidden="1">
      <c r="G692" s="28"/>
    </row>
    <row r="693" spans="7:7" hidden="1">
      <c r="G693" s="28"/>
    </row>
    <row r="694" spans="7:7" hidden="1">
      <c r="G694" s="28"/>
    </row>
    <row r="695" spans="7:7" hidden="1">
      <c r="G695" s="28"/>
    </row>
    <row r="696" spans="7:7" hidden="1">
      <c r="G696" s="28"/>
    </row>
    <row r="697" spans="7:7" hidden="1">
      <c r="G697" s="28"/>
    </row>
    <row r="698" spans="7:7" hidden="1">
      <c r="G698" s="28"/>
    </row>
    <row r="699" spans="7:7" hidden="1">
      <c r="G699" s="28"/>
    </row>
    <row r="700" spans="7:7" hidden="1">
      <c r="G700" s="28"/>
    </row>
    <row r="701" spans="7:7" hidden="1">
      <c r="G701" s="28"/>
    </row>
    <row r="702" spans="7:7" hidden="1">
      <c r="G702" s="28"/>
    </row>
    <row r="703" spans="7:7" hidden="1">
      <c r="G703" s="28"/>
    </row>
    <row r="704" spans="7:7" hidden="1">
      <c r="G704" s="28"/>
    </row>
    <row r="705" spans="7:7" hidden="1">
      <c r="G705" s="28"/>
    </row>
    <row r="706" spans="7:7" hidden="1">
      <c r="G706" s="28"/>
    </row>
    <row r="707" spans="7:7" hidden="1">
      <c r="G707" s="28"/>
    </row>
    <row r="708" spans="7:7" hidden="1">
      <c r="G708" s="28"/>
    </row>
    <row r="709" spans="7:7" hidden="1">
      <c r="G709" s="28"/>
    </row>
    <row r="710" spans="7:7" hidden="1">
      <c r="G710" s="28"/>
    </row>
    <row r="711" spans="7:7" hidden="1">
      <c r="G711" s="28"/>
    </row>
    <row r="712" spans="7:7" hidden="1">
      <c r="G712" s="28"/>
    </row>
    <row r="713" spans="7:7" hidden="1">
      <c r="G713" s="28"/>
    </row>
    <row r="714" spans="7:7" hidden="1">
      <c r="G714" s="28"/>
    </row>
    <row r="715" spans="7:7" hidden="1">
      <c r="G715" s="28"/>
    </row>
    <row r="716" spans="7:7" hidden="1">
      <c r="G716" s="28"/>
    </row>
    <row r="717" spans="7:7" hidden="1">
      <c r="G717" s="28"/>
    </row>
    <row r="718" spans="7:7" hidden="1">
      <c r="G718" s="28"/>
    </row>
    <row r="719" spans="7:7" hidden="1">
      <c r="G719" s="28"/>
    </row>
    <row r="720" spans="7:7" hidden="1">
      <c r="G720" s="28"/>
    </row>
    <row r="721" spans="7:7" hidden="1">
      <c r="G721" s="28"/>
    </row>
    <row r="722" spans="7:7" hidden="1">
      <c r="G722" s="28"/>
    </row>
    <row r="723" spans="7:7" hidden="1">
      <c r="G723" s="28"/>
    </row>
    <row r="724" spans="7:7" hidden="1">
      <c r="G724" s="28"/>
    </row>
    <row r="725" spans="7:7" hidden="1">
      <c r="G725" s="28"/>
    </row>
    <row r="726" spans="7:7" hidden="1">
      <c r="G726" s="28"/>
    </row>
    <row r="727" spans="7:7" hidden="1">
      <c r="G727" s="28"/>
    </row>
    <row r="728" spans="7:7" hidden="1">
      <c r="G728" s="28"/>
    </row>
    <row r="729" spans="7:7" hidden="1">
      <c r="G729" s="28"/>
    </row>
    <row r="730" spans="7:7" hidden="1">
      <c r="G730" s="28"/>
    </row>
    <row r="731" spans="7:7" hidden="1">
      <c r="G731" s="28"/>
    </row>
    <row r="732" spans="7:7" hidden="1">
      <c r="G732" s="28"/>
    </row>
    <row r="733" spans="7:7" hidden="1">
      <c r="G733" s="28"/>
    </row>
    <row r="734" spans="7:7" hidden="1">
      <c r="G734" s="28"/>
    </row>
    <row r="735" spans="7:7" hidden="1">
      <c r="G735" s="28"/>
    </row>
    <row r="736" spans="7:7" hidden="1">
      <c r="G736" s="28"/>
    </row>
    <row r="737" spans="7:7" hidden="1">
      <c r="G737" s="28"/>
    </row>
    <row r="738" spans="7:7" hidden="1">
      <c r="G738" s="28"/>
    </row>
    <row r="739" spans="7:7" hidden="1">
      <c r="G739" s="28"/>
    </row>
    <row r="740" spans="7:7" hidden="1">
      <c r="G740" s="28"/>
    </row>
    <row r="741" spans="7:7" hidden="1">
      <c r="G741" s="28"/>
    </row>
    <row r="742" spans="7:7" hidden="1">
      <c r="G742" s="28"/>
    </row>
    <row r="743" spans="7:7" hidden="1">
      <c r="G743" s="28"/>
    </row>
    <row r="744" spans="7:7" hidden="1">
      <c r="G744" s="28"/>
    </row>
    <row r="745" spans="7:7" hidden="1">
      <c r="G745" s="28"/>
    </row>
    <row r="746" spans="7:7" hidden="1">
      <c r="G746" s="28"/>
    </row>
    <row r="747" spans="7:7" hidden="1">
      <c r="G747" s="28"/>
    </row>
    <row r="748" spans="7:7" hidden="1">
      <c r="G748" s="28"/>
    </row>
    <row r="749" spans="7:7" hidden="1">
      <c r="G749" s="28"/>
    </row>
    <row r="750" spans="7:7" hidden="1">
      <c r="G750" s="28"/>
    </row>
    <row r="751" spans="7:7" hidden="1">
      <c r="G751" s="28"/>
    </row>
    <row r="752" spans="7:7" hidden="1">
      <c r="G752" s="28"/>
    </row>
    <row r="753" spans="7:7" hidden="1">
      <c r="G753" s="28"/>
    </row>
    <row r="754" spans="7:7" hidden="1">
      <c r="G754" s="28"/>
    </row>
    <row r="755" spans="7:7" hidden="1">
      <c r="G755" s="28"/>
    </row>
    <row r="756" spans="7:7" hidden="1">
      <c r="G756" s="28"/>
    </row>
    <row r="757" spans="7:7" hidden="1">
      <c r="G757" s="28"/>
    </row>
    <row r="758" spans="7:7" hidden="1">
      <c r="G758" s="28"/>
    </row>
    <row r="759" spans="7:7" hidden="1">
      <c r="G759" s="28"/>
    </row>
    <row r="760" spans="7:7" hidden="1">
      <c r="G760" s="28"/>
    </row>
    <row r="761" spans="7:7" hidden="1">
      <c r="G761" s="28"/>
    </row>
    <row r="762" spans="7:7" hidden="1">
      <c r="G762" s="28"/>
    </row>
    <row r="763" spans="7:7" hidden="1">
      <c r="G763" s="28"/>
    </row>
    <row r="764" spans="7:7" hidden="1">
      <c r="G764" s="28"/>
    </row>
    <row r="765" spans="7:7" hidden="1">
      <c r="G765" s="28"/>
    </row>
    <row r="766" spans="7:7" hidden="1">
      <c r="G766" s="28"/>
    </row>
    <row r="767" spans="7:7" hidden="1">
      <c r="G767" s="28"/>
    </row>
    <row r="768" spans="7:7" hidden="1">
      <c r="G768" s="28"/>
    </row>
    <row r="1048576" ht="1" hidden="1" customHeight="1"/>
  </sheetData>
  <sheetProtection algorithmName="SHA-512" hashValue="3jPpfTDG50KnTzl29EDz6+HT4XeKeO43hXGoxAx39znkC+k2yI621IjfZ4z4pKFSJXr42n+2fGFbcZKA6o2k3Q==" saltValue="/yJzh31s2fypajnCrLJOIw==" spinCount="100000" sheet="1" objects="1" scenarios="1" formatCells="0"/>
  <mergeCells count="23">
    <mergeCell ref="R46:T46"/>
    <mergeCell ref="B35:I35"/>
    <mergeCell ref="B5:D6"/>
    <mergeCell ref="E39:F39"/>
    <mergeCell ref="H39:I39"/>
    <mergeCell ref="B39:D40"/>
    <mergeCell ref="H5:I5"/>
    <mergeCell ref="E5:F5"/>
    <mergeCell ref="E24:F24"/>
    <mergeCell ref="H24:I24"/>
    <mergeCell ref="N5:P6"/>
    <mergeCell ref="B24:D25"/>
    <mergeCell ref="N41:P42"/>
    <mergeCell ref="Q41:Q42"/>
    <mergeCell ref="R43:T44"/>
    <mergeCell ref="O7:P8"/>
    <mergeCell ref="B2:L2"/>
    <mergeCell ref="B3:L4"/>
    <mergeCell ref="V28:X28"/>
    <mergeCell ref="S28:U28"/>
    <mergeCell ref="Q26:U27"/>
    <mergeCell ref="Q5:T5"/>
    <mergeCell ref="Q7:T7"/>
  </mergeCells>
  <phoneticPr fontId="13" type="noConversion"/>
  <dataValidations count="3">
    <dataValidation type="list" allowBlank="1" showInputMessage="1" showErrorMessage="1" sqref="K28" xr:uid="{D623BFB1-2160-4A47-BAE8-C2A8E5C76E31}">
      <formula1>PFASname</formula1>
    </dataValidation>
    <dataValidation type="list" allowBlank="1" showInputMessage="1" showErrorMessage="1" sqref="K10" xr:uid="{33FA7E0C-BF88-46DF-B3C4-C6C42BC33F06}">
      <formula1>SoilName</formula1>
    </dataValidation>
    <dataValidation type="list" allowBlank="1" showInputMessage="1" showErrorMessage="1" sqref="N8" xr:uid="{D2B97732-0484-42E2-A2F8-35F8ABCE7F57}">
      <formula1>"Piecewise Linear Interpolation, Piecewise Constant Interpolation"</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19" r:id="rId4" name="Button 19">
              <controlPr defaultSize="0" print="0" autoFill="0" autoPict="0" macro="[0]!M1_Calculate_aL">
                <anchor moveWithCells="1" sizeWithCells="1">
                  <from>
                    <xdr:col>10</xdr:col>
                    <xdr:colOff>25400</xdr:colOff>
                    <xdr:row>18</xdr:row>
                    <xdr:rowOff>12700</xdr:rowOff>
                  </from>
                  <to>
                    <xdr:col>10</xdr:col>
                    <xdr:colOff>1397000</xdr:colOff>
                    <xdr:row>18</xdr:row>
                    <xdr:rowOff>203200</xdr:rowOff>
                  </to>
                </anchor>
              </controlPr>
            </control>
          </mc:Choice>
        </mc:AlternateContent>
        <mc:AlternateContent xmlns:mc="http://schemas.openxmlformats.org/markup-compatibility/2006">
          <mc:Choice Requires="x14">
            <control shapeId="25620" r:id="rId5" name="Button 20">
              <controlPr defaultSize="0" print="0" autoFill="0" autoPict="0" macro="[0]!M1_Compute_Theta_1201">
                <anchor moveWithCells="1" sizeWithCells="1">
                  <from>
                    <xdr:col>10</xdr:col>
                    <xdr:colOff>25400</xdr:colOff>
                    <xdr:row>19</xdr:row>
                    <xdr:rowOff>12700</xdr:rowOff>
                  </from>
                  <to>
                    <xdr:col>10</xdr:col>
                    <xdr:colOff>1397000</xdr:colOff>
                    <xdr:row>19</xdr:row>
                    <xdr:rowOff>203200</xdr:rowOff>
                  </to>
                </anchor>
              </controlPr>
            </control>
          </mc:Choice>
        </mc:AlternateContent>
        <mc:AlternateContent xmlns:mc="http://schemas.openxmlformats.org/markup-compatibility/2006">
          <mc:Choice Requires="x14">
            <control shapeId="25621" r:id="rId6" name="Button 21">
              <controlPr defaultSize="0" print="0" autoFill="0" autoPict="0" macro="[0]!M1_Estimate_SF_2">
                <anchor moveWithCells="1" sizeWithCells="1">
                  <from>
                    <xdr:col>10</xdr:col>
                    <xdr:colOff>25400</xdr:colOff>
                    <xdr:row>20</xdr:row>
                    <xdr:rowOff>12700</xdr:rowOff>
                  </from>
                  <to>
                    <xdr:col>10</xdr:col>
                    <xdr:colOff>1397000</xdr:colOff>
                    <xdr:row>20</xdr:row>
                    <xdr:rowOff>203200</xdr:rowOff>
                  </to>
                </anchor>
              </controlPr>
            </control>
          </mc:Choice>
        </mc:AlternateContent>
        <mc:AlternateContent xmlns:mc="http://schemas.openxmlformats.org/markup-compatibility/2006">
          <mc:Choice Requires="x14">
            <control shapeId="25622" r:id="rId7" name="Button 22">
              <controlPr defaultSize="0" print="0" autoFill="0" autoPict="0" macro="[0]!M1_EstimateAaw_1201">
                <anchor moveWithCells="1" sizeWithCells="1">
                  <from>
                    <xdr:col>10</xdr:col>
                    <xdr:colOff>25400</xdr:colOff>
                    <xdr:row>21</xdr:row>
                    <xdr:rowOff>12700</xdr:rowOff>
                  </from>
                  <to>
                    <xdr:col>10</xdr:col>
                    <xdr:colOff>1397000</xdr:colOff>
                    <xdr:row>21</xdr:row>
                    <xdr:rowOff>203200</xdr:rowOff>
                  </to>
                </anchor>
              </controlPr>
            </control>
          </mc:Choice>
        </mc:AlternateContent>
        <mc:AlternateContent xmlns:mc="http://schemas.openxmlformats.org/markup-compatibility/2006">
          <mc:Choice Requires="x14">
            <control shapeId="25624" r:id="rId8" name="Button 24">
              <controlPr defaultSize="0" print="0" autoFill="0" autoPict="0" macro="[0]!M1_Estimate_Kd_1201">
                <anchor moveWithCells="1" sizeWithCells="1">
                  <from>
                    <xdr:col>10</xdr:col>
                    <xdr:colOff>0</xdr:colOff>
                    <xdr:row>31</xdr:row>
                    <xdr:rowOff>215900</xdr:rowOff>
                  </from>
                  <to>
                    <xdr:col>10</xdr:col>
                    <xdr:colOff>1371600</xdr:colOff>
                    <xdr:row>32</xdr:row>
                    <xdr:rowOff>203200</xdr:rowOff>
                  </to>
                </anchor>
              </controlPr>
            </control>
          </mc:Choice>
        </mc:AlternateContent>
        <mc:AlternateContent xmlns:mc="http://schemas.openxmlformats.org/markup-compatibility/2006">
          <mc:Choice Requires="x14">
            <control shapeId="25625" r:id="rId9" name="Button 25">
              <controlPr defaultSize="0" print="0" autoFill="0" autoPict="0" macro="[0]!M1_Estimate_Kaw_1201">
                <anchor moveWithCells="1" sizeWithCells="1">
                  <from>
                    <xdr:col>10</xdr:col>
                    <xdr:colOff>0</xdr:colOff>
                    <xdr:row>33</xdr:row>
                    <xdr:rowOff>25400</xdr:rowOff>
                  </from>
                  <to>
                    <xdr:col>10</xdr:col>
                    <xdr:colOff>1371600</xdr:colOff>
                    <xdr:row>33</xdr:row>
                    <xdr:rowOff>215900</xdr:rowOff>
                  </to>
                </anchor>
              </controlPr>
            </control>
          </mc:Choice>
        </mc:AlternateContent>
        <mc:AlternateContent xmlns:mc="http://schemas.openxmlformats.org/markup-compatibility/2006">
          <mc:Choice Requires="x14">
            <control shapeId="25628" r:id="rId10" name="Button 28">
              <controlPr defaultSize="0" print="0" autoFill="0" autoPict="0" macro="[0]!M1_DF_Calculation_1201">
                <anchor moveWithCells="1" sizeWithCells="1">
                  <from>
                    <xdr:col>10</xdr:col>
                    <xdr:colOff>0</xdr:colOff>
                    <xdr:row>43</xdr:row>
                    <xdr:rowOff>203200</xdr:rowOff>
                  </from>
                  <to>
                    <xdr:col>11</xdr:col>
                    <xdr:colOff>25400</xdr:colOff>
                    <xdr:row>44</xdr:row>
                    <xdr:rowOff>203200</xdr:rowOff>
                  </to>
                </anchor>
              </controlPr>
            </control>
          </mc:Choice>
        </mc:AlternateContent>
        <mc:AlternateContent xmlns:mc="http://schemas.openxmlformats.org/markup-compatibility/2006">
          <mc:Choice Requires="x14">
            <control shapeId="25629" r:id="rId11" name="Button 29">
              <controlPr defaultSize="0" print="0" autoFill="0" autoPict="0" macro="[0]!M1_Local_SF" altText="    Estimate SF">
                <anchor moveWithCells="1" sizeWithCells="1">
                  <from>
                    <xdr:col>21</xdr:col>
                    <xdr:colOff>965200</xdr:colOff>
                    <xdr:row>25</xdr:row>
                    <xdr:rowOff>114300</xdr:rowOff>
                  </from>
                  <to>
                    <xdr:col>23</xdr:col>
                    <xdr:colOff>114300</xdr:colOff>
                    <xdr:row>26</xdr:row>
                    <xdr:rowOff>101600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13D19-701F-4DA1-ADF2-59E54E2003BA}">
  <sheetPr codeName="Sheet1">
    <tabColor rgb="FFF7EFC8"/>
  </sheetPr>
  <dimension ref="A1:AX80"/>
  <sheetViews>
    <sheetView showGridLines="0" zoomScaleNormal="100" workbookViewId="0">
      <selection activeCell="C5" sqref="C5"/>
    </sheetView>
  </sheetViews>
  <sheetFormatPr baseColWidth="10" defaultColWidth="0" defaultRowHeight="15" zeroHeight="1"/>
  <cols>
    <col min="1" max="1" width="0.83203125" style="36" customWidth="1"/>
    <col min="2" max="2" width="10.33203125" style="36" customWidth="1"/>
    <col min="3" max="3" width="74.33203125" style="36" customWidth="1"/>
    <col min="4" max="4" width="13.33203125" style="36" customWidth="1"/>
    <col min="5" max="5" width="10.1640625" style="36" customWidth="1"/>
    <col min="6" max="6" width="13.1640625" style="36" customWidth="1"/>
    <col min="7" max="7" width="5" style="36" customWidth="1"/>
    <col min="8" max="8" width="4.33203125" style="36" customWidth="1"/>
    <col min="9" max="9" width="74" style="36" customWidth="1"/>
    <col min="10" max="10" width="18.33203125" style="36" customWidth="1"/>
    <col min="11" max="11" width="11.1640625" style="36" customWidth="1"/>
    <col min="12" max="12" width="19.33203125" style="36" customWidth="1"/>
    <col min="13" max="13" width="16.33203125" style="36" customWidth="1"/>
    <col min="14" max="14" width="18.6640625" style="36" customWidth="1"/>
    <col min="15" max="15" width="8" style="36" customWidth="1"/>
    <col min="16" max="16" width="7" style="36" customWidth="1"/>
    <col min="17" max="19" width="9" style="36" customWidth="1"/>
    <col min="20" max="16384" width="9" style="36" hidden="1"/>
  </cols>
  <sheetData>
    <row r="1" spans="1:17" ht="56" customHeight="1">
      <c r="A1" s="602" t="s">
        <v>172</v>
      </c>
      <c r="B1" s="602"/>
      <c r="C1" s="602"/>
      <c r="D1" s="602"/>
      <c r="E1" s="602"/>
      <c r="F1" s="602"/>
    </row>
    <row r="2" spans="1:17" ht="49.25" customHeight="1" thickBot="1">
      <c r="A2" s="144"/>
      <c r="B2" s="144"/>
      <c r="C2" s="144"/>
      <c r="D2" s="144"/>
      <c r="E2" s="144"/>
      <c r="F2" s="144"/>
    </row>
    <row r="3" spans="1:17" ht="45" customHeight="1" thickBot="1">
      <c r="B3" s="599" t="s">
        <v>122</v>
      </c>
      <c r="C3" s="600"/>
      <c r="D3" s="600"/>
      <c r="E3" s="600"/>
      <c r="F3" s="601"/>
      <c r="G3" s="105"/>
      <c r="H3" s="105"/>
      <c r="I3" s="599" t="s">
        <v>123</v>
      </c>
      <c r="J3" s="600"/>
      <c r="K3" s="600"/>
      <c r="L3" s="145" t="s">
        <v>148</v>
      </c>
      <c r="M3" s="145" t="s">
        <v>234</v>
      </c>
      <c r="N3" s="146" t="s">
        <v>149</v>
      </c>
    </row>
    <row r="4" spans="1:17" ht="35" customHeight="1">
      <c r="B4" s="37"/>
      <c r="C4" s="46" t="s">
        <v>125</v>
      </c>
      <c r="F4" s="38"/>
      <c r="I4" s="70" t="s">
        <v>126</v>
      </c>
      <c r="J4" s="66" t="s">
        <v>237</v>
      </c>
      <c r="K4" s="46" t="s">
        <v>334</v>
      </c>
      <c r="L4" s="108">
        <v>12.070352681201605</v>
      </c>
      <c r="M4" s="108">
        <v>5.8194242831955778</v>
      </c>
      <c r="N4" s="319">
        <v>2.6891892858868673</v>
      </c>
      <c r="O4" s="107"/>
    </row>
    <row r="5" spans="1:17" ht="35" customHeight="1">
      <c r="B5" s="37"/>
      <c r="C5" s="123" t="s">
        <v>760</v>
      </c>
      <c r="F5" s="38"/>
      <c r="I5" s="70" t="s">
        <v>127</v>
      </c>
      <c r="J5" s="66" t="s">
        <v>238</v>
      </c>
      <c r="K5" s="46" t="s">
        <v>334</v>
      </c>
      <c r="L5" s="108">
        <v>3.3815557569966508</v>
      </c>
      <c r="M5" s="108">
        <v>1.4808874030302881</v>
      </c>
      <c r="N5" s="319">
        <v>0.58369227431261761</v>
      </c>
    </row>
    <row r="6" spans="1:17" ht="35" customHeight="1">
      <c r="B6" s="37"/>
      <c r="F6" s="38"/>
      <c r="I6" s="70" t="s">
        <v>128</v>
      </c>
      <c r="J6" s="66" t="s">
        <v>129</v>
      </c>
      <c r="K6" s="46" t="s">
        <v>334</v>
      </c>
      <c r="L6" s="108">
        <v>0.52120928291006097</v>
      </c>
      <c r="M6" s="108">
        <v>0.38244118303842206</v>
      </c>
      <c r="N6" s="319">
        <v>0.31388558544960171</v>
      </c>
    </row>
    <row r="7" spans="1:17" ht="38" customHeight="1">
      <c r="B7" s="37"/>
      <c r="F7" s="38"/>
      <c r="I7" s="606"/>
      <c r="J7" s="607"/>
      <c r="K7" s="607"/>
      <c r="L7" s="607"/>
      <c r="M7" s="607"/>
      <c r="N7" s="608"/>
    </row>
    <row r="8" spans="1:17" ht="38" customHeight="1" thickBot="1">
      <c r="B8" s="37"/>
      <c r="F8" s="38"/>
      <c r="I8" s="609"/>
      <c r="J8" s="610"/>
      <c r="K8" s="610"/>
      <c r="L8" s="610"/>
      <c r="M8" s="610"/>
      <c r="N8" s="611"/>
      <c r="O8" s="107"/>
    </row>
    <row r="9" spans="1:17" ht="45" customHeight="1" thickBot="1">
      <c r="B9" s="37"/>
      <c r="F9" s="38"/>
      <c r="I9" s="599" t="s">
        <v>173</v>
      </c>
      <c r="J9" s="600"/>
      <c r="K9" s="600"/>
      <c r="L9" s="600"/>
      <c r="M9" s="600"/>
      <c r="N9" s="601"/>
    </row>
    <row r="10" spans="1:17" ht="35" customHeight="1">
      <c r="B10" s="37"/>
      <c r="F10" s="38"/>
      <c r="I10" s="71" t="s">
        <v>131</v>
      </c>
      <c r="J10" s="64" t="s">
        <v>132</v>
      </c>
      <c r="K10" s="65" t="s">
        <v>117</v>
      </c>
      <c r="L10" s="274">
        <v>28.598886585028605</v>
      </c>
      <c r="M10" s="274">
        <v>12.708654947758019</v>
      </c>
      <c r="N10" s="275">
        <v>3.1635717615098584</v>
      </c>
    </row>
    <row r="11" spans="1:17" ht="35" customHeight="1">
      <c r="B11" s="37"/>
      <c r="F11" s="38"/>
      <c r="I11" s="70" t="s">
        <v>133</v>
      </c>
      <c r="J11" s="66" t="s">
        <v>134</v>
      </c>
      <c r="K11" s="46" t="s">
        <v>117</v>
      </c>
      <c r="L11" s="276">
        <v>4.211258602428205</v>
      </c>
      <c r="M11" s="276">
        <v>3.4247164263387093</v>
      </c>
      <c r="N11" s="277">
        <v>2.6804112553988877</v>
      </c>
      <c r="O11" s="317"/>
      <c r="P11" s="318"/>
      <c r="Q11" s="318"/>
    </row>
    <row r="12" spans="1:17" ht="35" customHeight="1">
      <c r="B12" s="37"/>
      <c r="F12" s="38"/>
      <c r="I12" s="70" t="s">
        <v>135</v>
      </c>
      <c r="J12" s="66" t="s">
        <v>136</v>
      </c>
      <c r="K12" s="46" t="s">
        <v>117</v>
      </c>
      <c r="L12" s="276">
        <v>33.810145187456811</v>
      </c>
      <c r="M12" s="276">
        <v>17.133371374096729</v>
      </c>
      <c r="N12" s="277">
        <v>6.8439830169087461</v>
      </c>
      <c r="O12" s="318"/>
      <c r="P12" s="318"/>
      <c r="Q12" s="318"/>
    </row>
    <row r="13" spans="1:17" ht="35" customHeight="1">
      <c r="B13" s="37"/>
      <c r="F13" s="38"/>
      <c r="I13" s="70" t="s">
        <v>137</v>
      </c>
      <c r="J13" s="66" t="s">
        <v>138</v>
      </c>
      <c r="K13" s="46" t="s">
        <v>117</v>
      </c>
      <c r="L13" s="276">
        <v>3.5694672951132889</v>
      </c>
      <c r="M13" s="276">
        <v>3.9296872073376368</v>
      </c>
      <c r="N13" s="277">
        <v>4.6072038370796982</v>
      </c>
      <c r="O13" s="317"/>
      <c r="P13" s="318"/>
      <c r="Q13" s="318"/>
    </row>
    <row r="14" spans="1:17" ht="35" customHeight="1">
      <c r="B14" s="37"/>
      <c r="F14" s="38"/>
      <c r="I14" s="70" t="s">
        <v>139</v>
      </c>
      <c r="J14" s="66" t="s">
        <v>116</v>
      </c>
      <c r="K14" s="46" t="s">
        <v>117</v>
      </c>
      <c r="L14" s="276">
        <v>214.89452793314348</v>
      </c>
      <c r="M14" s="276">
        <v>151.0246214465117</v>
      </c>
      <c r="N14" s="277">
        <v>116.63271449546309</v>
      </c>
      <c r="O14" s="318"/>
      <c r="P14" s="318"/>
      <c r="Q14" s="318"/>
    </row>
    <row r="15" spans="1:17" ht="35" customHeight="1">
      <c r="B15" s="37"/>
      <c r="F15" s="38"/>
      <c r="I15" s="70" t="s">
        <v>140</v>
      </c>
      <c r="J15" s="66" t="s">
        <v>141</v>
      </c>
      <c r="K15" s="46" t="s">
        <v>111</v>
      </c>
      <c r="L15" s="276">
        <v>99.520111274539531</v>
      </c>
      <c r="M15" s="276">
        <v>43.410219325201943</v>
      </c>
      <c r="N15" s="277">
        <v>17.04268065639333</v>
      </c>
      <c r="O15" s="318"/>
      <c r="P15" s="318"/>
      <c r="Q15" s="318"/>
    </row>
    <row r="16" spans="1:17" ht="39.5" customHeight="1" thickBot="1">
      <c r="B16" s="39"/>
      <c r="C16" s="122"/>
      <c r="D16" s="40"/>
      <c r="E16" s="40"/>
      <c r="F16" s="41"/>
      <c r="I16" s="112" t="s">
        <v>142</v>
      </c>
      <c r="J16" s="68" t="s">
        <v>198</v>
      </c>
      <c r="K16" s="69" t="s">
        <v>111</v>
      </c>
      <c r="L16" s="278">
        <v>66</v>
      </c>
      <c r="M16" s="278">
        <v>72</v>
      </c>
      <c r="N16" s="279">
        <v>43</v>
      </c>
      <c r="O16" s="318"/>
      <c r="P16" s="318"/>
      <c r="Q16" s="318"/>
    </row>
    <row r="17" spans="3:50" ht="20" customHeight="1">
      <c r="C17" s="47"/>
      <c r="O17" s="318"/>
      <c r="P17" s="318"/>
      <c r="Q17" s="318"/>
      <c r="W17" s="42"/>
      <c r="X17" s="42"/>
      <c r="Y17" s="42"/>
      <c r="Z17" s="42"/>
      <c r="AA17" s="42"/>
      <c r="AB17" s="42"/>
      <c r="AC17" s="42"/>
      <c r="AD17" s="42"/>
      <c r="AE17" s="42"/>
      <c r="AF17" s="42"/>
      <c r="AG17" s="42"/>
      <c r="AH17" s="42"/>
      <c r="AI17" s="42"/>
      <c r="AJ17" s="42"/>
      <c r="AK17" s="42"/>
      <c r="AL17" s="42"/>
      <c r="AM17" s="42"/>
      <c r="AN17" s="42"/>
      <c r="AO17" s="42"/>
      <c r="AP17" s="42"/>
      <c r="AQ17" s="42"/>
      <c r="AR17" s="42"/>
      <c r="AS17" s="42"/>
      <c r="AT17" s="42"/>
      <c r="AU17" s="42"/>
      <c r="AV17" s="42"/>
      <c r="AW17" s="42"/>
      <c r="AX17" s="42"/>
    </row>
    <row r="18" spans="3:50" ht="15" customHeight="1">
      <c r="C18" s="656"/>
      <c r="D18" s="656"/>
      <c r="E18" s="656"/>
      <c r="F18" s="110"/>
      <c r="G18" s="110"/>
      <c r="H18" s="110"/>
      <c r="O18" s="318"/>
      <c r="P18" s="318"/>
      <c r="Q18" s="318"/>
    </row>
    <row r="19" spans="3:50" ht="15" customHeight="1">
      <c r="C19" s="43"/>
      <c r="D19" s="66"/>
      <c r="E19" s="46"/>
      <c r="F19" s="108"/>
      <c r="G19" s="108"/>
      <c r="H19" s="108"/>
      <c r="O19" s="318"/>
      <c r="P19" s="318"/>
      <c r="Q19" s="318"/>
    </row>
    <row r="20" spans="3:50" ht="15" customHeight="1">
      <c r="C20" s="43"/>
      <c r="D20" s="66"/>
      <c r="E20" s="46"/>
      <c r="F20" s="108"/>
      <c r="G20" s="108"/>
      <c r="H20" s="108"/>
      <c r="O20" s="318"/>
      <c r="P20" s="318"/>
      <c r="Q20" s="318"/>
    </row>
    <row r="21" spans="3:50" ht="15" customHeight="1">
      <c r="C21" s="43"/>
      <c r="D21" s="66"/>
      <c r="E21" s="46"/>
      <c r="F21" s="108"/>
      <c r="G21" s="108"/>
      <c r="H21" s="108"/>
    </row>
    <row r="22" spans="3:50" ht="15" customHeight="1">
      <c r="C22" s="111"/>
      <c r="D22" s="66"/>
      <c r="E22" s="67"/>
      <c r="F22" s="109"/>
      <c r="G22" s="109"/>
      <c r="H22" s="109"/>
    </row>
    <row r="23" spans="3:50" ht="15" customHeight="1">
      <c r="C23" s="43"/>
      <c r="D23" s="66"/>
      <c r="E23" s="46"/>
      <c r="F23" s="106"/>
      <c r="G23" s="106"/>
      <c r="H23" s="106"/>
    </row>
    <row r="24" spans="3:50" ht="15" customHeight="1">
      <c r="C24" s="43"/>
      <c r="D24" s="66"/>
      <c r="E24" s="46"/>
      <c r="F24" s="106"/>
      <c r="G24" s="106"/>
      <c r="H24" s="106"/>
    </row>
    <row r="25" spans="3:50" ht="15" customHeight="1">
      <c r="C25" s="43"/>
      <c r="D25" s="66"/>
      <c r="E25" s="46"/>
      <c r="F25" s="106"/>
      <c r="G25" s="106"/>
      <c r="H25" s="106"/>
    </row>
    <row r="26" spans="3:50" ht="15" customHeight="1">
      <c r="C26" s="43"/>
      <c r="D26" s="66"/>
      <c r="E26" s="46"/>
      <c r="F26" s="106"/>
      <c r="G26" s="106"/>
      <c r="H26" s="106"/>
    </row>
    <row r="27" spans="3:50" ht="15" customHeight="1">
      <c r="C27" s="43"/>
      <c r="D27" s="66"/>
      <c r="E27" s="46"/>
      <c r="F27" s="106"/>
      <c r="G27" s="106"/>
      <c r="H27" s="106"/>
    </row>
    <row r="28" spans="3:50" ht="15" customHeight="1">
      <c r="C28" s="66"/>
      <c r="D28" s="66"/>
      <c r="E28" s="46"/>
      <c r="F28" s="46"/>
      <c r="G28" s="46"/>
      <c r="H28" s="46"/>
    </row>
    <row r="29" spans="3:50" ht="15" customHeight="1"/>
    <row r="30" spans="3:50" ht="15" customHeight="1"/>
    <row r="31" spans="3:50" ht="15" customHeight="1"/>
    <row r="32" spans="3:50"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sheetData>
  <sheetProtection algorithmName="SHA-512" hashValue="Yl3w8YAu9z0m180lBFZKnUqRTArYDvdAxD5BcDb7K1m9R2j0VHHAHiylv8nv+4BHqbvmIntCAlq42bEFlyi3uA==" saltValue="sC9WAFbrDgdAORdzsx24lA==" spinCount="100000" sheet="1" scenarios="1"/>
  <mergeCells count="6">
    <mergeCell ref="C18:E18"/>
    <mergeCell ref="I3:K3"/>
    <mergeCell ref="A1:F1"/>
    <mergeCell ref="I9:N9"/>
    <mergeCell ref="B3:F3"/>
    <mergeCell ref="I7:N8"/>
  </mergeCells>
  <phoneticPr fontId="13" type="noConversion"/>
  <dataValidations count="2">
    <dataValidation type="whole" allowBlank="1" showInputMessage="1" showErrorMessage="1" sqref="E9" xr:uid="{B9704F35-F50B-47E7-ACAD-BBE908CBB11F}">
      <formula1>1</formula1>
      <formula2>3</formula2>
    </dataValidation>
    <dataValidation type="list" allowBlank="1" showInputMessage="1" showErrorMessage="1" sqref="C5" xr:uid="{37032D22-7BF5-4489-BC25-43091164A8E6}">
      <formula1>"Vadose-zone mass discharge rate, Mass remaining in the vadose zone, PFAS concentration in a receptor well, Soil concentration profiles in the vadose zone, Aqueous concentration profiles in the vadose zone"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M1_SaveMultipleCSVs">
                <anchor moveWithCells="1" sizeWithCells="1">
                  <from>
                    <xdr:col>3</xdr:col>
                    <xdr:colOff>469900</xdr:colOff>
                    <xdr:row>4</xdr:row>
                    <xdr:rowOff>12700</xdr:rowOff>
                  </from>
                  <to>
                    <xdr:col>5</xdr:col>
                    <xdr:colOff>508000</xdr:colOff>
                    <xdr:row>5</xdr:row>
                    <xdr:rowOff>12700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461E28-58A4-4EE1-B530-F13670AFC360}">
  <sheetPr codeName="Sheet12">
    <tabColor theme="7" tint="0.79998168889431442"/>
  </sheetPr>
  <dimension ref="A1:TX303"/>
  <sheetViews>
    <sheetView showGridLines="0" zoomScale="75" zoomScaleNormal="100" workbookViewId="0">
      <selection activeCell="G24" sqref="G24"/>
    </sheetView>
  </sheetViews>
  <sheetFormatPr baseColWidth="10" defaultColWidth="9" defaultRowHeight="20" customHeight="1"/>
  <cols>
    <col min="1" max="1" width="19.6640625" style="59" customWidth="1"/>
    <col min="2" max="2" width="36.1640625" style="60" customWidth="1"/>
    <col min="3" max="3" width="28.83203125" style="60" customWidth="1"/>
    <col min="4" max="4" width="32.1640625" style="60" customWidth="1"/>
    <col min="5" max="5" width="32.6640625" style="60" customWidth="1"/>
    <col min="6" max="6" width="28.33203125" style="60" customWidth="1"/>
    <col min="7" max="7" width="32.33203125" style="60" customWidth="1"/>
    <col min="8" max="8" width="33" style="60" customWidth="1"/>
    <col min="9" max="9" width="30" style="60" customWidth="1"/>
    <col min="10" max="10" width="35.33203125" style="60" customWidth="1"/>
    <col min="11" max="11" width="28.5" style="60" customWidth="1"/>
    <col min="12" max="12" width="28.6640625" style="60" customWidth="1"/>
    <col min="13" max="13" width="29.1640625" style="60" customWidth="1"/>
    <col min="14" max="14" width="30.1640625" style="283" customWidth="1"/>
    <col min="15" max="15" width="30.1640625" style="284" customWidth="1"/>
    <col min="16" max="16" width="30.33203125" style="284" customWidth="1"/>
    <col min="17" max="17" width="18.1640625" style="309" customWidth="1"/>
    <col min="18" max="18" width="22.1640625" style="302" bestFit="1" customWidth="1"/>
    <col min="19" max="19" width="24.5" style="302" bestFit="1" customWidth="1"/>
    <col min="20" max="20" width="23.5" style="302" bestFit="1" customWidth="1"/>
    <col min="21" max="21" width="23.33203125" style="302" bestFit="1" customWidth="1"/>
    <col min="22" max="22" width="25.83203125" style="302" bestFit="1" customWidth="1"/>
    <col min="23" max="23" width="24.6640625" style="302" bestFit="1" customWidth="1"/>
    <col min="24" max="24" width="23.33203125" style="302" bestFit="1" customWidth="1"/>
    <col min="25" max="25" width="25.83203125" style="302" bestFit="1" customWidth="1"/>
    <col min="26" max="26" width="24.6640625" style="302" bestFit="1" customWidth="1"/>
    <col min="27" max="27" width="24.5" style="302" bestFit="1" customWidth="1"/>
    <col min="28" max="28" width="27" style="302" bestFit="1" customWidth="1"/>
    <col min="29" max="29" width="26" style="302" bestFit="1" customWidth="1"/>
    <col min="30" max="30" width="24.33203125" style="302" bestFit="1" customWidth="1"/>
    <col min="31" max="31" width="26.83203125" style="302" bestFit="1" customWidth="1"/>
    <col min="32" max="32" width="25.83203125" style="302" bestFit="1" customWidth="1"/>
    <col min="33" max="33" width="25.6640625" style="302" bestFit="1" customWidth="1"/>
    <col min="34" max="34" width="28" style="302" bestFit="1" customWidth="1"/>
    <col min="35" max="35" width="27" style="302" bestFit="1" customWidth="1"/>
    <col min="36" max="36" width="25.6640625" style="302" bestFit="1" customWidth="1"/>
    <col min="37" max="37" width="28" style="302" bestFit="1" customWidth="1"/>
    <col min="38" max="38" width="27" style="302" bestFit="1" customWidth="1"/>
    <col min="39" max="39" width="26.83203125" style="302" bestFit="1" customWidth="1"/>
    <col min="40" max="40" width="29.33203125" style="302" bestFit="1" customWidth="1"/>
    <col min="41" max="41" width="28.1640625" style="302" bestFit="1" customWidth="1"/>
    <col min="42" max="16383" width="9" style="302" customWidth="1"/>
    <col min="16384" max="16384" width="9" style="302"/>
  </cols>
  <sheetData>
    <row r="1" spans="1:544" s="54" customFormat="1" ht="41.25" customHeight="1">
      <c r="A1" s="657" t="s">
        <v>145</v>
      </c>
      <c r="B1" s="657"/>
      <c r="C1" s="657"/>
      <c r="D1" s="657"/>
      <c r="E1" s="657"/>
      <c r="F1" s="657"/>
      <c r="G1" s="657"/>
      <c r="H1" s="657"/>
      <c r="I1" s="657"/>
      <c r="J1" s="657"/>
      <c r="K1" s="657"/>
      <c r="L1" s="657"/>
      <c r="M1" s="657"/>
      <c r="N1" s="124"/>
      <c r="O1" s="124"/>
      <c r="P1" s="124"/>
    </row>
    <row r="2" spans="1:544" s="341" customFormat="1" ht="48" customHeight="1">
      <c r="A2" s="340" t="s">
        <v>480</v>
      </c>
      <c r="B2" s="340" t="s">
        <v>481</v>
      </c>
      <c r="C2" s="340" t="s">
        <v>482</v>
      </c>
      <c r="D2" s="340" t="s">
        <v>483</v>
      </c>
      <c r="E2" s="340" t="s">
        <v>484</v>
      </c>
      <c r="F2" s="340" t="s">
        <v>485</v>
      </c>
      <c r="G2" s="340" t="s">
        <v>486</v>
      </c>
      <c r="H2" s="340" t="s">
        <v>487</v>
      </c>
      <c r="I2" s="340" t="s">
        <v>488</v>
      </c>
      <c r="J2" s="340" t="s">
        <v>489</v>
      </c>
      <c r="K2" s="340" t="s">
        <v>490</v>
      </c>
      <c r="L2" s="340" t="s">
        <v>491</v>
      </c>
      <c r="M2" s="340" t="s">
        <v>492</v>
      </c>
      <c r="N2" s="340" t="s">
        <v>493</v>
      </c>
      <c r="O2" s="340" t="s">
        <v>494</v>
      </c>
      <c r="P2" s="340" t="s">
        <v>495</v>
      </c>
      <c r="Q2" s="341" t="s">
        <v>207</v>
      </c>
      <c r="R2" s="341" t="s">
        <v>769</v>
      </c>
      <c r="S2" s="341" t="s">
        <v>777</v>
      </c>
      <c r="T2" s="341" t="s">
        <v>785</v>
      </c>
      <c r="U2" s="341" t="s">
        <v>771</v>
      </c>
      <c r="V2" s="341" t="s">
        <v>779</v>
      </c>
      <c r="W2" s="341" t="s">
        <v>787</v>
      </c>
      <c r="X2" s="341" t="s">
        <v>773</v>
      </c>
      <c r="Y2" s="341" t="s">
        <v>781</v>
      </c>
      <c r="Z2" s="341" t="s">
        <v>789</v>
      </c>
      <c r="AA2" s="341" t="s">
        <v>775</v>
      </c>
      <c r="AB2" s="341" t="s">
        <v>783</v>
      </c>
      <c r="AC2" s="341" t="s">
        <v>791</v>
      </c>
      <c r="AD2" s="341" t="s">
        <v>770</v>
      </c>
      <c r="AE2" s="341" t="s">
        <v>778</v>
      </c>
      <c r="AF2" s="341" t="s">
        <v>786</v>
      </c>
      <c r="AG2" s="341" t="s">
        <v>772</v>
      </c>
      <c r="AH2" s="341" t="s">
        <v>780</v>
      </c>
      <c r="AI2" s="341" t="s">
        <v>788</v>
      </c>
      <c r="AJ2" s="341" t="s">
        <v>774</v>
      </c>
      <c r="AK2" s="341" t="s">
        <v>782</v>
      </c>
      <c r="AL2" s="341" t="s">
        <v>790</v>
      </c>
      <c r="AM2" s="341" t="s">
        <v>776</v>
      </c>
      <c r="AN2" s="341" t="s">
        <v>784</v>
      </c>
      <c r="AO2" s="341" t="s">
        <v>792</v>
      </c>
    </row>
    <row r="3" spans="1:544" s="339" customFormat="1" ht="20" customHeight="1">
      <c r="A3" s="55">
        <v>1</v>
      </c>
      <c r="B3" s="56">
        <v>0.18786220892512032</v>
      </c>
      <c r="C3" s="56">
        <v>0.29320959436672889</v>
      </c>
      <c r="D3" s="56">
        <v>0.66132599151701621</v>
      </c>
      <c r="E3" s="56">
        <v>8.7420657348504806E-4</v>
      </c>
      <c r="F3" s="56">
        <v>1.9414688251383882E-3</v>
      </c>
      <c r="G3" s="56">
        <v>5.6701586203992639E-3</v>
      </c>
      <c r="H3" s="56">
        <v>85214.297968434577</v>
      </c>
      <c r="I3" s="56">
        <v>189999.81714964035</v>
      </c>
      <c r="J3" s="56">
        <v>557101.01525393454</v>
      </c>
      <c r="K3" s="56">
        <v>197011660.70203155</v>
      </c>
      <c r="L3" s="56">
        <v>196906875.18285036</v>
      </c>
      <c r="M3" s="56">
        <v>196539773.98474607</v>
      </c>
      <c r="N3" s="337">
        <v>80.545452881207723</v>
      </c>
      <c r="O3" s="337">
        <v>80.502612792109616</v>
      </c>
      <c r="P3" s="337">
        <v>80.35252861866941</v>
      </c>
      <c r="Q3" s="338">
        <v>0</v>
      </c>
      <c r="R3" s="339">
        <v>10.043009094639393</v>
      </c>
      <c r="S3" s="339">
        <v>7.3686525921598882</v>
      </c>
      <c r="T3" s="339">
        <v>4.5552582491237574</v>
      </c>
      <c r="U3" s="339">
        <v>7.6668723642269816</v>
      </c>
      <c r="V3" s="339">
        <v>4.9029123308767639</v>
      </c>
      <c r="W3" s="339">
        <v>3.1543967693380512</v>
      </c>
      <c r="X3" s="339">
        <v>1.0052228386133215</v>
      </c>
      <c r="Y3" s="339">
        <v>0.17187970127536795</v>
      </c>
      <c r="Z3" s="339">
        <v>1.0298201385834397E-2</v>
      </c>
      <c r="AA3" s="339">
        <v>0.15658384435514772</v>
      </c>
      <c r="AB3" s="339">
        <v>5.4141288749912139E-3</v>
      </c>
      <c r="AC3" s="339">
        <v>5.2816724600282217E-6</v>
      </c>
      <c r="AD3" s="339">
        <v>41.720581020659324</v>
      </c>
      <c r="AE3" s="339">
        <v>20.060823352392326</v>
      </c>
      <c r="AF3" s="339">
        <v>7.2517979257620127</v>
      </c>
      <c r="AG3" s="339">
        <v>31.136833417344434</v>
      </c>
      <c r="AH3" s="339">
        <v>12.525102404846104</v>
      </c>
      <c r="AI3" s="339">
        <v>4.0889180625940389</v>
      </c>
      <c r="AJ3" s="339">
        <v>4.021894702258737</v>
      </c>
      <c r="AK3" s="339">
        <v>0.38178226622751438</v>
      </c>
      <c r="AL3" s="339">
        <v>-3.9069714916730433E-2</v>
      </c>
      <c r="AM3" s="339">
        <v>0.65739216167727621</v>
      </c>
      <c r="AN3" s="339">
        <v>2.8396519859429176E-2</v>
      </c>
      <c r="AO3" s="339">
        <v>1.2473932057976421E-2</v>
      </c>
    </row>
    <row r="4" spans="1:544" s="300" customFormat="1" ht="20" customHeight="1">
      <c r="A4" s="57">
        <v>2</v>
      </c>
      <c r="B4" s="58">
        <v>0.18135462799858185</v>
      </c>
      <c r="C4" s="58">
        <v>0.31366113007530311</v>
      </c>
      <c r="D4" s="58">
        <v>0.81204354996771066</v>
      </c>
      <c r="E4" s="58">
        <v>8.4392389951876146E-4</v>
      </c>
      <c r="F4" s="58">
        <v>2.0768873781709316E-3</v>
      </c>
      <c r="G4" s="58">
        <v>6.9623994732566944E-3</v>
      </c>
      <c r="H4" s="58">
        <v>82262.459260156727</v>
      </c>
      <c r="I4" s="58">
        <v>203252.41228879642</v>
      </c>
      <c r="J4" s="58">
        <v>684065.48649279948</v>
      </c>
      <c r="K4" s="58">
        <v>199427922.32341728</v>
      </c>
      <c r="L4" s="58">
        <v>199210249.06813115</v>
      </c>
      <c r="M4" s="58">
        <v>198419190.73387271</v>
      </c>
      <c r="N4" s="282">
        <v>81.533307538543681</v>
      </c>
      <c r="O4" s="282">
        <v>81.444314882653813</v>
      </c>
      <c r="P4" s="282">
        <v>81.120901783341566</v>
      </c>
      <c r="Q4" s="307">
        <v>1</v>
      </c>
      <c r="R4" s="300">
        <v>10.378024330473988</v>
      </c>
      <c r="S4" s="300">
        <v>7.6287290575943167</v>
      </c>
      <c r="T4" s="300">
        <v>4.6713876277391648</v>
      </c>
      <c r="U4" s="300">
        <v>7.8274197959898144</v>
      </c>
      <c r="V4" s="300">
        <v>4.9807348818137518</v>
      </c>
      <c r="W4" s="300">
        <v>3.1681260833606011</v>
      </c>
      <c r="X4" s="300">
        <v>1.0803829205653277</v>
      </c>
      <c r="Y4" s="300">
        <v>0.18470416760914413</v>
      </c>
      <c r="Z4" s="300">
        <v>1.1058954856411568E-2</v>
      </c>
      <c r="AA4" s="300">
        <v>0.1683494925355403</v>
      </c>
      <c r="AB4" s="300">
        <v>5.8216438653632477E-3</v>
      </c>
      <c r="AC4" s="300">
        <v>2.3011151934452538E-5</v>
      </c>
      <c r="AD4" s="300">
        <v>43.195963512216323</v>
      </c>
      <c r="AE4" s="300">
        <v>20.836615635579257</v>
      </c>
      <c r="AF4" s="300">
        <v>7.4924194945831779</v>
      </c>
      <c r="AG4" s="300">
        <v>31.840884242581019</v>
      </c>
      <c r="AH4" s="300">
        <v>12.753379488706079</v>
      </c>
      <c r="AI4" s="300">
        <v>4.1163039833590549</v>
      </c>
      <c r="AJ4" s="300">
        <v>4.3874747108077399</v>
      </c>
      <c r="AK4" s="300">
        <v>0.45937606062078079</v>
      </c>
      <c r="AL4" s="300">
        <v>-2.6652574476550579E-3</v>
      </c>
      <c r="AM4" s="300">
        <v>0.69762418385604474</v>
      </c>
      <c r="AN4" s="300">
        <v>2.4667522855073384E-2</v>
      </c>
      <c r="AO4" s="300">
        <v>9.321063879070746E-3</v>
      </c>
    </row>
    <row r="5" spans="1:544" s="300" customFormat="1" ht="20" customHeight="1">
      <c r="A5" s="57">
        <v>3</v>
      </c>
      <c r="B5" s="58">
        <v>0.18419631941171832</v>
      </c>
      <c r="C5" s="58">
        <v>0.34052478155296112</v>
      </c>
      <c r="D5" s="58">
        <v>1.0137721054371178</v>
      </c>
      <c r="E5" s="58">
        <v>8.571475559816219E-4</v>
      </c>
      <c r="F5" s="58">
        <v>2.2547633511106968E-3</v>
      </c>
      <c r="G5" s="58">
        <v>8.692004724596825E-3</v>
      </c>
      <c r="H5" s="58">
        <v>83551.450485155423</v>
      </c>
      <c r="I5" s="58">
        <v>220660.05844631884</v>
      </c>
      <c r="J5" s="58">
        <v>854001.62162022828</v>
      </c>
      <c r="K5" s="58">
        <v>201845015.36854461</v>
      </c>
      <c r="L5" s="58">
        <v>201498292.83276358</v>
      </c>
      <c r="M5" s="58">
        <v>200150157.17981619</v>
      </c>
      <c r="N5" s="282">
        <v>82.521502111809326</v>
      </c>
      <c r="O5" s="282">
        <v>82.379749468493245</v>
      </c>
      <c r="P5" s="282">
        <v>81.828583124709255</v>
      </c>
      <c r="Q5" s="307">
        <v>2</v>
      </c>
      <c r="R5" s="300">
        <v>10.716790741194082</v>
      </c>
      <c r="S5" s="300">
        <v>7.8961332913980513</v>
      </c>
      <c r="T5" s="300">
        <v>4.7913721398468789</v>
      </c>
      <c r="U5" s="300">
        <v>7.992358074834395</v>
      </c>
      <c r="V5" s="300">
        <v>5.0616305738914313</v>
      </c>
      <c r="W5" s="300">
        <v>3.1824568643028237</v>
      </c>
      <c r="X5" s="300">
        <v>1.15821343938233</v>
      </c>
      <c r="Y5" s="300">
        <v>0.19807903048275188</v>
      </c>
      <c r="Z5" s="300">
        <v>1.185323129331918E-2</v>
      </c>
      <c r="AA5" s="300">
        <v>0.18065518681127696</v>
      </c>
      <c r="AB5" s="300">
        <v>6.2471101323071758E-3</v>
      </c>
      <c r="AC5" s="300">
        <v>1.0547750775522605E-5</v>
      </c>
      <c r="AD5" s="300">
        <v>44.684815084718373</v>
      </c>
      <c r="AE5" s="300">
        <v>21.631660147608748</v>
      </c>
      <c r="AF5" s="300">
        <v>7.7390727591724957</v>
      </c>
      <c r="AG5" s="300">
        <v>32.563880817737868</v>
      </c>
      <c r="AH5" s="300">
        <v>12.990497645640955</v>
      </c>
      <c r="AI5" s="300">
        <v>4.1448103719529534</v>
      </c>
      <c r="AJ5" s="300">
        <v>4.7188600120441047</v>
      </c>
      <c r="AK5" s="300">
        <v>0.50856533802069104</v>
      </c>
      <c r="AL5" s="300">
        <v>1.2630441912784226E-2</v>
      </c>
      <c r="AM5" s="300">
        <v>0.74009152688131685</v>
      </c>
      <c r="AN5" s="300">
        <v>1.8952961267119761E-2</v>
      </c>
      <c r="AO5" s="300">
        <v>3.6216797065050568E-3</v>
      </c>
    </row>
    <row r="6" spans="1:544" s="300" customFormat="1" ht="20" customHeight="1">
      <c r="A6" s="57">
        <v>4</v>
      </c>
      <c r="B6" s="58">
        <v>0.18972701346689216</v>
      </c>
      <c r="C6" s="58">
        <v>0.36882528818209881</v>
      </c>
      <c r="D6" s="58">
        <v>1.4275074205905194</v>
      </c>
      <c r="E6" s="58">
        <v>8.8288434001408699E-4</v>
      </c>
      <c r="F6" s="58">
        <v>2.4421533697584897E-3</v>
      </c>
      <c r="G6" s="58">
        <v>1.2239339766425895E-2</v>
      </c>
      <c r="H6" s="58">
        <v>86060.173308582278</v>
      </c>
      <c r="I6" s="58">
        <v>238998.78674200005</v>
      </c>
      <c r="J6" s="58">
        <v>1202532.2511054538</v>
      </c>
      <c r="K6" s="58">
        <v>204260209.55664775</v>
      </c>
      <c r="L6" s="58">
        <v>203768463.41016942</v>
      </c>
      <c r="M6" s="58">
        <v>201621890.24345335</v>
      </c>
      <c r="N6" s="282">
        <v>83.508920364026622</v>
      </c>
      <c r="O6" s="282">
        <v>83.307876852543359</v>
      </c>
      <c r="P6" s="282">
        <v>82.430280535453832</v>
      </c>
      <c r="Q6" s="307">
        <v>3</v>
      </c>
      <c r="R6" s="300">
        <v>11.05817599280808</v>
      </c>
      <c r="S6" s="300">
        <v>8.1706158882790074</v>
      </c>
      <c r="T6" s="300">
        <v>4.9152919410701195</v>
      </c>
      <c r="U6" s="300">
        <v>8.1614763650785189</v>
      </c>
      <c r="V6" s="300">
        <v>5.1456329327201509</v>
      </c>
      <c r="W6" s="300">
        <v>3.1974091195622161</v>
      </c>
      <c r="X6" s="300">
        <v>1.2387027056785929</v>
      </c>
      <c r="Y6" s="300">
        <v>0.21201771598751398</v>
      </c>
      <c r="Z6" s="300">
        <v>1.2681918870972541E-2</v>
      </c>
      <c r="AA6" s="300">
        <v>0.19351739626823367</v>
      </c>
      <c r="AB6" s="300">
        <v>6.6940662705791461E-3</v>
      </c>
      <c r="AC6" s="300">
        <v>1.130336984042744E-5</v>
      </c>
      <c r="AD6" s="300">
        <v>46.182010040286983</v>
      </c>
      <c r="AE6" s="300">
        <v>22.445168019927777</v>
      </c>
      <c r="AF6" s="300">
        <v>7.9920454534655168</v>
      </c>
      <c r="AG6" s="300">
        <v>33.304862514767905</v>
      </c>
      <c r="AH6" s="300">
        <v>13.236539885987908</v>
      </c>
      <c r="AI6" s="300">
        <v>4.1744806479389185</v>
      </c>
      <c r="AJ6" s="300">
        <v>5.0487591740196995</v>
      </c>
      <c r="AK6" s="300">
        <v>0.54759326947573495</v>
      </c>
      <c r="AL6" s="300">
        <v>1.775137162188679E-2</v>
      </c>
      <c r="AM6" s="300">
        <v>0.79111137128276832</v>
      </c>
      <c r="AN6" s="300">
        <v>1.7770967607688891E-2</v>
      </c>
      <c r="AO6" s="300">
        <v>8.8193013174428406E-4</v>
      </c>
    </row>
    <row r="7" spans="1:544" s="300" customFormat="1" ht="20" customHeight="1">
      <c r="A7" s="57">
        <v>5</v>
      </c>
      <c r="B7" s="58">
        <v>0.19638770338319675</v>
      </c>
      <c r="C7" s="58">
        <v>0.39780548537283789</v>
      </c>
      <c r="D7" s="58">
        <v>2.2726781311669058</v>
      </c>
      <c r="E7" s="58">
        <v>9.1387949833834556E-4</v>
      </c>
      <c r="F7" s="58">
        <v>2.6340439165658059E-3</v>
      </c>
      <c r="G7" s="58">
        <v>1.9485768988556904E-2</v>
      </c>
      <c r="H7" s="58">
        <v>89081.462254618033</v>
      </c>
      <c r="I7" s="58">
        <v>257777.95452159896</v>
      </c>
      <c r="J7" s="58">
        <v>1914504.0576950016</v>
      </c>
      <c r="K7" s="58">
        <v>206672638.73886615</v>
      </c>
      <c r="L7" s="58">
        <v>206020075.03953764</v>
      </c>
      <c r="M7" s="58">
        <v>202563372.08905312</v>
      </c>
      <c r="N7" s="282">
        <v>84.495208182388325</v>
      </c>
      <c r="O7" s="282">
        <v>84.228416671119632</v>
      </c>
      <c r="P7" s="282">
        <v>82.815192176536641</v>
      </c>
      <c r="Q7" s="307">
        <v>4</v>
      </c>
      <c r="R7" s="300">
        <v>11.40100222297086</v>
      </c>
      <c r="S7" s="300">
        <v>8.4518759172506641</v>
      </c>
      <c r="T7" s="300">
        <v>5.0431882804519201</v>
      </c>
      <c r="U7" s="300">
        <v>8.3345424379518835</v>
      </c>
      <c r="V7" s="300">
        <v>5.2327700166523217</v>
      </c>
      <c r="W7" s="300">
        <v>3.2130001797529419</v>
      </c>
      <c r="X7" s="300">
        <v>1.3218324000452553</v>
      </c>
      <c r="Y7" s="300">
        <v>0.22653178571769492</v>
      </c>
      <c r="Z7" s="300">
        <v>1.3547460465360884E-2</v>
      </c>
      <c r="AA7" s="300">
        <v>0.20695155541553623</v>
      </c>
      <c r="AB7" s="300">
        <v>7.1630087130253317E-3</v>
      </c>
      <c r="AC7" s="300">
        <v>1.2091512970150865E-5</v>
      </c>
      <c r="AD7" s="300">
        <v>47.682211060271612</v>
      </c>
      <c r="AE7" s="300">
        <v>23.276055641828524</v>
      </c>
      <c r="AF7" s="300">
        <v>8.251438069249275</v>
      </c>
      <c r="AG7" s="300">
        <v>34.062773131732143</v>
      </c>
      <c r="AH7" s="300">
        <v>13.491567018468308</v>
      </c>
      <c r="AI7" s="300">
        <v>4.205349035707858</v>
      </c>
      <c r="AJ7" s="300">
        <v>5.3877840416284624</v>
      </c>
      <c r="AK7" s="300">
        <v>0.58552786197385454</v>
      </c>
      <c r="AL7" s="300">
        <v>1.9819791196019884E-2</v>
      </c>
      <c r="AM7" s="300">
        <v>0.84587319431376473</v>
      </c>
      <c r="AN7" s="300">
        <v>1.8573415551431549E-2</v>
      </c>
      <c r="AO7" s="300">
        <v>1.742358333702089E-4</v>
      </c>
    </row>
    <row r="8" spans="1:544" s="300" customFormat="1" ht="20" customHeight="1">
      <c r="A8" s="57">
        <v>6</v>
      </c>
      <c r="B8" s="58">
        <v>0.20360611916791771</v>
      </c>
      <c r="C8" s="58">
        <v>0.42813084188213735</v>
      </c>
      <c r="D8" s="58">
        <v>3.7466257023116465</v>
      </c>
      <c r="E8" s="58">
        <v>9.474700036627376E-4</v>
      </c>
      <c r="F8" s="58">
        <v>2.8348413509102434E-3</v>
      </c>
      <c r="G8" s="58">
        <v>3.2123283064438894E-2</v>
      </c>
      <c r="H8" s="58">
        <v>92355.73565456747</v>
      </c>
      <c r="I8" s="58">
        <v>277428.78553962498</v>
      </c>
      <c r="J8" s="58">
        <v>3156157.4916273318</v>
      </c>
      <c r="K8" s="58">
        <v>209081920.13991156</v>
      </c>
      <c r="L8" s="58">
        <v>208252471.66950703</v>
      </c>
      <c r="M8" s="58">
        <v>202528041.31439194</v>
      </c>
      <c r="N8" s="282">
        <v>85.480209074589183</v>
      </c>
      <c r="O8" s="282">
        <v>85.14110070682915</v>
      </c>
      <c r="P8" s="282">
        <v>82.800747685101015</v>
      </c>
      <c r="Q8" s="307">
        <v>5</v>
      </c>
      <c r="R8" s="300">
        <v>11.744060979848221</v>
      </c>
      <c r="S8" s="300">
        <v>8.7395866329142589</v>
      </c>
      <c r="T8" s="300">
        <v>5.175062813079772</v>
      </c>
      <c r="U8" s="300">
        <v>8.5113038276045483</v>
      </c>
      <c r="V8" s="300">
        <v>5.3230657914841544</v>
      </c>
      <c r="W8" s="300">
        <v>3.2292464766598283</v>
      </c>
      <c r="X8" s="300">
        <v>1.4075786424716739</v>
      </c>
      <c r="Y8" s="300">
        <v>0.24163253542484783</v>
      </c>
      <c r="Z8" s="300">
        <v>1.4450935858831039E-2</v>
      </c>
      <c r="AA8" s="300">
        <v>0.22097316819127444</v>
      </c>
      <c r="AB8" s="300">
        <v>7.6547737793982891E-3</v>
      </c>
      <c r="AC8" s="300">
        <v>1.2917538748749975E-5</v>
      </c>
      <c r="AD8" s="300">
        <v>49.180002304626129</v>
      </c>
      <c r="AE8" s="300">
        <v>24.123168025786612</v>
      </c>
      <c r="AF8" s="300">
        <v>8.5171563505694809</v>
      </c>
      <c r="AG8" s="300">
        <v>34.836468897292953</v>
      </c>
      <c r="AH8" s="300">
        <v>13.755626574812997</v>
      </c>
      <c r="AI8" s="300">
        <v>4.2374425068990238</v>
      </c>
      <c r="AJ8" s="300">
        <v>5.7373488700524184</v>
      </c>
      <c r="AK8" s="300">
        <v>0.62458562522814431</v>
      </c>
      <c r="AL8" s="300">
        <v>2.1275817679752056E-2</v>
      </c>
      <c r="AM8" s="300">
        <v>0.90317880648821192</v>
      </c>
      <c r="AN8" s="300">
        <v>1.9791332022434955E-2</v>
      </c>
      <c r="AO8" s="300">
        <v>4.3982079984429643E-5</v>
      </c>
    </row>
    <row r="9" spans="1:544" s="300" customFormat="1" ht="20" customHeight="1">
      <c r="A9" s="57">
        <v>7</v>
      </c>
      <c r="B9" s="58">
        <v>0.21112316592720182</v>
      </c>
      <c r="C9" s="58">
        <v>0.46192592598560567</v>
      </c>
      <c r="D9" s="58">
        <v>5.873698449777331</v>
      </c>
      <c r="E9" s="58">
        <v>9.8245017198802295E-4</v>
      </c>
      <c r="F9" s="58">
        <v>3.0586133675508378E-3</v>
      </c>
      <c r="G9" s="58">
        <v>5.0360642596600225E-2</v>
      </c>
      <c r="H9" s="58">
        <v>95765.468064578745</v>
      </c>
      <c r="I9" s="58">
        <v>299328.00003867253</v>
      </c>
      <c r="J9" s="58">
        <v>4948003.5740924245</v>
      </c>
      <c r="K9" s="58">
        <v>211487859.53805199</v>
      </c>
      <c r="L9" s="58">
        <v>210464093.27671787</v>
      </c>
      <c r="M9" s="58">
        <v>200975960.78153208</v>
      </c>
      <c r="N9" s="282">
        <v>86.463843635799506</v>
      </c>
      <c r="O9" s="282">
        <v>86.045291166012589</v>
      </c>
      <c r="P9" s="282">
        <v>82.166201339053117</v>
      </c>
      <c r="Q9" s="308">
        <v>6</v>
      </c>
      <c r="R9" s="301">
        <v>12.086118956123181</v>
      </c>
      <c r="S9" s="301">
        <v>9.0333991938865701</v>
      </c>
      <c r="T9" s="301">
        <v>5.3109045921558247</v>
      </c>
      <c r="U9" s="301">
        <v>8.6914882946981997</v>
      </c>
      <c r="V9" s="301">
        <v>5.4165400741845255</v>
      </c>
      <c r="W9" s="301">
        <v>3.2461642381567488</v>
      </c>
      <c r="X9" s="300">
        <v>1.4959120034373121</v>
      </c>
      <c r="Y9" s="300">
        <v>0.25733101137652381</v>
      </c>
      <c r="Z9" s="300">
        <v>1.5393449595623771E-2</v>
      </c>
      <c r="AA9" s="300">
        <v>0.23559778400702733</v>
      </c>
      <c r="AB9" s="300">
        <v>8.1702217778298405E-3</v>
      </c>
      <c r="AC9" s="300">
        <v>1.3784854703483324E-5</v>
      </c>
      <c r="AD9" s="300">
        <v>50.669898320710303</v>
      </c>
      <c r="AE9" s="300">
        <v>24.985309301824028</v>
      </c>
      <c r="AF9" s="300">
        <v>8.7890527089276631</v>
      </c>
      <c r="AG9" s="300">
        <v>35.62472073329797</v>
      </c>
      <c r="AH9" s="300">
        <v>14.028753616456289</v>
      </c>
      <c r="AI9" s="300">
        <v>4.270785837658913</v>
      </c>
      <c r="AJ9" s="300">
        <v>6.0974710517081316</v>
      </c>
      <c r="AK9" s="300">
        <v>0.66513373740859083</v>
      </c>
      <c r="AL9" s="300">
        <v>2.2672232840982968E-2</v>
      </c>
      <c r="AM9" s="300">
        <v>0.96296302091190511</v>
      </c>
      <c r="AN9" s="300">
        <v>2.111706950490614E-2</v>
      </c>
      <c r="AO9" s="300">
        <v>2.3848147827021091E-5</v>
      </c>
    </row>
    <row r="10" spans="1:544" ht="20" customHeight="1">
      <c r="A10" s="57">
        <v>8</v>
      </c>
      <c r="B10" s="58">
        <v>0.21880751257968167</v>
      </c>
      <c r="C10" s="58">
        <v>0.50268899661036692</v>
      </c>
      <c r="D10" s="58">
        <v>8.4429885602147365</v>
      </c>
      <c r="E10" s="58">
        <v>1.0182088612687038E-3</v>
      </c>
      <c r="F10" s="58">
        <v>3.3285234672043459E-3</v>
      </c>
      <c r="G10" s="58">
        <v>7.238954007662371E-2</v>
      </c>
      <c r="H10" s="58">
        <v>99251.087706143589</v>
      </c>
      <c r="I10" s="58">
        <v>325742.4698035178</v>
      </c>
      <c r="J10" s="58">
        <v>7112373.5631248951</v>
      </c>
      <c r="K10" s="58">
        <v>213890351.26016662</v>
      </c>
      <c r="L10" s="58">
        <v>212651558.04179677</v>
      </c>
      <c r="M10" s="58">
        <v>197445772.21292341</v>
      </c>
      <c r="N10" s="282">
        <v>87.446068663046745</v>
      </c>
      <c r="O10" s="282">
        <v>86.939605439275041</v>
      </c>
      <c r="P10" s="282">
        <v>80.722933280698456</v>
      </c>
      <c r="Q10" s="307">
        <v>7</v>
      </c>
      <c r="R10" s="300">
        <v>12.425925074262199</v>
      </c>
      <c r="S10" s="300">
        <v>9.3329421344685208</v>
      </c>
      <c r="T10" s="300">
        <v>5.4507005494855605</v>
      </c>
      <c r="U10" s="300">
        <v>8.8748043980872158</v>
      </c>
      <c r="V10" s="300">
        <v>5.5132083659403754</v>
      </c>
      <c r="W10" s="300">
        <v>3.2637697515316089</v>
      </c>
      <c r="X10" s="300">
        <v>1.5867975392472289</v>
      </c>
      <c r="Y10" s="300">
        <v>0.27363799086469726</v>
      </c>
      <c r="Z10" s="300">
        <v>1.637612171560757E-2</v>
      </c>
      <c r="AA10" s="300">
        <v>0.25084098076221251</v>
      </c>
      <c r="AB10" s="300">
        <v>8.7102373370431408E-3</v>
      </c>
      <c r="AC10" s="300">
        <v>1.4695238822074276E-5</v>
      </c>
      <c r="AD10" s="300">
        <v>52.146367645059932</v>
      </c>
      <c r="AE10" s="300">
        <v>25.861234888914311</v>
      </c>
      <c r="AF10" s="300">
        <v>9.066981222944257</v>
      </c>
      <c r="AG10" s="300">
        <v>36.42621693149411</v>
      </c>
      <c r="AH10" s="300">
        <v>14.310970276927797</v>
      </c>
      <c r="AI10" s="300">
        <v>4.3054036076046227</v>
      </c>
      <c r="AJ10" s="300">
        <v>6.4680223425090091</v>
      </c>
      <c r="AK10" s="300">
        <v>0.70724145545790029</v>
      </c>
      <c r="AL10" s="300">
        <v>2.4107549467747205E-2</v>
      </c>
      <c r="AM10" s="300">
        <v>1.0252796072602111</v>
      </c>
      <c r="AN10" s="300">
        <v>2.2511968817541438E-2</v>
      </c>
      <c r="AO10" s="300">
        <v>2.1652471931936105E-5</v>
      </c>
      <c r="AP10" s="300"/>
      <c r="AQ10" s="300"/>
      <c r="AR10" s="300"/>
      <c r="AS10" s="300"/>
      <c r="AT10" s="300"/>
      <c r="AU10" s="300"/>
      <c r="AV10" s="300"/>
      <c r="AW10" s="300"/>
      <c r="AX10" s="300"/>
      <c r="AY10" s="300"/>
      <c r="AZ10" s="300"/>
      <c r="BA10" s="300"/>
      <c r="BB10" s="300"/>
      <c r="BC10" s="300"/>
      <c r="BD10" s="300"/>
      <c r="BE10" s="300"/>
      <c r="BF10" s="300"/>
      <c r="BG10" s="300"/>
      <c r="BH10" s="300"/>
      <c r="BI10" s="300"/>
      <c r="BJ10" s="300"/>
      <c r="BK10" s="300"/>
      <c r="BL10" s="300"/>
      <c r="BM10" s="300"/>
      <c r="BN10" s="300"/>
      <c r="BO10" s="300"/>
      <c r="BP10" s="300"/>
      <c r="BQ10" s="300"/>
      <c r="BR10" s="300"/>
      <c r="BS10" s="300"/>
      <c r="BT10" s="300"/>
      <c r="BU10" s="300"/>
      <c r="BV10" s="300"/>
      <c r="BW10" s="300"/>
      <c r="BX10" s="300"/>
      <c r="BY10" s="300"/>
      <c r="BZ10" s="300"/>
      <c r="CA10" s="300"/>
      <c r="CB10" s="300"/>
      <c r="CC10" s="300"/>
      <c r="CD10" s="300"/>
      <c r="CE10" s="300"/>
      <c r="CF10" s="300"/>
      <c r="CG10" s="300"/>
      <c r="CH10" s="300"/>
      <c r="CI10" s="300"/>
      <c r="CJ10" s="300"/>
      <c r="CK10" s="300"/>
      <c r="CL10" s="300"/>
      <c r="CM10" s="300"/>
      <c r="CN10" s="300"/>
      <c r="CO10" s="300"/>
      <c r="CP10" s="300"/>
      <c r="CQ10" s="300"/>
      <c r="CR10" s="300"/>
      <c r="CS10" s="300"/>
      <c r="CT10" s="300"/>
      <c r="CU10" s="300"/>
      <c r="CV10" s="300"/>
      <c r="CW10" s="300"/>
      <c r="CX10" s="300"/>
      <c r="CY10" s="300"/>
      <c r="CZ10" s="300"/>
      <c r="DA10" s="300"/>
      <c r="DB10" s="300"/>
      <c r="DC10" s="300"/>
      <c r="DD10" s="300"/>
      <c r="DE10" s="300"/>
      <c r="DF10" s="300"/>
      <c r="DG10" s="300"/>
      <c r="DH10" s="300"/>
      <c r="DI10" s="300"/>
      <c r="DJ10" s="300"/>
      <c r="DK10" s="300"/>
      <c r="DL10" s="300"/>
      <c r="DM10" s="300"/>
      <c r="DN10" s="300"/>
      <c r="DO10" s="300"/>
      <c r="DP10" s="300"/>
      <c r="DQ10" s="300"/>
      <c r="DR10" s="300"/>
      <c r="DS10" s="300"/>
      <c r="DT10" s="300"/>
      <c r="DU10" s="300"/>
      <c r="DV10" s="300"/>
      <c r="DW10" s="300"/>
      <c r="DX10" s="300"/>
      <c r="DY10" s="300"/>
      <c r="DZ10" s="300"/>
      <c r="EA10" s="300"/>
      <c r="EB10" s="300"/>
      <c r="EC10" s="300"/>
      <c r="ED10" s="300"/>
      <c r="EE10" s="300"/>
      <c r="EF10" s="300"/>
      <c r="EG10" s="300"/>
      <c r="EH10" s="300"/>
      <c r="EI10" s="300"/>
      <c r="EJ10" s="300"/>
      <c r="EK10" s="300"/>
      <c r="EL10" s="300"/>
      <c r="EM10" s="300"/>
      <c r="EN10" s="300"/>
      <c r="EO10" s="300"/>
      <c r="EP10" s="300"/>
      <c r="EQ10" s="300"/>
      <c r="ER10" s="300"/>
      <c r="ES10" s="300"/>
      <c r="ET10" s="300"/>
      <c r="EU10" s="300"/>
      <c r="EV10" s="300"/>
      <c r="EW10" s="300"/>
      <c r="EX10" s="300"/>
      <c r="EY10" s="300"/>
      <c r="EZ10" s="300"/>
      <c r="FA10" s="300"/>
      <c r="FB10" s="300"/>
      <c r="FC10" s="300"/>
      <c r="FD10" s="300"/>
      <c r="FE10" s="300"/>
      <c r="FF10" s="300"/>
      <c r="FG10" s="300"/>
      <c r="FH10" s="300"/>
      <c r="FI10" s="300"/>
      <c r="FJ10" s="300"/>
      <c r="FK10" s="300"/>
      <c r="FL10" s="300"/>
      <c r="FM10" s="300"/>
      <c r="FN10" s="300"/>
      <c r="FO10" s="300"/>
      <c r="FP10" s="300"/>
      <c r="FQ10" s="300"/>
      <c r="FR10" s="300"/>
      <c r="FS10" s="300"/>
      <c r="FT10" s="300"/>
      <c r="FU10" s="300"/>
      <c r="FV10" s="300"/>
      <c r="FW10" s="300"/>
      <c r="FX10" s="300"/>
      <c r="FY10" s="300"/>
      <c r="FZ10" s="300"/>
      <c r="GA10" s="300"/>
      <c r="GB10" s="300"/>
      <c r="GC10" s="300"/>
      <c r="GD10" s="300"/>
      <c r="GE10" s="300"/>
      <c r="GF10" s="300"/>
      <c r="GG10" s="300"/>
      <c r="GH10" s="300"/>
      <c r="GI10" s="300"/>
      <c r="GJ10" s="300"/>
      <c r="GK10" s="300"/>
      <c r="GL10" s="300"/>
      <c r="GM10" s="300"/>
      <c r="GN10" s="300"/>
      <c r="GO10" s="300"/>
      <c r="GP10" s="300"/>
      <c r="GQ10" s="300"/>
      <c r="GR10" s="300"/>
      <c r="GS10" s="300"/>
      <c r="GT10" s="300"/>
      <c r="GU10" s="300"/>
      <c r="GV10" s="300"/>
      <c r="GW10" s="300"/>
      <c r="GX10" s="300"/>
      <c r="GY10" s="300"/>
      <c r="GZ10" s="300"/>
      <c r="HA10" s="300"/>
      <c r="HB10" s="300"/>
      <c r="HC10" s="300"/>
      <c r="HD10" s="300"/>
      <c r="HE10" s="300"/>
      <c r="HF10" s="300"/>
      <c r="HG10" s="300"/>
      <c r="HH10" s="300"/>
      <c r="HI10" s="300"/>
      <c r="HJ10" s="300"/>
      <c r="HK10" s="300"/>
      <c r="HL10" s="300"/>
      <c r="HM10" s="300"/>
      <c r="HN10" s="300"/>
      <c r="HO10" s="300"/>
      <c r="HP10" s="300"/>
      <c r="HQ10" s="300"/>
      <c r="HR10" s="300"/>
      <c r="HS10" s="300"/>
      <c r="HT10" s="300"/>
      <c r="HU10" s="300"/>
      <c r="HV10" s="300"/>
      <c r="HW10" s="300"/>
      <c r="HX10" s="300"/>
      <c r="HY10" s="300"/>
      <c r="HZ10" s="300"/>
      <c r="IA10" s="300"/>
      <c r="IB10" s="300"/>
      <c r="IC10" s="300"/>
      <c r="ID10" s="300"/>
      <c r="IE10" s="300"/>
      <c r="IF10" s="300"/>
      <c r="IG10" s="300"/>
      <c r="IH10" s="300"/>
      <c r="II10" s="300"/>
      <c r="IJ10" s="300"/>
      <c r="IK10" s="300"/>
      <c r="IL10" s="300"/>
      <c r="IM10" s="300"/>
      <c r="IN10" s="300"/>
      <c r="IO10" s="300"/>
      <c r="IP10" s="300"/>
      <c r="IQ10" s="300"/>
      <c r="IR10" s="300"/>
      <c r="IS10" s="300"/>
      <c r="IT10" s="300"/>
      <c r="IU10" s="300"/>
      <c r="IV10" s="300"/>
      <c r="IW10" s="300"/>
      <c r="IX10" s="300"/>
      <c r="IY10" s="300"/>
      <c r="IZ10" s="300"/>
      <c r="JA10" s="300"/>
      <c r="JB10" s="300"/>
      <c r="JC10" s="300"/>
      <c r="JD10" s="300"/>
      <c r="JE10" s="300"/>
      <c r="JF10" s="300"/>
      <c r="JG10" s="300"/>
      <c r="JH10" s="300"/>
      <c r="JI10" s="300"/>
      <c r="JJ10" s="300"/>
      <c r="JK10" s="300"/>
      <c r="JL10" s="300"/>
      <c r="JM10" s="300"/>
      <c r="JN10" s="300"/>
      <c r="JO10" s="300"/>
      <c r="JP10" s="300"/>
      <c r="JQ10" s="300"/>
      <c r="JR10" s="300"/>
      <c r="JS10" s="300"/>
      <c r="JT10" s="300"/>
      <c r="JU10" s="300"/>
      <c r="JV10" s="300"/>
      <c r="JW10" s="300"/>
      <c r="JX10" s="300"/>
      <c r="JY10" s="300"/>
      <c r="JZ10" s="300"/>
      <c r="KA10" s="300"/>
      <c r="KB10" s="300"/>
      <c r="KC10" s="300"/>
      <c r="KD10" s="300"/>
      <c r="KE10" s="300"/>
      <c r="KF10" s="300"/>
      <c r="KG10" s="300"/>
      <c r="KH10" s="300"/>
      <c r="KI10" s="300"/>
      <c r="KJ10" s="300"/>
      <c r="KK10" s="300"/>
      <c r="KL10" s="300"/>
      <c r="KM10" s="300"/>
      <c r="KN10" s="300"/>
      <c r="KO10" s="300"/>
      <c r="KP10" s="300"/>
      <c r="KQ10" s="300"/>
      <c r="KR10" s="300"/>
      <c r="KS10" s="300"/>
      <c r="KT10" s="300"/>
      <c r="KU10" s="300"/>
      <c r="KV10" s="300"/>
      <c r="KW10" s="300"/>
      <c r="KX10" s="300"/>
      <c r="KY10" s="300"/>
      <c r="KZ10" s="300"/>
      <c r="LA10" s="300"/>
      <c r="LB10" s="300"/>
      <c r="LC10" s="300"/>
      <c r="LD10" s="300"/>
      <c r="LE10" s="300"/>
      <c r="LF10" s="300"/>
      <c r="LG10" s="300"/>
      <c r="LH10" s="300"/>
      <c r="LI10" s="300"/>
      <c r="LJ10" s="300"/>
      <c r="LK10" s="300"/>
      <c r="LL10" s="300"/>
      <c r="LM10" s="300"/>
      <c r="LN10" s="300"/>
      <c r="LO10" s="300"/>
      <c r="LP10" s="300"/>
      <c r="LQ10" s="300"/>
      <c r="LR10" s="300"/>
      <c r="LS10" s="300"/>
      <c r="LT10" s="300"/>
      <c r="LU10" s="300"/>
      <c r="LV10" s="300"/>
      <c r="LW10" s="300"/>
      <c r="LX10" s="300"/>
      <c r="LY10" s="300"/>
      <c r="LZ10" s="300"/>
      <c r="MA10" s="300"/>
      <c r="MB10" s="300"/>
      <c r="MC10" s="300"/>
      <c r="MD10" s="300"/>
      <c r="ME10" s="300"/>
      <c r="MF10" s="300"/>
      <c r="MG10" s="300"/>
      <c r="MH10" s="300"/>
      <c r="MI10" s="300"/>
      <c r="MJ10" s="300"/>
      <c r="MK10" s="300"/>
      <c r="ML10" s="300"/>
      <c r="MM10" s="300"/>
      <c r="MN10" s="300"/>
      <c r="MO10" s="300"/>
      <c r="MP10" s="300"/>
      <c r="MQ10" s="300"/>
      <c r="MR10" s="300"/>
      <c r="MS10" s="300"/>
      <c r="MT10" s="300"/>
      <c r="MU10" s="300"/>
      <c r="MV10" s="300"/>
      <c r="MW10" s="300"/>
      <c r="MX10" s="300"/>
      <c r="MY10" s="300"/>
      <c r="MZ10" s="300"/>
      <c r="NA10" s="300"/>
      <c r="NB10" s="300"/>
      <c r="NC10" s="300"/>
      <c r="ND10" s="300"/>
      <c r="NE10" s="300"/>
      <c r="NF10" s="300"/>
      <c r="NG10" s="300"/>
      <c r="NH10" s="300"/>
      <c r="NI10" s="300"/>
      <c r="NJ10" s="300"/>
      <c r="NK10" s="300"/>
      <c r="NL10" s="300"/>
      <c r="NM10" s="300"/>
      <c r="NN10" s="300"/>
      <c r="NO10" s="300"/>
      <c r="NP10" s="300"/>
      <c r="NQ10" s="300"/>
      <c r="NR10" s="300"/>
      <c r="NS10" s="300"/>
      <c r="NT10" s="300"/>
      <c r="NU10" s="300"/>
      <c r="NV10" s="300"/>
      <c r="NW10" s="300"/>
      <c r="NX10" s="300"/>
      <c r="NY10" s="300"/>
      <c r="NZ10" s="300"/>
      <c r="OA10" s="300"/>
      <c r="OB10" s="300"/>
      <c r="OC10" s="300"/>
      <c r="OD10" s="300"/>
      <c r="OE10" s="300"/>
      <c r="OF10" s="300"/>
      <c r="OG10" s="300"/>
      <c r="OH10" s="300"/>
      <c r="OI10" s="300"/>
      <c r="OJ10" s="300"/>
      <c r="OK10" s="300"/>
      <c r="OL10" s="300"/>
      <c r="OM10" s="300"/>
      <c r="ON10" s="300"/>
      <c r="OO10" s="300"/>
      <c r="OP10" s="300"/>
      <c r="OQ10" s="300"/>
      <c r="OR10" s="300"/>
      <c r="OS10" s="300"/>
      <c r="OT10" s="300"/>
      <c r="OU10" s="300"/>
      <c r="OV10" s="300"/>
      <c r="OW10" s="300"/>
      <c r="OX10" s="300"/>
      <c r="OY10" s="300"/>
      <c r="OZ10" s="300"/>
      <c r="PA10" s="300"/>
      <c r="PB10" s="300"/>
      <c r="PC10" s="300"/>
      <c r="PD10" s="300"/>
      <c r="PE10" s="300"/>
      <c r="PF10" s="300"/>
      <c r="PG10" s="300"/>
      <c r="PH10" s="300"/>
      <c r="PI10" s="300"/>
      <c r="PJ10" s="300"/>
      <c r="PK10" s="300"/>
      <c r="PL10" s="300"/>
      <c r="PM10" s="300"/>
      <c r="PN10" s="300"/>
      <c r="PO10" s="300"/>
      <c r="PP10" s="300"/>
      <c r="PQ10" s="300"/>
      <c r="PR10" s="300"/>
      <c r="PS10" s="300"/>
      <c r="PT10" s="300"/>
      <c r="PU10" s="300"/>
      <c r="PV10" s="300"/>
      <c r="PW10" s="300"/>
      <c r="PX10" s="300"/>
      <c r="PY10" s="300"/>
      <c r="PZ10" s="300"/>
      <c r="QA10" s="300"/>
      <c r="QB10" s="300"/>
      <c r="QC10" s="300"/>
      <c r="QD10" s="300"/>
      <c r="QE10" s="300"/>
      <c r="QF10" s="300"/>
      <c r="QG10" s="300"/>
      <c r="QH10" s="300"/>
      <c r="QI10" s="300"/>
      <c r="QJ10" s="300"/>
      <c r="QK10" s="300"/>
      <c r="QL10" s="300"/>
      <c r="QM10" s="300"/>
      <c r="QN10" s="300"/>
      <c r="QO10" s="300"/>
      <c r="QP10" s="300"/>
      <c r="QQ10" s="300"/>
      <c r="QR10" s="300"/>
      <c r="QS10" s="300"/>
      <c r="QT10" s="300"/>
      <c r="QU10" s="300"/>
      <c r="QV10" s="300"/>
      <c r="QW10" s="300"/>
      <c r="QX10" s="300"/>
      <c r="QY10" s="300"/>
      <c r="QZ10" s="300"/>
      <c r="RA10" s="300"/>
      <c r="RB10" s="300"/>
      <c r="RC10" s="300"/>
      <c r="RD10" s="300"/>
      <c r="RE10" s="300"/>
      <c r="RF10" s="300"/>
      <c r="RG10" s="300"/>
      <c r="RH10" s="300"/>
      <c r="RI10" s="300"/>
      <c r="RJ10" s="300"/>
      <c r="RK10" s="300"/>
      <c r="RL10" s="300"/>
      <c r="RM10" s="300"/>
      <c r="RN10" s="300"/>
      <c r="RO10" s="300"/>
      <c r="RP10" s="300"/>
      <c r="RQ10" s="300"/>
      <c r="RR10" s="300"/>
      <c r="RS10" s="300"/>
      <c r="RT10" s="300"/>
      <c r="RU10" s="300"/>
      <c r="RV10" s="300"/>
      <c r="RW10" s="300"/>
      <c r="RX10" s="300"/>
      <c r="RY10" s="300"/>
      <c r="RZ10" s="300"/>
      <c r="SA10" s="300"/>
      <c r="SB10" s="300"/>
      <c r="SC10" s="300"/>
      <c r="SD10" s="300"/>
      <c r="SE10" s="300"/>
      <c r="SF10" s="300"/>
      <c r="SG10" s="300"/>
      <c r="SH10" s="300"/>
      <c r="SI10" s="300"/>
      <c r="SJ10" s="300"/>
      <c r="SK10" s="300"/>
      <c r="SL10" s="300"/>
      <c r="SM10" s="300"/>
      <c r="SN10" s="300"/>
      <c r="SO10" s="300"/>
      <c r="SP10" s="300"/>
      <c r="SQ10" s="300"/>
      <c r="SR10" s="300"/>
      <c r="SS10" s="300"/>
      <c r="ST10" s="300"/>
      <c r="SU10" s="300"/>
      <c r="SV10" s="300"/>
      <c r="SW10" s="300"/>
      <c r="SX10" s="300"/>
      <c r="SY10" s="300"/>
      <c r="SZ10" s="300"/>
      <c r="TA10" s="300"/>
      <c r="TB10" s="300"/>
      <c r="TC10" s="300"/>
      <c r="TD10" s="300"/>
      <c r="TE10" s="300"/>
      <c r="TF10" s="300"/>
      <c r="TG10" s="300"/>
      <c r="TH10" s="300"/>
      <c r="TI10" s="300"/>
      <c r="TJ10" s="300"/>
      <c r="TK10" s="300"/>
      <c r="TL10" s="300"/>
      <c r="TM10" s="300"/>
      <c r="TN10" s="300"/>
      <c r="TO10" s="300"/>
      <c r="TP10" s="300"/>
      <c r="TQ10" s="300"/>
      <c r="TR10" s="300"/>
      <c r="TS10" s="300"/>
      <c r="TT10" s="300"/>
      <c r="TU10" s="300"/>
      <c r="TV10" s="300"/>
      <c r="TW10" s="300"/>
      <c r="TX10" s="300"/>
    </row>
    <row r="11" spans="1:544" ht="20" customHeight="1">
      <c r="A11" s="57">
        <v>9</v>
      </c>
      <c r="B11" s="58">
        <v>0.22658947924304471</v>
      </c>
      <c r="C11" s="58">
        <v>0.55497873938298126</v>
      </c>
      <c r="D11" s="58">
        <v>11.106170431257967</v>
      </c>
      <c r="E11" s="58">
        <v>1.0544218199615566E-3</v>
      </c>
      <c r="F11" s="58">
        <v>3.6747566990561055E-3</v>
      </c>
      <c r="G11" s="58">
        <v>9.5223458352158882E-2</v>
      </c>
      <c r="H11" s="58">
        <v>102780.98778464507</v>
      </c>
      <c r="I11" s="58">
        <v>359626.22312017193</v>
      </c>
      <c r="J11" s="58">
        <v>9355837.9712917134</v>
      </c>
      <c r="K11" s="58">
        <v>216289335.22242123</v>
      </c>
      <c r="L11" s="58">
        <v>214808873.69533491</v>
      </c>
      <c r="M11" s="58">
        <v>191711666.4457151</v>
      </c>
      <c r="N11" s="282">
        <v>88.426859591898392</v>
      </c>
      <c r="O11" s="282">
        <v>87.82159367135614</v>
      </c>
      <c r="P11" s="282">
        <v>78.378624602507742</v>
      </c>
      <c r="Q11" s="307">
        <v>8</v>
      </c>
      <c r="R11" s="300">
        <v>12.762218674838408</v>
      </c>
      <c r="S11" s="300">
        <v>9.6378213101270127</v>
      </c>
      <c r="T11" s="300">
        <v>5.5944358494678514</v>
      </c>
      <c r="U11" s="300">
        <v>9.060942188520686</v>
      </c>
      <c r="V11" s="300">
        <v>5.6130816866833095</v>
      </c>
      <c r="W11" s="300">
        <v>3.2820793756575752</v>
      </c>
      <c r="X11" s="300">
        <v>1.6801948514929208</v>
      </c>
      <c r="Y11" s="300">
        <v>0.29056396298180509</v>
      </c>
      <c r="Z11" s="300">
        <v>1.7400087475011306E-2</v>
      </c>
      <c r="AA11" s="300">
        <v>0.26671834729362914</v>
      </c>
      <c r="AB11" s="300">
        <v>9.2757298171759293E-3</v>
      </c>
      <c r="AC11" s="300">
        <v>1.565047915916169E-5</v>
      </c>
      <c r="AD11" s="300">
        <v>53.603868499563696</v>
      </c>
      <c r="AE11" s="300">
        <v>26.749647143619217</v>
      </c>
      <c r="AF11" s="300">
        <v>9.3507996477858804</v>
      </c>
      <c r="AG11" s="300">
        <v>37.239566464831334</v>
      </c>
      <c r="AH11" s="300">
        <v>14.602285274561343</v>
      </c>
      <c r="AI11" s="300">
        <v>4.3413203390999655</v>
      </c>
      <c r="AJ11" s="300">
        <v>6.8488432491209936</v>
      </c>
      <c r="AK11" s="300">
        <v>0.75094032697123825</v>
      </c>
      <c r="AL11" s="300">
        <v>2.5598539260875332E-2</v>
      </c>
      <c r="AM11" s="300">
        <v>1.0901917575107232</v>
      </c>
      <c r="AN11" s="300">
        <v>2.3973481063293556E-2</v>
      </c>
      <c r="AO11" s="300">
        <v>2.238593938692886E-5</v>
      </c>
      <c r="AP11" s="300"/>
      <c r="AQ11" s="300"/>
      <c r="AR11" s="300"/>
      <c r="AS11" s="300"/>
      <c r="AT11" s="300"/>
      <c r="AU11" s="300"/>
      <c r="AV11" s="300"/>
      <c r="AW11" s="300"/>
      <c r="AX11" s="300"/>
      <c r="AY11" s="300"/>
      <c r="AZ11" s="300"/>
      <c r="BA11" s="300"/>
      <c r="BB11" s="300"/>
      <c r="BC11" s="300"/>
      <c r="BD11" s="300"/>
      <c r="BE11" s="300"/>
      <c r="BF11" s="300"/>
      <c r="BG11" s="300"/>
      <c r="BH11" s="300"/>
      <c r="BI11" s="300"/>
      <c r="BJ11" s="300"/>
      <c r="BK11" s="300"/>
      <c r="BL11" s="300"/>
      <c r="BM11" s="300"/>
      <c r="BN11" s="300"/>
      <c r="BO11" s="300"/>
      <c r="BP11" s="300"/>
      <c r="BQ11" s="300"/>
      <c r="BR11" s="300"/>
      <c r="BS11" s="300"/>
      <c r="BT11" s="300"/>
      <c r="BU11" s="300"/>
      <c r="BV11" s="300"/>
      <c r="BW11" s="300"/>
      <c r="BX11" s="300"/>
      <c r="BY11" s="300"/>
      <c r="BZ11" s="300"/>
      <c r="CA11" s="300"/>
      <c r="CB11" s="300"/>
      <c r="CC11" s="300"/>
      <c r="CD11" s="300"/>
      <c r="CE11" s="300"/>
      <c r="CF11" s="300"/>
      <c r="CG11" s="300"/>
      <c r="CH11" s="300"/>
      <c r="CI11" s="300"/>
      <c r="CJ11" s="300"/>
      <c r="CK11" s="300"/>
      <c r="CL11" s="300"/>
      <c r="CM11" s="300"/>
      <c r="CN11" s="300"/>
      <c r="CO11" s="300"/>
      <c r="CP11" s="300"/>
      <c r="CQ11" s="300"/>
      <c r="CR11" s="300"/>
      <c r="CS11" s="300"/>
      <c r="CT11" s="300"/>
      <c r="CU11" s="300"/>
      <c r="CV11" s="300"/>
      <c r="CW11" s="300"/>
      <c r="CX11" s="300"/>
      <c r="CY11" s="300"/>
      <c r="CZ11" s="300"/>
      <c r="DA11" s="300"/>
      <c r="DB11" s="300"/>
      <c r="DC11" s="300"/>
      <c r="DD11" s="300"/>
      <c r="DE11" s="300"/>
      <c r="DF11" s="300"/>
      <c r="DG11" s="300"/>
      <c r="DH11" s="300"/>
      <c r="DI11" s="300"/>
      <c r="DJ11" s="300"/>
      <c r="DK11" s="300"/>
      <c r="DL11" s="300"/>
      <c r="DM11" s="300"/>
      <c r="DN11" s="300"/>
      <c r="DO11" s="300"/>
      <c r="DP11" s="300"/>
      <c r="DQ11" s="300"/>
      <c r="DR11" s="300"/>
      <c r="DS11" s="300"/>
      <c r="DT11" s="300"/>
      <c r="DU11" s="300"/>
      <c r="DV11" s="300"/>
      <c r="DW11" s="300"/>
      <c r="DX11" s="300"/>
      <c r="DY11" s="300"/>
      <c r="DZ11" s="300"/>
      <c r="EA11" s="300"/>
      <c r="EB11" s="300"/>
      <c r="EC11" s="300"/>
      <c r="ED11" s="300"/>
      <c r="EE11" s="300"/>
      <c r="EF11" s="300"/>
      <c r="EG11" s="300"/>
      <c r="EH11" s="300"/>
      <c r="EI11" s="300"/>
      <c r="EJ11" s="300"/>
      <c r="EK11" s="300"/>
      <c r="EL11" s="300"/>
      <c r="EM11" s="300"/>
      <c r="EN11" s="300"/>
      <c r="EO11" s="300"/>
      <c r="EP11" s="300"/>
      <c r="EQ11" s="300"/>
      <c r="ER11" s="300"/>
      <c r="ES11" s="300"/>
      <c r="ET11" s="300"/>
      <c r="EU11" s="300"/>
      <c r="EV11" s="300"/>
      <c r="EW11" s="300"/>
      <c r="EX11" s="300"/>
      <c r="EY11" s="300"/>
      <c r="EZ11" s="300"/>
      <c r="FA11" s="300"/>
      <c r="FB11" s="300"/>
      <c r="FC11" s="300"/>
      <c r="FD11" s="300"/>
      <c r="FE11" s="300"/>
      <c r="FF11" s="300"/>
      <c r="FG11" s="300"/>
      <c r="FH11" s="300"/>
      <c r="FI11" s="300"/>
      <c r="FJ11" s="300"/>
      <c r="FK11" s="300"/>
      <c r="FL11" s="300"/>
      <c r="FM11" s="300"/>
      <c r="FN11" s="300"/>
      <c r="FO11" s="300"/>
      <c r="FP11" s="300"/>
      <c r="FQ11" s="300"/>
      <c r="FR11" s="300"/>
      <c r="FS11" s="300"/>
      <c r="FT11" s="300"/>
      <c r="FU11" s="300"/>
      <c r="FV11" s="300"/>
      <c r="FW11" s="300"/>
      <c r="FX11" s="300"/>
      <c r="FY11" s="300"/>
      <c r="FZ11" s="300"/>
      <c r="GA11" s="300"/>
      <c r="GB11" s="300"/>
      <c r="GC11" s="300"/>
      <c r="GD11" s="300"/>
      <c r="GE11" s="300"/>
      <c r="GF11" s="300"/>
      <c r="GG11" s="300"/>
      <c r="GH11" s="300"/>
      <c r="GI11" s="300"/>
      <c r="GJ11" s="300"/>
      <c r="GK11" s="300"/>
      <c r="GL11" s="300"/>
      <c r="GM11" s="300"/>
      <c r="GN11" s="300"/>
      <c r="GO11" s="300"/>
      <c r="GP11" s="300"/>
      <c r="GQ11" s="300"/>
      <c r="GR11" s="300"/>
      <c r="GS11" s="300"/>
      <c r="GT11" s="300"/>
      <c r="GU11" s="300"/>
      <c r="GV11" s="300"/>
      <c r="GW11" s="300"/>
      <c r="GX11" s="300"/>
      <c r="GY11" s="300"/>
      <c r="GZ11" s="300"/>
      <c r="HA11" s="300"/>
      <c r="HB11" s="300"/>
      <c r="HC11" s="300"/>
      <c r="HD11" s="300"/>
      <c r="HE11" s="300"/>
      <c r="HF11" s="300"/>
      <c r="HG11" s="300"/>
      <c r="HH11" s="300"/>
      <c r="HI11" s="300"/>
      <c r="HJ11" s="300"/>
      <c r="HK11" s="300"/>
      <c r="HL11" s="300"/>
      <c r="HM11" s="300"/>
      <c r="HN11" s="300"/>
      <c r="HO11" s="300"/>
      <c r="HP11" s="300"/>
      <c r="HQ11" s="300"/>
      <c r="HR11" s="300"/>
      <c r="HS11" s="300"/>
      <c r="HT11" s="300"/>
      <c r="HU11" s="300"/>
      <c r="HV11" s="300"/>
      <c r="HW11" s="300"/>
      <c r="HX11" s="300"/>
      <c r="HY11" s="300"/>
      <c r="HZ11" s="300"/>
      <c r="IA11" s="300"/>
      <c r="IB11" s="300"/>
      <c r="IC11" s="300"/>
      <c r="ID11" s="300"/>
      <c r="IE11" s="300"/>
      <c r="IF11" s="300"/>
      <c r="IG11" s="300"/>
      <c r="IH11" s="300"/>
      <c r="II11" s="300"/>
      <c r="IJ11" s="300"/>
      <c r="IK11" s="300"/>
      <c r="IL11" s="300"/>
      <c r="IM11" s="300"/>
      <c r="IN11" s="300"/>
      <c r="IO11" s="300"/>
      <c r="IP11" s="300"/>
      <c r="IQ11" s="300"/>
      <c r="IR11" s="300"/>
      <c r="IS11" s="300"/>
      <c r="IT11" s="300"/>
      <c r="IU11" s="300"/>
      <c r="IV11" s="300"/>
      <c r="IW11" s="300"/>
      <c r="IX11" s="300"/>
      <c r="IY11" s="300"/>
      <c r="IZ11" s="300"/>
      <c r="JA11" s="300"/>
      <c r="JB11" s="300"/>
      <c r="JC11" s="300"/>
      <c r="JD11" s="300"/>
      <c r="JE11" s="300"/>
      <c r="JF11" s="300"/>
      <c r="JG11" s="300"/>
      <c r="JH11" s="300"/>
      <c r="JI11" s="300"/>
      <c r="JJ11" s="300"/>
      <c r="JK11" s="300"/>
      <c r="JL11" s="300"/>
      <c r="JM11" s="300"/>
      <c r="JN11" s="300"/>
      <c r="JO11" s="300"/>
      <c r="JP11" s="300"/>
      <c r="JQ11" s="300"/>
      <c r="JR11" s="300"/>
      <c r="JS11" s="300"/>
      <c r="JT11" s="300"/>
      <c r="JU11" s="300"/>
      <c r="JV11" s="300"/>
      <c r="JW11" s="300"/>
      <c r="JX11" s="300"/>
      <c r="JY11" s="300"/>
      <c r="JZ11" s="300"/>
      <c r="KA11" s="300"/>
      <c r="KB11" s="300"/>
      <c r="KC11" s="300"/>
      <c r="KD11" s="300"/>
      <c r="KE11" s="300"/>
      <c r="KF11" s="300"/>
      <c r="KG11" s="300"/>
      <c r="KH11" s="300"/>
      <c r="KI11" s="300"/>
      <c r="KJ11" s="300"/>
      <c r="KK11" s="300"/>
      <c r="KL11" s="300"/>
      <c r="KM11" s="300"/>
      <c r="KN11" s="300"/>
      <c r="KO11" s="300"/>
      <c r="KP11" s="300"/>
      <c r="KQ11" s="300"/>
      <c r="KR11" s="300"/>
      <c r="KS11" s="300"/>
      <c r="KT11" s="300"/>
      <c r="KU11" s="300"/>
      <c r="KV11" s="300"/>
      <c r="KW11" s="300"/>
      <c r="KX11" s="300"/>
      <c r="KY11" s="300"/>
      <c r="KZ11" s="300"/>
      <c r="LA11" s="300"/>
      <c r="LB11" s="300"/>
      <c r="LC11" s="300"/>
      <c r="LD11" s="300"/>
      <c r="LE11" s="300"/>
      <c r="LF11" s="300"/>
      <c r="LG11" s="300"/>
      <c r="LH11" s="300"/>
      <c r="LI11" s="300"/>
      <c r="LJ11" s="300"/>
      <c r="LK11" s="300"/>
      <c r="LL11" s="300"/>
      <c r="LM11" s="300"/>
      <c r="LN11" s="300"/>
      <c r="LO11" s="300"/>
      <c r="LP11" s="300"/>
      <c r="LQ11" s="300"/>
      <c r="LR11" s="300"/>
      <c r="LS11" s="300"/>
      <c r="LT11" s="300"/>
      <c r="LU11" s="300"/>
      <c r="LV11" s="300"/>
      <c r="LW11" s="300"/>
      <c r="LX11" s="300"/>
      <c r="LY11" s="300"/>
      <c r="LZ11" s="300"/>
      <c r="MA11" s="300"/>
      <c r="MB11" s="300"/>
      <c r="MC11" s="300"/>
      <c r="MD11" s="300"/>
      <c r="ME11" s="300"/>
      <c r="MF11" s="300"/>
      <c r="MG11" s="300"/>
      <c r="MH11" s="300"/>
      <c r="MI11" s="300"/>
      <c r="MJ11" s="300"/>
      <c r="MK11" s="300"/>
      <c r="ML11" s="300"/>
      <c r="MM11" s="300"/>
      <c r="MN11" s="300"/>
      <c r="MO11" s="300"/>
      <c r="MP11" s="300"/>
      <c r="MQ11" s="300"/>
      <c r="MR11" s="300"/>
      <c r="MS11" s="300"/>
      <c r="MT11" s="300"/>
      <c r="MU11" s="300"/>
      <c r="MV11" s="300"/>
      <c r="MW11" s="300"/>
      <c r="MX11" s="300"/>
      <c r="MY11" s="300"/>
      <c r="MZ11" s="300"/>
      <c r="NA11" s="300"/>
      <c r="NB11" s="300"/>
      <c r="NC11" s="300"/>
      <c r="ND11" s="300"/>
      <c r="NE11" s="300"/>
      <c r="NF11" s="300"/>
      <c r="NG11" s="300"/>
      <c r="NH11" s="300"/>
      <c r="NI11" s="300"/>
      <c r="NJ11" s="300"/>
      <c r="NK11" s="300"/>
      <c r="NL11" s="300"/>
      <c r="NM11" s="300"/>
      <c r="NN11" s="300"/>
      <c r="NO11" s="300"/>
      <c r="NP11" s="300"/>
      <c r="NQ11" s="300"/>
      <c r="NR11" s="300"/>
      <c r="NS11" s="300"/>
      <c r="NT11" s="300"/>
      <c r="NU11" s="300"/>
      <c r="NV11" s="300"/>
      <c r="NW11" s="300"/>
      <c r="NX11" s="300"/>
      <c r="NY11" s="300"/>
      <c r="NZ11" s="300"/>
      <c r="OA11" s="300"/>
      <c r="OB11" s="300"/>
      <c r="OC11" s="300"/>
      <c r="OD11" s="300"/>
      <c r="OE11" s="300"/>
      <c r="OF11" s="300"/>
      <c r="OG11" s="300"/>
      <c r="OH11" s="300"/>
      <c r="OI11" s="300"/>
      <c r="OJ11" s="300"/>
      <c r="OK11" s="300"/>
      <c r="OL11" s="300"/>
      <c r="OM11" s="300"/>
      <c r="ON11" s="300"/>
      <c r="OO11" s="300"/>
      <c r="OP11" s="300"/>
      <c r="OQ11" s="300"/>
      <c r="OR11" s="300"/>
      <c r="OS11" s="300"/>
      <c r="OT11" s="300"/>
      <c r="OU11" s="300"/>
      <c r="OV11" s="300"/>
      <c r="OW11" s="300"/>
      <c r="OX11" s="300"/>
      <c r="OY11" s="300"/>
      <c r="OZ11" s="300"/>
      <c r="PA11" s="300"/>
      <c r="PB11" s="300"/>
      <c r="PC11" s="300"/>
      <c r="PD11" s="300"/>
      <c r="PE11" s="300"/>
      <c r="PF11" s="300"/>
      <c r="PG11" s="300"/>
      <c r="PH11" s="300"/>
      <c r="PI11" s="300"/>
      <c r="PJ11" s="300"/>
      <c r="PK11" s="300"/>
      <c r="PL11" s="300"/>
      <c r="PM11" s="300"/>
      <c r="PN11" s="300"/>
      <c r="PO11" s="300"/>
      <c r="PP11" s="300"/>
      <c r="PQ11" s="300"/>
      <c r="PR11" s="300"/>
      <c r="PS11" s="300"/>
      <c r="PT11" s="300"/>
      <c r="PU11" s="300"/>
      <c r="PV11" s="300"/>
      <c r="PW11" s="300"/>
      <c r="PX11" s="300"/>
      <c r="PY11" s="300"/>
      <c r="PZ11" s="300"/>
      <c r="QA11" s="300"/>
      <c r="QB11" s="300"/>
      <c r="QC11" s="300"/>
      <c r="QD11" s="300"/>
      <c r="QE11" s="300"/>
      <c r="QF11" s="300"/>
      <c r="QG11" s="300"/>
      <c r="QH11" s="300"/>
      <c r="QI11" s="300"/>
      <c r="QJ11" s="300"/>
      <c r="QK11" s="300"/>
      <c r="QL11" s="300"/>
      <c r="QM11" s="300"/>
      <c r="QN11" s="300"/>
      <c r="QO11" s="300"/>
      <c r="QP11" s="300"/>
      <c r="QQ11" s="300"/>
      <c r="QR11" s="300"/>
      <c r="QS11" s="300"/>
      <c r="QT11" s="300"/>
      <c r="QU11" s="300"/>
      <c r="QV11" s="300"/>
      <c r="QW11" s="300"/>
      <c r="QX11" s="300"/>
      <c r="QY11" s="300"/>
      <c r="QZ11" s="300"/>
      <c r="RA11" s="300"/>
      <c r="RB11" s="300"/>
      <c r="RC11" s="300"/>
      <c r="RD11" s="300"/>
      <c r="RE11" s="300"/>
      <c r="RF11" s="300"/>
      <c r="RG11" s="300"/>
      <c r="RH11" s="300"/>
      <c r="RI11" s="300"/>
      <c r="RJ11" s="300"/>
      <c r="RK11" s="300"/>
      <c r="RL11" s="300"/>
      <c r="RM11" s="300"/>
      <c r="RN11" s="300"/>
      <c r="RO11" s="300"/>
      <c r="RP11" s="300"/>
      <c r="RQ11" s="300"/>
      <c r="RR11" s="300"/>
      <c r="RS11" s="300"/>
      <c r="RT11" s="300"/>
      <c r="RU11" s="300"/>
      <c r="RV11" s="300"/>
      <c r="RW11" s="300"/>
      <c r="RX11" s="300"/>
      <c r="RY11" s="300"/>
      <c r="RZ11" s="300"/>
      <c r="SA11" s="300"/>
      <c r="SB11" s="300"/>
      <c r="SC11" s="300"/>
      <c r="SD11" s="300"/>
      <c r="SE11" s="300"/>
      <c r="SF11" s="300"/>
      <c r="SG11" s="300"/>
      <c r="SH11" s="300"/>
      <c r="SI11" s="300"/>
      <c r="SJ11" s="300"/>
      <c r="SK11" s="300"/>
      <c r="SL11" s="300"/>
      <c r="SM11" s="300"/>
      <c r="SN11" s="300"/>
      <c r="SO11" s="300"/>
      <c r="SP11" s="300"/>
      <c r="SQ11" s="300"/>
      <c r="SR11" s="300"/>
      <c r="SS11" s="300"/>
      <c r="ST11" s="300"/>
      <c r="SU11" s="300"/>
      <c r="SV11" s="300"/>
      <c r="SW11" s="300"/>
      <c r="SX11" s="300"/>
      <c r="SY11" s="300"/>
      <c r="SZ11" s="300"/>
      <c r="TA11" s="300"/>
      <c r="TB11" s="300"/>
      <c r="TC11" s="300"/>
      <c r="TD11" s="300"/>
      <c r="TE11" s="300"/>
      <c r="TF11" s="300"/>
      <c r="TG11" s="300"/>
      <c r="TH11" s="300"/>
      <c r="TI11" s="300"/>
      <c r="TJ11" s="300"/>
      <c r="TK11" s="300"/>
      <c r="TL11" s="300"/>
      <c r="TM11" s="300"/>
      <c r="TN11" s="300"/>
      <c r="TO11" s="300"/>
      <c r="TP11" s="300"/>
      <c r="TQ11" s="300"/>
      <c r="TR11" s="300"/>
      <c r="TS11" s="300"/>
      <c r="TT11" s="300"/>
      <c r="TU11" s="300"/>
      <c r="TV11" s="300"/>
      <c r="TW11" s="300"/>
      <c r="TX11" s="300"/>
    </row>
    <row r="12" spans="1:544" ht="20" customHeight="1">
      <c r="A12" s="57">
        <v>10</v>
      </c>
      <c r="B12" s="58">
        <v>0.23443540750262473</v>
      </c>
      <c r="C12" s="58">
        <v>0.6241425090659205</v>
      </c>
      <c r="D12" s="58">
        <v>13.517822630036299</v>
      </c>
      <c r="E12" s="58">
        <v>1.0909324204642413E-3</v>
      </c>
      <c r="F12" s="58">
        <v>4.1327202352033215E-3</v>
      </c>
      <c r="G12" s="58">
        <v>0.11590078039864304</v>
      </c>
      <c r="H12" s="58">
        <v>106339.90084319057</v>
      </c>
      <c r="I12" s="58">
        <v>404444.34587471653</v>
      </c>
      <c r="J12" s="58">
        <v>11387413.783542579</v>
      </c>
      <c r="K12" s="58">
        <v>218684774.77810732</v>
      </c>
      <c r="L12" s="58">
        <v>216926838.41083747</v>
      </c>
      <c r="M12" s="58">
        <v>183840040.56829795</v>
      </c>
      <c r="N12" s="282">
        <v>89.406201439861945</v>
      </c>
      <c r="O12" s="282">
        <v>88.68749382461958</v>
      </c>
      <c r="P12" s="282">
        <v>75.160420822342047</v>
      </c>
      <c r="Q12" s="307">
        <v>9</v>
      </c>
      <c r="R12" s="300">
        <v>13.093738256319895</v>
      </c>
      <c r="S12" s="300">
        <v>9.9476202740946569</v>
      </c>
      <c r="T12" s="300">
        <v>5.7420897892183715</v>
      </c>
      <c r="U12" s="300">
        <v>9.2495740213600044</v>
      </c>
      <c r="V12" s="300">
        <v>5.7161664111917512</v>
      </c>
      <c r="W12" s="300">
        <v>3.3011094419045723</v>
      </c>
      <c r="X12" s="300">
        <v>1.7760581704037299</v>
      </c>
      <c r="Y12" s="300">
        <v>0.30811910972108808</v>
      </c>
      <c r="Z12" s="300">
        <v>1.8466497070870228E-2</v>
      </c>
      <c r="AA12" s="300">
        <v>0.28324546527737776</v>
      </c>
      <c r="AB12" s="300">
        <v>9.8676337168454621E-3</v>
      </c>
      <c r="AC12" s="300">
        <v>1.6652426688941574E-5</v>
      </c>
      <c r="AD12" s="300">
        <v>55.036890024205007</v>
      </c>
      <c r="AE12" s="300">
        <v>27.649194069530541</v>
      </c>
      <c r="AF12" s="300">
        <v>9.6403481265569262</v>
      </c>
      <c r="AG12" s="300">
        <v>38.063302904895714</v>
      </c>
      <c r="AH12" s="300">
        <v>14.902693390039724</v>
      </c>
      <c r="AI12" s="300">
        <v>4.3785598143828386</v>
      </c>
      <c r="AJ12" s="300">
        <v>7.2397520317906361</v>
      </c>
      <c r="AK12" s="300">
        <v>0.79625681125526349</v>
      </c>
      <c r="AL12" s="300">
        <v>2.7149129900895796E-2</v>
      </c>
      <c r="AM12" s="300">
        <v>1.1577634318114283</v>
      </c>
      <c r="AN12" s="300">
        <v>2.5503399119994982E-2</v>
      </c>
      <c r="AO12" s="300">
        <v>2.3680429530388522E-5</v>
      </c>
      <c r="AP12" s="300"/>
      <c r="AQ12" s="300"/>
      <c r="AR12" s="300"/>
      <c r="AS12" s="300"/>
      <c r="AT12" s="300"/>
      <c r="AU12" s="300"/>
      <c r="AV12" s="300"/>
      <c r="AW12" s="300"/>
      <c r="AX12" s="300"/>
      <c r="AY12" s="300"/>
      <c r="AZ12" s="300"/>
      <c r="BA12" s="300"/>
      <c r="BB12" s="300"/>
      <c r="BC12" s="300"/>
      <c r="BD12" s="300"/>
      <c r="BE12" s="300"/>
      <c r="BF12" s="300"/>
      <c r="BG12" s="300"/>
      <c r="BH12" s="300"/>
      <c r="BI12" s="300"/>
      <c r="BJ12" s="300"/>
      <c r="BK12" s="300"/>
      <c r="BL12" s="300"/>
      <c r="BM12" s="300"/>
      <c r="BN12" s="300"/>
      <c r="BO12" s="300"/>
      <c r="BP12" s="300"/>
      <c r="BQ12" s="300"/>
      <c r="BR12" s="300"/>
      <c r="BS12" s="300"/>
      <c r="BT12" s="300"/>
      <c r="BU12" s="300"/>
      <c r="BV12" s="300"/>
      <c r="BW12" s="300"/>
      <c r="BX12" s="300"/>
      <c r="BY12" s="300"/>
      <c r="BZ12" s="300"/>
      <c r="CA12" s="300"/>
      <c r="CB12" s="300"/>
      <c r="CC12" s="300"/>
      <c r="CD12" s="300"/>
      <c r="CE12" s="300"/>
      <c r="CF12" s="300"/>
      <c r="CG12" s="300"/>
      <c r="CH12" s="300"/>
      <c r="CI12" s="300"/>
      <c r="CJ12" s="300"/>
      <c r="CK12" s="300"/>
      <c r="CL12" s="300"/>
      <c r="CM12" s="300"/>
      <c r="CN12" s="300"/>
      <c r="CO12" s="300"/>
      <c r="CP12" s="300"/>
      <c r="CQ12" s="300"/>
      <c r="CR12" s="300"/>
      <c r="CS12" s="300"/>
      <c r="CT12" s="300"/>
      <c r="CU12" s="300"/>
      <c r="CV12" s="300"/>
      <c r="CW12" s="300"/>
      <c r="CX12" s="300"/>
      <c r="CY12" s="300"/>
      <c r="CZ12" s="300"/>
      <c r="DA12" s="300"/>
      <c r="DB12" s="300"/>
      <c r="DC12" s="300"/>
      <c r="DD12" s="300"/>
      <c r="DE12" s="300"/>
      <c r="DF12" s="300"/>
      <c r="DG12" s="300"/>
      <c r="DH12" s="300"/>
      <c r="DI12" s="300"/>
      <c r="DJ12" s="300"/>
      <c r="DK12" s="300"/>
      <c r="DL12" s="300"/>
      <c r="DM12" s="300"/>
      <c r="DN12" s="300"/>
      <c r="DO12" s="300"/>
      <c r="DP12" s="300"/>
      <c r="DQ12" s="300"/>
      <c r="DR12" s="300"/>
      <c r="DS12" s="300"/>
      <c r="DT12" s="300"/>
      <c r="DU12" s="300"/>
      <c r="DV12" s="300"/>
      <c r="DW12" s="300"/>
      <c r="DX12" s="300"/>
      <c r="DY12" s="300"/>
      <c r="DZ12" s="300"/>
      <c r="EA12" s="300"/>
      <c r="EB12" s="300"/>
      <c r="EC12" s="300"/>
      <c r="ED12" s="300"/>
      <c r="EE12" s="300"/>
      <c r="EF12" s="300"/>
      <c r="EG12" s="300"/>
      <c r="EH12" s="300"/>
      <c r="EI12" s="300"/>
      <c r="EJ12" s="300"/>
      <c r="EK12" s="300"/>
      <c r="EL12" s="300"/>
      <c r="EM12" s="300"/>
      <c r="EN12" s="300"/>
      <c r="EO12" s="300"/>
      <c r="EP12" s="300"/>
      <c r="EQ12" s="300"/>
      <c r="ER12" s="300"/>
      <c r="ES12" s="300"/>
      <c r="ET12" s="300"/>
      <c r="EU12" s="300"/>
      <c r="EV12" s="300"/>
      <c r="EW12" s="300"/>
      <c r="EX12" s="300"/>
      <c r="EY12" s="300"/>
      <c r="EZ12" s="300"/>
      <c r="FA12" s="300"/>
      <c r="FB12" s="300"/>
      <c r="FC12" s="300"/>
      <c r="FD12" s="300"/>
      <c r="FE12" s="300"/>
      <c r="FF12" s="300"/>
      <c r="FG12" s="300"/>
      <c r="FH12" s="300"/>
      <c r="FI12" s="300"/>
      <c r="FJ12" s="300"/>
      <c r="FK12" s="300"/>
      <c r="FL12" s="300"/>
      <c r="FM12" s="300"/>
      <c r="FN12" s="300"/>
      <c r="FO12" s="300"/>
      <c r="FP12" s="300"/>
      <c r="FQ12" s="300"/>
      <c r="FR12" s="300"/>
      <c r="FS12" s="300"/>
      <c r="FT12" s="300"/>
      <c r="FU12" s="300"/>
      <c r="FV12" s="300"/>
      <c r="FW12" s="300"/>
      <c r="FX12" s="300"/>
      <c r="FY12" s="300"/>
      <c r="FZ12" s="300"/>
      <c r="GA12" s="300"/>
      <c r="GB12" s="300"/>
      <c r="GC12" s="300"/>
      <c r="GD12" s="300"/>
      <c r="GE12" s="300"/>
      <c r="GF12" s="300"/>
      <c r="GG12" s="300"/>
      <c r="GH12" s="300"/>
      <c r="GI12" s="300"/>
      <c r="GJ12" s="300"/>
      <c r="GK12" s="300"/>
      <c r="GL12" s="300"/>
      <c r="GM12" s="300"/>
      <c r="GN12" s="300"/>
      <c r="GO12" s="300"/>
      <c r="GP12" s="300"/>
      <c r="GQ12" s="300"/>
      <c r="GR12" s="300"/>
      <c r="GS12" s="300"/>
      <c r="GT12" s="300"/>
      <c r="GU12" s="300"/>
      <c r="GV12" s="300"/>
      <c r="GW12" s="300"/>
      <c r="GX12" s="300"/>
      <c r="GY12" s="300"/>
      <c r="GZ12" s="300"/>
      <c r="HA12" s="300"/>
      <c r="HB12" s="300"/>
      <c r="HC12" s="300"/>
      <c r="HD12" s="300"/>
      <c r="HE12" s="300"/>
      <c r="HF12" s="300"/>
      <c r="HG12" s="300"/>
      <c r="HH12" s="300"/>
      <c r="HI12" s="300"/>
      <c r="HJ12" s="300"/>
      <c r="HK12" s="300"/>
      <c r="HL12" s="300"/>
      <c r="HM12" s="300"/>
      <c r="HN12" s="300"/>
      <c r="HO12" s="300"/>
      <c r="HP12" s="300"/>
      <c r="HQ12" s="300"/>
      <c r="HR12" s="300"/>
      <c r="HS12" s="300"/>
      <c r="HT12" s="300"/>
      <c r="HU12" s="300"/>
      <c r="HV12" s="300"/>
      <c r="HW12" s="300"/>
      <c r="HX12" s="300"/>
      <c r="HY12" s="300"/>
      <c r="HZ12" s="300"/>
      <c r="IA12" s="300"/>
      <c r="IB12" s="300"/>
      <c r="IC12" s="300"/>
      <c r="ID12" s="300"/>
      <c r="IE12" s="300"/>
      <c r="IF12" s="300"/>
      <c r="IG12" s="300"/>
      <c r="IH12" s="300"/>
      <c r="II12" s="300"/>
      <c r="IJ12" s="300"/>
      <c r="IK12" s="300"/>
      <c r="IL12" s="300"/>
      <c r="IM12" s="300"/>
      <c r="IN12" s="300"/>
      <c r="IO12" s="300"/>
      <c r="IP12" s="300"/>
      <c r="IQ12" s="300"/>
      <c r="IR12" s="300"/>
      <c r="IS12" s="300"/>
      <c r="IT12" s="300"/>
      <c r="IU12" s="300"/>
      <c r="IV12" s="300"/>
      <c r="IW12" s="300"/>
      <c r="IX12" s="300"/>
      <c r="IY12" s="300"/>
      <c r="IZ12" s="300"/>
      <c r="JA12" s="300"/>
      <c r="JB12" s="300"/>
      <c r="JC12" s="300"/>
      <c r="JD12" s="300"/>
      <c r="JE12" s="300"/>
      <c r="JF12" s="300"/>
      <c r="JG12" s="300"/>
      <c r="JH12" s="300"/>
      <c r="JI12" s="300"/>
      <c r="JJ12" s="300"/>
      <c r="JK12" s="300"/>
      <c r="JL12" s="300"/>
      <c r="JM12" s="300"/>
      <c r="JN12" s="300"/>
      <c r="JO12" s="300"/>
      <c r="JP12" s="300"/>
      <c r="JQ12" s="300"/>
      <c r="JR12" s="300"/>
      <c r="JS12" s="300"/>
      <c r="JT12" s="300"/>
      <c r="JU12" s="300"/>
      <c r="JV12" s="300"/>
      <c r="JW12" s="300"/>
      <c r="JX12" s="300"/>
      <c r="JY12" s="300"/>
      <c r="JZ12" s="300"/>
      <c r="KA12" s="300"/>
      <c r="KB12" s="300"/>
      <c r="KC12" s="300"/>
      <c r="KD12" s="300"/>
      <c r="KE12" s="300"/>
      <c r="KF12" s="300"/>
      <c r="KG12" s="300"/>
      <c r="KH12" s="300"/>
      <c r="KI12" s="300"/>
      <c r="KJ12" s="300"/>
      <c r="KK12" s="300"/>
      <c r="KL12" s="300"/>
      <c r="KM12" s="300"/>
      <c r="KN12" s="300"/>
      <c r="KO12" s="300"/>
      <c r="KP12" s="300"/>
      <c r="KQ12" s="300"/>
      <c r="KR12" s="300"/>
      <c r="KS12" s="300"/>
      <c r="KT12" s="300"/>
      <c r="KU12" s="300"/>
      <c r="KV12" s="300"/>
      <c r="KW12" s="300"/>
      <c r="KX12" s="300"/>
      <c r="KY12" s="300"/>
      <c r="KZ12" s="300"/>
      <c r="LA12" s="300"/>
      <c r="LB12" s="300"/>
      <c r="LC12" s="300"/>
      <c r="LD12" s="300"/>
      <c r="LE12" s="300"/>
      <c r="LF12" s="300"/>
      <c r="LG12" s="300"/>
      <c r="LH12" s="300"/>
      <c r="LI12" s="300"/>
      <c r="LJ12" s="300"/>
      <c r="LK12" s="300"/>
      <c r="LL12" s="300"/>
      <c r="LM12" s="300"/>
      <c r="LN12" s="300"/>
      <c r="LO12" s="300"/>
      <c r="LP12" s="300"/>
      <c r="LQ12" s="300"/>
      <c r="LR12" s="300"/>
      <c r="LS12" s="300"/>
      <c r="LT12" s="300"/>
      <c r="LU12" s="300"/>
      <c r="LV12" s="300"/>
      <c r="LW12" s="300"/>
      <c r="LX12" s="300"/>
      <c r="LY12" s="300"/>
      <c r="LZ12" s="300"/>
      <c r="MA12" s="300"/>
      <c r="MB12" s="300"/>
      <c r="MC12" s="300"/>
      <c r="MD12" s="300"/>
      <c r="ME12" s="300"/>
      <c r="MF12" s="300"/>
      <c r="MG12" s="300"/>
      <c r="MH12" s="300"/>
      <c r="MI12" s="300"/>
      <c r="MJ12" s="300"/>
      <c r="MK12" s="300"/>
      <c r="ML12" s="300"/>
      <c r="MM12" s="300"/>
      <c r="MN12" s="300"/>
      <c r="MO12" s="300"/>
      <c r="MP12" s="300"/>
      <c r="MQ12" s="300"/>
      <c r="MR12" s="300"/>
      <c r="MS12" s="300"/>
      <c r="MT12" s="300"/>
      <c r="MU12" s="300"/>
      <c r="MV12" s="300"/>
      <c r="MW12" s="300"/>
      <c r="MX12" s="300"/>
      <c r="MY12" s="300"/>
      <c r="MZ12" s="300"/>
      <c r="NA12" s="300"/>
      <c r="NB12" s="300"/>
      <c r="NC12" s="300"/>
      <c r="ND12" s="300"/>
      <c r="NE12" s="300"/>
      <c r="NF12" s="300"/>
      <c r="NG12" s="300"/>
      <c r="NH12" s="300"/>
      <c r="NI12" s="300"/>
      <c r="NJ12" s="300"/>
      <c r="NK12" s="300"/>
      <c r="NL12" s="300"/>
      <c r="NM12" s="300"/>
      <c r="NN12" s="300"/>
      <c r="NO12" s="300"/>
      <c r="NP12" s="300"/>
      <c r="NQ12" s="300"/>
      <c r="NR12" s="300"/>
      <c r="NS12" s="300"/>
      <c r="NT12" s="300"/>
      <c r="NU12" s="300"/>
      <c r="NV12" s="300"/>
      <c r="NW12" s="300"/>
      <c r="NX12" s="300"/>
      <c r="NY12" s="300"/>
      <c r="NZ12" s="300"/>
      <c r="OA12" s="300"/>
      <c r="OB12" s="300"/>
      <c r="OC12" s="300"/>
      <c r="OD12" s="300"/>
      <c r="OE12" s="300"/>
      <c r="OF12" s="300"/>
      <c r="OG12" s="300"/>
      <c r="OH12" s="300"/>
      <c r="OI12" s="300"/>
      <c r="OJ12" s="300"/>
      <c r="OK12" s="300"/>
      <c r="OL12" s="300"/>
      <c r="OM12" s="300"/>
      <c r="ON12" s="300"/>
      <c r="OO12" s="300"/>
      <c r="OP12" s="300"/>
      <c r="OQ12" s="300"/>
      <c r="OR12" s="300"/>
      <c r="OS12" s="300"/>
      <c r="OT12" s="300"/>
      <c r="OU12" s="300"/>
      <c r="OV12" s="300"/>
      <c r="OW12" s="300"/>
      <c r="OX12" s="300"/>
      <c r="OY12" s="300"/>
      <c r="OZ12" s="300"/>
      <c r="PA12" s="300"/>
      <c r="PB12" s="300"/>
      <c r="PC12" s="300"/>
      <c r="PD12" s="300"/>
      <c r="PE12" s="300"/>
      <c r="PF12" s="300"/>
      <c r="PG12" s="300"/>
      <c r="PH12" s="300"/>
      <c r="PI12" s="300"/>
      <c r="PJ12" s="300"/>
      <c r="PK12" s="300"/>
      <c r="PL12" s="300"/>
      <c r="PM12" s="300"/>
      <c r="PN12" s="300"/>
      <c r="PO12" s="300"/>
      <c r="PP12" s="300"/>
      <c r="PQ12" s="300"/>
      <c r="PR12" s="300"/>
      <c r="PS12" s="300"/>
      <c r="PT12" s="300"/>
      <c r="PU12" s="300"/>
      <c r="PV12" s="300"/>
      <c r="PW12" s="300"/>
      <c r="PX12" s="300"/>
      <c r="PY12" s="300"/>
      <c r="PZ12" s="300"/>
      <c r="QA12" s="300"/>
      <c r="QB12" s="300"/>
      <c r="QC12" s="300"/>
      <c r="QD12" s="300"/>
      <c r="QE12" s="300"/>
      <c r="QF12" s="300"/>
      <c r="QG12" s="300"/>
      <c r="QH12" s="300"/>
      <c r="QI12" s="300"/>
      <c r="QJ12" s="300"/>
      <c r="QK12" s="300"/>
      <c r="QL12" s="300"/>
      <c r="QM12" s="300"/>
      <c r="QN12" s="300"/>
      <c r="QO12" s="300"/>
      <c r="QP12" s="300"/>
      <c r="QQ12" s="300"/>
      <c r="QR12" s="300"/>
      <c r="QS12" s="300"/>
      <c r="QT12" s="300"/>
      <c r="QU12" s="300"/>
      <c r="QV12" s="300"/>
      <c r="QW12" s="300"/>
      <c r="QX12" s="300"/>
      <c r="QY12" s="300"/>
      <c r="QZ12" s="300"/>
      <c r="RA12" s="300"/>
      <c r="RB12" s="300"/>
      <c r="RC12" s="300"/>
      <c r="RD12" s="300"/>
      <c r="RE12" s="300"/>
      <c r="RF12" s="300"/>
      <c r="RG12" s="300"/>
      <c r="RH12" s="300"/>
      <c r="RI12" s="300"/>
      <c r="RJ12" s="300"/>
      <c r="RK12" s="300"/>
      <c r="RL12" s="300"/>
      <c r="RM12" s="300"/>
      <c r="RN12" s="300"/>
      <c r="RO12" s="300"/>
      <c r="RP12" s="300"/>
      <c r="RQ12" s="300"/>
      <c r="RR12" s="300"/>
      <c r="RS12" s="300"/>
      <c r="RT12" s="300"/>
      <c r="RU12" s="300"/>
      <c r="RV12" s="300"/>
      <c r="RW12" s="300"/>
      <c r="RX12" s="300"/>
      <c r="RY12" s="300"/>
      <c r="RZ12" s="300"/>
      <c r="SA12" s="300"/>
      <c r="SB12" s="300"/>
      <c r="SC12" s="300"/>
      <c r="SD12" s="300"/>
      <c r="SE12" s="300"/>
      <c r="SF12" s="300"/>
      <c r="SG12" s="300"/>
      <c r="SH12" s="300"/>
      <c r="SI12" s="300"/>
      <c r="SJ12" s="300"/>
      <c r="SK12" s="300"/>
      <c r="SL12" s="300"/>
      <c r="SM12" s="300"/>
      <c r="SN12" s="300"/>
      <c r="SO12" s="300"/>
      <c r="SP12" s="300"/>
      <c r="SQ12" s="300"/>
      <c r="SR12" s="300"/>
      <c r="SS12" s="300"/>
      <c r="ST12" s="300"/>
      <c r="SU12" s="300"/>
      <c r="SV12" s="300"/>
      <c r="SW12" s="300"/>
      <c r="SX12" s="300"/>
      <c r="SY12" s="300"/>
      <c r="SZ12" s="300"/>
      <c r="TA12" s="300"/>
      <c r="TB12" s="300"/>
      <c r="TC12" s="300"/>
      <c r="TD12" s="300"/>
      <c r="TE12" s="300"/>
      <c r="TF12" s="300"/>
      <c r="TG12" s="300"/>
      <c r="TH12" s="300"/>
      <c r="TI12" s="300"/>
      <c r="TJ12" s="300"/>
      <c r="TK12" s="300"/>
      <c r="TL12" s="300"/>
      <c r="TM12" s="300"/>
      <c r="TN12" s="300"/>
      <c r="TO12" s="300"/>
      <c r="TP12" s="300"/>
      <c r="TQ12" s="300"/>
      <c r="TR12" s="300"/>
      <c r="TS12" s="300"/>
      <c r="TT12" s="300"/>
      <c r="TU12" s="300"/>
      <c r="TV12" s="300"/>
      <c r="TW12" s="300"/>
      <c r="TX12" s="300"/>
    </row>
    <row r="13" spans="1:544" ht="20" customHeight="1">
      <c r="A13" s="57">
        <v>11</v>
      </c>
      <c r="B13" s="58">
        <v>0.24233925794747854</v>
      </c>
      <c r="C13" s="58">
        <v>0.71619283505917353</v>
      </c>
      <c r="D13" s="58">
        <v>15.426107602733836</v>
      </c>
      <c r="E13" s="58">
        <v>1.1277125587063504E-3</v>
      </c>
      <c r="F13" s="58">
        <v>4.7422256596274743E-3</v>
      </c>
      <c r="G13" s="58">
        <v>0.13226227023408513</v>
      </c>
      <c r="H13" s="58">
        <v>109925.08740497626</v>
      </c>
      <c r="I13" s="58">
        <v>464092.95711834444</v>
      </c>
      <c r="J13" s="58">
        <v>12994953.044542983</v>
      </c>
      <c r="K13" s="58">
        <v>221076642.28398323</v>
      </c>
      <c r="L13" s="58">
        <v>218992569.75934094</v>
      </c>
      <c r="M13" s="58">
        <v>174148857.15425518</v>
      </c>
      <c r="N13" s="282">
        <v>90.384082905385938</v>
      </c>
      <c r="O13" s="282">
        <v>89.53203909875829</v>
      </c>
      <c r="P13" s="282">
        <v>71.19831647655154</v>
      </c>
      <c r="Q13" s="307">
        <v>10</v>
      </c>
      <c r="R13" s="300">
        <v>13.419229671980075</v>
      </c>
      <c r="S13" s="300">
        <v>10.261897698577867</v>
      </c>
      <c r="T13" s="300">
        <v>5.8936328244702327</v>
      </c>
      <c r="U13" s="300">
        <v>9.4403554600816335</v>
      </c>
      <c r="V13" s="300">
        <v>5.8224640278181665</v>
      </c>
      <c r="W13" s="300">
        <v>3.320876181756228</v>
      </c>
      <c r="X13" s="300">
        <v>1.8743364616858593</v>
      </c>
      <c r="Y13" s="300">
        <v>0.3263132874546808</v>
      </c>
      <c r="Z13" s="300">
        <v>1.9576515348495565E-2</v>
      </c>
      <c r="AA13" s="300">
        <v>0.30043789060159642</v>
      </c>
      <c r="AB13" s="300">
        <v>1.0486909076728319E-2</v>
      </c>
      <c r="AC13" s="300">
        <v>1.7702998211571277E-5</v>
      </c>
      <c r="AD13" s="300">
        <v>56.439985218915275</v>
      </c>
      <c r="AE13" s="300">
        <v>28.55844104513676</v>
      </c>
      <c r="AF13" s="300">
        <v>9.9354338100292416</v>
      </c>
      <c r="AG13" s="300">
        <v>38.895888536908302</v>
      </c>
      <c r="AH13" s="300">
        <v>15.212174029263855</v>
      </c>
      <c r="AI13" s="300">
        <v>4.4171445936689695</v>
      </c>
      <c r="AJ13" s="300">
        <v>7.6405458479803237</v>
      </c>
      <c r="AK13" s="300">
        <v>0.84321600468275226</v>
      </c>
      <c r="AL13" s="300">
        <v>2.8761282804678188E-2</v>
      </c>
      <c r="AM13" s="300">
        <v>1.2280585863612716</v>
      </c>
      <c r="AN13" s="300">
        <v>2.7104115192747077E-2</v>
      </c>
      <c r="AO13" s="300">
        <v>2.5140443698794858E-5</v>
      </c>
      <c r="AP13" s="300"/>
      <c r="AQ13" s="300"/>
      <c r="AR13" s="300"/>
      <c r="AS13" s="300"/>
      <c r="AT13" s="300"/>
      <c r="AU13" s="300"/>
      <c r="AV13" s="300"/>
      <c r="AW13" s="300"/>
      <c r="AX13" s="300"/>
      <c r="AY13" s="300"/>
      <c r="AZ13" s="300"/>
      <c r="BA13" s="300"/>
      <c r="BB13" s="300"/>
      <c r="BC13" s="300"/>
      <c r="BD13" s="300"/>
      <c r="BE13" s="300"/>
      <c r="BF13" s="300"/>
      <c r="BG13" s="300"/>
      <c r="BH13" s="300"/>
      <c r="BI13" s="300"/>
      <c r="BJ13" s="300"/>
      <c r="BK13" s="300"/>
      <c r="BL13" s="300"/>
      <c r="BM13" s="300"/>
      <c r="BN13" s="300"/>
      <c r="BO13" s="300"/>
      <c r="BP13" s="300"/>
      <c r="BQ13" s="300"/>
      <c r="BR13" s="300"/>
      <c r="BS13" s="300"/>
      <c r="BT13" s="300"/>
      <c r="BU13" s="300"/>
      <c r="BV13" s="300"/>
      <c r="BW13" s="300"/>
      <c r="BX13" s="300"/>
      <c r="BY13" s="300"/>
      <c r="BZ13" s="300"/>
      <c r="CA13" s="300"/>
      <c r="CB13" s="300"/>
      <c r="CC13" s="300"/>
      <c r="CD13" s="300"/>
      <c r="CE13" s="300"/>
      <c r="CF13" s="300"/>
      <c r="CG13" s="300"/>
      <c r="CH13" s="300"/>
      <c r="CI13" s="300"/>
      <c r="CJ13" s="300"/>
      <c r="CK13" s="300"/>
      <c r="CL13" s="300"/>
      <c r="CM13" s="300"/>
      <c r="CN13" s="300"/>
      <c r="CO13" s="300"/>
      <c r="CP13" s="300"/>
      <c r="CQ13" s="300"/>
      <c r="CR13" s="300"/>
      <c r="CS13" s="300"/>
      <c r="CT13" s="300"/>
      <c r="CU13" s="300"/>
      <c r="CV13" s="300"/>
      <c r="CW13" s="300"/>
      <c r="CX13" s="300"/>
      <c r="CY13" s="300"/>
      <c r="CZ13" s="300"/>
      <c r="DA13" s="300"/>
      <c r="DB13" s="300"/>
      <c r="DC13" s="300"/>
      <c r="DD13" s="300"/>
      <c r="DE13" s="300"/>
      <c r="DF13" s="300"/>
      <c r="DG13" s="300"/>
      <c r="DH13" s="300"/>
      <c r="DI13" s="300"/>
      <c r="DJ13" s="300"/>
      <c r="DK13" s="300"/>
      <c r="DL13" s="300"/>
      <c r="DM13" s="300"/>
      <c r="DN13" s="300"/>
      <c r="DO13" s="300"/>
      <c r="DP13" s="300"/>
      <c r="DQ13" s="300"/>
      <c r="DR13" s="300"/>
      <c r="DS13" s="300"/>
      <c r="DT13" s="300"/>
      <c r="DU13" s="300"/>
      <c r="DV13" s="300"/>
      <c r="DW13" s="300"/>
      <c r="DX13" s="300"/>
      <c r="DY13" s="300"/>
      <c r="DZ13" s="300"/>
      <c r="EA13" s="300"/>
      <c r="EB13" s="300"/>
      <c r="EC13" s="300"/>
      <c r="ED13" s="300"/>
      <c r="EE13" s="300"/>
      <c r="EF13" s="300"/>
      <c r="EG13" s="300"/>
      <c r="EH13" s="300"/>
      <c r="EI13" s="300"/>
      <c r="EJ13" s="300"/>
      <c r="EK13" s="300"/>
      <c r="EL13" s="300"/>
      <c r="EM13" s="300"/>
      <c r="EN13" s="300"/>
      <c r="EO13" s="300"/>
      <c r="EP13" s="300"/>
      <c r="EQ13" s="300"/>
      <c r="ER13" s="300"/>
      <c r="ES13" s="300"/>
      <c r="ET13" s="300"/>
      <c r="EU13" s="300"/>
      <c r="EV13" s="300"/>
      <c r="EW13" s="300"/>
      <c r="EX13" s="300"/>
      <c r="EY13" s="300"/>
      <c r="EZ13" s="300"/>
      <c r="FA13" s="300"/>
      <c r="FB13" s="300"/>
      <c r="FC13" s="300"/>
      <c r="FD13" s="300"/>
      <c r="FE13" s="300"/>
      <c r="FF13" s="300"/>
      <c r="FG13" s="300"/>
      <c r="FH13" s="300"/>
      <c r="FI13" s="300"/>
      <c r="FJ13" s="300"/>
      <c r="FK13" s="300"/>
      <c r="FL13" s="300"/>
      <c r="FM13" s="300"/>
      <c r="FN13" s="300"/>
      <c r="FO13" s="300"/>
      <c r="FP13" s="300"/>
      <c r="FQ13" s="300"/>
      <c r="FR13" s="300"/>
      <c r="FS13" s="300"/>
      <c r="FT13" s="300"/>
      <c r="FU13" s="300"/>
      <c r="FV13" s="300"/>
      <c r="FW13" s="300"/>
      <c r="FX13" s="300"/>
      <c r="FY13" s="300"/>
      <c r="FZ13" s="300"/>
      <c r="GA13" s="300"/>
      <c r="GB13" s="300"/>
      <c r="GC13" s="300"/>
      <c r="GD13" s="300"/>
      <c r="GE13" s="300"/>
      <c r="GF13" s="300"/>
      <c r="GG13" s="300"/>
      <c r="GH13" s="300"/>
      <c r="GI13" s="300"/>
      <c r="GJ13" s="300"/>
      <c r="GK13" s="300"/>
      <c r="GL13" s="300"/>
      <c r="GM13" s="300"/>
      <c r="GN13" s="300"/>
      <c r="GO13" s="300"/>
      <c r="GP13" s="300"/>
      <c r="GQ13" s="300"/>
      <c r="GR13" s="300"/>
      <c r="GS13" s="300"/>
      <c r="GT13" s="300"/>
      <c r="GU13" s="300"/>
      <c r="GV13" s="300"/>
      <c r="GW13" s="300"/>
      <c r="GX13" s="300"/>
      <c r="GY13" s="300"/>
      <c r="GZ13" s="300"/>
      <c r="HA13" s="300"/>
      <c r="HB13" s="300"/>
      <c r="HC13" s="300"/>
      <c r="HD13" s="300"/>
      <c r="HE13" s="300"/>
      <c r="HF13" s="300"/>
      <c r="HG13" s="300"/>
      <c r="HH13" s="300"/>
      <c r="HI13" s="300"/>
      <c r="HJ13" s="300"/>
      <c r="HK13" s="300"/>
      <c r="HL13" s="300"/>
      <c r="HM13" s="300"/>
      <c r="HN13" s="300"/>
      <c r="HO13" s="300"/>
      <c r="HP13" s="300"/>
      <c r="HQ13" s="300"/>
      <c r="HR13" s="300"/>
      <c r="HS13" s="300"/>
      <c r="HT13" s="300"/>
      <c r="HU13" s="300"/>
      <c r="HV13" s="300"/>
      <c r="HW13" s="300"/>
      <c r="HX13" s="300"/>
      <c r="HY13" s="300"/>
      <c r="HZ13" s="300"/>
      <c r="IA13" s="300"/>
      <c r="IB13" s="300"/>
      <c r="IC13" s="300"/>
      <c r="ID13" s="300"/>
      <c r="IE13" s="300"/>
      <c r="IF13" s="300"/>
      <c r="IG13" s="300"/>
      <c r="IH13" s="300"/>
      <c r="II13" s="300"/>
      <c r="IJ13" s="300"/>
      <c r="IK13" s="300"/>
      <c r="IL13" s="300"/>
      <c r="IM13" s="300"/>
      <c r="IN13" s="300"/>
      <c r="IO13" s="300"/>
      <c r="IP13" s="300"/>
      <c r="IQ13" s="300"/>
      <c r="IR13" s="300"/>
      <c r="IS13" s="300"/>
      <c r="IT13" s="300"/>
      <c r="IU13" s="300"/>
      <c r="IV13" s="300"/>
      <c r="IW13" s="300"/>
      <c r="IX13" s="300"/>
      <c r="IY13" s="300"/>
      <c r="IZ13" s="300"/>
      <c r="JA13" s="300"/>
      <c r="JB13" s="300"/>
      <c r="JC13" s="300"/>
      <c r="JD13" s="300"/>
      <c r="JE13" s="300"/>
      <c r="JF13" s="300"/>
      <c r="JG13" s="300"/>
      <c r="JH13" s="300"/>
      <c r="JI13" s="300"/>
      <c r="JJ13" s="300"/>
      <c r="JK13" s="300"/>
      <c r="JL13" s="300"/>
      <c r="JM13" s="300"/>
      <c r="JN13" s="300"/>
      <c r="JO13" s="300"/>
      <c r="JP13" s="300"/>
      <c r="JQ13" s="300"/>
      <c r="JR13" s="300"/>
      <c r="JS13" s="300"/>
      <c r="JT13" s="300"/>
      <c r="JU13" s="300"/>
      <c r="JV13" s="300"/>
      <c r="JW13" s="300"/>
      <c r="JX13" s="300"/>
      <c r="JY13" s="300"/>
      <c r="JZ13" s="300"/>
      <c r="KA13" s="300"/>
      <c r="KB13" s="300"/>
      <c r="KC13" s="300"/>
      <c r="KD13" s="300"/>
      <c r="KE13" s="300"/>
      <c r="KF13" s="300"/>
      <c r="KG13" s="300"/>
      <c r="KH13" s="300"/>
      <c r="KI13" s="300"/>
      <c r="KJ13" s="300"/>
      <c r="KK13" s="300"/>
      <c r="KL13" s="300"/>
      <c r="KM13" s="300"/>
      <c r="KN13" s="300"/>
      <c r="KO13" s="300"/>
      <c r="KP13" s="300"/>
      <c r="KQ13" s="300"/>
      <c r="KR13" s="300"/>
      <c r="KS13" s="300"/>
      <c r="KT13" s="300"/>
      <c r="KU13" s="300"/>
      <c r="KV13" s="300"/>
      <c r="KW13" s="300"/>
      <c r="KX13" s="300"/>
      <c r="KY13" s="300"/>
      <c r="KZ13" s="300"/>
      <c r="LA13" s="300"/>
      <c r="LB13" s="300"/>
      <c r="LC13" s="300"/>
      <c r="LD13" s="300"/>
      <c r="LE13" s="300"/>
      <c r="LF13" s="300"/>
      <c r="LG13" s="300"/>
      <c r="LH13" s="300"/>
      <c r="LI13" s="300"/>
      <c r="LJ13" s="300"/>
      <c r="LK13" s="300"/>
      <c r="LL13" s="300"/>
      <c r="LM13" s="300"/>
      <c r="LN13" s="300"/>
      <c r="LO13" s="300"/>
      <c r="LP13" s="300"/>
      <c r="LQ13" s="300"/>
      <c r="LR13" s="300"/>
      <c r="LS13" s="300"/>
      <c r="LT13" s="300"/>
      <c r="LU13" s="300"/>
      <c r="LV13" s="300"/>
      <c r="LW13" s="300"/>
      <c r="LX13" s="300"/>
      <c r="LY13" s="300"/>
      <c r="LZ13" s="300"/>
      <c r="MA13" s="300"/>
      <c r="MB13" s="300"/>
      <c r="MC13" s="300"/>
      <c r="MD13" s="300"/>
      <c r="ME13" s="300"/>
      <c r="MF13" s="300"/>
      <c r="MG13" s="300"/>
      <c r="MH13" s="300"/>
      <c r="MI13" s="300"/>
      <c r="MJ13" s="300"/>
      <c r="MK13" s="300"/>
      <c r="ML13" s="300"/>
      <c r="MM13" s="300"/>
      <c r="MN13" s="300"/>
      <c r="MO13" s="300"/>
      <c r="MP13" s="300"/>
      <c r="MQ13" s="300"/>
      <c r="MR13" s="300"/>
      <c r="MS13" s="300"/>
      <c r="MT13" s="300"/>
      <c r="MU13" s="300"/>
      <c r="MV13" s="300"/>
      <c r="MW13" s="300"/>
      <c r="MX13" s="300"/>
      <c r="MY13" s="300"/>
      <c r="MZ13" s="300"/>
      <c r="NA13" s="300"/>
      <c r="NB13" s="300"/>
      <c r="NC13" s="300"/>
      <c r="ND13" s="300"/>
      <c r="NE13" s="300"/>
      <c r="NF13" s="300"/>
      <c r="NG13" s="300"/>
      <c r="NH13" s="300"/>
      <c r="NI13" s="300"/>
      <c r="NJ13" s="300"/>
      <c r="NK13" s="300"/>
      <c r="NL13" s="300"/>
      <c r="NM13" s="300"/>
      <c r="NN13" s="300"/>
      <c r="NO13" s="300"/>
      <c r="NP13" s="300"/>
      <c r="NQ13" s="300"/>
      <c r="NR13" s="300"/>
      <c r="NS13" s="300"/>
      <c r="NT13" s="300"/>
      <c r="NU13" s="300"/>
      <c r="NV13" s="300"/>
      <c r="NW13" s="300"/>
      <c r="NX13" s="300"/>
      <c r="NY13" s="300"/>
      <c r="NZ13" s="300"/>
      <c r="OA13" s="300"/>
      <c r="OB13" s="300"/>
      <c r="OC13" s="300"/>
      <c r="OD13" s="300"/>
      <c r="OE13" s="300"/>
      <c r="OF13" s="300"/>
      <c r="OG13" s="300"/>
      <c r="OH13" s="300"/>
      <c r="OI13" s="300"/>
      <c r="OJ13" s="300"/>
      <c r="OK13" s="300"/>
      <c r="OL13" s="300"/>
      <c r="OM13" s="300"/>
      <c r="ON13" s="300"/>
      <c r="OO13" s="300"/>
      <c r="OP13" s="300"/>
      <c r="OQ13" s="300"/>
      <c r="OR13" s="300"/>
      <c r="OS13" s="300"/>
      <c r="OT13" s="300"/>
      <c r="OU13" s="300"/>
      <c r="OV13" s="300"/>
      <c r="OW13" s="300"/>
      <c r="OX13" s="300"/>
      <c r="OY13" s="300"/>
      <c r="OZ13" s="300"/>
      <c r="PA13" s="300"/>
      <c r="PB13" s="300"/>
      <c r="PC13" s="300"/>
      <c r="PD13" s="300"/>
      <c r="PE13" s="300"/>
      <c r="PF13" s="300"/>
      <c r="PG13" s="300"/>
      <c r="PH13" s="300"/>
      <c r="PI13" s="300"/>
      <c r="PJ13" s="300"/>
      <c r="PK13" s="300"/>
      <c r="PL13" s="300"/>
      <c r="PM13" s="300"/>
      <c r="PN13" s="300"/>
      <c r="PO13" s="300"/>
      <c r="PP13" s="300"/>
      <c r="PQ13" s="300"/>
      <c r="PR13" s="300"/>
      <c r="PS13" s="300"/>
      <c r="PT13" s="300"/>
      <c r="PU13" s="300"/>
      <c r="PV13" s="300"/>
      <c r="PW13" s="300"/>
      <c r="PX13" s="300"/>
      <c r="PY13" s="300"/>
      <c r="PZ13" s="300"/>
      <c r="QA13" s="300"/>
      <c r="QB13" s="300"/>
      <c r="QC13" s="300"/>
      <c r="QD13" s="300"/>
      <c r="QE13" s="300"/>
      <c r="QF13" s="300"/>
      <c r="QG13" s="300"/>
      <c r="QH13" s="300"/>
      <c r="QI13" s="300"/>
      <c r="QJ13" s="300"/>
      <c r="QK13" s="300"/>
      <c r="QL13" s="300"/>
      <c r="QM13" s="300"/>
      <c r="QN13" s="300"/>
      <c r="QO13" s="300"/>
      <c r="QP13" s="300"/>
      <c r="QQ13" s="300"/>
      <c r="QR13" s="300"/>
      <c r="QS13" s="300"/>
      <c r="QT13" s="300"/>
      <c r="QU13" s="300"/>
      <c r="QV13" s="300"/>
      <c r="QW13" s="300"/>
      <c r="QX13" s="300"/>
      <c r="QY13" s="300"/>
      <c r="QZ13" s="300"/>
      <c r="RA13" s="300"/>
      <c r="RB13" s="300"/>
      <c r="RC13" s="300"/>
      <c r="RD13" s="300"/>
      <c r="RE13" s="300"/>
      <c r="RF13" s="300"/>
      <c r="RG13" s="300"/>
      <c r="RH13" s="300"/>
      <c r="RI13" s="300"/>
      <c r="RJ13" s="300"/>
      <c r="RK13" s="300"/>
      <c r="RL13" s="300"/>
      <c r="RM13" s="300"/>
      <c r="RN13" s="300"/>
      <c r="RO13" s="300"/>
      <c r="RP13" s="300"/>
      <c r="RQ13" s="300"/>
      <c r="RR13" s="300"/>
      <c r="RS13" s="300"/>
      <c r="RT13" s="300"/>
      <c r="RU13" s="300"/>
      <c r="RV13" s="300"/>
      <c r="RW13" s="300"/>
      <c r="RX13" s="300"/>
      <c r="RY13" s="300"/>
      <c r="RZ13" s="300"/>
      <c r="SA13" s="300"/>
      <c r="SB13" s="300"/>
      <c r="SC13" s="300"/>
      <c r="SD13" s="300"/>
      <c r="SE13" s="300"/>
      <c r="SF13" s="300"/>
      <c r="SG13" s="300"/>
      <c r="SH13" s="300"/>
      <c r="SI13" s="300"/>
      <c r="SJ13" s="300"/>
      <c r="SK13" s="300"/>
      <c r="SL13" s="300"/>
      <c r="SM13" s="300"/>
      <c r="SN13" s="300"/>
      <c r="SO13" s="300"/>
      <c r="SP13" s="300"/>
      <c r="SQ13" s="300"/>
      <c r="SR13" s="300"/>
      <c r="SS13" s="300"/>
      <c r="ST13" s="300"/>
      <c r="SU13" s="300"/>
      <c r="SV13" s="300"/>
      <c r="SW13" s="300"/>
      <c r="SX13" s="300"/>
      <c r="SY13" s="300"/>
      <c r="SZ13" s="300"/>
      <c r="TA13" s="300"/>
      <c r="TB13" s="300"/>
      <c r="TC13" s="300"/>
      <c r="TD13" s="300"/>
      <c r="TE13" s="300"/>
      <c r="TF13" s="300"/>
      <c r="TG13" s="300"/>
      <c r="TH13" s="300"/>
      <c r="TI13" s="300"/>
      <c r="TJ13" s="300"/>
      <c r="TK13" s="300"/>
      <c r="TL13" s="300"/>
      <c r="TM13" s="300"/>
      <c r="TN13" s="300"/>
      <c r="TO13" s="300"/>
      <c r="TP13" s="300"/>
      <c r="TQ13" s="300"/>
      <c r="TR13" s="300"/>
      <c r="TS13" s="300"/>
      <c r="TT13" s="300"/>
      <c r="TU13" s="300"/>
      <c r="TV13" s="300"/>
      <c r="TW13" s="300"/>
      <c r="TX13" s="300"/>
    </row>
    <row r="14" spans="1:544" ht="20" customHeight="1">
      <c r="A14" s="57">
        <v>12</v>
      </c>
      <c r="B14" s="58">
        <v>0.25032206428144488</v>
      </c>
      <c r="C14" s="58">
        <v>0.83775120109846279</v>
      </c>
      <c r="D14" s="58">
        <v>16.70111640744182</v>
      </c>
      <c r="E14" s="58">
        <v>1.1648601138849071E-3</v>
      </c>
      <c r="F14" s="58">
        <v>5.5471167090140241E-3</v>
      </c>
      <c r="G14" s="58">
        <v>0.14319409849705142</v>
      </c>
      <c r="H14" s="58">
        <v>113546.08835806338</v>
      </c>
      <c r="I14" s="58">
        <v>542862.77831180394</v>
      </c>
      <c r="J14" s="58">
        <v>14069020.461628992</v>
      </c>
      <c r="K14" s="58">
        <v>223464906.6961017</v>
      </c>
      <c r="L14" s="58">
        <v>220989091.89162588</v>
      </c>
      <c r="M14" s="58">
        <v>163116870.40116918</v>
      </c>
      <c r="N14" s="282">
        <v>91.360491296588179</v>
      </c>
      <c r="O14" s="282">
        <v>90.348289156035165</v>
      </c>
      <c r="P14" s="282">
        <v>66.688043500624929</v>
      </c>
      <c r="Q14" s="307">
        <v>11</v>
      </c>
      <c r="R14" s="300">
        <v>13.737451524276732</v>
      </c>
      <c r="S14" s="300">
        <v>10.580189569275799</v>
      </c>
      <c r="T14" s="300">
        <v>6.0490376708042257</v>
      </c>
      <c r="U14" s="300">
        <v>9.6329262131944553</v>
      </c>
      <c r="V14" s="300">
        <v>5.9319710203162694</v>
      </c>
      <c r="W14" s="300">
        <v>3.3413960044711808</v>
      </c>
      <c r="X14" s="300">
        <v>1.9749735562807957</v>
      </c>
      <c r="Y14" s="300">
        <v>0.34515600884261433</v>
      </c>
      <c r="Z14" s="300">
        <v>2.0731321493347867E-2</v>
      </c>
      <c r="AA14" s="300">
        <v>0.31831113422958474</v>
      </c>
      <c r="AB14" s="300">
        <v>1.1134541879853544E-2</v>
      </c>
      <c r="AC14" s="300">
        <v>1.8804178173627068E-5</v>
      </c>
      <c r="AD14" s="300">
        <v>57.806404451064175</v>
      </c>
      <c r="AE14" s="300">
        <v>29.473698872741242</v>
      </c>
      <c r="AF14" s="300">
        <v>10.23160718024126</v>
      </c>
      <c r="AG14" s="300">
        <v>39.735700803846193</v>
      </c>
      <c r="AH14" s="300">
        <v>15.530663777257642</v>
      </c>
      <c r="AI14" s="300">
        <v>4.4570446269004851</v>
      </c>
      <c r="AJ14" s="300">
        <v>8.0510013570716197</v>
      </c>
      <c r="AK14" s="300">
        <v>0.89184205505995784</v>
      </c>
      <c r="AL14" s="300">
        <v>3.0436651656153911E-2</v>
      </c>
      <c r="AM14" s="300">
        <v>1.3011410273834465</v>
      </c>
      <c r="AN14" s="300">
        <v>2.8778164888304165E-2</v>
      </c>
      <c r="AO14" s="300">
        <v>2.6693962856405985E-5</v>
      </c>
      <c r="AP14" s="300"/>
      <c r="AQ14" s="300"/>
      <c r="AR14" s="300"/>
      <c r="AS14" s="300"/>
      <c r="AT14" s="300"/>
      <c r="AU14" s="300"/>
      <c r="AV14" s="300"/>
      <c r="AW14" s="300"/>
      <c r="AX14" s="300"/>
      <c r="AY14" s="300"/>
      <c r="AZ14" s="300"/>
      <c r="BA14" s="300"/>
      <c r="BB14" s="300"/>
      <c r="BC14" s="300"/>
      <c r="BD14" s="300"/>
      <c r="BE14" s="300"/>
      <c r="BF14" s="300"/>
      <c r="BG14" s="300"/>
      <c r="BH14" s="300"/>
      <c r="BI14" s="300"/>
      <c r="BJ14" s="300"/>
      <c r="BK14" s="300"/>
      <c r="BL14" s="300"/>
      <c r="BM14" s="300"/>
      <c r="BN14" s="300"/>
      <c r="BO14" s="300"/>
      <c r="BP14" s="300"/>
      <c r="BQ14" s="300"/>
      <c r="BR14" s="300"/>
      <c r="BS14" s="300"/>
      <c r="BT14" s="300"/>
      <c r="BU14" s="300"/>
      <c r="BV14" s="300"/>
      <c r="BW14" s="300"/>
      <c r="BX14" s="300"/>
      <c r="BY14" s="300"/>
      <c r="BZ14" s="300"/>
      <c r="CA14" s="300"/>
      <c r="CB14" s="300"/>
      <c r="CC14" s="300"/>
      <c r="CD14" s="300"/>
      <c r="CE14" s="300"/>
      <c r="CF14" s="300"/>
      <c r="CG14" s="300"/>
      <c r="CH14" s="300"/>
      <c r="CI14" s="300"/>
      <c r="CJ14" s="300"/>
      <c r="CK14" s="300"/>
      <c r="CL14" s="300"/>
      <c r="CM14" s="300"/>
      <c r="CN14" s="300"/>
      <c r="CO14" s="300"/>
      <c r="CP14" s="300"/>
      <c r="CQ14" s="300"/>
      <c r="CR14" s="300"/>
      <c r="CS14" s="300"/>
      <c r="CT14" s="300"/>
      <c r="CU14" s="300"/>
      <c r="CV14" s="300"/>
      <c r="CW14" s="300"/>
      <c r="CX14" s="300"/>
      <c r="CY14" s="300"/>
      <c r="CZ14" s="300"/>
      <c r="DA14" s="300"/>
      <c r="DB14" s="300"/>
      <c r="DC14" s="300"/>
      <c r="DD14" s="300"/>
      <c r="DE14" s="300"/>
      <c r="DF14" s="300"/>
      <c r="DG14" s="300"/>
      <c r="DH14" s="300"/>
      <c r="DI14" s="300"/>
      <c r="DJ14" s="300"/>
      <c r="DK14" s="300"/>
      <c r="DL14" s="300"/>
      <c r="DM14" s="300"/>
      <c r="DN14" s="300"/>
      <c r="DO14" s="300"/>
      <c r="DP14" s="300"/>
      <c r="DQ14" s="300"/>
      <c r="DR14" s="300"/>
      <c r="DS14" s="300"/>
      <c r="DT14" s="300"/>
      <c r="DU14" s="300"/>
      <c r="DV14" s="300"/>
      <c r="DW14" s="300"/>
      <c r="DX14" s="300"/>
      <c r="DY14" s="300"/>
      <c r="DZ14" s="300"/>
      <c r="EA14" s="300"/>
      <c r="EB14" s="300"/>
      <c r="EC14" s="300"/>
      <c r="ED14" s="300"/>
      <c r="EE14" s="300"/>
      <c r="EF14" s="300"/>
      <c r="EG14" s="300"/>
      <c r="EH14" s="300"/>
      <c r="EI14" s="300"/>
      <c r="EJ14" s="300"/>
      <c r="EK14" s="300"/>
      <c r="EL14" s="300"/>
      <c r="EM14" s="300"/>
      <c r="EN14" s="300"/>
      <c r="EO14" s="300"/>
      <c r="EP14" s="300"/>
      <c r="EQ14" s="300"/>
      <c r="ER14" s="300"/>
      <c r="ES14" s="300"/>
      <c r="ET14" s="300"/>
      <c r="EU14" s="300"/>
      <c r="EV14" s="300"/>
      <c r="EW14" s="300"/>
      <c r="EX14" s="300"/>
      <c r="EY14" s="300"/>
      <c r="EZ14" s="300"/>
      <c r="FA14" s="300"/>
      <c r="FB14" s="300"/>
      <c r="FC14" s="300"/>
      <c r="FD14" s="300"/>
      <c r="FE14" s="300"/>
      <c r="FF14" s="300"/>
      <c r="FG14" s="300"/>
      <c r="FH14" s="300"/>
      <c r="FI14" s="300"/>
      <c r="FJ14" s="300"/>
      <c r="FK14" s="300"/>
      <c r="FL14" s="300"/>
      <c r="FM14" s="300"/>
      <c r="FN14" s="300"/>
      <c r="FO14" s="300"/>
      <c r="FP14" s="300"/>
      <c r="FQ14" s="300"/>
      <c r="FR14" s="300"/>
      <c r="FS14" s="300"/>
      <c r="FT14" s="300"/>
      <c r="FU14" s="300"/>
      <c r="FV14" s="300"/>
      <c r="FW14" s="300"/>
      <c r="FX14" s="300"/>
      <c r="FY14" s="300"/>
      <c r="FZ14" s="300"/>
      <c r="GA14" s="300"/>
      <c r="GB14" s="300"/>
      <c r="GC14" s="300"/>
      <c r="GD14" s="300"/>
      <c r="GE14" s="300"/>
      <c r="GF14" s="300"/>
      <c r="GG14" s="300"/>
      <c r="GH14" s="300"/>
      <c r="GI14" s="300"/>
      <c r="GJ14" s="300"/>
      <c r="GK14" s="300"/>
      <c r="GL14" s="300"/>
      <c r="GM14" s="300"/>
      <c r="GN14" s="300"/>
      <c r="GO14" s="300"/>
      <c r="GP14" s="300"/>
      <c r="GQ14" s="300"/>
      <c r="GR14" s="300"/>
      <c r="GS14" s="300"/>
      <c r="GT14" s="300"/>
      <c r="GU14" s="300"/>
      <c r="GV14" s="300"/>
      <c r="GW14" s="300"/>
      <c r="GX14" s="300"/>
      <c r="GY14" s="300"/>
      <c r="GZ14" s="300"/>
      <c r="HA14" s="300"/>
      <c r="HB14" s="300"/>
      <c r="HC14" s="300"/>
      <c r="HD14" s="300"/>
      <c r="HE14" s="300"/>
      <c r="HF14" s="300"/>
      <c r="HG14" s="300"/>
      <c r="HH14" s="300"/>
      <c r="HI14" s="300"/>
      <c r="HJ14" s="300"/>
      <c r="HK14" s="300"/>
      <c r="HL14" s="300"/>
      <c r="HM14" s="300"/>
      <c r="HN14" s="300"/>
      <c r="HO14" s="300"/>
      <c r="HP14" s="300"/>
      <c r="HQ14" s="300"/>
      <c r="HR14" s="300"/>
      <c r="HS14" s="300"/>
      <c r="HT14" s="300"/>
      <c r="HU14" s="300"/>
      <c r="HV14" s="300"/>
      <c r="HW14" s="300"/>
      <c r="HX14" s="300"/>
      <c r="HY14" s="300"/>
      <c r="HZ14" s="300"/>
      <c r="IA14" s="300"/>
      <c r="IB14" s="300"/>
      <c r="IC14" s="300"/>
      <c r="ID14" s="300"/>
      <c r="IE14" s="300"/>
      <c r="IF14" s="300"/>
      <c r="IG14" s="300"/>
      <c r="IH14" s="300"/>
      <c r="II14" s="300"/>
      <c r="IJ14" s="300"/>
      <c r="IK14" s="300"/>
      <c r="IL14" s="300"/>
      <c r="IM14" s="300"/>
      <c r="IN14" s="300"/>
      <c r="IO14" s="300"/>
      <c r="IP14" s="300"/>
      <c r="IQ14" s="300"/>
      <c r="IR14" s="300"/>
      <c r="IS14" s="300"/>
      <c r="IT14" s="300"/>
      <c r="IU14" s="300"/>
      <c r="IV14" s="300"/>
      <c r="IW14" s="300"/>
      <c r="IX14" s="300"/>
      <c r="IY14" s="300"/>
      <c r="IZ14" s="300"/>
      <c r="JA14" s="300"/>
      <c r="JB14" s="300"/>
      <c r="JC14" s="300"/>
      <c r="JD14" s="300"/>
      <c r="JE14" s="300"/>
      <c r="JF14" s="300"/>
      <c r="JG14" s="300"/>
      <c r="JH14" s="300"/>
      <c r="JI14" s="300"/>
      <c r="JJ14" s="300"/>
      <c r="JK14" s="300"/>
      <c r="JL14" s="300"/>
      <c r="JM14" s="300"/>
      <c r="JN14" s="300"/>
      <c r="JO14" s="300"/>
      <c r="JP14" s="300"/>
      <c r="JQ14" s="300"/>
      <c r="JR14" s="300"/>
      <c r="JS14" s="300"/>
      <c r="JT14" s="300"/>
      <c r="JU14" s="300"/>
      <c r="JV14" s="300"/>
      <c r="JW14" s="300"/>
      <c r="JX14" s="300"/>
      <c r="JY14" s="300"/>
      <c r="JZ14" s="300"/>
      <c r="KA14" s="300"/>
      <c r="KB14" s="300"/>
      <c r="KC14" s="300"/>
      <c r="KD14" s="300"/>
      <c r="KE14" s="300"/>
      <c r="KF14" s="300"/>
      <c r="KG14" s="300"/>
      <c r="KH14" s="300"/>
      <c r="KI14" s="300"/>
      <c r="KJ14" s="300"/>
      <c r="KK14" s="300"/>
      <c r="KL14" s="300"/>
      <c r="KM14" s="300"/>
      <c r="KN14" s="300"/>
      <c r="KO14" s="300"/>
      <c r="KP14" s="300"/>
      <c r="KQ14" s="300"/>
      <c r="KR14" s="300"/>
      <c r="KS14" s="300"/>
      <c r="KT14" s="300"/>
      <c r="KU14" s="300"/>
      <c r="KV14" s="300"/>
      <c r="KW14" s="300"/>
      <c r="KX14" s="300"/>
      <c r="KY14" s="300"/>
      <c r="KZ14" s="300"/>
      <c r="LA14" s="300"/>
      <c r="LB14" s="300"/>
      <c r="LC14" s="300"/>
      <c r="LD14" s="300"/>
      <c r="LE14" s="300"/>
      <c r="LF14" s="300"/>
      <c r="LG14" s="300"/>
      <c r="LH14" s="300"/>
      <c r="LI14" s="300"/>
      <c r="LJ14" s="300"/>
      <c r="LK14" s="300"/>
      <c r="LL14" s="300"/>
      <c r="LM14" s="300"/>
      <c r="LN14" s="300"/>
      <c r="LO14" s="300"/>
      <c r="LP14" s="300"/>
      <c r="LQ14" s="300"/>
      <c r="LR14" s="300"/>
      <c r="LS14" s="300"/>
      <c r="LT14" s="300"/>
      <c r="LU14" s="300"/>
      <c r="LV14" s="300"/>
      <c r="LW14" s="300"/>
      <c r="LX14" s="300"/>
      <c r="LY14" s="300"/>
      <c r="LZ14" s="300"/>
      <c r="MA14" s="300"/>
      <c r="MB14" s="300"/>
      <c r="MC14" s="300"/>
      <c r="MD14" s="300"/>
      <c r="ME14" s="300"/>
      <c r="MF14" s="300"/>
      <c r="MG14" s="300"/>
      <c r="MH14" s="300"/>
      <c r="MI14" s="300"/>
      <c r="MJ14" s="300"/>
      <c r="MK14" s="300"/>
      <c r="ML14" s="300"/>
      <c r="MM14" s="300"/>
      <c r="MN14" s="300"/>
      <c r="MO14" s="300"/>
      <c r="MP14" s="300"/>
      <c r="MQ14" s="300"/>
      <c r="MR14" s="300"/>
      <c r="MS14" s="300"/>
      <c r="MT14" s="300"/>
      <c r="MU14" s="300"/>
      <c r="MV14" s="300"/>
      <c r="MW14" s="300"/>
      <c r="MX14" s="300"/>
      <c r="MY14" s="300"/>
      <c r="MZ14" s="300"/>
      <c r="NA14" s="300"/>
      <c r="NB14" s="300"/>
      <c r="NC14" s="300"/>
      <c r="ND14" s="300"/>
      <c r="NE14" s="300"/>
      <c r="NF14" s="300"/>
      <c r="NG14" s="300"/>
      <c r="NH14" s="300"/>
      <c r="NI14" s="300"/>
      <c r="NJ14" s="300"/>
      <c r="NK14" s="300"/>
      <c r="NL14" s="300"/>
      <c r="NM14" s="300"/>
      <c r="NN14" s="300"/>
      <c r="NO14" s="300"/>
      <c r="NP14" s="300"/>
      <c r="NQ14" s="300"/>
      <c r="NR14" s="300"/>
      <c r="NS14" s="300"/>
      <c r="NT14" s="300"/>
      <c r="NU14" s="300"/>
      <c r="NV14" s="300"/>
      <c r="NW14" s="300"/>
      <c r="NX14" s="300"/>
      <c r="NY14" s="300"/>
      <c r="NZ14" s="300"/>
      <c r="OA14" s="300"/>
      <c r="OB14" s="300"/>
      <c r="OC14" s="300"/>
      <c r="OD14" s="300"/>
      <c r="OE14" s="300"/>
      <c r="OF14" s="300"/>
      <c r="OG14" s="300"/>
      <c r="OH14" s="300"/>
      <c r="OI14" s="300"/>
      <c r="OJ14" s="300"/>
      <c r="OK14" s="300"/>
      <c r="OL14" s="300"/>
      <c r="OM14" s="300"/>
      <c r="ON14" s="300"/>
      <c r="OO14" s="300"/>
      <c r="OP14" s="300"/>
      <c r="OQ14" s="300"/>
      <c r="OR14" s="300"/>
      <c r="OS14" s="300"/>
      <c r="OT14" s="300"/>
      <c r="OU14" s="300"/>
      <c r="OV14" s="300"/>
      <c r="OW14" s="300"/>
      <c r="OX14" s="300"/>
      <c r="OY14" s="300"/>
      <c r="OZ14" s="300"/>
      <c r="PA14" s="300"/>
      <c r="PB14" s="300"/>
      <c r="PC14" s="300"/>
      <c r="PD14" s="300"/>
      <c r="PE14" s="300"/>
      <c r="PF14" s="300"/>
      <c r="PG14" s="300"/>
      <c r="PH14" s="300"/>
      <c r="PI14" s="300"/>
      <c r="PJ14" s="300"/>
      <c r="PK14" s="300"/>
      <c r="PL14" s="300"/>
      <c r="PM14" s="300"/>
      <c r="PN14" s="300"/>
      <c r="PO14" s="300"/>
      <c r="PP14" s="300"/>
      <c r="PQ14" s="300"/>
      <c r="PR14" s="300"/>
      <c r="PS14" s="300"/>
      <c r="PT14" s="300"/>
      <c r="PU14" s="300"/>
      <c r="PV14" s="300"/>
      <c r="PW14" s="300"/>
      <c r="PX14" s="300"/>
      <c r="PY14" s="300"/>
      <c r="PZ14" s="300"/>
      <c r="QA14" s="300"/>
      <c r="QB14" s="300"/>
      <c r="QC14" s="300"/>
      <c r="QD14" s="300"/>
      <c r="QE14" s="300"/>
      <c r="QF14" s="300"/>
      <c r="QG14" s="300"/>
      <c r="QH14" s="300"/>
      <c r="QI14" s="300"/>
      <c r="QJ14" s="300"/>
      <c r="QK14" s="300"/>
      <c r="QL14" s="300"/>
      <c r="QM14" s="300"/>
      <c r="QN14" s="300"/>
      <c r="QO14" s="300"/>
      <c r="QP14" s="300"/>
      <c r="QQ14" s="300"/>
      <c r="QR14" s="300"/>
      <c r="QS14" s="300"/>
      <c r="QT14" s="300"/>
      <c r="QU14" s="300"/>
      <c r="QV14" s="300"/>
      <c r="QW14" s="300"/>
      <c r="QX14" s="300"/>
      <c r="QY14" s="300"/>
      <c r="QZ14" s="300"/>
      <c r="RA14" s="300"/>
      <c r="RB14" s="300"/>
      <c r="RC14" s="300"/>
      <c r="RD14" s="300"/>
      <c r="RE14" s="300"/>
      <c r="RF14" s="300"/>
      <c r="RG14" s="300"/>
      <c r="RH14" s="300"/>
      <c r="RI14" s="300"/>
      <c r="RJ14" s="300"/>
      <c r="RK14" s="300"/>
      <c r="RL14" s="300"/>
      <c r="RM14" s="300"/>
      <c r="RN14" s="300"/>
      <c r="RO14" s="300"/>
      <c r="RP14" s="300"/>
      <c r="RQ14" s="300"/>
      <c r="RR14" s="300"/>
      <c r="RS14" s="300"/>
      <c r="RT14" s="300"/>
      <c r="RU14" s="300"/>
      <c r="RV14" s="300"/>
      <c r="RW14" s="300"/>
      <c r="RX14" s="300"/>
      <c r="RY14" s="300"/>
      <c r="RZ14" s="300"/>
      <c r="SA14" s="300"/>
      <c r="SB14" s="300"/>
      <c r="SC14" s="300"/>
      <c r="SD14" s="300"/>
      <c r="SE14" s="300"/>
      <c r="SF14" s="300"/>
      <c r="SG14" s="300"/>
      <c r="SH14" s="300"/>
      <c r="SI14" s="300"/>
      <c r="SJ14" s="300"/>
      <c r="SK14" s="300"/>
      <c r="SL14" s="300"/>
      <c r="SM14" s="300"/>
      <c r="SN14" s="300"/>
      <c r="SO14" s="300"/>
      <c r="SP14" s="300"/>
      <c r="SQ14" s="300"/>
      <c r="SR14" s="300"/>
      <c r="SS14" s="300"/>
      <c r="ST14" s="300"/>
      <c r="SU14" s="300"/>
      <c r="SV14" s="300"/>
      <c r="SW14" s="300"/>
      <c r="SX14" s="300"/>
      <c r="SY14" s="300"/>
      <c r="SZ14" s="300"/>
      <c r="TA14" s="300"/>
      <c r="TB14" s="300"/>
      <c r="TC14" s="300"/>
      <c r="TD14" s="300"/>
      <c r="TE14" s="300"/>
      <c r="TF14" s="300"/>
      <c r="TG14" s="300"/>
      <c r="TH14" s="300"/>
      <c r="TI14" s="300"/>
      <c r="TJ14" s="300"/>
      <c r="TK14" s="300"/>
      <c r="TL14" s="300"/>
      <c r="TM14" s="300"/>
      <c r="TN14" s="300"/>
      <c r="TO14" s="300"/>
      <c r="TP14" s="300"/>
      <c r="TQ14" s="300"/>
      <c r="TR14" s="300"/>
      <c r="TS14" s="300"/>
      <c r="TT14" s="300"/>
      <c r="TU14" s="300"/>
      <c r="TV14" s="300"/>
      <c r="TW14" s="300"/>
      <c r="TX14" s="300"/>
    </row>
    <row r="15" spans="1:544" ht="20" customHeight="1">
      <c r="A15" s="57">
        <v>13</v>
      </c>
      <c r="B15" s="58">
        <v>0.25843426525823654</v>
      </c>
      <c r="C15" s="58">
        <v>0.99589348214959417</v>
      </c>
      <c r="D15" s="58">
        <v>17.322348559339787</v>
      </c>
      <c r="E15" s="58">
        <v>1.2026097999975078E-3</v>
      </c>
      <c r="F15" s="58">
        <v>6.5942458429025701E-3</v>
      </c>
      <c r="G15" s="58">
        <v>0.14852049559400085</v>
      </c>
      <c r="H15" s="58">
        <v>117225.78272113609</v>
      </c>
      <c r="I15" s="58">
        <v>645338.9764329372</v>
      </c>
      <c r="J15" s="58">
        <v>14592346.426387837</v>
      </c>
      <c r="K15" s="58">
        <v>225849520.76056209</v>
      </c>
      <c r="L15" s="58">
        <v>222894991.0142535</v>
      </c>
      <c r="M15" s="58">
        <v>151286186.95716077</v>
      </c>
      <c r="N15" s="282">
        <v>92.335407294374505</v>
      </c>
      <c r="O15" s="282">
        <v>91.127489267495136</v>
      </c>
      <c r="P15" s="282">
        <v>61.851234590450424</v>
      </c>
      <c r="Q15" s="307">
        <v>12</v>
      </c>
      <c r="R15" s="300">
        <v>14.047199443031891</v>
      </c>
      <c r="S15" s="300">
        <v>10.902028299730485</v>
      </c>
      <c r="T15" s="300">
        <v>6.2082917568799614</v>
      </c>
      <c r="U15" s="300">
        <v>9.8269116515367489</v>
      </c>
      <c r="V15" s="300">
        <v>6.0446791823984087</v>
      </c>
      <c r="W15" s="300">
        <v>3.3626858054806665</v>
      </c>
      <c r="X15" s="300">
        <v>2.0779083023128484</v>
      </c>
      <c r="Y15" s="300">
        <v>0.36465642522538327</v>
      </c>
      <c r="Z15" s="300">
        <v>2.1932108707124625E-2</v>
      </c>
      <c r="AA15" s="300">
        <v>0.33688064257469624</v>
      </c>
      <c r="AB15" s="300">
        <v>1.1811544447528959E-2</v>
      </c>
      <c r="AC15" s="300">
        <v>1.9958020810889346E-5</v>
      </c>
      <c r="AD15" s="300">
        <v>59.132429866615915</v>
      </c>
      <c r="AE15" s="300">
        <v>30.395743302367197</v>
      </c>
      <c r="AF15" s="300">
        <v>10.533073513950821</v>
      </c>
      <c r="AG15" s="300">
        <v>40.581094724549928</v>
      </c>
      <c r="AH15" s="300">
        <v>15.858142903747854</v>
      </c>
      <c r="AI15" s="300">
        <v>4.498340116900315</v>
      </c>
      <c r="AJ15" s="300">
        <v>8.4708753523321114</v>
      </c>
      <c r="AK15" s="300">
        <v>0.94215818271626672</v>
      </c>
      <c r="AL15" s="300">
        <v>3.217684709210035E-2</v>
      </c>
      <c r="AM15" s="300">
        <v>1.3770743229881988</v>
      </c>
      <c r="AN15" s="300">
        <v>3.0528165064325825E-2</v>
      </c>
      <c r="AO15" s="300">
        <v>2.832778616839767E-5</v>
      </c>
      <c r="AP15" s="300"/>
      <c r="AQ15" s="300"/>
      <c r="AR15" s="300"/>
      <c r="AS15" s="300"/>
      <c r="AT15" s="300"/>
      <c r="AU15" s="300"/>
      <c r="AV15" s="300"/>
      <c r="AW15" s="300"/>
      <c r="AX15" s="300"/>
      <c r="AY15" s="300"/>
      <c r="AZ15" s="300"/>
      <c r="BA15" s="300"/>
      <c r="BB15" s="300"/>
      <c r="BC15" s="300"/>
      <c r="BD15" s="300"/>
      <c r="BE15" s="300"/>
      <c r="BF15" s="300"/>
      <c r="BG15" s="300"/>
      <c r="BH15" s="300"/>
      <c r="BI15" s="300"/>
      <c r="BJ15" s="300"/>
      <c r="BK15" s="300"/>
      <c r="BL15" s="300"/>
      <c r="BM15" s="300"/>
      <c r="BN15" s="300"/>
      <c r="BO15" s="300"/>
      <c r="BP15" s="300"/>
      <c r="BQ15" s="300"/>
      <c r="BR15" s="300"/>
      <c r="BS15" s="300"/>
      <c r="BT15" s="300"/>
      <c r="BU15" s="300"/>
      <c r="BV15" s="300"/>
      <c r="BW15" s="300"/>
      <c r="BX15" s="300"/>
      <c r="BY15" s="300"/>
      <c r="BZ15" s="300"/>
      <c r="CA15" s="300"/>
      <c r="CB15" s="300"/>
      <c r="CC15" s="300"/>
      <c r="CD15" s="300"/>
      <c r="CE15" s="300"/>
      <c r="CF15" s="300"/>
      <c r="CG15" s="300"/>
      <c r="CH15" s="300"/>
      <c r="CI15" s="300"/>
      <c r="CJ15" s="300"/>
      <c r="CK15" s="300"/>
      <c r="CL15" s="300"/>
      <c r="CM15" s="300"/>
      <c r="CN15" s="300"/>
      <c r="CO15" s="300"/>
      <c r="CP15" s="300"/>
      <c r="CQ15" s="300"/>
      <c r="CR15" s="300"/>
      <c r="CS15" s="300"/>
      <c r="CT15" s="300"/>
      <c r="CU15" s="300"/>
      <c r="CV15" s="300"/>
      <c r="CW15" s="300"/>
      <c r="CX15" s="300"/>
      <c r="CY15" s="300"/>
      <c r="CZ15" s="300"/>
      <c r="DA15" s="300"/>
      <c r="DB15" s="300"/>
      <c r="DC15" s="300"/>
      <c r="DD15" s="300"/>
      <c r="DE15" s="300"/>
      <c r="DF15" s="300"/>
      <c r="DG15" s="300"/>
      <c r="DH15" s="300"/>
      <c r="DI15" s="300"/>
      <c r="DJ15" s="300"/>
      <c r="DK15" s="300"/>
      <c r="DL15" s="300"/>
      <c r="DM15" s="300"/>
      <c r="DN15" s="300"/>
      <c r="DO15" s="300"/>
      <c r="DP15" s="300"/>
      <c r="DQ15" s="300"/>
      <c r="DR15" s="300"/>
      <c r="DS15" s="300"/>
      <c r="DT15" s="300"/>
      <c r="DU15" s="300"/>
      <c r="DV15" s="300"/>
      <c r="DW15" s="300"/>
      <c r="DX15" s="300"/>
      <c r="DY15" s="300"/>
      <c r="DZ15" s="300"/>
      <c r="EA15" s="300"/>
      <c r="EB15" s="300"/>
      <c r="EC15" s="300"/>
      <c r="ED15" s="300"/>
      <c r="EE15" s="300"/>
      <c r="EF15" s="300"/>
      <c r="EG15" s="300"/>
      <c r="EH15" s="300"/>
      <c r="EI15" s="300"/>
      <c r="EJ15" s="300"/>
      <c r="EK15" s="300"/>
      <c r="EL15" s="300"/>
      <c r="EM15" s="300"/>
      <c r="EN15" s="300"/>
      <c r="EO15" s="300"/>
      <c r="EP15" s="300"/>
      <c r="EQ15" s="300"/>
      <c r="ER15" s="300"/>
      <c r="ES15" s="300"/>
      <c r="ET15" s="300"/>
      <c r="EU15" s="300"/>
      <c r="EV15" s="300"/>
      <c r="EW15" s="300"/>
      <c r="EX15" s="300"/>
      <c r="EY15" s="300"/>
      <c r="EZ15" s="300"/>
      <c r="FA15" s="300"/>
      <c r="FB15" s="300"/>
      <c r="FC15" s="300"/>
      <c r="FD15" s="300"/>
      <c r="FE15" s="300"/>
      <c r="FF15" s="300"/>
      <c r="FG15" s="300"/>
      <c r="FH15" s="300"/>
      <c r="FI15" s="300"/>
      <c r="FJ15" s="300"/>
      <c r="FK15" s="300"/>
      <c r="FL15" s="300"/>
      <c r="FM15" s="300"/>
      <c r="FN15" s="300"/>
      <c r="FO15" s="300"/>
      <c r="FP15" s="300"/>
      <c r="FQ15" s="300"/>
      <c r="FR15" s="300"/>
      <c r="FS15" s="300"/>
      <c r="FT15" s="300"/>
      <c r="FU15" s="300"/>
      <c r="FV15" s="300"/>
      <c r="FW15" s="300"/>
      <c r="FX15" s="300"/>
      <c r="FY15" s="300"/>
      <c r="FZ15" s="300"/>
      <c r="GA15" s="300"/>
      <c r="GB15" s="300"/>
      <c r="GC15" s="300"/>
      <c r="GD15" s="300"/>
      <c r="GE15" s="300"/>
      <c r="GF15" s="300"/>
      <c r="GG15" s="300"/>
      <c r="GH15" s="300"/>
      <c r="GI15" s="300"/>
      <c r="GJ15" s="300"/>
      <c r="GK15" s="300"/>
      <c r="GL15" s="300"/>
      <c r="GM15" s="300"/>
      <c r="GN15" s="300"/>
      <c r="GO15" s="300"/>
      <c r="GP15" s="300"/>
      <c r="GQ15" s="300"/>
      <c r="GR15" s="300"/>
      <c r="GS15" s="300"/>
      <c r="GT15" s="300"/>
      <c r="GU15" s="300"/>
      <c r="GV15" s="300"/>
      <c r="GW15" s="300"/>
      <c r="GX15" s="300"/>
      <c r="GY15" s="300"/>
      <c r="GZ15" s="300"/>
      <c r="HA15" s="300"/>
      <c r="HB15" s="300"/>
      <c r="HC15" s="300"/>
      <c r="HD15" s="300"/>
      <c r="HE15" s="300"/>
      <c r="HF15" s="300"/>
      <c r="HG15" s="300"/>
      <c r="HH15" s="300"/>
      <c r="HI15" s="300"/>
      <c r="HJ15" s="300"/>
      <c r="HK15" s="300"/>
      <c r="HL15" s="300"/>
      <c r="HM15" s="300"/>
      <c r="HN15" s="300"/>
      <c r="HO15" s="300"/>
      <c r="HP15" s="300"/>
      <c r="HQ15" s="300"/>
      <c r="HR15" s="300"/>
      <c r="HS15" s="300"/>
      <c r="HT15" s="300"/>
      <c r="HU15" s="300"/>
      <c r="HV15" s="300"/>
      <c r="HW15" s="300"/>
      <c r="HX15" s="300"/>
      <c r="HY15" s="300"/>
      <c r="HZ15" s="300"/>
      <c r="IA15" s="300"/>
      <c r="IB15" s="300"/>
      <c r="IC15" s="300"/>
      <c r="ID15" s="300"/>
      <c r="IE15" s="300"/>
      <c r="IF15" s="300"/>
      <c r="IG15" s="300"/>
      <c r="IH15" s="300"/>
      <c r="II15" s="300"/>
      <c r="IJ15" s="300"/>
      <c r="IK15" s="300"/>
      <c r="IL15" s="300"/>
      <c r="IM15" s="300"/>
      <c r="IN15" s="300"/>
      <c r="IO15" s="300"/>
      <c r="IP15" s="300"/>
      <c r="IQ15" s="300"/>
      <c r="IR15" s="300"/>
      <c r="IS15" s="300"/>
      <c r="IT15" s="300"/>
      <c r="IU15" s="300"/>
      <c r="IV15" s="300"/>
      <c r="IW15" s="300"/>
      <c r="IX15" s="300"/>
      <c r="IY15" s="300"/>
      <c r="IZ15" s="300"/>
      <c r="JA15" s="300"/>
      <c r="JB15" s="300"/>
      <c r="JC15" s="300"/>
      <c r="JD15" s="300"/>
      <c r="JE15" s="300"/>
      <c r="JF15" s="300"/>
      <c r="JG15" s="300"/>
      <c r="JH15" s="300"/>
      <c r="JI15" s="300"/>
      <c r="JJ15" s="300"/>
      <c r="JK15" s="300"/>
      <c r="JL15" s="300"/>
      <c r="JM15" s="300"/>
      <c r="JN15" s="300"/>
      <c r="JO15" s="300"/>
      <c r="JP15" s="300"/>
      <c r="JQ15" s="300"/>
      <c r="JR15" s="300"/>
      <c r="JS15" s="300"/>
      <c r="JT15" s="300"/>
      <c r="JU15" s="300"/>
      <c r="JV15" s="300"/>
      <c r="JW15" s="300"/>
      <c r="JX15" s="300"/>
      <c r="JY15" s="300"/>
      <c r="JZ15" s="300"/>
      <c r="KA15" s="300"/>
      <c r="KB15" s="300"/>
      <c r="KC15" s="300"/>
      <c r="KD15" s="300"/>
      <c r="KE15" s="300"/>
      <c r="KF15" s="300"/>
      <c r="KG15" s="300"/>
      <c r="KH15" s="300"/>
      <c r="KI15" s="300"/>
      <c r="KJ15" s="300"/>
      <c r="KK15" s="300"/>
      <c r="KL15" s="300"/>
      <c r="KM15" s="300"/>
      <c r="KN15" s="300"/>
      <c r="KO15" s="300"/>
      <c r="KP15" s="300"/>
      <c r="KQ15" s="300"/>
      <c r="KR15" s="300"/>
      <c r="KS15" s="300"/>
      <c r="KT15" s="300"/>
      <c r="KU15" s="300"/>
      <c r="KV15" s="300"/>
      <c r="KW15" s="300"/>
      <c r="KX15" s="300"/>
      <c r="KY15" s="300"/>
      <c r="KZ15" s="300"/>
      <c r="LA15" s="300"/>
      <c r="LB15" s="300"/>
      <c r="LC15" s="300"/>
      <c r="LD15" s="300"/>
      <c r="LE15" s="300"/>
      <c r="LF15" s="300"/>
      <c r="LG15" s="300"/>
      <c r="LH15" s="300"/>
      <c r="LI15" s="300"/>
      <c r="LJ15" s="300"/>
      <c r="LK15" s="300"/>
      <c r="LL15" s="300"/>
      <c r="LM15" s="300"/>
      <c r="LN15" s="300"/>
      <c r="LO15" s="300"/>
      <c r="LP15" s="300"/>
      <c r="LQ15" s="300"/>
      <c r="LR15" s="300"/>
      <c r="LS15" s="300"/>
      <c r="LT15" s="300"/>
      <c r="LU15" s="300"/>
      <c r="LV15" s="300"/>
      <c r="LW15" s="300"/>
      <c r="LX15" s="300"/>
      <c r="LY15" s="300"/>
      <c r="LZ15" s="300"/>
      <c r="MA15" s="300"/>
      <c r="MB15" s="300"/>
      <c r="MC15" s="300"/>
      <c r="MD15" s="300"/>
      <c r="ME15" s="300"/>
      <c r="MF15" s="300"/>
      <c r="MG15" s="300"/>
      <c r="MH15" s="300"/>
      <c r="MI15" s="300"/>
      <c r="MJ15" s="300"/>
      <c r="MK15" s="300"/>
      <c r="ML15" s="300"/>
      <c r="MM15" s="300"/>
      <c r="MN15" s="300"/>
      <c r="MO15" s="300"/>
      <c r="MP15" s="300"/>
      <c r="MQ15" s="300"/>
      <c r="MR15" s="300"/>
      <c r="MS15" s="300"/>
      <c r="MT15" s="300"/>
      <c r="MU15" s="300"/>
      <c r="MV15" s="300"/>
      <c r="MW15" s="300"/>
      <c r="MX15" s="300"/>
      <c r="MY15" s="300"/>
      <c r="MZ15" s="300"/>
      <c r="NA15" s="300"/>
      <c r="NB15" s="300"/>
      <c r="NC15" s="300"/>
      <c r="ND15" s="300"/>
      <c r="NE15" s="300"/>
      <c r="NF15" s="300"/>
      <c r="NG15" s="300"/>
      <c r="NH15" s="300"/>
      <c r="NI15" s="300"/>
      <c r="NJ15" s="300"/>
      <c r="NK15" s="300"/>
      <c r="NL15" s="300"/>
      <c r="NM15" s="300"/>
      <c r="NN15" s="300"/>
      <c r="NO15" s="300"/>
      <c r="NP15" s="300"/>
      <c r="NQ15" s="300"/>
      <c r="NR15" s="300"/>
      <c r="NS15" s="300"/>
      <c r="NT15" s="300"/>
      <c r="NU15" s="300"/>
      <c r="NV15" s="300"/>
      <c r="NW15" s="300"/>
      <c r="NX15" s="300"/>
      <c r="NY15" s="300"/>
      <c r="NZ15" s="300"/>
      <c r="OA15" s="300"/>
      <c r="OB15" s="300"/>
      <c r="OC15" s="300"/>
      <c r="OD15" s="300"/>
      <c r="OE15" s="300"/>
      <c r="OF15" s="300"/>
      <c r="OG15" s="300"/>
      <c r="OH15" s="300"/>
      <c r="OI15" s="300"/>
      <c r="OJ15" s="300"/>
      <c r="OK15" s="300"/>
      <c r="OL15" s="300"/>
      <c r="OM15" s="300"/>
      <c r="ON15" s="300"/>
      <c r="OO15" s="300"/>
      <c r="OP15" s="300"/>
      <c r="OQ15" s="300"/>
      <c r="OR15" s="300"/>
      <c r="OS15" s="300"/>
      <c r="OT15" s="300"/>
      <c r="OU15" s="300"/>
      <c r="OV15" s="300"/>
      <c r="OW15" s="300"/>
      <c r="OX15" s="300"/>
      <c r="OY15" s="300"/>
      <c r="OZ15" s="300"/>
      <c r="PA15" s="300"/>
      <c r="PB15" s="300"/>
      <c r="PC15" s="300"/>
      <c r="PD15" s="300"/>
      <c r="PE15" s="300"/>
      <c r="PF15" s="300"/>
      <c r="PG15" s="300"/>
      <c r="PH15" s="300"/>
      <c r="PI15" s="300"/>
      <c r="PJ15" s="300"/>
      <c r="PK15" s="300"/>
      <c r="PL15" s="300"/>
      <c r="PM15" s="300"/>
      <c r="PN15" s="300"/>
      <c r="PO15" s="300"/>
      <c r="PP15" s="300"/>
      <c r="PQ15" s="300"/>
      <c r="PR15" s="300"/>
      <c r="PS15" s="300"/>
      <c r="PT15" s="300"/>
      <c r="PU15" s="300"/>
      <c r="PV15" s="300"/>
      <c r="PW15" s="300"/>
      <c r="PX15" s="300"/>
      <c r="PY15" s="300"/>
      <c r="PZ15" s="300"/>
      <c r="QA15" s="300"/>
      <c r="QB15" s="300"/>
      <c r="QC15" s="300"/>
      <c r="QD15" s="300"/>
      <c r="QE15" s="300"/>
      <c r="QF15" s="300"/>
      <c r="QG15" s="300"/>
      <c r="QH15" s="300"/>
      <c r="QI15" s="300"/>
      <c r="QJ15" s="300"/>
      <c r="QK15" s="300"/>
      <c r="QL15" s="300"/>
      <c r="QM15" s="300"/>
      <c r="QN15" s="300"/>
      <c r="QO15" s="300"/>
      <c r="QP15" s="300"/>
      <c r="QQ15" s="300"/>
      <c r="QR15" s="300"/>
      <c r="QS15" s="300"/>
      <c r="QT15" s="300"/>
      <c r="QU15" s="300"/>
      <c r="QV15" s="300"/>
      <c r="QW15" s="300"/>
      <c r="QX15" s="300"/>
      <c r="QY15" s="300"/>
      <c r="QZ15" s="300"/>
      <c r="RA15" s="300"/>
      <c r="RB15" s="300"/>
      <c r="RC15" s="300"/>
      <c r="RD15" s="300"/>
      <c r="RE15" s="300"/>
      <c r="RF15" s="300"/>
      <c r="RG15" s="300"/>
      <c r="RH15" s="300"/>
      <c r="RI15" s="300"/>
      <c r="RJ15" s="300"/>
      <c r="RK15" s="300"/>
      <c r="RL15" s="300"/>
      <c r="RM15" s="300"/>
      <c r="RN15" s="300"/>
      <c r="RO15" s="300"/>
      <c r="RP15" s="300"/>
      <c r="RQ15" s="300"/>
      <c r="RR15" s="300"/>
      <c r="RS15" s="300"/>
      <c r="RT15" s="300"/>
      <c r="RU15" s="300"/>
      <c r="RV15" s="300"/>
      <c r="RW15" s="300"/>
      <c r="RX15" s="300"/>
      <c r="RY15" s="300"/>
      <c r="RZ15" s="300"/>
      <c r="SA15" s="300"/>
      <c r="SB15" s="300"/>
      <c r="SC15" s="300"/>
      <c r="SD15" s="300"/>
      <c r="SE15" s="300"/>
      <c r="SF15" s="300"/>
      <c r="SG15" s="300"/>
      <c r="SH15" s="300"/>
      <c r="SI15" s="300"/>
      <c r="SJ15" s="300"/>
      <c r="SK15" s="300"/>
      <c r="SL15" s="300"/>
      <c r="SM15" s="300"/>
      <c r="SN15" s="300"/>
      <c r="SO15" s="300"/>
      <c r="SP15" s="300"/>
      <c r="SQ15" s="300"/>
      <c r="SR15" s="300"/>
      <c r="SS15" s="300"/>
      <c r="ST15" s="300"/>
      <c r="SU15" s="300"/>
      <c r="SV15" s="300"/>
      <c r="SW15" s="300"/>
      <c r="SX15" s="300"/>
      <c r="SY15" s="300"/>
      <c r="SZ15" s="300"/>
      <c r="TA15" s="300"/>
      <c r="TB15" s="300"/>
      <c r="TC15" s="300"/>
      <c r="TD15" s="300"/>
      <c r="TE15" s="300"/>
      <c r="TF15" s="300"/>
      <c r="TG15" s="300"/>
      <c r="TH15" s="300"/>
      <c r="TI15" s="300"/>
      <c r="TJ15" s="300"/>
      <c r="TK15" s="300"/>
      <c r="TL15" s="300"/>
      <c r="TM15" s="300"/>
      <c r="TN15" s="300"/>
      <c r="TO15" s="300"/>
      <c r="TP15" s="300"/>
      <c r="TQ15" s="300"/>
      <c r="TR15" s="300"/>
      <c r="TS15" s="300"/>
      <c r="TT15" s="300"/>
      <c r="TU15" s="300"/>
      <c r="TV15" s="300"/>
      <c r="TW15" s="300"/>
      <c r="TX15" s="300"/>
    </row>
    <row r="16" spans="1:544" ht="20" customHeight="1">
      <c r="A16" s="59">
        <v>14</v>
      </c>
      <c r="B16" s="60">
        <v>0.26675806645388567</v>
      </c>
      <c r="C16" s="60">
        <v>1.1977647188996825</v>
      </c>
      <c r="D16" s="60">
        <v>17.348383039834818</v>
      </c>
      <c r="E16" s="60">
        <v>1.2413441562219658E-3</v>
      </c>
      <c r="F16" s="60">
        <v>7.930923497291428E-3</v>
      </c>
      <c r="G16" s="60">
        <v>0.14874371324444871</v>
      </c>
      <c r="H16" s="58">
        <v>121001.45894348253</v>
      </c>
      <c r="I16" s="58">
        <v>776151.53784699435</v>
      </c>
      <c r="J16" s="58">
        <v>14614277.872756854</v>
      </c>
      <c r="K16" s="58">
        <v>228230407.1397298</v>
      </c>
      <c r="L16" s="58">
        <v>224684245.75711355</v>
      </c>
      <c r="M16" s="58">
        <v>139182874.80758846</v>
      </c>
      <c r="N16" s="282">
        <v>93.308799280338235</v>
      </c>
      <c r="O16" s="282">
        <v>91.859000961117573</v>
      </c>
      <c r="P16" s="282">
        <v>56.902965259710882</v>
      </c>
      <c r="Q16" s="307">
        <v>13</v>
      </c>
      <c r="R16" s="300">
        <v>14.347298617632028</v>
      </c>
      <c r="S16" s="300">
        <v>11.226927047476584</v>
      </c>
      <c r="T16" s="300">
        <v>6.3713860756969254</v>
      </c>
      <c r="U16" s="300">
        <v>10.021923641469934</v>
      </c>
      <c r="V16" s="300">
        <v>6.160575073459734</v>
      </c>
      <c r="W16" s="300">
        <v>3.3847626803392563</v>
      </c>
      <c r="X16" s="300">
        <v>2.1830747383399274</v>
      </c>
      <c r="Y16" s="300">
        <v>0.38482330955157845</v>
      </c>
      <c r="Z16" s="300">
        <v>2.3180083868285583E-2</v>
      </c>
      <c r="AA16" s="300">
        <v>0.35616177741009036</v>
      </c>
      <c r="AB16" s="300">
        <v>1.2518955830968247E-2</v>
      </c>
      <c r="AC16" s="300">
        <v>2.1166652140059223E-5</v>
      </c>
      <c r="AD16" s="300">
        <v>60.413115910926429</v>
      </c>
      <c r="AE16" s="300">
        <v>31.32311232192005</v>
      </c>
      <c r="AF16" s="300">
        <v>10.839788604907428</v>
      </c>
      <c r="AG16" s="300">
        <v>41.430351496650871</v>
      </c>
      <c r="AH16" s="300">
        <v>16.194548446420693</v>
      </c>
      <c r="AI16" s="300">
        <v>4.5410589445628515</v>
      </c>
      <c r="AJ16" s="300">
        <v>8.8999054690266224</v>
      </c>
      <c r="AK16" s="300">
        <v>0.99418665011853258</v>
      </c>
      <c r="AL16" s="300">
        <v>3.3983482824998898E-2</v>
      </c>
      <c r="AM16" s="300">
        <v>1.4559217203475949</v>
      </c>
      <c r="AN16" s="300">
        <v>3.2356804575698811E-2</v>
      </c>
      <c r="AO16" s="300">
        <v>3.0040920386157811E-5</v>
      </c>
      <c r="AP16" s="300"/>
      <c r="AQ16" s="300"/>
      <c r="AR16" s="300"/>
      <c r="AS16" s="300"/>
      <c r="AT16" s="300"/>
      <c r="AU16" s="300"/>
      <c r="AV16" s="300"/>
      <c r="AW16" s="300"/>
      <c r="AX16" s="300"/>
      <c r="AY16" s="300"/>
      <c r="AZ16" s="300"/>
      <c r="BA16" s="300"/>
      <c r="BB16" s="300"/>
      <c r="BC16" s="300"/>
      <c r="BD16" s="300"/>
      <c r="BE16" s="300"/>
      <c r="BF16" s="300"/>
      <c r="BG16" s="300"/>
      <c r="BH16" s="300"/>
      <c r="BI16" s="300"/>
      <c r="BJ16" s="300"/>
      <c r="BK16" s="300"/>
      <c r="BL16" s="300"/>
      <c r="BM16" s="300"/>
      <c r="BN16" s="300"/>
      <c r="BO16" s="300"/>
      <c r="BP16" s="300"/>
      <c r="BQ16" s="300"/>
      <c r="BR16" s="300"/>
      <c r="BS16" s="300"/>
      <c r="BT16" s="300"/>
      <c r="BU16" s="300"/>
      <c r="BV16" s="300"/>
      <c r="BW16" s="300"/>
      <c r="BX16" s="300"/>
      <c r="BY16" s="300"/>
      <c r="BZ16" s="300"/>
      <c r="CA16" s="300"/>
      <c r="CB16" s="300"/>
      <c r="CC16" s="300"/>
      <c r="CD16" s="300"/>
      <c r="CE16" s="300"/>
      <c r="CF16" s="300"/>
      <c r="CG16" s="300"/>
      <c r="CH16" s="300"/>
      <c r="CI16" s="300"/>
      <c r="CJ16" s="300"/>
      <c r="CK16" s="300"/>
      <c r="CL16" s="300"/>
      <c r="CM16" s="300"/>
      <c r="CN16" s="300"/>
      <c r="CO16" s="300"/>
      <c r="CP16" s="300"/>
      <c r="CQ16" s="300"/>
      <c r="CR16" s="300"/>
      <c r="CS16" s="300"/>
      <c r="CT16" s="300"/>
      <c r="CU16" s="300"/>
      <c r="CV16" s="300"/>
      <c r="CW16" s="300"/>
      <c r="CX16" s="300"/>
      <c r="CY16" s="300"/>
      <c r="CZ16" s="300"/>
      <c r="DA16" s="300"/>
      <c r="DB16" s="300"/>
      <c r="DC16" s="300"/>
      <c r="DD16" s="300"/>
      <c r="DE16" s="300"/>
      <c r="DF16" s="300"/>
      <c r="DG16" s="300"/>
      <c r="DH16" s="300"/>
      <c r="DI16" s="300"/>
      <c r="DJ16" s="300"/>
      <c r="DK16" s="300"/>
      <c r="DL16" s="300"/>
      <c r="DM16" s="300"/>
      <c r="DN16" s="300"/>
      <c r="DO16" s="300"/>
      <c r="DP16" s="300"/>
      <c r="DQ16" s="300"/>
      <c r="DR16" s="300"/>
      <c r="DS16" s="300"/>
      <c r="DT16" s="300"/>
      <c r="DU16" s="300"/>
      <c r="DV16" s="300"/>
      <c r="DW16" s="300"/>
      <c r="DX16" s="300"/>
      <c r="DY16" s="300"/>
      <c r="DZ16" s="300"/>
      <c r="EA16" s="300"/>
      <c r="EB16" s="300"/>
      <c r="EC16" s="300"/>
      <c r="ED16" s="300"/>
      <c r="EE16" s="300"/>
      <c r="EF16" s="300"/>
      <c r="EG16" s="300"/>
      <c r="EH16" s="300"/>
      <c r="EI16" s="300"/>
      <c r="EJ16" s="300"/>
      <c r="EK16" s="300"/>
      <c r="EL16" s="300"/>
      <c r="EM16" s="300"/>
      <c r="EN16" s="300"/>
      <c r="EO16" s="300"/>
      <c r="EP16" s="300"/>
      <c r="EQ16" s="300"/>
      <c r="ER16" s="300"/>
      <c r="ES16" s="300"/>
      <c r="ET16" s="300"/>
      <c r="EU16" s="300"/>
      <c r="EV16" s="300"/>
      <c r="EW16" s="300"/>
      <c r="EX16" s="300"/>
      <c r="EY16" s="300"/>
      <c r="EZ16" s="300"/>
      <c r="FA16" s="300"/>
      <c r="FB16" s="300"/>
      <c r="FC16" s="300"/>
      <c r="FD16" s="300"/>
      <c r="FE16" s="300"/>
      <c r="FF16" s="300"/>
      <c r="FG16" s="300"/>
      <c r="FH16" s="300"/>
      <c r="FI16" s="300"/>
      <c r="FJ16" s="300"/>
      <c r="FK16" s="300"/>
      <c r="FL16" s="300"/>
      <c r="FM16" s="300"/>
      <c r="FN16" s="300"/>
      <c r="FO16" s="300"/>
      <c r="FP16" s="300"/>
      <c r="FQ16" s="300"/>
      <c r="FR16" s="300"/>
      <c r="FS16" s="300"/>
      <c r="FT16" s="300"/>
      <c r="FU16" s="300"/>
      <c r="FV16" s="300"/>
      <c r="FW16" s="300"/>
      <c r="FX16" s="300"/>
      <c r="FY16" s="300"/>
      <c r="FZ16" s="300"/>
      <c r="GA16" s="300"/>
      <c r="GB16" s="300"/>
      <c r="GC16" s="300"/>
      <c r="GD16" s="300"/>
      <c r="GE16" s="300"/>
      <c r="GF16" s="300"/>
      <c r="GG16" s="300"/>
      <c r="GH16" s="300"/>
      <c r="GI16" s="300"/>
      <c r="GJ16" s="300"/>
      <c r="GK16" s="300"/>
      <c r="GL16" s="300"/>
      <c r="GM16" s="300"/>
      <c r="GN16" s="300"/>
      <c r="GO16" s="300"/>
      <c r="GP16" s="300"/>
      <c r="GQ16" s="300"/>
      <c r="GR16" s="300"/>
      <c r="GS16" s="300"/>
      <c r="GT16" s="300"/>
      <c r="GU16" s="300"/>
      <c r="GV16" s="300"/>
      <c r="GW16" s="300"/>
      <c r="GX16" s="300"/>
      <c r="GY16" s="300"/>
      <c r="GZ16" s="300"/>
      <c r="HA16" s="300"/>
      <c r="HB16" s="300"/>
      <c r="HC16" s="300"/>
      <c r="HD16" s="300"/>
      <c r="HE16" s="300"/>
      <c r="HF16" s="300"/>
      <c r="HG16" s="300"/>
      <c r="HH16" s="300"/>
      <c r="HI16" s="300"/>
      <c r="HJ16" s="300"/>
      <c r="HK16" s="300"/>
      <c r="HL16" s="300"/>
      <c r="HM16" s="300"/>
      <c r="HN16" s="300"/>
      <c r="HO16" s="300"/>
      <c r="HP16" s="300"/>
      <c r="HQ16" s="300"/>
      <c r="HR16" s="300"/>
      <c r="HS16" s="300"/>
      <c r="HT16" s="300"/>
      <c r="HU16" s="300"/>
      <c r="HV16" s="300"/>
      <c r="HW16" s="300"/>
      <c r="HX16" s="300"/>
      <c r="HY16" s="300"/>
      <c r="HZ16" s="300"/>
      <c r="IA16" s="300"/>
      <c r="IB16" s="300"/>
      <c r="IC16" s="300"/>
      <c r="ID16" s="300"/>
      <c r="IE16" s="300"/>
      <c r="IF16" s="300"/>
      <c r="IG16" s="300"/>
      <c r="IH16" s="300"/>
      <c r="II16" s="300"/>
      <c r="IJ16" s="300"/>
      <c r="IK16" s="300"/>
      <c r="IL16" s="300"/>
      <c r="IM16" s="300"/>
      <c r="IN16" s="300"/>
      <c r="IO16" s="300"/>
      <c r="IP16" s="300"/>
      <c r="IQ16" s="300"/>
      <c r="IR16" s="300"/>
      <c r="IS16" s="300"/>
      <c r="IT16" s="300"/>
      <c r="IU16" s="300"/>
      <c r="IV16" s="300"/>
      <c r="IW16" s="300"/>
      <c r="IX16" s="300"/>
      <c r="IY16" s="300"/>
      <c r="IZ16" s="300"/>
      <c r="JA16" s="300"/>
      <c r="JB16" s="300"/>
      <c r="JC16" s="300"/>
      <c r="JD16" s="300"/>
      <c r="JE16" s="300"/>
      <c r="JF16" s="300"/>
      <c r="JG16" s="300"/>
      <c r="JH16" s="300"/>
      <c r="JI16" s="300"/>
      <c r="JJ16" s="300"/>
      <c r="JK16" s="300"/>
      <c r="JL16" s="300"/>
      <c r="JM16" s="300"/>
      <c r="JN16" s="300"/>
      <c r="JO16" s="300"/>
      <c r="JP16" s="300"/>
      <c r="JQ16" s="300"/>
      <c r="JR16" s="300"/>
      <c r="JS16" s="300"/>
      <c r="JT16" s="300"/>
      <c r="JU16" s="300"/>
      <c r="JV16" s="300"/>
      <c r="JW16" s="300"/>
      <c r="JX16" s="300"/>
      <c r="JY16" s="300"/>
      <c r="JZ16" s="300"/>
      <c r="KA16" s="300"/>
      <c r="KB16" s="300"/>
      <c r="KC16" s="300"/>
      <c r="KD16" s="300"/>
      <c r="KE16" s="300"/>
      <c r="KF16" s="300"/>
      <c r="KG16" s="300"/>
      <c r="KH16" s="300"/>
      <c r="KI16" s="300"/>
      <c r="KJ16" s="300"/>
      <c r="KK16" s="300"/>
      <c r="KL16" s="300"/>
      <c r="KM16" s="300"/>
      <c r="KN16" s="300"/>
      <c r="KO16" s="300"/>
      <c r="KP16" s="300"/>
      <c r="KQ16" s="300"/>
      <c r="KR16" s="300"/>
      <c r="KS16" s="300"/>
      <c r="KT16" s="300"/>
      <c r="KU16" s="300"/>
      <c r="KV16" s="300"/>
      <c r="KW16" s="300"/>
      <c r="KX16" s="300"/>
      <c r="KY16" s="300"/>
      <c r="KZ16" s="300"/>
      <c r="LA16" s="300"/>
      <c r="LB16" s="300"/>
      <c r="LC16" s="300"/>
      <c r="LD16" s="300"/>
      <c r="LE16" s="300"/>
      <c r="LF16" s="300"/>
      <c r="LG16" s="300"/>
      <c r="LH16" s="300"/>
      <c r="LI16" s="300"/>
      <c r="LJ16" s="300"/>
      <c r="LK16" s="300"/>
      <c r="LL16" s="300"/>
      <c r="LM16" s="300"/>
      <c r="LN16" s="300"/>
      <c r="LO16" s="300"/>
      <c r="LP16" s="300"/>
      <c r="LQ16" s="300"/>
      <c r="LR16" s="300"/>
      <c r="LS16" s="300"/>
      <c r="LT16" s="300"/>
      <c r="LU16" s="300"/>
      <c r="LV16" s="300"/>
      <c r="LW16" s="300"/>
      <c r="LX16" s="300"/>
      <c r="LY16" s="300"/>
      <c r="LZ16" s="300"/>
      <c r="MA16" s="300"/>
      <c r="MB16" s="300"/>
      <c r="MC16" s="300"/>
      <c r="MD16" s="300"/>
      <c r="ME16" s="300"/>
      <c r="MF16" s="300"/>
      <c r="MG16" s="300"/>
      <c r="MH16" s="300"/>
      <c r="MI16" s="300"/>
      <c r="MJ16" s="300"/>
      <c r="MK16" s="300"/>
      <c r="ML16" s="300"/>
      <c r="MM16" s="300"/>
      <c r="MN16" s="300"/>
      <c r="MO16" s="300"/>
      <c r="MP16" s="300"/>
      <c r="MQ16" s="300"/>
      <c r="MR16" s="300"/>
      <c r="MS16" s="300"/>
      <c r="MT16" s="300"/>
      <c r="MU16" s="300"/>
      <c r="MV16" s="300"/>
      <c r="MW16" s="300"/>
      <c r="MX16" s="300"/>
      <c r="MY16" s="300"/>
      <c r="MZ16" s="300"/>
      <c r="NA16" s="300"/>
      <c r="NB16" s="300"/>
      <c r="NC16" s="300"/>
      <c r="ND16" s="300"/>
      <c r="NE16" s="300"/>
      <c r="NF16" s="300"/>
      <c r="NG16" s="300"/>
      <c r="NH16" s="300"/>
      <c r="NI16" s="300"/>
      <c r="NJ16" s="300"/>
      <c r="NK16" s="300"/>
      <c r="NL16" s="300"/>
      <c r="NM16" s="300"/>
      <c r="NN16" s="300"/>
      <c r="NO16" s="300"/>
      <c r="NP16" s="300"/>
      <c r="NQ16" s="300"/>
      <c r="NR16" s="300"/>
      <c r="NS16" s="300"/>
      <c r="NT16" s="300"/>
      <c r="NU16" s="300"/>
      <c r="NV16" s="300"/>
      <c r="NW16" s="300"/>
      <c r="NX16" s="300"/>
      <c r="NY16" s="300"/>
      <c r="NZ16" s="300"/>
      <c r="OA16" s="300"/>
      <c r="OB16" s="300"/>
      <c r="OC16" s="300"/>
      <c r="OD16" s="300"/>
      <c r="OE16" s="300"/>
      <c r="OF16" s="300"/>
      <c r="OG16" s="300"/>
      <c r="OH16" s="300"/>
      <c r="OI16" s="300"/>
      <c r="OJ16" s="300"/>
      <c r="OK16" s="300"/>
      <c r="OL16" s="300"/>
      <c r="OM16" s="300"/>
      <c r="ON16" s="300"/>
      <c r="OO16" s="300"/>
      <c r="OP16" s="300"/>
      <c r="OQ16" s="300"/>
      <c r="OR16" s="300"/>
      <c r="OS16" s="300"/>
      <c r="OT16" s="300"/>
      <c r="OU16" s="300"/>
      <c r="OV16" s="300"/>
      <c r="OW16" s="300"/>
      <c r="OX16" s="300"/>
      <c r="OY16" s="300"/>
      <c r="OZ16" s="300"/>
      <c r="PA16" s="300"/>
      <c r="PB16" s="300"/>
      <c r="PC16" s="300"/>
      <c r="PD16" s="300"/>
      <c r="PE16" s="300"/>
      <c r="PF16" s="300"/>
      <c r="PG16" s="300"/>
      <c r="PH16" s="300"/>
      <c r="PI16" s="300"/>
      <c r="PJ16" s="300"/>
      <c r="PK16" s="300"/>
      <c r="PL16" s="300"/>
      <c r="PM16" s="300"/>
      <c r="PN16" s="300"/>
      <c r="PO16" s="300"/>
      <c r="PP16" s="300"/>
      <c r="PQ16" s="300"/>
      <c r="PR16" s="300"/>
      <c r="PS16" s="300"/>
      <c r="PT16" s="300"/>
      <c r="PU16" s="300"/>
      <c r="PV16" s="300"/>
      <c r="PW16" s="300"/>
      <c r="PX16" s="300"/>
      <c r="PY16" s="300"/>
      <c r="PZ16" s="300"/>
      <c r="QA16" s="300"/>
      <c r="QB16" s="300"/>
      <c r="QC16" s="300"/>
      <c r="QD16" s="300"/>
      <c r="QE16" s="300"/>
      <c r="QF16" s="300"/>
      <c r="QG16" s="300"/>
      <c r="QH16" s="300"/>
      <c r="QI16" s="300"/>
      <c r="QJ16" s="300"/>
      <c r="QK16" s="300"/>
      <c r="QL16" s="300"/>
      <c r="QM16" s="300"/>
      <c r="QN16" s="300"/>
      <c r="QO16" s="300"/>
      <c r="QP16" s="300"/>
      <c r="QQ16" s="300"/>
      <c r="QR16" s="300"/>
      <c r="QS16" s="300"/>
      <c r="QT16" s="300"/>
      <c r="QU16" s="300"/>
      <c r="QV16" s="300"/>
      <c r="QW16" s="300"/>
      <c r="QX16" s="300"/>
      <c r="QY16" s="300"/>
      <c r="QZ16" s="300"/>
      <c r="RA16" s="300"/>
      <c r="RB16" s="300"/>
      <c r="RC16" s="300"/>
      <c r="RD16" s="300"/>
      <c r="RE16" s="300"/>
      <c r="RF16" s="300"/>
      <c r="RG16" s="300"/>
      <c r="RH16" s="300"/>
      <c r="RI16" s="300"/>
      <c r="RJ16" s="300"/>
      <c r="RK16" s="300"/>
      <c r="RL16" s="300"/>
      <c r="RM16" s="300"/>
      <c r="RN16" s="300"/>
      <c r="RO16" s="300"/>
      <c r="RP16" s="300"/>
      <c r="RQ16" s="300"/>
      <c r="RR16" s="300"/>
      <c r="RS16" s="300"/>
      <c r="RT16" s="300"/>
      <c r="RU16" s="300"/>
      <c r="RV16" s="300"/>
      <c r="RW16" s="300"/>
      <c r="RX16" s="300"/>
      <c r="RY16" s="300"/>
      <c r="RZ16" s="300"/>
      <c r="SA16" s="300"/>
      <c r="SB16" s="300"/>
      <c r="SC16" s="300"/>
      <c r="SD16" s="300"/>
      <c r="SE16" s="300"/>
      <c r="SF16" s="300"/>
      <c r="SG16" s="300"/>
      <c r="SH16" s="300"/>
      <c r="SI16" s="300"/>
      <c r="SJ16" s="300"/>
      <c r="SK16" s="300"/>
      <c r="SL16" s="300"/>
      <c r="SM16" s="300"/>
      <c r="SN16" s="300"/>
      <c r="SO16" s="300"/>
      <c r="SP16" s="300"/>
      <c r="SQ16" s="300"/>
      <c r="SR16" s="300"/>
      <c r="SS16" s="300"/>
      <c r="ST16" s="300"/>
      <c r="SU16" s="300"/>
      <c r="SV16" s="300"/>
      <c r="SW16" s="300"/>
      <c r="SX16" s="300"/>
      <c r="SY16" s="300"/>
      <c r="SZ16" s="300"/>
      <c r="TA16" s="300"/>
      <c r="TB16" s="300"/>
      <c r="TC16" s="300"/>
      <c r="TD16" s="300"/>
      <c r="TE16" s="300"/>
      <c r="TF16" s="300"/>
      <c r="TG16" s="300"/>
      <c r="TH16" s="300"/>
      <c r="TI16" s="300"/>
      <c r="TJ16" s="300"/>
      <c r="TK16" s="300"/>
      <c r="TL16" s="300"/>
      <c r="TM16" s="300"/>
      <c r="TN16" s="300"/>
      <c r="TO16" s="300"/>
      <c r="TP16" s="300"/>
      <c r="TQ16" s="300"/>
      <c r="TR16" s="300"/>
      <c r="TS16" s="300"/>
      <c r="TT16" s="300"/>
      <c r="TU16" s="300"/>
      <c r="TV16" s="300"/>
      <c r="TW16" s="300"/>
      <c r="TX16" s="300"/>
    </row>
    <row r="17" spans="1:41" ht="20" customHeight="1">
      <c r="A17" s="59">
        <v>15</v>
      </c>
      <c r="B17" s="60">
        <v>0.27540845501236033</v>
      </c>
      <c r="C17" s="60">
        <v>1.4499421202750098</v>
      </c>
      <c r="D17" s="60">
        <v>16.883982379630972</v>
      </c>
      <c r="E17" s="60">
        <v>1.2815982689798576E-3</v>
      </c>
      <c r="F17" s="60">
        <v>9.6007002460094561E-3</v>
      </c>
      <c r="G17" s="60">
        <v>0.14476197739775443</v>
      </c>
      <c r="H17" s="60">
        <v>124925.27519360663</v>
      </c>
      <c r="I17" s="60">
        <v>939562.49393820635</v>
      </c>
      <c r="J17" s="60">
        <v>14223066.756601132</v>
      </c>
      <c r="K17" s="60">
        <v>230607443.77266124</v>
      </c>
      <c r="L17" s="60">
        <v>226326388.74122095</v>
      </c>
      <c r="M17" s="60">
        <v>127264202.49290945</v>
      </c>
      <c r="N17" s="283">
        <v>94.28061735157543</v>
      </c>
      <c r="O17" s="284">
        <v>92.530368076542658</v>
      </c>
      <c r="P17" s="284">
        <v>52.030183334480228</v>
      </c>
      <c r="Q17" s="309">
        <v>14</v>
      </c>
      <c r="R17" s="302">
        <v>14.636614550460649</v>
      </c>
      <c r="S17" s="302">
        <v>11.554379261834262</v>
      </c>
      <c r="T17" s="302">
        <v>6.5383018634477814</v>
      </c>
      <c r="U17" s="302">
        <v>10.217561937644041</v>
      </c>
      <c r="V17" s="302">
        <v>6.2796398680843577</v>
      </c>
      <c r="W17" s="302">
        <v>3.4076435818903801</v>
      </c>
      <c r="X17" s="302">
        <v>2.2904022868724021</v>
      </c>
      <c r="Y17" s="302">
        <v>0.4056650398911999</v>
      </c>
      <c r="Z17" s="302">
        <v>2.4476467176778757E-2</v>
      </c>
      <c r="AA17" s="302">
        <v>0.3761697953378389</v>
      </c>
      <c r="AB17" s="302">
        <v>1.3257842197874856E-2</v>
      </c>
      <c r="AC17" s="302">
        <v>2.2432272156965724E-5</v>
      </c>
      <c r="AD17" s="302">
        <v>61.643723536214637</v>
      </c>
      <c r="AE17" s="302">
        <v>32.254280018762984</v>
      </c>
      <c r="AF17" s="302">
        <v>11.151671163062293</v>
      </c>
      <c r="AG17" s="302">
        <v>42.281702869027612</v>
      </c>
      <c r="AH17" s="302">
        <v>16.539800806821233</v>
      </c>
      <c r="AI17" s="302">
        <v>4.5852276958574203</v>
      </c>
      <c r="AJ17" s="302">
        <v>9.3378109704118923</v>
      </c>
      <c r="AK17" s="302">
        <v>1.047948724784076</v>
      </c>
      <c r="AL17" s="302">
        <v>3.5858184359722295E-2</v>
      </c>
      <c r="AM17" s="302">
        <v>1.5377460621598387</v>
      </c>
      <c r="AN17" s="302">
        <v>3.4266843304242407E-2</v>
      </c>
      <c r="AO17" s="302">
        <v>3.1835331837655765E-5</v>
      </c>
    </row>
    <row r="18" spans="1:41" ht="20" customHeight="1">
      <c r="A18" s="59">
        <v>16</v>
      </c>
      <c r="B18" s="60">
        <v>0.28453252210110336</v>
      </c>
      <c r="C18" s="60">
        <v>1.7576422918095098</v>
      </c>
      <c r="D18" s="60">
        <v>16.05236032514507</v>
      </c>
      <c r="E18" s="60">
        <v>1.3240566190202163E-3</v>
      </c>
      <c r="F18" s="60">
        <v>1.1638117513388457E-2</v>
      </c>
      <c r="G18" s="60">
        <v>0.13763171331976065</v>
      </c>
      <c r="H18" s="60">
        <v>129063.95202506047</v>
      </c>
      <c r="I18" s="60">
        <v>1138952.2050925624</v>
      </c>
      <c r="J18" s="60">
        <v>13522508.337902211</v>
      </c>
      <c r="K18" s="60">
        <v>232980449.15905192</v>
      </c>
      <c r="L18" s="60">
        <v>227787131.39170554</v>
      </c>
      <c r="M18" s="60">
        <v>115891414.94565777</v>
      </c>
      <c r="N18" s="283">
        <v>95.250787304233526</v>
      </c>
      <c r="O18" s="284">
        <v>93.127572211094503</v>
      </c>
      <c r="P18" s="284">
        <v>47.380578736199212</v>
      </c>
      <c r="Q18" s="309">
        <v>15</v>
      </c>
      <c r="R18" s="302">
        <v>14.914060785137806</v>
      </c>
      <c r="S18" s="302">
        <v>11.883863809121589</v>
      </c>
      <c r="T18" s="302">
        <v>6.7090119388910638</v>
      </c>
      <c r="U18" s="302">
        <v>10.413415590771359</v>
      </c>
      <c r="V18" s="302">
        <v>6.4018493563286665</v>
      </c>
      <c r="W18" s="302">
        <v>3.4313453432665035</v>
      </c>
      <c r="X18" s="302">
        <v>2.3998159669842258</v>
      </c>
      <c r="Y18" s="302">
        <v>0.42718958358433029</v>
      </c>
      <c r="Z18" s="302">
        <v>2.5822491783341138E-2</v>
      </c>
      <c r="AA18" s="302">
        <v>0.39691982684353655</v>
      </c>
      <c r="AB18" s="302">
        <v>1.4029297213604299E-2</v>
      </c>
      <c r="AC18" s="302">
        <v>2.3757157028820654E-5</v>
      </c>
      <c r="AD18" s="302">
        <v>62.819755177578699</v>
      </c>
      <c r="AE18" s="302">
        <v>33.187694089840186</v>
      </c>
      <c r="AF18" s="302">
        <v>11.468609973635868</v>
      </c>
      <c r="AG18" s="302">
        <v>43.133337794857169</v>
      </c>
      <c r="AH18" s="302">
        <v>16.893804627104601</v>
      </c>
      <c r="AI18" s="302">
        <v>4.6308718986731048</v>
      </c>
      <c r="AJ18" s="302">
        <v>9.7842936075782028</v>
      </c>
      <c r="AK18" s="302">
        <v>1.1034646423698202</v>
      </c>
      <c r="AL18" s="302">
        <v>3.7802590524839218E-2</v>
      </c>
      <c r="AM18" s="302">
        <v>1.6226097016113445</v>
      </c>
      <c r="AN18" s="302">
        <v>3.6261112708975765E-2</v>
      </c>
      <c r="AO18" s="302">
        <v>3.3713862307451512E-5</v>
      </c>
    </row>
    <row r="19" spans="1:41" ht="20" customHeight="1">
      <c r="A19" s="59">
        <v>17</v>
      </c>
      <c r="B19" s="60">
        <v>0.29430736009390102</v>
      </c>
      <c r="C19" s="60">
        <v>2.1239352374819034</v>
      </c>
      <c r="D19" s="60">
        <v>14.975285185395906</v>
      </c>
      <c r="E19" s="60">
        <v>1.3695432960743603E-3</v>
      </c>
      <c r="F19" s="60">
        <v>1.4063503137030781E-2</v>
      </c>
      <c r="G19" s="60">
        <v>0.12839695320628444</v>
      </c>
      <c r="H19" s="60">
        <v>133497.81853859348</v>
      </c>
      <c r="I19" s="60">
        <v>1376310.0338882734</v>
      </c>
      <c r="J19" s="60">
        <v>12615180.240177514</v>
      </c>
      <c r="K19" s="60">
        <v>235349168.27377009</v>
      </c>
      <c r="L19" s="60">
        <v>229029500.27221513</v>
      </c>
      <c r="M19" s="60">
        <v>105322570.65661791</v>
      </c>
      <c r="N19" s="283">
        <v>96.21920487486608</v>
      </c>
      <c r="O19" s="284">
        <v>93.635497294155996</v>
      </c>
      <c r="P19" s="284">
        <v>43.059655057579093</v>
      </c>
      <c r="Q19" s="309">
        <v>16</v>
      </c>
      <c r="R19" s="302">
        <v>15.178605465868978</v>
      </c>
      <c r="S19" s="302">
        <v>12.214846481200537</v>
      </c>
      <c r="T19" s="302">
        <v>6.883484603424904</v>
      </c>
      <c r="U19" s="302">
        <v>10.609064406313982</v>
      </c>
      <c r="V19" s="302">
        <v>6.5271738628445926</v>
      </c>
      <c r="W19" s="302">
        <v>3.4558847641874548</v>
      </c>
      <c r="X19" s="302">
        <v>2.5112366247096589</v>
      </c>
      <c r="Y19" s="302">
        <v>0.44940448207290068</v>
      </c>
      <c r="Z19" s="302">
        <v>2.721940340328485E-2</v>
      </c>
      <c r="AA19" s="302">
        <v>0.41842685496406024</v>
      </c>
      <c r="AB19" s="302">
        <v>1.4834442416460817E-2</v>
      </c>
      <c r="AC19" s="302">
        <v>2.5143661346821921E-5</v>
      </c>
      <c r="AD19" s="302">
        <v>63.936977650593271</v>
      </c>
      <c r="AE19" s="302">
        <v>34.121780759894676</v>
      </c>
      <c r="AF19" s="302">
        <v>11.790484459066995</v>
      </c>
      <c r="AG19" s="302">
        <v>43.983409016529983</v>
      </c>
      <c r="AH19" s="302">
        <v>17.25644868460278</v>
      </c>
      <c r="AI19" s="302">
        <v>4.6780167307595102</v>
      </c>
      <c r="AJ19" s="302">
        <v>10.23903854787094</v>
      </c>
      <c r="AK19" s="302">
        <v>1.16075357125124</v>
      </c>
      <c r="AL19" s="302">
        <v>3.9818353432832042E-2</v>
      </c>
      <c r="AM19" s="302">
        <v>1.7105744157845364</v>
      </c>
      <c r="AN19" s="302">
        <v>3.8342516694701081E-2</v>
      </c>
      <c r="AO19" s="302">
        <v>3.5679697635718612E-5</v>
      </c>
    </row>
    <row r="20" spans="1:41" ht="20" customHeight="1">
      <c r="A20" s="59">
        <v>18</v>
      </c>
      <c r="B20" s="60">
        <v>0.30493706980343038</v>
      </c>
      <c r="C20" s="60">
        <v>2.5491280549612574</v>
      </c>
      <c r="D20" s="60">
        <v>13.760846331828164</v>
      </c>
      <c r="E20" s="60">
        <v>1.4190080721752968E-3</v>
      </c>
      <c r="F20" s="60">
        <v>1.6878890544771739E-2</v>
      </c>
      <c r="G20" s="60">
        <v>0.11798444708549974</v>
      </c>
      <c r="H20" s="60">
        <v>138319.45486283599</v>
      </c>
      <c r="I20" s="60">
        <v>1651834.9796148951</v>
      </c>
      <c r="J20" s="60">
        <v>11592136.949932046</v>
      </c>
      <c r="K20" s="60">
        <v>237713259.63706937</v>
      </c>
      <c r="L20" s="60">
        <v>230015427.76546356</v>
      </c>
      <c r="M20" s="60">
        <v>95718912.061563134</v>
      </c>
      <c r="N20" s="283">
        <v>97.185730454270683</v>
      </c>
      <c r="O20" s="284">
        <v>94.038579914589491</v>
      </c>
      <c r="P20" s="284">
        <v>39.133334005826171</v>
      </c>
      <c r="Q20" s="309">
        <v>17</v>
      </c>
      <c r="R20" s="302">
        <v>15.429277614372564</v>
      </c>
      <c r="S20" s="302">
        <v>12.546781318072526</v>
      </c>
      <c r="T20" s="302">
        <v>7.0616847508777569</v>
      </c>
      <c r="U20" s="302">
        <v>10.804080470900285</v>
      </c>
      <c r="V20" s="302">
        <v>6.6555781695301768</v>
      </c>
      <c r="W20" s="302">
        <v>3.4812786269532028</v>
      </c>
      <c r="X20" s="302">
        <v>2.6245811797980538</v>
      </c>
      <c r="Y20" s="302">
        <v>0.47231683646218214</v>
      </c>
      <c r="Z20" s="302">
        <v>2.866845991484655E-2</v>
      </c>
      <c r="AA20" s="302">
        <v>0.44070569359775602</v>
      </c>
      <c r="AB20" s="302">
        <v>1.5674427586625402E-2</v>
      </c>
      <c r="AC20" s="302">
        <v>2.6594220337042533E-5</v>
      </c>
      <c r="AD20" s="302">
        <v>64.9914453816275</v>
      </c>
      <c r="AE20" s="302">
        <v>35.054947588808346</v>
      </c>
      <c r="AF20" s="302">
        <v>12.117170617341438</v>
      </c>
      <c r="AG20" s="302">
        <v>44.830039927269212</v>
      </c>
      <c r="AH20" s="302">
        <v>17.627605737258371</v>
      </c>
      <c r="AI20" s="302">
        <v>4.7266872077316995</v>
      </c>
      <c r="AJ20" s="302">
        <v>10.701715366040412</v>
      </c>
      <c r="AK20" s="302">
        <v>1.2198335789489476</v>
      </c>
      <c r="AL20" s="302">
        <v>4.1907138041897551E-2</v>
      </c>
      <c r="AM20" s="302">
        <v>1.8017013175926575</v>
      </c>
      <c r="AN20" s="302">
        <v>4.0514032548519929E-2</v>
      </c>
      <c r="AO20" s="302">
        <v>3.7736216535283186E-5</v>
      </c>
    </row>
    <row r="21" spans="1:41" ht="20" customHeight="1">
      <c r="A21" s="59">
        <v>19</v>
      </c>
      <c r="B21" s="60">
        <v>0.31664945170101533</v>
      </c>
      <c r="C21" s="60">
        <v>3.0304324611583739</v>
      </c>
      <c r="D21" s="60">
        <v>12.497440516582291</v>
      </c>
      <c r="E21" s="60">
        <v>1.4735110044287827E-3</v>
      </c>
      <c r="F21" s="60">
        <v>2.006581729610003E-2</v>
      </c>
      <c r="G21" s="60">
        <v>0.1071521019693701</v>
      </c>
      <c r="H21" s="60">
        <v>143632.19129158053</v>
      </c>
      <c r="I21" s="60">
        <v>1963720.2348306265</v>
      </c>
      <c r="J21" s="60">
        <v>10527843.891168924</v>
      </c>
      <c r="K21" s="60">
        <v>240072283.81399217</v>
      </c>
      <c r="L21" s="60">
        <v>230707650.1582408</v>
      </c>
      <c r="M21" s="60">
        <v>87158921.641012639</v>
      </c>
      <c r="N21" s="283">
        <v>98.15018438563132</v>
      </c>
      <c r="O21" s="284">
        <v>94.321585326157901</v>
      </c>
      <c r="P21" s="284">
        <v>35.633702041783096</v>
      </c>
      <c r="Q21" s="309">
        <v>18</v>
      </c>
      <c r="R21" s="302">
        <v>15.665172963807429</v>
      </c>
      <c r="S21" s="302">
        <v>12.879112061225284</v>
      </c>
      <c r="T21" s="302">
        <v>7.2435739106589851</v>
      </c>
      <c r="U21" s="302">
        <v>10.998029738556202</v>
      </c>
      <c r="V21" s="302">
        <v>6.7870214495502221</v>
      </c>
      <c r="W21" s="302">
        <v>3.5075436855819908</v>
      </c>
      <c r="X21" s="302">
        <v>2.7397628872911826</v>
      </c>
      <c r="Y21" s="302">
        <v>0.49593329385651402</v>
      </c>
      <c r="Z21" s="302">
        <v>3.0170930942195862E-2</v>
      </c>
      <c r="AA21" s="302">
        <v>0.46377096548749069</v>
      </c>
      <c r="AB21" s="302">
        <v>1.6550431108234447E-2</v>
      </c>
      <c r="AC21" s="302">
        <v>2.8111352388819475E-5</v>
      </c>
      <c r="AD21" s="302">
        <v>65.979522379582363</v>
      </c>
      <c r="AE21" s="302">
        <v>35.985586999888554</v>
      </c>
      <c r="AF21" s="302">
        <v>12.448541364125667</v>
      </c>
      <c r="AG21" s="302">
        <v>45.671331676391866</v>
      </c>
      <c r="AH21" s="302">
        <v>18.007132402717456</v>
      </c>
      <c r="AI21" s="302">
        <v>4.7769081732948493</v>
      </c>
      <c r="AJ21" s="302">
        <v>11.171979091837766</v>
      </c>
      <c r="AK21" s="302">
        <v>1.2807216005652395</v>
      </c>
      <c r="AL21" s="302">
        <v>4.4070621595360439E-2</v>
      </c>
      <c r="AM21" s="302">
        <v>1.8960507663542221</v>
      </c>
      <c r="AN21" s="302">
        <v>4.2778711883453245E-2</v>
      </c>
      <c r="AO21" s="302">
        <v>3.9886944330146066E-5</v>
      </c>
    </row>
    <row r="22" spans="1:41" ht="20" customHeight="1">
      <c r="A22" s="59">
        <v>20</v>
      </c>
      <c r="B22" s="60">
        <v>0.32969286746416759</v>
      </c>
      <c r="C22" s="60">
        <v>3.5619611872760997</v>
      </c>
      <c r="D22" s="60">
        <v>11.252212587338867</v>
      </c>
      <c r="E22" s="60">
        <v>1.5342078303954738E-3</v>
      </c>
      <c r="F22" s="60">
        <v>2.3585301212210866E-2</v>
      </c>
      <c r="G22" s="60">
        <v>9.647561266163078E-2</v>
      </c>
      <c r="H22" s="60">
        <v>149548.68468174638</v>
      </c>
      <c r="I22" s="60">
        <v>2308150.8493549125</v>
      </c>
      <c r="J22" s="60">
        <v>9478863.8835742623</v>
      </c>
      <c r="K22" s="60">
        <v>242425693.3760055</v>
      </c>
      <c r="L22" s="60">
        <v>231071714.61614802</v>
      </c>
      <c r="M22" s="60">
        <v>79655567.753641039</v>
      </c>
      <c r="N22" s="283">
        <v>99.1123428604742</v>
      </c>
      <c r="O22" s="284">
        <v>94.470427970982058</v>
      </c>
      <c r="P22" s="284">
        <v>32.566061096913458</v>
      </c>
      <c r="Q22" s="309">
        <v>19</v>
      </c>
      <c r="R22" s="302">
        <v>15.885459223135962</v>
      </c>
      <c r="S22" s="302">
        <v>13.211273732652215</v>
      </c>
      <c r="T22" s="302">
        <v>7.4291101583692436</v>
      </c>
      <c r="U22" s="302">
        <v>11.190473667695738</v>
      </c>
      <c r="V22" s="302">
        <v>6.9214572134474093</v>
      </c>
      <c r="W22" s="302">
        <v>3.5346966515473714</v>
      </c>
      <c r="X22" s="302">
        <v>2.8566916122919248</v>
      </c>
      <c r="Y22" s="302">
        <v>0.520260034512254</v>
      </c>
      <c r="Z22" s="302">
        <v>3.1728097423304395E-2</v>
      </c>
      <c r="AA22" s="302">
        <v>0.48763707990856542</v>
      </c>
      <c r="AB22" s="302">
        <v>1.7463660324143874E-2</v>
      </c>
      <c r="AC22" s="302">
        <v>2.969766131457433E-5</v>
      </c>
      <c r="AD22" s="302">
        <v>66.897901754107295</v>
      </c>
      <c r="AE22" s="302">
        <v>36.912080516786567</v>
      </c>
      <c r="AF22" s="302">
        <v>12.784466169351827</v>
      </c>
      <c r="AG22" s="302">
        <v>46.505370473587689</v>
      </c>
      <c r="AH22" s="302">
        <v>18.394869075304683</v>
      </c>
      <c r="AI22" s="302">
        <v>4.8287042655589971</v>
      </c>
      <c r="AJ22" s="302">
        <v>11.64947130741572</v>
      </c>
      <c r="AK22" s="302">
        <v>1.343433409345143</v>
      </c>
      <c r="AL22" s="302">
        <v>4.6310493011565396E-2</v>
      </c>
      <c r="AM22" s="302">
        <v>1.9936822771323308</v>
      </c>
      <c r="AN22" s="302">
        <v>4.5139681571785918E-2</v>
      </c>
      <c r="AO22" s="302">
        <v>4.2135538448368902E-5</v>
      </c>
    </row>
    <row r="23" spans="1:41" ht="20" customHeight="1">
      <c r="A23" s="59">
        <v>21</v>
      </c>
      <c r="B23" s="60">
        <v>0.3443336148348482</v>
      </c>
      <c r="C23" s="60">
        <v>4.1350335989527363</v>
      </c>
      <c r="D23" s="60">
        <v>10.0723328041031</v>
      </c>
      <c r="E23" s="60">
        <v>1.6023377521365966E-3</v>
      </c>
      <c r="F23" s="60">
        <v>2.7379864020498395E-2</v>
      </c>
      <c r="G23" s="60">
        <v>8.6359413374494556E-2</v>
      </c>
      <c r="H23" s="60">
        <v>156189.72768908713</v>
      </c>
      <c r="I23" s="60">
        <v>2679501.7721213731</v>
      </c>
      <c r="J23" s="60">
        <v>8484933.1541764531</v>
      </c>
      <c r="K23" s="60">
        <v>242272824.16982007</v>
      </c>
      <c r="L23" s="60">
        <v>228577888.30540988</v>
      </c>
      <c r="M23" s="60">
        <v>70673669.234765679</v>
      </c>
      <c r="N23" s="283">
        <v>99.049844430686235</v>
      </c>
      <c r="O23" s="284">
        <v>93.450862078842945</v>
      </c>
      <c r="P23" s="284">
        <v>28.893937927361367</v>
      </c>
      <c r="Q23" s="309">
        <v>20</v>
      </c>
      <c r="R23" s="302">
        <v>16.089380709474256</v>
      </c>
      <c r="S23" s="302">
        <v>13.542694310494932</v>
      </c>
      <c r="T23" s="302">
        <v>7.6182480311198582</v>
      </c>
      <c r="U23" s="302">
        <v>11.380970899236852</v>
      </c>
      <c r="V23" s="302">
        <v>7.0588332678769712</v>
      </c>
      <c r="W23" s="302">
        <v>3.5627541794635462</v>
      </c>
      <c r="X23" s="302">
        <v>2.9752741162106822</v>
      </c>
      <c r="Y23" s="302">
        <v>0.54530275984834742</v>
      </c>
      <c r="Z23" s="302">
        <v>3.3341251162700272E-2</v>
      </c>
      <c r="AA23" s="302">
        <v>0.51231821009490719</v>
      </c>
      <c r="AB23" s="302">
        <v>1.8415351882809676E-2</v>
      </c>
      <c r="AC23" s="302">
        <v>3.1355838914117685E-5</v>
      </c>
      <c r="AD23" s="302">
        <v>67.74362236334963</v>
      </c>
      <c r="AE23" s="302">
        <v>37.83280349352065</v>
      </c>
      <c r="AF23" s="302">
        <v>13.124810704476428</v>
      </c>
      <c r="AG23" s="302">
        <v>47.330235043692269</v>
      </c>
      <c r="AH23" s="302">
        <v>18.790639883354217</v>
      </c>
      <c r="AI23" s="302">
        <v>4.8820998842295271</v>
      </c>
      <c r="AJ23" s="302">
        <v>12.133821287592786</v>
      </c>
      <c r="AK23" s="302">
        <v>1.4079835894582979</v>
      </c>
      <c r="AL23" s="302">
        <v>4.8628452245724325E-2</v>
      </c>
      <c r="AM23" s="302">
        <v>2.0946544289717268</v>
      </c>
      <c r="AN23" s="302">
        <v>4.7600144661665636E-2</v>
      </c>
      <c r="AO23" s="302">
        <v>4.4485785067271437E-5</v>
      </c>
    </row>
    <row r="24" spans="1:41" ht="20" customHeight="1">
      <c r="A24" s="59">
        <v>22</v>
      </c>
      <c r="B24" s="60">
        <v>0.36085399939477447</v>
      </c>
      <c r="C24" s="60">
        <v>4.7387248340196875</v>
      </c>
      <c r="D24" s="60">
        <v>8.9877928366709643</v>
      </c>
      <c r="E24" s="60">
        <v>1.6792144633251942E-3</v>
      </c>
      <c r="F24" s="60">
        <v>3.1377167435562806E-2</v>
      </c>
      <c r="G24" s="60">
        <v>7.7060650397711372E-2</v>
      </c>
      <c r="H24" s="60">
        <v>163683.37412546968</v>
      </c>
      <c r="I24" s="60">
        <v>3070693.6924447576</v>
      </c>
      <c r="J24" s="60">
        <v>7571316.6856116215</v>
      </c>
      <c r="K24" s="60">
        <v>242112887.61891282</v>
      </c>
      <c r="L24" s="60">
        <v>225702790.57312682</v>
      </c>
      <c r="M24" s="60">
        <v>62645544.314871639</v>
      </c>
      <c r="N24" s="283">
        <v>98.984456616182371</v>
      </c>
      <c r="O24" s="284">
        <v>92.275418716255814</v>
      </c>
      <c r="P24" s="284">
        <v>25.611751709776193</v>
      </c>
      <c r="Q24" s="309">
        <v>21</v>
      </c>
      <c r="R24" s="302">
        <v>16.276262317403749</v>
      </c>
      <c r="S24" s="302">
        <v>13.872796469644504</v>
      </c>
      <c r="T24" s="302">
        <v>7.8109384605536079</v>
      </c>
      <c r="U24" s="302">
        <v>11.569078965990897</v>
      </c>
      <c r="V24" s="302">
        <v>7.1990916873538318</v>
      </c>
      <c r="W24" s="302">
        <v>3.5917328529044186</v>
      </c>
      <c r="X24" s="302">
        <v>3.095414352708449</v>
      </c>
      <c r="Y24" s="302">
        <v>0.57106668135308292</v>
      </c>
      <c r="Z24" s="302">
        <v>3.5011694369416556E-2</v>
      </c>
      <c r="AA24" s="302">
        <v>0.5378282704381161</v>
      </c>
      <c r="AB24" s="302">
        <v>1.9406772076888637E-2</v>
      </c>
      <c r="AC24" s="302">
        <v>3.3088667452097232E-5</v>
      </c>
      <c r="AD24" s="302">
        <v>68.514082519181983</v>
      </c>
      <c r="AE24" s="302">
        <v>38.746130103103987</v>
      </c>
      <c r="AF24" s="302">
        <v>13.469436565810724</v>
      </c>
      <c r="AG24" s="302">
        <v>48.144004184094086</v>
      </c>
      <c r="AH24" s="302">
        <v>19.19425268814479</v>
      </c>
      <c r="AI24" s="302">
        <v>4.9371191600077378</v>
      </c>
      <c r="AJ24" s="302">
        <v>12.624647175801737</v>
      </c>
      <c r="AK24" s="302">
        <v>1.4743855110895221</v>
      </c>
      <c r="AL24" s="302">
        <v>5.1026209630926377E-2</v>
      </c>
      <c r="AM24" s="302">
        <v>2.1990247721715499</v>
      </c>
      <c r="AN24" s="302">
        <v>5.0163381274306619E-2</v>
      </c>
      <c r="AO24" s="302">
        <v>4.6941599671214273E-5</v>
      </c>
    </row>
    <row r="25" spans="1:41" ht="20" customHeight="1">
      <c r="A25" s="59">
        <v>23</v>
      </c>
      <c r="B25" s="60">
        <v>0.37955113213338115</v>
      </c>
      <c r="C25" s="60">
        <v>5.3605694188450821</v>
      </c>
      <c r="D25" s="60">
        <v>8.0147918649651437</v>
      </c>
      <c r="E25" s="60">
        <v>1.76622055379402E-3</v>
      </c>
      <c r="F25" s="60">
        <v>3.5494672110425597E-2</v>
      </c>
      <c r="G25" s="60">
        <v>6.8718214264634231E-2</v>
      </c>
      <c r="H25" s="60">
        <v>172164.39353570167</v>
      </c>
      <c r="I25" s="60">
        <v>3473648.9834116134</v>
      </c>
      <c r="J25" s="60">
        <v>6751660.6670466382</v>
      </c>
      <c r="K25" s="60">
        <v>241944963.73508221</v>
      </c>
      <c r="L25" s="60">
        <v>222430619.23519862</v>
      </c>
      <c r="M25" s="60">
        <v>55484055.638542503</v>
      </c>
      <c r="N25" s="283">
        <v>98.915803292696282</v>
      </c>
      <c r="O25" s="284">
        <v>90.937637381997874</v>
      </c>
      <c r="P25" s="284">
        <v>22.683877559164443</v>
      </c>
      <c r="Q25" s="309">
        <v>22</v>
      </c>
      <c r="R25" s="302">
        <v>16.445512803564952</v>
      </c>
      <c r="S25" s="302">
        <v>14.200999363297109</v>
      </c>
      <c r="T25" s="302">
        <v>8.00712872744778</v>
      </c>
      <c r="U25" s="302">
        <v>11.754356023392749</v>
      </c>
      <c r="V25" s="302">
        <v>7.3421687992752558</v>
      </c>
      <c r="W25" s="302">
        <v>3.6216491703306026</v>
      </c>
      <c r="X25" s="302">
        <v>3.2170137715027338</v>
      </c>
      <c r="Y25" s="302">
        <v>0.59755651042290536</v>
      </c>
      <c r="Z25" s="302">
        <v>3.6740739180027279E-2</v>
      </c>
      <c r="AA25" s="302">
        <v>0.56418089349510925</v>
      </c>
      <c r="AB25" s="302">
        <v>2.0439217173000204E-2</v>
      </c>
      <c r="AC25" s="302">
        <v>3.4899022271735555E-5</v>
      </c>
      <c r="AD25" s="302">
        <v>69.207050730277686</v>
      </c>
      <c r="AE25" s="302">
        <v>39.650438419215064</v>
      </c>
      <c r="AF25" s="302">
        <v>13.818201092126191</v>
      </c>
      <c r="AG25" s="302">
        <v>48.94476437884736</v>
      </c>
      <c r="AH25" s="302">
        <v>19.605499124655193</v>
      </c>
      <c r="AI25" s="302">
        <v>4.9937859259746453</v>
      </c>
      <c r="AJ25" s="302">
        <v>13.121557188365218</v>
      </c>
      <c r="AK25" s="302">
        <v>1.5426513079177324</v>
      </c>
      <c r="AL25" s="302">
        <v>5.3505485200839517E-2</v>
      </c>
      <c r="AM25" s="302">
        <v>2.3068497347370291</v>
      </c>
      <c r="AN25" s="302">
        <v>5.2832749479763137E-2</v>
      </c>
      <c r="AO25" s="302">
        <v>4.9507029318716643E-5</v>
      </c>
    </row>
    <row r="26" spans="1:41" ht="20" customHeight="1">
      <c r="A26" s="59">
        <v>24</v>
      </c>
      <c r="B26" s="60">
        <v>0.40073634373445161</v>
      </c>
      <c r="C26" s="60">
        <v>5.9873270992751584</v>
      </c>
      <c r="D26" s="60">
        <v>7.1590754428878061</v>
      </c>
      <c r="E26" s="60">
        <v>1.8648047839502269E-3</v>
      </c>
      <c r="F26" s="60">
        <v>3.9644708537777636E-2</v>
      </c>
      <c r="G26" s="60">
        <v>6.1381366916280489E-2</v>
      </c>
      <c r="H26" s="60">
        <v>181774.00551794723</v>
      </c>
      <c r="I26" s="60">
        <v>3879787.9603303033</v>
      </c>
      <c r="J26" s="60">
        <v>6030805.1530886889</v>
      </c>
      <c r="K26" s="60">
        <v>241767994.53555539</v>
      </c>
      <c r="L26" s="60">
        <v>218753900.76332766</v>
      </c>
      <c r="M26" s="60">
        <v>49092822.728474826</v>
      </c>
      <c r="N26" s="283">
        <v>98.843451918817607</v>
      </c>
      <c r="O26" s="284">
        <v>89.434462628898132</v>
      </c>
      <c r="P26" s="284">
        <v>20.070911669854663</v>
      </c>
      <c r="Q26" s="309">
        <v>23</v>
      </c>
      <c r="R26" s="302">
        <v>16.596627370642963</v>
      </c>
      <c r="S26" s="302">
        <v>14.526720430465987</v>
      </c>
      <c r="T26" s="302">
        <v>8.2067624392465923</v>
      </c>
      <c r="U26" s="302">
        <v>11.936362591567132</v>
      </c>
      <c r="V26" s="302">
        <v>7.4879951823937434</v>
      </c>
      <c r="W26" s="302">
        <v>3.6525195310887755</v>
      </c>
      <c r="X26" s="302">
        <v>3.3399716281642098</v>
      </c>
      <c r="Y26" s="302">
        <v>0.62477644916685071</v>
      </c>
      <c r="Z26" s="302">
        <v>3.8529707167317656E-2</v>
      </c>
      <c r="AA26" s="302">
        <v>0.59138940684141839</v>
      </c>
      <c r="AB26" s="302">
        <v>2.1514013732076981E-2</v>
      </c>
      <c r="AC26" s="302">
        <v>3.6789874430286883E-5</v>
      </c>
      <c r="AD26" s="302">
        <v>69.820673466673284</v>
      </c>
      <c r="AE26" s="302">
        <v>40.544115505365994</v>
      </c>
      <c r="AF26" s="302">
        <v>14.170957282248416</v>
      </c>
      <c r="AG26" s="302">
        <v>49.7306174248532</v>
      </c>
      <c r="AH26" s="302">
        <v>20.024154683725882</v>
      </c>
      <c r="AI26" s="302">
        <v>5.0521236906615039</v>
      </c>
      <c r="AJ26" s="302">
        <v>13.62415083962191</v>
      </c>
      <c r="AK26" s="302">
        <v>1.6127918570562831</v>
      </c>
      <c r="AL26" s="302">
        <v>5.6068007995656116E-2</v>
      </c>
      <c r="AM26" s="302">
        <v>2.4181845281583705</v>
      </c>
      <c r="AN26" s="302">
        <v>5.5611686149526648E-2</v>
      </c>
      <c r="AO26" s="302">
        <v>5.2186255706075832E-5</v>
      </c>
    </row>
    <row r="27" spans="1:41" ht="20" customHeight="1">
      <c r="A27" s="59">
        <v>25</v>
      </c>
      <c r="B27" s="60">
        <v>0.42473499469749831</v>
      </c>
      <c r="C27" s="60">
        <v>6.6057297037802867</v>
      </c>
      <c r="D27" s="60">
        <v>6.4184775428967393</v>
      </c>
      <c r="E27" s="60">
        <v>1.976481201185537E-3</v>
      </c>
      <c r="F27" s="60">
        <v>4.373942235716733E-2</v>
      </c>
      <c r="G27" s="60">
        <v>5.5031536997678404E-2</v>
      </c>
      <c r="H27" s="60">
        <v>192659.79359478521</v>
      </c>
      <c r="I27" s="60">
        <v>4280512.8480496258</v>
      </c>
      <c r="J27" s="60">
        <v>5406925.4821362142</v>
      </c>
      <c r="K27" s="60">
        <v>241580777.63599902</v>
      </c>
      <c r="L27" s="60">
        <v>214673750.35913771</v>
      </c>
      <c r="M27" s="60">
        <v>43373957.410862386</v>
      </c>
      <c r="N27" s="283">
        <v>98.76691091658428</v>
      </c>
      <c r="O27" s="284">
        <v>87.766350391491187</v>
      </c>
      <c r="P27" s="284">
        <v>17.732833835617232</v>
      </c>
      <c r="Q27" s="309">
        <v>24</v>
      </c>
      <c r="R27" s="302">
        <v>16.729189542215263</v>
      </c>
      <c r="S27" s="302">
        <v>14.84937722017807</v>
      </c>
      <c r="T27" s="302">
        <v>8.4097795294657978</v>
      </c>
      <c r="U27" s="302">
        <v>12.114663298649948</v>
      </c>
      <c r="V27" s="302">
        <v>7.636495678865078</v>
      </c>
      <c r="W27" s="302">
        <v>3.6843602214494839</v>
      </c>
      <c r="X27" s="302">
        <v>3.4641852980103267</v>
      </c>
      <c r="Y27" s="302">
        <v>0.65273018220701318</v>
      </c>
      <c r="Z27" s="302">
        <v>4.0379928834430728E-2</v>
      </c>
      <c r="AA27" s="302">
        <v>0.61946680980801805</v>
      </c>
      <c r="AB27" s="302">
        <v>2.263251891997883E-2</v>
      </c>
      <c r="AC27" s="302">
        <v>3.8764293425494802E-5</v>
      </c>
      <c r="AD27" s="302">
        <v>70.353479952314004</v>
      </c>
      <c r="AE27" s="302">
        <v>41.425562477347633</v>
      </c>
      <c r="AF27" s="302">
        <v>14.527553806543134</v>
      </c>
      <c r="AG27" s="302">
        <v>50.49968802591134</v>
      </c>
      <c r="AH27" s="302">
        <v>20.449978834982552</v>
      </c>
      <c r="AI27" s="302">
        <v>5.1121556125203638</v>
      </c>
      <c r="AJ27" s="302">
        <v>14.13202018037337</v>
      </c>
      <c r="AK27" s="302">
        <v>1.6848167615193876</v>
      </c>
      <c r="AL27" s="302">
        <v>5.8715515351717845E-2</v>
      </c>
      <c r="AM27" s="302">
        <v>2.5330830526687969</v>
      </c>
      <c r="AN27" s="302">
        <v>5.8503707785075978E-2</v>
      </c>
      <c r="AO27" s="302">
        <v>5.4983598589997643E-5</v>
      </c>
    </row>
    <row r="28" spans="1:41" ht="20" customHeight="1">
      <c r="A28" s="59">
        <v>26</v>
      </c>
      <c r="B28" s="60">
        <v>0.45188638273112647</v>
      </c>
      <c r="C28" s="60">
        <v>7.2031467886486249</v>
      </c>
      <c r="D28" s="60">
        <v>5.7832207875803832</v>
      </c>
      <c r="E28" s="60">
        <v>2.1028287089362939E-3</v>
      </c>
      <c r="F28" s="60">
        <v>4.7695181882642622E-2</v>
      </c>
      <c r="G28" s="60">
        <v>4.9584894020496671E-2</v>
      </c>
      <c r="H28" s="60">
        <v>204975.66320683897</v>
      </c>
      <c r="I28" s="60">
        <v>4667639.1190443086</v>
      </c>
      <c r="J28" s="60">
        <v>4871785.1914577149</v>
      </c>
      <c r="K28" s="60">
        <v>241381959.90759823</v>
      </c>
      <c r="L28" s="60">
        <v>210199674.37559074</v>
      </c>
      <c r="M28" s="60">
        <v>38234602.074065417</v>
      </c>
      <c r="N28" s="283">
        <v>98.685627078268368</v>
      </c>
      <c r="O28" s="284">
        <v>85.937187208786199</v>
      </c>
      <c r="P28" s="284">
        <v>15.631680524972127</v>
      </c>
      <c r="Q28" s="309">
        <v>25</v>
      </c>
      <c r="R28" s="302">
        <v>16.842872327943912</v>
      </c>
      <c r="S28" s="302">
        <v>15.168389225180835</v>
      </c>
      <c r="T28" s="302">
        <v>8.616116276134548</v>
      </c>
      <c r="U28" s="302">
        <v>12.288828615241529</v>
      </c>
      <c r="V28" s="302">
        <v>7.787589419971142</v>
      </c>
      <c r="W28" s="302">
        <v>3.7171874006537782</v>
      </c>
      <c r="X28" s="302">
        <v>3.5895505921951756</v>
      </c>
      <c r="Y28" s="302">
        <v>0.68142086950344971</v>
      </c>
      <c r="Z28" s="302">
        <v>4.2292743094996074E-2</v>
      </c>
      <c r="AA28" s="302">
        <v>0.64842575014092518</v>
      </c>
      <c r="AB28" s="302">
        <v>2.3796120807538141E-2</v>
      </c>
      <c r="AC28" s="302">
        <v>4.0825449963063171E-5</v>
      </c>
      <c r="AD28" s="302">
        <v>70.804384024044381</v>
      </c>
      <c r="AE28" s="302">
        <v>42.293199524381158</v>
      </c>
      <c r="AF28" s="302">
        <v>14.887835097501929</v>
      </c>
      <c r="AG28" s="302">
        <v>51.250131310594554</v>
      </c>
      <c r="AH28" s="302">
        <v>20.882715189914364</v>
      </c>
      <c r="AI28" s="302">
        <v>5.1739044755380741</v>
      </c>
      <c r="AJ28" s="302">
        <v>14.64475104212729</v>
      </c>
      <c r="AK28" s="302">
        <v>1.7587343352738161</v>
      </c>
      <c r="AL28" s="302">
        <v>6.1449752175628342E-2</v>
      </c>
      <c r="AM28" s="302">
        <v>2.6515978021390509</v>
      </c>
      <c r="AN28" s="302">
        <v>6.1512411320185048E-2</v>
      </c>
      <c r="AO28" s="302">
        <v>5.7903519448782671E-5</v>
      </c>
    </row>
    <row r="29" spans="1:41" ht="20" customHeight="1">
      <c r="A29" s="59">
        <v>27</v>
      </c>
      <c r="B29" s="60">
        <v>0.48254341097046471</v>
      </c>
      <c r="C29" s="60">
        <v>7.7681299038749216</v>
      </c>
      <c r="D29" s="60">
        <v>5.235485274298874</v>
      </c>
      <c r="E29" s="60">
        <v>2.2454895227513208E-3</v>
      </c>
      <c r="F29" s="60">
        <v>5.1436181924986023E-2</v>
      </c>
      <c r="G29" s="60">
        <v>4.4888651498396957E-2</v>
      </c>
      <c r="H29" s="60">
        <v>218881.69121620277</v>
      </c>
      <c r="I29" s="60">
        <v>5033748.1777109494</v>
      </c>
      <c r="J29" s="60">
        <v>4410372.7950693723</v>
      </c>
      <c r="K29" s="60">
        <v>241170031.2303867</v>
      </c>
      <c r="L29" s="60">
        <v>205348980.72721311</v>
      </c>
      <c r="M29" s="60">
        <v>33593523.080801874</v>
      </c>
      <c r="N29" s="283">
        <v>98.598983012512605</v>
      </c>
      <c r="O29" s="284">
        <v>83.954049178761224</v>
      </c>
      <c r="P29" s="284">
        <v>13.734240505240255</v>
      </c>
      <c r="Q29" s="309">
        <v>26</v>
      </c>
      <c r="R29" s="302">
        <v>16.93743868636334</v>
      </c>
      <c r="S29" s="302">
        <v>15.483179718016682</v>
      </c>
      <c r="T29" s="302">
        <v>8.82570533558577</v>
      </c>
      <c r="U29" s="302">
        <v>12.458436569894863</v>
      </c>
      <c r="V29" s="302">
        <v>7.9411898656025457</v>
      </c>
      <c r="W29" s="302">
        <v>3.7510170869449486</v>
      </c>
      <c r="X29" s="302">
        <v>3.7159620741032868</v>
      </c>
      <c r="Y29" s="302">
        <v>0.71085114022793106</v>
      </c>
      <c r="Z29" s="302">
        <v>4.4269496739325849E-2</v>
      </c>
      <c r="AA29" s="302">
        <v>0.67827850062328887</v>
      </c>
      <c r="AB29" s="302">
        <v>2.5006238659899312E-2</v>
      </c>
      <c r="AC29" s="302">
        <v>4.2976618757986793E-5</v>
      </c>
      <c r="AD29" s="302">
        <v>71.172683126025021</v>
      </c>
      <c r="AE29" s="302">
        <v>43.145470875851338</v>
      </c>
      <c r="AF29" s="302">
        <v>15.251641500537843</v>
      </c>
      <c r="AG29" s="302">
        <v>51.980140230245382</v>
      </c>
      <c r="AH29" s="302">
        <v>21.322091704646901</v>
      </c>
      <c r="AI29" s="302">
        <v>5.2373926657758432</v>
      </c>
      <c r="AJ29" s="302">
        <v>15.161924279678768</v>
      </c>
      <c r="AK29" s="302">
        <v>1.8345515909248618</v>
      </c>
      <c r="AL29" s="302">
        <v>6.4272470203195778E-2</v>
      </c>
      <c r="AM29" s="302">
        <v>2.773779768767743</v>
      </c>
      <c r="AN29" s="302">
        <v>6.4641474896611595E-2</v>
      </c>
      <c r="AO29" s="302">
        <v>6.0950625271938383E-5</v>
      </c>
    </row>
    <row r="30" spans="1:41" ht="20" customHeight="1">
      <c r="A30" s="59">
        <v>28</v>
      </c>
      <c r="B30" s="60">
        <v>0.51707168436368423</v>
      </c>
      <c r="C30" s="60">
        <v>8.2908144084153932</v>
      </c>
      <c r="D30" s="60">
        <v>4.7526377834770255</v>
      </c>
      <c r="E30" s="60">
        <v>2.4061649653757218E-3</v>
      </c>
      <c r="F30" s="60">
        <v>5.4897104386066917E-2</v>
      </c>
      <c r="G30" s="60">
        <v>4.0748753932687544E-2</v>
      </c>
      <c r="H30" s="60">
        <v>234543.7160273671</v>
      </c>
      <c r="I30" s="60">
        <v>5372447.7366531752</v>
      </c>
      <c r="J30" s="60">
        <v>4003622.0688010468</v>
      </c>
      <c r="K30" s="60">
        <v>240943318.5267649</v>
      </c>
      <c r="L30" s="60">
        <v>200145882.77003103</v>
      </c>
      <c r="M30" s="60">
        <v>29386525.648866653</v>
      </c>
      <c r="N30" s="283">
        <v>98.506294705018163</v>
      </c>
      <c r="O30" s="284">
        <v>81.826835592249907</v>
      </c>
      <c r="P30" s="284">
        <v>12.014268640540338</v>
      </c>
      <c r="Q30" s="309">
        <v>27</v>
      </c>
      <c r="R30" s="302">
        <v>17.012741299842212</v>
      </c>
      <c r="S30" s="302">
        <v>15.793177581768202</v>
      </c>
      <c r="T30" s="302">
        <v>9.0384757879143542</v>
      </c>
      <c r="U30" s="302">
        <v>12.623074435648524</v>
      </c>
      <c r="V30" s="302">
        <v>8.0972048575682987</v>
      </c>
      <c r="W30" s="302">
        <v>3.7858651435668831</v>
      </c>
      <c r="X30" s="302">
        <v>3.8433133741794401</v>
      </c>
      <c r="Y30" s="302">
        <v>0.7410230877087699</v>
      </c>
      <c r="Z30" s="302">
        <v>4.6311543886915878E-2</v>
      </c>
      <c r="AA30" s="302">
        <v>0.7090369357007722</v>
      </c>
      <c r="AB30" s="302">
        <v>2.62643232143237E-2</v>
      </c>
      <c r="AC30" s="302">
        <v>4.5221181469013962E-5</v>
      </c>
      <c r="AD30" s="302">
        <v>71.458054536014359</v>
      </c>
      <c r="AE30" s="302">
        <v>43.980849696544603</v>
      </c>
      <c r="AF30" s="302">
        <v>15.61880946630173</v>
      </c>
      <c r="AG30" s="302">
        <v>52.687952794127774</v>
      </c>
      <c r="AH30" s="302">
        <v>21.767820922079963</v>
      </c>
      <c r="AI30" s="302">
        <v>5.3026421486541846</v>
      </c>
      <c r="AJ30" s="302">
        <v>15.683117004700133</v>
      </c>
      <c r="AK30" s="302">
        <v>1.9122742300797424</v>
      </c>
      <c r="AL30" s="302">
        <v>6.718542724366286E-2</v>
      </c>
      <c r="AM30" s="302">
        <v>2.8996783477313905</v>
      </c>
      <c r="AN30" s="302">
        <v>6.7894658611065667E-2</v>
      </c>
      <c r="AO30" s="302">
        <v>6.4129672553225523E-5</v>
      </c>
    </row>
    <row r="31" spans="1:41" ht="20" customHeight="1">
      <c r="A31" s="59">
        <v>29</v>
      </c>
      <c r="B31" s="60">
        <v>0.55584774436319595</v>
      </c>
      <c r="C31" s="60">
        <v>8.763177995788503</v>
      </c>
      <c r="D31" s="60">
        <v>4.3130902701419451</v>
      </c>
      <c r="E31" s="60">
        <v>2.5866072519823654E-3</v>
      </c>
      <c r="F31" s="60">
        <v>5.8024830069791977E-2</v>
      </c>
      <c r="G31" s="60">
        <v>3.6980107072014691E-2</v>
      </c>
      <c r="H31" s="60">
        <v>252132.53684314564</v>
      </c>
      <c r="I31" s="60">
        <v>5678539.3412709506</v>
      </c>
      <c r="J31" s="60">
        <v>3633347.2435675748</v>
      </c>
      <c r="K31" s="60">
        <v>240699980.40032965</v>
      </c>
      <c r="L31" s="60">
        <v>194620389.23106897</v>
      </c>
      <c r="M31" s="60">
        <v>25568040.992682338</v>
      </c>
      <c r="N31" s="283">
        <v>98.406809326705286</v>
      </c>
      <c r="O31" s="284">
        <v>79.567815096194082</v>
      </c>
      <c r="P31" s="284">
        <v>10.453134772340137</v>
      </c>
      <c r="Q31" s="309">
        <v>28</v>
      </c>
      <c r="R31" s="302">
        <v>17.068721683149882</v>
      </c>
      <c r="S31" s="302">
        <v>16.097819127365259</v>
      </c>
      <c r="T31" s="302">
        <v>9.2543531910225365</v>
      </c>
      <c r="U31" s="302">
        <v>12.782340377800388</v>
      </c>
      <c r="V31" s="302">
        <v>8.2555366867742901</v>
      </c>
      <c r="W31" s="302">
        <v>3.8217472647155475</v>
      </c>
      <c r="X31" s="302">
        <v>3.9714975013650746</v>
      </c>
      <c r="Y31" s="302">
        <v>0.77193826546552191</v>
      </c>
      <c r="Z31" s="302">
        <v>4.8420245425572855E-2</v>
      </c>
      <c r="AA31" s="302">
        <v>0.74071250815166501</v>
      </c>
      <c r="AB31" s="302">
        <v>2.757185694597758E-2</v>
      </c>
      <c r="AC31" s="302">
        <v>4.7562629674744959E-5</v>
      </c>
      <c r="AD31" s="302">
        <v>71.660548944804205</v>
      </c>
      <c r="AE31" s="302">
        <v>44.797842890239792</v>
      </c>
      <c r="AF31" s="302">
        <v>15.989171768975893</v>
      </c>
      <c r="AG31" s="302">
        <v>53.371859099883089</v>
      </c>
      <c r="AH31" s="302">
        <v>22.219600253114368</v>
      </c>
      <c r="AI31" s="302">
        <v>5.3696744468367648</v>
      </c>
      <c r="AJ31" s="302">
        <v>16.207903803193485</v>
      </c>
      <c r="AK31" s="302">
        <v>1.9919066364228575</v>
      </c>
      <c r="AL31" s="302">
        <v>7.0190386409737543E-2</v>
      </c>
      <c r="AM31" s="302">
        <v>3.0293412419604913</v>
      </c>
      <c r="AN31" s="302">
        <v>7.1275805232254769E-2</v>
      </c>
      <c r="AO31" s="302">
        <v>6.7445571358830232E-5</v>
      </c>
    </row>
    <row r="32" spans="1:41" ht="20" customHeight="1">
      <c r="A32" s="59">
        <v>30</v>
      </c>
      <c r="B32" s="60">
        <v>0.5992562268563647</v>
      </c>
      <c r="C32" s="60">
        <v>9.1791612316061784</v>
      </c>
      <c r="D32" s="60">
        <v>3.9007452714698583</v>
      </c>
      <c r="E32" s="60">
        <v>2.7886062647570122E-3</v>
      </c>
      <c r="F32" s="60">
        <v>6.0779236813761232E-2</v>
      </c>
      <c r="G32" s="60">
        <v>3.3444692497674774E-2</v>
      </c>
      <c r="H32" s="60">
        <v>271822.62450204702</v>
      </c>
      <c r="I32" s="60">
        <v>5948096.4780808035</v>
      </c>
      <c r="J32" s="60">
        <v>3285987.8166862088</v>
      </c>
      <c r="K32" s="60">
        <v>240438002.81965706</v>
      </c>
      <c r="L32" s="60">
        <v>188807071.3213931</v>
      </c>
      <c r="M32" s="60">
        <v>22108373.462555438</v>
      </c>
      <c r="N32" s="283">
        <v>98.299703469088499</v>
      </c>
      <c r="O32" s="284">
        <v>77.191121645112233</v>
      </c>
      <c r="P32" s="284">
        <v>9.0386982509712936</v>
      </c>
      <c r="Q32" s="309">
        <v>29</v>
      </c>
      <c r="R32" s="302">
        <v>17.10540865337002</v>
      </c>
      <c r="S32" s="302">
        <v>16.396549889203797</v>
      </c>
      <c r="T32" s="302">
        <v>9.4732596410362238</v>
      </c>
      <c r="U32" s="302">
        <v>12.935845053379621</v>
      </c>
      <c r="V32" s="302">
        <v>8.4160821742782694</v>
      </c>
      <c r="W32" s="302">
        <v>3.858678961433724</v>
      </c>
      <c r="X32" s="302">
        <v>4.1004071493647052</v>
      </c>
      <c r="Y32" s="302">
        <v>0.80359768434879231</v>
      </c>
      <c r="Z32" s="302">
        <v>5.0596968437495678E-2</v>
      </c>
      <c r="AA32" s="302">
        <v>0.77331622584405924</v>
      </c>
      <c r="AB32" s="302">
        <v>2.8930354321396269E-2</v>
      </c>
      <c r="AC32" s="302">
        <v>5.0004567858191172E-5</v>
      </c>
      <c r="AD32" s="302">
        <v>71.780581532350823</v>
      </c>
      <c r="AE32" s="302">
        <v>45.594995790475934</v>
      </c>
      <c r="AF32" s="302">
        <v>16.362557739458573</v>
      </c>
      <c r="AG32" s="302">
        <v>54.030208118890023</v>
      </c>
      <c r="AH32" s="302">
        <v>22.677112296661026</v>
      </c>
      <c r="AI32" s="302">
        <v>5.4385106185930594</v>
      </c>
      <c r="AJ32" s="302">
        <v>16.735857929899538</v>
      </c>
      <c r="AK32" s="302">
        <v>2.0734518715282788</v>
      </c>
      <c r="AL32" s="302">
        <v>7.3289115333959348E-2</v>
      </c>
      <c r="AM32" s="302">
        <v>3.1628143672117481</v>
      </c>
      <c r="AN32" s="302">
        <v>7.4788840887151486E-2</v>
      </c>
      <c r="AO32" s="302">
        <v>7.0903389442765344E-5</v>
      </c>
    </row>
    <row r="33" spans="1:41" ht="20" customHeight="1">
      <c r="A33" s="59">
        <v>31</v>
      </c>
      <c r="B33" s="60">
        <v>0.64768582492696836</v>
      </c>
      <c r="C33" s="60">
        <v>9.5346698691856275</v>
      </c>
      <c r="D33" s="60">
        <v>3.5063822511731662</v>
      </c>
      <c r="E33" s="60">
        <v>3.0139707658283043E-3</v>
      </c>
      <c r="F33" s="60">
        <v>6.3133214821945546E-2</v>
      </c>
      <c r="G33" s="60">
        <v>3.006345403467019E-2</v>
      </c>
      <c r="H33" s="60">
        <v>293790.29018687282</v>
      </c>
      <c r="I33" s="60">
        <v>6178466.0752322879</v>
      </c>
      <c r="J33" s="60">
        <v>2953776.4083882757</v>
      </c>
      <c r="K33" s="60">
        <v>240155196.36231259</v>
      </c>
      <c r="L33" s="60">
        <v>182743790.04473656</v>
      </c>
      <c r="M33" s="60">
        <v>18988491.350018203</v>
      </c>
      <c r="N33" s="283">
        <v>98.18408201752888</v>
      </c>
      <c r="O33" s="284">
        <v>74.712234179090203</v>
      </c>
      <c r="P33" s="284">
        <v>7.7631782294921807</v>
      </c>
      <c r="Q33" s="309">
        <v>30</v>
      </c>
      <c r="R33" s="302">
        <v>17.12291619460299</v>
      </c>
      <c r="S33" s="302">
        <v>16.688826390865408</v>
      </c>
      <c r="T33" s="302">
        <v>9.6951138377347874</v>
      </c>
      <c r="U33" s="302">
        <v>13.083213153106936</v>
      </c>
      <c r="V33" s="302">
        <v>8.5787327661874855</v>
      </c>
      <c r="W33" s="302">
        <v>3.8966755474420118</v>
      </c>
      <c r="X33" s="302">
        <v>4.2299349960330179</v>
      </c>
      <c r="Y33" s="302">
        <v>0.83600181079765357</v>
      </c>
      <c r="Z33" s="302">
        <v>5.284308561248003E-2</v>
      </c>
      <c r="AA33" s="302">
        <v>0.80685862862217828</v>
      </c>
      <c r="AB33" s="302">
        <v>3.0341362038879171E-2</v>
      </c>
      <c r="AC33" s="302">
        <v>5.25507165287274E-5</v>
      </c>
      <c r="AD33" s="302">
        <v>71.81892070357209</v>
      </c>
      <c r="AE33" s="302">
        <v>46.370896717577246</v>
      </c>
      <c r="AF33" s="302">
        <v>16.738793506770531</v>
      </c>
      <c r="AG33" s="302">
        <v>54.661414197872652</v>
      </c>
      <c r="AH33" s="302">
        <v>23.140025198027487</v>
      </c>
      <c r="AI33" s="302">
        <v>5.509171236539772</v>
      </c>
      <c r="AJ33" s="302">
        <v>17.266552473051117</v>
      </c>
      <c r="AK33" s="302">
        <v>2.1569116734279161</v>
      </c>
      <c r="AL33" s="302">
        <v>7.6483385371733742E-2</v>
      </c>
      <c r="AM33" s="302">
        <v>3.3001417576057062</v>
      </c>
      <c r="AN33" s="302">
        <v>7.8437775714636115E-2</v>
      </c>
      <c r="AO33" s="302">
        <v>7.4508356544952131E-5</v>
      </c>
    </row>
    <row r="34" spans="1:41" ht="20" customHeight="1">
      <c r="A34" s="59">
        <v>32</v>
      </c>
      <c r="B34" s="60">
        <v>0.70152404486169195</v>
      </c>
      <c r="C34" s="60">
        <v>9.8274760098392768</v>
      </c>
      <c r="D34" s="60">
        <v>3.1267645950950103</v>
      </c>
      <c r="E34" s="60">
        <v>3.2645039946291483E-3</v>
      </c>
      <c r="F34" s="60">
        <v>6.5072012203784058E-2</v>
      </c>
      <c r="G34" s="60">
        <v>2.6808641200035163E-2</v>
      </c>
      <c r="H34" s="60">
        <v>318211.30674926343</v>
      </c>
      <c r="I34" s="60">
        <v>6368204.4543758519</v>
      </c>
      <c r="J34" s="60">
        <v>2633986.4949080371</v>
      </c>
      <c r="K34" s="60">
        <v>239849195.56384453</v>
      </c>
      <c r="L34" s="60">
        <v>176470454.7799325</v>
      </c>
      <c r="M34" s="60">
        <v>16194609.898370057</v>
      </c>
      <c r="N34" s="283">
        <v>98.058977885079074</v>
      </c>
      <c r="O34" s="284">
        <v>72.147469087629389</v>
      </c>
      <c r="P34" s="284">
        <v>6.6209390035625173</v>
      </c>
      <c r="Q34" s="309">
        <v>31</v>
      </c>
      <c r="R34" s="302">
        <v>17.121440755926123</v>
      </c>
      <c r="S34" s="302">
        <v>16.974117872849916</v>
      </c>
      <c r="T34" s="302">
        <v>9.9198311543256619</v>
      </c>
      <c r="U34" s="302">
        <v>13.224084877032732</v>
      </c>
      <c r="V34" s="302">
        <v>8.7433746423205871</v>
      </c>
      <c r="W34" s="302">
        <v>3.9357521249007674</v>
      </c>
      <c r="X34" s="302">
        <v>4.3599739942523055</v>
      </c>
      <c r="Y34" s="302">
        <v>0.8691505662233453</v>
      </c>
      <c r="Z34" s="302">
        <v>5.5159974648710607E-2</v>
      </c>
      <c r="AA34" s="302">
        <v>0.84134976536554373</v>
      </c>
      <c r="AB34" s="302">
        <v>3.1806459255158175E-2</v>
      </c>
      <c r="AC34" s="302">
        <v>5.5204915358647938E-5</v>
      </c>
      <c r="AD34" s="302">
        <v>71.776674663210798</v>
      </c>
      <c r="AE34" s="302">
        <v>47.124181381715431</v>
      </c>
      <c r="AF34" s="302">
        <v>17.117702244571564</v>
      </c>
      <c r="AG34" s="302">
        <v>55.263963240116638</v>
      </c>
      <c r="AH34" s="302">
        <v>23.607993045145911</v>
      </c>
      <c r="AI34" s="302">
        <v>5.5816763666743539</v>
      </c>
      <c r="AJ34" s="302">
        <v>17.799561483199138</v>
      </c>
      <c r="AK34" s="302">
        <v>2.2422864579441226</v>
      </c>
      <c r="AL34" s="302">
        <v>7.9774970791726504E-2</v>
      </c>
      <c r="AM34" s="302">
        <v>3.441365471805339</v>
      </c>
      <c r="AN34" s="302">
        <v>8.2226704484902921E-2</v>
      </c>
      <c r="AO34" s="302">
        <v>7.826586871340313E-5</v>
      </c>
    </row>
    <row r="35" spans="1:41" ht="20" customHeight="1">
      <c r="A35" s="59">
        <v>33</v>
      </c>
      <c r="B35" s="60">
        <v>0.76115084928177534</v>
      </c>
      <c r="C35" s="60">
        <v>10.057032942059935</v>
      </c>
      <c r="D35" s="60">
        <v>2.7627693859355418</v>
      </c>
      <c r="E35" s="60">
        <v>3.5419740865555191E-3</v>
      </c>
      <c r="F35" s="60">
        <v>6.659200894353394E-2</v>
      </c>
      <c r="G35" s="60">
        <v>2.3687774033956922E-2</v>
      </c>
      <c r="H35" s="60">
        <v>345258.02523421327</v>
      </c>
      <c r="I35" s="60">
        <v>6516957.3464548402</v>
      </c>
      <c r="J35" s="60">
        <v>2327356.930712101</v>
      </c>
      <c r="K35" s="60">
        <v>239517460.89785278</v>
      </c>
      <c r="L35" s="60">
        <v>170027873.87951714</v>
      </c>
      <c r="M35" s="60">
        <v>13713938.185559988</v>
      </c>
      <c r="N35" s="283">
        <v>97.923352822006734</v>
      </c>
      <c r="O35" s="284">
        <v>69.513510293014633</v>
      </c>
      <c r="P35" s="284">
        <v>5.6067511841923521</v>
      </c>
      <c r="Q35" s="309">
        <v>32</v>
      </c>
      <c r="R35" s="302">
        <v>17.101258025389619</v>
      </c>
      <c r="S35" s="302">
        <v>17.251907974391727</v>
      </c>
      <c r="T35" s="302">
        <v>10.147323711354829</v>
      </c>
      <c r="U35" s="302">
        <v>13.358117335506586</v>
      </c>
      <c r="V35" s="302">
        <v>8.9098888385090724</v>
      </c>
      <c r="W35" s="302">
        <v>3.9759235700989186</v>
      </c>
      <c r="X35" s="302">
        <v>4.4904176527619324</v>
      </c>
      <c r="Y35" s="302">
        <v>0.90304332752477323</v>
      </c>
      <c r="Z35" s="302">
        <v>5.7549017641262711E-2</v>
      </c>
      <c r="AA35" s="302">
        <v>0.87679917126406026</v>
      </c>
      <c r="AB35" s="302">
        <v>3.3327257798283473E-2</v>
      </c>
      <c r="AC35" s="302">
        <v>5.7971126481385516E-5</v>
      </c>
      <c r="AD35" s="302">
        <v>71.655276022477949</v>
      </c>
      <c r="AE35" s="302">
        <v>47.853537112534724</v>
      </c>
      <c r="AF35" s="302">
        <v>17.499104422076407</v>
      </c>
      <c r="AG35" s="302">
        <v>55.83641853192573</v>
      </c>
      <c r="AH35" s="302">
        <v>24.080656301961678</v>
      </c>
      <c r="AI35" s="302">
        <v>5.6560455476221794</v>
      </c>
      <c r="AJ35" s="302">
        <v>18.334461060227909</v>
      </c>
      <c r="AK35" s="302">
        <v>2.3295753227876626</v>
      </c>
      <c r="AL35" s="302">
        <v>8.3165647953914568E-2</v>
      </c>
      <c r="AM35" s="302">
        <v>3.5865255000090435</v>
      </c>
      <c r="AN35" s="302">
        <v>8.6159807184335871E-2</v>
      </c>
      <c r="AO35" s="302">
        <v>8.2181492831321019E-5</v>
      </c>
    </row>
    <row r="36" spans="1:41" ht="20" customHeight="1">
      <c r="A36" s="59">
        <v>34</v>
      </c>
      <c r="B36" s="60">
        <v>0.82693137524011362</v>
      </c>
      <c r="C36" s="60">
        <v>10.224236410457804</v>
      </c>
      <c r="D36" s="60">
        <v>2.4174478559606065</v>
      </c>
      <c r="E36" s="60">
        <v>3.8480801870272975E-3</v>
      </c>
      <c r="F36" s="60">
        <v>6.769913615760273E-2</v>
      </c>
      <c r="G36" s="60">
        <v>2.0727013569204401E-2</v>
      </c>
      <c r="H36" s="60">
        <v>375096.07180891547</v>
      </c>
      <c r="I36" s="60">
        <v>6625305.1939766575</v>
      </c>
      <c r="J36" s="60">
        <v>2036458.073861215</v>
      </c>
      <c r="K36" s="60">
        <v>239157283.84933123</v>
      </c>
      <c r="L36" s="60">
        <v>163456742.60930139</v>
      </c>
      <c r="M36" s="60">
        <v>11532030.683273315</v>
      </c>
      <c r="N36" s="283">
        <v>97.776099489959236</v>
      </c>
      <c r="O36" s="284">
        <v>66.826995483610077</v>
      </c>
      <c r="P36" s="284">
        <v>4.7147089198393539</v>
      </c>
      <c r="Q36" s="309">
        <v>33</v>
      </c>
      <c r="R36" s="302">
        <v>17.062719226390957</v>
      </c>
      <c r="S36" s="302">
        <v>17.521696361621601</v>
      </c>
      <c r="T36" s="302">
        <v>10.377500454789438</v>
      </c>
      <c r="U36" s="302">
        <v>13.484985867655134</v>
      </c>
      <c r="V36" s="302">
        <v>9.0781513823677322</v>
      </c>
      <c r="W36" s="302">
        <v>4.0172045190657766</v>
      </c>
      <c r="X36" s="302">
        <v>4.6211603055038424</v>
      </c>
      <c r="Y36" s="302">
        <v>0.93767892873763969</v>
      </c>
      <c r="Z36" s="302">
        <v>6.0011600458978055E-2</v>
      </c>
      <c r="AA36" s="302">
        <v>0.91321584535237854</v>
      </c>
      <c r="AB36" s="302">
        <v>3.4905402365751244E-2</v>
      </c>
      <c r="AC36" s="302">
        <v>6.0853437746897007E-5</v>
      </c>
      <c r="AD36" s="302">
        <v>71.456464640373554</v>
      </c>
      <c r="AE36" s="302">
        <v>48.557706896597693</v>
      </c>
      <c r="AF36" s="302">
        <v>17.882818059974223</v>
      </c>
      <c r="AG36" s="302">
        <v>56.377426182458947</v>
      </c>
      <c r="AH36" s="302">
        <v>24.557642278161204</v>
      </c>
      <c r="AI36" s="302">
        <v>5.7322977700217876</v>
      </c>
      <c r="AJ36" s="302">
        <v>18.870830393103837</v>
      </c>
      <c r="AK36" s="302">
        <v>2.4187760544128456</v>
      </c>
      <c r="AL36" s="302">
        <v>8.665719447616177E-2</v>
      </c>
      <c r="AM36" s="302">
        <v>3.7356596719325768</v>
      </c>
      <c r="AN36" s="302">
        <v>9.0241349563496137E-2</v>
      </c>
      <c r="AO36" s="302">
        <v>8.6260971108007299E-5</v>
      </c>
    </row>
    <row r="37" spans="1:41" ht="20" customHeight="1">
      <c r="A37" s="59">
        <v>35</v>
      </c>
      <c r="B37" s="60">
        <v>0.89920799066654511</v>
      </c>
      <c r="C37" s="60">
        <v>10.331153559836739</v>
      </c>
      <c r="D37" s="60">
        <v>2.0944684633050308</v>
      </c>
      <c r="E37" s="60">
        <v>4.1844154865883819E-3</v>
      </c>
      <c r="F37" s="60">
        <v>6.8407081314855123E-2</v>
      </c>
      <c r="G37" s="60">
        <v>1.7957812886079262E-2</v>
      </c>
      <c r="H37" s="60">
        <v>407880.74456634483</v>
      </c>
      <c r="I37" s="60">
        <v>6694587.5067742085</v>
      </c>
      <c r="J37" s="60">
        <v>1764380.2334881583</v>
      </c>
      <c r="K37" s="60">
        <v>238765795.4411436</v>
      </c>
      <c r="L37" s="60">
        <v>156796796.25892597</v>
      </c>
      <c r="M37" s="60">
        <v>9631611.5295986235</v>
      </c>
      <c r="N37" s="283">
        <v>97.616044947893798</v>
      </c>
      <c r="O37" s="284">
        <v>64.104169874993687</v>
      </c>
      <c r="P37" s="284">
        <v>3.9377492167872639</v>
      </c>
      <c r="Q37" s="309">
        <v>34</v>
      </c>
      <c r="R37" s="302">
        <v>17.006246985575551</v>
      </c>
      <c r="S37" s="302">
        <v>17.78300029455842</v>
      </c>
      <c r="T37" s="302">
        <v>10.610267238381379</v>
      </c>
      <c r="U37" s="302">
        <v>13.604385270124027</v>
      </c>
      <c r="V37" s="302">
        <v>9.2480334423187287</v>
      </c>
      <c r="W37" s="302">
        <v>4.0596093531017079</v>
      </c>
      <c r="X37" s="302">
        <v>4.7520973681606256</v>
      </c>
      <c r="Y37" s="302">
        <v>0.97305566381574415</v>
      </c>
      <c r="Z37" s="302">
        <v>6.2549112109756541E-2</v>
      </c>
      <c r="AA37" s="302">
        <v>0.95060822834794723</v>
      </c>
      <c r="AB37" s="302">
        <v>3.6542570707454002E-2</v>
      </c>
      <c r="AC37" s="302">
        <v>6.3856066076667487E-5</v>
      </c>
      <c r="AD37" s="302">
        <v>71.1822689096484</v>
      </c>
      <c r="AE37" s="302">
        <v>49.235493204658553</v>
      </c>
      <c r="AF37" s="302">
        <v>18.268658992403019</v>
      </c>
      <c r="AG37" s="302">
        <v>56.885720147812926</v>
      </c>
      <c r="AH37" s="302">
        <v>25.038565634286755</v>
      </c>
      <c r="AI37" s="302">
        <v>5.8104514559707559</v>
      </c>
      <c r="AJ37" s="302">
        <v>19.408252747366916</v>
      </c>
      <c r="AK37" s="302">
        <v>2.5098851376133728</v>
      </c>
      <c r="AL37" s="302">
        <v>9.025138838952429E-2</v>
      </c>
      <c r="AM37" s="302">
        <v>3.8888035659586797</v>
      </c>
      <c r="AN37" s="302">
        <v>9.4475683647171182E-2</v>
      </c>
      <c r="AO37" s="302">
        <v>9.051022572937909E-5</v>
      </c>
    </row>
    <row r="38" spans="1:41" ht="20" customHeight="1">
      <c r="A38" s="59">
        <v>36</v>
      </c>
      <c r="B38" s="60">
        <v>0.97829200230987812</v>
      </c>
      <c r="C38" s="60">
        <v>10.380725934186787</v>
      </c>
      <c r="D38" s="60">
        <v>1.7970762834003315</v>
      </c>
      <c r="E38" s="60">
        <v>4.5524286342658185E-3</v>
      </c>
      <c r="F38" s="60">
        <v>6.873532166318537E-2</v>
      </c>
      <c r="G38" s="60">
        <v>1.5407995013870969E-2</v>
      </c>
      <c r="H38" s="60">
        <v>443753.25224776071</v>
      </c>
      <c r="I38" s="60">
        <v>6726710.4053530376</v>
      </c>
      <c r="J38" s="60">
        <v>1513857.0611364397</v>
      </c>
      <c r="K38" s="60">
        <v>238339978.44273654</v>
      </c>
      <c r="L38" s="60">
        <v>150086147.30286235</v>
      </c>
      <c r="M38" s="60">
        <v>7992492.8822863102</v>
      </c>
      <c r="N38" s="283">
        <v>97.441955643438433</v>
      </c>
      <c r="O38" s="284">
        <v>61.360615217533891</v>
      </c>
      <c r="P38" s="284">
        <v>3.2676185590213738</v>
      </c>
      <c r="Q38" s="309">
        <v>35</v>
      </c>
      <c r="R38" s="302">
        <v>16.932330823460514</v>
      </c>
      <c r="S38" s="302">
        <v>18.035356125677311</v>
      </c>
      <c r="T38" s="302">
        <v>10.845526910363121</v>
      </c>
      <c r="U38" s="302">
        <v>13.716030929468891</v>
      </c>
      <c r="V38" s="302">
        <v>9.4194014896100402</v>
      </c>
      <c r="W38" s="302">
        <v>4.1031521842225738</v>
      </c>
      <c r="X38" s="302">
        <v>4.8831255806838891</v>
      </c>
      <c r="Y38" s="302">
        <v>1.0091712905395027</v>
      </c>
      <c r="Z38" s="302">
        <v>6.5162944094851405E-2</v>
      </c>
      <c r="AA38" s="302">
        <v>0.98898418083568351</v>
      </c>
      <c r="AB38" s="302">
        <v>3.8240473793112184E-2</v>
      </c>
      <c r="AC38" s="302">
        <v>6.6983360935913324E-5</v>
      </c>
      <c r="AD38" s="302">
        <v>70.83498570141694</v>
      </c>
      <c r="AE38" s="302">
        <v>49.885761591573797</v>
      </c>
      <c r="AF38" s="302">
        <v>18.656441135805522</v>
      </c>
      <c r="AG38" s="302">
        <v>57.360126813130996</v>
      </c>
      <c r="AH38" s="302">
        <v>25.523028921165047</v>
      </c>
      <c r="AI38" s="302">
        <v>5.8905244384485007</v>
      </c>
      <c r="AJ38" s="302">
        <v>19.946316395871108</v>
      </c>
      <c r="AK38" s="302">
        <v>2.6028977678340444</v>
      </c>
      <c r="AL38" s="302">
        <v>9.3950007283128745E-2</v>
      </c>
      <c r="AM38" s="302">
        <v>4.0459904196275547</v>
      </c>
      <c r="AN38" s="302">
        <v>9.8867248205460292E-2</v>
      </c>
      <c r="AO38" s="302">
        <v>9.4935363606033098E-5</v>
      </c>
    </row>
    <row r="39" spans="1:41" ht="20" customHeight="1">
      <c r="A39" s="59">
        <v>37</v>
      </c>
      <c r="B39" s="60">
        <v>1.0644553594976254</v>
      </c>
      <c r="C39" s="60">
        <v>10.376528691513522</v>
      </c>
      <c r="D39" s="60">
        <v>1.5275225964516368</v>
      </c>
      <c r="E39" s="60">
        <v>4.9533851314668724E-3</v>
      </c>
      <c r="F39" s="60">
        <v>6.8707529885705235E-2</v>
      </c>
      <c r="G39" s="60">
        <v>1.3096862257381964E-2</v>
      </c>
      <c r="H39" s="60">
        <v>482836.95106812281</v>
      </c>
      <c r="I39" s="60">
        <v>6723990.5921007637</v>
      </c>
      <c r="J39" s="60">
        <v>1286785.0352508591</v>
      </c>
      <c r="K39" s="60">
        <v>237876683.34107861</v>
      </c>
      <c r="L39" s="60">
        <v>143360796.80413544</v>
      </c>
      <c r="M39" s="60">
        <v>6592171.8340926468</v>
      </c>
      <c r="N39" s="283">
        <v>97.252543942386268</v>
      </c>
      <c r="O39" s="284">
        <v>58.611050040657901</v>
      </c>
      <c r="P39" s="284">
        <v>2.6951169486906354</v>
      </c>
      <c r="Q39" s="309">
        <v>36</v>
      </c>
      <c r="R39" s="302">
        <v>16.841522320283456</v>
      </c>
      <c r="S39" s="302">
        <v>18.278320723098357</v>
      </c>
      <c r="T39" s="302">
        <v>11.083179404345863</v>
      </c>
      <c r="U39" s="302">
        <v>13.819659852253704</v>
      </c>
      <c r="V39" s="302">
        <v>9.5921174730269971</v>
      </c>
      <c r="W39" s="302">
        <v>4.1478468405114715</v>
      </c>
      <c r="X39" s="302">
        <v>5.0141432347391959</v>
      </c>
      <c r="Y39" s="302">
        <v>1.0460230355429234</v>
      </c>
      <c r="Z39" s="302">
        <v>6.7854489752430844E-2</v>
      </c>
      <c r="AA39" s="302">
        <v>1.0283509618435729</v>
      </c>
      <c r="AB39" s="302">
        <v>4.000085596340365E-2</v>
      </c>
      <c r="AC39" s="302">
        <v>7.0239807876647296E-5</v>
      </c>
      <c r="AD39" s="302">
        <v>70.417159183577951</v>
      </c>
      <c r="AE39" s="302">
        <v>50.507444052509641</v>
      </c>
      <c r="AF39" s="302">
        <v>19.045976764647659</v>
      </c>
      <c r="AG39" s="302">
        <v>57.799569109604349</v>
      </c>
      <c r="AH39" s="302">
        <v>26.010623152467105</v>
      </c>
      <c r="AI39" s="302">
        <v>5.9725339406221973</v>
      </c>
      <c r="AJ39" s="302">
        <v>20.484615488802692</v>
      </c>
      <c r="AK39" s="302">
        <v>2.6978078661639904</v>
      </c>
      <c r="AL39" s="302">
        <v>9.7754827439038655E-2</v>
      </c>
      <c r="AM39" s="302">
        <v>4.2072510416467557</v>
      </c>
      <c r="AN39" s="302">
        <v>0.10342056918413438</v>
      </c>
      <c r="AO39" s="302">
        <v>9.9542681271934906E-5</v>
      </c>
    </row>
    <row r="40" spans="1:41" ht="20" customHeight="1">
      <c r="A40" s="59">
        <v>38</v>
      </c>
      <c r="B40" s="60">
        <v>1.1579226881068803</v>
      </c>
      <c r="C40" s="60">
        <v>10.322515852827603</v>
      </c>
      <c r="D40" s="60">
        <v>1.2868677159240201</v>
      </c>
      <c r="E40" s="60">
        <v>5.3883302624956799E-3</v>
      </c>
      <c r="F40" s="60">
        <v>6.8349887283005187E-2</v>
      </c>
      <c r="G40" s="60">
        <v>1.1033505663405253E-2</v>
      </c>
      <c r="H40" s="60">
        <v>525233.73132528085</v>
      </c>
      <c r="I40" s="60">
        <v>6688990.2726322869</v>
      </c>
      <c r="J40" s="60">
        <v>1084057.3638943946</v>
      </c>
      <c r="K40" s="60">
        <v>237372647.99988189</v>
      </c>
      <c r="L40" s="60">
        <v>136654306.37176889</v>
      </c>
      <c r="M40" s="60">
        <v>5406750.6345200241</v>
      </c>
      <c r="N40" s="283">
        <v>97.046476166092432</v>
      </c>
      <c r="O40" s="284">
        <v>55.869195537256509</v>
      </c>
      <c r="P40" s="284">
        <v>2.2104741258530076</v>
      </c>
      <c r="Q40" s="309">
        <v>37</v>
      </c>
      <c r="R40" s="302">
        <v>16.734430010171582</v>
      </c>
      <c r="S40" s="302">
        <v>18.511472811771803</v>
      </c>
      <c r="T40" s="302">
        <v>11.323121833969354</v>
      </c>
      <c r="U40" s="302">
        <v>13.915031587627215</v>
      </c>
      <c r="V40" s="302">
        <v>9.7660390059539246</v>
      </c>
      <c r="W40" s="302">
        <v>4.1937068513695097</v>
      </c>
      <c r="X40" s="302">
        <v>5.1450503851288847</v>
      </c>
      <c r="Y40" s="302">
        <v>1.0836076004472424</v>
      </c>
      <c r="Z40" s="302">
        <v>7.0625143590959297E-2</v>
      </c>
      <c r="AA40" s="302">
        <v>1.0687152078519873</v>
      </c>
      <c r="AB40" s="302">
        <v>4.182549506447332E-2</v>
      </c>
      <c r="AC40" s="302">
        <v>7.3630032082867963E-5</v>
      </c>
      <c r="AD40" s="302">
        <v>69.931558726650266</v>
      </c>
      <c r="AE40" s="302">
        <v>51.099542119998759</v>
      </c>
      <c r="AF40" s="302">
        <v>19.437076792414125</v>
      </c>
      <c r="AG40" s="302">
        <v>58.203070146453506</v>
      </c>
      <c r="AH40" s="302">
        <v>26.500928409111179</v>
      </c>
      <c r="AI40" s="302">
        <v>6.0564965549295007</v>
      </c>
      <c r="AJ40" s="302">
        <v>21.022750859551518</v>
      </c>
      <c r="AK40" s="302">
        <v>2.7946080969699154</v>
      </c>
      <c r="AL40" s="302">
        <v>0.10166762295787155</v>
      </c>
      <c r="AM40" s="302">
        <v>4.372613725593137</v>
      </c>
      <c r="AN40" s="302">
        <v>0.10814026009322214</v>
      </c>
      <c r="AO40" s="302">
        <v>1.0433866975899738E-4</v>
      </c>
    </row>
    <row r="41" spans="1:41" ht="20" customHeight="1">
      <c r="A41" s="59">
        <v>39</v>
      </c>
      <c r="B41" s="60">
        <v>1.2588639837069187</v>
      </c>
      <c r="C41" s="60">
        <v>10.222854230649096</v>
      </c>
      <c r="D41" s="60">
        <v>1.0750408703683401</v>
      </c>
      <c r="E41" s="60">
        <v>5.8580550924896878E-3</v>
      </c>
      <c r="F41" s="60">
        <v>6.7689984141226386E-2</v>
      </c>
      <c r="G41" s="60">
        <v>9.2173184429327343E-3</v>
      </c>
      <c r="H41" s="60">
        <v>571020.70300945814</v>
      </c>
      <c r="I41" s="60">
        <v>6624409.5414606156</v>
      </c>
      <c r="J41" s="60">
        <v>905614.42919828976</v>
      </c>
      <c r="K41" s="60">
        <v>236824520.78271455</v>
      </c>
      <c r="L41" s="60">
        <v>129997606.46472245</v>
      </c>
      <c r="M41" s="60">
        <v>4411914.73797369</v>
      </c>
      <c r="N41" s="283">
        <v>96.822382045034118</v>
      </c>
      <c r="O41" s="284">
        <v>53.147697191438958</v>
      </c>
      <c r="P41" s="284">
        <v>1.8037494297397256</v>
      </c>
      <c r="Q41" s="309">
        <v>38</v>
      </c>
      <c r="R41" s="302">
        <v>16.611714056643908</v>
      </c>
      <c r="S41" s="302">
        <v>18.734414226413683</v>
      </c>
      <c r="T41" s="302">
        <v>11.565248590349658</v>
      </c>
      <c r="U41" s="302">
        <v>14.001929037893012</v>
      </c>
      <c r="V41" s="302">
        <v>9.9410195654020583</v>
      </c>
      <c r="W41" s="302">
        <v>4.2407454326556175</v>
      </c>
      <c r="X41" s="302">
        <v>5.2757490443934536</v>
      </c>
      <c r="Y41" s="302">
        <v>1.1219211690855639</v>
      </c>
      <c r="Z41" s="302">
        <v>7.3476300612664386E-2</v>
      </c>
      <c r="AA41" s="302">
        <v>1.1100829122804268</v>
      </c>
      <c r="AB41" s="302">
        <v>4.3716202565168963E-2</v>
      </c>
      <c r="AC41" s="302">
        <v>7.7158802094930997E-5</v>
      </c>
      <c r="AD41" s="302">
        <v>69.381156106593124</v>
      </c>
      <c r="AE41" s="302">
        <v>51.66112968743608</v>
      </c>
      <c r="AF41" s="302">
        <v>19.829551053802884</v>
      </c>
      <c r="AG41" s="302">
        <v>58.569756341315312</v>
      </c>
      <c r="AH41" s="302">
        <v>26.993514474113262</v>
      </c>
      <c r="AI41" s="302">
        <v>6.1424282218188937</v>
      </c>
      <c r="AJ41" s="302">
        <v>21.560330763569844</v>
      </c>
      <c r="AK41" s="302">
        <v>2.8932898881183919</v>
      </c>
      <c r="AL41" s="302">
        <v>0.10569016487565683</v>
      </c>
      <c r="AM41" s="302">
        <v>4.5421041654833036</v>
      </c>
      <c r="AN41" s="302">
        <v>0.11303102235237054</v>
      </c>
      <c r="AO41" s="302">
        <v>1.0933001971917945E-4</v>
      </c>
    </row>
    <row r="42" spans="1:41" ht="20" customHeight="1">
      <c r="A42" s="59">
        <v>40</v>
      </c>
      <c r="B42" s="60">
        <v>1.3673882486460209</v>
      </c>
      <c r="C42" s="60">
        <v>10.081775008571185</v>
      </c>
      <c r="D42" s="60">
        <v>0.89103564781469391</v>
      </c>
      <c r="E42" s="60">
        <v>6.3630668579491862E-3</v>
      </c>
      <c r="F42" s="60">
        <v>6.675583697550827E-2</v>
      </c>
      <c r="G42" s="60">
        <v>7.6396716964806169E-3</v>
      </c>
      <c r="H42" s="60">
        <v>620247.30958583497</v>
      </c>
      <c r="I42" s="60">
        <v>6532990.2055541286</v>
      </c>
      <c r="J42" s="60">
        <v>750608.42971909826</v>
      </c>
      <c r="K42" s="60">
        <v>236228886.7764169</v>
      </c>
      <c r="L42" s="60">
        <v>123418906.59121509</v>
      </c>
      <c r="M42" s="60">
        <v>3583803.3085149825</v>
      </c>
      <c r="N42" s="283">
        <v>96.5788654398863</v>
      </c>
      <c r="O42" s="284">
        <v>50.458088064786232</v>
      </c>
      <c r="P42" s="284">
        <v>1.4651876924081644</v>
      </c>
      <c r="Q42" s="309">
        <v>39</v>
      </c>
      <c r="R42" s="302">
        <v>16.474080761756472</v>
      </c>
      <c r="S42" s="302">
        <v>18.946771070401468</v>
      </c>
      <c r="T42" s="302">
        <v>11.809451440654103</v>
      </c>
      <c r="U42" s="302">
        <v>14.0801591533601</v>
      </c>
      <c r="V42" s="302">
        <v>10.116908702577591</v>
      </c>
      <c r="W42" s="302">
        <v>4.28897547170435</v>
      </c>
      <c r="X42" s="302">
        <v>5.406143359935947</v>
      </c>
      <c r="Y42" s="302">
        <v>1.1609594157997316</v>
      </c>
      <c r="Z42" s="302">
        <v>7.6409355627653885E-2</v>
      </c>
      <c r="AA42" s="302">
        <v>1.1524594054935886</v>
      </c>
      <c r="AB42" s="302">
        <v>4.5674823656628567E-2</v>
      </c>
      <c r="AC42" s="302">
        <v>8.0831033478310943E-5</v>
      </c>
      <c r="AD42" s="302">
        <v>68.769102207946673</v>
      </c>
      <c r="AE42" s="302">
        <v>52.191355546088751</v>
      </c>
      <c r="AF42" s="302">
        <v>20.223208580453619</v>
      </c>
      <c r="AG42" s="302">
        <v>58.898860035882834</v>
      </c>
      <c r="AH42" s="302">
        <v>27.48794149636332</v>
      </c>
      <c r="AI42" s="302">
        <v>6.23034420801892</v>
      </c>
      <c r="AJ42" s="302">
        <v>22.096971547927499</v>
      </c>
      <c r="AK42" s="302">
        <v>2.9938434537288736</v>
      </c>
      <c r="AL42" s="302">
        <v>0.10982422027265293</v>
      </c>
      <c r="AM42" s="302">
        <v>4.7157453733819263</v>
      </c>
      <c r="AN42" s="302">
        <v>0.11809764559184516</v>
      </c>
      <c r="AO42" s="302">
        <v>1.1452362648693099E-4</v>
      </c>
    </row>
    <row r="43" spans="1:41" ht="20" customHeight="1">
      <c r="A43" s="59">
        <v>41</v>
      </c>
      <c r="B43" s="60">
        <v>1.4835382664895467</v>
      </c>
      <c r="C43" s="60">
        <v>9.903479445664745</v>
      </c>
      <c r="D43" s="60">
        <v>0.73313911291658496</v>
      </c>
      <c r="E43" s="60">
        <v>6.903564649869051E-3</v>
      </c>
      <c r="F43" s="60">
        <v>6.5575264157654287E-2</v>
      </c>
      <c r="G43" s="60">
        <v>6.2858788470116882E-3</v>
      </c>
      <c r="H43" s="60">
        <v>672932.95767965831</v>
      </c>
      <c r="I43" s="60">
        <v>6417454.680790754</v>
      </c>
      <c r="J43" s="60">
        <v>617596.38872093125</v>
      </c>
      <c r="K43" s="60">
        <v>235582296.64278415</v>
      </c>
      <c r="L43" s="60">
        <v>116943684.14804265</v>
      </c>
      <c r="M43" s="60">
        <v>2899700.8992949724</v>
      </c>
      <c r="N43" s="283">
        <v>96.314516137127328</v>
      </c>
      <c r="O43" s="284">
        <v>47.810784233462769</v>
      </c>
      <c r="P43" s="284">
        <v>1.1855020221721853</v>
      </c>
      <c r="Q43" s="309">
        <v>40</v>
      </c>
      <c r="R43" s="302">
        <v>16.322276959934268</v>
      </c>
      <c r="S43" s="302">
        <v>19.148194775433986</v>
      </c>
      <c r="T43" s="302">
        <v>12.055619625211495</v>
      </c>
      <c r="U43" s="302">
        <v>14.149553508552204</v>
      </c>
      <c r="V43" s="302">
        <v>10.293552264519141</v>
      </c>
      <c r="W43" s="302">
        <v>4.3384095122102559</v>
      </c>
      <c r="X43" s="302">
        <v>5.5361397731584585</v>
      </c>
      <c r="Y43" s="302">
        <v>1.200717514787075</v>
      </c>
      <c r="Z43" s="302">
        <v>7.9425702559054859E-2</v>
      </c>
      <c r="AA43" s="302">
        <v>1.1958493353694279</v>
      </c>
      <c r="AB43" s="302">
        <v>4.7703237333520006E-2</v>
      </c>
      <c r="AC43" s="302">
        <v>8.4651792709037775E-5</v>
      </c>
      <c r="AD43" s="302">
        <v>68.098703422486764</v>
      </c>
      <c r="AE43" s="302">
        <v>52.68944562513316</v>
      </c>
      <c r="AF43" s="302">
        <v>20.61785785791038</v>
      </c>
      <c r="AG43" s="302">
        <v>59.189721587133647</v>
      </c>
      <c r="AH43" s="302">
        <v>27.983760681642362</v>
      </c>
      <c r="AI43" s="302">
        <v>6.3202590842038253</v>
      </c>
      <c r="AJ43" s="302">
        <v>22.6322982498471</v>
      </c>
      <c r="AK43" s="302">
        <v>3.0962578193904933</v>
      </c>
      <c r="AL43" s="302">
        <v>0.11407155137475744</v>
      </c>
      <c r="AM43" s="302">
        <v>4.8935575992203084</v>
      </c>
      <c r="AN43" s="302">
        <v>0.12334500790754002</v>
      </c>
      <c r="AO43" s="302">
        <v>1.1992659541302375E-4</v>
      </c>
    </row>
    <row r="44" spans="1:41" ht="20" customHeight="1">
      <c r="A44" s="59">
        <v>42</v>
      </c>
      <c r="B44" s="60">
        <v>1.6072867457925313</v>
      </c>
      <c r="C44" s="60">
        <v>9.6920819423102493</v>
      </c>
      <c r="D44" s="60">
        <v>0.59915959434918209</v>
      </c>
      <c r="E44" s="60">
        <v>7.4794214689942193E-3</v>
      </c>
      <c r="F44" s="60">
        <v>6.4175508930130895E-2</v>
      </c>
      <c r="G44" s="60">
        <v>5.1371486717175638E-3</v>
      </c>
      <c r="H44" s="60">
        <v>729065.26789149211</v>
      </c>
      <c r="I44" s="60">
        <v>6280469.0986170424</v>
      </c>
      <c r="J44" s="60">
        <v>504732.04227975104</v>
      </c>
      <c r="K44" s="60">
        <v>234881297.52999857</v>
      </c>
      <c r="L44" s="60">
        <v>110594722.25833875</v>
      </c>
      <c r="M44" s="60">
        <v>2338536.6837946177</v>
      </c>
      <c r="N44" s="283">
        <v>96.027922486744188</v>
      </c>
      <c r="O44" s="284">
        <v>45.215100257654051</v>
      </c>
      <c r="P44" s="284">
        <v>0.95607790728913333</v>
      </c>
      <c r="Q44" s="309">
        <v>41</v>
      </c>
      <c r="R44" s="302">
        <v>16.15708434576527</v>
      </c>
      <c r="S44" s="302">
        <v>19.338363057490476</v>
      </c>
      <c r="T44" s="302">
        <v>12.303639949529849</v>
      </c>
      <c r="U44" s="302">
        <v>14.209968757660905</v>
      </c>
      <c r="V44" s="302">
        <v>10.470792626284325</v>
      </c>
      <c r="W44" s="302">
        <v>4.3890597389690829</v>
      </c>
      <c r="X44" s="302">
        <v>5.6656471602468468</v>
      </c>
      <c r="Y44" s="302">
        <v>1.2411901504713485</v>
      </c>
      <c r="Z44" s="302">
        <v>8.2526733739714073E-2</v>
      </c>
      <c r="AA44" s="302">
        <v>1.2402566484702058</v>
      </c>
      <c r="AB44" s="302">
        <v>4.9803356456712321E-2</v>
      </c>
      <c r="AC44" s="302">
        <v>8.862630106441537E-5</v>
      </c>
      <c r="AD44" s="302">
        <v>67.373397928766494</v>
      </c>
      <c r="AE44" s="302">
        <v>53.154704927626241</v>
      </c>
      <c r="AF44" s="302">
        <v>21.013307046278292</v>
      </c>
      <c r="AG44" s="302">
        <v>59.4417909280304</v>
      </c>
      <c r="AH44" s="302">
        <v>28.480515008973121</v>
      </c>
      <c r="AI44" s="302">
        <v>6.4121867019306471</v>
      </c>
      <c r="AJ44" s="302">
        <v>23.165945123083464</v>
      </c>
      <c r="AK44" s="302">
        <v>3.2005208497679485</v>
      </c>
      <c r="AL44" s="302">
        <v>0.11843391464820778</v>
      </c>
      <c r="AM44" s="302">
        <v>5.0755582529911205</v>
      </c>
      <c r="AN44" s="302">
        <v>0.12877807606929609</v>
      </c>
      <c r="AO44" s="302">
        <v>1.2554624720688586E-4</v>
      </c>
    </row>
    <row r="45" spans="1:41" ht="20" customHeight="1">
      <c r="A45" s="59">
        <v>43</v>
      </c>
      <c r="B45" s="60">
        <v>1.7385338548472584</v>
      </c>
      <c r="C45" s="60">
        <v>9.4515694762485349</v>
      </c>
      <c r="D45" s="60">
        <v>0.4866257844546158</v>
      </c>
      <c r="E45" s="60">
        <v>8.0901727539015762E-3</v>
      </c>
      <c r="F45" s="60">
        <v>6.2582970814437644E-2</v>
      </c>
      <c r="G45" s="60">
        <v>4.1722923671946698E-3</v>
      </c>
      <c r="H45" s="60">
        <v>788598.95655871625</v>
      </c>
      <c r="I45" s="60">
        <v>6124617.020609051</v>
      </c>
      <c r="J45" s="60">
        <v>409933.56082456838</v>
      </c>
      <c r="K45" s="60">
        <v>234122465.41777346</v>
      </c>
      <c r="L45" s="60">
        <v>104392179.1987257</v>
      </c>
      <c r="M45" s="60">
        <v>1881203.882242471</v>
      </c>
      <c r="N45" s="283">
        <v>95.717684626090772</v>
      </c>
      <c r="O45" s="284">
        <v>42.67927756588292</v>
      </c>
      <c r="P45" s="284">
        <v>0.76910380896831609</v>
      </c>
      <c r="Q45" s="309">
        <v>42</v>
      </c>
      <c r="R45" s="302">
        <v>15.979313782802679</v>
      </c>
      <c r="S45" s="302">
        <v>19.516980765247634</v>
      </c>
      <c r="T45" s="302">
        <v>12.55339686663503</v>
      </c>
      <c r="U45" s="302">
        <v>14.261286967944127</v>
      </c>
      <c r="V45" s="302">
        <v>10.648468933110543</v>
      </c>
      <c r="W45" s="302">
        <v>4.4409379624695937</v>
      </c>
      <c r="X45" s="302">
        <v>5.7945769543847438</v>
      </c>
      <c r="Y45" s="302">
        <v>1.2823715288693305</v>
      </c>
      <c r="Z45" s="302">
        <v>8.5713839200820166E-2</v>
      </c>
      <c r="AA45" s="302">
        <v>1.2856845718574077</v>
      </c>
      <c r="AB45" s="302">
        <v>5.1977127796546597E-2</v>
      </c>
      <c r="AC45" s="302">
        <v>9.2759938567923912E-5</v>
      </c>
      <c r="AD45" s="302">
        <v>66.596732026374767</v>
      </c>
      <c r="AE45" s="302">
        <v>53.586519157527917</v>
      </c>
      <c r="AF45" s="302">
        <v>21.409364142143779</v>
      </c>
      <c r="AG45" s="302">
        <v>59.654628595169683</v>
      </c>
      <c r="AH45" s="302">
        <v>28.977739970110576</v>
      </c>
      <c r="AI45" s="302">
        <v>6.5061401697433876</v>
      </c>
      <c r="AJ45" s="302">
        <v>23.697556091581738</v>
      </c>
      <c r="AK45" s="302">
        <v>3.3066192785149888</v>
      </c>
      <c r="AL45" s="302">
        <v>0.12291305988813758</v>
      </c>
      <c r="AM45" s="302">
        <v>5.2617618294849011</v>
      </c>
      <c r="AN45" s="302">
        <v>0.13440190568052021</v>
      </c>
      <c r="AO45" s="302">
        <v>1.3139012337928276E-4</v>
      </c>
    </row>
    <row r="46" spans="1:41" ht="20" customHeight="1">
      <c r="A46" s="59">
        <v>44</v>
      </c>
      <c r="B46" s="60">
        <v>1.8771062275616899</v>
      </c>
      <c r="C46" s="60">
        <v>9.1857854040686746</v>
      </c>
      <c r="D46" s="60">
        <v>0.39296701508889481</v>
      </c>
      <c r="E46" s="60">
        <v>8.7350117549092852E-3</v>
      </c>
      <c r="F46" s="60">
        <v>6.0823098353681347E-2</v>
      </c>
      <c r="G46" s="60">
        <v>3.369269220808377E-3</v>
      </c>
      <c r="H46" s="60">
        <v>851455.38482198236</v>
      </c>
      <c r="I46" s="60">
        <v>5952388.9418365024</v>
      </c>
      <c r="J46" s="60">
        <v>331035.41351088503</v>
      </c>
      <c r="K46" s="60">
        <v>233302438.2470831</v>
      </c>
      <c r="L46" s="60">
        <v>98353676.217502922</v>
      </c>
      <c r="M46" s="60">
        <v>1510719.395074755</v>
      </c>
      <c r="N46" s="283">
        <v>95.382428024513018</v>
      </c>
      <c r="O46" s="284">
        <v>40.210520358243713</v>
      </c>
      <c r="P46" s="284">
        <v>0.61763642527107299</v>
      </c>
      <c r="Q46" s="309">
        <v>43</v>
      </c>
      <c r="R46" s="302">
        <v>15.78979963782708</v>
      </c>
      <c r="S46" s="302">
        <v>19.683780616867878</v>
      </c>
      <c r="T46" s="302">
        <v>12.804772544551602</v>
      </c>
      <c r="U46" s="302">
        <v>14.303415830586708</v>
      </c>
      <c r="V46" s="302">
        <v>10.826417351918483</v>
      </c>
      <c r="W46" s="302">
        <v>4.4940556033358652</v>
      </c>
      <c r="X46" s="302">
        <v>5.9228432493223817</v>
      </c>
      <c r="Y46" s="302">
        <v>1.3242553899207925</v>
      </c>
      <c r="Z46" s="302">
        <v>8.8988405953113567E-2</v>
      </c>
      <c r="AA46" s="302">
        <v>1.3321355955898408</v>
      </c>
      <c r="AB46" s="302">
        <v>5.422653205651435E-2</v>
      </c>
      <c r="AC46" s="302">
        <v>9.7058248086302903E-5</v>
      </c>
      <c r="AD46" s="302">
        <v>65.772336686094249</v>
      </c>
      <c r="AE46" s="302">
        <v>53.984356027338315</v>
      </c>
      <c r="AF46" s="302">
        <v>21.805837056234601</v>
      </c>
      <c r="AG46" s="302">
        <v>59.827906224401367</v>
      </c>
      <c r="AH46" s="302">
        <v>29.474964329652465</v>
      </c>
      <c r="AI46" s="302">
        <v>6.6021318283769856</v>
      </c>
      <c r="AJ46" s="302">
        <v>24.226785130413276</v>
      </c>
      <c r="AK46" s="302">
        <v>3.4145387404053142</v>
      </c>
      <c r="AL46" s="302">
        <v>0.12751072930190091</v>
      </c>
      <c r="AM46" s="302">
        <v>5.4521798357276827</v>
      </c>
      <c r="AN46" s="302">
        <v>0.14022164128856804</v>
      </c>
      <c r="AO46" s="302">
        <v>1.3746599184352029E-4</v>
      </c>
    </row>
    <row r="47" spans="1:41" ht="20" customHeight="1">
      <c r="A47" s="59">
        <v>45</v>
      </c>
      <c r="B47" s="60">
        <v>2.0227573446760316</v>
      </c>
      <c r="C47" s="60">
        <v>8.8984240157618082</v>
      </c>
      <c r="D47" s="60">
        <v>0.31565901346895819</v>
      </c>
      <c r="E47" s="60">
        <v>9.4127913080473517E-3</v>
      </c>
      <c r="F47" s="60">
        <v>5.8920353055897962E-2</v>
      </c>
      <c r="G47" s="60">
        <v>2.7064363102106918E-3</v>
      </c>
      <c r="H47" s="60">
        <v>917522.73154504795</v>
      </c>
      <c r="I47" s="60">
        <v>5766178.762213653</v>
      </c>
      <c r="J47" s="60">
        <v>265911.15294625045</v>
      </c>
      <c r="K47" s="60">
        <v>232417949.18889961</v>
      </c>
      <c r="L47" s="60">
        <v>92494392.36547783</v>
      </c>
      <c r="M47" s="60">
        <v>1212246.1118461788</v>
      </c>
      <c r="N47" s="283">
        <v>95.020817084805202</v>
      </c>
      <c r="O47" s="284">
        <v>37.815034376656627</v>
      </c>
      <c r="P47" s="284">
        <v>0.49560981179591057</v>
      </c>
      <c r="Q47" s="309">
        <v>44</v>
      </c>
      <c r="R47" s="302">
        <v>15.5893941824908</v>
      </c>
      <c r="S47" s="302">
        <v>19.838523818693155</v>
      </c>
      <c r="T47" s="302">
        <v>13.057646913864456</v>
      </c>
      <c r="U47" s="302">
        <v>14.336288749330409</v>
      </c>
      <c r="V47" s="302">
        <v>11.00447133147361</v>
      </c>
      <c r="W47" s="302">
        <v>4.5484236766287536</v>
      </c>
      <c r="X47" s="302">
        <v>6.0503628843662796</v>
      </c>
      <c r="Y47" s="302">
        <v>1.3668350207470366</v>
      </c>
      <c r="Z47" s="302">
        <v>9.2351817261056318E-2</v>
      </c>
      <c r="AA47" s="302">
        <v>1.3796114559440757</v>
      </c>
      <c r="AB47" s="302">
        <v>5.6553583876762278E-2</v>
      </c>
      <c r="AC47" s="302">
        <v>1.0152693944090674E-4</v>
      </c>
      <c r="AD47" s="302">
        <v>64.903904468368651</v>
      </c>
      <c r="AE47" s="302">
        <v>54.347766211655696</v>
      </c>
      <c r="AF47" s="302">
        <v>22.202533581716725</v>
      </c>
      <c r="AG47" s="302">
        <v>59.961406518661406</v>
      </c>
      <c r="AH47" s="302">
        <v>29.971710902949503</v>
      </c>
      <c r="AI47" s="302">
        <v>6.7001732250476822</v>
      </c>
      <c r="AJ47" s="302">
        <v>24.753296574535401</v>
      </c>
      <c r="AK47" s="302">
        <v>3.5242638055849334</v>
      </c>
      <c r="AL47" s="302">
        <v>0.13222865658767058</v>
      </c>
      <c r="AM47" s="302">
        <v>5.6468207212785808</v>
      </c>
      <c r="AN47" s="302">
        <v>0.14624251644434641</v>
      </c>
      <c r="AO47" s="302">
        <v>1.4378185259835468E-4</v>
      </c>
    </row>
    <row r="48" spans="1:41" ht="20" customHeight="1">
      <c r="A48" s="59">
        <v>46</v>
      </c>
      <c r="B48" s="60">
        <v>2.1751694020334482</v>
      </c>
      <c r="C48" s="60">
        <v>8.5930158261271554</v>
      </c>
      <c r="D48" s="60">
        <v>0.25231906210033778</v>
      </c>
      <c r="E48" s="60">
        <v>1.0122032528953795E-2</v>
      </c>
      <c r="F48" s="60">
        <v>5.68981120020257E-2</v>
      </c>
      <c r="G48" s="60">
        <v>2.1633643973034064E-3</v>
      </c>
      <c r="H48" s="60">
        <v>986656.84076237201</v>
      </c>
      <c r="I48" s="60">
        <v>5568274.2553303968</v>
      </c>
      <c r="J48" s="60">
        <v>212553.57791332455</v>
      </c>
      <c r="K48" s="60">
        <v>231465859.40274587</v>
      </c>
      <c r="L48" s="60">
        <v>86827165.856705815</v>
      </c>
      <c r="M48" s="60">
        <v>973013.74641638994</v>
      </c>
      <c r="N48" s="283">
        <v>94.631568536084472</v>
      </c>
      <c r="O48" s="284">
        <v>35.498068344783967</v>
      </c>
      <c r="P48" s="284">
        <v>0.39780301625537529</v>
      </c>
      <c r="Q48" s="309">
        <v>45</v>
      </c>
      <c r="R48" s="302">
        <v>15.378962102492073</v>
      </c>
      <c r="S48" s="302">
        <v>19.981000553886972</v>
      </c>
      <c r="T48" s="302">
        <v>13.311897691550284</v>
      </c>
      <c r="U48" s="302">
        <v>14.359864807910173</v>
      </c>
      <c r="V48" s="302">
        <v>11.182461870484051</v>
      </c>
      <c r="W48" s="302">
        <v>4.6040527760289489</v>
      </c>
      <c r="X48" s="302">
        <v>6.1770555109923846</v>
      </c>
      <c r="Y48" s="302">
        <v>1.4101032698001192</v>
      </c>
      <c r="Z48" s="302">
        <v>9.5805451910484465E-2</v>
      </c>
      <c r="AA48" s="302">
        <v>1.4281131193944987</v>
      </c>
      <c r="AB48" s="302">
        <v>5.8960331816831441E-2</v>
      </c>
      <c r="AC48" s="302">
        <v>1.0617189364912803E-4</v>
      </c>
      <c r="AD48" s="302">
        <v>63.995166965730661</v>
      </c>
      <c r="AE48" s="302">
        <v>54.67638386048813</v>
      </c>
      <c r="AF48" s="302">
        <v>22.59926123411169</v>
      </c>
      <c r="AG48" s="302">
        <v>60.055022694683331</v>
      </c>
      <c r="AH48" s="302">
        <v>30.467497348835099</v>
      </c>
      <c r="AI48" s="302">
        <v>6.8002750869068667</v>
      </c>
      <c r="AJ48" s="302">
        <v>25.276765356449449</v>
      </c>
      <c r="AK48" s="302">
        <v>3.6357780158428894</v>
      </c>
      <c r="AL48" s="302">
        <v>0.13706856600910514</v>
      </c>
      <c r="AM48" s="302">
        <v>5.8456898115388514</v>
      </c>
      <c r="AN48" s="302">
        <v>0.15246985370973937</v>
      </c>
      <c r="AO48" s="302">
        <v>1.5034594350549045E-4</v>
      </c>
    </row>
    <row r="49" spans="1:41" ht="20" customHeight="1">
      <c r="A49" s="59">
        <v>47</v>
      </c>
      <c r="B49" s="60">
        <v>2.3339563028435277</v>
      </c>
      <c r="C49" s="60">
        <v>8.2729430560075183</v>
      </c>
      <c r="D49" s="60">
        <v>0.20077693771643698</v>
      </c>
      <c r="E49" s="60">
        <v>1.0860938737209969E-2</v>
      </c>
      <c r="F49" s="60">
        <v>5.4778770353928953E-2</v>
      </c>
      <c r="G49" s="60">
        <v>1.7214461532938687E-3</v>
      </c>
      <c r="H49" s="60">
        <v>1058682.5789698241</v>
      </c>
      <c r="I49" s="60">
        <v>5360867.1002928726</v>
      </c>
      <c r="J49" s="60">
        <v>169134.49233232654</v>
      </c>
      <c r="K49" s="60">
        <v>230443189.6928798</v>
      </c>
      <c r="L49" s="60">
        <v>81362595.178894192</v>
      </c>
      <c r="M49" s="60">
        <v>782169.71129357815</v>
      </c>
      <c r="N49" s="283">
        <v>94.213464375977736</v>
      </c>
      <c r="O49" s="284">
        <v>33.263955305599957</v>
      </c>
      <c r="P49" s="284">
        <v>0.31977911054406488</v>
      </c>
      <c r="Q49" s="309">
        <v>46</v>
      </c>
      <c r="R49" s="302">
        <v>15.159375151204483</v>
      </c>
      <c r="S49" s="302">
        <v>20.111030321517596</v>
      </c>
      <c r="T49" s="302">
        <v>13.567400383921255</v>
      </c>
      <c r="U49" s="302">
        <v>14.374128617976526</v>
      </c>
      <c r="V49" s="302">
        <v>11.360217792902894</v>
      </c>
      <c r="W49" s="302">
        <v>4.6609530580456928</v>
      </c>
      <c r="X49" s="302">
        <v>6.3028436414170681</v>
      </c>
      <c r="Y49" s="302">
        <v>1.4540525618618141</v>
      </c>
      <c r="Z49" s="302">
        <v>9.935068347037973E-2</v>
      </c>
      <c r="AA49" s="302">
        <v>1.4776407673894216</v>
      </c>
      <c r="AB49" s="302">
        <v>6.1448858317396771E-2</v>
      </c>
      <c r="AC49" s="302">
        <v>1.109991672288254E-4</v>
      </c>
      <c r="AD49" s="302">
        <v>63.049872910264746</v>
      </c>
      <c r="AE49" s="302">
        <v>54.96992651640366</v>
      </c>
      <c r="AF49" s="302">
        <v>22.995826977908159</v>
      </c>
      <c r="AG49" s="302">
        <v>60.108757416564529</v>
      </c>
      <c r="AH49" s="302">
        <v>30.961836974297903</v>
      </c>
      <c r="AI49" s="302">
        <v>6.9024472946233537</v>
      </c>
      <c r="AJ49" s="302">
        <v>25.7968771743387</v>
      </c>
      <c r="AK49" s="302">
        <v>3.7490639227903655</v>
      </c>
      <c r="AL49" s="302">
        <v>0.14203217146687241</v>
      </c>
      <c r="AM49" s="302">
        <v>6.0487892442206501</v>
      </c>
      <c r="AN49" s="302">
        <v>0.15890906461215673</v>
      </c>
      <c r="AO49" s="302">
        <v>1.5716674624097508E-4</v>
      </c>
    </row>
    <row r="50" spans="1:41" ht="20" customHeight="1">
      <c r="A50" s="59">
        <v>48</v>
      </c>
      <c r="B50" s="60">
        <v>2.4986673972386004</v>
      </c>
      <c r="C50" s="60">
        <v>7.9414139254218705</v>
      </c>
      <c r="D50" s="60">
        <v>0.15908888788682893</v>
      </c>
      <c r="E50" s="60">
        <v>1.1627412858162534E-2</v>
      </c>
      <c r="F50" s="60">
        <v>5.2583571137998025E-2</v>
      </c>
      <c r="G50" s="60">
        <v>1.3640159930687144E-3</v>
      </c>
      <c r="H50" s="60">
        <v>1133395.531387429</v>
      </c>
      <c r="I50" s="60">
        <v>5146036.2236733725</v>
      </c>
      <c r="J50" s="60">
        <v>134016.47915586471</v>
      </c>
      <c r="K50" s="60">
        <v>229347150.63770115</v>
      </c>
      <c r="L50" s="60">
        <v>76109143.51691106</v>
      </c>
      <c r="M50" s="60">
        <v>630594.22554948926</v>
      </c>
      <c r="N50" s="283">
        <v>93.765364188606725</v>
      </c>
      <c r="O50" s="284">
        <v>31.116155313476945</v>
      </c>
      <c r="P50" s="284">
        <v>0.25780960020420918</v>
      </c>
      <c r="Q50" s="309">
        <v>47</v>
      </c>
      <c r="R50" s="302">
        <v>14.931506968364332</v>
      </c>
      <c r="S50" s="302">
        <v>20.228462101696728</v>
      </c>
      <c r="T50" s="302">
        <v>13.824028349426662</v>
      </c>
      <c r="U50" s="302">
        <v>14.379090049779464</v>
      </c>
      <c r="V50" s="302">
        <v>11.537566029730401</v>
      </c>
      <c r="W50" s="302">
        <v>4.7191342282762587</v>
      </c>
      <c r="X50" s="302">
        <v>6.4276526795843942</v>
      </c>
      <c r="Y50" s="302">
        <v>1.4986749138491107</v>
      </c>
      <c r="Z50" s="302">
        <v>0.10298887954921419</v>
      </c>
      <c r="AA50" s="302">
        <v>1.5281937819584355</v>
      </c>
      <c r="AB50" s="302">
        <v>6.4021279640401912E-2</v>
      </c>
      <c r="AC50" s="302">
        <v>1.1601499655668475E-4</v>
      </c>
      <c r="AD50" s="302">
        <v>62.071766901442523</v>
      </c>
      <c r="AE50" s="302">
        <v>55.228194232100662</v>
      </c>
      <c r="AF50" s="302">
        <v>23.392037261968859</v>
      </c>
      <c r="AG50" s="302">
        <v>60.122721224990229</v>
      </c>
      <c r="AH50" s="302">
        <v>31.454239548682221</v>
      </c>
      <c r="AI50" s="302">
        <v>7.0066988709953328</v>
      </c>
      <c r="AJ50" s="302">
        <v>26.313328592742323</v>
      </c>
      <c r="AK50" s="302">
        <v>3.8641031278331233</v>
      </c>
      <c r="AL50" s="302">
        <v>0.14712117556770066</v>
      </c>
      <c r="AM50" s="302">
        <v>6.2561179091187968</v>
      </c>
      <c r="AN50" s="302">
        <v>0.16556564954471492</v>
      </c>
      <c r="AO50" s="302">
        <v>1.6425299224405367E-4</v>
      </c>
    </row>
    <row r="51" spans="1:41" ht="20" customHeight="1">
      <c r="A51" s="59">
        <v>49</v>
      </c>
      <c r="B51" s="60">
        <v>2.6687927059838592</v>
      </c>
      <c r="C51" s="60">
        <v>7.6014676989408354</v>
      </c>
      <c r="D51" s="60">
        <v>0.12556317997958899</v>
      </c>
      <c r="E51" s="60">
        <v>1.2419081731174448E-2</v>
      </c>
      <c r="F51" s="60">
        <v>5.0332638652784457E-2</v>
      </c>
      <c r="G51" s="60">
        <v>1.0765691300486132E-3</v>
      </c>
      <c r="H51" s="60">
        <v>1210564.3714342786</v>
      </c>
      <c r="I51" s="60">
        <v>4925751.0689136619</v>
      </c>
      <c r="J51" s="60">
        <v>105774.42281480577</v>
      </c>
      <c r="K51" s="60">
        <v>228175170.68629029</v>
      </c>
      <c r="L51" s="60">
        <v>71073249.870617539</v>
      </c>
      <c r="M51" s="60">
        <v>510698.774564147</v>
      </c>
      <c r="N51" s="283">
        <v>93.286216631463631</v>
      </c>
      <c r="O51" s="284">
        <v>29.057300863151887</v>
      </c>
      <c r="P51" s="284">
        <v>0.2087920275204444</v>
      </c>
      <c r="Q51" s="309">
        <v>48</v>
      </c>
      <c r="R51" s="302">
        <v>14.696228040502369</v>
      </c>
      <c r="S51" s="302">
        <v>20.333174329516986</v>
      </c>
      <c r="T51" s="302">
        <v>14.081653538952231</v>
      </c>
      <c r="U51" s="302">
        <v>14.374783848578268</v>
      </c>
      <c r="V51" s="302">
        <v>11.714331906717366</v>
      </c>
      <c r="W51" s="302">
        <v>4.7786055451078839</v>
      </c>
      <c r="X51" s="302">
        <v>6.5514109351464933</v>
      </c>
      <c r="Y51" s="302">
        <v>1.5439619513802743</v>
      </c>
      <c r="Z51" s="302">
        <v>0.10672140104639481</v>
      </c>
      <c r="AA51" s="302">
        <v>1.5797707321845522</v>
      </c>
      <c r="AB51" s="302">
        <v>6.6679745787171993E-2</v>
      </c>
      <c r="AC51" s="302">
        <v>1.212258023989545E-4</v>
      </c>
      <c r="AD51" s="302">
        <v>61.064568161846694</v>
      </c>
      <c r="AE51" s="302">
        <v>55.451067740421728</v>
      </c>
      <c r="AF51" s="302">
        <v>23.787701596822238</v>
      </c>
      <c r="AG51" s="302">
        <v>60.097130473358405</v>
      </c>
      <c r="AH51" s="302">
        <v>31.944212126293106</v>
      </c>
      <c r="AI51" s="302">
        <v>7.1130380986162773</v>
      </c>
      <c r="AJ51" s="302">
        <v>26.825827078271356</v>
      </c>
      <c r="AK51" s="302">
        <v>3.9808763238160796</v>
      </c>
      <c r="AL51" s="302">
        <v>0.15233726869173025</v>
      </c>
      <c r="AM51" s="302">
        <v>6.4676713913224519</v>
      </c>
      <c r="AN51" s="302">
        <v>0.17244519761093385</v>
      </c>
      <c r="AO51" s="302">
        <v>1.7161366894356413E-4</v>
      </c>
    </row>
    <row r="52" spans="1:41" ht="20" customHeight="1">
      <c r="A52" s="59">
        <v>50</v>
      </c>
      <c r="B52" s="60">
        <v>2.8437688624700157</v>
      </c>
      <c r="C52" s="60">
        <v>7.2559645128533932</v>
      </c>
      <c r="D52" s="60">
        <v>9.874320270788281E-2</v>
      </c>
      <c r="E52" s="60">
        <v>1.3233323760364665E-2</v>
      </c>
      <c r="F52" s="60">
        <v>4.8044911110227372E-2</v>
      </c>
      <c r="G52" s="60">
        <v>8.466166901373442E-4</v>
      </c>
      <c r="H52" s="60">
        <v>1289933.5560163991</v>
      </c>
      <c r="I52" s="60">
        <v>4701865.0043289987</v>
      </c>
      <c r="J52" s="60">
        <v>83181.273961120503</v>
      </c>
      <c r="K52" s="60">
        <v>226924921.72256497</v>
      </c>
      <c r="L52" s="60">
        <v>66259441.833996207</v>
      </c>
      <c r="M52" s="60">
        <v>416220.92617619038</v>
      </c>
      <c r="N52" s="283">
        <v>92.775069886957866</v>
      </c>
      <c r="O52" s="284">
        <v>27.089242997890388</v>
      </c>
      <c r="P52" s="284">
        <v>0.17016608498215294</v>
      </c>
      <c r="Q52" s="309">
        <v>49</v>
      </c>
      <c r="R52" s="302">
        <v>14.454400735430127</v>
      </c>
      <c r="S52" s="302">
        <v>20.425074871237094</v>
      </c>
      <c r="T52" s="302">
        <v>14.340149334042364</v>
      </c>
      <c r="U52" s="302">
        <v>14.36126914074749</v>
      </c>
      <c r="V52" s="302">
        <v>11.890339442198796</v>
      </c>
      <c r="W52" s="302">
        <v>4.8393758762835875</v>
      </c>
      <c r="X52" s="302">
        <v>6.6740496211227471</v>
      </c>
      <c r="Y52" s="302">
        <v>1.5899049260530911</v>
      </c>
      <c r="Z52" s="302">
        <v>0.1105496013995408</v>
      </c>
      <c r="AA52" s="302">
        <v>1.6323693615732369</v>
      </c>
      <c r="AB52" s="302">
        <v>6.9426440394156394E-2</v>
      </c>
      <c r="AC52" s="302">
        <v>1.2663819442625324E-4</v>
      </c>
      <c r="AD52" s="302">
        <v>60.031948168269608</v>
      </c>
      <c r="AE52" s="302">
        <v>55.6385073876543</v>
      </c>
      <c r="AF52" s="302">
        <v>24.182647110653445</v>
      </c>
      <c r="AG52" s="302">
        <v>60.032304789488123</v>
      </c>
      <c r="AH52" s="302">
        <v>32.43125992979315</v>
      </c>
      <c r="AI52" s="302">
        <v>7.2214730291603857</v>
      </c>
      <c r="AJ52" s="302">
        <v>27.334090973283775</v>
      </c>
      <c r="AK52" s="302">
        <v>4.0993633382134682</v>
      </c>
      <c r="AL52" s="302">
        <v>0.15768212805908172</v>
      </c>
      <c r="AM52" s="302">
        <v>6.6834419179979481</v>
      </c>
      <c r="AN52" s="302">
        <v>0.17955338641308627</v>
      </c>
      <c r="AO52" s="302">
        <v>1.7925802593845089E-4</v>
      </c>
    </row>
    <row r="53" spans="1:41" ht="20" customHeight="1">
      <c r="A53" s="59">
        <v>51</v>
      </c>
      <c r="B53" s="60">
        <v>3.0229845484248217</v>
      </c>
      <c r="C53" s="60">
        <v>6.9075829318786672</v>
      </c>
      <c r="D53" s="60">
        <v>7.7389515996483596E-2</v>
      </c>
      <c r="E53" s="60">
        <v>1.4067294209396118E-2</v>
      </c>
      <c r="F53" s="60">
        <v>4.5738124457574768E-2</v>
      </c>
      <c r="G53" s="60">
        <v>6.6353180864614091E-4</v>
      </c>
      <c r="H53" s="60">
        <v>1371225.791165499</v>
      </c>
      <c r="I53" s="60">
        <v>4476113.7398573766</v>
      </c>
      <c r="J53" s="60">
        <v>65192.928275437785</v>
      </c>
      <c r="K53" s="60">
        <v>225594342.04897401</v>
      </c>
      <c r="L53" s="60">
        <v>61670452.461903006</v>
      </c>
      <c r="M53" s="60">
        <v>342033.82505792379</v>
      </c>
      <c r="N53" s="283">
        <v>92.231081058976741</v>
      </c>
      <c r="O53" s="284">
        <v>25.213099088818286</v>
      </c>
      <c r="P53" s="284">
        <v>0.13983572973200242</v>
      </c>
      <c r="Q53" s="309">
        <v>50</v>
      </c>
      <c r="R53" s="302">
        <v>14.206875057562915</v>
      </c>
      <c r="S53" s="302">
        <v>20.50410352071815</v>
      </c>
      <c r="T53" s="302">
        <v>14.599392407376014</v>
      </c>
      <c r="U53" s="302">
        <v>14.338628851578216</v>
      </c>
      <c r="V53" s="302">
        <v>12.065411716709873</v>
      </c>
      <c r="W53" s="302">
        <v>4.9014537310056134</v>
      </c>
      <c r="X53" s="302">
        <v>6.795502836024073</v>
      </c>
      <c r="Y53" s="302">
        <v>1.6364947333848767</v>
      </c>
      <c r="Z53" s="302">
        <v>0.1144748258279408</v>
      </c>
      <c r="AA53" s="302">
        <v>1.6859865763491566</v>
      </c>
      <c r="AB53" s="302">
        <v>7.2263580605816904E-2</v>
      </c>
      <c r="AC53" s="302">
        <v>1.3225897586812918E-4</v>
      </c>
      <c r="AD53" s="302">
        <v>58.977515556197936</v>
      </c>
      <c r="AE53" s="302">
        <v>55.79057517439449</v>
      </c>
      <c r="AF53" s="302">
        <v>24.576727970301675</v>
      </c>
      <c r="AG53" s="302">
        <v>59.928664354109031</v>
      </c>
      <c r="AH53" s="302">
        <v>32.914887982309466</v>
      </c>
      <c r="AI53" s="302">
        <v>7.3320118106355086</v>
      </c>
      <c r="AJ53" s="302">
        <v>27.837849410811707</v>
      </c>
      <c r="AK53" s="302">
        <v>4.2195431777339198</v>
      </c>
      <c r="AL53" s="302">
        <v>0.16315741679613902</v>
      </c>
      <c r="AM53" s="302">
        <v>6.9034183088689698</v>
      </c>
      <c r="AN53" s="302">
        <v>0.18689598178294078</v>
      </c>
      <c r="AO53" s="302">
        <v>1.8719558138633862E-4</v>
      </c>
    </row>
    <row r="54" spans="1:41" ht="20" customHeight="1">
      <c r="A54" s="59">
        <v>52</v>
      </c>
      <c r="B54" s="60">
        <v>3.205787251014486</v>
      </c>
      <c r="C54" s="60">
        <v>6.5587796031950294</v>
      </c>
      <c r="D54" s="60">
        <v>6.0463637181657863E-2</v>
      </c>
      <c r="E54" s="60">
        <v>1.491795664527972E-2</v>
      </c>
      <c r="F54" s="60">
        <v>4.3428545229083383E-2</v>
      </c>
      <c r="G54" s="60">
        <v>5.184106144079314E-4</v>
      </c>
      <c r="H54" s="60">
        <v>1454145.0970601707</v>
      </c>
      <c r="I54" s="60">
        <v>4250089.1828703796</v>
      </c>
      <c r="J54" s="60">
        <v>50934.567961828587</v>
      </c>
      <c r="K54" s="60">
        <v>224181656.60486117</v>
      </c>
      <c r="L54" s="60">
        <v>57307351.000539124</v>
      </c>
      <c r="M54" s="60">
        <v>283970.0769392848</v>
      </c>
      <c r="N54" s="283">
        <v>91.653524438879757</v>
      </c>
      <c r="O54" s="284">
        <v>23.429306282240574</v>
      </c>
      <c r="P54" s="284">
        <v>0.1160971811022871</v>
      </c>
      <c r="Q54" s="309">
        <v>51</v>
      </c>
      <c r="R54" s="302">
        <v>13.954486818721444</v>
      </c>
      <c r="S54" s="302">
        <v>20.570230925254318</v>
      </c>
      <c r="T54" s="302">
        <v>14.859253777646472</v>
      </c>
      <c r="U54" s="302">
        <v>14.306969079605976</v>
      </c>
      <c r="V54" s="302">
        <v>12.239371159822078</v>
      </c>
      <c r="W54" s="302">
        <v>4.9648470210005682</v>
      </c>
      <c r="X54" s="302">
        <v>6.9157075313198098</v>
      </c>
      <c r="Y54" s="302">
        <v>1.6837219313615985</v>
      </c>
      <c r="Z54" s="302">
        <v>0.11849841057287853</v>
      </c>
      <c r="AA54" s="302">
        <v>1.7406184347092022</v>
      </c>
      <c r="AB54" s="302">
        <v>7.5193416924243403E-2</v>
      </c>
      <c r="AC54" s="302">
        <v>1.380951482792035E-4</v>
      </c>
      <c r="AD54" s="302">
        <v>57.905881199381881</v>
      </c>
      <c r="AE54" s="302">
        <v>55.909111664599727</v>
      </c>
      <c r="AF54" s="302">
        <v>24.973081457147693</v>
      </c>
      <c r="AG54" s="302">
        <v>59.786740762098795</v>
      </c>
      <c r="AH54" s="302">
        <v>33.394622849569714</v>
      </c>
      <c r="AI54" s="302">
        <v>7.4447022791519384</v>
      </c>
      <c r="AJ54" s="302">
        <v>28.336842174372777</v>
      </c>
      <c r="AK54" s="302">
        <v>4.3413940742050672</v>
      </c>
      <c r="AL54" s="302">
        <v>0.16876478300316311</v>
      </c>
      <c r="AM54" s="302">
        <v>7.1275859305114135</v>
      </c>
      <c r="AN54" s="302">
        <v>0.19447883745382005</v>
      </c>
      <c r="AO54" s="302">
        <v>1.9543612851979946E-4</v>
      </c>
    </row>
    <row r="55" spans="1:41" ht="20" customHeight="1">
      <c r="A55" s="59">
        <v>53</v>
      </c>
      <c r="B55" s="60">
        <v>3.3914910739660917</v>
      </c>
      <c r="C55" s="60">
        <v>6.2118357869180123</v>
      </c>
      <c r="D55" s="60">
        <v>4.7102667144843853E-2</v>
      </c>
      <c r="E55" s="60">
        <v>1.5782119287007762E-2</v>
      </c>
      <c r="F55" s="60">
        <v>4.1131278644641757E-2</v>
      </c>
      <c r="G55" s="60">
        <v>4.0385467618243685E-4</v>
      </c>
      <c r="H55" s="60">
        <v>1538380.3511510191</v>
      </c>
      <c r="I55" s="60">
        <v>4025269.5899228719</v>
      </c>
      <c r="J55" s="60">
        <v>39679.286802816467</v>
      </c>
      <c r="K55" s="60">
        <v>222685393.88075557</v>
      </c>
      <c r="L55" s="60">
        <v>53169671.614142507</v>
      </c>
      <c r="M55" s="60">
        <v>238663.14955696464</v>
      </c>
      <c r="N55" s="283">
        <v>91.04179842066894</v>
      </c>
      <c r="O55" s="284">
        <v>21.737674127742846</v>
      </c>
      <c r="P55" s="284">
        <v>9.7574079618541587E-2</v>
      </c>
      <c r="Q55" s="309">
        <v>52</v>
      </c>
      <c r="R55" s="302">
        <v>13.698041463628797</v>
      </c>
      <c r="S55" s="302">
        <v>20.62344447443326</v>
      </c>
      <c r="T55" s="302">
        <v>15.119588915366059</v>
      </c>
      <c r="U55" s="302">
        <v>14.266418006991506</v>
      </c>
      <c r="V55" s="302">
        <v>12.412039514909743</v>
      </c>
      <c r="W55" s="302">
        <v>5.0295627973049504</v>
      </c>
      <c r="X55" s="302">
        <v>7.0346034652049942</v>
      </c>
      <c r="Y55" s="302">
        <v>1.7315767595417522</v>
      </c>
      <c r="Z55" s="302">
        <v>0.12262168213557473</v>
      </c>
      <c r="AA55" s="302">
        <v>1.7962601370592237</v>
      </c>
      <c r="AB55" s="302">
        <v>7.8218233035179288E-2</v>
      </c>
      <c r="AC55" s="302">
        <v>1.4415391629746829E-4</v>
      </c>
      <c r="AD55" s="302">
        <v>56.819326061849239</v>
      </c>
      <c r="AE55" s="302">
        <v>55.992554094258196</v>
      </c>
      <c r="AF55" s="302">
        <v>25.368165967618182</v>
      </c>
      <c r="AG55" s="302">
        <v>59.607129221850855</v>
      </c>
      <c r="AH55" s="302">
        <v>33.869946520160532</v>
      </c>
      <c r="AI55" s="302">
        <v>7.5595062678351894</v>
      </c>
      <c r="AJ55" s="302">
        <v>28.830819506588391</v>
      </c>
      <c r="AK55" s="302">
        <v>4.4648935315957177</v>
      </c>
      <c r="AL55" s="302">
        <v>0.17450585881939334</v>
      </c>
      <c r="AM55" s="302">
        <v>7.3559266545757858</v>
      </c>
      <c r="AN55" s="302">
        <v>0.20230789467317395</v>
      </c>
      <c r="AO55" s="302">
        <v>2.0398974218141313E-4</v>
      </c>
    </row>
    <row r="56" spans="1:41" ht="20" customHeight="1">
      <c r="A56" s="59">
        <v>54</v>
      </c>
      <c r="B56" s="60">
        <v>3.5793815713624566</v>
      </c>
      <c r="C56" s="60">
        <v>5.8687879174348687</v>
      </c>
      <c r="D56" s="60">
        <v>3.6595352617599559E-2</v>
      </c>
      <c r="E56" s="60">
        <v>1.6656457499355449E-2</v>
      </c>
      <c r="F56" s="60">
        <v>3.8859808826029164E-2</v>
      </c>
      <c r="G56" s="60">
        <v>3.1376576268421746E-4</v>
      </c>
      <c r="H56" s="60">
        <v>1623607.4807700103</v>
      </c>
      <c r="I56" s="60">
        <v>3802974.5704977955</v>
      </c>
      <c r="J56" s="60">
        <v>30827.925045065873</v>
      </c>
      <c r="K56" s="60">
        <v>221104399.96479508</v>
      </c>
      <c r="L56" s="60">
        <v>49255549.533932179</v>
      </c>
      <c r="M56" s="60">
        <v>203409.54363301396</v>
      </c>
      <c r="N56" s="283">
        <v>90.395431243671879</v>
      </c>
      <c r="O56" s="284">
        <v>20.137440240776659</v>
      </c>
      <c r="P56" s="284">
        <v>8.3161137538251037E-2</v>
      </c>
      <c r="Q56" s="309">
        <v>53</v>
      </c>
      <c r="R56" s="302">
        <v>13.43832256255291</v>
      </c>
      <c r="S56" s="302">
        <v>20.663761001409334</v>
      </c>
      <c r="T56" s="302">
        <v>15.380246163898139</v>
      </c>
      <c r="U56" s="302">
        <v>14.217125323488174</v>
      </c>
      <c r="V56" s="302">
        <v>12.583238477450527</v>
      </c>
      <c r="W56" s="302">
        <v>5.0956074453715949</v>
      </c>
      <c r="X56" s="302">
        <v>7.1521331436970428</v>
      </c>
      <c r="Y56" s="302">
        <v>1.7800491586588618</v>
      </c>
      <c r="Z56" s="302">
        <v>0.1268459565129883</v>
      </c>
      <c r="AA56" s="302">
        <v>1.8529060172595637</v>
      </c>
      <c r="AB56" s="302">
        <v>8.1340345610066159E-2</v>
      </c>
      <c r="AC56" s="302">
        <v>1.5044269264433152E-4</v>
      </c>
      <c r="AD56" s="302">
        <v>55.721099088062132</v>
      </c>
      <c r="AE56" s="302">
        <v>56.041108700023159</v>
      </c>
      <c r="AF56" s="302">
        <v>25.761714543207951</v>
      </c>
      <c r="AG56" s="302">
        <v>59.390528507257137</v>
      </c>
      <c r="AH56" s="302">
        <v>34.340364107154194</v>
      </c>
      <c r="AI56" s="302">
        <v>7.6764249666934425</v>
      </c>
      <c r="AJ56" s="302">
        <v>29.319541870796474</v>
      </c>
      <c r="AK56" s="302">
        <v>4.5900183740392908</v>
      </c>
      <c r="AL56" s="302">
        <v>0.18038225949669423</v>
      </c>
      <c r="AM56" s="302">
        <v>7.5884188200408653</v>
      </c>
      <c r="AN56" s="302">
        <v>0.21038918175459087</v>
      </c>
      <c r="AO56" s="302">
        <v>2.1286678563782875E-4</v>
      </c>
    </row>
    <row r="57" spans="1:41" ht="20" customHeight="1">
      <c r="A57" s="59">
        <v>55</v>
      </c>
      <c r="B57" s="60">
        <v>3.7687247980720606</v>
      </c>
      <c r="C57" s="60">
        <v>5.5314808614282072</v>
      </c>
      <c r="D57" s="60">
        <v>2.8361000631186829E-2</v>
      </c>
      <c r="E57" s="60">
        <v>1.7537555908564411E-2</v>
      </c>
      <c r="F57" s="60">
        <v>3.6626351441558076E-2</v>
      </c>
      <c r="G57" s="60">
        <v>2.4316505668133144E-4</v>
      </c>
      <c r="H57" s="60">
        <v>1709493.5684054864</v>
      </c>
      <c r="I57" s="60">
        <v>3584399.5982054789</v>
      </c>
      <c r="J57" s="60">
        <v>23891.306931711788</v>
      </c>
      <c r="K57" s="60">
        <v>219437849.44020733</v>
      </c>
      <c r="L57" s="60">
        <v>45561862.44958055</v>
      </c>
      <c r="M57" s="60">
        <v>176049.9276446104</v>
      </c>
      <c r="N57" s="283">
        <v>89.714085447824033</v>
      </c>
      <c r="O57" s="284">
        <v>18.62732810857888</v>
      </c>
      <c r="P57" s="284">
        <v>7.1975542469465484E-2</v>
      </c>
      <c r="Q57" s="309">
        <v>54</v>
      </c>
      <c r="R57" s="302">
        <v>13.176086373744287</v>
      </c>
      <c r="S57" s="302">
        <v>20.691227689696149</v>
      </c>
      <c r="T57" s="302">
        <v>15.641076939798745</v>
      </c>
      <c r="U57" s="302">
        <v>14.159261206805475</v>
      </c>
      <c r="V57" s="302">
        <v>12.75279003970372</v>
      </c>
      <c r="W57" s="302">
        <v>5.1629869240092949</v>
      </c>
      <c r="X57" s="302">
        <v>7.2682417501494863</v>
      </c>
      <c r="Y57" s="302">
        <v>1.8291287906649933</v>
      </c>
      <c r="Z57" s="302">
        <v>0.13117253843257343</v>
      </c>
      <c r="AA57" s="302">
        <v>1.9105495349029058</v>
      </c>
      <c r="AB57" s="302">
        <v>8.4562104083744635E-2</v>
      </c>
      <c r="AC57" s="302">
        <v>1.5696910305753402E-4</v>
      </c>
      <c r="AD57" s="302">
        <v>54.614323072681849</v>
      </c>
      <c r="AE57" s="302">
        <v>56.055075223300484</v>
      </c>
      <c r="AF57" s="302">
        <v>26.153484610763471</v>
      </c>
      <c r="AG57" s="302">
        <v>59.137722420396344</v>
      </c>
      <c r="AH57" s="302">
        <v>34.805384015129519</v>
      </c>
      <c r="AI57" s="302">
        <v>7.7954595045132278</v>
      </c>
      <c r="AJ57" s="302">
        <v>29.802779670043616</v>
      </c>
      <c r="AK57" s="302">
        <v>4.7167447947065249</v>
      </c>
      <c r="AL57" s="302">
        <v>0.18639558247251367</v>
      </c>
      <c r="AM57" s="302">
        <v>7.825037199596018</v>
      </c>
      <c r="AN57" s="302">
        <v>0.2187288135683812</v>
      </c>
      <c r="AO57" s="302">
        <v>2.2207791734749543E-4</v>
      </c>
    </row>
    <row r="58" spans="1:41" ht="20" customHeight="1">
      <c r="A58" s="59">
        <v>56</v>
      </c>
      <c r="B58" s="60">
        <v>3.9587728354804592</v>
      </c>
      <c r="C58" s="60">
        <v>5.2015270176850086</v>
      </c>
      <c r="D58" s="60">
        <v>2.1928562107258055E-2</v>
      </c>
      <c r="E58" s="60">
        <v>1.8421934116033357E-2</v>
      </c>
      <c r="F58" s="60">
        <v>3.4441582888040743E-2</v>
      </c>
      <c r="G58" s="60">
        <v>1.8801381929690967E-4</v>
      </c>
      <c r="H58" s="60">
        <v>1795699.3581739361</v>
      </c>
      <c r="I58" s="60">
        <v>3370589.5074598854</v>
      </c>
      <c r="J58" s="60">
        <v>18472.620719154191</v>
      </c>
      <c r="K58" s="60">
        <v>217685252.97691762</v>
      </c>
      <c r="L58" s="60">
        <v>42084367.896747857</v>
      </c>
      <c r="M58" s="60">
        <v>154867.96381917596</v>
      </c>
      <c r="N58" s="283">
        <v>88.997560977390904</v>
      </c>
      <c r="O58" s="284">
        <v>17.205603259137249</v>
      </c>
      <c r="P58" s="284">
        <v>6.3315593798643557E-2</v>
      </c>
      <c r="Q58" s="309">
        <v>55</v>
      </c>
      <c r="R58" s="302">
        <v>12.912058814094495</v>
      </c>
      <c r="S58" s="302">
        <v>20.70591863577679</v>
      </c>
      <c r="T58" s="302">
        <v>15.901934710558976</v>
      </c>
      <c r="U58" s="302">
        <v>14.093015281526331</v>
      </c>
      <c r="V58" s="302">
        <v>12.920516728413798</v>
      </c>
      <c r="W58" s="302">
        <v>5.2317067223631142</v>
      </c>
      <c r="X58" s="302">
        <v>7.3828770643198744</v>
      </c>
      <c r="Y58" s="302">
        <v>1.8788050591563599</v>
      </c>
      <c r="Z58" s="302">
        <v>0.13560272058611358</v>
      </c>
      <c r="AA58" s="302">
        <v>1.9691832686457911</v>
      </c>
      <c r="AB58" s="302">
        <v>8.7885890407349551E-2</v>
      </c>
      <c r="AC58" s="302">
        <v>1.6374099143816974E-4</v>
      </c>
      <c r="AD58" s="302">
        <v>53.501979978673418</v>
      </c>
      <c r="AE58" s="302">
        <v>56.034819296168308</v>
      </c>
      <c r="AF58" s="302">
        <v>26.54325218401948</v>
      </c>
      <c r="AG58" s="302">
        <v>58.849574893581703</v>
      </c>
      <c r="AH58" s="302">
        <v>35.264517974442796</v>
      </c>
      <c r="AI58" s="302">
        <v>7.916610713713025</v>
      </c>
      <c r="AJ58" s="302">
        <v>30.280312928019164</v>
      </c>
      <c r="AK58" s="302">
        <v>4.8450484053822249</v>
      </c>
      <c r="AL58" s="302">
        <v>0.1925474064470859</v>
      </c>
      <c r="AM58" s="302">
        <v>8.0657529702411406</v>
      </c>
      <c r="AN58" s="302">
        <v>0.22733299096954099</v>
      </c>
      <c r="AO58" s="302">
        <v>2.3163409800219863E-4</v>
      </c>
    </row>
    <row r="59" spans="1:41" ht="20" customHeight="1">
      <c r="A59" s="59">
        <v>57</v>
      </c>
      <c r="B59" s="60">
        <v>4.1487712833677879</v>
      </c>
      <c r="C59" s="60">
        <v>4.8803154921396255</v>
      </c>
      <c r="D59" s="60">
        <v>1.6918535317637078E-2</v>
      </c>
      <c r="E59" s="60">
        <v>1.9306081561362629E-2</v>
      </c>
      <c r="F59" s="60">
        <v>3.2314701042757348E-2</v>
      </c>
      <c r="G59" s="60">
        <v>1.4505823165330851E-4</v>
      </c>
      <c r="H59" s="60">
        <v>1881882.6541356284</v>
      </c>
      <c r="I59" s="60">
        <v>3162444.4389064773</v>
      </c>
      <c r="J59" s="60">
        <v>14252.174151577476</v>
      </c>
      <c r="K59" s="60">
        <v>215846461.97076282</v>
      </c>
      <c r="L59" s="60">
        <v>38817850.923564672</v>
      </c>
      <c r="M59" s="60">
        <v>138505.56638380885</v>
      </c>
      <c r="N59" s="283">
        <v>88.245797077645747</v>
      </c>
      <c r="O59" s="284">
        <v>15.870133632559563</v>
      </c>
      <c r="P59" s="284">
        <v>5.6626057215084555E-2</v>
      </c>
      <c r="Q59" s="309">
        <v>56</v>
      </c>
      <c r="R59" s="302">
        <v>12.646933355288954</v>
      </c>
      <c r="S59" s="302">
        <v>20.707934165292279</v>
      </c>
      <c r="T59" s="302">
        <v>16.16267206218884</v>
      </c>
      <c r="U59" s="302">
        <v>14.018595530699217</v>
      </c>
      <c r="V59" s="302">
        <v>13.086241913754101</v>
      </c>
      <c r="W59" s="302">
        <v>5.3017717684883214</v>
      </c>
      <c r="X59" s="302">
        <v>7.4959893721659503</v>
      </c>
      <c r="Y59" s="302">
        <v>1.9290671301211093</v>
      </c>
      <c r="Z59" s="302">
        <v>0.14013778286364617</v>
      </c>
      <c r="AA59" s="302">
        <v>2.0287989106134625</v>
      </c>
      <c r="AB59" s="302">
        <v>9.1314118776380612E-2</v>
      </c>
      <c r="AC59" s="302">
        <v>1.7076642500936446E-4</v>
      </c>
      <c r="AD59" s="302">
        <v>52.386905416086449</v>
      </c>
      <c r="AE59" s="302">
        <v>55.980769853353038</v>
      </c>
      <c r="AF59" s="302">
        <v>26.930796033866137</v>
      </c>
      <c r="AG59" s="302">
        <v>58.52702512099119</v>
      </c>
      <c r="AH59" s="302">
        <v>35.717281855714802</v>
      </c>
      <c r="AI59" s="302">
        <v>8.0398785347577473</v>
      </c>
      <c r="AJ59" s="302">
        <v>30.751930936612684</v>
      </c>
      <c r="AK59" s="302">
        <v>4.974904286596078</v>
      </c>
      <c r="AL59" s="302">
        <v>0.19883929046540574</v>
      </c>
      <c r="AM59" s="302">
        <v>8.3105336881864282</v>
      </c>
      <c r="AN59" s="302">
        <v>0.23620800016290971</v>
      </c>
      <c r="AO59" s="302">
        <v>2.4154659756676385E-4</v>
      </c>
    </row>
    <row r="60" spans="1:41" ht="20" customHeight="1">
      <c r="A60" s="59">
        <v>58</v>
      </c>
      <c r="B60" s="60">
        <v>4.3379633482304438</v>
      </c>
      <c r="C60" s="60">
        <v>4.5690274886184792</v>
      </c>
      <c r="D60" s="60">
        <v>1.3026993849123415E-2</v>
      </c>
      <c r="E60" s="60">
        <v>2.0186476547136841E-2</v>
      </c>
      <c r="F60" s="60">
        <v>3.025352717230077E-2</v>
      </c>
      <c r="G60" s="60">
        <v>1.1169245186032391E-4</v>
      </c>
      <c r="H60" s="60">
        <v>1967700.1747573293</v>
      </c>
      <c r="I60" s="60">
        <v>2960729.8126247749</v>
      </c>
      <c r="J60" s="60">
        <v>10973.939618501567</v>
      </c>
      <c r="K60" s="60">
        <v>213921670.55631635</v>
      </c>
      <c r="L60" s="60">
        <v>35756263.797799051</v>
      </c>
      <c r="M60" s="60">
        <v>125892.50949877501</v>
      </c>
      <c r="N60" s="283">
        <v>87.458873117784663</v>
      </c>
      <c r="O60" s="284">
        <v>14.618446698388542</v>
      </c>
      <c r="P60" s="284">
        <v>5.1469385902323979E-2</v>
      </c>
      <c r="Q60" s="309">
        <v>57</v>
      </c>
      <c r="R60" s="302">
        <v>12.381369112281096</v>
      </c>
      <c r="S60" s="302">
        <v>20.697400259318837</v>
      </c>
      <c r="T60" s="302">
        <v>16.423139963123088</v>
      </c>
      <c r="U60" s="302">
        <v>13.936227148702399</v>
      </c>
      <c r="V60" s="302">
        <v>13.249790123581079</v>
      </c>
      <c r="W60" s="302">
        <v>5.3731863926893162</v>
      </c>
      <c r="X60" s="302">
        <v>7.6075313675712515</v>
      </c>
      <c r="Y60" s="302">
        <v>1.9799039529481963</v>
      </c>
      <c r="Z60" s="302">
        <v>0.14477899158788171</v>
      </c>
      <c r="AA60" s="302">
        <v>2.0893872618950082</v>
      </c>
      <c r="AB60" s="302">
        <v>9.4849235333333198E-2</v>
      </c>
      <c r="AC60" s="302">
        <v>1.780536995928967E-4</v>
      </c>
      <c r="AD60" s="302">
        <v>51.271782519714876</v>
      </c>
      <c r="AE60" s="302">
        <v>55.893418082532229</v>
      </c>
      <c r="AF60" s="302">
        <v>27.315893338832801</v>
      </c>
      <c r="AG60" s="302">
        <v>58.17108245921785</v>
      </c>
      <c r="AH60" s="302">
        <v>36.163196541827915</v>
      </c>
      <c r="AI60" s="302">
        <v>8.1652618252276401</v>
      </c>
      <c r="AJ60" s="302">
        <v>31.217431874858431</v>
      </c>
      <c r="AK60" s="302">
        <v>5.1062870381556467</v>
      </c>
      <c r="AL60" s="302">
        <v>0.20527277300458835</v>
      </c>
      <c r="AM60" s="302">
        <v>8.5593432681237189</v>
      </c>
      <c r="AN60" s="302">
        <v>0.24536021200407671</v>
      </c>
      <c r="AO60" s="302">
        <v>2.5182700250665839E-4</v>
      </c>
    </row>
    <row r="61" spans="1:41" ht="20" customHeight="1">
      <c r="A61" s="59">
        <v>59</v>
      </c>
      <c r="B61" s="60">
        <v>4.525598669098283</v>
      </c>
      <c r="C61" s="60">
        <v>4.2686505187387489</v>
      </c>
      <c r="D61" s="60">
        <v>1.0011856259818109E-2</v>
      </c>
      <c r="E61" s="60">
        <v>2.1059627309385265E-2</v>
      </c>
      <c r="F61" s="60">
        <v>2.826460002252397E-2</v>
      </c>
      <c r="G61" s="60">
        <v>8.5840892095566911E-5</v>
      </c>
      <c r="H61" s="60">
        <v>2052811.5563029812</v>
      </c>
      <c r="I61" s="60">
        <v>2766085.5361427097</v>
      </c>
      <c r="J61" s="60">
        <v>8433.9877132707752</v>
      </c>
      <c r="K61" s="60">
        <v>211911414.69078618</v>
      </c>
      <c r="L61" s="60">
        <v>32892856.123415321</v>
      </c>
      <c r="M61" s="60">
        <v>116188.54583290219</v>
      </c>
      <c r="N61" s="283">
        <v>86.637008216391237</v>
      </c>
      <c r="O61" s="284">
        <v>13.447782651930988</v>
      </c>
      <c r="P61" s="284">
        <v>4.7502056529913635E-2</v>
      </c>
      <c r="Q61" s="309">
        <v>58</v>
      </c>
      <c r="R61" s="302">
        <v>12.115989200682137</v>
      </c>
      <c r="S61" s="302">
        <v>20.674467847371616</v>
      </c>
      <c r="T61" s="302">
        <v>16.683187877106384</v>
      </c>
      <c r="U61" s="302">
        <v>13.846151342810188</v>
      </c>
      <c r="V61" s="302">
        <v>13.410987356424627</v>
      </c>
      <c r="W61" s="302">
        <v>5.4459543121533329</v>
      </c>
      <c r="X61" s="302">
        <v>7.7174580472167928</v>
      </c>
      <c r="Y61" s="302">
        <v>2.0313042816360793</v>
      </c>
      <c r="Z61" s="302">
        <v>0.1495275987498593</v>
      </c>
      <c r="AA61" s="302">
        <v>2.1509382291442027</v>
      </c>
      <c r="AB61" s="302">
        <v>9.8493717844654466E-2</v>
      </c>
      <c r="AC61" s="302">
        <v>1.8561134503888065E-4</v>
      </c>
      <c r="AD61" s="302">
        <v>50.15913627730292</v>
      </c>
      <c r="AE61" s="302">
        <v>55.773315736139828</v>
      </c>
      <c r="AF61" s="302">
        <v>27.69831976199432</v>
      </c>
      <c r="AG61" s="302">
        <v>57.782821126355159</v>
      </c>
      <c r="AH61" s="302">
        <v>36.601788791598132</v>
      </c>
      <c r="AI61" s="302">
        <v>8.2927583252274104</v>
      </c>
      <c r="AJ61" s="302">
        <v>31.676622404067963</v>
      </c>
      <c r="AK61" s="302">
        <v>5.239170829930095</v>
      </c>
      <c r="AL61" s="302">
        <v>0.2118493710675729</v>
      </c>
      <c r="AM61" s="302">
        <v>8.8121419669347585</v>
      </c>
      <c r="AN61" s="302">
        <v>0.25479608123536374</v>
      </c>
      <c r="AO61" s="302">
        <v>2.6248722318027856E-4</v>
      </c>
    </row>
    <row r="62" spans="1:41" ht="20" customHeight="1">
      <c r="A62" s="59">
        <v>60</v>
      </c>
      <c r="B62" s="60">
        <v>4.7109394354601664</v>
      </c>
      <c r="C62" s="60">
        <v>3.9799635156398749</v>
      </c>
      <c r="D62" s="60">
        <v>7.6811731522315888E-3</v>
      </c>
      <c r="E62" s="60">
        <v>2.1922100487015667E-2</v>
      </c>
      <c r="F62" s="60">
        <v>2.635307725005261E-2</v>
      </c>
      <c r="G62" s="60">
        <v>6.585779286248525E-5</v>
      </c>
      <c r="H62" s="60">
        <v>2136882.1279247315</v>
      </c>
      <c r="I62" s="60">
        <v>2579016.3581346394</v>
      </c>
      <c r="J62" s="60">
        <v>6470.6202634398906</v>
      </c>
      <c r="K62" s="60">
        <v>209816567.84867233</v>
      </c>
      <c r="L62" s="60">
        <v>30220305.176276654</v>
      </c>
      <c r="M62" s="60">
        <v>108736.24184453487</v>
      </c>
      <c r="N62" s="283">
        <v>85.780559481257612</v>
      </c>
      <c r="O62" s="284">
        <v>12.355147700180821</v>
      </c>
      <c r="P62" s="284">
        <v>4.4455286619886236E-2</v>
      </c>
      <c r="Q62" s="309">
        <v>59</v>
      </c>
      <c r="R62" s="302">
        <v>11.851379416192694</v>
      </c>
      <c r="S62" s="302">
        <v>20.63931197105714</v>
      </c>
      <c r="T62" s="302">
        <v>16.942663991969756</v>
      </c>
      <c r="U62" s="302">
        <v>13.748624091527484</v>
      </c>
      <c r="V62" s="302">
        <v>13.56966139216858</v>
      </c>
      <c r="W62" s="302">
        <v>5.520078618789122</v>
      </c>
      <c r="X62" s="302">
        <v>7.8257265998204399</v>
      </c>
      <c r="Y62" s="302">
        <v>2.0832566961388017</v>
      </c>
      <c r="Z62" s="302">
        <v>0.15438484124645985</v>
      </c>
      <c r="AA62" s="302">
        <v>2.2134408222992841</v>
      </c>
      <c r="AB62" s="302">
        <v>0.10225007535201151</v>
      </c>
      <c r="AC62" s="302">
        <v>1.9344813063276628E-4</v>
      </c>
      <c r="AD62" s="302">
        <v>49.051329068288254</v>
      </c>
      <c r="AE62" s="302">
        <v>55.62107281339167</v>
      </c>
      <c r="AF62" s="302">
        <v>28.077850118085912</v>
      </c>
      <c r="AG62" s="302">
        <v>57.363374737052339</v>
      </c>
      <c r="AH62" s="302">
        <v>37.032592090418717</v>
      </c>
      <c r="AI62" s="302">
        <v>8.4223646449054037</v>
      </c>
      <c r="AJ62" s="302">
        <v>32.12931724394786</v>
      </c>
      <c r="AK62" s="302">
        <v>5.3735294527311792</v>
      </c>
      <c r="AL62" s="302">
        <v>0.21857057928387746</v>
      </c>
      <c r="AM62" s="302">
        <v>9.0688863718933419</v>
      </c>
      <c r="AN62" s="302">
        <v>0.26452214565675519</v>
      </c>
      <c r="AO62" s="302">
        <v>2.7353950124773673E-4</v>
      </c>
    </row>
    <row r="63" spans="1:41" ht="20" customHeight="1">
      <c r="A63" s="59">
        <v>61</v>
      </c>
      <c r="B63" s="60">
        <v>4.8932625614072691</v>
      </c>
      <c r="C63" s="60">
        <v>3.7035526360752353</v>
      </c>
      <c r="D63" s="60">
        <v>5.8834622422724615E-3</v>
      </c>
      <c r="E63" s="60">
        <v>2.2770531239071978E-2</v>
      </c>
      <c r="F63" s="60">
        <v>2.4522840054837815E-2</v>
      </c>
      <c r="G63" s="60">
        <v>5.0444356608894006E-5</v>
      </c>
      <c r="H63" s="60">
        <v>2219583.897854337</v>
      </c>
      <c r="I63" s="60">
        <v>2399902.1081767525</v>
      </c>
      <c r="J63" s="60">
        <v>4956.228592890322</v>
      </c>
      <c r="K63" s="60">
        <v>207638334.83578283</v>
      </c>
      <c r="L63" s="60">
        <v>27730845.943120956</v>
      </c>
      <c r="M63" s="60">
        <v>103022.81741636992</v>
      </c>
      <c r="N63" s="283">
        <v>84.890019480331802</v>
      </c>
      <c r="O63" s="284">
        <v>11.337367226429592</v>
      </c>
      <c r="P63" s="284">
        <v>4.2119433216949283E-2</v>
      </c>
      <c r="Q63" s="309">
        <v>60</v>
      </c>
      <c r="R63" s="302">
        <v>11.588087243157219</v>
      </c>
      <c r="S63" s="302">
        <v>20.592130840652214</v>
      </c>
      <c r="T63" s="302">
        <v>17.201415450966618</v>
      </c>
      <c r="U63" s="302">
        <v>13.643914867950521</v>
      </c>
      <c r="V63" s="302">
        <v>13.725642099520861</v>
      </c>
      <c r="W63" s="302">
        <v>5.5955617676567684</v>
      </c>
      <c r="X63" s="302">
        <v>7.9322962909609327</v>
      </c>
      <c r="Y63" s="302">
        <v>2.1357496237874622</v>
      </c>
      <c r="Z63" s="302">
        <v>0.15935194012048132</v>
      </c>
      <c r="AA63" s="302">
        <v>2.2768831534322</v>
      </c>
      <c r="AB63" s="302">
        <v>0.10612084779725373</v>
      </c>
      <c r="AC63" s="302">
        <v>2.0157307069863564E-4</v>
      </c>
      <c r="AD63" s="302">
        <v>47.950557589212728</v>
      </c>
      <c r="AE63" s="302">
        <v>55.437354776565975</v>
      </c>
      <c r="AF63" s="302">
        <v>28.454259040520505</v>
      </c>
      <c r="AG63" s="302">
        <v>56.913930712881907</v>
      </c>
      <c r="AH63" s="302">
        <v>37.455147484689633</v>
      </c>
      <c r="AI63" s="302">
        <v>8.5540762546406643</v>
      </c>
      <c r="AJ63" s="302">
        <v>32.575338734458477</v>
      </c>
      <c r="AK63" s="302">
        <v>5.5093363691398398</v>
      </c>
      <c r="AL63" s="302">
        <v>0.22543786901835533</v>
      </c>
      <c r="AM63" s="302">
        <v>9.3295293934074941</v>
      </c>
      <c r="AN63" s="302">
        <v>0.27454502523029201</v>
      </c>
      <c r="AO63" s="302">
        <v>2.8499641731023518E-4</v>
      </c>
    </row>
    <row r="64" spans="1:41" ht="20" customHeight="1">
      <c r="A64" s="59">
        <v>62</v>
      </c>
      <c r="B64" s="60">
        <v>5.0718672030826886</v>
      </c>
      <c r="C64" s="60">
        <v>3.4398463229117935</v>
      </c>
      <c r="D64" s="60">
        <v>4.4996326273010652E-3</v>
      </c>
      <c r="E64" s="60">
        <v>2.3601658226777247E-2</v>
      </c>
      <c r="F64" s="60">
        <v>2.2776725344284883E-2</v>
      </c>
      <c r="G64" s="60">
        <v>3.8579507017099364E-5</v>
      </c>
      <c r="H64" s="60">
        <v>2300598.9633183074</v>
      </c>
      <c r="I64" s="60">
        <v>2229020.4172468423</v>
      </c>
      <c r="J64" s="60">
        <v>3790.4905252384178</v>
      </c>
      <c r="K64" s="60">
        <v>205378243.40519649</v>
      </c>
      <c r="L64" s="60">
        <v>25416384.680409163</v>
      </c>
      <c r="M64" s="60">
        <v>98649.457857310772</v>
      </c>
      <c r="N64" s="283">
        <v>83.966012814021639</v>
      </c>
      <c r="O64" s="284">
        <v>10.391132217208074</v>
      </c>
      <c r="P64" s="284">
        <v>4.0331446531077217E-2</v>
      </c>
      <c r="Q64" s="309">
        <v>61</v>
      </c>
      <c r="R64" s="302">
        <v>11.326621179038414</v>
      </c>
      <c r="S64" s="302">
        <v>20.53314480904363</v>
      </c>
      <c r="T64" s="302">
        <v>17.45928857318038</v>
      </c>
      <c r="U64" s="302">
        <v>13.532305336321009</v>
      </c>
      <c r="V64" s="302">
        <v>13.878761739466132</v>
      </c>
      <c r="W64" s="302">
        <v>5.6724055657957084</v>
      </c>
      <c r="X64" s="302">
        <v>8.0371283446879449</v>
      </c>
      <c r="Y64" s="302">
        <v>2.1887713607244486</v>
      </c>
      <c r="Z64" s="302">
        <v>0.16443009980378648</v>
      </c>
      <c r="AA64" s="302">
        <v>2.3412524367361045</v>
      </c>
      <c r="AB64" s="302">
        <v>0.11010860562106059</v>
      </c>
      <c r="AC64" s="302">
        <v>2.0999543027248153E-4</v>
      </c>
      <c r="AD64" s="302">
        <v>46.858851093839952</v>
      </c>
      <c r="AE64" s="302">
        <v>55.222879481231168</v>
      </c>
      <c r="AF64" s="302">
        <v>28.827321580382346</v>
      </c>
      <c r="AG64" s="302">
        <v>56.435724605737811</v>
      </c>
      <c r="AH64" s="302">
        <v>37.869004397753017</v>
      </c>
      <c r="AI64" s="302">
        <v>8.6878874764162113</v>
      </c>
      <c r="AJ64" s="302">
        <v>33.01451638808657</v>
      </c>
      <c r="AK64" s="302">
        <v>5.6465647641261194</v>
      </c>
      <c r="AL64" s="302">
        <v>0.23245268748853326</v>
      </c>
      <c r="AM64" s="302">
        <v>9.594020262341056</v>
      </c>
      <c r="AN64" s="302">
        <v>0.28487142111776453</v>
      </c>
      <c r="AO64" s="302">
        <v>2.9687089864226869E-4</v>
      </c>
    </row>
    <row r="65" spans="1:41" ht="20" customHeight="1">
      <c r="A65" s="59">
        <v>63</v>
      </c>
      <c r="B65" s="60">
        <v>5.246078786329476</v>
      </c>
      <c r="C65" s="60">
        <v>3.1891125869362118</v>
      </c>
      <c r="D65" s="60">
        <v>3.4363840379096492E-3</v>
      </c>
      <c r="E65" s="60">
        <v>2.4412342355974743E-2</v>
      </c>
      <c r="F65" s="60">
        <v>2.1116507734903991E-2</v>
      </c>
      <c r="G65" s="60">
        <v>2.9463294692016462E-5</v>
      </c>
      <c r="H65" s="60">
        <v>2379621.3374790503</v>
      </c>
      <c r="I65" s="60">
        <v>2066544.9563346657</v>
      </c>
      <c r="J65" s="60">
        <v>2894.809913535089</v>
      </c>
      <c r="K65" s="60">
        <v>203038133.25479782</v>
      </c>
      <c r="L65" s="60">
        <v>23268601.993618399</v>
      </c>
      <c r="M65" s="60">
        <v>95306.807637929916</v>
      </c>
      <c r="N65" s="283">
        <v>83.009291616991348</v>
      </c>
      <c r="O65" s="284">
        <v>9.5130414048087886</v>
      </c>
      <c r="P65" s="284">
        <v>3.8964850895143253E-2</v>
      </c>
      <c r="Q65" s="309">
        <v>62</v>
      </c>
      <c r="R65" s="302">
        <v>11.067450358790413</v>
      </c>
      <c r="S65" s="302">
        <v>20.462595281678336</v>
      </c>
      <c r="T65" s="302">
        <v>17.716129059169127</v>
      </c>
      <c r="U65" s="302">
        <v>13.41408802973897</v>
      </c>
      <c r="V65" s="302">
        <v>14.028855263966451</v>
      </c>
      <c r="W65" s="302">
        <v>5.7506111614133424</v>
      </c>
      <c r="X65" s="302">
        <v>8.1401858230954591</v>
      </c>
      <c r="Y65" s="302">
        <v>2.2423100932882738</v>
      </c>
      <c r="Z65" s="302">
        <v>0.16962050736436798</v>
      </c>
      <c r="AA65" s="302">
        <v>2.4065349896575321</v>
      </c>
      <c r="AB65" s="302">
        <v>0.11421594933503149</v>
      </c>
      <c r="AC65" s="302">
        <v>2.1872473085259765E-4</v>
      </c>
      <c r="AD65" s="302">
        <v>45.778070854737472</v>
      </c>
      <c r="AE65" s="302">
        <v>54.978413947946862</v>
      </c>
      <c r="AF65" s="302">
        <v>29.196813719303371</v>
      </c>
      <c r="AG65" s="302">
        <v>55.930034369366375</v>
      </c>
      <c r="AH65" s="302">
        <v>38.273721425731381</v>
      </c>
      <c r="AI65" s="302">
        <v>8.8237914760518255</v>
      </c>
      <c r="AJ65" s="302">
        <v>33.446686437088914</v>
      </c>
      <c r="AK65" s="302">
        <v>5.7851875953118839</v>
      </c>
      <c r="AL65" s="302">
        <v>0.23961645689164407</v>
      </c>
      <c r="AM65" s="302">
        <v>9.8623045319445879</v>
      </c>
      <c r="AN65" s="302">
        <v>0.29550811465119559</v>
      </c>
      <c r="AO65" s="302">
        <v>3.0917622704536936E-4</v>
      </c>
    </row>
    <row r="66" spans="1:41" ht="20" customHeight="1">
      <c r="A66" s="59">
        <v>64</v>
      </c>
      <c r="B66" s="60">
        <v>5.4152530080576069</v>
      </c>
      <c r="C66" s="60">
        <v>2.9514806305071244</v>
      </c>
      <c r="D66" s="60">
        <v>2.6208735884581296E-3</v>
      </c>
      <c r="E66" s="60">
        <v>2.5199585397271556E-2</v>
      </c>
      <c r="F66" s="60">
        <v>1.9543042731959098E-2</v>
      </c>
      <c r="G66" s="60">
        <v>2.2471170286961634E-5</v>
      </c>
      <c r="H66" s="60">
        <v>2456358.7644549301</v>
      </c>
      <c r="I66" s="60">
        <v>1912559.4485686168</v>
      </c>
      <c r="J66" s="60">
        <v>2207.8239109171286</v>
      </c>
      <c r="K66" s="60">
        <v>200620143.20383081</v>
      </c>
      <c r="L66" s="60">
        <v>21279049.791166753</v>
      </c>
      <c r="M66" s="60">
        <v>92755.490725696087</v>
      </c>
      <c r="N66" s="283">
        <v>82.020730315475546</v>
      </c>
      <c r="O66" s="284">
        <v>8.6996409055376329</v>
      </c>
      <c r="P66" s="284">
        <v>3.7921780777328447E-2</v>
      </c>
      <c r="Q66" s="309">
        <v>63</v>
      </c>
      <c r="R66" s="302">
        <v>10.811004463367803</v>
      </c>
      <c r="S66" s="302">
        <v>20.38074357427298</v>
      </c>
      <c r="T66" s="302">
        <v>17.971782181342906</v>
      </c>
      <c r="U66" s="302">
        <v>13.289565016794528</v>
      </c>
      <c r="V66" s="302">
        <v>14.175760609219655</v>
      </c>
      <c r="W66" s="302">
        <v>5.830179033406802</v>
      </c>
      <c r="X66" s="302">
        <v>8.2414335050024938</v>
      </c>
      <c r="Y66" s="302">
        <v>2.296353919287129</v>
      </c>
      <c r="Z66" s="302">
        <v>0.17492433175789107</v>
      </c>
      <c r="AA66" s="302">
        <v>2.4727162351773764</v>
      </c>
      <c r="AB66" s="302">
        <v>0.11844550906702417</v>
      </c>
      <c r="AC66" s="302">
        <v>2.2777075624574856E-4</v>
      </c>
      <c r="AD66" s="302">
        <v>44.7099107705072</v>
      </c>
      <c r="AE66" s="302">
        <v>54.704771041657565</v>
      </c>
      <c r="AF66" s="302">
        <v>29.562512794877023</v>
      </c>
      <c r="AG66" s="302">
        <v>55.398174612043931</v>
      </c>
      <c r="AH66" s="302">
        <v>38.668867112027883</v>
      </c>
      <c r="AI66" s="302">
        <v>8.9617802560399937</v>
      </c>
      <c r="AJ66" s="302">
        <v>33.871691380113504</v>
      </c>
      <c r="AK66" s="302">
        <v>5.9251776427274567</v>
      </c>
      <c r="AL66" s="302">
        <v>0.2469305735419903</v>
      </c>
      <c r="AM66" s="302">
        <v>10.134324084416393</v>
      </c>
      <c r="AN66" s="302">
        <v>0.30646196623536132</v>
      </c>
      <c r="AO66" s="302">
        <v>3.2192604681504283E-4</v>
      </c>
    </row>
    <row r="67" spans="1:41" ht="20" customHeight="1">
      <c r="A67" s="59">
        <v>65</v>
      </c>
      <c r="B67" s="60">
        <v>5.5787807881672222</v>
      </c>
      <c r="C67" s="60">
        <v>2.7269418948619397</v>
      </c>
      <c r="D67" s="60">
        <v>1.9963950829528301E-3</v>
      </c>
      <c r="E67" s="60">
        <v>2.5960553029544125E-2</v>
      </c>
      <c r="F67" s="60">
        <v>1.8056273664143824E-2</v>
      </c>
      <c r="G67" s="60">
        <v>1.7116939201740763E-5</v>
      </c>
      <c r="H67" s="60">
        <v>2530534.9655126515</v>
      </c>
      <c r="I67" s="60">
        <v>1767058.3478705371</v>
      </c>
      <c r="J67" s="60">
        <v>1681.7632178794645</v>
      </c>
      <c r="K67" s="60">
        <v>198126696.33884704</v>
      </c>
      <c r="L67" s="60">
        <v>19439240.892947167</v>
      </c>
      <c r="M67" s="60">
        <v>90810.697161287069</v>
      </c>
      <c r="N67" s="283">
        <v>81.001319554408468</v>
      </c>
      <c r="O67" s="284">
        <v>7.9474608549055121</v>
      </c>
      <c r="P67" s="284">
        <v>3.712667921913846E-2</v>
      </c>
      <c r="Q67" s="309">
        <v>64</v>
      </c>
      <c r="R67" s="302">
        <v>10.557673895880361</v>
      </c>
      <c r="S67" s="302">
        <v>20.287869725606242</v>
      </c>
      <c r="T67" s="302">
        <v>18.226092960881228</v>
      </c>
      <c r="U67" s="302">
        <v>13.159046564682507</v>
      </c>
      <c r="V67" s="302">
        <v>14.319318982804919</v>
      </c>
      <c r="W67" s="302">
        <v>5.9111089811976329</v>
      </c>
      <c r="X67" s="302">
        <v>8.3408377648438439</v>
      </c>
      <c r="Y67" s="302">
        <v>2.3508908690998136</v>
      </c>
      <c r="Z67" s="302">
        <v>0.18034272308433766</v>
      </c>
      <c r="AA67" s="302">
        <v>2.5397807052423569</v>
      </c>
      <c r="AB67" s="302">
        <v>0.1227999440794665</v>
      </c>
      <c r="AC67" s="302">
        <v>2.3714355858643681E-4</v>
      </c>
      <c r="AD67" s="302">
        <v>43.655899045538177</v>
      </c>
      <c r="AE67" s="302">
        <v>54.402806085418689</v>
      </c>
      <c r="AF67" s="302">
        <v>29.924197848836691</v>
      </c>
      <c r="AG67" s="302">
        <v>54.841490862023363</v>
      </c>
      <c r="AH67" s="302">
        <v>39.054020699336192</v>
      </c>
      <c r="AI67" s="302">
        <v>9.1018446487821034</v>
      </c>
      <c r="AJ67" s="302">
        <v>34.289379532423837</v>
      </c>
      <c r="AK67" s="302">
        <v>6.0665075579152781</v>
      </c>
      <c r="AL67" s="302">
        <v>0.25439640701945893</v>
      </c>
      <c r="AM67" s="302">
        <v>10.410017142105053</v>
      </c>
      <c r="AN67" s="302">
        <v>0.31773991418188308</v>
      </c>
      <c r="AO67" s="302">
        <v>3.3513437294074031E-4</v>
      </c>
    </row>
    <row r="68" spans="1:41" ht="20" customHeight="1">
      <c r="A68" s="59">
        <v>66</v>
      </c>
      <c r="B68" s="60">
        <v>5.7360897232820713</v>
      </c>
      <c r="C68" s="60">
        <v>2.5153940730592392</v>
      </c>
      <c r="D68" s="60">
        <v>1.5189259073301936E-3</v>
      </c>
      <c r="E68" s="60">
        <v>2.6692581604807752E-2</v>
      </c>
      <c r="F68" s="60">
        <v>1.6655523112501989E-2</v>
      </c>
      <c r="G68" s="60">
        <v>1.3023154900414141E-5</v>
      </c>
      <c r="H68" s="60">
        <v>2601890.2984807473</v>
      </c>
      <c r="I68" s="60">
        <v>1629975.3593423872</v>
      </c>
      <c r="J68" s="60">
        <v>1279.5431843349552</v>
      </c>
      <c r="K68" s="60">
        <v>195560483.70685032</v>
      </c>
      <c r="L68" s="60">
        <v>17740724.039340705</v>
      </c>
      <c r="M68" s="60">
        <v>89330.043960183859</v>
      </c>
      <c r="N68" s="283">
        <v>79.952159530595111</v>
      </c>
      <c r="O68" s="284">
        <v>7.2530460740108413</v>
      </c>
      <c r="P68" s="284">
        <v>3.6521334935364101E-2</v>
      </c>
      <c r="Q68" s="309">
        <v>65</v>
      </c>
      <c r="R68" s="302">
        <v>10.307810207797667</v>
      </c>
      <c r="S68" s="302">
        <v>20.184271271066219</v>
      </c>
      <c r="T68" s="302">
        <v>18.478906334281767</v>
      </c>
      <c r="U68" s="302">
        <v>13.022849806151813</v>
      </c>
      <c r="V68" s="302">
        <v>14.459375144048902</v>
      </c>
      <c r="W68" s="302">
        <v>5.9934001148691562</v>
      </c>
      <c r="X68" s="302">
        <v>8.4383664528246261</v>
      </c>
      <c r="Y68" s="302">
        <v>2.4059089265433822</v>
      </c>
      <c r="Z68" s="302">
        <v>0.18587681185057803</v>
      </c>
      <c r="AA68" s="302">
        <v>2.607712045346855</v>
      </c>
      <c r="AB68" s="302">
        <v>0.1272819422606708</v>
      </c>
      <c r="AC68" s="302">
        <v>2.4685346432224797E-4</v>
      </c>
      <c r="AD68" s="302">
        <v>42.617400864802157</v>
      </c>
      <c r="AE68" s="302">
        <v>54.073413419787855</v>
      </c>
      <c r="AF68" s="302">
        <v>30.281649914622598</v>
      </c>
      <c r="AG68" s="302">
        <v>54.26135387627221</v>
      </c>
      <c r="AH68" s="302">
        <v>39.428772857920741</v>
      </c>
      <c r="AI68" s="302">
        <v>9.2439743100862426</v>
      </c>
      <c r="AJ68" s="302">
        <v>34.699604583742577</v>
      </c>
      <c r="AK68" s="302">
        <v>6.2091499122361897</v>
      </c>
      <c r="AL68" s="302">
        <v>0.26201529933014922</v>
      </c>
      <c r="AM68" s="302">
        <v>10.689318283357277</v>
      </c>
      <c r="AN68" s="302">
        <v>0.32934897347472236</v>
      </c>
      <c r="AO68" s="302">
        <v>3.4881559927172387E-4</v>
      </c>
    </row>
    <row r="69" spans="1:41" ht="20" customHeight="1">
      <c r="A69" s="59">
        <v>67</v>
      </c>
      <c r="B69" s="60">
        <v>5.886647907538765</v>
      </c>
      <c r="C69" s="60">
        <v>2.3166254764886665</v>
      </c>
      <c r="D69" s="60">
        <v>1.1543767417057089E-3</v>
      </c>
      <c r="E69" s="60">
        <v>2.7393195928051638E-2</v>
      </c>
      <c r="F69" s="60">
        <v>1.5339389394259427E-2</v>
      </c>
      <c r="G69" s="60">
        <v>9.8975381538480192E-6</v>
      </c>
      <c r="H69" s="60">
        <v>2670183.4908595835</v>
      </c>
      <c r="I69" s="60">
        <v>1501173.3087646561</v>
      </c>
      <c r="J69" s="60">
        <v>972.44696721288938</v>
      </c>
      <c r="K69" s="60">
        <v>192924446.81218016</v>
      </c>
      <c r="L69" s="60">
        <v>16175149.705287188</v>
      </c>
      <c r="M69" s="60">
        <v>88204.048884421587</v>
      </c>
      <c r="N69" s="283">
        <v>78.874452836807578</v>
      </c>
      <c r="O69" s="284">
        <v>6.6129829766987775</v>
      </c>
      <c r="P69" s="284">
        <v>3.6060987649339994E-2</v>
      </c>
      <c r="Q69" s="309">
        <v>66</v>
      </c>
      <c r="R69" s="302">
        <v>10.061726756711094</v>
      </c>
      <c r="S69" s="302">
        <v>20.070261982561867</v>
      </c>
      <c r="T69" s="302">
        <v>18.730067312965577</v>
      </c>
      <c r="U69" s="302">
        <v>12.881297417388916</v>
      </c>
      <c r="V69" s="302">
        <v>14.59577767694635</v>
      </c>
      <c r="W69" s="302">
        <v>6.0770508456054326</v>
      </c>
      <c r="X69" s="302">
        <v>8.5339887773367575</v>
      </c>
      <c r="Y69" s="302">
        <v>2.4613960494481288</v>
      </c>
      <c r="Z69" s="302">
        <v>0.19152770823934107</v>
      </c>
      <c r="AA69" s="302">
        <v>2.6764930202622357</v>
      </c>
      <c r="AB69" s="302">
        <v>0.13189421958889605</v>
      </c>
      <c r="AC69" s="302">
        <v>2.5691108042150943E-4</v>
      </c>
      <c r="AD69" s="302">
        <v>41.595621982580184</v>
      </c>
      <c r="AE69" s="302">
        <v>53.717522917939043</v>
      </c>
      <c r="AF69" s="302">
        <v>30.634652262590421</v>
      </c>
      <c r="AG69" s="302">
        <v>53.659154021838383</v>
      </c>
      <c r="AH69" s="302">
        <v>39.792726388785283</v>
      </c>
      <c r="AI69" s="302">
        <v>9.3881577128533298</v>
      </c>
      <c r="AJ69" s="302">
        <v>35.102225167496357</v>
      </c>
      <c r="AK69" s="302">
        <v>6.3530772442377685</v>
      </c>
      <c r="AL69" s="302">
        <v>0.26978856407974566</v>
      </c>
      <c r="AM69" s="302">
        <v>10.972158463004298</v>
      </c>
      <c r="AN69" s="302">
        <v>0.34129623446645879</v>
      </c>
      <c r="AO69" s="302">
        <v>3.6298450696588459E-4</v>
      </c>
    </row>
    <row r="70" spans="1:41" ht="20" customHeight="1">
      <c r="A70" s="59">
        <v>68</v>
      </c>
      <c r="B70" s="60">
        <v>6.029967556313296</v>
      </c>
      <c r="C70" s="60">
        <v>2.1303489966738169</v>
      </c>
      <c r="D70" s="60">
        <v>8.7641258244917485E-4</v>
      </c>
      <c r="E70" s="60">
        <v>2.8060126120053173E-2</v>
      </c>
      <c r="F70" s="60">
        <v>1.4105971438758556E-2</v>
      </c>
      <c r="G70" s="60">
        <v>7.5142946491506598E-6</v>
      </c>
      <c r="H70" s="60">
        <v>2735193.2835437106</v>
      </c>
      <c r="I70" s="60">
        <v>1380466.1498446334</v>
      </c>
      <c r="J70" s="60">
        <v>738.289959455185</v>
      </c>
      <c r="K70" s="60">
        <v>190221758.42497852</v>
      </c>
      <c r="L70" s="60">
        <v>14734329.975982547</v>
      </c>
      <c r="M70" s="60">
        <v>87348.680421084166</v>
      </c>
      <c r="N70" s="283">
        <v>77.769496615595983</v>
      </c>
      <c r="O70" s="284">
        <v>6.0239240488998673</v>
      </c>
      <c r="P70" s="284">
        <v>3.5711282256195694E-2</v>
      </c>
      <c r="Q70" s="309">
        <v>67</v>
      </c>
      <c r="R70" s="302">
        <v>9.8196995765306863</v>
      </c>
      <c r="S70" s="302">
        <v>19.946170580791673</v>
      </c>
      <c r="T70" s="302">
        <v>18.979421139000269</v>
      </c>
      <c r="U70" s="302">
        <v>12.734716313638572</v>
      </c>
      <c r="V70" s="302">
        <v>14.72837925497366</v>
      </c>
      <c r="W70" s="302">
        <v>6.1620588764401232</v>
      </c>
      <c r="X70" s="302">
        <v>8.6276751905741769</v>
      </c>
      <c r="Y70" s="302">
        <v>2.5173401898811609</v>
      </c>
      <c r="Z70" s="302">
        <v>0.19729650138537319</v>
      </c>
      <c r="AA70" s="302">
        <v>2.7461055209088725</v>
      </c>
      <c r="AB70" s="302">
        <v>0.13663951956907969</v>
      </c>
      <c r="AC70" s="302">
        <v>2.6732730067961249E-4</v>
      </c>
      <c r="AD70" s="302">
        <v>40.591613141993122</v>
      </c>
      <c r="AE70" s="302">
        <v>53.336096469455242</v>
      </c>
      <c r="AF70" s="302">
        <v>30.982990619239573</v>
      </c>
      <c r="AG70" s="302">
        <v>53.036295757793091</v>
      </c>
      <c r="AH70" s="302">
        <v>40.145496900230675</v>
      </c>
      <c r="AI70" s="302">
        <v>9.534382140939119</v>
      </c>
      <c r="AJ70" s="302">
        <v>35.497104444988381</v>
      </c>
      <c r="AK70" s="302">
        <v>6.4982621059464494</v>
      </c>
      <c r="AL70" s="302">
        <v>0.27771748566055071</v>
      </c>
      <c r="AM70" s="302">
        <v>11.258465037472316</v>
      </c>
      <c r="AN70" s="302">
        <v>0.35358886150516339</v>
      </c>
      <c r="AO70" s="302">
        <v>3.7765627305448433E-4</v>
      </c>
    </row>
    <row r="71" spans="1:41" ht="20" customHeight="1">
      <c r="A71" s="59">
        <v>69</v>
      </c>
      <c r="B71" s="60">
        <v>6.1656047446439466</v>
      </c>
      <c r="C71" s="60">
        <v>1.9562121261694336</v>
      </c>
      <c r="D71" s="60">
        <v>6.6473197086104011E-4</v>
      </c>
      <c r="E71" s="60">
        <v>2.8691306400143179E-2</v>
      </c>
      <c r="F71" s="60">
        <v>1.2952935140196754E-2</v>
      </c>
      <c r="G71" s="60">
        <v>5.6993612275644806E-6</v>
      </c>
      <c r="H71" s="60">
        <v>2796718.3121704934</v>
      </c>
      <c r="I71" s="60">
        <v>1267625.4577577929</v>
      </c>
      <c r="J71" s="60">
        <v>559.97021225334026</v>
      </c>
      <c r="K71" s="60">
        <v>187455802.62712142</v>
      </c>
      <c r="L71" s="60">
        <v>13410284.172181338</v>
      </c>
      <c r="M71" s="60">
        <v>86699.550335228443</v>
      </c>
      <c r="N71" s="283">
        <v>76.6386744013477</v>
      </c>
      <c r="O71" s="284">
        <v>5.4826065018947352</v>
      </c>
      <c r="P71" s="284">
        <v>3.544589452961263E-2</v>
      </c>
      <c r="Q71" s="309">
        <v>68</v>
      </c>
      <c r="R71" s="302">
        <v>9.5819684405698453</v>
      </c>
      <c r="S71" s="302">
        <v>19.812339426136468</v>
      </c>
      <c r="T71" s="302">
        <v>19.226813439252172</v>
      </c>
      <c r="U71" s="302">
        <v>12.58343636902489</v>
      </c>
      <c r="V71" s="302">
        <v>14.857036897146619</v>
      </c>
      <c r="W71" s="302">
        <v>6.2484211933307012</v>
      </c>
      <c r="X71" s="302">
        <v>8.7193972782163822</v>
      </c>
      <c r="Y71" s="302">
        <v>2.5737293139617461</v>
      </c>
      <c r="Z71" s="302">
        <v>0.2031842586595009</v>
      </c>
      <c r="AA71" s="302">
        <v>2.8165305723636194</v>
      </c>
      <c r="AB71" s="302">
        <v>0.14152061264220264</v>
      </c>
      <c r="AC71" s="302">
        <v>2.7811331198420407E-4</v>
      </c>
      <c r="AD71" s="302">
        <v>39.606275241155522</v>
      </c>
      <c r="AE71" s="302">
        <v>52.930124447989989</v>
      </c>
      <c r="AF71" s="302">
        <v>31.32645337303142</v>
      </c>
      <c r="AG71" s="302">
        <v>52.394192244103763</v>
      </c>
      <c r="AH71" s="302">
        <v>40.486713456253192</v>
      </c>
      <c r="AI71" s="302">
        <v>9.6826336832299837</v>
      </c>
      <c r="AJ71" s="302">
        <v>35.884109707749005</v>
      </c>
      <c r="AK71" s="302">
        <v>6.6446771079506135</v>
      </c>
      <c r="AL71" s="302">
        <v>0.28580331845302631</v>
      </c>
      <c r="AM71" s="302">
        <v>11.548161794492716</v>
      </c>
      <c r="AN71" s="302">
        <v>0.36623409149161018</v>
      </c>
      <c r="AO71" s="302">
        <v>3.9284647900461779E-4</v>
      </c>
    </row>
    <row r="72" spans="1:41" ht="20" customHeight="1">
      <c r="A72" s="59">
        <v>70</v>
      </c>
      <c r="B72" s="60">
        <v>6.2931601340683008</v>
      </c>
      <c r="C72" s="60">
        <v>1.7938043502250369</v>
      </c>
      <c r="D72" s="60">
        <v>5.0371700274296166E-4</v>
      </c>
      <c r="E72" s="60">
        <v>2.92848784685024E-2</v>
      </c>
      <c r="F72" s="60">
        <v>1.1877562301060608E-2</v>
      </c>
      <c r="G72" s="60">
        <v>4.3188311694705157E-6</v>
      </c>
      <c r="H72" s="60">
        <v>2854577.4368133806</v>
      </c>
      <c r="I72" s="60">
        <v>1162385.2189458241</v>
      </c>
      <c r="J72" s="60">
        <v>424.33120311067103</v>
      </c>
      <c r="K72" s="60">
        <v>184630154.75262949</v>
      </c>
      <c r="L72" s="60">
        <v>12195278.833829522</v>
      </c>
      <c r="M72" s="60">
        <v>86207.399627536535</v>
      </c>
      <c r="N72" s="283">
        <v>75.483447919205631</v>
      </c>
      <c r="O72" s="284">
        <v>4.9858686190612707</v>
      </c>
      <c r="P72" s="284">
        <v>3.5244685618954261E-2</v>
      </c>
      <c r="Q72" s="309">
        <v>69</v>
      </c>
      <c r="R72" s="302">
        <v>9.3487380977206573</v>
      </c>
      <c r="S72" s="302">
        <v>19.669123194504202</v>
      </c>
      <c r="T72" s="302">
        <v>19.472090379425421</v>
      </c>
      <c r="U72" s="302">
        <v>12.427789166661498</v>
      </c>
      <c r="V72" s="302">
        <v>14.981612214694399</v>
      </c>
      <c r="W72" s="302">
        <v>6.3361340565789943</v>
      </c>
      <c r="X72" s="302">
        <v>8.8091276539790542</v>
      </c>
      <c r="Y72" s="302">
        <v>2.6305514212126719</v>
      </c>
      <c r="Z72" s="302">
        <v>0.20919202496109585</v>
      </c>
      <c r="AA72" s="302">
        <v>2.8877483429935196</v>
      </c>
      <c r="AB72" s="302">
        <v>0.14654029556717041</v>
      </c>
      <c r="AC72" s="302">
        <v>2.8928060087622291E-4</v>
      </c>
      <c r="AD72" s="302">
        <v>38.640365161399345</v>
      </c>
      <c r="AE72" s="302">
        <v>52.500622178636085</v>
      </c>
      <c r="AF72" s="302">
        <v>31.664831775049311</v>
      </c>
      <c r="AG72" s="302">
        <v>51.734260102050172</v>
      </c>
      <c r="AH72" s="302">
        <v>40.81601919525351</v>
      </c>
      <c r="AI72" s="302">
        <v>9.8328972280071127</v>
      </c>
      <c r="AJ72" s="302">
        <v>36.263112001024879</v>
      </c>
      <c r="AK72" s="302">
        <v>6.79229496314505</v>
      </c>
      <c r="AL72" s="302">
        <v>0.29404728604249752</v>
      </c>
      <c r="AM72" s="302">
        <v>11.841168987379982</v>
      </c>
      <c r="AN72" s="302">
        <v>0.37923923236658325</v>
      </c>
      <c r="AO72" s="302">
        <v>4.0857111961335767E-4</v>
      </c>
    </row>
    <row r="73" spans="1:41" ht="20" customHeight="1">
      <c r="A73" s="59">
        <v>71</v>
      </c>
      <c r="B73" s="60">
        <v>6.4122869687155628</v>
      </c>
      <c r="C73" s="60">
        <v>1.6426656424185526</v>
      </c>
      <c r="D73" s="60">
        <v>3.8137493788835148E-4</v>
      </c>
      <c r="E73" s="60">
        <v>2.9839228715542305E-2</v>
      </c>
      <c r="F73" s="60">
        <v>1.0876806885427847E-2</v>
      </c>
      <c r="G73" s="60">
        <v>3.2698796348702542E-6</v>
      </c>
      <c r="H73" s="60">
        <v>2908613.3690093788</v>
      </c>
      <c r="I73" s="60">
        <v>1064447.3362872221</v>
      </c>
      <c r="J73" s="60">
        <v>321.27024767714732</v>
      </c>
      <c r="K73" s="60">
        <v>181748559.34971809</v>
      </c>
      <c r="L73" s="60">
        <v>11081862.556212991</v>
      </c>
      <c r="M73" s="60">
        <v>85834.598902136087</v>
      </c>
      <c r="N73" s="283">
        <v>74.305348075161675</v>
      </c>
      <c r="O73" s="284">
        <v>4.5306639981451076</v>
      </c>
      <c r="P73" s="284">
        <v>3.5092271273758538E-2</v>
      </c>
      <c r="Q73" s="309">
        <v>70</v>
      </c>
      <c r="R73" s="302">
        <v>9.1201796618339586</v>
      </c>
      <c r="S73" s="302">
        <v>19.516887544374601</v>
      </c>
      <c r="T73" s="302">
        <v>19.715098818689647</v>
      </c>
      <c r="U73" s="302">
        <v>12.268106784733902</v>
      </c>
      <c r="V73" s="302">
        <v>15.101971647749364</v>
      </c>
      <c r="W73" s="302">
        <v>6.4251929926221534</v>
      </c>
      <c r="X73" s="302">
        <v>8.896839859755362</v>
      </c>
      <c r="Y73" s="302">
        <v>2.6877945633938434</v>
      </c>
      <c r="Z73" s="302">
        <v>0.21532082201978447</v>
      </c>
      <c r="AA73" s="302">
        <v>2.9597381547042252</v>
      </c>
      <c r="AB73" s="302">
        <v>0.15170139077522241</v>
      </c>
      <c r="AC73" s="302">
        <v>3.0084096009303131E-4</v>
      </c>
      <c r="AD73" s="302">
        <v>37.694502173267878</v>
      </c>
      <c r="AE73" s="302">
        <v>52.048626420497925</v>
      </c>
      <c r="AF73" s="302">
        <v>31.997920138924073</v>
      </c>
      <c r="AG73" s="302">
        <v>51.057914348939789</v>
      </c>
      <c r="AH73" s="302">
        <v>41.133071917598421</v>
      </c>
      <c r="AI73" s="302">
        <v>9.985156457696279</v>
      </c>
      <c r="AJ73" s="302">
        <v>36.63398577106296</v>
      </c>
      <c r="AK73" s="302">
        <v>6.9410885290126858</v>
      </c>
      <c r="AL73" s="302">
        <v>0.30245058045194861</v>
      </c>
      <c r="AM73" s="302">
        <v>12.137403373836143</v>
      </c>
      <c r="AN73" s="302">
        <v>0.39261166152825855</v>
      </c>
      <c r="AO73" s="302">
        <v>4.2484661192454304E-4</v>
      </c>
    </row>
    <row r="74" spans="1:41" ht="20" customHeight="1">
      <c r="A74" s="59">
        <v>72</v>
      </c>
      <c r="B74" s="60">
        <v>6.522682404984641</v>
      </c>
      <c r="C74" s="60">
        <v>1.5023262204144185</v>
      </c>
      <c r="D74" s="60">
        <v>2.885127440870719E-4</v>
      </c>
      <c r="E74" s="60">
        <v>3.035294787503353E-2</v>
      </c>
      <c r="F74" s="60">
        <v>9.9475582592107106E-3</v>
      </c>
      <c r="G74" s="60">
        <v>2.4736862666288606E-6</v>
      </c>
      <c r="H74" s="60">
        <v>2958688.7389010331</v>
      </c>
      <c r="I74" s="60">
        <v>973507.39082854334</v>
      </c>
      <c r="J74" s="60">
        <v>243.04313561894941</v>
      </c>
      <c r="K74" s="60">
        <v>178814908.2957629</v>
      </c>
      <c r="L74" s="60">
        <v>10062885.192655116</v>
      </c>
      <c r="M74" s="60">
        <v>85552.442210495472</v>
      </c>
      <c r="N74" s="283">
        <v>73.105966008667494</v>
      </c>
      <c r="O74" s="284">
        <v>4.1140694020130537</v>
      </c>
      <c r="P74" s="284">
        <v>3.4976915469789004E-2</v>
      </c>
      <c r="Q74" s="309">
        <v>71</v>
      </c>
      <c r="R74" s="302">
        <v>8.8964321344799355</v>
      </c>
      <c r="S74" s="302">
        <v>19.356007781146253</v>
      </c>
      <c r="T74" s="302">
        <v>19.955686465037921</v>
      </c>
      <c r="U74" s="302">
        <v>12.10472062380645</v>
      </c>
      <c r="V74" s="302">
        <v>15.217986691484136</v>
      </c>
      <c r="W74" s="302">
        <v>6.5155927862196448</v>
      </c>
      <c r="X74" s="302">
        <v>8.9825082719941509</v>
      </c>
      <c r="Y74" s="302">
        <v>2.7454468627662112</v>
      </c>
      <c r="Z74" s="302">
        <v>0.22157164770694812</v>
      </c>
      <c r="AA74" s="302">
        <v>3.0324784942893328</v>
      </c>
      <c r="AB74" s="302">
        <v>0.15700674569682907</v>
      </c>
      <c r="AC74" s="302">
        <v>3.1280649522667526E-4</v>
      </c>
      <c r="AD74" s="302">
        <v>36.769174836831162</v>
      </c>
      <c r="AE74" s="302">
        <v>51.575191879275138</v>
      </c>
      <c r="AF74" s="302">
        <v>32.325516041615586</v>
      </c>
      <c r="AG74" s="302">
        <v>50.36656352793301</v>
      </c>
      <c r="AH74" s="302">
        <v>41.437544640679526</v>
      </c>
      <c r="AI74" s="302">
        <v>10.139393844109877</v>
      </c>
      <c r="AJ74" s="302">
        <v>36.996608538533827</v>
      </c>
      <c r="AK74" s="302">
        <v>7.091030848324821</v>
      </c>
      <c r="AL74" s="302">
        <v>0.31101436139162275</v>
      </c>
      <c r="AM74" s="302">
        <v>12.436778259231353</v>
      </c>
      <c r="AN74" s="302">
        <v>0.40635882417938674</v>
      </c>
      <c r="AO74" s="302">
        <v>4.4168980426978423E-4</v>
      </c>
    </row>
    <row r="75" spans="1:41" ht="20" customHeight="1">
      <c r="A75" s="59">
        <v>73</v>
      </c>
      <c r="B75" s="60">
        <v>6.6240887470157066</v>
      </c>
      <c r="C75" s="60">
        <v>1.3722632119237252</v>
      </c>
      <c r="D75" s="60">
        <v>2.1809489892374968E-4</v>
      </c>
      <c r="E75" s="60">
        <v>3.0824836773305591E-2</v>
      </c>
      <c r="F75" s="60">
        <v>9.0863542565457703E-3</v>
      </c>
      <c r="G75" s="60">
        <v>1.8699290320661564E-6</v>
      </c>
      <c r="H75" s="60">
        <v>3004686.6556463242</v>
      </c>
      <c r="I75" s="60">
        <v>889226.56132657407</v>
      </c>
      <c r="J75" s="60">
        <v>183.72314285336674</v>
      </c>
      <c r="K75" s="60">
        <v>175833220.59848922</v>
      </c>
      <c r="L75" s="60">
        <v>9131518.2165775597</v>
      </c>
      <c r="M75" s="60">
        <v>85339.059071272612</v>
      </c>
      <c r="N75" s="283">
        <v>71.886944834634221</v>
      </c>
      <c r="O75" s="284">
        <v>3.7332930833959179</v>
      </c>
      <c r="P75" s="284">
        <v>3.4889676767649876E-2</v>
      </c>
      <c r="Q75" s="309">
        <v>72</v>
      </c>
      <c r="R75" s="302">
        <v>8.6776040414642743</v>
      </c>
      <c r="S75" s="302">
        <v>19.186867524716025</v>
      </c>
      <c r="T75" s="302">
        <v>20.19370203117165</v>
      </c>
      <c r="U75" s="302">
        <v>11.937960280153705</v>
      </c>
      <c r="V75" s="302">
        <v>15.329534111161601</v>
      </c>
      <c r="W75" s="302">
        <v>6.607327473060888</v>
      </c>
      <c r="X75" s="302">
        <v>9.066108014881614</v>
      </c>
      <c r="Y75" s="302">
        <v>2.8034965297359116</v>
      </c>
      <c r="Z75" s="302">
        <v>0.22794547535774212</v>
      </c>
      <c r="AA75" s="302">
        <v>3.1059470258652113</v>
      </c>
      <c r="AB75" s="302">
        <v>0.16245923206115259</v>
      </c>
      <c r="AC75" s="302">
        <v>3.2518963156507528E-4</v>
      </c>
      <c r="AD75" s="302">
        <v>35.864748314269015</v>
      </c>
      <c r="AE75" s="302">
        <v>51.081387763943574</v>
      </c>
      <c r="AF75" s="302">
        <v>32.64742052489315</v>
      </c>
      <c r="AG75" s="302">
        <v>49.661605051771296</v>
      </c>
      <c r="AH75" s="302">
        <v>41.729126120226951</v>
      </c>
      <c r="AI75" s="302">
        <v>10.295590644285069</v>
      </c>
      <c r="AJ75" s="302">
        <v>37.350860600120271</v>
      </c>
      <c r="AK75" s="302">
        <v>7.2420951881458544</v>
      </c>
      <c r="AL75" s="302">
        <v>0.31973975552622436</v>
      </c>
      <c r="AM75" s="302">
        <v>12.73920354430391</v>
      </c>
      <c r="AN75" s="302">
        <v>0.42048823160458448</v>
      </c>
      <c r="AO75" s="302">
        <v>4.591179855543091E-4</v>
      </c>
    </row>
    <row r="76" spans="1:41" ht="20" customHeight="1">
      <c r="A76" s="59">
        <v>74</v>
      </c>
      <c r="B76" s="60">
        <v>6.7163080414560197</v>
      </c>
      <c r="C76" s="60">
        <v>1.2519701019481106</v>
      </c>
      <c r="D76" s="60">
        <v>1.6474515593143435E-4</v>
      </c>
      <c r="E76" s="60">
        <v>3.1253974245196006E-2</v>
      </c>
      <c r="F76" s="60">
        <v>8.2898410203366742E-3</v>
      </c>
      <c r="G76" s="60">
        <v>1.4125124039520043E-6</v>
      </c>
      <c r="H76" s="60">
        <v>3046517.3276044503</v>
      </c>
      <c r="I76" s="60">
        <v>811276.62606237573</v>
      </c>
      <c r="J76" s="60">
        <v>138.7813193566403</v>
      </c>
      <c r="K76" s="60">
        <v>172807618.60686386</v>
      </c>
      <c r="L76" s="60">
        <v>8281266.6228830814</v>
      </c>
      <c r="M76" s="60">
        <v>85177.806840181351</v>
      </c>
      <c r="N76" s="283">
        <v>70.649969917589445</v>
      </c>
      <c r="O76" s="284">
        <v>3.3856796506018654</v>
      </c>
      <c r="P76" s="284">
        <v>3.4823751055765267E-2</v>
      </c>
      <c r="Q76" s="309">
        <v>73</v>
      </c>
      <c r="R76" s="302">
        <v>8.4637751637993581</v>
      </c>
      <c r="S76" s="302">
        <v>19.009857386026873</v>
      </c>
      <c r="T76" s="302">
        <v>20.428995390544756</v>
      </c>
      <c r="U76" s="302">
        <v>11.768152469446608</v>
      </c>
      <c r="V76" s="302">
        <v>15.436496145599097</v>
      </c>
      <c r="W76" s="302">
        <v>6.7003903328170642</v>
      </c>
      <c r="X76" s="302">
        <v>9.1476148808119628</v>
      </c>
      <c r="Y76" s="302">
        <v>2.8619318798310625</v>
      </c>
      <c r="Z76" s="302">
        <v>0.23444325310427905</v>
      </c>
      <c r="AA76" s="302">
        <v>3.1801206043732457</v>
      </c>
      <c r="AB76" s="302">
        <v>0.16806174516799507</v>
      </c>
      <c r="AC76" s="302">
        <v>3.3800312092333246E-4</v>
      </c>
      <c r="AD76" s="302">
        <v>34.981472014551734</v>
      </c>
      <c r="AE76" s="302">
        <v>50.56829440091397</v>
      </c>
      <c r="AF76" s="302">
        <v>32.963438296522369</v>
      </c>
      <c r="AG76" s="302">
        <v>48.944420777128748</v>
      </c>
      <c r="AH76" s="302">
        <v>42.007521336752525</v>
      </c>
      <c r="AI76" s="302">
        <v>10.453726897012624</v>
      </c>
      <c r="AJ76" s="302">
        <v>37.696624759973595</v>
      </c>
      <c r="AK76" s="302">
        <v>7.3942550770355204</v>
      </c>
      <c r="AL76" s="302">
        <v>0.3286278557604948</v>
      </c>
      <c r="AM76" s="302">
        <v>13.044585777212347</v>
      </c>
      <c r="AN76" s="302">
        <v>0.43500745937734098</v>
      </c>
      <c r="AO76" s="302">
        <v>4.7714889456405092E-4</v>
      </c>
    </row>
    <row r="77" spans="1:41" ht="20" customHeight="1">
      <c r="A77" s="59">
        <v>75</v>
      </c>
      <c r="B77" s="60">
        <v>6.7991791243716522</v>
      </c>
      <c r="C77" s="60">
        <v>1.1409026625550094</v>
      </c>
      <c r="D77" s="60">
        <v>1.2436098971823579E-4</v>
      </c>
      <c r="E77" s="60">
        <v>3.1639610323102162E-2</v>
      </c>
      <c r="F77" s="60">
        <v>7.5544149796732459E-3</v>
      </c>
      <c r="G77" s="60">
        <v>1.0662616424234327E-6</v>
      </c>
      <c r="H77" s="60">
        <v>3084107.6508149812</v>
      </c>
      <c r="I77" s="60">
        <v>739304.92533564614</v>
      </c>
      <c r="J77" s="60">
        <v>104.76169773864184</v>
      </c>
      <c r="K77" s="60">
        <v>169742306.11765414</v>
      </c>
      <c r="L77" s="60">
        <v>7505975.847184062</v>
      </c>
      <c r="M77" s="60">
        <v>85056.035331636667</v>
      </c>
      <c r="N77" s="283">
        <v>69.396759920851053</v>
      </c>
      <c r="O77" s="284">
        <v>3.0687128963459003</v>
      </c>
      <c r="P77" s="284">
        <v>3.4773966483274438E-2</v>
      </c>
      <c r="Q77" s="309">
        <v>74</v>
      </c>
      <c r="R77" s="302">
        <v>8.2549983442700494</v>
      </c>
      <c r="S77" s="302">
        <v>18.825373658103846</v>
      </c>
      <c r="T77" s="302">
        <v>20.661417733158597</v>
      </c>
      <c r="U77" s="302">
        <v>11.595620004641347</v>
      </c>
      <c r="V77" s="302">
        <v>15.538760698584815</v>
      </c>
      <c r="W77" s="302">
        <v>6.7947738826575499</v>
      </c>
      <c r="X77" s="302">
        <v>9.2270052585515465</v>
      </c>
      <c r="Y77" s="302">
        <v>2.9207413499657737</v>
      </c>
      <c r="Z77" s="302">
        <v>0.24106590322060101</v>
      </c>
      <c r="AA77" s="302">
        <v>3.2549752901299853</v>
      </c>
      <c r="AB77" s="302">
        <v>0.17381720313243867</v>
      </c>
      <c r="AC77" s="302">
        <v>3.5126004869276184E-4</v>
      </c>
      <c r="AD77" s="302">
        <v>34.119487492378916</v>
      </c>
      <c r="AE77" s="302">
        <v>50.036999918336747</v>
      </c>
      <c r="AF77" s="302">
        <v>33.273377929956006</v>
      </c>
      <c r="AG77" s="302">
        <v>48.21637282419767</v>
      </c>
      <c r="AH77" s="302">
        <v>42.272451946111701</v>
      </c>
      <c r="AI77" s="302">
        <v>10.613781420135068</v>
      </c>
      <c r="AJ77" s="302">
        <v>38.033786092419668</v>
      </c>
      <c r="AK77" s="302">
        <v>7.5474843403472116</v>
      </c>
      <c r="AL77" s="302">
        <v>0.33767972054391437</v>
      </c>
      <c r="AM77" s="302">
        <v>13.352828209866525</v>
      </c>
      <c r="AN77" s="302">
        <v>0.44992414549730614</v>
      </c>
      <c r="AO77" s="302">
        <v>4.9580072950137534E-4</v>
      </c>
    </row>
    <row r="78" spans="1:41" ht="20" customHeight="1">
      <c r="A78" s="59">
        <v>76</v>
      </c>
      <c r="B78" s="60">
        <v>6.8725909192331045</v>
      </c>
      <c r="C78" s="60">
        <v>1.0385384405799911</v>
      </c>
      <c r="D78" s="60">
        <v>9.381593870451315E-5</v>
      </c>
      <c r="E78" s="60">
        <v>3.1981228118434256E-2</v>
      </c>
      <c r="F78" s="60">
        <v>6.8766167438983426E-3</v>
      </c>
      <c r="G78" s="60">
        <v>8.0437070431180364E-7</v>
      </c>
      <c r="H78" s="60">
        <v>3117407.2409641356</v>
      </c>
      <c r="I78" s="60">
        <v>672972.90949583438</v>
      </c>
      <c r="J78" s="60">
        <v>79.030546764681887</v>
      </c>
      <c r="K78" s="60">
        <v>166641548.67176455</v>
      </c>
      <c r="L78" s="60">
        <v>6799836.9297683239</v>
      </c>
      <c r="M78" s="60">
        <v>84964.139209389687</v>
      </c>
      <c r="N78" s="283">
        <v>68.129058750960965</v>
      </c>
      <c r="O78" s="284">
        <v>2.7800179089648323</v>
      </c>
      <c r="P78" s="284">
        <v>3.4736396043240407E-2</v>
      </c>
      <c r="Q78" s="309">
        <v>75</v>
      </c>
      <c r="R78" s="302">
        <v>8.05130135127588</v>
      </c>
      <c r="S78" s="302">
        <v>18.633817026856409</v>
      </c>
      <c r="T78" s="302">
        <v>20.890821720724809</v>
      </c>
      <c r="U78" s="302">
        <v>11.420680831427836</v>
      </c>
      <c r="V78" s="302">
        <v>15.636221517822086</v>
      </c>
      <c r="W78" s="302">
        <v>6.8904698712492145</v>
      </c>
      <c r="X78" s="302">
        <v>9.3042560694197114</v>
      </c>
      <c r="Y78" s="302">
        <v>2.9799135139484045</v>
      </c>
      <c r="Z78" s="302">
        <v>0.24781432148011473</v>
      </c>
      <c r="AA78" s="302">
        <v>3.3304863644035354</v>
      </c>
      <c r="AB78" s="302">
        <v>0.17972854610215752</v>
      </c>
      <c r="AC78" s="302">
        <v>3.6497384090232563E-4</v>
      </c>
      <c r="AD78" s="302">
        <v>33.278836526255091</v>
      </c>
      <c r="AE78" s="302">
        <v>49.488597012467679</v>
      </c>
      <c r="AF78" s="302">
        <v>33.577052061458971</v>
      </c>
      <c r="AG78" s="302">
        <v>47.478799653989192</v>
      </c>
      <c r="AH78" s="302">
        <v>42.523656693285979</v>
      </c>
      <c r="AI78" s="302">
        <v>10.775731808676371</v>
      </c>
      <c r="AJ78" s="302">
        <v>38.362231736975758</v>
      </c>
      <c r="AK78" s="302">
        <v>7.7017571335276447</v>
      </c>
      <c r="AL78" s="302">
        <v>0.34689637319524425</v>
      </c>
      <c r="AM78" s="302">
        <v>13.663830858455956</v>
      </c>
      <c r="AN78" s="302">
        <v>0.46524598845765353</v>
      </c>
      <c r="AO78" s="302">
        <v>5.1509215760286509E-4</v>
      </c>
    </row>
    <row r="79" spans="1:41" ht="20" customHeight="1">
      <c r="A79" s="59">
        <v>77</v>
      </c>
      <c r="B79" s="60">
        <v>6.9364772280118006</v>
      </c>
      <c r="C79" s="60">
        <v>0.94435277398961692</v>
      </c>
      <c r="D79" s="60">
        <v>7.0730305163625498E-5</v>
      </c>
      <c r="E79" s="60">
        <v>3.2278519582266095E-2</v>
      </c>
      <c r="F79" s="60">
        <v>6.2529722964680817E-3</v>
      </c>
      <c r="G79" s="60">
        <v>6.0643624277798017E-7</v>
      </c>
      <c r="H79" s="60">
        <v>3146386.0706261527</v>
      </c>
      <c r="I79" s="60">
        <v>611940.59754527174</v>
      </c>
      <c r="J79" s="60">
        <v>59.583209069838119</v>
      </c>
      <c r="K79" s="60">
        <v>163509652.01596943</v>
      </c>
      <c r="L79" s="60">
        <v>6157380.1762477756</v>
      </c>
      <c r="M79" s="60">
        <v>84894.832331478596</v>
      </c>
      <c r="N79" s="283">
        <v>66.848626752066806</v>
      </c>
      <c r="O79" s="284">
        <v>2.517358480662427</v>
      </c>
      <c r="P79" s="284">
        <v>3.4708060898766019E-2</v>
      </c>
      <c r="Q79" s="309">
        <v>76</v>
      </c>
      <c r="R79" s="302">
        <v>7.8526887822695857</v>
      </c>
      <c r="S79" s="302">
        <v>18.435591306659099</v>
      </c>
      <c r="T79" s="302">
        <v>21.117061640864389</v>
      </c>
      <c r="U79" s="302">
        <v>11.243647124099088</v>
      </c>
      <c r="V79" s="302">
        <v>15.728778361015213</v>
      </c>
      <c r="W79" s="302">
        <v>6.9874692732535006</v>
      </c>
      <c r="X79" s="302">
        <v>9.3793447117295266</v>
      </c>
      <c r="Y79" s="302">
        <v>3.0394370971938014</v>
      </c>
      <c r="Z79" s="302">
        <v>0.25468937652617152</v>
      </c>
      <c r="AA79" s="302">
        <v>3.4066283459925177</v>
      </c>
      <c r="AB79" s="302">
        <v>0.18579873544759565</v>
      </c>
      <c r="AC79" s="302">
        <v>3.7915827146572608E-4</v>
      </c>
      <c r="AD79" s="302">
        <v>32.459469303658594</v>
      </c>
      <c r="AE79" s="302">
        <v>48.924179807206926</v>
      </c>
      <c r="AF79" s="302">
        <v>33.874277583857165</v>
      </c>
      <c r="AG79" s="302">
        <v>46.73301241369829</v>
      </c>
      <c r="AH79" s="302">
        <v>42.760891788599032</v>
      </c>
      <c r="AI79" s="302">
        <v>10.939554433847807</v>
      </c>
      <c r="AJ79" s="302">
        <v>38.681850726425019</v>
      </c>
      <c r="AK79" s="302">
        <v>7.8570479733300029</v>
      </c>
      <c r="AL79" s="302">
        <v>0.35627880124774858</v>
      </c>
      <c r="AM79" s="302">
        <v>13.977490568085802</v>
      </c>
      <c r="AN79" s="302">
        <v>0.48098074524304524</v>
      </c>
      <c r="AO79" s="302">
        <v>5.350423249405442E-4</v>
      </c>
    </row>
    <row r="80" spans="1:41" ht="20" customHeight="1">
      <c r="A80" s="59">
        <v>78</v>
      </c>
      <c r="B80" s="60">
        <v>6.9908175162056123</v>
      </c>
      <c r="C80" s="60">
        <v>0.85783617082358399</v>
      </c>
      <c r="D80" s="60">
        <v>5.329486801082755E-5</v>
      </c>
      <c r="E80" s="60">
        <v>3.2531389158408669E-2</v>
      </c>
      <c r="F80" s="60">
        <v>5.6801080685204919E-3</v>
      </c>
      <c r="G80" s="60">
        <v>4.5694613420748837E-7</v>
      </c>
      <c r="H80" s="60">
        <v>3171034.8253508653</v>
      </c>
      <c r="I80" s="60">
        <v>555877.83869368257</v>
      </c>
      <c r="J80" s="60">
        <v>44.895596812321138</v>
      </c>
      <c r="K80" s="60">
        <v>160350941.56798092</v>
      </c>
      <c r="L80" s="60">
        <v>5573470.9581283033</v>
      </c>
      <c r="M80" s="60">
        <v>84842.592928528786</v>
      </c>
      <c r="N80" s="283">
        <v>65.55723231050311</v>
      </c>
      <c r="O80" s="284">
        <v>2.278635390631341</v>
      </c>
      <c r="P80" s="284">
        <v>3.4686703551927552E-2</v>
      </c>
      <c r="Q80" s="309">
        <v>77</v>
      </c>
      <c r="R80" s="302">
        <v>7.6591439898339964</v>
      </c>
      <c r="S80" s="302">
        <v>18.231102205434791</v>
      </c>
      <c r="T80" s="302">
        <v>21.339993560060787</v>
      </c>
      <c r="U80" s="302">
        <v>11.064824444207733</v>
      </c>
      <c r="V80" s="302">
        <v>15.816337148750234</v>
      </c>
      <c r="W80" s="302">
        <v>7.0857622843341792</v>
      </c>
      <c r="X80" s="302">
        <v>9.4522490136530166</v>
      </c>
      <c r="Y80" s="302">
        <v>3.0993009906019511</v>
      </c>
      <c r="Z80" s="302">
        <v>0.26169190925634922</v>
      </c>
      <c r="AA80" s="302">
        <v>3.4833750087824806</v>
      </c>
      <c r="AB80" s="302">
        <v>0.19203075292512595</v>
      </c>
      <c r="AC80" s="302">
        <v>3.9382746947605452E-4</v>
      </c>
      <c r="AD80" s="302">
        <v>31.661252644643945</v>
      </c>
      <c r="AE80" s="302">
        <v>48.344840817078513</v>
      </c>
      <c r="AF80" s="302">
        <v>34.164875836354355</v>
      </c>
      <c r="AG80" s="302">
        <v>45.980291558368123</v>
      </c>
      <c r="AH80" s="302">
        <v>42.983931245692297</v>
      </c>
      <c r="AI80" s="302">
        <v>11.105224442960207</v>
      </c>
      <c r="AJ80" s="302">
        <v>38.992533848388348</v>
      </c>
      <c r="AK80" s="302">
        <v>8.0133317668599524</v>
      </c>
      <c r="AL80" s="302">
        <v>0.36582795581566152</v>
      </c>
      <c r="AM80" s="302">
        <v>14.293701081424848</v>
      </c>
      <c r="AN80" s="302">
        <v>0.49713622925831191</v>
      </c>
      <c r="AO80" s="302">
        <v>5.5567086633874052E-4</v>
      </c>
    </row>
    <row r="81" spans="1:41" ht="20" customHeight="1">
      <c r="A81" s="59">
        <v>79</v>
      </c>
      <c r="B81" s="60">
        <v>7.0356324183132699</v>
      </c>
      <c r="C81" s="60">
        <v>0.77847242930617311</v>
      </c>
      <c r="D81" s="60">
        <v>4.0135603654094479E-5</v>
      </c>
      <c r="E81" s="60">
        <v>3.2739932868379729E-2</v>
      </c>
      <c r="F81" s="60">
        <v>5.1546060625742686E-3</v>
      </c>
      <c r="G81" s="60">
        <v>3.4411960510149767E-7</v>
      </c>
      <c r="H81" s="60">
        <v>3191362.864946899</v>
      </c>
      <c r="I81" s="60">
        <v>504450.13419040025</v>
      </c>
      <c r="J81" s="60">
        <v>33.810232518209197</v>
      </c>
      <c r="K81" s="60">
        <v>157169742.72283202</v>
      </c>
      <c r="L81" s="60">
        <v>5043306.9716862738</v>
      </c>
      <c r="M81" s="60">
        <v>84803.240013867617</v>
      </c>
      <c r="N81" s="283">
        <v>64.256643803332324</v>
      </c>
      <c r="O81" s="284">
        <v>2.0618852843832425</v>
      </c>
      <c r="P81" s="284">
        <v>3.4670614664994236E-2</v>
      </c>
      <c r="Q81" s="309">
        <v>78</v>
      </c>
      <c r="R81" s="302">
        <v>7.4706310142385828</v>
      </c>
      <c r="S81" s="302">
        <v>18.020756123656291</v>
      </c>
      <c r="T81" s="302">
        <v>21.559475475121136</v>
      </c>
      <c r="U81" s="302">
        <v>10.884510963882992</v>
      </c>
      <c r="V81" s="302">
        <v>15.898810103863671</v>
      </c>
      <c r="W81" s="302">
        <v>7.1853383166864493</v>
      </c>
      <c r="X81" s="302">
        <v>9.5229471945990607</v>
      </c>
      <c r="Y81" s="302">
        <v>3.1594942635682481</v>
      </c>
      <c r="Z81" s="302">
        <v>0.26882273222110925</v>
      </c>
      <c r="AA81" s="302">
        <v>3.5606994002528611</v>
      </c>
      <c r="AB81" s="302">
        <v>0.19842759981328392</v>
      </c>
      <c r="AC81" s="302">
        <v>4.0899592664383799E-4</v>
      </c>
      <c r="AD81" s="302">
        <v>30.88397819887966</v>
      </c>
      <c r="AE81" s="302">
        <v>47.751668023031399</v>
      </c>
      <c r="AF81" s="302">
        <v>34.448672790051802</v>
      </c>
      <c r="AG81" s="302">
        <v>45.221883755000441</v>
      </c>
      <c r="AH81" s="302">
        <v>43.192567180697907</v>
      </c>
      <c r="AI81" s="302">
        <v>11.272715760260427</v>
      </c>
      <c r="AJ81" s="302">
        <v>39.294173540535844</v>
      </c>
      <c r="AK81" s="302">
        <v>8.1705838383808391</v>
      </c>
      <c r="AL81" s="302">
        <v>0.37554475098273354</v>
      </c>
      <c r="AM81" s="302">
        <v>14.612353111262816</v>
      </c>
      <c r="AN81" s="302">
        <v>0.51372030818814718</v>
      </c>
      <c r="AO81" s="302">
        <v>5.7699791544178931E-4</v>
      </c>
    </row>
    <row r="82" spans="1:41" ht="20" customHeight="1">
      <c r="A82" s="59">
        <v>80</v>
      </c>
      <c r="B82" s="60">
        <v>7.0709813982191196</v>
      </c>
      <c r="C82" s="60">
        <v>0.70577613752892765</v>
      </c>
      <c r="D82" s="60">
        <v>3.0210053839446058E-5</v>
      </c>
      <c r="E82" s="60">
        <v>3.2904427424131501E-2</v>
      </c>
      <c r="F82" s="60">
        <v>4.6732521543110901E-3</v>
      </c>
      <c r="G82" s="60">
        <v>2.5901869788532787E-7</v>
      </c>
      <c r="H82" s="60">
        <v>3207397.1622321922</v>
      </c>
      <c r="I82" s="60">
        <v>457342.93711874518</v>
      </c>
      <c r="J82" s="60">
        <v>25.448949354349363</v>
      </c>
      <c r="K82" s="60">
        <v>153970362.70924249</v>
      </c>
      <c r="L82" s="60">
        <v>4562410.4360316992</v>
      </c>
      <c r="M82" s="60">
        <v>84773.610422939062</v>
      </c>
      <c r="N82" s="283">
        <v>62.948622180574667</v>
      </c>
      <c r="O82" s="284">
        <v>1.8652774840364168</v>
      </c>
      <c r="P82" s="284">
        <v>3.4658501022524948E-2</v>
      </c>
      <c r="Q82" s="309">
        <v>79</v>
      </c>
      <c r="R82" s="302">
        <v>7.2870965071851677</v>
      </c>
      <c r="S82" s="302">
        <v>17.80495899135774</v>
      </c>
      <c r="T82" s="302">
        <v>21.775367462921185</v>
      </c>
      <c r="U82" s="302">
        <v>10.702996755197731</v>
      </c>
      <c r="V82" s="302">
        <v>15.976115877033477</v>
      </c>
      <c r="W82" s="302">
        <v>7.2861859950960843</v>
      </c>
      <c r="X82" s="302">
        <v>9.5914178351186177</v>
      </c>
      <c r="Y82" s="302">
        <v>3.220006176093499</v>
      </c>
      <c r="Z82" s="302">
        <v>0.27608262903749681</v>
      </c>
      <c r="AA82" s="302">
        <v>3.6385738609055465</v>
      </c>
      <c r="AB82" s="302">
        <v>0.20499229602246888</v>
      </c>
      <c r="AC82" s="302">
        <v>4.2467850486757207E-4</v>
      </c>
      <c r="AD82" s="302">
        <v>30.127370555023994</v>
      </c>
      <c r="AE82" s="302">
        <v>47.145742069531501</v>
      </c>
      <c r="AF82" s="302">
        <v>34.725499228920768</v>
      </c>
      <c r="AG82" s="302">
        <v>44.458999073223367</v>
      </c>
      <c r="AH82" s="302">
        <v>43.386610072161716</v>
      </c>
      <c r="AI82" s="302">
        <v>11.442001088700133</v>
      </c>
      <c r="AJ82" s="302">
        <v>39.58666381929541</v>
      </c>
      <c r="AK82" s="302">
        <v>8.3287799538120062</v>
      </c>
      <c r="AL82" s="302">
        <v>0.38543006321351464</v>
      </c>
      <c r="AM82" s="302">
        <v>14.933334416866211</v>
      </c>
      <c r="AN82" s="302">
        <v>0.53074090178860267</v>
      </c>
      <c r="AO82" s="302">
        <v>5.9904411498306687E-4</v>
      </c>
    </row>
    <row r="83" spans="1:41" ht="20" customHeight="1">
      <c r="A83" s="59">
        <v>81</v>
      </c>
      <c r="B83" s="60">
        <v>7.0969638346584327</v>
      </c>
      <c r="C83" s="60">
        <v>0.6392892480223954</v>
      </c>
      <c r="D83" s="60">
        <v>2.2728064014690599E-5</v>
      </c>
      <c r="E83" s="60">
        <v>3.3025335279204468E-2</v>
      </c>
      <c r="F83" s="60">
        <v>4.233013411318578E-3</v>
      </c>
      <c r="G83" s="60">
        <v>1.9486868768346038E-7</v>
      </c>
      <c r="H83" s="60">
        <v>3219182.7954010647</v>
      </c>
      <c r="I83" s="60">
        <v>414259.43271851225</v>
      </c>
      <c r="J83" s="60">
        <v>19.146121125975366</v>
      </c>
      <c r="K83" s="60">
        <v>150757072.73042586</v>
      </c>
      <c r="L83" s="60">
        <v>4126609.2511130571</v>
      </c>
      <c r="M83" s="60">
        <v>84751.312887698412</v>
      </c>
      <c r="N83" s="283">
        <v>61.634913663727666</v>
      </c>
      <c r="O83" s="284">
        <v>1.6871062850304435</v>
      </c>
      <c r="P83" s="284">
        <v>3.4649384988135447E-2</v>
      </c>
      <c r="Q83" s="309">
        <v>80</v>
      </c>
      <c r="R83" s="302">
        <v>7.1084716323809456</v>
      </c>
      <c r="S83" s="302">
        <v>17.584115146908019</v>
      </c>
      <c r="T83" s="302">
        <v>21.987531828221147</v>
      </c>
      <c r="U83" s="302">
        <v>10.520563146500528</v>
      </c>
      <c r="V83" s="302">
        <v>16.048179658367328</v>
      </c>
      <c r="W83" s="302">
        <v>7.388293153536571</v>
      </c>
      <c r="X83" s="302">
        <v>9.6576398552812801</v>
      </c>
      <c r="Y83" s="302">
        <v>3.2808261899649467</v>
      </c>
      <c r="Z83" s="302">
        <v>0.28347235381840014</v>
      </c>
      <c r="AA83" s="302">
        <v>3.7169700445853535</v>
      </c>
      <c r="AB83" s="302">
        <v>0.21172787917808228</v>
      </c>
      <c r="AC83" s="302">
        <v>4.4089044383259561E-4</v>
      </c>
      <c r="AD83" s="302">
        <v>29.391095205445499</v>
      </c>
      <c r="AE83" s="302">
        <v>46.528133590479086</v>
      </c>
      <c r="AF83" s="302">
        <v>34.995190926038646</v>
      </c>
      <c r="AG83" s="302">
        <v>43.69280846464504</v>
      </c>
      <c r="AH83" s="302">
        <v>43.565888981382045</v>
      </c>
      <c r="AI83" s="302">
        <v>11.613051912639026</v>
      </c>
      <c r="AJ83" s="302">
        <v>39.869900241643272</v>
      </c>
      <c r="AK83" s="302">
        <v>8.4878963428621486</v>
      </c>
      <c r="AL83" s="302">
        <v>0.3954847307880211</v>
      </c>
      <c r="AM83" s="302">
        <v>15.256529884018567</v>
      </c>
      <c r="AN83" s="302">
        <v>0.54820597961036865</v>
      </c>
      <c r="AO83" s="302">
        <v>6.2183062707272412E-4</v>
      </c>
    </row>
    <row r="84" spans="1:41" ht="20" customHeight="1">
      <c r="A84" s="59">
        <v>82</v>
      </c>
      <c r="B84" s="60">
        <v>7.1137141829662092</v>
      </c>
      <c r="C84" s="60">
        <v>0.57855690020535178</v>
      </c>
      <c r="D84" s="60">
        <v>1.7091251048318167E-5</v>
      </c>
      <c r="E84" s="60">
        <v>3.3103282114188497E-2</v>
      </c>
      <c r="F84" s="60">
        <v>3.8308780029636356E-3</v>
      </c>
      <c r="G84" s="60">
        <v>1.4653908315735034E-7</v>
      </c>
      <c r="H84" s="60">
        <v>3226780.7533934722</v>
      </c>
      <c r="I84" s="60">
        <v>374904.87133306795</v>
      </c>
      <c r="J84" s="60">
        <v>14.397669883103228</v>
      </c>
      <c r="K84" s="60">
        <v>147534090.95602858</v>
      </c>
      <c r="L84" s="60">
        <v>3732027.0990872681</v>
      </c>
      <c r="M84" s="60">
        <v>84734.540992200375</v>
      </c>
      <c r="N84" s="283">
        <v>60.31724279225913</v>
      </c>
      <c r="O84" s="284">
        <v>1.525786909210213</v>
      </c>
      <c r="P84" s="284">
        <v>3.4642528034015303E-2</v>
      </c>
      <c r="Q84" s="309">
        <v>81</v>
      </c>
      <c r="R84" s="302">
        <v>6.9346739295600148</v>
      </c>
      <c r="S84" s="302">
        <v>17.358626260949109</v>
      </c>
      <c r="T84" s="302">
        <v>22.195833249342957</v>
      </c>
      <c r="U84" s="302">
        <v>10.337482146168787</v>
      </c>
      <c r="V84" s="302">
        <v>16.114933274805718</v>
      </c>
      <c r="W84" s="302">
        <v>7.4916468323107459</v>
      </c>
      <c r="X84" s="302">
        <v>9.7215925014004956</v>
      </c>
      <c r="Y84" s="302">
        <v>3.3419439789824015</v>
      </c>
      <c r="Z84" s="302">
        <v>0.29099263061809288</v>
      </c>
      <c r="AA84" s="302">
        <v>3.7958589396604419</v>
      </c>
      <c r="AB84" s="302">
        <v>0.21863740367755174</v>
      </c>
      <c r="AC84" s="302">
        <v>4.5764736880434052E-4</v>
      </c>
      <c r="AD84" s="302">
        <v>28.674766313576228</v>
      </c>
      <c r="AE84" s="302">
        <v>45.899900670540092</v>
      </c>
      <c r="AF84" s="302">
        <v>35.257588814924922</v>
      </c>
      <c r="AG84" s="302">
        <v>42.924441531118866</v>
      </c>
      <c r="AH84" s="302">
        <v>43.730251732946293</v>
      </c>
      <c r="AI84" s="302">
        <v>11.785838501479443</v>
      </c>
      <c r="AJ84" s="302">
        <v>40.143779899305933</v>
      </c>
      <c r="AK84" s="302">
        <v>8.6479097187467513</v>
      </c>
      <c r="AL84" s="302">
        <v>0.40570955326052355</v>
      </c>
      <c r="AM84" s="302">
        <v>15.581821608622143</v>
      </c>
      <c r="AN84" s="302">
        <v>0.56612355865478381</v>
      </c>
      <c r="AO84" s="302">
        <v>6.4537914375185825E-4</v>
      </c>
    </row>
    <row r="85" spans="1:41" ht="20" customHeight="1">
      <c r="A85" s="59">
        <v>83</v>
      </c>
      <c r="B85" s="60">
        <v>7.1214001316737239</v>
      </c>
      <c r="C85" s="60">
        <v>0.52315110533859122</v>
      </c>
      <c r="D85" s="60">
        <v>1.284683853565691E-5</v>
      </c>
      <c r="E85" s="60">
        <v>3.3139048258545169E-2</v>
      </c>
      <c r="F85" s="60">
        <v>3.4640120288192567E-3</v>
      </c>
      <c r="G85" s="60">
        <v>1.1014781394080166E-7</v>
      </c>
      <c r="H85" s="60">
        <v>3230267.0997272008</v>
      </c>
      <c r="I85" s="60">
        <v>339001.91625940712</v>
      </c>
      <c r="J85" s="60">
        <v>10.822176782437381</v>
      </c>
      <c r="K85" s="60">
        <v>144305567.02946824</v>
      </c>
      <c r="L85" s="60">
        <v>3375073.7052910328</v>
      </c>
      <c r="M85" s="60">
        <v>84721.931068867445</v>
      </c>
      <c r="N85" s="283">
        <v>58.997306089649847</v>
      </c>
      <c r="O85" s="284">
        <v>1.3798515231607242</v>
      </c>
      <c r="P85" s="284">
        <v>3.4637372643811351E-2</v>
      </c>
      <c r="Q85" s="309">
        <v>82</v>
      </c>
      <c r="R85" s="302">
        <v>6.7656091296040666</v>
      </c>
      <c r="S85" s="302">
        <v>17.128890308542733</v>
      </c>
      <c r="T85" s="302">
        <v>22.400138921502364</v>
      </c>
      <c r="U85" s="302">
        <v>10.154015933795739</v>
      </c>
      <c r="V85" s="302">
        <v>16.176315273198888</v>
      </c>
      <c r="W85" s="302">
        <v>7.5962332757428523</v>
      </c>
      <c r="X85" s="302">
        <v>9.7832553409219738</v>
      </c>
      <c r="Y85" s="302">
        <v>3.4033494382069565</v>
      </c>
      <c r="Z85" s="302">
        <v>0.29864415289454693</v>
      </c>
      <c r="AA85" s="302">
        <v>3.875210891029905</v>
      </c>
      <c r="AB85" s="302">
        <v>0.22572393972139324</v>
      </c>
      <c r="AC85" s="302">
        <v>4.749652984670107E-4</v>
      </c>
      <c r="AD85" s="302">
        <v>27.977954235609328</v>
      </c>
      <c r="AE85" s="302">
        <v>45.262086447521312</v>
      </c>
      <c r="AF85" s="302">
        <v>35.512539155826673</v>
      </c>
      <c r="AG85" s="302">
        <v>42.154984580322356</v>
      </c>
      <c r="AH85" s="302">
        <v>43.879565055360132</v>
      </c>
      <c r="AI85" s="302">
        <v>11.960329914226183</v>
      </c>
      <c r="AJ85" s="302">
        <v>40.408201444462605</v>
      </c>
      <c r="AK85" s="302">
        <v>8.8087972954471176</v>
      </c>
      <c r="AL85" s="302">
        <v>0.41610529094301058</v>
      </c>
      <c r="AM85" s="302">
        <v>15.909088983734586</v>
      </c>
      <c r="AN85" s="302">
        <v>0.5845017009629796</v>
      </c>
      <c r="AO85" s="302">
        <v>6.6971189761391606E-4</v>
      </c>
    </row>
    <row r="86" spans="1:41" ht="20" customHeight="1">
      <c r="A86" s="59">
        <v>84</v>
      </c>
      <c r="B86" s="60">
        <v>7.1202202537510768</v>
      </c>
      <c r="C86" s="60">
        <v>0.47266308040087518</v>
      </c>
      <c r="D86" s="60">
        <v>9.6524950154612608E-6</v>
      </c>
      <c r="E86" s="60">
        <v>3.3133557760792638E-2</v>
      </c>
      <c r="F86" s="60">
        <v>3.129708757907915E-3</v>
      </c>
      <c r="G86" s="60">
        <v>8.2759756190333157E-8</v>
      </c>
      <c r="H86" s="60">
        <v>3229731.9071014882</v>
      </c>
      <c r="I86" s="60">
        <v>306285.67609976715</v>
      </c>
      <c r="J86" s="60">
        <v>8.1312618010245679</v>
      </c>
      <c r="K86" s="60">
        <v>141075567.52605391</v>
      </c>
      <c r="L86" s="60">
        <v>3052429.9091114402</v>
      </c>
      <c r="M86" s="60">
        <v>84712.454349577427</v>
      </c>
      <c r="N86" s="283">
        <v>57.676766118150077</v>
      </c>
      <c r="O86" s="284">
        <v>1.2479431346420269</v>
      </c>
      <c r="P86" s="284">
        <v>3.4633498220113169E-2</v>
      </c>
      <c r="Q86" s="309">
        <v>83</v>
      </c>
      <c r="R86" s="302">
        <v>6.6011729094818197</v>
      </c>
      <c r="S86" s="302">
        <v>16.895300592204602</v>
      </c>
      <c r="T86" s="302">
        <v>22.600318697590936</v>
      </c>
      <c r="U86" s="302">
        <v>9.9704164184022552</v>
      </c>
      <c r="V86" s="302">
        <v>16.232270988959019</v>
      </c>
      <c r="W86" s="302">
        <v>7.7020379304262665</v>
      </c>
      <c r="X86" s="302">
        <v>9.8426082652313216</v>
      </c>
      <c r="Y86" s="302">
        <v>3.465032692212743</v>
      </c>
      <c r="Z86" s="302">
        <v>0.30642758298915945</v>
      </c>
      <c r="AA86" s="302">
        <v>3.9549956229243661</v>
      </c>
      <c r="AB86" s="302">
        <v>0.23299057231871614</v>
      </c>
      <c r="AC86" s="302">
        <v>4.9286065294968512E-4</v>
      </c>
      <c r="AD86" s="302">
        <v>27.300192752790959</v>
      </c>
      <c r="AE86" s="302">
        <v>44.615716860465191</v>
      </c>
      <c r="AF86" s="302">
        <v>35.759893696813762</v>
      </c>
      <c r="AG86" s="302">
        <v>41.385478965328176</v>
      </c>
      <c r="AH86" s="302">
        <v>44.013714681778424</v>
      </c>
      <c r="AI86" s="302">
        <v>12.136494004963051</v>
      </c>
      <c r="AJ86" s="302">
        <v>40.663065145815935</v>
      </c>
      <c r="AK86" s="302">
        <v>8.9705368024760261</v>
      </c>
      <c r="AL86" s="302">
        <v>0.42667266441402052</v>
      </c>
      <c r="AM86" s="302">
        <v>16.238208789908484</v>
      </c>
      <c r="AN86" s="302">
        <v>0.60334851113901256</v>
      </c>
      <c r="AO86" s="302">
        <v>6.9485167264448516E-4</v>
      </c>
    </row>
    <row r="87" spans="1:41" ht="20" customHeight="1">
      <c r="A87" s="59">
        <v>85</v>
      </c>
      <c r="B87" s="60">
        <v>7.1104002556551489</v>
      </c>
      <c r="C87" s="60">
        <v>0.42671505983950619</v>
      </c>
      <c r="D87" s="60">
        <v>7.2495846819000926E-6</v>
      </c>
      <c r="E87" s="60">
        <v>3.3087860933654338E-2</v>
      </c>
      <c r="F87" s="60">
        <v>2.825466839462568E-3</v>
      </c>
      <c r="G87" s="60">
        <v>6.2157386229590798E-8</v>
      </c>
      <c r="H87" s="60">
        <v>3225277.5559651749</v>
      </c>
      <c r="I87" s="60">
        <v>276511.35877600004</v>
      </c>
      <c r="J87" s="60">
        <v>6.1070501360326386</v>
      </c>
      <c r="K87" s="60">
        <v>137848062.79452056</v>
      </c>
      <c r="L87" s="60">
        <v>2761031.3916735649</v>
      </c>
      <c r="M87" s="60">
        <v>84705.335193604231</v>
      </c>
      <c r="N87" s="283">
        <v>56.357246099125582</v>
      </c>
      <c r="O87" s="284">
        <v>1.1288089398826395</v>
      </c>
      <c r="P87" s="284">
        <v>3.4630587653094187E-2</v>
      </c>
      <c r="Q87" s="309">
        <v>84</v>
      </c>
      <c r="R87" s="302">
        <v>6.4412525768285338</v>
      </c>
      <c r="S87" s="302">
        <v>16.658244818137419</v>
      </c>
      <c r="T87" s="302">
        <v>22.79624522620416</v>
      </c>
      <c r="U87" s="302">
        <v>9.7869248628633727</v>
      </c>
      <c r="V87" s="302">
        <v>16.282752600231056</v>
      </c>
      <c r="W87" s="302">
        <v>7.8090454440310992</v>
      </c>
      <c r="X87" s="302">
        <v>9.8996315000831512</v>
      </c>
      <c r="Y87" s="302">
        <v>3.5269841023256792</v>
      </c>
      <c r="Z87" s="302">
        <v>0.31434355162451916</v>
      </c>
      <c r="AA87" s="302">
        <v>4.0351822624640086</v>
      </c>
      <c r="AB87" s="302">
        <v>0.24044040026735344</v>
      </c>
      <c r="AC87" s="302">
        <v>5.1135026187048313E-4</v>
      </c>
      <c r="AD87" s="302">
        <v>26.6409859751823</v>
      </c>
      <c r="AE87" s="302">
        <v>43.961798547185992</v>
      </c>
      <c r="AF87" s="302">
        <v>35.999509829546234</v>
      </c>
      <c r="AG87" s="302">
        <v>40.616919703222202</v>
      </c>
      <c r="AH87" s="302">
        <v>44.132605410959464</v>
      </c>
      <c r="AI87" s="302">
        <v>12.314297429234548</v>
      </c>
      <c r="AJ87" s="302">
        <v>40.908272973695475</v>
      </c>
      <c r="AK87" s="302">
        <v>9.1331064971236486</v>
      </c>
      <c r="AL87" s="302">
        <v>0.43741235405349566</v>
      </c>
      <c r="AM87" s="302">
        <v>16.569055288696049</v>
      </c>
      <c r="AN87" s="302">
        <v>0.62267213380746667</v>
      </c>
      <c r="AO87" s="302">
        <v>7.2082181512430547E-4</v>
      </c>
    </row>
    <row r="88" spans="1:41" ht="20" customHeight="1">
      <c r="A88" s="59">
        <v>86</v>
      </c>
      <c r="B88" s="60">
        <v>7.0921920944161601</v>
      </c>
      <c r="C88" s="60">
        <v>0.3849423622597305</v>
      </c>
      <c r="D88" s="60">
        <v>5.4428410579107594E-6</v>
      </c>
      <c r="E88" s="60">
        <v>3.3003130245469234E-2</v>
      </c>
      <c r="F88" s="60">
        <v>2.5488715586422794E-3</v>
      </c>
      <c r="G88" s="60">
        <v>4.6666504174714043E-8</v>
      </c>
      <c r="H88" s="60">
        <v>3217018.3340271697</v>
      </c>
      <c r="I88" s="60">
        <v>249442.65074430537</v>
      </c>
      <c r="J88" s="60">
        <v>4.5850493071840246</v>
      </c>
      <c r="K88" s="60">
        <v>134626914.84952438</v>
      </c>
      <c r="L88" s="60">
        <v>2498054.3869134188</v>
      </c>
      <c r="M88" s="60">
        <v>84699.989143878222</v>
      </c>
      <c r="N88" s="283">
        <v>55.040324963074191</v>
      </c>
      <c r="O88" s="284">
        <v>1.0212944817522378</v>
      </c>
      <c r="P88" s="284">
        <v>3.4628401995682991E-2</v>
      </c>
      <c r="Q88" s="309">
        <v>85</v>
      </c>
      <c r="R88" s="302">
        <v>6.2857286751139112</v>
      </c>
      <c r="S88" s="302">
        <v>16.41810422760485</v>
      </c>
      <c r="T88" s="302">
        <v>22.987794086706462</v>
      </c>
      <c r="U88" s="302">
        <v>9.603771573364261</v>
      </c>
      <c r="V88" s="302">
        <v>16.327719167567857</v>
      </c>
      <c r="W88" s="302">
        <v>7.9172396646756651</v>
      </c>
      <c r="X88" s="302">
        <v>9.9543056233050713</v>
      </c>
      <c r="Y88" s="302">
        <v>3.5891942728359649</v>
      </c>
      <c r="Z88" s="302">
        <v>0.32239265742063272</v>
      </c>
      <c r="AA88" s="302">
        <v>4.1157393639376743</v>
      </c>
      <c r="AB88" s="302">
        <v>0.24807653510906147</v>
      </c>
      <c r="AC88" s="302">
        <v>5.3045137257110844E-4</v>
      </c>
      <c r="AD88" s="302">
        <v>25.999814882450909</v>
      </c>
      <c r="AE88" s="302">
        <v>43.301316894025803</v>
      </c>
      <c r="AF88" s="302">
        <v>36.231250739547534</v>
      </c>
      <c r="AG88" s="302">
        <v>39.850254366317323</v>
      </c>
      <c r="AH88" s="302">
        <v>44.236161128676095</v>
      </c>
      <c r="AI88" s="302">
        <v>12.493705651318894</v>
      </c>
      <c r="AJ88" s="302">
        <v>41.143728712675816</v>
      </c>
      <c r="AK88" s="302">
        <v>9.2964851741643919</v>
      </c>
      <c r="AL88" s="302">
        <v>0.44832499960409594</v>
      </c>
      <c r="AM88" s="302">
        <v>16.901500319177824</v>
      </c>
      <c r="AN88" s="302">
        <v>0.64248075100647983</v>
      </c>
      <c r="AO88" s="302">
        <v>7.47646244746984E-4</v>
      </c>
    </row>
    <row r="89" spans="1:41" ht="20" customHeight="1">
      <c r="A89" s="59">
        <v>87</v>
      </c>
      <c r="B89" s="60">
        <v>7.0658703537824969</v>
      </c>
      <c r="C89" s="60">
        <v>0.34700468145212421</v>
      </c>
      <c r="D89" s="60">
        <v>4.0849374661119615E-6</v>
      </c>
      <c r="E89" s="60">
        <v>3.2880643456778866E-2</v>
      </c>
      <c r="F89" s="60">
        <v>2.2976695993574972E-3</v>
      </c>
      <c r="G89" s="60">
        <v>3.5023942328555356E-8</v>
      </c>
      <c r="H89" s="60">
        <v>3205078.79247574</v>
      </c>
      <c r="I89" s="60">
        <v>224859.03358097648</v>
      </c>
      <c r="J89" s="60">
        <v>3.4411513214527174</v>
      </c>
      <c r="K89" s="60">
        <v>131415866.28627294</v>
      </c>
      <c r="L89" s="60">
        <v>2260903.5447507799</v>
      </c>
      <c r="M89" s="60">
        <v>84695.97604355216</v>
      </c>
      <c r="N89" s="283">
        <v>53.727532817528001</v>
      </c>
      <c r="O89" s="284">
        <v>0.92433868779017714</v>
      </c>
      <c r="P89" s="284">
        <v>3.4626761295929134E-2</v>
      </c>
      <c r="Q89" s="309">
        <v>86</v>
      </c>
      <c r="R89" s="302">
        <v>6.1344765014927711</v>
      </c>
      <c r="S89" s="302">
        <v>16.175252785020223</v>
      </c>
      <c r="T89" s="302">
        <v>23.174843921106806</v>
      </c>
      <c r="U89" s="302">
        <v>9.4211756523503762</v>
      </c>
      <c r="V89" s="302">
        <v>16.367136659136133</v>
      </c>
      <c r="W89" s="302">
        <v>8.0266036408644208</v>
      </c>
      <c r="X89" s="302">
        <v>10.00661158938558</v>
      </c>
      <c r="Y89" s="302">
        <v>3.6516540561748569</v>
      </c>
      <c r="Z89" s="302">
        <v>0.3305754664303257</v>
      </c>
      <c r="AA89" s="302">
        <v>4.1966349337657034</v>
      </c>
      <c r="AB89" s="302">
        <v>0.25590210006028719</v>
      </c>
      <c r="AC89" s="302">
        <v>5.5018165840635879E-4</v>
      </c>
      <c r="AD89" s="302">
        <v>25.376143471968675</v>
      </c>
      <c r="AE89" s="302">
        <v>42.635234239672947</v>
      </c>
      <c r="AF89" s="302">
        <v>36.454985550721702</v>
      </c>
      <c r="AG89" s="302">
        <v>39.08638223812072</v>
      </c>
      <c r="AH89" s="302">
        <v>44.324324789925541</v>
      </c>
      <c r="AI89" s="302">
        <v>12.674682952374916</v>
      </c>
      <c r="AJ89" s="302">
        <v>41.369338100026276</v>
      </c>
      <c r="AK89" s="302">
        <v>9.4606521730145232</v>
      </c>
      <c r="AL89" s="302">
        <v>0.45941119975975048</v>
      </c>
      <c r="AM89" s="302">
        <v>17.235413397370273</v>
      </c>
      <c r="AN89" s="302">
        <v>0.66278257951738984</v>
      </c>
      <c r="AO89" s="302">
        <v>7.7534946583226907E-4</v>
      </c>
    </row>
    <row r="90" spans="1:41" ht="20" customHeight="1">
      <c r="A90" s="59">
        <v>88</v>
      </c>
      <c r="B90" s="60">
        <v>7.0317286858420358</v>
      </c>
      <c r="C90" s="60">
        <v>0.31258748833988315</v>
      </c>
      <c r="D90" s="60">
        <v>3.0647861322126433E-6</v>
      </c>
      <c r="E90" s="60">
        <v>3.2721767061605678E-2</v>
      </c>
      <c r="F90" s="60">
        <v>2.0697783271755596E-3</v>
      </c>
      <c r="G90" s="60">
        <v>2.6277242585585718E-8</v>
      </c>
      <c r="H90" s="60">
        <v>3189592.1318979473</v>
      </c>
      <c r="I90" s="60">
        <v>202556.69244424428</v>
      </c>
      <c r="J90" s="60">
        <v>2.5817758377759308</v>
      </c>
      <c r="K90" s="60">
        <v>128218530.8240861</v>
      </c>
      <c r="L90" s="60">
        <v>2047195.681738168</v>
      </c>
      <c r="M90" s="60">
        <v>84692.964579969645</v>
      </c>
      <c r="N90" s="283">
        <v>52.420347080920834</v>
      </c>
      <c r="O90" s="284">
        <v>0.83696722688634839</v>
      </c>
      <c r="P90" s="284">
        <v>3.4625530101302253E-2</v>
      </c>
      <c r="Q90" s="309">
        <v>87</v>
      </c>
      <c r="R90" s="302">
        <v>5.9873675305892142</v>
      </c>
      <c r="S90" s="302">
        <v>15.930056423960053</v>
      </c>
      <c r="T90" s="302">
        <v>23.357276562476866</v>
      </c>
      <c r="U90" s="302">
        <v>9.2393448131153786</v>
      </c>
      <c r="V90" s="302">
        <v>16.400977961522063</v>
      </c>
      <c r="W90" s="302">
        <v>8.1371196219943869</v>
      </c>
      <c r="X90" s="302">
        <v>10.056530760516436</v>
      </c>
      <c r="Y90" s="302">
        <v>3.7143545570491283</v>
      </c>
      <c r="Z90" s="302">
        <v>0.33889251169424639</v>
      </c>
      <c r="AA90" s="302">
        <v>4.2778364561079814</v>
      </c>
      <c r="AB90" s="302">
        <v>0.26392022891852446</v>
      </c>
      <c r="AC90" s="302">
        <v>5.7055922719371837E-4</v>
      </c>
      <c r="AD90" s="302">
        <v>24.76942448921384</v>
      </c>
      <c r="AE90" s="302">
        <v>41.964488233969433</v>
      </c>
      <c r="AF90" s="302">
        <v>36.670589463635025</v>
      </c>
      <c r="AG90" s="302">
        <v>38.326153724949179</v>
      </c>
      <c r="AH90" s="302">
        <v>44.397058362390219</v>
      </c>
      <c r="AI90" s="302">
        <v>12.857192439441782</v>
      </c>
      <c r="AJ90" s="302">
        <v>41.585008988168234</v>
      </c>
      <c r="AK90" s="302">
        <v>9.6255873823375317</v>
      </c>
      <c r="AL90" s="302">
        <v>0.47067151178183475</v>
      </c>
      <c r="AM90" s="302">
        <v>17.570661818362357</v>
      </c>
      <c r="AN90" s="302">
        <v>0.68358586813103717</v>
      </c>
      <c r="AO90" s="302">
        <v>8.0395657874176533E-4</v>
      </c>
    </row>
    <row r="91" spans="1:41" ht="20" customHeight="1">
      <c r="A91" s="59">
        <v>89</v>
      </c>
      <c r="B91" s="60">
        <v>6.9900951500521478</v>
      </c>
      <c r="C91" s="60">
        <v>0.28139294107242824</v>
      </c>
      <c r="D91" s="60">
        <v>2.2986733527146866E-6</v>
      </c>
      <c r="E91" s="60">
        <v>3.252802766679503E-2</v>
      </c>
      <c r="F91" s="60">
        <v>1.8632256010791526E-3</v>
      </c>
      <c r="G91" s="60">
        <v>1.9708650035784795E-8</v>
      </c>
      <c r="H91" s="60">
        <v>3170707.1600636537</v>
      </c>
      <c r="I91" s="60">
        <v>182342.6258149335</v>
      </c>
      <c r="J91" s="60">
        <v>1.9364024323268525</v>
      </c>
      <c r="K91" s="60">
        <v>125038381.17810529</v>
      </c>
      <c r="L91" s="60">
        <v>1854746.0226085782</v>
      </c>
      <c r="M91" s="60">
        <v>84690.70549082756</v>
      </c>
      <c r="N91" s="283">
        <v>51.120187524106875</v>
      </c>
      <c r="O91" s="284">
        <v>0.75828688433103575</v>
      </c>
      <c r="P91" s="284">
        <v>3.4624606504407532E-2</v>
      </c>
      <c r="Q91" s="309">
        <v>88</v>
      </c>
      <c r="R91" s="302">
        <v>5.8442707386265296</v>
      </c>
      <c r="S91" s="302">
        <v>15.682872351954813</v>
      </c>
      <c r="T91" s="302">
        <v>23.534977159568914</v>
      </c>
      <c r="U91" s="302">
        <v>9.0584752538772708</v>
      </c>
      <c r="V91" s="302">
        <v>16.429222876244463</v>
      </c>
      <c r="W91" s="302">
        <v>8.2487690594310941</v>
      </c>
      <c r="X91" s="302">
        <v>10.104044943626</v>
      </c>
      <c r="Y91" s="302">
        <v>3.777287135530055</v>
      </c>
      <c r="Z91" s="302">
        <v>0.34734429281605828</v>
      </c>
      <c r="AA91" s="302">
        <v>4.3593109190782631</v>
      </c>
      <c r="AB91" s="302">
        <v>0.27213406494517567</v>
      </c>
      <c r="AC91" s="302">
        <v>5.916026297426506E-4</v>
      </c>
      <c r="AD91" s="302">
        <v>24.179104720178898</v>
      </c>
      <c r="AE91" s="302">
        <v>41.289990351751541</v>
      </c>
      <c r="AF91" s="302">
        <v>36.87794388669267</v>
      </c>
      <c r="AG91" s="302">
        <v>37.570370012949006</v>
      </c>
      <c r="AH91" s="302">
        <v>44.454342731702333</v>
      </c>
      <c r="AI91" s="302">
        <v>13.041196055267257</v>
      </c>
      <c r="AJ91" s="302">
        <v>41.790651529192132</v>
      </c>
      <c r="AK91" s="302">
        <v>9.7912712421025319</v>
      </c>
      <c r="AL91" s="302">
        <v>0.48210645114361028</v>
      </c>
      <c r="AM91" s="302">
        <v>17.907110761029152</v>
      </c>
      <c r="AN91" s="302">
        <v>0.70489889485282242</v>
      </c>
      <c r="AO91" s="302">
        <v>8.3349329139812702E-4</v>
      </c>
    </row>
    <row r="92" spans="1:41" ht="20" customHeight="1">
      <c r="A92" s="59">
        <v>90</v>
      </c>
      <c r="B92" s="60">
        <v>6.9412664694379433</v>
      </c>
      <c r="C92" s="60">
        <v>0.25314657981817013</v>
      </c>
      <c r="D92" s="60">
        <v>1.7235487448928834E-6</v>
      </c>
      <c r="E92" s="60">
        <v>3.2300806056808774E-2</v>
      </c>
      <c r="F92" s="60">
        <v>1.6761941026141019E-3</v>
      </c>
      <c r="G92" s="60">
        <v>1.4777575505712232E-8</v>
      </c>
      <c r="H92" s="60">
        <v>3148558.4705370511</v>
      </c>
      <c r="I92" s="60">
        <v>164038.98372217425</v>
      </c>
      <c r="J92" s="60">
        <v>1.4519174626977651</v>
      </c>
      <c r="K92" s="60">
        <v>121878748.36280495</v>
      </c>
      <c r="L92" s="60">
        <v>1681555.2178400159</v>
      </c>
      <c r="M92" s="60">
        <v>84689.011330872774</v>
      </c>
      <c r="N92" s="283">
        <v>49.828415985610995</v>
      </c>
      <c r="O92" s="284">
        <v>0.68748025412835545</v>
      </c>
      <c r="P92" s="284">
        <v>3.462391387088358E-2</v>
      </c>
      <c r="Q92" s="309">
        <v>89</v>
      </c>
      <c r="R92" s="302">
        <v>5.7050538234728405</v>
      </c>
      <c r="S92" s="302">
        <v>15.43404841457027</v>
      </c>
      <c r="T92" s="302">
        <v>23.707834297174792</v>
      </c>
      <c r="U92" s="302">
        <v>8.8787515889312516</v>
      </c>
      <c r="V92" s="302">
        <v>16.451858102123587</v>
      </c>
      <c r="W92" s="302">
        <v>8.3615326081543238</v>
      </c>
      <c r="X92" s="302">
        <v>10.149136432911346</v>
      </c>
      <c r="Y92" s="302">
        <v>3.840443409096908</v>
      </c>
      <c r="Z92" s="302">
        <v>0.35593127555830539</v>
      </c>
      <c r="AA92" s="302">
        <v>4.4410248415250484</v>
      </c>
      <c r="AB92" s="302">
        <v>0.28054675972498322</v>
      </c>
      <c r="AC92" s="302">
        <v>6.1333086849755733E-4</v>
      </c>
      <c r="AD92" s="302">
        <v>23.604629830145257</v>
      </c>
      <c r="AE92" s="302">
        <v>40.612624560991307</v>
      </c>
      <c r="AF92" s="302">
        <v>37.076936558741167</v>
      </c>
      <c r="AG92" s="302">
        <v>36.81978295927474</v>
      </c>
      <c r="AH92" s="302">
        <v>44.496177569163805</v>
      </c>
      <c r="AI92" s="302">
        <v>13.226654588936928</v>
      </c>
      <c r="AJ92" s="302">
        <v>41.986178379384214</v>
      </c>
      <c r="AK92" s="302">
        <v>9.9576847431085991</v>
      </c>
      <c r="AL92" s="302">
        <v>0.49371649120340155</v>
      </c>
      <c r="AM92" s="302">
        <v>18.244623395167487</v>
      </c>
      <c r="AN92" s="302">
        <v>0.72672996404670409</v>
      </c>
      <c r="AO92" s="302">
        <v>8.6398593095376953E-4</v>
      </c>
    </row>
    <row r="93" spans="1:41" ht="20" customHeight="1">
      <c r="A93" s="59">
        <v>91</v>
      </c>
      <c r="B93" s="60">
        <v>6.8855940173206491</v>
      </c>
      <c r="C93" s="60">
        <v>0.22759282575559286</v>
      </c>
      <c r="D93" s="60">
        <v>1.2919497208441382E-6</v>
      </c>
      <c r="E93" s="60">
        <v>3.2041737328289945E-2</v>
      </c>
      <c r="F93" s="60">
        <v>1.5069915327428863E-3</v>
      </c>
      <c r="G93" s="60">
        <v>1.1077078386050887E-8</v>
      </c>
      <c r="H93" s="60">
        <v>3123305.446256646</v>
      </c>
      <c r="I93" s="60">
        <v>147480.15108962415</v>
      </c>
      <c r="J93" s="60">
        <v>1.0883384448391022</v>
      </c>
      <c r="K93" s="60">
        <v>118742816.4044081</v>
      </c>
      <c r="L93" s="60">
        <v>1525795.6504341066</v>
      </c>
      <c r="M93" s="60">
        <v>84687.741202920675</v>
      </c>
      <c r="N93" s="283">
        <v>48.546334209874139</v>
      </c>
      <c r="O93" s="284">
        <v>0.62380014071484213</v>
      </c>
      <c r="P93" s="284">
        <v>3.4623394596893634E-2</v>
      </c>
      <c r="Q93" s="309">
        <v>90</v>
      </c>
      <c r="R93" s="302">
        <v>5.5695843173203841</v>
      </c>
      <c r="S93" s="302">
        <v>15.183922518981003</v>
      </c>
      <c r="T93" s="302">
        <v>23.875740111613013</v>
      </c>
      <c r="U93" s="302">
        <v>8.7003468342353791</v>
      </c>
      <c r="V93" s="302">
        <v>16.468877203690806</v>
      </c>
      <c r="W93" s="302">
        <v>8.4753901289732614</v>
      </c>
      <c r="X93" s="302">
        <v>10.191788057353609</v>
      </c>
      <c r="Y93" s="302">
        <v>3.9038152536383022</v>
      </c>
      <c r="Z93" s="302">
        <v>0.36465389145944382</v>
      </c>
      <c r="AA93" s="302">
        <v>4.5229443003385779</v>
      </c>
      <c r="AB93" s="302">
        <v>0.28916147200273601</v>
      </c>
      <c r="AC93" s="302">
        <v>6.3576340630496734E-4</v>
      </c>
      <c r="AD93" s="302">
        <v>23.045448737780216</v>
      </c>
      <c r="AE93" s="302">
        <v>39.933246143919099</v>
      </c>
      <c r="AF93" s="302">
        <v>37.267461660828914</v>
      </c>
      <c r="AG93" s="302">
        <v>36.07509520530806</v>
      </c>
      <c r="AH93" s="302">
        <v>44.522581162657957</v>
      </c>
      <c r="AI93" s="302">
        <v>13.413527687275348</v>
      </c>
      <c r="AJ93" s="302">
        <v>42.171504921631886</v>
      </c>
      <c r="AK93" s="302">
        <v>10.124809423996052</v>
      </c>
      <c r="AL93" s="302">
        <v>0.50550206290697419</v>
      </c>
      <c r="AM93" s="302">
        <v>18.583060990895351</v>
      </c>
      <c r="AN93" s="302">
        <v>0.74908740351977843</v>
      </c>
      <c r="AO93" s="302">
        <v>8.9546145562505489E-4</v>
      </c>
    </row>
    <row r="94" spans="1:41" ht="20" customHeight="1">
      <c r="A94" s="59">
        <v>92</v>
      </c>
      <c r="B94" s="60">
        <v>6.82342801154347</v>
      </c>
      <c r="C94" s="60">
        <v>0.20449457850006952</v>
      </c>
      <c r="D94" s="60">
        <v>9.6816530502550324E-7</v>
      </c>
      <c r="E94" s="60">
        <v>3.1752451200927408E-2</v>
      </c>
      <c r="F94" s="60">
        <v>1.3540479462317027E-3</v>
      </c>
      <c r="G94" s="60">
        <v>8.3009754957144896E-9</v>
      </c>
      <c r="H94" s="60">
        <v>3095106.9460361181</v>
      </c>
      <c r="I94" s="60">
        <v>132512.48686804506</v>
      </c>
      <c r="J94" s="60">
        <v>0.81558245295348408</v>
      </c>
      <c r="K94" s="60">
        <v>115633610.20826171</v>
      </c>
      <c r="L94" s="60">
        <v>1385799.3314552605</v>
      </c>
      <c r="M94" s="60">
        <v>84686.789242476225</v>
      </c>
      <c r="N94" s="283">
        <v>47.275178886999974</v>
      </c>
      <c r="O94" s="284">
        <v>0.56656461022049465</v>
      </c>
      <c r="P94" s="284">
        <v>3.4623005401224455E-2</v>
      </c>
      <c r="Q94" s="309">
        <v>91</v>
      </c>
      <c r="R94" s="302">
        <v>5.4377305898453585</v>
      </c>
      <c r="S94" s="302">
        <v>14.932822116959981</v>
      </c>
      <c r="T94" s="302">
        <v>24.03859040055444</v>
      </c>
      <c r="U94" s="302">
        <v>8.523422444585135</v>
      </c>
      <c r="V94" s="302">
        <v>16.480280565860109</v>
      </c>
      <c r="W94" s="302">
        <v>8.5903206913103478</v>
      </c>
      <c r="X94" s="302">
        <v>10.231983232682293</v>
      </c>
      <c r="Y94" s="302">
        <v>3.9673948034176321</v>
      </c>
      <c r="Z94" s="302">
        <v>0.37351253747256213</v>
      </c>
      <c r="AA94" s="302">
        <v>4.6050349582432846</v>
      </c>
      <c r="AB94" s="302">
        <v>0.29798136649758084</v>
      </c>
      <c r="AC94" s="302">
        <v>6.5892017531191604E-4</v>
      </c>
      <c r="AD94" s="302">
        <v>22.501017518000392</v>
      </c>
      <c r="AE94" s="302">
        <v>39.252680669427399</v>
      </c>
      <c r="AF94" s="302">
        <v>37.449419913940481</v>
      </c>
      <c r="AG94" s="302">
        <v>35.336960499069107</v>
      </c>
      <c r="AH94" s="302">
        <v>44.533590211560629</v>
      </c>
      <c r="AI94" s="302">
        <v>13.601773866990147</v>
      </c>
      <c r="AJ94" s="302">
        <v>42.346549503513224</v>
      </c>
      <c r="AK94" s="302">
        <v>10.292627365772658</v>
      </c>
      <c r="AL94" s="302">
        <v>0.51746355451965553</v>
      </c>
      <c r="AM94" s="302">
        <v>18.922283030155938</v>
      </c>
      <c r="AN94" s="302">
        <v>0.77197956154817993</v>
      </c>
      <c r="AO94" s="302">
        <v>9.2794746670243444E-4</v>
      </c>
    </row>
    <row r="95" spans="1:41" ht="20" customHeight="1">
      <c r="A95" s="59">
        <v>93</v>
      </c>
      <c r="B95" s="60">
        <v>6.7551454043001566</v>
      </c>
      <c r="C95" s="60">
        <v>0.18363332024316911</v>
      </c>
      <c r="D95" s="60">
        <v>7.2533907344173947E-7</v>
      </c>
      <c r="E95" s="60">
        <v>3.1434701801256529E-2</v>
      </c>
      <c r="F95" s="60">
        <v>1.2159164412023137E-3</v>
      </c>
      <c r="G95" s="60">
        <v>6.2190019033635239E-9</v>
      </c>
      <c r="H95" s="60">
        <v>3064133.9553905507</v>
      </c>
      <c r="I95" s="60">
        <v>118994.39151757357</v>
      </c>
      <c r="J95" s="60">
        <v>0.61102563546732147</v>
      </c>
      <c r="K95" s="60">
        <v>112553989.75754838</v>
      </c>
      <c r="L95" s="60">
        <v>1260045.8922624588</v>
      </c>
      <c r="M95" s="60">
        <v>84686.075938433409</v>
      </c>
      <c r="N95" s="283">
        <v>46.016119280979524</v>
      </c>
      <c r="O95" s="284">
        <v>0.51515208126124212</v>
      </c>
      <c r="P95" s="284">
        <v>3.4622713776876098E-2</v>
      </c>
      <c r="Q95" s="309">
        <v>92</v>
      </c>
      <c r="R95" s="302">
        <v>5.3093627407938593</v>
      </c>
      <c r="S95" s="302">
        <v>14.681063746918852</v>
      </c>
      <c r="T95" s="302">
        <v>24.196284726233781</v>
      </c>
      <c r="U95" s="302">
        <v>8.3481283993634126</v>
      </c>
      <c r="V95" s="302">
        <v>16.486075335114826</v>
      </c>
      <c r="W95" s="302">
        <v>8.7063025765533766</v>
      </c>
      <c r="X95" s="302">
        <v>10.269706017240626</v>
      </c>
      <c r="Y95" s="302">
        <v>4.031174450012208</v>
      </c>
      <c r="Z95" s="302">
        <v>0.38250757562620608</v>
      </c>
      <c r="AA95" s="302">
        <v>4.6872620920344454</v>
      </c>
      <c r="AB95" s="302">
        <v>0.30700961269566851</v>
      </c>
      <c r="AC95" s="302">
        <v>6.8282158590922772E-4</v>
      </c>
      <c r="AD95" s="302">
        <v>21.970802831343519</v>
      </c>
      <c r="AE95" s="302">
        <v>38.571723114495526</v>
      </c>
      <c r="AF95" s="302">
        <v>37.622718658662116</v>
      </c>
      <c r="AG95" s="302">
        <v>34.605984213378086</v>
      </c>
      <c r="AH95" s="302">
        <v>44.529259586511408</v>
      </c>
      <c r="AI95" s="302">
        <v>13.791350527533176</v>
      </c>
      <c r="AJ95" s="302">
        <v>42.511233688833684</v>
      </c>
      <c r="AK95" s="302">
        <v>10.461121183890702</v>
      </c>
      <c r="AL95" s="302">
        <v>0.52960131138858124</v>
      </c>
      <c r="AM95" s="302">
        <v>19.262147320164299</v>
      </c>
      <c r="AN95" s="302">
        <v>0.79541480384605301</v>
      </c>
      <c r="AO95" s="302">
        <v>9.6147222059840077E-4</v>
      </c>
    </row>
    <row r="96" spans="1:41" ht="20" customHeight="1">
      <c r="A96" s="59">
        <v>94</v>
      </c>
      <c r="B96" s="60">
        <v>6.6810678343070915</v>
      </c>
      <c r="C96" s="60">
        <v>0.16480746138815494</v>
      </c>
      <c r="D96" s="60">
        <v>5.4328253783467317E-7</v>
      </c>
      <c r="E96" s="60">
        <v>3.1089985857553615E-2</v>
      </c>
      <c r="F96" s="60">
        <v>1.0912622048619052E-3</v>
      </c>
      <c r="G96" s="60">
        <v>4.6580630501899741E-9</v>
      </c>
      <c r="H96" s="60">
        <v>3030532.3696416966</v>
      </c>
      <c r="I96" s="60">
        <v>106795.23497952442</v>
      </c>
      <c r="J96" s="60">
        <v>0.45766120987192876</v>
      </c>
      <c r="K96" s="60">
        <v>109506656.59503224</v>
      </c>
      <c r="L96" s="60">
        <v>1147151.0790139139</v>
      </c>
      <c r="M96" s="60">
        <v>84685.54159501195</v>
      </c>
      <c r="N96" s="283">
        <v>44.770259879662092</v>
      </c>
      <c r="O96" s="284">
        <v>0.46899662107862738</v>
      </c>
      <c r="P96" s="284">
        <v>3.4622495318066493E-2</v>
      </c>
      <c r="Q96" s="309">
        <v>93</v>
      </c>
      <c r="R96" s="302">
        <v>5.1843533820027838</v>
      </c>
      <c r="S96" s="302">
        <v>14.428952634201783</v>
      </c>
      <c r="T96" s="302">
        <v>24.348726510995803</v>
      </c>
      <c r="U96" s="302">
        <v>8.1746033337144066</v>
      </c>
      <c r="V96" s="302">
        <v>16.48627534749545</v>
      </c>
      <c r="W96" s="302">
        <v>8.8233132819755369</v>
      </c>
      <c r="X96" s="302">
        <v>10.304941171195157</v>
      </c>
      <c r="Y96" s="302">
        <v>4.0951468402386144</v>
      </c>
      <c r="Z96" s="302">
        <v>0.39163933270781032</v>
      </c>
      <c r="AA96" s="302">
        <v>4.7695906212177892</v>
      </c>
      <c r="AB96" s="302">
        <v>0.31624938362147909</v>
      </c>
      <c r="AC96" s="302">
        <v>7.0748853587361809E-4</v>
      </c>
      <c r="AD96" s="302">
        <v>21.454284881721041</v>
      </c>
      <c r="AE96" s="302">
        <v>37.891137130475883</v>
      </c>
      <c r="AF96" s="302">
        <v>37.787271912194264</v>
      </c>
      <c r="AG96" s="302">
        <v>33.882724045861671</v>
      </c>
      <c r="AH96" s="302">
        <v>44.509662054950816</v>
      </c>
      <c r="AI96" s="302">
        <v>13.982213964658081</v>
      </c>
      <c r="AJ96" s="302">
        <v>42.665482520348064</v>
      </c>
      <c r="AK96" s="302">
        <v>10.630274017917863</v>
      </c>
      <c r="AL96" s="302">
        <v>0.54191563573550594</v>
      </c>
      <c r="AM96" s="302">
        <v>19.602510108634689</v>
      </c>
      <c r="AN96" s="302">
        <v>0.81940151047837051</v>
      </c>
      <c r="AO96" s="302">
        <v>9.960646411856372E-4</v>
      </c>
    </row>
    <row r="97" spans="1:41" ht="20" customHeight="1">
      <c r="A97" s="59">
        <v>95</v>
      </c>
      <c r="B97" s="60">
        <v>6.6015802921628257</v>
      </c>
      <c r="C97" s="60">
        <v>0.14783094779378478</v>
      </c>
      <c r="D97" s="60">
        <v>4.0682598434844255E-7</v>
      </c>
      <c r="E97" s="60">
        <v>3.0720094902633652E-2</v>
      </c>
      <c r="F97" s="60">
        <v>9.7885329145580395E-4</v>
      </c>
      <c r="G97" s="60">
        <v>3.4880949663935646E-9</v>
      </c>
      <c r="H97" s="60">
        <v>2994476.8205250571</v>
      </c>
      <c r="I97" s="60">
        <v>95794.454170372541</v>
      </c>
      <c r="J97" s="60">
        <v>0.34271020921512807</v>
      </c>
      <c r="K97" s="60">
        <v>106494151.99994886</v>
      </c>
      <c r="L97" s="60">
        <v>1045856.2344389558</v>
      </c>
      <c r="M97" s="60">
        <v>84685.141409307718</v>
      </c>
      <c r="N97" s="283">
        <v>43.538639649402249</v>
      </c>
      <c r="O97" s="284">
        <v>0.42758364530984128</v>
      </c>
      <c r="P97" s="284">
        <v>3.4622331707756984E-2</v>
      </c>
      <c r="Q97" s="309">
        <v>94</v>
      </c>
      <c r="R97" s="302">
        <v>5.0625783099510979</v>
      </c>
      <c r="S97" s="302">
        <v>14.176782348039977</v>
      </c>
      <c r="T97" s="302">
        <v>24.495823124153063</v>
      </c>
      <c r="U97" s="302">
        <v>8.0029747118784336</v>
      </c>
      <c r="V97" s="302">
        <v>16.480901043703085</v>
      </c>
      <c r="W97" s="302">
        <v>8.9413295252245604</v>
      </c>
      <c r="X97" s="302">
        <v>10.337674218528106</v>
      </c>
      <c r="Y97" s="302">
        <v>4.1593048730796873</v>
      </c>
      <c r="Z97" s="302">
        <v>0.40090809997011079</v>
      </c>
      <c r="AA97" s="302">
        <v>4.8519851370103471</v>
      </c>
      <c r="AB97" s="302">
        <v>0.32570385458855483</v>
      </c>
      <c r="AC97" s="302">
        <v>7.3294241954755305E-4</v>
      </c>
      <c r="AD97" s="302">
        <v>20.95095990920121</v>
      </c>
      <c r="AE97" s="302">
        <v>37.211654444905697</v>
      </c>
      <c r="AF97" s="302">
        <v>37.943000398210856</v>
      </c>
      <c r="AG97" s="302">
        <v>33.167690886512553</v>
      </c>
      <c r="AH97" s="302">
        <v>44.474887973367132</v>
      </c>
      <c r="AI97" s="302">
        <v>14.174319384663001</v>
      </c>
      <c r="AJ97" s="302">
        <v>42.809224791397895</v>
      </c>
      <c r="AK97" s="302">
        <v>10.800069518851593</v>
      </c>
      <c r="AL97" s="302">
        <v>0.55440678648059727</v>
      </c>
      <c r="AM97" s="302">
        <v>19.943226200624412</v>
      </c>
      <c r="AN97" s="302">
        <v>0.84394807271934003</v>
      </c>
      <c r="AO97" s="302">
        <v>1.031754332176232E-3</v>
      </c>
    </row>
    <row r="98" spans="1:41" ht="20" customHeight="1">
      <c r="A98" s="59">
        <v>96</v>
      </c>
      <c r="B98" s="60">
        <v>6.5170657665270912</v>
      </c>
      <c r="C98" s="60">
        <v>0.1325339591323412</v>
      </c>
      <c r="D98" s="60">
        <v>3.045753433189522E-7</v>
      </c>
      <c r="E98" s="60">
        <v>3.0326811153398175E-2</v>
      </c>
      <c r="F98" s="60">
        <v>8.7756524640110207E-4</v>
      </c>
      <c r="G98" s="60">
        <v>2.6114057675541789E-9</v>
      </c>
      <c r="H98" s="60">
        <v>2956141.0316966884</v>
      </c>
      <c r="I98" s="60">
        <v>85882.005517757105</v>
      </c>
      <c r="J98" s="60">
        <v>0.25657426921188542</v>
      </c>
      <c r="K98" s="60">
        <v>103518843.073838</v>
      </c>
      <c r="L98" s="60">
        <v>955018.00459489226</v>
      </c>
      <c r="M98" s="60">
        <v>84684.841767072678</v>
      </c>
      <c r="N98" s="283">
        <v>42.322226346447799</v>
      </c>
      <c r="O98" s="284">
        <v>0.39044570973970633</v>
      </c>
      <c r="P98" s="284">
        <v>3.4622209203233965E-2</v>
      </c>
      <c r="Q98" s="309">
        <v>95</v>
      </c>
      <c r="R98" s="302">
        <v>4.9439170711468794</v>
      </c>
      <c r="S98" s="302">
        <v>13.924834512236892</v>
      </c>
      <c r="T98" s="302">
        <v>24.637485959362252</v>
      </c>
      <c r="U98" s="302">
        <v>7.8333590393340726</v>
      </c>
      <c r="V98" s="302">
        <v>16.469979371664902</v>
      </c>
      <c r="W98" s="302">
        <v>9.0603272493835725</v>
      </c>
      <c r="X98" s="302">
        <v>10.367891511251273</v>
      </c>
      <c r="Y98" s="302">
        <v>4.2236416956316942</v>
      </c>
      <c r="Z98" s="302">
        <v>0.4103141328610051</v>
      </c>
      <c r="AA98" s="302">
        <v>4.9344099316610146</v>
      </c>
      <c r="AB98" s="302">
        <v>0.33537620193012796</v>
      </c>
      <c r="AC98" s="302">
        <v>7.5920513718245831E-4</v>
      </c>
      <c r="AD98" s="302">
        <v>20.460342231258849</v>
      </c>
      <c r="AE98" s="302">
        <v>36.533974379533355</v>
      </c>
      <c r="AF98" s="302">
        <v>38.089831546156475</v>
      </c>
      <c r="AG98" s="302">
        <v>32.461349838118636</v>
      </c>
      <c r="AH98" s="302">
        <v>44.425044947258876</v>
      </c>
      <c r="AI98" s="302">
        <v>14.367620919321903</v>
      </c>
      <c r="AJ98" s="302">
        <v>42.942393324205867</v>
      </c>
      <c r="AK98" s="302">
        <v>10.970491834134123</v>
      </c>
      <c r="AL98" s="302">
        <v>0.56707497909753091</v>
      </c>
      <c r="AM98" s="302">
        <v>20.284149076830506</v>
      </c>
      <c r="AN98" s="302">
        <v>0.86906288985751301</v>
      </c>
      <c r="AO98" s="302">
        <v>1.0685715896919959E-3</v>
      </c>
    </row>
    <row r="99" spans="1:41" ht="20" customHeight="1">
      <c r="A99" s="59">
        <v>97</v>
      </c>
      <c r="B99" s="60">
        <v>6.4278574747038917</v>
      </c>
      <c r="C99" s="60">
        <v>0.11875977008809485</v>
      </c>
      <c r="D99" s="60">
        <v>2.2797567148900001E-7</v>
      </c>
      <c r="E99" s="60">
        <v>2.9911685218451365E-2</v>
      </c>
      <c r="F99" s="60">
        <v>7.8636032291036679E-4</v>
      </c>
      <c r="G99" s="60">
        <v>1.9546460225605745E-9</v>
      </c>
      <c r="H99" s="60">
        <v>2915676.1505256849</v>
      </c>
      <c r="I99" s="60">
        <v>76956.331017085467</v>
      </c>
      <c r="J99" s="60">
        <v>0.19204670566233362</v>
      </c>
      <c r="K99" s="60">
        <v>100582934.48272681</v>
      </c>
      <c r="L99" s="60">
        <v>873598.83632746339</v>
      </c>
      <c r="M99" s="60">
        <v>84684.617456585169</v>
      </c>
      <c r="N99" s="283">
        <v>41.121921317566631</v>
      </c>
      <c r="O99" s="284">
        <v>0.35715862532072962</v>
      </c>
      <c r="P99" s="284">
        <v>3.4622117497038821E-2</v>
      </c>
      <c r="Q99" s="309">
        <v>96</v>
      </c>
      <c r="R99" s="302">
        <v>4.8282534235806747</v>
      </c>
      <c r="S99" s="302">
        <v>13.673378564971374</v>
      </c>
      <c r="T99" s="302">
        <v>24.773630502916451</v>
      </c>
      <c r="U99" s="302">
        <v>7.665862110320127</v>
      </c>
      <c r="V99" s="302">
        <v>16.453543676941994</v>
      </c>
      <c r="W99" s="302">
        <v>9.1802816286277071</v>
      </c>
      <c r="X99" s="302">
        <v>10.39558029528385</v>
      </c>
      <c r="Y99" s="302">
        <v>4.2881506980927249</v>
      </c>
      <c r="Z99" s="302">
        <v>0.41985765077724962</v>
      </c>
      <c r="AA99" s="302">
        <v>5.0168290280491847</v>
      </c>
      <c r="AB99" s="302">
        <v>0.34526960171037935</v>
      </c>
      <c r="AC99" s="302">
        <v>7.8629910439328619E-4</v>
      </c>
      <c r="AD99" s="302">
        <v>19.981965849356516</v>
      </c>
      <c r="AE99" s="302">
        <v>35.85876345208235</v>
      </c>
      <c r="AF99" s="302">
        <v>38.227699462643024</v>
      </c>
      <c r="AG99" s="302">
        <v>31.76412137442755</v>
      </c>
      <c r="AH99" s="302">
        <v>44.360257459919907</v>
      </c>
      <c r="AI99" s="302">
        <v>14.562071641665586</v>
      </c>
      <c r="AJ99" s="302">
        <v>43.064925252592175</v>
      </c>
      <c r="AK99" s="302">
        <v>11.14152559043095</v>
      </c>
      <c r="AL99" s="302">
        <v>0.57992038550032898</v>
      </c>
      <c r="AM99" s="302">
        <v>20.625131013174844</v>
      </c>
      <c r="AN99" s="302">
        <v>0.89475436594937197</v>
      </c>
      <c r="AO99" s="302">
        <v>1.1065474150027386E-3</v>
      </c>
    </row>
    <row r="100" spans="1:41" ht="20" customHeight="1">
      <c r="A100" s="59">
        <v>98</v>
      </c>
      <c r="B100" s="60">
        <v>6.3343360515208413</v>
      </c>
      <c r="C100" s="60">
        <v>0.10636522388414507</v>
      </c>
      <c r="D100" s="60">
        <v>1.7060600466195469E-7</v>
      </c>
      <c r="E100" s="60">
        <v>2.9476488361265006E-2</v>
      </c>
      <c r="F100" s="60">
        <v>7.0429061741973231E-4</v>
      </c>
      <c r="G100" s="60">
        <v>1.4627628740355787E-9</v>
      </c>
      <c r="H100" s="60">
        <v>2873254.8329698532</v>
      </c>
      <c r="I100" s="60">
        <v>68924.665076926001</v>
      </c>
      <c r="J100" s="60">
        <v>0.14371849832723066</v>
      </c>
      <c r="K100" s="60">
        <v>97688468.990979046</v>
      </c>
      <c r="L100" s="60">
        <v>800658.33828046918</v>
      </c>
      <c r="M100" s="60">
        <v>84684.449573993683</v>
      </c>
      <c r="N100" s="283">
        <v>39.938559718303452</v>
      </c>
      <c r="O100" s="284">
        <v>0.32733792624311703</v>
      </c>
      <c r="P100" s="284">
        <v>3.4622048860597131E-2</v>
      </c>
      <c r="Q100" s="309">
        <v>97</v>
      </c>
      <c r="R100" s="302">
        <v>4.7154756960244075</v>
      </c>
      <c r="S100" s="302">
        <v>13.422671561914393</v>
      </c>
      <c r="T100" s="302">
        <v>24.904176407209565</v>
      </c>
      <c r="U100" s="302">
        <v>7.5005792872601855</v>
      </c>
      <c r="V100" s="302">
        <v>16.431633581397847</v>
      </c>
      <c r="W100" s="302">
        <v>9.3011670748340745</v>
      </c>
      <c r="X100" s="302">
        <v>10.420728777444259</v>
      </c>
      <c r="Y100" s="302">
        <v>4.3528255078163562</v>
      </c>
      <c r="Z100" s="302">
        <v>0.42953883684235011</v>
      </c>
      <c r="AA100" s="302">
        <v>5.0992062095199788</v>
      </c>
      <c r="AB100" s="302">
        <v>0.35538722841675063</v>
      </c>
      <c r="AC100" s="302">
        <v>8.1424726166619591E-4</v>
      </c>
      <c r="AD100" s="302">
        <v>19.515385610458999</v>
      </c>
      <c r="AE100" s="302">
        <v>35.186655020113655</v>
      </c>
      <c r="AF100" s="302">
        <v>38.356544949980837</v>
      </c>
      <c r="AG100" s="302">
        <v>31.076382620512444</v>
      </c>
      <c r="AH100" s="302">
        <v>44.280666471311726</v>
      </c>
      <c r="AI100" s="302">
        <v>14.757623585249871</v>
      </c>
      <c r="AJ100" s="302">
        <v>43.176762306918086</v>
      </c>
      <c r="AK100" s="302">
        <v>11.313155874242726</v>
      </c>
      <c r="AL100" s="302">
        <v>0.59294313396215259</v>
      </c>
      <c r="AM100" s="302">
        <v>20.966023201513753</v>
      </c>
      <c r="AN100" s="302">
        <v>0.9210309065223462</v>
      </c>
      <c r="AO100" s="302">
        <v>1.1457135273340528E-3</v>
      </c>
    </row>
    <row r="101" spans="1:41" ht="20" customHeight="1">
      <c r="A101" s="59">
        <v>99</v>
      </c>
      <c r="B101" s="60">
        <v>6.2368770088015548</v>
      </c>
      <c r="C101" s="60">
        <v>9.5219380376156737E-2</v>
      </c>
      <c r="D101" s="60">
        <v>1.2764864042238529E-7</v>
      </c>
      <c r="E101" s="60">
        <v>2.9022968005690351E-2</v>
      </c>
      <c r="F101" s="60">
        <v>6.3048911802689428E-4</v>
      </c>
      <c r="G101" s="60">
        <v>1.0944497088537771E-9</v>
      </c>
      <c r="H101" s="60">
        <v>2829047.4111923845</v>
      </c>
      <c r="I101" s="60">
        <v>61702.158483749568</v>
      </c>
      <c r="J101" s="60">
        <v>0.10753121469181738</v>
      </c>
      <c r="K101" s="60">
        <v>94837317.868897915</v>
      </c>
      <c r="L101" s="60">
        <v>735344.92650014162</v>
      </c>
      <c r="M101" s="60">
        <v>84684.323949128389</v>
      </c>
      <c r="N101" s="283">
        <v>38.772906591262831</v>
      </c>
      <c r="O101" s="284">
        <v>0.300635454357355</v>
      </c>
      <c r="P101" s="284">
        <v>3.46219975006338E-2</v>
      </c>
      <c r="Q101" s="309">
        <v>98</v>
      </c>
      <c r="R101" s="302">
        <v>4.605477040535531</v>
      </c>
      <c r="S101" s="302">
        <v>13.172958017818015</v>
      </c>
      <c r="T101" s="302">
        <v>25.029047679084805</v>
      </c>
      <c r="U101" s="302">
        <v>7.3375958086093886</v>
      </c>
      <c r="V101" s="302">
        <v>16.404294850596735</v>
      </c>
      <c r="W101" s="302">
        <v>9.4229572478785695</v>
      </c>
      <c r="X101" s="302">
        <v>10.443326193017723</v>
      </c>
      <c r="Y101" s="302">
        <v>4.4176599824568941</v>
      </c>
      <c r="Z101" s="302">
        <v>0.4393578377090489</v>
      </c>
      <c r="AA101" s="302">
        <v>5.1815050499148656</v>
      </c>
      <c r="AB101" s="302">
        <v>0.36573225363431922</v>
      </c>
      <c r="AC101" s="302">
        <v>8.4307308407230897E-4</v>
      </c>
      <c r="AD101" s="302">
        <v>19.060177821131258</v>
      </c>
      <c r="AE101" s="302">
        <v>34.518248934541298</v>
      </c>
      <c r="AF101" s="302">
        <v>38.476316146620341</v>
      </c>
      <c r="AG101" s="302">
        <v>30.398468739820224</v>
      </c>
      <c r="AH101" s="302">
        <v>44.186428988588112</v>
      </c>
      <c r="AI101" s="302">
        <v>14.954227787169838</v>
      </c>
      <c r="AJ101" s="302">
        <v>43.27785109911666</v>
      </c>
      <c r="AK101" s="302">
        <v>11.485368210425536</v>
      </c>
      <c r="AL101" s="302">
        <v>0.60614330906645375</v>
      </c>
      <c r="AM101" s="302">
        <v>21.306675871308855</v>
      </c>
      <c r="AN101" s="302">
        <v>0.94790091522968867</v>
      </c>
      <c r="AO101" s="302">
        <v>1.1861023769322077E-3</v>
      </c>
    </row>
    <row r="102" spans="1:41" ht="20" customHeight="1">
      <c r="A102" s="59">
        <v>100</v>
      </c>
      <c r="B102" s="60">
        <v>6.1358048456056782</v>
      </c>
      <c r="C102" s="60">
        <v>8.5202712521011137E-2</v>
      </c>
      <c r="D102" s="60">
        <v>9.5490027034020571E-8</v>
      </c>
      <c r="E102" s="60">
        <v>2.8552634190455551E-2</v>
      </c>
      <c r="F102" s="60">
        <v>5.6416438395899126E-4</v>
      </c>
      <c r="G102" s="60">
        <v>8.1872420998771356E-10</v>
      </c>
      <c r="H102" s="60">
        <v>2783201.0779667352</v>
      </c>
      <c r="I102" s="60">
        <v>55211.357713615216</v>
      </c>
      <c r="J102" s="60">
        <v>8.0440798773458944E-2</v>
      </c>
      <c r="K102" s="60">
        <v>92031193.624318361</v>
      </c>
      <c r="L102" s="60">
        <v>676888.16840144992</v>
      </c>
      <c r="M102" s="60">
        <v>84684.229963123798</v>
      </c>
      <c r="N102" s="283">
        <v>37.625662071242061</v>
      </c>
      <c r="O102" s="284">
        <v>0.27673622911226886</v>
      </c>
      <c r="P102" s="284">
        <v>3.46219590757747E-2</v>
      </c>
      <c r="Q102" s="309">
        <v>99</v>
      </c>
      <c r="R102" s="302">
        <v>4.4981555669465827</v>
      </c>
      <c r="S102" s="302">
        <v>12.924469818911318</v>
      </c>
      <c r="T102" s="302">
        <v>25.148173235506036</v>
      </c>
      <c r="U102" s="302">
        <v>7.1769871217289616</v>
      </c>
      <c r="V102" s="302">
        <v>16.371579251288054</v>
      </c>
      <c r="W102" s="302">
        <v>9.5456250759132555</v>
      </c>
      <c r="X102" s="302">
        <v>10.463362873375392</v>
      </c>
      <c r="Y102" s="302">
        <v>4.4826482022353291</v>
      </c>
      <c r="Z102" s="302">
        <v>0.44931476338668314</v>
      </c>
      <c r="AA102" s="302">
        <v>5.2636889437566747</v>
      </c>
      <c r="AB102" s="302">
        <v>0.3763078447025226</v>
      </c>
      <c r="AC102" s="302">
        <v>8.7280059097148319E-4</v>
      </c>
      <c r="AD102" s="302">
        <v>18.615940117375899</v>
      </c>
      <c r="AE102" s="302">
        <v>33.854111500211083</v>
      </c>
      <c r="AF102" s="302">
        <v>38.58697111162293</v>
      </c>
      <c r="AG102" s="302">
        <v>29.730674413423746</v>
      </c>
      <c r="AH102" s="302">
        <v>44.077717619412475</v>
      </c>
      <c r="AI102" s="302">
        <v>15.151834401485385</v>
      </c>
      <c r="AJ102" s="302">
        <v>43.36814340573477</v>
      </c>
      <c r="AK102" s="302">
        <v>11.658148538701191</v>
      </c>
      <c r="AL102" s="302">
        <v>0.61952095169065302</v>
      </c>
      <c r="AM102" s="302">
        <v>21.646938412096539</v>
      </c>
      <c r="AN102" s="302">
        <v>0.97537279045785374</v>
      </c>
      <c r="AO102" s="302">
        <v>1.2277471581296539E-3</v>
      </c>
    </row>
    <row r="103" spans="1:41" ht="20" customHeight="1">
      <c r="Q103" s="309">
        <v>100</v>
      </c>
      <c r="R103" s="302">
        <v>4.3934144763553817</v>
      </c>
      <c r="S103" s="302">
        <v>12.677426651429691</v>
      </c>
      <c r="T103" s="302">
        <v>25.261487279694343</v>
      </c>
      <c r="U103" s="302">
        <v>7.0188192405353691</v>
      </c>
      <c r="V103" s="302">
        <v>16.333544410568688</v>
      </c>
      <c r="W103" s="302">
        <v>9.6691427718733074</v>
      </c>
      <c r="X103" s="302">
        <v>10.480830313138366</v>
      </c>
      <c r="Y103" s="302">
        <v>4.5477844613571445</v>
      </c>
      <c r="Z103" s="302">
        <v>0.45940968709384067</v>
      </c>
      <c r="AA103" s="302">
        <v>5.3457211365484367</v>
      </c>
      <c r="AB103" s="302">
        <v>0.38711716335529839</v>
      </c>
      <c r="AC103" s="302">
        <v>9.0345435595265444E-4</v>
      </c>
      <c r="AD103" s="302">
        <v>18.182292095885881</v>
      </c>
      <c r="AE103" s="302">
        <v>33.194779708570834</v>
      </c>
      <c r="AF103" s="302">
        <v>38.688479488534355</v>
      </c>
      <c r="AG103" s="302">
        <v>29.073255445285799</v>
      </c>
      <c r="AH103" s="302">
        <v>43.954720232248995</v>
      </c>
      <c r="AI103" s="302">
        <v>15.350392781061737</v>
      </c>
      <c r="AJ103" s="302">
        <v>43.447596446987866</v>
      </c>
      <c r="AK103" s="302">
        <v>11.831483188243567</v>
      </c>
      <c r="AL103" s="302">
        <v>0.63307605902269692</v>
      </c>
      <c r="AM103" s="302">
        <v>21.986659496594744</v>
      </c>
      <c r="AN103" s="302">
        <v>1.0034549218889275</v>
      </c>
      <c r="AO103" s="302">
        <v>1.2706818227096149E-3</v>
      </c>
    </row>
    <row r="104" spans="1:41" ht="20" customHeight="1">
      <c r="Q104" s="309">
        <v>101</v>
      </c>
      <c r="R104" s="302">
        <v>4.2911624980337342</v>
      </c>
      <c r="S104" s="302">
        <v>12.432035860900811</v>
      </c>
      <c r="T104" s="302">
        <v>25.368927750493821</v>
      </c>
      <c r="U104" s="302">
        <v>6.8631491316958391</v>
      </c>
      <c r="V104" s="302">
        <v>16.290253649901395</v>
      </c>
      <c r="W104" s="302">
        <v>9.79348180237346</v>
      </c>
      <c r="X104" s="302">
        <v>10.495721236400298</v>
      </c>
      <c r="Y104" s="302">
        <v>4.6130632586157434</v>
      </c>
      <c r="Z104" s="302">
        <v>0.46964264513645854</v>
      </c>
      <c r="AA104" s="302">
        <v>5.42756475514597</v>
      </c>
      <c r="AB104" s="302">
        <v>0.39816336434501826</v>
      </c>
      <c r="AC104" s="302">
        <v>9.3505951685137736E-4</v>
      </c>
      <c r="AD104" s="302">
        <v>17.759067461687366</v>
      </c>
      <c r="AE104" s="302">
        <v>32.541059825437628</v>
      </c>
      <c r="AF104" s="302">
        <v>38.781401344682443</v>
      </c>
      <c r="AG104" s="302">
        <v>28.426432922819188</v>
      </c>
      <c r="AH104" s="302">
        <v>43.817643167573188</v>
      </c>
      <c r="AI104" s="302">
        <v>15.549858540530302</v>
      </c>
      <c r="AJ104" s="302">
        <v>43.516173159916967</v>
      </c>
      <c r="AK104" s="302">
        <v>12.005358850433074</v>
      </c>
      <c r="AL104" s="302">
        <v>0.64680858461068458</v>
      </c>
      <c r="AM104" s="302">
        <v>22.325687204287554</v>
      </c>
      <c r="AN104" s="302">
        <v>1.0321556870189976</v>
      </c>
      <c r="AO104" s="302">
        <v>1.3149410933536924E-3</v>
      </c>
    </row>
    <row r="105" spans="1:41" ht="20" customHeight="1">
      <c r="Q105" s="309">
        <v>102</v>
      </c>
      <c r="R105" s="302">
        <v>4.191311654212365</v>
      </c>
      <c r="S105" s="302">
        <v>12.188490056504229</v>
      </c>
      <c r="T105" s="302">
        <v>25.470434597183633</v>
      </c>
      <c r="U105" s="302">
        <v>6.7100250504152728</v>
      </c>
      <c r="V105" s="302">
        <v>16.241775752126671</v>
      </c>
      <c r="W105" s="302">
        <v>9.91861285285664</v>
      </c>
      <c r="X105" s="302">
        <v>10.508029661544169</v>
      </c>
      <c r="Y105" s="302">
        <v>4.6784792872168675</v>
      </c>
      <c r="Z105" s="302">
        <v>0.48001363681184639</v>
      </c>
      <c r="AA105" s="302">
        <v>5.5091828381646968</v>
      </c>
      <c r="AB105" s="302">
        <v>0.4094495940512527</v>
      </c>
      <c r="AC105" s="302">
        <v>9.6764178575142767E-4</v>
      </c>
      <c r="AD105" s="302">
        <v>17.345723952314824</v>
      </c>
      <c r="AE105" s="302">
        <v>31.893106784584376</v>
      </c>
      <c r="AF105" s="302">
        <v>38.865116122793232</v>
      </c>
      <c r="AG105" s="302">
        <v>27.790387071334678</v>
      </c>
      <c r="AH105" s="302">
        <v>43.666698806972313</v>
      </c>
      <c r="AI105" s="302">
        <v>15.750171236376884</v>
      </c>
      <c r="AJ105" s="302">
        <v>43.573842463830481</v>
      </c>
      <c r="AK105" s="302">
        <v>12.17976254987428</v>
      </c>
      <c r="AL105" s="302">
        <v>0.66071843844507128</v>
      </c>
      <c r="AM105" s="302">
        <v>22.663869145329738</v>
      </c>
      <c r="AN105" s="302">
        <v>1.0614834476349038</v>
      </c>
      <c r="AO105" s="302">
        <v>1.3605604771306425E-3</v>
      </c>
    </row>
    <row r="106" spans="1:41" ht="20" customHeight="1">
      <c r="Q106" s="309">
        <v>103</v>
      </c>
      <c r="R106" s="302">
        <v>4.0937792933288319</v>
      </c>
      <c r="S106" s="302">
        <v>11.946969541871363</v>
      </c>
      <c r="T106" s="302">
        <v>25.56595130445762</v>
      </c>
      <c r="U106" s="302">
        <v>6.559486995414832</v>
      </c>
      <c r="V106" s="302">
        <v>16.188184839161753</v>
      </c>
      <c r="W106" s="302">
        <v>10.04450587478512</v>
      </c>
      <c r="X106" s="302">
        <v>10.517750964213736</v>
      </c>
      <c r="Y106" s="302">
        <v>4.7440274238618301</v>
      </c>
      <c r="Z106" s="302">
        <v>0.49052262433873173</v>
      </c>
      <c r="AA106" s="302">
        <v>5.5905383663817512</v>
      </c>
      <c r="AB106" s="302">
        <v>0.42097898907493014</v>
      </c>
      <c r="AC106" s="302">
        <v>1.0012274593106079E-3</v>
      </c>
      <c r="AD106" s="302">
        <v>16.941931465142495</v>
      </c>
      <c r="AE106" s="302">
        <v>31.251344471085897</v>
      </c>
      <c r="AF106" s="302">
        <v>38.939592123640999</v>
      </c>
      <c r="AG106" s="302">
        <v>27.165266813883797</v>
      </c>
      <c r="AH106" s="302">
        <v>43.502116912502494</v>
      </c>
      <c r="AI106" s="302">
        <v>15.951276679041399</v>
      </c>
      <c r="AJ106" s="302">
        <v>43.620579516319999</v>
      </c>
      <c r="AK106" s="302">
        <v>12.354681613778817</v>
      </c>
      <c r="AL106" s="302">
        <v>0.67480548707537635</v>
      </c>
      <c r="AM106" s="302">
        <v>23.001052584615621</v>
      </c>
      <c r="AN106" s="302">
        <v>1.0914465462507639</v>
      </c>
      <c r="AO106" s="302">
        <v>1.4075762793218799E-3</v>
      </c>
    </row>
    <row r="107" spans="1:41" ht="20" customHeight="1">
      <c r="Q107" s="309">
        <v>104</v>
      </c>
      <c r="R107" s="302">
        <v>3.9984875357916985</v>
      </c>
      <c r="S107" s="302">
        <v>11.707642705741598</v>
      </c>
      <c r="T107" s="302">
        <v>25.655426727819105</v>
      </c>
      <c r="U107" s="302">
        <v>6.4115671087979562</v>
      </c>
      <c r="V107" s="302">
        <v>16.129560189162042</v>
      </c>
      <c r="W107" s="302">
        <v>10.171130141180809</v>
      </c>
      <c r="X107" s="302">
        <v>10.524881938026105</v>
      </c>
      <c r="Y107" s="302">
        <v>4.8097027171288929</v>
      </c>
      <c r="Z107" s="302">
        <v>0.50116953281362109</v>
      </c>
      <c r="AA107" s="302">
        <v>5.6715942930950414</v>
      </c>
      <c r="AB107" s="302">
        <v>0.43275467481876806</v>
      </c>
      <c r="AC107" s="302">
        <v>1.035843429043178E-3</v>
      </c>
      <c r="AD107" s="302">
        <v>16.547378937343424</v>
      </c>
      <c r="AE107" s="302">
        <v>30.616168744306989</v>
      </c>
      <c r="AF107" s="302">
        <v>39.004808640831079</v>
      </c>
      <c r="AG107" s="302">
        <v>26.551189020490639</v>
      </c>
      <c r="AH107" s="302">
        <v>43.324140386168999</v>
      </c>
      <c r="AI107" s="302">
        <v>16.153119951869197</v>
      </c>
      <c r="AJ107" s="302">
        <v>43.6563659582458</v>
      </c>
      <c r="AK107" s="302">
        <v>12.530103639816666</v>
      </c>
      <c r="AL107" s="302">
        <v>0.68906955375968071</v>
      </c>
      <c r="AM107" s="302">
        <v>23.337084565858703</v>
      </c>
      <c r="AN107" s="302">
        <v>1.122053302506282</v>
      </c>
      <c r="AO107" s="302">
        <v>1.456025617258E-3</v>
      </c>
    </row>
    <row r="108" spans="1:41" ht="20" customHeight="1">
      <c r="Q108" s="309">
        <v>105</v>
      </c>
      <c r="R108" s="302">
        <v>3.9053630433151363</v>
      </c>
      <c r="S108" s="302">
        <v>11.47066569368916</v>
      </c>
      <c r="T108" s="302">
        <v>25.738814927915882</v>
      </c>
      <c r="U108" s="302">
        <v>6.2662900917869351</v>
      </c>
      <c r="V108" s="302">
        <v>16.06598602705564</v>
      </c>
      <c r="W108" s="302">
        <v>10.2984542525894</v>
      </c>
      <c r="X108" s="302">
        <v>10.52942085263925</v>
      </c>
      <c r="Y108" s="302">
        <v>4.8755003751937815</v>
      </c>
      <c r="Z108" s="302">
        <v>0.51195425019371932</v>
      </c>
      <c r="AA108" s="302">
        <v>5.7523135744019607</v>
      </c>
      <c r="AB108" s="302">
        <v>0.44477976405468805</v>
      </c>
      <c r="AC108" s="302">
        <v>1.0715171917494773E-3</v>
      </c>
      <c r="AD108" s="302">
        <v>16.161772712777022</v>
      </c>
      <c r="AE108" s="302">
        <v>29.987943539214292</v>
      </c>
      <c r="AF108" s="302">
        <v>39.060754881314416</v>
      </c>
      <c r="AG108" s="302">
        <v>25.948240252584437</v>
      </c>
      <c r="AH108" s="302">
        <v>43.133024545255495</v>
      </c>
      <c r="AI108" s="302">
        <v>16.355645396617625</v>
      </c>
      <c r="AJ108" s="302">
        <v>43.681190146203392</v>
      </c>
      <c r="AK108" s="302">
        <v>12.70601646254412</v>
      </c>
      <c r="AL108" s="302">
        <v>0.70351041864787522</v>
      </c>
      <c r="AM108" s="302">
        <v>23.671812035531946</v>
      </c>
      <c r="AN108" s="302">
        <v>1.1533120095286045</v>
      </c>
      <c r="AO108" s="302">
        <v>1.5059464343068715E-3</v>
      </c>
    </row>
    <row r="109" spans="1:41" ht="20" customHeight="1">
      <c r="Q109" s="309">
        <v>106</v>
      </c>
      <c r="R109" s="302">
        <v>3.8143368551888237</v>
      </c>
      <c r="S109" s="302">
        <v>11.236182619339022</v>
      </c>
      <c r="T109" s="302">
        <v>25.816074659346349</v>
      </c>
      <c r="U109" s="302">
        <v>6.1236736277545871</v>
      </c>
      <c r="V109" s="302">
        <v>15.997551320873784</v>
      </c>
      <c r="W109" s="302">
        <v>10.426446134981337</v>
      </c>
      <c r="X109" s="302">
        <v>10.531367508817606</v>
      </c>
      <c r="Y109" s="302">
        <v>4.9414157529320946</v>
      </c>
      <c r="Z109" s="302">
        <v>0.52287662730656692</v>
      </c>
      <c r="AA109" s="302">
        <v>5.832659199361049</v>
      </c>
      <c r="AB109" s="302">
        <v>0.45705735547909232</v>
      </c>
      <c r="AC109" s="302">
        <v>1.1082768600424648E-3</v>
      </c>
      <c r="AD109" s="302">
        <v>15.78483615289066</v>
      </c>
      <c r="AE109" s="302">
        <v>29.367001529008817</v>
      </c>
      <c r="AF109" s="302">
        <v>39.107427095286148</v>
      </c>
      <c r="AG109" s="302">
        <v>25.356478566530736</v>
      </c>
      <c r="AH109" s="302">
        <v>42.929036522326804</v>
      </c>
      <c r="AI109" s="302">
        <v>16.558796535562024</v>
      </c>
      <c r="AJ109" s="302">
        <v>43.695047371102547</v>
      </c>
      <c r="AK109" s="302">
        <v>12.882408118519963</v>
      </c>
      <c r="AL109" s="302">
        <v>0.71812781899856182</v>
      </c>
      <c r="AM109" s="302">
        <v>24.005081966521089</v>
      </c>
      <c r="AN109" s="302">
        <v>1.1852309302597617</v>
      </c>
      <c r="AO109" s="302">
        <v>1.5573775140297775E-3</v>
      </c>
    </row>
    <row r="110" spans="1:41" ht="20" customHeight="1">
      <c r="Q110" s="309">
        <v>107</v>
      </c>
      <c r="R110" s="302">
        <v>3.7253441684947255</v>
      </c>
      <c r="S110" s="302">
        <v>11.004325841614255</v>
      </c>
      <c r="T110" s="302">
        <v>25.887169243973247</v>
      </c>
      <c r="U110" s="302">
        <v>5.9837288066619303</v>
      </c>
      <c r="V110" s="302">
        <v>15.924349572906092</v>
      </c>
      <c r="W110" s="302">
        <v>10.555073047923189</v>
      </c>
      <c r="X110" s="302">
        <v>10.530723290167987</v>
      </c>
      <c r="Y110" s="302">
        <v>5.0074443384475202</v>
      </c>
      <c r="Z110" s="302">
        <v>0.53393647788658949</v>
      </c>
      <c r="AA110" s="302">
        <v>5.9125942200006474</v>
      </c>
      <c r="AB110" s="302">
        <v>0.46959053225675013</v>
      </c>
      <c r="AC110" s="302">
        <v>1.1461511730747834E-3</v>
      </c>
      <c r="AD110" s="302">
        <v>15.416308787862924</v>
      </c>
      <c r="AE110" s="302">
        <v>28.753645164042496</v>
      </c>
      <c r="AF110" s="302">
        <v>39.144827739844438</v>
      </c>
      <c r="AG110" s="302">
        <v>24.775935313888567</v>
      </c>
      <c r="AH110" s="302">
        <v>42.712454663507977</v>
      </c>
      <c r="AI110" s="302">
        <v>16.762516066198728</v>
      </c>
      <c r="AJ110" s="302">
        <v>43.697940061610666</v>
      </c>
      <c r="AK110" s="302">
        <v>13.059266810223709</v>
      </c>
      <c r="AL110" s="302">
        <v>0.73292144942971438</v>
      </c>
      <c r="AM110" s="302">
        <v>24.336741481345729</v>
      </c>
      <c r="AN110" s="302">
        <v>1.2178182937515143</v>
      </c>
      <c r="AO110" s="302">
        <v>1.6103584945300084E-3</v>
      </c>
    </row>
    <row r="111" spans="1:41" ht="20" customHeight="1">
      <c r="Q111" s="309">
        <v>108</v>
      </c>
      <c r="R111" s="302">
        <v>3.6383240835147466</v>
      </c>
      <c r="S111" s="302">
        <v>10.775216261168998</v>
      </c>
      <c r="T111" s="302">
        <v>25.952066589222685</v>
      </c>
      <c r="U111" s="302">
        <v>5.8464605484918488</v>
      </c>
      <c r="V111" s="302">
        <v>15.846478605268191</v>
      </c>
      <c r="W111" s="302">
        <v>10.684301597060568</v>
      </c>
      <c r="X111" s="302">
        <v>10.527491211248472</v>
      </c>
      <c r="Y111" s="302">
        <v>5.0735817390708533</v>
      </c>
      <c r="Z111" s="302">
        <v>0.54513357863870548</v>
      </c>
      <c r="AA111" s="302">
        <v>5.9920817811400422</v>
      </c>
      <c r="AB111" s="302">
        <v>0.48238236055420947</v>
      </c>
      <c r="AC111" s="302">
        <v>1.1851695071706135E-3</v>
      </c>
      <c r="AD111" s="302">
        <v>15.055945227351636</v>
      </c>
      <c r="AE111" s="302">
        <v>28.148147690507102</v>
      </c>
      <c r="AF111" s="302">
        <v>39.172965422524264</v>
      </c>
      <c r="AG111" s="302">
        <v>24.206616928250824</v>
      </c>
      <c r="AH111" s="302">
        <v>42.483567915419933</v>
      </c>
      <c r="AI111" s="302">
        <v>16.966745884380416</v>
      </c>
      <c r="AJ111" s="302">
        <v>43.689877971336259</v>
      </c>
      <c r="AK111" s="302">
        <v>13.236580868891977</v>
      </c>
      <c r="AL111" s="302">
        <v>0.74789096220305873</v>
      </c>
      <c r="AM111" s="302">
        <v>24.666637974808346</v>
      </c>
      <c r="AN111" s="302">
        <v>1.2510822914297555</v>
      </c>
      <c r="AO111" s="302">
        <v>1.6649298827650489E-3</v>
      </c>
    </row>
    <row r="112" spans="1:41" ht="20" customHeight="1">
      <c r="Q112" s="309">
        <v>109</v>
      </c>
      <c r="R112" s="302">
        <v>3.553219331560213</v>
      </c>
      <c r="S112" s="302">
        <v>10.548963633069793</v>
      </c>
      <c r="T112" s="302">
        <v>26.010739221057015</v>
      </c>
      <c r="U112" s="302">
        <v>5.7118680235302017</v>
      </c>
      <c r="V112" s="302">
        <v>15.764040340455791</v>
      </c>
      <c r="W112" s="302">
        <v>10.814097747687638</v>
      </c>
      <c r="X112" s="302">
        <v>10.521675961783957</v>
      </c>
      <c r="Y112" s="302">
        <v>5.1398236668764259</v>
      </c>
      <c r="Z112" s="302">
        <v>0.55646766932906977</v>
      </c>
      <c r="AA112" s="302">
        <v>6.0710851499888472</v>
      </c>
      <c r="AB112" s="302">
        <v>0.49543588806351718</v>
      </c>
      <c r="AC112" s="302">
        <v>1.2253618868458397E-3</v>
      </c>
      <c r="AD112" s="302">
        <v>14.703513998652129</v>
      </c>
      <c r="AE112" s="302">
        <v>27.550754140901379</v>
      </c>
      <c r="AF112" s="302">
        <v>39.191854942846305</v>
      </c>
      <c r="AG112" s="302">
        <v>23.648506690605817</v>
      </c>
      <c r="AH112" s="302">
        <v>42.242675202012954</v>
      </c>
      <c r="AI112" s="302">
        <v>17.171427112000526</v>
      </c>
      <c r="AJ112" s="302">
        <v>43.670878348755465</v>
      </c>
      <c r="AK112" s="302">
        <v>13.414338716392347</v>
      </c>
      <c r="AL112" s="302">
        <v>0.76303596754215519</v>
      </c>
      <c r="AM112" s="302">
        <v>24.994619235932326</v>
      </c>
      <c r="AN112" s="302">
        <v>1.2850310733303527</v>
      </c>
      <c r="AO112" s="302">
        <v>1.7211330692715604E-3</v>
      </c>
    </row>
    <row r="113" spans="17:41" ht="20" customHeight="1">
      <c r="Q113" s="309">
        <v>110</v>
      </c>
      <c r="R113" s="302">
        <v>3.4699759943204374</v>
      </c>
      <c r="S113" s="302">
        <v>10.325666896018927</v>
      </c>
      <c r="T113" s="302">
        <v>26.063164311498699</v>
      </c>
      <c r="U113" s="302">
        <v>5.5799450675427149</v>
      </c>
      <c r="V113" s="302">
        <v>15.677140577486783</v>
      </c>
      <c r="W113" s="302">
        <v>10.944426838928726</v>
      </c>
      <c r="X113" s="302">
        <v>10.51328394675201</v>
      </c>
      <c r="Y113" s="302">
        <v>5.2061659237626898</v>
      </c>
      <c r="Z113" s="302">
        <v>0.56793845290317047</v>
      </c>
      <c r="AA113" s="302">
        <v>6.1495677454920799</v>
      </c>
      <c r="AB113" s="302">
        <v>0.50875414251710338</v>
      </c>
      <c r="AC113" s="302">
        <v>1.2667589956516187E-3</v>
      </c>
      <c r="AD113" s="302">
        <v>14.358796376158029</v>
      </c>
      <c r="AE113" s="302">
        <v>26.961682315920019</v>
      </c>
      <c r="AF113" s="302">
        <v>39.201517327081334</v>
      </c>
      <c r="AG113" s="302">
        <v>23.101566466242502</v>
      </c>
      <c r="AH113" s="302">
        <v>41.990084792796395</v>
      </c>
      <c r="AI113" s="302">
        <v>17.376500125748709</v>
      </c>
      <c r="AJ113" s="302">
        <v>43.64096608900622</v>
      </c>
      <c r="AK113" s="302">
        <v>13.592528826253989</v>
      </c>
      <c r="AL113" s="302">
        <v>0.77835603398421793</v>
      </c>
      <c r="AM113" s="302">
        <v>25.320533569056089</v>
      </c>
      <c r="AN113" s="302">
        <v>1.3196727443084946</v>
      </c>
      <c r="AO113" s="302">
        <v>1.7790103427330014E-3</v>
      </c>
    </row>
    <row r="114" spans="17:41" ht="20" customHeight="1">
      <c r="Q114" s="309">
        <v>111</v>
      </c>
      <c r="R114" s="302">
        <v>3.3885432201734895</v>
      </c>
      <c r="S114" s="302">
        <v>10.105414518785148</v>
      </c>
      <c r="T114" s="302">
        <v>26.109323698342045</v>
      </c>
      <c r="U114" s="302">
        <v>5.4506805900555113</v>
      </c>
      <c r="V114" s="302">
        <v>15.585888764248775</v>
      </c>
      <c r="W114" s="302">
        <v>11.075253598487578</v>
      </c>
      <c r="X114" s="302">
        <v>10.502323322134307</v>
      </c>
      <c r="Y114" s="302">
        <v>5.2726043861451348</v>
      </c>
      <c r="Z114" s="302">
        <v>0.57954559563126296</v>
      </c>
      <c r="AA114" s="302">
        <v>6.2274931673889746</v>
      </c>
      <c r="AB114" s="302">
        <v>0.52234013019474834</v>
      </c>
      <c r="AC114" s="302">
        <v>1.3093921873021529E-3</v>
      </c>
      <c r="AD114" s="302">
        <v>14.021585221415485</v>
      </c>
      <c r="AE114" s="302">
        <v>26.381123780264993</v>
      </c>
      <c r="AF114" s="302">
        <v>39.201979844308212</v>
      </c>
      <c r="AG114" s="302">
        <v>22.565738406725828</v>
      </c>
      <c r="AH114" s="302">
        <v>41.72611366410581</v>
      </c>
      <c r="AI114" s="302">
        <v>17.581904586652456</v>
      </c>
      <c r="AJ114" s="302">
        <v>43.600173866802692</v>
      </c>
      <c r="AK114" s="302">
        <v>13.771139683977252</v>
      </c>
      <c r="AL114" s="302">
        <v>0.79385068876549725</v>
      </c>
      <c r="AM114" s="302">
        <v>25.644229913952838</v>
      </c>
      <c r="AN114" s="302">
        <v>1.3550153602236679</v>
      </c>
      <c r="AO114" s="302">
        <v>1.8386049048883342E-3</v>
      </c>
    </row>
    <row r="115" spans="17:41" ht="20" customHeight="1">
      <c r="Q115" s="309">
        <v>112</v>
      </c>
      <c r="R115" s="302">
        <v>3.3088729422624912</v>
      </c>
      <c r="S115" s="302">
        <v>9.8882848634881491</v>
      </c>
      <c r="T115" s="302">
        <v>26.149203896415603</v>
      </c>
      <c r="U115" s="302">
        <v>5.3240589740983646</v>
      </c>
      <c r="V115" s="302">
        <v>15.49039776667831</v>
      </c>
      <c r="W115" s="302">
        <v>11.206542157946904</v>
      </c>
      <c r="X115" s="302">
        <v>10.488804026158721</v>
      </c>
      <c r="Y115" s="302">
        <v>5.3391349893098221</v>
      </c>
      <c r="Z115" s="302">
        <v>0.59128872728120696</v>
      </c>
      <c r="AA115" s="302">
        <v>6.3048252249549064</v>
      </c>
      <c r="AB115" s="302">
        <v>0.53619683442344934</v>
      </c>
      <c r="AC115" s="302">
        <v>1.3532934968502703E-3</v>
      </c>
      <c r="AD115" s="302">
        <v>13.691683848441984</v>
      </c>
      <c r="AE115" s="302">
        <v>25.8092448857271</v>
      </c>
      <c r="AF115" s="302">
        <v>39.193276000712807</v>
      </c>
      <c r="AG115" s="302">
        <v>22.040946610837242</v>
      </c>
      <c r="AH115" s="302">
        <v>41.451086855141668</v>
      </c>
      <c r="AI115" s="302">
        <v>17.787579470324125</v>
      </c>
      <c r="AJ115" s="302">
        <v>43.548542249843422</v>
      </c>
      <c r="AK115" s="302">
        <v>13.950159746744077</v>
      </c>
      <c r="AL115" s="302">
        <v>0.8095194182401525</v>
      </c>
      <c r="AM115" s="302">
        <v>25.965557964850095</v>
      </c>
      <c r="AN115" s="302">
        <v>1.3910669241023026</v>
      </c>
      <c r="AO115" s="302">
        <v>1.8999608854948081E-3</v>
      </c>
    </row>
    <row r="116" spans="17:41" ht="20" customHeight="1">
      <c r="Q116" s="309">
        <v>113</v>
      </c>
      <c r="R116" s="302">
        <v>3.2309196029659168</v>
      </c>
      <c r="S116" s="302">
        <v>9.6743465641840469</v>
      </c>
      <c r="T116" s="302">
        <v>26.182796100359564</v>
      </c>
      <c r="U116" s="302">
        <v>5.2000604659287806</v>
      </c>
      <c r="V116" s="302">
        <v>15.390783635400126</v>
      </c>
      <c r="W116" s="302">
        <v>11.338256068601964</v>
      </c>
      <c r="X116" s="302">
        <v>10.472737805887389</v>
      </c>
      <c r="Y116" s="302">
        <v>5.4057537114764669</v>
      </c>
      <c r="Z116" s="302">
        <v>0.60316744131877831</v>
      </c>
      <c r="AA116" s="302">
        <v>6.3815279653969039</v>
      </c>
      <c r="AB116" s="302">
        <v>0.55032721407119556</v>
      </c>
      <c r="AC116" s="302">
        <v>1.3984956519818488E-3</v>
      </c>
      <c r="AD116" s="302">
        <v>13.368904930938985</v>
      </c>
      <c r="AE116" s="302">
        <v>25.246187824148933</v>
      </c>
      <c r="AF116" s="302">
        <v>39.175445512061387</v>
      </c>
      <c r="AG116" s="302">
        <v>21.527098738866748</v>
      </c>
      <c r="AH116" s="302">
        <v>41.165336820547239</v>
      </c>
      <c r="AI116" s="302">
        <v>17.993463097844849</v>
      </c>
      <c r="AJ116" s="302">
        <v>43.486119792208541</v>
      </c>
      <c r="AK116" s="302">
        <v>14.129577402652274</v>
      </c>
      <c r="AL116" s="302">
        <v>0.82536166833251068</v>
      </c>
      <c r="AM116" s="302">
        <v>26.284368288227277</v>
      </c>
      <c r="AN116" s="302">
        <v>1.4278353822804104</v>
      </c>
      <c r="AO116" s="302">
        <v>1.9631233574471576E-3</v>
      </c>
    </row>
    <row r="117" spans="17:41" ht="20" customHeight="1">
      <c r="Q117" s="309">
        <v>114</v>
      </c>
      <c r="R117" s="302">
        <v>3.1546398889689269</v>
      </c>
      <c r="S117" s="302">
        <v>9.4636589184585844</v>
      </c>
      <c r="T117" s="302">
        <v>26.210096179302802</v>
      </c>
      <c r="U117" s="302">
        <v>5.078661553423693</v>
      </c>
      <c r="V117" s="302">
        <v>15.287165370450541</v>
      </c>
      <c r="W117" s="302">
        <v>11.470358317812883</v>
      </c>
      <c r="X117" s="302">
        <v>10.454138239035439</v>
      </c>
      <c r="Y117" s="302">
        <v>5.4724565576204105</v>
      </c>
      <c r="Z117" s="302">
        <v>0.61518129513546427</v>
      </c>
      <c r="AA117" s="302">
        <v>6.457565701874171</v>
      </c>
      <c r="AB117" s="302">
        <v>0.56473420203530766</v>
      </c>
      <c r="AC117" s="302">
        <v>1.4450320843709527E-3</v>
      </c>
      <c r="AD117" s="302">
        <v>13.053069467105955</v>
      </c>
      <c r="AE117" s="302">
        <v>24.692071706047244</v>
      </c>
      <c r="AF117" s="302">
        <v>39.148534256349038</v>
      </c>
      <c r="AG117" s="302">
        <v>21.024087575285073</v>
      </c>
      <c r="AH117" s="302">
        <v>40.869202781272449</v>
      </c>
      <c r="AI117" s="302">
        <v>18.19949316722543</v>
      </c>
      <c r="AJ117" s="302">
        <v>43.412963107359481</v>
      </c>
      <c r="AK117" s="302">
        <v>14.309380929597051</v>
      </c>
      <c r="AL117" s="302">
        <v>0.84137684502253118</v>
      </c>
      <c r="AM117" s="302">
        <v>26.600512439273203</v>
      </c>
      <c r="AN117" s="302">
        <v>1.465328620527891</v>
      </c>
      <c r="AO117" s="302">
        <v>2.0281383519880525E-3</v>
      </c>
    </row>
    <row r="118" spans="17:41" ht="20" customHeight="1">
      <c r="Q118" s="309">
        <v>115</v>
      </c>
      <c r="R118" s="302">
        <v>3.0799924805924759</v>
      </c>
      <c r="S118" s="302">
        <v>9.2562722895042953</v>
      </c>
      <c r="T118" s="302">
        <v>26.231104664062112</v>
      </c>
      <c r="U118" s="302">
        <v>4.9598353319957722</v>
      </c>
      <c r="V118" s="302">
        <v>15.179664684698201</v>
      </c>
      <c r="W118" s="302">
        <v>11.602811345861577</v>
      </c>
      <c r="X118" s="302">
        <v>10.433020750933618</v>
      </c>
      <c r="Y118" s="302">
        <v>5.5392395431025179</v>
      </c>
      <c r="Z118" s="302">
        <v>0.62732981030364321</v>
      </c>
      <c r="AA118" s="302">
        <v>6.5329030411166222</v>
      </c>
      <c r="AB118" s="302">
        <v>0.57942070372653909</v>
      </c>
      <c r="AC118" s="302">
        <v>1.4929369412089093E-3</v>
      </c>
      <c r="AD118" s="302">
        <v>12.744005815369347</v>
      </c>
      <c r="AE118" s="302">
        <v>24.146993658191668</v>
      </c>
      <c r="AF118" s="302">
        <v>39.112594209769149</v>
      </c>
      <c r="AG118" s="302">
        <v>20.531792535530069</v>
      </c>
      <c r="AH118" s="302">
        <v>40.563030075409678</v>
      </c>
      <c r="AI118" s="302">
        <v>18.405606785395342</v>
      </c>
      <c r="AJ118" s="302">
        <v>43.329136920469281</v>
      </c>
      <c r="AK118" s="302">
        <v>14.489558453921992</v>
      </c>
      <c r="AL118" s="302">
        <v>0.85756431486421447</v>
      </c>
      <c r="AM118" s="302">
        <v>26.913843076890977</v>
      </c>
      <c r="AN118" s="302">
        <v>1.5035544601572512</v>
      </c>
      <c r="AO118" s="302">
        <v>2.0950528741348782E-3</v>
      </c>
    </row>
    <row r="119" spans="17:41" ht="20" customHeight="1">
      <c r="Q119" s="309">
        <v>116</v>
      </c>
      <c r="R119" s="302">
        <v>3.0069378184724691</v>
      </c>
      <c r="S119" s="302">
        <v>9.052228516225723</v>
      </c>
      <c r="T119" s="302">
        <v>26.245826727553922</v>
      </c>
      <c r="U119" s="302">
        <v>4.8435518570591602</v>
      </c>
      <c r="V119" s="302">
        <v>15.068405766563686</v>
      </c>
      <c r="W119" s="302">
        <v>11.735577063300237</v>
      </c>
      <c r="X119" s="302">
        <v>10.409402626575812</v>
      </c>
      <c r="Y119" s="302">
        <v>5.6060986771565364</v>
      </c>
      <c r="Z119" s="302">
        <v>0.63961247285929335</v>
      </c>
      <c r="AA119" s="302">
        <v>6.6075049106151393</v>
      </c>
      <c r="AB119" s="302">
        <v>0.5943895955496562</v>
      </c>
      <c r="AC119" s="302">
        <v>1.542245096744762E-3</v>
      </c>
      <c r="AD119" s="302">
        <v>12.441548811895027</v>
      </c>
      <c r="AE119" s="302">
        <v>23.611029933483525</v>
      </c>
      <c r="AF119" s="302">
        <v>39.067683369447693</v>
      </c>
      <c r="AG119" s="302">
        <v>20.050081113345549</v>
      </c>
      <c r="AH119" s="302">
        <v>40.247169510615606</v>
      </c>
      <c r="AI119" s="302">
        <v>18.611740500681922</v>
      </c>
      <c r="AJ119" s="302">
        <v>43.234714099923053</v>
      </c>
      <c r="AK119" s="302">
        <v>14.670097908962365</v>
      </c>
      <c r="AL119" s="302">
        <v>0.87392340553691028</v>
      </c>
      <c r="AM119" s="302">
        <v>27.224214077140562</v>
      </c>
      <c r="AN119" s="302">
        <v>1.5425206541185434</v>
      </c>
      <c r="AO119" s="302">
        <v>2.163914918120589E-3</v>
      </c>
    </row>
    <row r="120" spans="17:41" ht="20" customHeight="1">
      <c r="Q120" s="309">
        <v>117</v>
      </c>
      <c r="R120" s="302">
        <v>2.9354378901233975</v>
      </c>
      <c r="S120" s="302">
        <v>8.8515613290782937</v>
      </c>
      <c r="T120" s="302">
        <v>26.25427215905405</v>
      </c>
      <c r="U120" s="302">
        <v>4.729778482230258</v>
      </c>
      <c r="V120" s="302">
        <v>14.953515042624408</v>
      </c>
      <c r="W120" s="302">
        <v>11.868616868779746</v>
      </c>
      <c r="X120" s="302">
        <v>10.383303017719095</v>
      </c>
      <c r="Y120" s="302">
        <v>5.673029946282921</v>
      </c>
      <c r="Z120" s="302">
        <v>0.65202873361191549</v>
      </c>
      <c r="AA120" s="302">
        <v>6.6813365853589151</v>
      </c>
      <c r="AB120" s="302">
        <v>0.60964372338139261</v>
      </c>
      <c r="AC120" s="302">
        <v>1.5929921639846092E-3</v>
      </c>
      <c r="AD120" s="302">
        <v>12.145538978456919</v>
      </c>
      <c r="AE120" s="302">
        <v>23.084237027297508</v>
      </c>
      <c r="AF120" s="302">
        <v>39.013865666060873</v>
      </c>
      <c r="AG120" s="302">
        <v>19.578810265775932</v>
      </c>
      <c r="AH120" s="302">
        <v>39.921976719656669</v>
      </c>
      <c r="AI120" s="302">
        <v>18.817830335752269</v>
      </c>
      <c r="AJ120" s="302">
        <v>43.129775667934332</v>
      </c>
      <c r="AK120" s="302">
        <v>14.850986993601801</v>
      </c>
      <c r="AL120" s="302">
        <v>0.89045340642902471</v>
      </c>
      <c r="AM120" s="302">
        <v>27.531480645015275</v>
      </c>
      <c r="AN120" s="302">
        <v>1.5822348830826609</v>
      </c>
      <c r="AO120" s="302">
        <v>2.2347734830359817E-3</v>
      </c>
    </row>
    <row r="121" spans="17:41" ht="20" customHeight="1">
      <c r="Q121" s="309">
        <v>118</v>
      </c>
      <c r="R121" s="302">
        <v>2.8654560383681935</v>
      </c>
      <c r="S121" s="302">
        <v>8.6542967695024267</v>
      </c>
      <c r="T121" s="302">
        <v>26.256455332815108</v>
      </c>
      <c r="U121" s="302">
        <v>4.6184801826034132</v>
      </c>
      <c r="V121" s="302">
        <v>14.835120940677756</v>
      </c>
      <c r="W121" s="302">
        <v>12.001891667346761</v>
      </c>
      <c r="X121" s="302">
        <v>10.354742945029601</v>
      </c>
      <c r="Y121" s="302">
        <v>5.7400292975978751</v>
      </c>
      <c r="Z121" s="302">
        <v>0.66457800848183368</v>
      </c>
      <c r="AA121" s="302">
        <v>6.7543637140960469</v>
      </c>
      <c r="AB121" s="302">
        <v>0.62518590104690119</v>
      </c>
      <c r="AC121" s="302">
        <v>1.6452145064844803E-3</v>
      </c>
      <c r="AD121" s="302">
        <v>11.855821827009242</v>
      </c>
      <c r="AE121" s="302">
        <v>22.566652795178165</v>
      </c>
      <c r="AF121" s="302">
        <v>38.95121086878445</v>
      </c>
      <c r="AG121" s="302">
        <v>19.117827733546925</v>
      </c>
      <c r="AH121" s="302">
        <v>39.58781152055095</v>
      </c>
      <c r="AI121" s="302">
        <v>19.023811820998414</v>
      </c>
      <c r="AJ121" s="302">
        <v>43.014410790325542</v>
      </c>
      <c r="AK121" s="302">
        <v>15.032213130962321</v>
      </c>
      <c r="AL121" s="302">
        <v>0.90715356925407942</v>
      </c>
      <c r="AM121" s="302">
        <v>27.835499424451566</v>
      </c>
      <c r="AN121" s="302">
        <v>1.6227047515156188</v>
      </c>
      <c r="AO121" s="302">
        <v>2.3076785886103515E-3</v>
      </c>
    </row>
    <row r="122" spans="17:41" ht="20" customHeight="1">
      <c r="Q122" s="309">
        <v>119</v>
      </c>
      <c r="R122" s="302">
        <v>2.7969567930726633</v>
      </c>
      <c r="S122" s="302">
        <v>8.4604536109438744</v>
      </c>
      <c r="T122" s="302">
        <v>26.2523951714094</v>
      </c>
      <c r="U122" s="302">
        <v>4.5096198625877424</v>
      </c>
      <c r="V122" s="302">
        <v>14.713353653818904</v>
      </c>
      <c r="W122" s="302">
        <v>12.135361889199142</v>
      </c>
      <c r="X122" s="302">
        <v>10.323745295291737</v>
      </c>
      <c r="Y122" s="302">
        <v>5.8070926221861976</v>
      </c>
      <c r="Z122" s="302">
        <v>0.67725967886453919</v>
      </c>
      <c r="AA122" s="302">
        <v>6.8265523450950774</v>
      </c>
      <c r="AB122" s="302">
        <v>0.64101890879535961</v>
      </c>
      <c r="AC122" s="302">
        <v>1.6989492502369945E-3</v>
      </c>
      <c r="AD122" s="302">
        <v>11.572247265140735</v>
      </c>
      <c r="AE122" s="302">
        <v>22.058297567252758</v>
      </c>
      <c r="AF122" s="302">
        <v>38.879794484262987</v>
      </c>
      <c r="AG122" s="302">
        <v>18.666973295151035</v>
      </c>
      <c r="AH122" s="302">
        <v>39.245037282716552</v>
      </c>
      <c r="AI122" s="302">
        <v>19.22962002835277</v>
      </c>
      <c r="AJ122" s="302">
        <v>42.888716745617806</v>
      </c>
      <c r="AK122" s="302">
        <v>15.213763427346784</v>
      </c>
      <c r="AL122" s="302">
        <v>0.92402310869860038</v>
      </c>
      <c r="AM122" s="302">
        <v>28.13612860647703</v>
      </c>
      <c r="AN122" s="302">
        <v>1.663937783745487</v>
      </c>
      <c r="AO122" s="302">
        <v>2.3826812910729429E-3</v>
      </c>
    </row>
    <row r="123" spans="17:41" ht="20" customHeight="1">
      <c r="Q123" s="309">
        <v>120</v>
      </c>
      <c r="R123" s="302">
        <v>2.7299057270956477</v>
      </c>
      <c r="S123" s="302">
        <v>8.2700437795669419</v>
      </c>
      <c r="T123" s="302">
        <v>26.242115104037335</v>
      </c>
      <c r="U123" s="302">
        <v>4.4031586479296605</v>
      </c>
      <c r="V123" s="302">
        <v>14.588344906074903</v>
      </c>
      <c r="W123" s="302">
        <v>12.268987508889392</v>
      </c>
      <c r="X123" s="302">
        <v>10.290334813721602</v>
      </c>
      <c r="Y123" s="302">
        <v>5.8742157385054314</v>
      </c>
      <c r="Z123" s="302">
        <v>0.69007309202215872</v>
      </c>
      <c r="AA123" s="302">
        <v>6.8978689513862026</v>
      </c>
      <c r="AB123" s="302">
        <v>0.65714549177585446</v>
      </c>
      <c r="AC123" s="302">
        <v>1.7542342956108508E-3</v>
      </c>
      <c r="AD123" s="302">
        <v>11.294669104503141</v>
      </c>
      <c r="AE123" s="302">
        <v>21.559175255037218</v>
      </c>
      <c r="AF123" s="302">
        <v>38.799697650611925</v>
      </c>
      <c r="AG123" s="302">
        <v>18.226079953508041</v>
      </c>
      <c r="AH123" s="302">
        <v>38.894020300484712</v>
      </c>
      <c r="AI123" s="302">
        <v>19.435189605524414</v>
      </c>
      <c r="AJ123" s="302">
        <v>42.752798873667146</v>
      </c>
      <c r="AK123" s="302">
        <v>15.395624631549655</v>
      </c>
      <c r="AL123" s="302">
        <v>0.94106120310171371</v>
      </c>
      <c r="AM123" s="302">
        <v>28.433228035405385</v>
      </c>
      <c r="AN123" s="302">
        <v>1.7059414200246044</v>
      </c>
      <c r="AO123" s="302">
        <v>2.4598336991384058E-3</v>
      </c>
    </row>
    <row r="124" spans="17:41" ht="20" customHeight="1">
      <c r="Q124" s="309">
        <v>121</v>
      </c>
      <c r="R124" s="302">
        <v>2.6642693368606416</v>
      </c>
      <c r="S124" s="302">
        <v>8.0830727728808931</v>
      </c>
      <c r="T124" s="302">
        <v>26.225643019951061</v>
      </c>
      <c r="U124" s="302">
        <v>4.2990561616755425</v>
      </c>
      <c r="V124" s="302">
        <v>14.460227720119599</v>
      </c>
      <c r="W124" s="302">
        <v>12.402728064965194</v>
      </c>
      <c r="X124" s="302">
        <v>10.254538091447056</v>
      </c>
      <c r="Y124" s="302">
        <v>5.9413943758885956</v>
      </c>
      <c r="Z124" s="302">
        <v>0.70301756150170802</v>
      </c>
      <c r="AA124" s="302">
        <v>6.9682804554621844</v>
      </c>
      <c r="AB124" s="302">
        <v>0.67356835851433994</v>
      </c>
      <c r="AC124" s="302">
        <v>1.8111083294452184E-3</v>
      </c>
      <c r="AD124" s="302">
        <v>11.022944672325332</v>
      </c>
      <c r="AE124" s="302">
        <v>21.069274446582963</v>
      </c>
      <c r="AF124" s="302">
        <v>38.711007026968325</v>
      </c>
      <c r="AG124" s="302">
        <v>17.794975054584732</v>
      </c>
      <c r="AH124" s="302">
        <v>38.535129175281803</v>
      </c>
      <c r="AI124" s="302">
        <v>19.640454810647231</v>
      </c>
      <c r="AJ124" s="302">
        <v>42.606770504170647</v>
      </c>
      <c r="AK124" s="302">
        <v>15.577783094651025</v>
      </c>
      <c r="AL124" s="302">
        <v>0.95826699516588953</v>
      </c>
      <c r="AM124" s="302">
        <v>28.726659312992243</v>
      </c>
      <c r="AN124" s="302">
        <v>1.7487230125890332</v>
      </c>
      <c r="AO124" s="302">
        <v>2.5391889901427199E-3</v>
      </c>
    </row>
    <row r="125" spans="17:41" ht="20" customHeight="1">
      <c r="Q125" s="309">
        <v>122</v>
      </c>
      <c r="R125" s="302">
        <v>2.6000149474770322</v>
      </c>
      <c r="S125" s="302">
        <v>7.8995400746157616</v>
      </c>
      <c r="T125" s="302">
        <v>26.203011217088427</v>
      </c>
      <c r="U125" s="302">
        <v>4.1972707839497758</v>
      </c>
      <c r="V125" s="302">
        <v>14.329136187575772</v>
      </c>
      <c r="W125" s="302">
        <v>12.536542680036288</v>
      </c>
      <c r="X125" s="302">
        <v>10.216383548237426</v>
      </c>
      <c r="Y125" s="302">
        <v>6.0086241581916982</v>
      </c>
      <c r="Z125" s="302">
        <v>0.71609236757998596</v>
      </c>
      <c r="AA125" s="302">
        <v>7.0377542534200979</v>
      </c>
      <c r="AB125" s="302">
        <v>0.69029017939270221</v>
      </c>
      <c r="AC125" s="302">
        <v>1.8696108372076908E-3</v>
      </c>
      <c r="AD125" s="302">
        <v>10.756934524270958</v>
      </c>
      <c r="AE125" s="302">
        <v>20.588569486189709</v>
      </c>
      <c r="AF125" s="302">
        <v>38.613814678800118</v>
      </c>
      <c r="AG125" s="302">
        <v>17.373481337832892</v>
      </c>
      <c r="AH125" s="302">
        <v>38.168734207729898</v>
      </c>
      <c r="AI125" s="302">
        <v>19.845349547331349</v>
      </c>
      <c r="AJ125" s="302">
        <v>42.450752865447072</v>
      </c>
      <c r="AK125" s="302">
        <v>15.760224730405726</v>
      </c>
      <c r="AL125" s="302">
        <v>0.97563959269846956</v>
      </c>
      <c r="AM125" s="302">
        <v>29.016285900469306</v>
      </c>
      <c r="AN125" s="302">
        <v>1.7922898217177161</v>
      </c>
      <c r="AO125" s="302">
        <v>2.6208014262825512E-3</v>
      </c>
    </row>
    <row r="126" spans="17:41" ht="20" customHeight="1">
      <c r="Q126" s="309">
        <v>123</v>
      </c>
      <c r="R126" s="302">
        <v>2.5371106418935012</v>
      </c>
      <c r="S126" s="302">
        <v>7.7194395643044533</v>
      </c>
      <c r="T126" s="302">
        <v>26.174256345990909</v>
      </c>
      <c r="U126" s="302">
        <v>4.0977598955349332</v>
      </c>
      <c r="V126" s="302">
        <v>14.195205242391955</v>
      </c>
      <c r="W126" s="302">
        <v>12.670390081255649</v>
      </c>
      <c r="X126" s="302">
        <v>10.175901410584865</v>
      </c>
      <c r="Y126" s="302">
        <v>6.0759005876312209</v>
      </c>
      <c r="Z126" s="302">
        <v>0.7292967577350653</v>
      </c>
      <c r="AA126" s="302">
        <v>7.1062582385263582</v>
      </c>
      <c r="AB126" s="302">
        <v>0.70731358513074361</v>
      </c>
      <c r="AC126" s="302">
        <v>1.9297821151916862E-3</v>
      </c>
      <c r="AD126" s="302">
        <v>10.496502255184438</v>
      </c>
      <c r="AE126" s="302">
        <v>20.117021535203637</v>
      </c>
      <c r="AF126" s="302">
        <v>38.508217959039875</v>
      </c>
      <c r="AG126" s="302">
        <v>16.961417918738469</v>
      </c>
      <c r="AH126" s="302">
        <v>37.795206800858963</v>
      </c>
      <c r="AI126" s="302">
        <v>20.049807400106058</v>
      </c>
      <c r="AJ126" s="302">
        <v>42.284874973971426</v>
      </c>
      <c r="AK126" s="302">
        <v>15.942934976336518</v>
      </c>
      <c r="AL126" s="302">
        <v>0.99317806938375175</v>
      </c>
      <c r="AM126" s="302">
        <v>29.301973218379779</v>
      </c>
      <c r="AN126" s="302">
        <v>1.8366490117932694</v>
      </c>
      <c r="AO126" s="302">
        <v>2.704726370918187E-3</v>
      </c>
    </row>
    <row r="127" spans="17:41" ht="20" customHeight="1">
      <c r="Q127" s="309">
        <v>124</v>
      </c>
      <c r="R127" s="302">
        <v>2.4755252131566352</v>
      </c>
      <c r="S127" s="302">
        <v>7.5427599201485203</v>
      </c>
      <c r="T127" s="302">
        <v>26.139419349078452</v>
      </c>
      <c r="U127" s="302">
        <v>4.0004801053426258</v>
      </c>
      <c r="V127" s="302">
        <v>14.05857043776118</v>
      </c>
      <c r="W127" s="302">
        <v>12.804228621202261</v>
      </c>
      <c r="X127" s="302">
        <v>10.133123685256914</v>
      </c>
      <c r="Y127" s="302">
        <v>6.1432190288558441</v>
      </c>
      <c r="Z127" s="302">
        <v>0.74262994714382702</v>
      </c>
      <c r="AA127" s="302">
        <v>7.1737608241884434</v>
      </c>
      <c r="AB127" s="302">
        <v>0.72464116527207578</v>
      </c>
      <c r="AC127" s="302">
        <v>1.9916632829469786E-3</v>
      </c>
      <c r="AD127" s="302">
        <v>10.241514402711395</v>
      </c>
      <c r="AE127" s="302">
        <v>19.654579610717654</v>
      </c>
      <c r="AF127" s="302">
        <v>38.394319385075377</v>
      </c>
      <c r="AG127" s="302">
        <v>16.558601204167587</v>
      </c>
      <c r="AH127" s="302">
        <v>37.4149188755636</v>
      </c>
      <c r="AI127" s="302">
        <v>20.25376167023984</v>
      </c>
      <c r="AJ127" s="302">
        <v>42.109273505212172</v>
      </c>
      <c r="AK127" s="302">
        <v>16.125898755637508</v>
      </c>
      <c r="AL127" s="302">
        <v>1.0108814655847767</v>
      </c>
      <c r="AM127" s="302">
        <v>29.583588744141281</v>
      </c>
      <c r="AN127" s="302">
        <v>1.8818076473668719</v>
      </c>
      <c r="AO127" s="302">
        <v>2.7910203051303836E-3</v>
      </c>
    </row>
    <row r="128" spans="17:41" ht="20" customHeight="1">
      <c r="Q128" s="309">
        <v>125</v>
      </c>
      <c r="R128" s="302">
        <v>2.4152281384779384</v>
      </c>
      <c r="S128" s="302">
        <v>7.3694850138670907</v>
      </c>
      <c r="T128" s="302">
        <v>26.098545395365246</v>
      </c>
      <c r="U128" s="302">
        <v>3.9053874619559239</v>
      </c>
      <c r="V128" s="302">
        <v>13.919367727026877</v>
      </c>
      <c r="W128" s="302">
        <v>12.938016299152022</v>
      </c>
      <c r="X128" s="302">
        <v>10.088084128456241</v>
      </c>
      <c r="Y128" s="302">
        <v>6.2105746932955421</v>
      </c>
      <c r="Z128" s="302">
        <v>0.75609111920562555</v>
      </c>
      <c r="AA128" s="302">
        <v>7.2402309663182356</v>
      </c>
      <c r="AB128" s="302">
        <v>0.74227546667486288</v>
      </c>
      <c r="AC128" s="302">
        <v>2.0552962956174579E-3</v>
      </c>
      <c r="AD128" s="302">
        <v>9.9918404373861609</v>
      </c>
      <c r="AE128" s="302">
        <v>19.201181599289331</v>
      </c>
      <c r="AF128" s="302">
        <v>38.272226511656157</v>
      </c>
      <c r="AG128" s="302">
        <v>16.164845741547225</v>
      </c>
      <c r="AH128" s="302">
        <v>37.028242299373147</v>
      </c>
      <c r="AI128" s="302">
        <v>20.457145411919718</v>
      </c>
      <c r="AJ128" s="302">
        <v>41.924092646384771</v>
      </c>
      <c r="AK128" s="302">
        <v>16.309100439991013</v>
      </c>
      <c r="AL128" s="302">
        <v>1.0287487891747809</v>
      </c>
      <c r="AM128" s="302">
        <v>29.861002107268277</v>
      </c>
      <c r="AN128" s="302">
        <v>1.9277726892294229</v>
      </c>
      <c r="AO128" s="302">
        <v>2.8797408442189703E-3</v>
      </c>
    </row>
    <row r="129" spans="17:41" ht="20" customHeight="1">
      <c r="Q129" s="309">
        <v>126</v>
      </c>
      <c r="R129" s="302">
        <v>2.3561895734843565</v>
      </c>
      <c r="S129" s="302">
        <v>7.1995942963475432</v>
      </c>
      <c r="T129" s="302">
        <v>26.051683810716057</v>
      </c>
      <c r="U129" s="302">
        <v>3.8124376495067422</v>
      </c>
      <c r="V129" s="302">
        <v>13.777733248999631</v>
      </c>
      <c r="W129" s="302">
        <v>13.071710782722375</v>
      </c>
      <c r="X129" s="302">
        <v>10.040818210737976</v>
      </c>
      <c r="Y129" s="302">
        <v>6.2779626238296755</v>
      </c>
      <c r="Z129" s="302">
        <v>0.76967942609155082</v>
      </c>
      <c r="AA129" s="302">
        <v>7.3056381850726471</v>
      </c>
      <c r="AB129" s="302">
        <v>0.76021899200818721</v>
      </c>
      <c r="AC129" s="302">
        <v>2.1207239565116144E-3</v>
      </c>
      <c r="AD129" s="302">
        <v>9.7473528315566487</v>
      </c>
      <c r="AE129" s="302">
        <v>18.756755243080221</v>
      </c>
      <c r="AF129" s="302">
        <v>38.142051799823371</v>
      </c>
      <c r="AG129" s="302">
        <v>15.779965003229293</v>
      </c>
      <c r="AH129" s="302">
        <v>36.635548329540228</v>
      </c>
      <c r="AI129" s="302">
        <v>20.659891468768986</v>
      </c>
      <c r="AJ129" s="302">
        <v>41.729483931790476</v>
      </c>
      <c r="AK129" s="302">
        <v>16.492523813396772</v>
      </c>
      <c r="AL129" s="302">
        <v>1.0467790163974575</v>
      </c>
      <c r="AM129" s="302">
        <v>30.134085182188791</v>
      </c>
      <c r="AN129" s="302">
        <v>1.9745509904909246</v>
      </c>
      <c r="AO129" s="302">
        <v>2.9709467544371052E-3</v>
      </c>
    </row>
    <row r="130" spans="17:41" ht="20" customHeight="1">
      <c r="Q130" s="309">
        <v>127</v>
      </c>
      <c r="R130" s="302">
        <v>2.2983803647437049</v>
      </c>
      <c r="S130" s="302">
        <v>7.0330631730356163</v>
      </c>
      <c r="T130" s="302">
        <v>25.998888003756747</v>
      </c>
      <c r="U130" s="302">
        <v>3.7215861682244844</v>
      </c>
      <c r="V130" s="302">
        <v>13.633803118084424</v>
      </c>
      <c r="W130" s="302">
        <v>13.205269429875248</v>
      </c>
      <c r="X130" s="302">
        <v>9.9913630778488365</v>
      </c>
      <c r="Y130" s="302">
        <v>6.3453776798144279</v>
      </c>
      <c r="Z130" s="302">
        <v>0.78339398931913795</v>
      </c>
      <c r="AA130" s="302">
        <v>7.3699525859585258</v>
      </c>
      <c r="AB130" s="302">
        <v>0.77847419825514985</v>
      </c>
      <c r="AC130" s="302">
        <v>2.1879899296424459E-3</v>
      </c>
      <c r="AD130" s="302">
        <v>9.5079271984734284</v>
      </c>
      <c r="AE130" s="302">
        <v>18.321219096104244</v>
      </c>
      <c r="AF130" s="302">
        <v>38.003912482018009</v>
      </c>
      <c r="AG130" s="302">
        <v>15.403772107657666</v>
      </c>
      <c r="AH130" s="302">
        <v>36.237207071383864</v>
      </c>
      <c r="AI130" s="302">
        <v>20.861932510678752</v>
      </c>
      <c r="AJ130" s="302">
        <v>41.525606061464742</v>
      </c>
      <c r="AK130" s="302">
        <v>16.676152037109127</v>
      </c>
      <c r="AL130" s="302">
        <v>1.0649710927556857</v>
      </c>
      <c r="AM130" s="302">
        <v>30.402712178595227</v>
      </c>
      <c r="AN130" s="302">
        <v>2.0221492926706874</v>
      </c>
      <c r="AO130" s="302">
        <v>3.0646979697508485E-3</v>
      </c>
    </row>
    <row r="131" spans="17:41" ht="20" customHeight="1">
      <c r="Q131" s="309">
        <v>128</v>
      </c>
      <c r="R131" s="302">
        <v>2.2417720784179482</v>
      </c>
      <c r="S131" s="302">
        <v>6.8698633681173353</v>
      </c>
      <c r="T131" s="302">
        <v>25.940215387564908</v>
      </c>
      <c r="U131" s="302">
        <v>3.6327885000561286</v>
      </c>
      <c r="V131" s="302">
        <v>13.487713219594609</v>
      </c>
      <c r="W131" s="302">
        <v>13.338649311262692</v>
      </c>
      <c r="X131" s="302">
        <v>9.9397575076640461</v>
      </c>
      <c r="Y131" s="302">
        <v>6.4128145225088584</v>
      </c>
      <c r="Z131" s="302">
        <v>0.79723390035208186</v>
      </c>
      <c r="AA131" s="302">
        <v>7.4331448802899915</v>
      </c>
      <c r="AB131" s="302">
        <v>0.79704349522340179</v>
      </c>
      <c r="AC131" s="302">
        <v>2.2571387524717179E-3</v>
      </c>
      <c r="AD131" s="302">
        <v>9.2734424920064029</v>
      </c>
      <c r="AE131" s="302">
        <v>17.894483448543301</v>
      </c>
      <c r="AF131" s="302">
        <v>37.85793042355747</v>
      </c>
      <c r="AG131" s="302">
        <v>15.036080479191261</v>
      </c>
      <c r="AH131" s="302">
        <v>35.833586952756107</v>
      </c>
      <c r="AI131" s="302">
        <v>21.06320107092743</v>
      </c>
      <c r="AJ131" s="302">
        <v>41.312624703903893</v>
      </c>
      <c r="AK131" s="302">
        <v>16.859967615774597</v>
      </c>
      <c r="AL131" s="302">
        <v>1.0833239339280523</v>
      </c>
      <c r="AM131" s="302">
        <v>30.666759729273448</v>
      </c>
      <c r="AN131" s="302">
        <v>2.0705742218001388</v>
      </c>
      <c r="AO131" s="302">
        <v>3.1610556087979594E-3</v>
      </c>
    </row>
    <row r="132" spans="17:41" ht="20" customHeight="1">
      <c r="Q132" s="309">
        <v>129</v>
      </c>
      <c r="R132" s="302">
        <v>2.1863370427049649</v>
      </c>
      <c r="S132" s="302">
        <v>6.7099632766580575</v>
      </c>
      <c r="T132" s="302">
        <v>25.875727297275169</v>
      </c>
      <c r="U132" s="302">
        <v>3.5460002598121001</v>
      </c>
      <c r="V132" s="302">
        <v>13.339599010604337</v>
      </c>
      <c r="W132" s="302">
        <v>13.471807232898307</v>
      </c>
      <c r="X132" s="302">
        <v>9.8860418634084422</v>
      </c>
      <c r="Y132" s="302">
        <v>6.4802676009364264</v>
      </c>
      <c r="Z132" s="302">
        <v>0.81119822122474483</v>
      </c>
      <c r="AA132" s="302">
        <v>7.4951864049871233</v>
      </c>
      <c r="AB132" s="302">
        <v>0.81592924406417178</v>
      </c>
      <c r="AC132" s="302">
        <v>2.3282158485705652E-3</v>
      </c>
      <c r="AD132" s="302">
        <v>9.0437812567704334</v>
      </c>
      <c r="AE132" s="302">
        <v>17.476451217350988</v>
      </c>
      <c r="AF132" s="302">
        <v>37.704231980693841</v>
      </c>
      <c r="AG132" s="302">
        <v>14.67670444863017</v>
      </c>
      <c r="AH132" s="302">
        <v>35.425054215431715</v>
      </c>
      <c r="AI132" s="302">
        <v>21.263629583558906</v>
      </c>
      <c r="AJ132" s="302">
        <v>41.090712283679864</v>
      </c>
      <c r="AK132" s="302">
        <v>17.04395236485631</v>
      </c>
      <c r="AL132" s="302">
        <v>1.101836426712683</v>
      </c>
      <c r="AM132" s="302">
        <v>30.926106975357236</v>
      </c>
      <c r="AN132" s="302">
        <v>2.119832284540732</v>
      </c>
      <c r="AO132" s="302">
        <v>3.2600819917870459E-3</v>
      </c>
    </row>
    <row r="133" spans="17:41" ht="20" customHeight="1">
      <c r="Q133" s="309">
        <v>130</v>
      </c>
      <c r="R133" s="302">
        <v>2.1320484015835524</v>
      </c>
      <c r="S133" s="302">
        <v>6.5533283039726191</v>
      </c>
      <c r="T133" s="302">
        <v>25.805488903741821</v>
      </c>
      <c r="U133" s="302">
        <v>3.4611773323383219</v>
      </c>
      <c r="V133" s="302">
        <v>13.189595326665922</v>
      </c>
      <c r="W133" s="302">
        <v>13.60469975913754</v>
      </c>
      <c r="X133" s="302">
        <v>9.8302580433581372</v>
      </c>
      <c r="Y133" s="302">
        <v>6.547731138218297</v>
      </c>
      <c r="Z133" s="302">
        <v>0.82528598519090524</v>
      </c>
      <c r="AA133" s="302">
        <v>7.5560491417063451</v>
      </c>
      <c r="AB133" s="302">
        <v>0.83513375580053451</v>
      </c>
      <c r="AC133" s="302">
        <v>2.4012675405625096E-3</v>
      </c>
      <c r="AD133" s="302">
        <v>8.8188299179400893</v>
      </c>
      <c r="AE133" s="302">
        <v>17.067018801615426</v>
      </c>
      <c r="AF133" s="302">
        <v>37.542947855482346</v>
      </c>
      <c r="AG133" s="302">
        <v>14.325459796652723</v>
      </c>
      <c r="AH133" s="302">
        <v>35.011972424149789</v>
      </c>
      <c r="AI133" s="302">
        <v>21.463150420989631</v>
      </c>
      <c r="AJ133" s="302">
        <v>40.86004775479045</v>
      </c>
      <c r="AK133" s="302">
        <v>17.22808737942977</v>
      </c>
      <c r="AL133" s="302">
        <v>1.1205074299976052</v>
      </c>
      <c r="AM133" s="302">
        <v>31.180635648960585</v>
      </c>
      <c r="AN133" s="302">
        <v>2.169929864318807</v>
      </c>
      <c r="AO133" s="302">
        <v>3.3618406577267373E-3</v>
      </c>
    </row>
    <row r="134" spans="17:41" ht="20" customHeight="1">
      <c r="Q134" s="309">
        <v>131</v>
      </c>
      <c r="R134" s="302">
        <v>2.0788801772762282</v>
      </c>
      <c r="S134" s="302">
        <v>6.3999211916050562</v>
      </c>
      <c r="T134" s="302">
        <v>25.729569123406822</v>
      </c>
      <c r="U134" s="302">
        <v>3.378275996252087</v>
      </c>
      <c r="V134" s="302">
        <v>13.03783619469333</v>
      </c>
      <c r="W134" s="302">
        <v>13.737283235949146</v>
      </c>
      <c r="X134" s="302">
        <v>9.7724494272263662</v>
      </c>
      <c r="Y134" s="302">
        <v>6.615199118412133</v>
      </c>
      <c r="Z134" s="302">
        <v>0.83949619739650017</v>
      </c>
      <c r="AA134" s="302">
        <v>7.6157057352934991</v>
      </c>
      <c r="AB134" s="302">
        <v>0.85465928986590445</v>
      </c>
      <c r="AC134" s="302">
        <v>2.4763410629419793E-3</v>
      </c>
      <c r="AD134" s="302">
        <v>8.5984790997088627</v>
      </c>
      <c r="AE134" s="302">
        <v>16.666076901390507</v>
      </c>
      <c r="AF134" s="302">
        <v>37.374212947698823</v>
      </c>
      <c r="AG134" s="302">
        <v>13.982164242496976</v>
      </c>
      <c r="AH134" s="302">
        <v>34.594701993966325</v>
      </c>
      <c r="AI134" s="302">
        <v>21.661695931812755</v>
      </c>
      <c r="AJ134" s="302">
        <v>40.62081636062041</v>
      </c>
      <c r="AK134" s="302">
        <v>17.412353004428113</v>
      </c>
      <c r="AL134" s="302">
        <v>1.1393357757571549</v>
      </c>
      <c r="AM134" s="302">
        <v>31.430230153142826</v>
      </c>
      <c r="AN134" s="302">
        <v>2.2208732174797667</v>
      </c>
      <c r="AO134" s="302">
        <v>3.4663963815152626E-3</v>
      </c>
    </row>
    <row r="135" spans="17:41" ht="20" customHeight="1">
      <c r="Q135" s="309">
        <v>132</v>
      </c>
      <c r="R135" s="302">
        <v>2.0268073387894812</v>
      </c>
      <c r="S135" s="302">
        <v>6.2497023293971425</v>
      </c>
      <c r="T135" s="302">
        <v>25.648040524527374</v>
      </c>
      <c r="U135" s="302">
        <v>3.2972530348088256</v>
      </c>
      <c r="V135" s="302">
        <v>12.884454652287598</v>
      </c>
      <c r="W135" s="302">
        <v>13.869513814459367</v>
      </c>
      <c r="X135" s="302">
        <v>9.7126608194444231</v>
      </c>
      <c r="Y135" s="302">
        <v>6.6826652738889303</v>
      </c>
      <c r="Z135" s="302">
        <v>0.85382783557594988</v>
      </c>
      <c r="AA135" s="302">
        <v>7.674129511551758</v>
      </c>
      <c r="AB135" s="302">
        <v>0.87450805265354448</v>
      </c>
      <c r="AC135" s="302">
        <v>2.5534845751024366E-3</v>
      </c>
      <c r="AD135" s="302">
        <v>8.3826239611969857</v>
      </c>
      <c r="AE135" s="302">
        <v>16.273511298931343</v>
      </c>
      <c r="AF135" s="302">
        <v>37.19816620405674</v>
      </c>
      <c r="AG135" s="302">
        <v>13.646637880314813</v>
      </c>
      <c r="AH135" s="302">
        <v>34.173599736506574</v>
      </c>
      <c r="AI135" s="302">
        <v>21.85919847876611</v>
      </c>
      <c r="AJ135" s="302">
        <v>40.373209381416075</v>
      </c>
      <c r="AK135" s="302">
        <v>17.596728806411623</v>
      </c>
      <c r="AL135" s="302">
        <v>1.1583202700737376</v>
      </c>
      <c r="AM135" s="302">
        <v>31.674777639166049</v>
      </c>
      <c r="AN135" s="302">
        <v>2.2726684694635257</v>
      </c>
      <c r="AO135" s="302">
        <v>3.5738151912915136E-3</v>
      </c>
    </row>
    <row r="136" spans="17:41" ht="20" customHeight="1">
      <c r="Q136" s="309">
        <v>133</v>
      </c>
      <c r="R136" s="302">
        <v>1.9758058738796311</v>
      </c>
      <c r="S136" s="302">
        <v>6.1026300532201336</v>
      </c>
      <c r="T136" s="302">
        <v>25.56097922992382</v>
      </c>
      <c r="U136" s="302">
        <v>3.2180658344891429</v>
      </c>
      <c r="V136" s="302">
        <v>12.729582573753852</v>
      </c>
      <c r="W136" s="302">
        <v>14.001347474750615</v>
      </c>
      <c r="X136" s="302">
        <v>9.6509383895539873</v>
      </c>
      <c r="Y136" s="302">
        <v>6.7501230732783188</v>
      </c>
      <c r="Z136" s="302">
        <v>0.86827985077142444</v>
      </c>
      <c r="AA136" s="302">
        <v>7.7312944943175372</v>
      </c>
      <c r="AB136" s="302">
        <v>0.89468219607797483</v>
      </c>
      <c r="AC136" s="302">
        <v>2.6327471744126913E-3</v>
      </c>
      <c r="AD136" s="302">
        <v>8.1711645386266216</v>
      </c>
      <c r="AE136" s="302">
        <v>15.889203601481942</v>
      </c>
      <c r="AF136" s="302">
        <v>37.014950464986029</v>
      </c>
      <c r="AG136" s="302">
        <v>13.318703565693324</v>
      </c>
      <c r="AH136" s="302">
        <v>33.749018425635391</v>
      </c>
      <c r="AI136" s="302">
        <v>22.055590476829938</v>
      </c>
      <c r="AJ136" s="302">
        <v>40.117423870195708</v>
      </c>
      <c r="AK136" s="302">
        <v>17.781193546931021</v>
      </c>
      <c r="AL136" s="302">
        <v>1.1774596941840818</v>
      </c>
      <c r="AM136" s="302">
        <v>31.914168081007972</v>
      </c>
      <c r="AN136" s="302">
        <v>2.3253216110033423</v>
      </c>
      <c r="AO136" s="302">
        <v>3.6841643858261303E-3</v>
      </c>
    </row>
    <row r="137" spans="17:41" ht="20" customHeight="1">
      <c r="Q137" s="309">
        <v>134</v>
      </c>
      <c r="R137" s="302">
        <v>1.925852861822958</v>
      </c>
      <c r="S137" s="302">
        <v>5.9586609280352336</v>
      </c>
      <c r="T137" s="302">
        <v>25.468464816412048</v>
      </c>
      <c r="U137" s="302">
        <v>3.1406724719104933</v>
      </c>
      <c r="V137" s="302">
        <v>12.573350503033907</v>
      </c>
      <c r="W137" s="302">
        <v>14.132740049894997</v>
      </c>
      <c r="X137" s="302">
        <v>9.5873296099314409</v>
      </c>
      <c r="Y137" s="302">
        <v>6.8175657100112073</v>
      </c>
      <c r="Z137" s="302">
        <v>0.88285116807489505</v>
      </c>
      <c r="AA137" s="302">
        <v>7.7871754218380573</v>
      </c>
      <c r="AB137" s="302">
        <v>0.91518381614912148</v>
      </c>
      <c r="AC137" s="302">
        <v>2.7141789092435826E-3</v>
      </c>
      <c r="AD137" s="302">
        <v>7.964006082757237</v>
      </c>
      <c r="AE137" s="302">
        <v>15.513031944963448</v>
      </c>
      <c r="AF137" s="302">
        <v>36.824712309240397</v>
      </c>
      <c r="AG137" s="302">
        <v>12.998187254876527</v>
      </c>
      <c r="AH137" s="302">
        <v>33.32130638299445</v>
      </c>
      <c r="AI137" s="302">
        <v>22.250804431417659</v>
      </c>
      <c r="AJ137" s="302">
        <v>39.853662378033746</v>
      </c>
      <c r="AK137" s="302">
        <v>17.965725157549958</v>
      </c>
      <c r="AL137" s="302">
        <v>1.1967528055495484</v>
      </c>
      <c r="AM137" s="302">
        <v>32.148294347095565</v>
      </c>
      <c r="AN137" s="302">
        <v>2.3788384943501182</v>
      </c>
      <c r="AO137" s="302">
        <v>3.7975125519114578E-3</v>
      </c>
    </row>
    <row r="138" spans="17:41" ht="20" customHeight="1">
      <c r="Q138" s="309">
        <v>135</v>
      </c>
      <c r="R138" s="302">
        <v>1.8769265444391761</v>
      </c>
      <c r="S138" s="302">
        <v>5.8177500160331919</v>
      </c>
      <c r="T138" s="302">
        <v>25.370580211084611</v>
      </c>
      <c r="U138" s="302">
        <v>3.0650317896770383</v>
      </c>
      <c r="V138" s="302">
        <v>12.41588749375245</v>
      </c>
      <c r="W138" s="302">
        <v>14.263647250203086</v>
      </c>
      <c r="X138" s="302">
        <v>9.5218831910682358</v>
      </c>
      <c r="Y138" s="302">
        <v>6.8849860914863914</v>
      </c>
      <c r="Z138" s="302">
        <v>0.89754068739219706</v>
      </c>
      <c r="AA138" s="302">
        <v>7.8417477624457277</v>
      </c>
      <c r="AB138" s="302">
        <v>0.93601495156003256</v>
      </c>
      <c r="AC138" s="302">
        <v>2.7978307923078065E-3</v>
      </c>
      <c r="AD138" s="302">
        <v>7.7610593808998294</v>
      </c>
      <c r="AE138" s="302">
        <v>15.144871658094221</v>
      </c>
      <c r="AF138" s="302">
        <v>36.627601896583101</v>
      </c>
      <c r="AG138" s="302">
        <v>12.684918299236493</v>
      </c>
      <c r="AH138" s="302">
        <v>32.890807083786136</v>
      </c>
      <c r="AI138" s="302">
        <v>22.444772976621692</v>
      </c>
      <c r="AJ138" s="302">
        <v>39.58213266966883</v>
      </c>
      <c r="AK138" s="302">
        <v>18.150300716586241</v>
      </c>
      <c r="AL138" s="302">
        <v>1.216198338949485</v>
      </c>
      <c r="AM138" s="302">
        <v>32.377052269230418</v>
      </c>
      <c r="AN138" s="302">
        <v>2.433224829524153</v>
      </c>
      <c r="AO138" s="302">
        <v>3.913929582056724E-3</v>
      </c>
    </row>
    <row r="139" spans="17:41" ht="20" customHeight="1">
      <c r="Q139" s="309">
        <v>136</v>
      </c>
      <c r="R139" s="302">
        <v>1.8290063929248155</v>
      </c>
      <c r="S139" s="302">
        <v>5.6798511296833221</v>
      </c>
      <c r="T139" s="302">
        <v>25.267411584596143</v>
      </c>
      <c r="U139" s="302">
        <v>2.9911034617843839</v>
      </c>
      <c r="V139" s="302">
        <v>12.257320956549384</v>
      </c>
      <c r="W139" s="302">
        <v>14.394024687667555</v>
      </c>
      <c r="X139" s="302">
        <v>9.4546490146335227</v>
      </c>
      <c r="Y139" s="302">
        <v>6.9523768288860479</v>
      </c>
      <c r="Z139" s="302">
        <v>0.91234728422880795</v>
      </c>
      <c r="AA139" s="302">
        <v>7.8949877295247486</v>
      </c>
      <c r="AB139" s="302">
        <v>0.95717758228899197</v>
      </c>
      <c r="AC139" s="302">
        <v>2.8837548137745851E-3</v>
      </c>
      <c r="AD139" s="302">
        <v>7.5622410532951552</v>
      </c>
      <c r="AE139" s="302">
        <v>14.784595886640293</v>
      </c>
      <c r="AF139" s="302">
        <v>36.423772808739614</v>
      </c>
      <c r="AG139" s="302">
        <v>12.378729697536283</v>
      </c>
      <c r="AH139" s="302">
        <v>32.457858783117054</v>
      </c>
      <c r="AI139" s="302">
        <v>22.637428913473677</v>
      </c>
      <c r="AJ139" s="302">
        <v>39.303047430392262</v>
      </c>
      <c r="AK139" s="302">
        <v>18.334896427627314</v>
      </c>
      <c r="AL139" s="302">
        <v>1.2357950075970514</v>
      </c>
      <c r="AM139" s="302">
        <v>32.600340708677848</v>
      </c>
      <c r="AN139" s="302">
        <v>2.4884861805964076</v>
      </c>
      <c r="AO139" s="302">
        <v>4.0334866919864371E-3</v>
      </c>
    </row>
    <row r="140" spans="17:41" ht="20" customHeight="1">
      <c r="Q140" s="309">
        <v>137</v>
      </c>
      <c r="R140" s="302">
        <v>1.7820731681955611</v>
      </c>
      <c r="S140" s="302">
        <v>5.5449170695959555</v>
      </c>
      <c r="T140" s="302">
        <v>25.159048241582525</v>
      </c>
      <c r="U140" s="302">
        <v>2.9188480491941018</v>
      </c>
      <c r="V140" s="302">
        <v>12.097776513845179</v>
      </c>
      <c r="W140" s="302">
        <v>14.523827900580802</v>
      </c>
      <c r="X140" s="302">
        <v>9.3856780645464202</v>
      </c>
      <c r="Y140" s="302">
        <v>7.0197302276633318</v>
      </c>
      <c r="Z140" s="302">
        <v>0.92726981049669943</v>
      </c>
      <c r="AA140" s="302">
        <v>7.9468722957663775</v>
      </c>
      <c r="AB140" s="302">
        <v>0.978673628216715</v>
      </c>
      <c r="AC140" s="302">
        <v>2.9720039547074832E-3</v>
      </c>
      <c r="AD140" s="302">
        <v>7.3674738142412117</v>
      </c>
      <c r="AE140" s="302">
        <v>14.432076177643061</v>
      </c>
      <c r="AF140" s="302">
        <v>36.213381888664969</v>
      </c>
      <c r="AG140" s="302">
        <v>12.079458308502277</v>
      </c>
      <c r="AH140" s="302">
        <v>32.022794163147147</v>
      </c>
      <c r="AI140" s="302">
        <v>22.828705248176647</v>
      </c>
      <c r="AJ140" s="302">
        <v>39.016623965176315</v>
      </c>
      <c r="AK140" s="302">
        <v>18.519487599870754</v>
      </c>
      <c r="AL140" s="302">
        <v>1.2555415042766385</v>
      </c>
      <c r="AM140" s="302">
        <v>32.818061619395742</v>
      </c>
      <c r="AN140" s="302">
        <v>2.5446279620009897</v>
      </c>
      <c r="AO140" s="302">
        <v>4.1562564384783895E-3</v>
      </c>
    </row>
    <row r="141" spans="17:41" ht="20" customHeight="1">
      <c r="Q141" s="309">
        <v>138</v>
      </c>
      <c r="R141" s="302">
        <v>1.736108972610473</v>
      </c>
      <c r="S141" s="302">
        <v>5.4128998471718122</v>
      </c>
      <c r="T141" s="302">
        <v>25.045582508297414</v>
      </c>
      <c r="U141" s="302">
        <v>2.8482270461866728</v>
      </c>
      <c r="V141" s="302">
        <v>11.937377862160885</v>
      </c>
      <c r="W141" s="302">
        <v>14.653012378304863</v>
      </c>
      <c r="X141" s="302">
        <v>9.3150223562856684</v>
      </c>
      <c r="Y141" s="302">
        <v>7.0870382787226118</v>
      </c>
      <c r="Z141" s="302">
        <v>0.94230709534179291</v>
      </c>
      <c r="AA141" s="302">
        <v>7.9973792067101535</v>
      </c>
      <c r="AB141" s="302">
        <v>1.0005049477597043</v>
      </c>
      <c r="AC141" s="302">
        <v>3.0626322003344986E-3</v>
      </c>
      <c r="AD141" s="302">
        <v>7.1766866890758259</v>
      </c>
      <c r="AE141" s="302">
        <v>14.087183023614511</v>
      </c>
      <c r="AF141" s="302">
        <v>35.996589077924561</v>
      </c>
      <c r="AG141" s="302">
        <v>11.786945026182062</v>
      </c>
      <c r="AH141" s="302">
        <v>31.585940001224429</v>
      </c>
      <c r="AI141" s="302">
        <v>23.018535230263637</v>
      </c>
      <c r="AJ141" s="302">
        <v>38.723083891001714</v>
      </c>
      <c r="AK141" s="302">
        <v>18.70404863033416</v>
      </c>
      <c r="AL141" s="302">
        <v>1.2754365025021206</v>
      </c>
      <c r="AM141" s="302">
        <v>33.030120108382604</v>
      </c>
      <c r="AN141" s="302">
        <v>2.6016554348813905</v>
      </c>
      <c r="AO141" s="302">
        <v>4.2823127370561374E-3</v>
      </c>
    </row>
    <row r="142" spans="17:41" ht="20" customHeight="1">
      <c r="Q142" s="309">
        <v>139</v>
      </c>
      <c r="R142" s="302">
        <v>1.6910972911538804</v>
      </c>
      <c r="S142" s="302">
        <v>5.2837508920806959</v>
      </c>
      <c r="T142" s="302">
        <v>24.927109617476361</v>
      </c>
      <c r="U142" s="302">
        <v>2.7792029180912001</v>
      </c>
      <c r="V142" s="302">
        <v>11.776246642089403</v>
      </c>
      <c r="W142" s="302">
        <v>14.78153358617215</v>
      </c>
      <c r="X142" s="302">
        <v>9.2427348646637135</v>
      </c>
      <c r="Y142" s="302">
        <v>7.1542926503117483</v>
      </c>
      <c r="Z142" s="302">
        <v>0.95745794599137879</v>
      </c>
      <c r="AA142" s="302">
        <v>8.0464869935689585</v>
      </c>
      <c r="AB142" s="302">
        <v>1.0226733365200829</v>
      </c>
      <c r="AC142" s="302">
        <v>3.1556945535646717E-3</v>
      </c>
      <c r="AD142" s="302">
        <v>6.9898151789543261</v>
      </c>
      <c r="AE142" s="302">
        <v>13.749786366862544</v>
      </c>
      <c r="AF142" s="302">
        <v>35.773557251605723</v>
      </c>
      <c r="AG142" s="302">
        <v>11.50103492050871</v>
      </c>
      <c r="AH142" s="302">
        <v>31.147616859118656</v>
      </c>
      <c r="AI142" s="302">
        <v>23.206852390636989</v>
      </c>
      <c r="AJ142" s="302">
        <v>38.422652823338041</v>
      </c>
      <c r="AK142" s="302">
        <v>18.888552987975647</v>
      </c>
      <c r="AL142" s="302">
        <v>1.2954786576950612</v>
      </c>
      <c r="AM142" s="302">
        <v>33.236424493126478</v>
      </c>
      <c r="AN142" s="302">
        <v>2.6595737034714158</v>
      </c>
      <c r="AO142" s="302">
        <v>4.4117308799286022E-3</v>
      </c>
    </row>
    <row r="143" spans="17:41" ht="20" customHeight="1">
      <c r="Q143" s="309">
        <v>140</v>
      </c>
      <c r="R143" s="302">
        <v>1.6470230203788898</v>
      </c>
      <c r="S143" s="302">
        <v>5.1574212446875549</v>
      </c>
      <c r="T143" s="302">
        <v>24.803727590341328</v>
      </c>
      <c r="U143" s="302">
        <v>2.7117391309768384</v>
      </c>
      <c r="V143" s="302">
        <v>11.614502315989524</v>
      </c>
      <c r="W143" s="302">
        <v>14.909346990494436</v>
      </c>
      <c r="X143" s="302">
        <v>9.1688694502909449</v>
      </c>
      <c r="Y143" s="302">
        <v>7.221484680643214</v>
      </c>
      <c r="Z143" s="302">
        <v>0.97272114862096781</v>
      </c>
      <c r="AA143" s="302">
        <v>8.0941749853362897</v>
      </c>
      <c r="AB143" s="302">
        <v>1.0451805259531377</v>
      </c>
      <c r="AC143" s="302">
        <v>3.2512470484639829E-3</v>
      </c>
      <c r="AD143" s="302">
        <v>6.8068013662979787</v>
      </c>
      <c r="AE143" s="302">
        <v>13.419756064368432</v>
      </c>
      <c r="AF143" s="302">
        <v>35.544452049670397</v>
      </c>
      <c r="AG143" s="302">
        <v>11.221577345426979</v>
      </c>
      <c r="AH143" s="302">
        <v>30.708138793397339</v>
      </c>
      <c r="AI143" s="302">
        <v>23.393590579440492</v>
      </c>
      <c r="AJ143" s="302">
        <v>38.115560057724402</v>
      </c>
      <c r="AK143" s="302">
        <v>19.072973199759829</v>
      </c>
      <c r="AL143" s="302">
        <v>1.3156666083820774</v>
      </c>
      <c r="AM143" s="302">
        <v>33.436886356138508</v>
      </c>
      <c r="AN143" s="302">
        <v>2.7183877115137203</v>
      </c>
      <c r="AO143" s="302">
        <v>4.544587553918282E-3</v>
      </c>
    </row>
    <row r="144" spans="17:41" ht="20" customHeight="1">
      <c r="Q144" s="309">
        <v>141</v>
      </c>
      <c r="R144" s="302">
        <v>1.6038724836662175</v>
      </c>
      <c r="S144" s="302">
        <v>5.033861733626396</v>
      </c>
      <c r="T144" s="302">
        <v>24.675537115545659</v>
      </c>
      <c r="U144" s="302">
        <v>2.6458001738749188</v>
      </c>
      <c r="V144" s="302">
        <v>11.452262053448854</v>
      </c>
      <c r="W144" s="302">
        <v>15.036408083658058</v>
      </c>
      <c r="X144" s="302">
        <v>9.0934807849532326</v>
      </c>
      <c r="Y144" s="302">
        <v>7.2886053712591012</v>
      </c>
      <c r="Z144" s="302">
        <v>0.98809546923997205</v>
      </c>
      <c r="AA144" s="302">
        <v>8.1404233201753637</v>
      </c>
      <c r="AB144" s="302">
        <v>1.0680281820529185</v>
      </c>
      <c r="AC144" s="302">
        <v>3.3493467637736524E-3</v>
      </c>
      <c r="AD144" s="302">
        <v>6.6275939548062928</v>
      </c>
      <c r="AE144" s="302">
        <v>13.096962313986001</v>
      </c>
      <c r="AF144" s="302">
        <v>35.309441703078633</v>
      </c>
      <c r="AG144" s="302">
        <v>10.948426016865742</v>
      </c>
      <c r="AH144" s="302">
        <v>30.267813086911993</v>
      </c>
      <c r="AI144" s="302">
        <v>23.578684003717992</v>
      </c>
      <c r="AJ144" s="302">
        <v>37.802038247384779</v>
      </c>
      <c r="AK144" s="302">
        <v>19.257280838699614</v>
      </c>
      <c r="AL144" s="302">
        <v>1.3359989774104835</v>
      </c>
      <c r="AM144" s="302">
        <v>33.631420596559742</v>
      </c>
      <c r="AN144" s="302">
        <v>2.7781022387168823</v>
      </c>
      <c r="AO144" s="302">
        <v>4.6809608584288415E-3</v>
      </c>
    </row>
    <row r="145" spans="17:41" ht="20" customHeight="1">
      <c r="Q145" s="309">
        <v>142</v>
      </c>
      <c r="R145" s="302">
        <v>1.5616334316162328</v>
      </c>
      <c r="S145" s="302">
        <v>4.9130231387848911</v>
      </c>
      <c r="T145" s="302">
        <v>24.542641424755981</v>
      </c>
      <c r="U145" s="302">
        <v>2.5813515740828556</v>
      </c>
      <c r="V145" s="302">
        <v>11.289640624536419</v>
      </c>
      <c r="W145" s="302">
        <v>15.162672409283481</v>
      </c>
      <c r="X145" s="302">
        <v>9.016624276123391</v>
      </c>
      <c r="Y145" s="302">
        <v>7.3556453811531561</v>
      </c>
      <c r="Z145" s="302">
        <v>1.0035796545956279</v>
      </c>
      <c r="AA145" s="302">
        <v>8.1852129560895541</v>
      </c>
      <c r="AB145" s="302">
        <v>1.0912179040568091</v>
      </c>
      <c r="AC145" s="302">
        <v>3.4500518365243225E-3</v>
      </c>
      <c r="AD145" s="302">
        <v>6.452148238972149</v>
      </c>
      <c r="AE145" s="302">
        <v>12.781276042931193</v>
      </c>
      <c r="AF145" s="302">
        <v>35.068696852467745</v>
      </c>
      <c r="AG145" s="302">
        <v>10.681439062767646</v>
      </c>
      <c r="AH145" s="302">
        <v>29.826940001281855</v>
      </c>
      <c r="AI145" s="302">
        <v>23.762067264814434</v>
      </c>
      <c r="AJ145" s="302">
        <v>37.482323077800501</v>
      </c>
      <c r="AK145" s="302">
        <v>19.441446513899521</v>
      </c>
      <c r="AL145" s="302">
        <v>1.3564743731813622</v>
      </c>
      <c r="AM145" s="302">
        <v>33.819945478829545</v>
      </c>
      <c r="AN145" s="302">
        <v>2.8387218972532522</v>
      </c>
      <c r="AO145" s="302">
        <v>4.8209303235471068E-3</v>
      </c>
    </row>
    <row r="146" spans="17:41" ht="20" customHeight="1">
      <c r="Q146" s="309">
        <v>143</v>
      </c>
      <c r="R146" s="302">
        <v>1.5202950266699824</v>
      </c>
      <c r="S146" s="302">
        <v>4.7948563399212389</v>
      </c>
      <c r="T146" s="302">
        <v>24.405146164502415</v>
      </c>
      <c r="U146" s="302">
        <v>2.5183599060813524</v>
      </c>
      <c r="V146" s="302">
        <v>11.126750300840728</v>
      </c>
      <c r="W146" s="302">
        <v>15.288095587427614</v>
      </c>
      <c r="X146" s="302">
        <v>8.9383559908230534</v>
      </c>
      <c r="Y146" s="302">
        <v>7.4225950216608023</v>
      </c>
      <c r="Z146" s="302">
        <v>1.0191724330943641</v>
      </c>
      <c r="AA146" s="302">
        <v>8.2285256808747356</v>
      </c>
      <c r="AB146" s="302">
        <v>1.1147512231697665</v>
      </c>
      <c r="AC146" s="302">
        <v>3.5534214756694476E-3</v>
      </c>
      <c r="AD146" s="302">
        <v>6.2804259991344988</v>
      </c>
      <c r="AE146" s="302">
        <v>12.472569258852204</v>
      </c>
      <c r="AF146" s="302">
        <v>34.822390356824705</v>
      </c>
      <c r="AG146" s="302">
        <v>10.420479047307083</v>
      </c>
      <c r="AH146" s="302">
        <v>29.385812550178521</v>
      </c>
      <c r="AI146" s="302">
        <v>23.943675395478991</v>
      </c>
      <c r="AJ146" s="302">
        <v>37.15665293914369</v>
      </c>
      <c r="AK146" s="302">
        <v>19.625439862620681</v>
      </c>
      <c r="AL146" s="302">
        <v>1.377091390899021</v>
      </c>
      <c r="AM146" s="302">
        <v>34.00238267840826</v>
      </c>
      <c r="AN146" s="302">
        <v>2.9002511282993311</v>
      </c>
      <c r="AO146" s="302">
        <v>4.9645769281449533E-3</v>
      </c>
    </row>
    <row r="147" spans="17:41" ht="20" customHeight="1">
      <c r="Q147" s="309">
        <v>144</v>
      </c>
      <c r="R147" s="302">
        <v>1.4798478113818609</v>
      </c>
      <c r="S147" s="302">
        <v>4.6793124508492197</v>
      </c>
      <c r="T147" s="302">
        <v>24.263159263943098</v>
      </c>
      <c r="U147" s="302">
        <v>2.456792794573444</v>
      </c>
      <c r="V147" s="302">
        <v>10.963700764264567</v>
      </c>
      <c r="W147" s="302">
        <v>15.41263333980833</v>
      </c>
      <c r="X147" s="302">
        <v>8.8587325790475102</v>
      </c>
      <c r="Y147" s="302">
        <v>7.4894442521262112</v>
      </c>
      <c r="Z147" s="302">
        <v>1.0348725157401999</v>
      </c>
      <c r="AA147" s="302">
        <v>8.2703441213545545</v>
      </c>
      <c r="AB147" s="302">
        <v>1.138629601308794</v>
      </c>
      <c r="AC147" s="302">
        <v>3.6595159757867998E-3</v>
      </c>
      <c r="AD147" s="302">
        <v>6.1123953197527596</v>
      </c>
      <c r="AE147" s="302">
        <v>12.17071536099948</v>
      </c>
      <c r="AF147" s="302">
        <v>34.570697089632347</v>
      </c>
      <c r="AG147" s="302">
        <v>10.165412971313858</v>
      </c>
      <c r="AH147" s="302">
        <v>28.944716293135489</v>
      </c>
      <c r="AI147" s="302">
        <v>24.123443896636577</v>
      </c>
      <c r="AJ147" s="302">
        <v>36.825268597457502</v>
      </c>
      <c r="AK147" s="302">
        <v>19.809229544383051</v>
      </c>
      <c r="AL147" s="302">
        <v>1.3978486138361423</v>
      </c>
      <c r="AM147" s="302">
        <v>34.178657324548588</v>
      </c>
      <c r="AN147" s="302">
        <v>2.9626941986200492</v>
      </c>
      <c r="AO147" s="302">
        <v>5.1119831180897503E-3</v>
      </c>
    </row>
    <row r="148" spans="17:41" ht="20" customHeight="1">
      <c r="Q148" s="309">
        <v>145</v>
      </c>
      <c r="R148" s="302">
        <v>1.4402836602077189</v>
      </c>
      <c r="S148" s="302">
        <v>4.5663429384899885</v>
      </c>
      <c r="T148" s="302">
        <v>24.116790798327855</v>
      </c>
      <c r="U148" s="302">
        <v>2.3966189121249446</v>
      </c>
      <c r="V148" s="302">
        <v>10.800599023526084</v>
      </c>
      <c r="W148" s="302">
        <v>15.536241515032176</v>
      </c>
      <c r="X148" s="302">
        <v>8.7778111969608954</v>
      </c>
      <c r="Y148" s="302">
        <v>7.55618267635381</v>
      </c>
      <c r="Z148" s="302">
        <v>1.0506785970893047</v>
      </c>
      <c r="AA148" s="302">
        <v>8.3106517518999361</v>
      </c>
      <c r="AB148" s="302">
        <v>1.1628544298683601</v>
      </c>
      <c r="AC148" s="302">
        <v>3.7683967307727191E-3</v>
      </c>
      <c r="AD148" s="302">
        <v>5.948030331649055</v>
      </c>
      <c r="AE148" s="302">
        <v>11.875589403208012</v>
      </c>
      <c r="AF148" s="302">
        <v>34.313793720641897</v>
      </c>
      <c r="AG148" s="302">
        <v>9.9161122507259307</v>
      </c>
      <c r="AH148" s="302">
        <v>28.50392914954428</v>
      </c>
      <c r="AI148" s="302">
        <v>24.301308773804127</v>
      </c>
      <c r="AJ148" s="302">
        <v>36.488412865446307</v>
      </c>
      <c r="AK148" s="302">
        <v>19.992783237116122</v>
      </c>
      <c r="AL148" s="302">
        <v>1.4187446146134972</v>
      </c>
      <c r="AM148" s="302">
        <v>34.348698040111387</v>
      </c>
      <c r="AN148" s="302">
        <v>3.0260551971988412</v>
      </c>
      <c r="AO148" s="302">
        <v>5.2632328244318636E-3</v>
      </c>
    </row>
    <row r="149" spans="17:41" ht="20" customHeight="1">
      <c r="Q149" s="309">
        <v>146</v>
      </c>
      <c r="R149" s="302">
        <v>1.4015957149707923</v>
      </c>
      <c r="S149" s="302">
        <v>4.4558997252170425</v>
      </c>
      <c r="T149" s="302">
        <v>23.966152848686459</v>
      </c>
      <c r="U149" s="302">
        <v>2.3378079718489517</v>
      </c>
      <c r="V149" s="302">
        <v>10.637549338297489</v>
      </c>
      <c r="W149" s="302">
        <v>15.658876113819376</v>
      </c>
      <c r="X149" s="302">
        <v>8.6956494300639164</v>
      </c>
      <c r="Y149" s="302">
        <v>7.6227995398492201</v>
      </c>
      <c r="Z149" s="302">
        <v>1.0665893562201625</v>
      </c>
      <c r="AA149" s="302">
        <v>8.3494329022350176</v>
      </c>
      <c r="AB149" s="302">
        <v>1.1874270285074364</v>
      </c>
      <c r="AC149" s="302">
        <v>3.8801262476274661E-3</v>
      </c>
      <c r="AD149" s="302">
        <v>5.7873108800776532</v>
      </c>
      <c r="AE149" s="302">
        <v>11.587068292555607</v>
      </c>
      <c r="AF149" s="302">
        <v>34.051858485209287</v>
      </c>
      <c r="AG149" s="302">
        <v>9.6724526745883406</v>
      </c>
      <c r="AH149" s="302">
        <v>28.063721232468595</v>
      </c>
      <c r="AI149" s="302">
        <v>24.477206573226908</v>
      </c>
      <c r="AJ149" s="302">
        <v>36.146330273716032</v>
      </c>
      <c r="AK149" s="302">
        <v>20.176067635363687</v>
      </c>
      <c r="AL149" s="302">
        <v>1.439777956493391</v>
      </c>
      <c r="AM149" s="302">
        <v>34.512436978425434</v>
      </c>
      <c r="AN149" s="302">
        <v>3.0903380319150493</v>
      </c>
      <c r="AO149" s="302">
        <v>5.4184114817185363E-3</v>
      </c>
    </row>
    <row r="150" spans="17:41" ht="20" customHeight="1">
      <c r="Q150" s="309">
        <v>147</v>
      </c>
      <c r="R150" s="302">
        <v>1.363778303018004</v>
      </c>
      <c r="S150" s="302">
        <v>4.3479352723406572</v>
      </c>
      <c r="T150" s="302">
        <v>23.811359366922812</v>
      </c>
      <c r="U150" s="302">
        <v>2.2803307155375996</v>
      </c>
      <c r="V150" s="302">
        <v>10.474653150898892</v>
      </c>
      <c r="W150" s="302">
        <v>15.780493314429604</v>
      </c>
      <c r="X150" s="302">
        <v>8.6123052165303058</v>
      </c>
      <c r="Y150" s="302">
        <v>7.6892837278531205</v>
      </c>
      <c r="Z150" s="302">
        <v>1.0826034577185297</v>
      </c>
      <c r="AA150" s="302">
        <v>8.3866727645317543</v>
      </c>
      <c r="AB150" s="302">
        <v>1.2123486439587072</v>
      </c>
      <c r="AC150" s="302">
        <v>3.994768160261607E-3</v>
      </c>
      <c r="AD150" s="302">
        <v>5.6302221025651278</v>
      </c>
      <c r="AE150" s="302">
        <v>11.305030902175053</v>
      </c>
      <c r="AF150" s="302">
        <v>33.785070988353922</v>
      </c>
      <c r="AG150" s="302">
        <v>9.4343143437716552</v>
      </c>
      <c r="AH150" s="302">
        <v>27.624354701917301</v>
      </c>
      <c r="AI150" s="302">
        <v>24.651074419359077</v>
      </c>
      <c r="AJ150" s="302">
        <v>35.799266743278451</v>
      </c>
      <c r="AK150" s="302">
        <v>20.359048450544229</v>
      </c>
      <c r="AL150" s="302">
        <v>1.460947194685791</v>
      </c>
      <c r="AM150" s="302">
        <v>34.669809857191041</v>
      </c>
      <c r="AN150" s="302">
        <v>3.1555464262702033</v>
      </c>
      <c r="AO150" s="302">
        <v>5.5776060463131258E-3</v>
      </c>
    </row>
    <row r="151" spans="17:41" ht="20" customHeight="1">
      <c r="Q151" s="309">
        <v>148</v>
      </c>
      <c r="R151" s="302">
        <v>1.3268268328603627</v>
      </c>
      <c r="S151" s="302">
        <v>4.2424026433276305</v>
      </c>
      <c r="T151" s="302">
        <v>23.652526115150135</v>
      </c>
      <c r="U151" s="302">
        <v>2.2241588976188629</v>
      </c>
      <c r="V151" s="302">
        <v>10.31200902546102</v>
      </c>
      <c r="W151" s="302">
        <v>15.901049499976859</v>
      </c>
      <c r="X151" s="302">
        <v>8.5278367709018088</v>
      </c>
      <c r="Y151" s="302">
        <v>7.7556237641695684</v>
      </c>
      <c r="Z151" s="302">
        <v>1.0987195526765416</v>
      </c>
      <c r="AA151" s="302">
        <v>8.4223573997961072</v>
      </c>
      <c r="AB151" s="302">
        <v>1.2376204488605411</v>
      </c>
      <c r="AC151" s="302">
        <v>4.1123872432827519E-3</v>
      </c>
      <c r="AD151" s="302">
        <v>5.4767538422674571</v>
      </c>
      <c r="AE151" s="302">
        <v>11.029358082742554</v>
      </c>
      <c r="AF151" s="302">
        <v>33.513612403026627</v>
      </c>
      <c r="AG151" s="302">
        <v>9.2015815914378791</v>
      </c>
      <c r="AH151" s="302">
        <v>27.186083637322934</v>
      </c>
      <c r="AI151" s="302">
        <v>24.822850066326623</v>
      </c>
      <c r="AJ151" s="302">
        <v>35.447469260105798</v>
      </c>
      <c r="AK151" s="302">
        <v>20.541690413264043</v>
      </c>
      <c r="AL151" s="302">
        <v>1.4822508776662311</v>
      </c>
      <c r="AM151" s="302">
        <v>34.820755989429749</v>
      </c>
      <c r="AN151" s="302">
        <v>3.2216839161645896</v>
      </c>
      <c r="AO151" s="302">
        <v>5.7409050147191731E-3</v>
      </c>
    </row>
    <row r="152" spans="17:41" ht="20" customHeight="1">
      <c r="Q152" s="309">
        <v>149</v>
      </c>
      <c r="R152" s="302">
        <v>1.2907376578078478</v>
      </c>
      <c r="S152" s="302">
        <v>4.1392555687176182</v>
      </c>
      <c r="T152" s="302">
        <v>23.489770837301595</v>
      </c>
      <c r="U152" s="302">
        <v>2.1692652653306155</v>
      </c>
      <c r="V152" s="302">
        <v>10.149712594991675</v>
      </c>
      <c r="W152" s="302">
        <v>16.020501291547216</v>
      </c>
      <c r="X152" s="302">
        <v>8.4423025083249481</v>
      </c>
      <c r="Y152" s="302">
        <v>7.8218078107884832</v>
      </c>
      <c r="Z152" s="302">
        <v>1.1149362797052753</v>
      </c>
      <c r="AA152" s="302">
        <v>8.4564737435490933</v>
      </c>
      <c r="AB152" s="302">
        <v>1.2632435406123421</v>
      </c>
      <c r="AC152" s="302">
        <v>4.2330494259275164E-3</v>
      </c>
      <c r="AD152" s="302">
        <v>5.3268997629484698</v>
      </c>
      <c r="AE152" s="302">
        <v>10.759932763578833</v>
      </c>
      <c r="AF152" s="302">
        <v>33.237666889150724</v>
      </c>
      <c r="AG152" s="302">
        <v>8.9741428867150965</v>
      </c>
      <c r="AH152" s="302">
        <v>26.749153934880461</v>
      </c>
      <c r="AI152" s="302">
        <v>24.992471992515316</v>
      </c>
      <c r="AJ152" s="302">
        <v>35.091185552493577</v>
      </c>
      <c r="AK152" s="302">
        <v>20.723957277675368</v>
      </c>
      <c r="AL152" s="302">
        <v>1.5036875485045031</v>
      </c>
      <c r="AM152" s="302">
        <v>34.965218311484946</v>
      </c>
      <c r="AN152" s="302">
        <v>3.2887538467257302</v>
      </c>
      <c r="AO152" s="302">
        <v>5.9083984420594138E-3</v>
      </c>
    </row>
    <row r="153" spans="17:41" ht="20" customHeight="1">
      <c r="Q153" s="309">
        <v>150</v>
      </c>
      <c r="R153" s="302">
        <v>1.2555079781205434</v>
      </c>
      <c r="S153" s="302">
        <v>4.0384487929316784</v>
      </c>
      <c r="T153" s="302">
        <v>23.323213321482907</v>
      </c>
      <c r="U153" s="302">
        <v>2.1156235374150674</v>
      </c>
      <c r="V153" s="302">
        <v>9.987856523146398</v>
      </c>
      <c r="W153" s="302">
        <v>16.13880557850619</v>
      </c>
      <c r="X153" s="302">
        <v>8.355760969505603</v>
      </c>
      <c r="Y153" s="302">
        <v>7.8878236683001139</v>
      </c>
      <c r="Z153" s="302">
        <v>1.1312522659598716</v>
      </c>
      <c r="AA153" s="302">
        <v>8.4890096108062494</v>
      </c>
      <c r="AB153" s="302">
        <v>1.2892189402537955</v>
      </c>
      <c r="AC153" s="302">
        <v>4.3568218058667452E-3</v>
      </c>
      <c r="AD153" s="302">
        <v>5.1806570953193702</v>
      </c>
      <c r="AE153" s="302">
        <v>10.496642626776543</v>
      </c>
      <c r="AF153" s="302">
        <v>32.957422443272691</v>
      </c>
      <c r="AG153" s="302">
        <v>8.7518907529526899</v>
      </c>
      <c r="AH153" s="302">
        <v>26.313803305980528</v>
      </c>
      <c r="AI153" s="302">
        <v>25.159879474514319</v>
      </c>
      <c r="AJ153" s="302">
        <v>34.730663771958014</v>
      </c>
      <c r="AK153" s="302">
        <v>20.905811827867421</v>
      </c>
      <c r="AL153" s="302">
        <v>1.525255746203044</v>
      </c>
      <c r="AM153" s="302">
        <v>35.103143408078644</v>
      </c>
      <c r="AN153" s="302">
        <v>3.3567593691900499</v>
      </c>
      <c r="AO153" s="302">
        <v>6.0801779604068053E-3</v>
      </c>
    </row>
    <row r="154" spans="17:41" ht="20" customHeight="1">
      <c r="Q154" s="309">
        <v>151</v>
      </c>
      <c r="R154" s="302">
        <v>1.2211359692224737</v>
      </c>
      <c r="S154" s="302">
        <v>3.9399380265770589</v>
      </c>
      <c r="T154" s="302">
        <v>23.152974261289756</v>
      </c>
      <c r="U154" s="302">
        <v>2.0632083860875357</v>
      </c>
      <c r="V154" s="302">
        <v>9.8265304634668578</v>
      </c>
      <c r="W154" s="302">
        <v>16.255919518576341</v>
      </c>
      <c r="X154" s="302">
        <v>8.2682707465499909</v>
      </c>
      <c r="Y154" s="302">
        <v>7.9536587770980152</v>
      </c>
      <c r="Z154" s="302">
        <v>1.1476661281766476</v>
      </c>
      <c r="AA154" s="302">
        <v>8.5199537003595331</v>
      </c>
      <c r="AB154" s="302">
        <v>1.3155475913684449</v>
      </c>
      <c r="AC154" s="302">
        <v>4.4837726631638758E-3</v>
      </c>
      <c r="AD154" s="302">
        <v>5.0381462249857245</v>
      </c>
      <c r="AE154" s="302">
        <v>10.239566661677703</v>
      </c>
      <c r="AF154" s="302">
        <v>32.673432489051052</v>
      </c>
      <c r="AG154" s="302">
        <v>8.534723228785781</v>
      </c>
      <c r="AH154" s="302">
        <v>25.880263527761734</v>
      </c>
      <c r="AI154" s="302">
        <v>25.325017023334766</v>
      </c>
      <c r="AJ154" s="302">
        <v>34.366152178363329</v>
      </c>
      <c r="AK154" s="302">
        <v>21.087215886275104</v>
      </c>
      <c r="AL154" s="302">
        <v>1.5469540070442012</v>
      </c>
      <c r="AM154" s="302">
        <v>35.234481534432241</v>
      </c>
      <c r="AN154" s="302">
        <v>3.4257034378389561</v>
      </c>
      <c r="AO154" s="302">
        <v>6.2563367973086925E-3</v>
      </c>
    </row>
    <row r="155" spans="17:41" ht="20" customHeight="1">
      <c r="Q155" s="309">
        <v>152</v>
      </c>
      <c r="R155" s="302">
        <v>1.1876192734809532</v>
      </c>
      <c r="S155" s="302">
        <v>3.8436784527419143</v>
      </c>
      <c r="T155" s="302">
        <v>22.979174011464011</v>
      </c>
      <c r="U155" s="302">
        <v>2.011995375253099</v>
      </c>
      <c r="V155" s="302">
        <v>9.6658209894226168</v>
      </c>
      <c r="W155" s="302">
        <v>16.371800535081238</v>
      </c>
      <c r="X155" s="302">
        <v>8.1798904098533392</v>
      </c>
      <c r="Y155" s="302">
        <v>8.0193002193647569</v>
      </c>
      <c r="Z155" s="302">
        <v>1.1641764737212923</v>
      </c>
      <c r="AA155" s="302">
        <v>8.5492955983659673</v>
      </c>
      <c r="AB155" s="302">
        <v>1.3422303590122873</v>
      </c>
      <c r="AC155" s="302">
        <v>4.6139714741830354E-3</v>
      </c>
      <c r="AD155" s="302">
        <v>4.8992415228043447</v>
      </c>
      <c r="AE155" s="302">
        <v>9.9883996369826988</v>
      </c>
      <c r="AF155" s="302">
        <v>32.385508794345554</v>
      </c>
      <c r="AG155" s="302">
        <v>8.3225388431950158</v>
      </c>
      <c r="AH155" s="302">
        <v>25.448752948638031</v>
      </c>
      <c r="AI155" s="302">
        <v>25.487820455387617</v>
      </c>
      <c r="AJ155" s="302">
        <v>33.997898829941718</v>
      </c>
      <c r="AK155" s="302">
        <v>21.268130324083973</v>
      </c>
      <c r="AL155" s="302">
        <v>1.5687808659447304</v>
      </c>
      <c r="AM155" s="302">
        <v>35.359186635460468</v>
      </c>
      <c r="AN155" s="302">
        <v>3.4955888069909995</v>
      </c>
      <c r="AO155" s="302">
        <v>6.4369697942499244E-3</v>
      </c>
    </row>
    <row r="156" spans="17:41" ht="20" customHeight="1">
      <c r="Q156" s="309">
        <v>153</v>
      </c>
      <c r="R156" s="302">
        <v>1.1549561905974532</v>
      </c>
      <c r="S156" s="302">
        <v>3.7496262152467983</v>
      </c>
      <c r="T156" s="302">
        <v>22.801933378569874</v>
      </c>
      <c r="U156" s="302">
        <v>1.9619609632062132</v>
      </c>
      <c r="V156" s="302">
        <v>9.5058116057905888</v>
      </c>
      <c r="W156" s="302">
        <v>16.486406364956288</v>
      </c>
      <c r="X156" s="302">
        <v>8.0906784361891226</v>
      </c>
      <c r="Y156" s="302">
        <v>8.0847347218334971</v>
      </c>
      <c r="Z156" s="302">
        <v>1.180781901647372</v>
      </c>
      <c r="AA156" s="302">
        <v>8.5770257812476149</v>
      </c>
      <c r="AB156" s="302">
        <v>1.3692680286676733</v>
      </c>
      <c r="AC156" s="302">
        <v>4.7474889255425768E-3</v>
      </c>
      <c r="AD156" s="302">
        <v>4.7639386724518955</v>
      </c>
      <c r="AE156" s="302">
        <v>9.743027048633369</v>
      </c>
      <c r="AF156" s="302">
        <v>32.09382722679441</v>
      </c>
      <c r="AG156" s="302">
        <v>8.1152413709247107</v>
      </c>
      <c r="AH156" s="302">
        <v>25.019483879980079</v>
      </c>
      <c r="AI156" s="302">
        <v>25.648230857503464</v>
      </c>
      <c r="AJ156" s="302">
        <v>33.626151278834108</v>
      </c>
      <c r="AK156" s="302">
        <v>21.448515073608718</v>
      </c>
      <c r="AL156" s="302">
        <v>1.5907348578176712</v>
      </c>
      <c r="AM156" s="302">
        <v>35.477216362048857</v>
      </c>
      <c r="AN156" s="302">
        <v>3.5664180280509679</v>
      </c>
      <c r="AO156" s="302">
        <v>6.6221734251443939E-3</v>
      </c>
    </row>
    <row r="157" spans="17:41" ht="20" customHeight="1">
      <c r="Q157" s="309">
        <v>154</v>
      </c>
      <c r="R157" s="302">
        <v>1.1231452788151892</v>
      </c>
      <c r="S157" s="302">
        <v>3.6577385994000577</v>
      </c>
      <c r="T157" s="302">
        <v>22.621374609565457</v>
      </c>
      <c r="U157" s="302">
        <v>1.9130824630135037</v>
      </c>
      <c r="V157" s="302">
        <v>9.3465827338103935</v>
      </c>
      <c r="W157" s="302">
        <v>16.599695111450906</v>
      </c>
      <c r="X157" s="302">
        <v>8.0006931381442463</v>
      </c>
      <c r="Y157" s="302">
        <v>8.1499486593168875</v>
      </c>
      <c r="Z157" s="302">
        <v>1.1974810037645767</v>
      </c>
      <c r="AA157" s="302">
        <v>8.603135617907812</v>
      </c>
      <c r="AB157" s="302">
        <v>1.3966613052230563</v>
      </c>
      <c r="AC157" s="302">
        <v>4.8843969280352078E-3</v>
      </c>
      <c r="AD157" s="302">
        <v>4.6322338268509462</v>
      </c>
      <c r="AE157" s="302">
        <v>9.5033392053867196</v>
      </c>
      <c r="AF157" s="302">
        <v>31.798566423742276</v>
      </c>
      <c r="AG157" s="302">
        <v>7.9127381169986508</v>
      </c>
      <c r="AH157" s="302">
        <v>24.592660278521564</v>
      </c>
      <c r="AI157" s="302">
        <v>25.806190242751391</v>
      </c>
      <c r="AJ157" s="302">
        <v>33.251156272746691</v>
      </c>
      <c r="AK157" s="302">
        <v>21.628329142616767</v>
      </c>
      <c r="AL157" s="302">
        <v>1.6128145189396013</v>
      </c>
      <c r="AM157" s="302">
        <v>35.588532084427129</v>
      </c>
      <c r="AN157" s="302">
        <v>3.6381934466173056</v>
      </c>
      <c r="AO157" s="302">
        <v>6.8120458148491396E-3</v>
      </c>
    </row>
    <row r="158" spans="17:41" ht="20" customHeight="1">
      <c r="Q158" s="309">
        <v>155</v>
      </c>
      <c r="R158" s="302">
        <v>1.0921851835445713</v>
      </c>
      <c r="S158" s="302">
        <v>3.5679737332152581</v>
      </c>
      <c r="T158" s="302">
        <v>22.43762113381128</v>
      </c>
      <c r="U158" s="302">
        <v>1.8653380069832057</v>
      </c>
      <c r="V158" s="302">
        <v>9.188211690743465</v>
      </c>
      <c r="W158" s="302">
        <v>16.711625265301286</v>
      </c>
      <c r="X158" s="302">
        <v>7.9099925950368313</v>
      </c>
      <c r="Y158" s="302">
        <v>8.2149280589929443</v>
      </c>
      <c r="Z158" s="302">
        <v>1.2142723657154724</v>
      </c>
      <c r="AA158" s="302">
        <v>8.6276173712687942</v>
      </c>
      <c r="AB158" s="302">
        <v>1.4244108119790158</v>
      </c>
      <c r="AC158" s="302">
        <v>5.0247686306160479E-3</v>
      </c>
      <c r="AD158" s="302">
        <v>4.5041225407884236</v>
      </c>
      <c r="AE158" s="302">
        <v>9.2692284195242429</v>
      </c>
      <c r="AF158" s="302">
        <v>31.499906960182621</v>
      </c>
      <c r="AG158" s="302">
        <v>7.7149397422558019</v>
      </c>
      <c r="AH158" s="302">
        <v>24.168477652685052</v>
      </c>
      <c r="AI158" s="302">
        <v>25.961641559353431</v>
      </c>
      <c r="AJ158" s="302">
        <v>32.873159463281652</v>
      </c>
      <c r="AK158" s="302">
        <v>21.807530630565275</v>
      </c>
      <c r="AL158" s="302">
        <v>1.6350183883223115</v>
      </c>
      <c r="AM158" s="302">
        <v>35.693098902651542</v>
      </c>
      <c r="AN158" s="302">
        <v>3.7109171996490216</v>
      </c>
      <c r="AO158" s="302">
        <v>7.0066867576791545E-3</v>
      </c>
    </row>
    <row r="159" spans="17:41" ht="20" customHeight="1">
      <c r="Q159" s="309">
        <v>156</v>
      </c>
      <c r="R159" s="302">
        <v>1.0620745302480181</v>
      </c>
      <c r="S159" s="302">
        <v>3.4802905978229357</v>
      </c>
      <c r="T159" s="302">
        <v>22.250797093425881</v>
      </c>
      <c r="U159" s="302">
        <v>1.8187065117929007</v>
      </c>
      <c r="V159" s="302">
        <v>9.0307726835171938</v>
      </c>
      <c r="W159" s="302">
        <v>16.822155720302767</v>
      </c>
      <c r="X159" s="302">
        <v>7.818634585445345</v>
      </c>
      <c r="Y159" s="302">
        <v>8.2796586054365786</v>
      </c>
      <c r="Z159" s="302">
        <v>1.231154568060397</v>
      </c>
      <c r="AA159" s="302">
        <v>8.65046419913633</v>
      </c>
      <c r="AB159" s="302">
        <v>1.4525170896808701</v>
      </c>
      <c r="AC159" s="302">
        <v>5.1686784343837151E-3</v>
      </c>
      <c r="AD159" s="302">
        <v>4.3795995665699738</v>
      </c>
      <c r="AE159" s="302">
        <v>9.0405889853336117</v>
      </c>
      <c r="AF159" s="302">
        <v>31.198029404647009</v>
      </c>
      <c r="AG159" s="302">
        <v>7.5217601151566438</v>
      </c>
      <c r="AH159" s="302">
        <v>23.747123071677972</v>
      </c>
      <c r="AI159" s="302">
        <v>26.114528658955638</v>
      </c>
      <c r="AJ159" s="302">
        <v>32.49240512146676</v>
      </c>
      <c r="AK159" s="302">
        <v>21.986076746717114</v>
      </c>
      <c r="AL159" s="302">
        <v>1.6573450090882131</v>
      </c>
      <c r="AM159" s="302">
        <v>35.790885654211877</v>
      </c>
      <c r="AN159" s="302">
        <v>3.7845912126929542</v>
      </c>
      <c r="AO159" s="302">
        <v>7.2061977359724723E-3</v>
      </c>
    </row>
    <row r="160" spans="17:41" ht="20" customHeight="1">
      <c r="Q160" s="309">
        <v>157</v>
      </c>
      <c r="R160" s="302">
        <v>1.0328118020248445</v>
      </c>
      <c r="S160" s="302">
        <v>3.394649053394696</v>
      </c>
      <c r="T160" s="302">
        <v>22.061027118455044</v>
      </c>
      <c r="U160" s="302">
        <v>1.7731676424135963</v>
      </c>
      <c r="V160" s="302">
        <v>8.8743368089985175</v>
      </c>
      <c r="W160" s="302">
        <v>16.931245794724333</v>
      </c>
      <c r="X160" s="302">
        <v>7.7266765214689741</v>
      </c>
      <c r="Y160" s="302">
        <v>8.3441256463837252</v>
      </c>
      <c r="Z160" s="302">
        <v>1.2481261873694245</v>
      </c>
      <c r="AA160" s="302">
        <v>8.6716701543968302</v>
      </c>
      <c r="AB160" s="302">
        <v>1.4809805955783986</v>
      </c>
      <c r="AC160" s="302">
        <v>5.3162020064993088E-3</v>
      </c>
      <c r="AD160" s="302">
        <v>4.2586584368748319</v>
      </c>
      <c r="AE160" s="302">
        <v>8.8173173354423167</v>
      </c>
      <c r="AF160" s="302">
        <v>30.893113653412357</v>
      </c>
      <c r="AG160" s="302">
        <v>7.3331161581999824</v>
      </c>
      <c r="AH160" s="302">
        <v>23.328775196668786</v>
      </c>
      <c r="AI160" s="302">
        <v>26.264796309238704</v>
      </c>
      <c r="AJ160" s="302">
        <v>32.109135860970831</v>
      </c>
      <c r="AK160" s="302">
        <v>22.163923830097367</v>
      </c>
      <c r="AL160" s="302">
        <v>1.6797929298481666</v>
      </c>
      <c r="AM160" s="302">
        <v>35.881864918778405</v>
      </c>
      <c r="AN160" s="302">
        <v>3.8592171971727574</v>
      </c>
      <c r="AO160" s="302">
        <v>7.4106819385592985E-3</v>
      </c>
    </row>
    <row r="161" spans="17:41" ht="20" customHeight="1">
      <c r="Q161" s="309">
        <v>158</v>
      </c>
      <c r="R161" s="302">
        <v>1.0043952125731737</v>
      </c>
      <c r="S161" s="302">
        <v>3.3110098535266146</v>
      </c>
      <c r="T161" s="302">
        <v>21.868436197337481</v>
      </c>
      <c r="U161" s="302">
        <v>1.7287017750267744</v>
      </c>
      <c r="V161" s="302">
        <v>8.7189720600286087</v>
      </c>
      <c r="W161" s="302">
        <v>17.038855254825325</v>
      </c>
      <c r="X161" s="302">
        <v>7.6341753848310558</v>
      </c>
      <c r="Y161" s="302">
        <v>8.4083141992138568</v>
      </c>
      <c r="Z161" s="302">
        <v>1.2651857973206317</v>
      </c>
      <c r="AA161" s="302">
        <v>8.6912301845530653</v>
      </c>
      <c r="AB161" s="302">
        <v>1.5098017025128916</v>
      </c>
      <c r="AC161" s="302">
        <v>5.4674162941911412E-3</v>
      </c>
      <c r="AD161" s="302">
        <v>4.1412909613701725</v>
      </c>
      <c r="AE161" s="302">
        <v>8.5993121328481834</v>
      </c>
      <c r="AF161" s="302">
        <v>30.585338759470616</v>
      </c>
      <c r="AG161" s="302">
        <v>7.1489276894318348</v>
      </c>
      <c r="AH161" s="302">
        <v>22.913604326321426</v>
      </c>
      <c r="AI161" s="302">
        <v>26.412390223250306</v>
      </c>
      <c r="AJ161" s="302">
        <v>31.723592369457915</v>
      </c>
      <c r="AK161" s="302">
        <v>22.341027371248948</v>
      </c>
      <c r="AL161" s="302">
        <v>1.7023607060807455</v>
      </c>
      <c r="AM161" s="302">
        <v>35.966013020106871</v>
      </c>
      <c r="AN161" s="302">
        <v>3.9347966477403022</v>
      </c>
      <c r="AO161" s="302">
        <v>7.6202442793336491E-3</v>
      </c>
    </row>
    <row r="162" spans="17:41" ht="20" customHeight="1">
      <c r="Q162" s="309">
        <v>159</v>
      </c>
      <c r="R162" s="302">
        <v>0.97682258280775103</v>
      </c>
      <c r="S162" s="302">
        <v>3.2293346484550804</v>
      </c>
      <c r="T162" s="302">
        <v>21.673149561396034</v>
      </c>
      <c r="U162" s="302">
        <v>1.6852899591753356</v>
      </c>
      <c r="V162" s="302">
        <v>8.564743336956413</v>
      </c>
      <c r="W162" s="302">
        <v>17.144944338443477</v>
      </c>
      <c r="X162" s="302">
        <v>7.5411876649285174</v>
      </c>
      <c r="Y162" s="302">
        <v>8.4722089581354059</v>
      </c>
      <c r="Z162" s="302">
        <v>1.2823319698038333</v>
      </c>
      <c r="AA162" s="302">
        <v>8.709140130604629</v>
      </c>
      <c r="AB162" s="302">
        <v>1.538980698031895</v>
      </c>
      <c r="AC162" s="302">
        <v>5.6223995387070366E-3</v>
      </c>
      <c r="AD162" s="302">
        <v>4.0274867319242267</v>
      </c>
      <c r="AE162" s="302">
        <v>8.3864742992232451</v>
      </c>
      <c r="AF162" s="302">
        <v>30.274882830206607</v>
      </c>
      <c r="AG162" s="302">
        <v>6.9691172603171037</v>
      </c>
      <c r="AH162" s="302">
        <v>22.50177245574011</v>
      </c>
      <c r="AI162" s="302">
        <v>26.557257090518029</v>
      </c>
      <c r="AJ162" s="302">
        <v>31.336013148495205</v>
      </c>
      <c r="AK162" s="302">
        <v>22.517342035743045</v>
      </c>
      <c r="AL162" s="302">
        <v>1.7250469015118213</v>
      </c>
      <c r="AM162" s="302">
        <v>36.04331002512059</v>
      </c>
      <c r="AN162" s="302">
        <v>4.0113308396904879</v>
      </c>
      <c r="AO162" s="302">
        <v>7.8349914157581548E-3</v>
      </c>
    </row>
    <row r="163" spans="17:41" ht="20" customHeight="1">
      <c r="Q163" s="309">
        <v>160</v>
      </c>
      <c r="R163" s="302">
        <v>0.95009122445525795</v>
      </c>
      <c r="S163" s="302">
        <v>3.1495859794709071</v>
      </c>
      <c r="T163" s="302">
        <v>21.475292570941381</v>
      </c>
      <c r="U163" s="302">
        <v>1.6429138793923577</v>
      </c>
      <c r="V163" s="302">
        <v>8.4117124644183718</v>
      </c>
      <c r="W163" s="302">
        <v>17.249473778343642</v>
      </c>
      <c r="X163" s="302">
        <v>7.4477692989219442</v>
      </c>
      <c r="Y163" s="302">
        <v>8.5357943020573455</v>
      </c>
      <c r="Z163" s="302">
        <v>1.2995632760289957</v>
      </c>
      <c r="AA163" s="302">
        <v>8.7253967252794862</v>
      </c>
      <c r="AB163" s="302">
        <v>1.568517783532015</v>
      </c>
      <c r="AC163" s="302">
        <v>5.7812312892154836E-3</v>
      </c>
      <c r="AD163" s="302">
        <v>3.9172326668737485</v>
      </c>
      <c r="AE163" s="302">
        <v>8.178706997227227</v>
      </c>
      <c r="AF163" s="302">
        <v>29.961922928379032</v>
      </c>
      <c r="AG163" s="302">
        <v>6.7936099914103547</v>
      </c>
      <c r="AH163" s="302">
        <v>22.093433348031525</v>
      </c>
      <c r="AI163" s="302">
        <v>26.699344607756881</v>
      </c>
      <c r="AJ163" s="302">
        <v>30.946634262394973</v>
      </c>
      <c r="AK163" s="302">
        <v>22.692821689397022</v>
      </c>
      <c r="AL163" s="302">
        <v>1.7478500894934919</v>
      </c>
      <c r="AM163" s="302">
        <v>36.113739740189004</v>
      </c>
      <c r="AN163" s="302">
        <v>4.0888208264404948</v>
      </c>
      <c r="AO163" s="302">
        <v>8.0550317673229385E-3</v>
      </c>
    </row>
    <row r="164" spans="17:41" ht="20" customHeight="1">
      <c r="Q164" s="309">
        <v>161</v>
      </c>
      <c r="R164" s="302">
        <v>0.92419783180516324</v>
      </c>
      <c r="S164" s="302">
        <v>3.0717272670923479</v>
      </c>
      <c r="T164" s="302">
        <v>21.274990601663667</v>
      </c>
      <c r="U164" s="302">
        <v>1.6015558165302495</v>
      </c>
      <c r="V164" s="302">
        <v>8.2599382131157402</v>
      </c>
      <c r="W164" s="302">
        <v>17.352404825285177</v>
      </c>
      <c r="X164" s="302">
        <v>7.3539756139523487</v>
      </c>
      <c r="Y164" s="302">
        <v>8.5990543031293125</v>
      </c>
      <c r="Z164" s="302">
        <v>1.3168782876383927</v>
      </c>
      <c r="AA164" s="302">
        <v>8.739997590623279</v>
      </c>
      <c r="AB164" s="302">
        <v>1.5984130734299231</v>
      </c>
      <c r="AC164" s="302">
        <v>5.9439924168080745E-3</v>
      </c>
      <c r="AD164" s="302">
        <v>3.8105125975362539</v>
      </c>
      <c r="AE164" s="302">
        <v>7.9759155862151649</v>
      </c>
      <c r="AF164" s="302">
        <v>29.646634969033595</v>
      </c>
      <c r="AG164" s="302">
        <v>6.6223334070642794</v>
      </c>
      <c r="AH164" s="302">
        <v>21.688732617778044</v>
      </c>
      <c r="AI164" s="302">
        <v>26.8386015089811</v>
      </c>
      <c r="AJ164" s="302">
        <v>30.555689096334103</v>
      </c>
      <c r="AK164" s="302">
        <v>22.867419425150338</v>
      </c>
      <c r="AL164" s="302">
        <v>1.7707688543811722</v>
      </c>
      <c r="AM164" s="302">
        <v>36.177289704624833</v>
      </c>
      <c r="AN164" s="302">
        <v>4.1672674370739973</v>
      </c>
      <c r="AO164" s="302">
        <v>8.280475534084366E-3</v>
      </c>
    </row>
    <row r="165" spans="17:41" ht="20" customHeight="1">
      <c r="Q165" s="309">
        <v>162</v>
      </c>
      <c r="R165" s="302">
        <v>0.89913838254582701</v>
      </c>
      <c r="S165" s="302">
        <v>2.995722794873974</v>
      </c>
      <c r="T165" s="302">
        <v>21.072368931056232</v>
      </c>
      <c r="U165" s="302">
        <v>1.561198608986919</v>
      </c>
      <c r="V165" s="302">
        <v>8.1094763263433975</v>
      </c>
      <c r="W165" s="302">
        <v>17.453699270784025</v>
      </c>
      <c r="X165" s="302">
        <v>7.2598612715622473</v>
      </c>
      <c r="Y165" s="302">
        <v>8.6619727359311316</v>
      </c>
      <c r="Z165" s="302">
        <v>1.3342755778217366</v>
      </c>
      <c r="AA165" s="302">
        <v>8.7529412349533011</v>
      </c>
      <c r="AB165" s="302">
        <v>1.6286665943620058</v>
      </c>
      <c r="AC165" s="302">
        <v>6.1107651283942759E-3</v>
      </c>
      <c r="AD165" s="302">
        <v>3.707306897919437</v>
      </c>
      <c r="AE165" s="302">
        <v>7.7780075648461846</v>
      </c>
      <c r="AF165" s="302">
        <v>29.329193610507019</v>
      </c>
      <c r="AG165" s="302">
        <v>6.4552172701376129</v>
      </c>
      <c r="AH165" s="302">
        <v>21.287807825779549</v>
      </c>
      <c r="AI165" s="302">
        <v>26.974977594959313</v>
      </c>
      <c r="AJ165" s="302">
        <v>30.16340812405954</v>
      </c>
      <c r="AK165" s="302">
        <v>23.041087591545402</v>
      </c>
      <c r="AL165" s="302">
        <v>1.7938017929078365</v>
      </c>
      <c r="AM165" s="302">
        <v>36.233951181422206</v>
      </c>
      <c r="AN165" s="302">
        <v>4.2466712739514989</v>
      </c>
      <c r="AO165" s="302">
        <v>8.5114347151270635E-3</v>
      </c>
    </row>
    <row r="166" spans="17:41" ht="20" customHeight="1">
      <c r="Q166" s="309">
        <v>163</v>
      </c>
      <c r="R166" s="302">
        <v>0.87490804866693606</v>
      </c>
      <c r="S166" s="302">
        <v>2.9215376899240688</v>
      </c>
      <c r="T166" s="302">
        <v>20.867552624979805</v>
      </c>
      <c r="U166" s="302">
        <v>1.5218256140055646</v>
      </c>
      <c r="V166" s="302">
        <v>7.960379551024471</v>
      </c>
      <c r="W166" s="302">
        <v>17.553319469546647</v>
      </c>
      <c r="X166" s="302">
        <v>7.1654802143903238</v>
      </c>
      <c r="Y166" s="302">
        <v>8.7245330872923574</v>
      </c>
      <c r="Z166" s="302">
        <v>1.3517537224333664</v>
      </c>
      <c r="AA166" s="302">
        <v>8.7642270491841341</v>
      </c>
      <c r="AB166" s="302">
        <v>1.6592782844126643</v>
      </c>
      <c r="AC166" s="302">
        <v>6.2816329805514357E-3</v>
      </c>
      <c r="AD166" s="302">
        <v>3.6075921604829744</v>
      </c>
      <c r="AE166" s="302">
        <v>7.5848925072167424</v>
      </c>
      <c r="AF166" s="302">
        <v>29.009772139532934</v>
      </c>
      <c r="AG166" s="302">
        <v>6.2921934174716325</v>
      </c>
      <c r="AH166" s="302">
        <v>20.890788584452334</v>
      </c>
      <c r="AI166" s="302">
        <v>27.108423761960559</v>
      </c>
      <c r="AJ166" s="302">
        <v>29.770018685452602</v>
      </c>
      <c r="AK166" s="302">
        <v>23.213777822759862</v>
      </c>
      <c r="AL166" s="302">
        <v>1.816947515554316</v>
      </c>
      <c r="AM166" s="302">
        <v>36.283719145260008</v>
      </c>
      <c r="AN166" s="302">
        <v>4.3270327103870558</v>
      </c>
      <c r="AO166" s="302">
        <v>8.7480231269286158E-3</v>
      </c>
    </row>
    <row r="167" spans="17:41" ht="20" customHeight="1">
      <c r="Q167" s="309">
        <v>164</v>
      </c>
      <c r="R167" s="302">
        <v>0.85150111831315289</v>
      </c>
      <c r="S167" s="302">
        <v>2.8491379006768605</v>
      </c>
      <c r="T167" s="302">
        <v>20.66066642472742</v>
      </c>
      <c r="U167" s="302">
        <v>1.4834206692126302</v>
      </c>
      <c r="V167" s="302">
        <v>7.8126976730028428</v>
      </c>
      <c r="W167" s="302">
        <v>17.651228361554029</v>
      </c>
      <c r="X167" s="302">
        <v>7.0708856152006172</v>
      </c>
      <c r="Y167" s="302">
        <v>8.7867185667205412</v>
      </c>
      <c r="Z167" s="302">
        <v>1.3693113011107414</v>
      </c>
      <c r="AA167" s="302">
        <v>8.7738553025321622</v>
      </c>
      <c r="AB167" s="302">
        <v>1.6902479923716365</v>
      </c>
      <c r="AC167" s="302">
        <v>6.4566808934373408E-3</v>
      </c>
      <c r="AD167" s="302">
        <v>3.511340920931258</v>
      </c>
      <c r="AE167" s="302">
        <v>7.396481994679446</v>
      </c>
      <c r="AF167" s="302">
        <v>28.688542351738572</v>
      </c>
      <c r="AG167" s="302">
        <v>6.1331955968167335</v>
      </c>
      <c r="AH167" s="302">
        <v>20.497796673275023</v>
      </c>
      <c r="AI167" s="302">
        <v>27.238892029745024</v>
      </c>
      <c r="AJ167" s="302">
        <v>29.375744774190107</v>
      </c>
      <c r="AK167" s="302">
        <v>23.385441070132046</v>
      </c>
      <c r="AL167" s="302">
        <v>1.840204647914639</v>
      </c>
      <c r="AM167" s="302">
        <v>36.326592267794858</v>
      </c>
      <c r="AN167" s="302">
        <v>4.40835188839237</v>
      </c>
      <c r="AO167" s="302">
        <v>8.9903564218107995E-3</v>
      </c>
    </row>
    <row r="168" spans="17:41" ht="20" customHeight="1">
      <c r="Q168" s="309">
        <v>165</v>
      </c>
      <c r="R168" s="302">
        <v>0.82891092930144616</v>
      </c>
      <c r="S168" s="302">
        <v>2.7784901722529347</v>
      </c>
      <c r="T168" s="302">
        <v>20.451834635087469</v>
      </c>
      <c r="U168" s="302">
        <v>1.4459680545502887</v>
      </c>
      <c r="V168" s="302">
        <v>7.6664775563428202</v>
      </c>
      <c r="W168" s="302">
        <v>17.74738949377576</v>
      </c>
      <c r="X168" s="302">
        <v>6.9761298282990536</v>
      </c>
      <c r="Y168" s="302">
        <v>8.8485121174172825</v>
      </c>
      <c r="Z168" s="302">
        <v>1.3869468983931961</v>
      </c>
      <c r="AA168" s="302">
        <v>8.7818271376066335</v>
      </c>
      <c r="AB168" s="302">
        <v>1.7215754770205061</v>
      </c>
      <c r="AC168" s="302">
        <v>6.635995164619002E-3</v>
      </c>
      <c r="AD168" s="302">
        <v>3.4185214342304642</v>
      </c>
      <c r="AE168" s="302">
        <v>7.21268954375644</v>
      </c>
      <c r="AF168" s="302">
        <v>28.365674429523501</v>
      </c>
      <c r="AG168" s="302">
        <v>5.9781593058573552</v>
      </c>
      <c r="AH168" s="302">
        <v>20.108946163655393</v>
      </c>
      <c r="AI168" s="302">
        <v>27.366335568761613</v>
      </c>
      <c r="AJ168" s="302">
        <v>28.980806835706137</v>
      </c>
      <c r="AK168" s="302">
        <v>23.556027635122469</v>
      </c>
      <c r="AL168" s="302">
        <v>1.8635718320551971</v>
      </c>
      <c r="AM168" s="302">
        <v>36.362572900271438</v>
      </c>
      <c r="AN168" s="302">
        <v>4.4906287164889029</v>
      </c>
      <c r="AO168" s="302">
        <v>9.2385521062885376E-3</v>
      </c>
    </row>
    <row r="169" spans="17:41" ht="20" customHeight="1">
      <c r="Q169" s="309">
        <v>166</v>
      </c>
      <c r="R169" s="302">
        <v>0.80712981483575796</v>
      </c>
      <c r="S169" s="302">
        <v>2.7095620197074024</v>
      </c>
      <c r="T169" s="302">
        <v>20.241181013933762</v>
      </c>
      <c r="U169" s="302">
        <v>1.4094524547530043</v>
      </c>
      <c r="V169" s="302">
        <v>7.5217631863824614</v>
      </c>
      <c r="W169" s="302">
        <v>17.841767041495068</v>
      </c>
      <c r="X169" s="302">
        <v>6.8812643433821608</v>
      </c>
      <c r="Y169" s="302">
        <v>8.9098964278591506</v>
      </c>
      <c r="Z169" s="302">
        <v>1.4046591048403199</v>
      </c>
      <c r="AA169" s="302">
        <v>8.7881445648948553</v>
      </c>
      <c r="AB169" s="302">
        <v>1.7532604064484381</v>
      </c>
      <c r="AC169" s="302">
        <v>6.8196634828627967E-3</v>
      </c>
      <c r="AD169" s="302">
        <v>3.329097503231075</v>
      </c>
      <c r="AE169" s="302">
        <v>7.033430530370123</v>
      </c>
      <c r="AF169" s="302">
        <v>28.041336819484304</v>
      </c>
      <c r="AG169" s="302">
        <v>5.8270216339637582</v>
      </c>
      <c r="AH169" s="302">
        <v>19.724343552571682</v>
      </c>
      <c r="AI169" s="302">
        <v>27.49070872652214</v>
      </c>
      <c r="AJ169" s="302">
        <v>28.585421575624618</v>
      </c>
      <c r="AK169" s="302">
        <v>23.725487203649365</v>
      </c>
      <c r="AL169" s="302">
        <v>1.8870477278668665</v>
      </c>
      <c r="AM169" s="302">
        <v>36.391667053477143</v>
      </c>
      <c r="AN169" s="302">
        <v>4.5738628675882103</v>
      </c>
      <c r="AO169" s="302">
        <v>9.4927295593729526E-3</v>
      </c>
    </row>
    <row r="170" spans="17:41" ht="20" customHeight="1">
      <c r="Q170" s="309">
        <v>167</v>
      </c>
      <c r="R170" s="302">
        <v>0.78614906177797439</v>
      </c>
      <c r="S170" s="302">
        <v>2.6423216994861867</v>
      </c>
      <c r="T170" s="302">
        <v>20.028828663824839</v>
      </c>
      <c r="U170" s="302">
        <v>1.3738589225107827</v>
      </c>
      <c r="V170" s="302">
        <v>7.3785957162852291</v>
      </c>
      <c r="W170" s="302">
        <v>17.934325829227589</v>
      </c>
      <c r="X170" s="302">
        <v>6.7863397418548592</v>
      </c>
      <c r="Y170" s="302">
        <v>8.9708539439207531</v>
      </c>
      <c r="Z170" s="302">
        <v>1.4224465181489441</v>
      </c>
      <c r="AA170" s="302">
        <v>8.79281045664945</v>
      </c>
      <c r="AB170" s="302">
        <v>1.7853023573973936</v>
      </c>
      <c r="AC170" s="302">
        <v>7.007774941891161E-3</v>
      </c>
      <c r="AD170" s="302">
        <v>3.2430283605539625</v>
      </c>
      <c r="AE170" s="302">
        <v>6.8586221109033314</v>
      </c>
      <c r="AF170" s="302">
        <v>27.715696111332075</v>
      </c>
      <c r="AG170" s="302">
        <v>5.6797211072747045</v>
      </c>
      <c r="AH170" s="302">
        <v>19.344087904325129</v>
      </c>
      <c r="AI170" s="302">
        <v>27.611967053129703</v>
      </c>
      <c r="AJ170" s="302">
        <v>28.18980177879979</v>
      </c>
      <c r="AK170" s="302">
        <v>23.893768881736907</v>
      </c>
      <c r="AL170" s="302">
        <v>1.9106310144088856</v>
      </c>
      <c r="AM170" s="302">
        <v>36.413884375070339</v>
      </c>
      <c r="AN170" s="302">
        <v>4.6580537769413848</v>
      </c>
      <c r="AO170" s="302">
        <v>9.7530100508205486E-3</v>
      </c>
    </row>
    <row r="171" spans="17:41" ht="20" customHeight="1">
      <c r="Q171" s="309">
        <v>168</v>
      </c>
      <c r="R171" s="302">
        <v>0.76595888166138626</v>
      </c>
      <c r="S171" s="302">
        <v>2.5767381794231592</v>
      </c>
      <c r="T171" s="302">
        <v>19.8148999260059</v>
      </c>
      <c r="U171" s="302">
        <v>1.3391728424547256</v>
      </c>
      <c r="V171" s="302">
        <v>7.2370135168344678</v>
      </c>
      <c r="W171" s="302">
        <v>18.025031351217297</v>
      </c>
      <c r="X171" s="302">
        <v>6.6914056556465553</v>
      </c>
      <c r="Y171" s="302">
        <v>9.031366881516206</v>
      </c>
      <c r="Z171" s="302">
        <v>1.4403077442678967</v>
      </c>
      <c r="AA171" s="302">
        <v>8.7958285401859193</v>
      </c>
      <c r="AB171" s="302">
        <v>1.8177008146368916</v>
      </c>
      <c r="AC171" s="302">
        <v>7.2004200541404351E-3</v>
      </c>
      <c r="AD171" s="302">
        <v>3.1602686037100196</v>
      </c>
      <c r="AE171" s="302">
        <v>6.6881831408260046</v>
      </c>
      <c r="AF171" s="302">
        <v>27.388916919818005</v>
      </c>
      <c r="AG171" s="302">
        <v>5.5361975376858359</v>
      </c>
      <c r="AH171" s="302">
        <v>18.968270999733004</v>
      </c>
      <c r="AI171" s="302">
        <v>27.730067325944795</v>
      </c>
      <c r="AJ171" s="302">
        <v>27.794156139069319</v>
      </c>
      <c r="AK171" s="302">
        <v>24.060821232412327</v>
      </c>
      <c r="AL171" s="302">
        <v>1.9343203912434308</v>
      </c>
      <c r="AM171" s="302">
        <v>36.429238124312953</v>
      </c>
      <c r="AN171" s="302">
        <v>4.7432006401579052</v>
      </c>
      <c r="AO171" s="302">
        <v>1.0019516759390451E-2</v>
      </c>
    </row>
    <row r="172" spans="17:41" ht="20" customHeight="1">
      <c r="Q172" s="309">
        <v>169</v>
      </c>
      <c r="R172" s="302">
        <v>0.74654839446251586</v>
      </c>
      <c r="S172" s="302">
        <v>2.512781107603745</v>
      </c>
      <c r="T172" s="302">
        <v>19.599516277105369</v>
      </c>
      <c r="U172" s="302">
        <v>1.3053798960934035</v>
      </c>
      <c r="V172" s="302">
        <v>7.0970522292165388</v>
      </c>
      <c r="W172" s="302">
        <v>18.113849791494662</v>
      </c>
      <c r="X172" s="302">
        <v>6.5965107285474121</v>
      </c>
      <c r="Y172" s="302">
        <v>9.0914172397346089</v>
      </c>
      <c r="Z172" s="302">
        <v>1.4582413985097484</v>
      </c>
      <c r="AA172" s="302">
        <v>8.7972033905988827</v>
      </c>
      <c r="AB172" s="302">
        <v>1.85045517036841</v>
      </c>
      <c r="AC172" s="302">
        <v>7.3976907643962852E-3</v>
      </c>
      <c r="AD172" s="302">
        <v>3.0807681827544151</v>
      </c>
      <c r="AE172" s="302">
        <v>6.5220340916839223</v>
      </c>
      <c r="AF172" s="302">
        <v>27.061161770694042</v>
      </c>
      <c r="AG172" s="302">
        <v>5.396391876286641</v>
      </c>
      <c r="AH172" s="302">
        <v>18.596977492093451</v>
      </c>
      <c r="AI172" s="302">
        <v>27.844967573378199</v>
      </c>
      <c r="AJ172" s="302">
        <v>27.398689099794147</v>
      </c>
      <c r="AK172" s="302">
        <v>24.226592313786611</v>
      </c>
      <c r="AL172" s="302">
        <v>1.9581145797599455</v>
      </c>
      <c r="AM172" s="302">
        <v>36.437745144239337</v>
      </c>
      <c r="AN172" s="302">
        <v>4.8293024112943161</v>
      </c>
      <c r="AO172" s="302">
        <v>1.0292374790944405E-2</v>
      </c>
    </row>
    <row r="173" spans="17:41" ht="20" customHeight="1">
      <c r="Q173" s="309">
        <v>170</v>
      </c>
      <c r="R173" s="302">
        <v>0.72790562498222477</v>
      </c>
      <c r="S173" s="302">
        <v>2.4504207804017959</v>
      </c>
      <c r="T173" s="302">
        <v>19.382798228727726</v>
      </c>
      <c r="U173" s="302">
        <v>1.2724660278215467</v>
      </c>
      <c r="V173" s="302">
        <v>6.958744820540689</v>
      </c>
      <c r="W173" s="302">
        <v>18.200748043482267</v>
      </c>
      <c r="X173" s="302">
        <v>6.5017025800790513</v>
      </c>
      <c r="Y173" s="302">
        <v>9.1509868144448454</v>
      </c>
      <c r="Z173" s="302">
        <v>1.4762461066586157</v>
      </c>
      <c r="AA173" s="302">
        <v>8.796940422905525</v>
      </c>
      <c r="AB173" s="302">
        <v>1.8835647236594975</v>
      </c>
      <c r="AC173" s="302">
        <v>7.5996804634252853E-3</v>
      </c>
      <c r="AD173" s="302">
        <v>3.0044724391381132</v>
      </c>
      <c r="AE173" s="302">
        <v>6.3600969672025505</v>
      </c>
      <c r="AF173" s="302">
        <v>26.732590991301052</v>
      </c>
      <c r="AG173" s="302">
        <v>5.2602460717568631</v>
      </c>
      <c r="AH173" s="302">
        <v>18.230285069261047</v>
      </c>
      <c r="AI173" s="302">
        <v>27.956627097802453</v>
      </c>
      <c r="AJ173" s="302">
        <v>27.003600705227399</v>
      </c>
      <c r="AK173" s="302">
        <v>24.391029718253009</v>
      </c>
      <c r="AL173" s="302">
        <v>1.9820123244880858</v>
      </c>
      <c r="AM173" s="302">
        <v>36.439425831293931</v>
      </c>
      <c r="AN173" s="302">
        <v>4.916357801013187</v>
      </c>
      <c r="AO173" s="302">
        <v>1.0571711196552392E-2</v>
      </c>
    </row>
    <row r="174" spans="17:41" ht="20" customHeight="1">
      <c r="Q174" s="309">
        <v>171</v>
      </c>
      <c r="R174" s="302">
        <v>0.71001751152967363</v>
      </c>
      <c r="S174" s="302">
        <v>2.389628109974872</v>
      </c>
      <c r="T174" s="302">
        <v>19.164865230075861</v>
      </c>
      <c r="U174" s="302">
        <v>1.2404174121154996</v>
      </c>
      <c r="V174" s="302">
        <v>6.8221216418475095</v>
      </c>
      <c r="W174" s="302">
        <v>18.285693729134071</v>
      </c>
      <c r="X174" s="302">
        <v>6.4070277719073205</v>
      </c>
      <c r="Y174" s="302">
        <v>9.2100572123445037</v>
      </c>
      <c r="Z174" s="302">
        <v>1.4943205060731273</v>
      </c>
      <c r="AA174" s="302">
        <v>8.795045883625269</v>
      </c>
      <c r="AB174" s="302">
        <v>1.9170286799076153</v>
      </c>
      <c r="AC174" s="302">
        <v>7.8064840015384289E-3</v>
      </c>
      <c r="AD174" s="302">
        <v>2.9313221938213712</v>
      </c>
      <c r="AE174" s="302">
        <v>6.2022952191886453</v>
      </c>
      <c r="AF174" s="302">
        <v>26.403362606053939</v>
      </c>
      <c r="AG174" s="302">
        <v>5.1277029342008422</v>
      </c>
      <c r="AH174" s="302">
        <v>17.868264621186324</v>
      </c>
      <c r="AI174" s="302">
        <v>28.065006497575638</v>
      </c>
      <c r="AJ174" s="302">
        <v>26.609086462726939</v>
      </c>
      <c r="AK174" s="302">
        <v>24.554080612736069</v>
      </c>
      <c r="AL174" s="302">
        <v>2.006012394398212</v>
      </c>
      <c r="AM174" s="302">
        <v>36.434304102473369</v>
      </c>
      <c r="AN174" s="302">
        <v>5.0043652748125282</v>
      </c>
      <c r="AO174" s="302">
        <v>1.0857654990483098E-2</v>
      </c>
    </row>
    <row r="175" spans="17:41" ht="20" customHeight="1">
      <c r="Q175" s="309">
        <v>172</v>
      </c>
      <c r="R175" s="302">
        <v>0.69286992645547507</v>
      </c>
      <c r="S175" s="302">
        <v>2.3303745914816552</v>
      </c>
      <c r="T175" s="302">
        <v>18.945835573691252</v>
      </c>
      <c r="U175" s="302">
        <v>1.2092204220227525</v>
      </c>
      <c r="V175" s="302">
        <v>6.6872104883617407</v>
      </c>
      <c r="W175" s="302">
        <v>18.368655217594867</v>
      </c>
      <c r="X175" s="302">
        <v>6.3125317767974831</v>
      </c>
      <c r="Y175" s="302">
        <v>9.2686098654271394</v>
      </c>
      <c r="Z175" s="302">
        <v>1.5124632467838355</v>
      </c>
      <c r="AA175" s="302">
        <v>8.7915268418046999</v>
      </c>
      <c r="AB175" s="302">
        <v>1.9508461503337473</v>
      </c>
      <c r="AC175" s="302">
        <v>8.0181977021297288E-3</v>
      </c>
      <c r="AD175" s="302">
        <v>2.8612538821655304</v>
      </c>
      <c r="AE175" s="302">
        <v>6.0485536638450066</v>
      </c>
      <c r="AF175" s="302">
        <v>26.073632236890358</v>
      </c>
      <c r="AG175" s="302">
        <v>4.9987060048654621</v>
      </c>
      <c r="AH175" s="302">
        <v>17.510980412286919</v>
      </c>
      <c r="AI175" s="302">
        <v>28.170067688172516</v>
      </c>
      <c r="AJ175" s="302">
        <v>26.215337215795895</v>
      </c>
      <c r="AK175" s="302">
        <v>24.715691779923169</v>
      </c>
      <c r="AL175" s="302">
        <v>2.0301135841885238</v>
      </c>
      <c r="AM175" s="302">
        <v>36.422407360008357</v>
      </c>
      <c r="AN175" s="302">
        <v>5.093323051326073</v>
      </c>
      <c r="AO175" s="302">
        <v>1.1150337168200158E-2</v>
      </c>
    </row>
    <row r="176" spans="17:41" ht="20" customHeight="1">
      <c r="Q176" s="309">
        <v>173</v>
      </c>
      <c r="R176" s="302">
        <v>0.67644770794476772</v>
      </c>
      <c r="S176" s="302">
        <v>2.2726322702658242</v>
      </c>
      <c r="T176" s="302">
        <v>18.725826304375211</v>
      </c>
      <c r="U176" s="302">
        <v>1.1788615990455131</v>
      </c>
      <c r="V176" s="302">
        <v>6.5540366617502706</v>
      </c>
      <c r="W176" s="302">
        <v>18.449601643366503</v>
      </c>
      <c r="X176" s="302">
        <v>6.2182589501059891</v>
      </c>
      <c r="Y176" s="302">
        <v>9.3266260458420955</v>
      </c>
      <c r="Z176" s="302">
        <v>1.5306729925841369</v>
      </c>
      <c r="AA176" s="302">
        <v>8.7863911794971319</v>
      </c>
      <c r="AB176" s="302">
        <v>1.9850161515058427</v>
      </c>
      <c r="AC176" s="302">
        <v>8.2349193750531503E-3</v>
      </c>
      <c r="AD176" s="302">
        <v>2.7941997326254961</v>
      </c>
      <c r="AE176" s="302">
        <v>5.8987983990585873</v>
      </c>
      <c r="AF176" s="302">
        <v>25.743553008647662</v>
      </c>
      <c r="AG176" s="302">
        <v>4.8731994321535215</v>
      </c>
      <c r="AH176" s="302">
        <v>17.158490258036004</v>
      </c>
      <c r="AI176" s="302">
        <v>28.271773922416394</v>
      </c>
      <c r="AJ176" s="302">
        <v>25.822539027909858</v>
      </c>
      <c r="AK176" s="302">
        <v>24.875809660409878</v>
      </c>
      <c r="AL176" s="302">
        <v>2.0543147155577648</v>
      </c>
      <c r="AM176" s="302">
        <v>36.403766453623305</v>
      </c>
      <c r="AN176" s="302">
        <v>5.1832291006946933</v>
      </c>
      <c r="AO176" s="302">
        <v>1.1449890724130364E-2</v>
      </c>
    </row>
    <row r="177" spans="17:41" ht="20" customHeight="1">
      <c r="Q177" s="309">
        <v>174</v>
      </c>
      <c r="R177" s="302">
        <v>0.66073470235890497</v>
      </c>
      <c r="S177" s="302">
        <v>2.2163737092319682</v>
      </c>
      <c r="T177" s="302">
        <v>18.504953131343438</v>
      </c>
      <c r="U177" s="302">
        <v>1.1493276245107211</v>
      </c>
      <c r="V177" s="302">
        <v>6.4226230341511616</v>
      </c>
      <c r="W177" s="302">
        <v>18.528502923968063</v>
      </c>
      <c r="X177" s="302">
        <v>6.1242525037962396</v>
      </c>
      <c r="Y177" s="302">
        <v>9.3840868811206679</v>
      </c>
      <c r="Z177" s="302">
        <v>1.5489484221137759</v>
      </c>
      <c r="AA177" s="302">
        <v>8.7796475817065165</v>
      </c>
      <c r="AB177" s="302">
        <v>2.0195376048919349</v>
      </c>
      <c r="AC177" s="302">
        <v>8.4567483300689167E-3</v>
      </c>
      <c r="AD177" s="302">
        <v>2.7300879858321281</v>
      </c>
      <c r="AE177" s="302">
        <v>5.7529567231726917</v>
      </c>
      <c r="AF177" s="302">
        <v>25.413275459301488</v>
      </c>
      <c r="AG177" s="302">
        <v>4.7511278543093649</v>
      </c>
      <c r="AH177" s="302">
        <v>16.810845705170188</v>
      </c>
      <c r="AI177" s="302">
        <v>28.370089809806032</v>
      </c>
      <c r="AJ177" s="302">
        <v>25.430873077061207</v>
      </c>
      <c r="AK177" s="302">
        <v>25.034380395690313</v>
      </c>
      <c r="AL177" s="302">
        <v>2.0786146384623474</v>
      </c>
      <c r="AM177" s="302">
        <v>36.378415640412655</v>
      </c>
      <c r="AN177" s="302">
        <v>5.2740811430089831</v>
      </c>
      <c r="AO177" s="302">
        <v>1.1756450669511188E-2</v>
      </c>
    </row>
    <row r="178" spans="17:41" ht="20" customHeight="1">
      <c r="Q178" s="309">
        <v>175</v>
      </c>
      <c r="R178" s="302">
        <v>0.64571381630705071</v>
      </c>
      <c r="S178" s="302">
        <v>2.1615719566211831</v>
      </c>
      <c r="T178" s="302">
        <v>18.283330343662325</v>
      </c>
      <c r="U178" s="302">
        <v>1.1206052925111096</v>
      </c>
      <c r="V178" s="302">
        <v>6.292990113745736</v>
      </c>
      <c r="W178" s="302">
        <v>18.605329777076967</v>
      </c>
      <c r="X178" s="302">
        <v>6.0305544829601638</v>
      </c>
      <c r="Y178" s="302">
        <v>9.4409733697420197</v>
      </c>
      <c r="Z178" s="302">
        <v>1.5672882299343069</v>
      </c>
      <c r="AA178" s="302">
        <v>8.7713055258055377</v>
      </c>
      <c r="AB178" s="302">
        <v>2.0544093364430784</v>
      </c>
      <c r="AC178" s="302">
        <v>8.6837853900547102E-3</v>
      </c>
      <c r="AD178" s="302">
        <v>2.6688431502844696</v>
      </c>
      <c r="AE178" s="302">
        <v>5.6109570557080524</v>
      </c>
      <c r="AF178" s="302">
        <v>25.082947455005439</v>
      </c>
      <c r="AG178" s="302">
        <v>4.6324362891175186</v>
      </c>
      <c r="AH178" s="302">
        <v>16.468092214938487</v>
      </c>
      <c r="AI178" s="302">
        <v>28.464981334929305</v>
      </c>
      <c r="AJ178" s="302">
        <v>25.040515560928043</v>
      </c>
      <c r="AK178" s="302">
        <v>25.191349871922203</v>
      </c>
      <c r="AL178" s="302">
        <v>2.1030122323571794</v>
      </c>
      <c r="AM178" s="302">
        <v>36.346392542374446</v>
      </c>
      <c r="AN178" s="302">
        <v>5.3658766468233807</v>
      </c>
      <c r="AO178" s="302">
        <v>1.2070154049984742E-2</v>
      </c>
    </row>
    <row r="179" spans="17:41" ht="20" customHeight="1">
      <c r="Q179" s="309">
        <v>176</v>
      </c>
      <c r="R179" s="302">
        <v>0.63136707753739818</v>
      </c>
      <c r="S179" s="302">
        <v>2.1082005143764451</v>
      </c>
      <c r="T179" s="302">
        <v>18.061070729014155</v>
      </c>
      <c r="U179" s="302">
        <v>1.0926814844937327</v>
      </c>
      <c r="V179" s="302">
        <v>6.1651561116517497</v>
      </c>
      <c r="W179" s="302">
        <v>18.680053737138525</v>
      </c>
      <c r="X179" s="302">
        <v>5.9372057448211937</v>
      </c>
      <c r="Y179" s="302">
        <v>9.4972663970124991</v>
      </c>
      <c r="Z179" s="302">
        <v>1.585691127595467</v>
      </c>
      <c r="AA179" s="302">
        <v>8.7613752704381245</v>
      </c>
      <c r="AB179" s="302">
        <v>2.0896300762058844</v>
      </c>
      <c r="AC179" s="302">
        <v>8.9161329042918586E-3</v>
      </c>
      <c r="AD179" s="302">
        <v>2.6103862905695672</v>
      </c>
      <c r="AE179" s="302">
        <v>5.4727288604525688</v>
      </c>
      <c r="AF179" s="302">
        <v>24.752714109891777</v>
      </c>
      <c r="AG179" s="302">
        <v>4.5170700309174237</v>
      </c>
      <c r="AH179" s="302">
        <v>16.130269348832389</v>
      </c>
      <c r="AI179" s="302">
        <v>28.55641587495543</v>
      </c>
      <c r="AJ179" s="302">
        <v>24.651637612549372</v>
      </c>
      <c r="AK179" s="302">
        <v>25.346663764397306</v>
      </c>
      <c r="AL179" s="302">
        <v>2.1275064074189425</v>
      </c>
      <c r="AM179" s="302">
        <v>36.307738101643324</v>
      </c>
      <c r="AN179" s="302">
        <v>5.4586128277417805</v>
      </c>
      <c r="AO179" s="302">
        <v>1.2391139963231254E-2</v>
      </c>
    </row>
    <row r="180" spans="17:41" ht="20" customHeight="1">
      <c r="Q180" s="309">
        <v>177</v>
      </c>
      <c r="R180" s="302">
        <v>0.61767570366263724</v>
      </c>
      <c r="S180" s="302">
        <v>2.0562333072706727</v>
      </c>
      <c r="T180" s="302">
        <v>17.83828549583729</v>
      </c>
      <c r="U180" s="302">
        <v>1.0655431455639572</v>
      </c>
      <c r="V180" s="302">
        <v>6.0391370099222437</v>
      </c>
      <c r="W180" s="302">
        <v>18.75264717143142</v>
      </c>
      <c r="X180" s="302">
        <v>5.8442459401889719</v>
      </c>
      <c r="Y180" s="302">
        <v>9.5529467512315556</v>
      </c>
      <c r="Z180" s="302">
        <v>1.6041558446917537</v>
      </c>
      <c r="AA180" s="302">
        <v>8.7498678439168831</v>
      </c>
      <c r="AB180" s="302">
        <v>2.1251984579646765</v>
      </c>
      <c r="AC180" s="302">
        <v>9.1538947615903161E-3</v>
      </c>
      <c r="AD180" s="302">
        <v>2.5546353437940619</v>
      </c>
      <c r="AE180" s="302">
        <v>5.3382025712954055</v>
      </c>
      <c r="AF180" s="302">
        <v>24.422717710613227</v>
      </c>
      <c r="AG180" s="302">
        <v>4.4049745551986064</v>
      </c>
      <c r="AH180" s="302">
        <v>15.797410956256609</v>
      </c>
      <c r="AI180" s="302">
        <v>28.644362216196342</v>
      </c>
      <c r="AJ180" s="302">
        <v>24.264405226366524</v>
      </c>
      <c r="AK180" s="302">
        <v>25.500267582647098</v>
      </c>
      <c r="AL180" s="302">
        <v>2.1520961057510029</v>
      </c>
      <c r="AM180" s="302">
        <v>36.262496533466702</v>
      </c>
      <c r="AN180" s="302">
        <v>5.5522866470747498</v>
      </c>
      <c r="AO180" s="302">
        <v>1.2719549576432707E-2</v>
      </c>
    </row>
    <row r="181" spans="17:41" ht="20" customHeight="1">
      <c r="Q181" s="309">
        <v>178</v>
      </c>
      <c r="R181" s="302">
        <v>0.60462017767617082</v>
      </c>
      <c r="S181" s="302">
        <v>2.0056446529538507</v>
      </c>
      <c r="T181" s="302">
        <v>17.615084198884727</v>
      </c>
      <c r="U181" s="302">
        <v>1.0391772625641624</v>
      </c>
      <c r="V181" s="302">
        <v>5.9149466304422145</v>
      </c>
      <c r="W181" s="302">
        <v>18.82308329557716</v>
      </c>
      <c r="X181" s="302">
        <v>5.7517134973308481</v>
      </c>
      <c r="Y181" s="302">
        <v>9.6079951401175983</v>
      </c>
      <c r="Z181" s="302">
        <v>1.6226811299083708</v>
      </c>
      <c r="AA181" s="302">
        <v>8.7367950321262029</v>
      </c>
      <c r="AB181" s="302">
        <v>2.1611130189132113</v>
      </c>
      <c r="AC181" s="302">
        <v>9.3971764032860661E-3</v>
      </c>
      <c r="AD181" s="302">
        <v>2.501505459747309</v>
      </c>
      <c r="AE181" s="302">
        <v>5.2073095211386544</v>
      </c>
      <c r="AF181" s="302">
        <v>24.093097645618847</v>
      </c>
      <c r="AG181" s="302">
        <v>4.2960954310006985</v>
      </c>
      <c r="AH181" s="302">
        <v>15.469545363621807</v>
      </c>
      <c r="AI181" s="302">
        <v>28.728790569727416</v>
      </c>
      <c r="AJ181" s="302">
        <v>23.878979194469068</v>
      </c>
      <c r="AK181" s="302">
        <v>25.652106716113487</v>
      </c>
      <c r="AL181" s="302">
        <v>2.1767803025689387</v>
      </c>
      <c r="AM181" s="302">
        <v>36.210715276969459</v>
      </c>
      <c r="AN181" s="302">
        <v>5.6468948105686163</v>
      </c>
      <c r="AO181" s="302">
        <v>1.305552614358026E-2</v>
      </c>
    </row>
    <row r="182" spans="17:41" ht="20" customHeight="1">
      <c r="Q182" s="309">
        <v>179</v>
      </c>
      <c r="R182" s="302">
        <v>0.59218032917449581</v>
      </c>
      <c r="S182" s="302">
        <v>1.9564092330594147</v>
      </c>
      <c r="T182" s="302">
        <v>17.39157466823967</v>
      </c>
      <c r="U182" s="302">
        <v>1.013570843977341</v>
      </c>
      <c r="V182" s="302">
        <v>5.7925967045221061</v>
      </c>
      <c r="W182" s="302">
        <v>18.891336188481812</v>
      </c>
      <c r="X182" s="302">
        <v>5.6596456082201918</v>
      </c>
      <c r="Y182" s="302">
        <v>9.6623922074670077</v>
      </c>
      <c r="Z182" s="302">
        <v>1.6412657520556586</v>
      </c>
      <c r="AA182" s="302">
        <v>8.7221693659421682</v>
      </c>
      <c r="AB182" s="302">
        <v>2.1973721993556969</v>
      </c>
      <c r="AC182" s="302">
        <v>9.6460848362576023E-3</v>
      </c>
      <c r="AD182" s="302">
        <v>2.4509093602196077</v>
      </c>
      <c r="AE182" s="302">
        <v>5.0799818741783032</v>
      </c>
      <c r="AF182" s="302">
        <v>23.763990339161182</v>
      </c>
      <c r="AG182" s="302">
        <v>4.1903782413016204</v>
      </c>
      <c r="AH182" s="302">
        <v>15.146695564360661</v>
      </c>
      <c r="AI182" s="302">
        <v>28.809672586057957</v>
      </c>
      <c r="AJ182" s="302">
        <v>23.495515052862881</v>
      </c>
      <c r="AK182" s="302">
        <v>25.802126480314769</v>
      </c>
      <c r="AL182" s="302">
        <v>2.2015580073657155</v>
      </c>
      <c r="AM182" s="302">
        <v>36.152444943754084</v>
      </c>
      <c r="AN182" s="302">
        <v>5.7424337672060073</v>
      </c>
      <c r="AO182" s="302">
        <v>1.3399215022777413E-2</v>
      </c>
    </row>
    <row r="183" spans="17:41" ht="20" customHeight="1">
      <c r="Q183" s="309">
        <v>180</v>
      </c>
      <c r="R183" s="302">
        <v>0.58033542017701667</v>
      </c>
      <c r="S183" s="302">
        <v>1.9085020654944993</v>
      </c>
      <c r="T183" s="302">
        <v>17.167862941821522</v>
      </c>
      <c r="U183" s="302">
        <v>0.98871090169641318</v>
      </c>
      <c r="V183" s="302">
        <v>5.6720969429951271</v>
      </c>
      <c r="W183" s="302">
        <v>18.957380806698755</v>
      </c>
      <c r="X183" s="302">
        <v>5.5680782171170407</v>
      </c>
      <c r="Y183" s="302">
        <v>9.7161185500197966</v>
      </c>
      <c r="Z183" s="302">
        <v>1.6599085010913841</v>
      </c>
      <c r="AA183" s="302">
        <v>8.7060041081805792</v>
      </c>
      <c r="AB183" s="302">
        <v>2.2339743424372132</v>
      </c>
      <c r="AC183" s="302">
        <v>9.9007286457342119E-3</v>
      </c>
      <c r="AD183" s="302">
        <v>2.4027577128696871</v>
      </c>
      <c r="AE183" s="302">
        <v>4.9561525618065865</v>
      </c>
      <c r="AF183" s="302">
        <v>23.435529190030149</v>
      </c>
      <c r="AG183" s="302">
        <v>4.0877685115350699</v>
      </c>
      <c r="AH183" s="302">
        <v>14.828879409391233</v>
      </c>
      <c r="AI183" s="302">
        <v>28.886981368841859</v>
      </c>
      <c r="AJ183" s="302">
        <v>23.114163037559507</v>
      </c>
      <c r="AK183" s="302">
        <v>25.950272163437326</v>
      </c>
      <c r="AL183" s="302">
        <v>2.2264282650557261</v>
      </c>
      <c r="AM183" s="302">
        <v>36.087739264384666</v>
      </c>
      <c r="AN183" s="302">
        <v>5.8388997080783387</v>
      </c>
      <c r="AO183" s="302">
        <v>1.375076369331751E-2</v>
      </c>
    </row>
    <row r="184" spans="17:41" ht="20" customHeight="1">
      <c r="Q184" s="309">
        <v>181</v>
      </c>
      <c r="R184" s="302">
        <v>0.56906423442691678</v>
      </c>
      <c r="S184" s="302">
        <v>1.8618984780237189</v>
      </c>
      <c r="T184" s="302">
        <v>16.944053201408636</v>
      </c>
      <c r="U184" s="302">
        <v>0.96458443469055732</v>
      </c>
      <c r="V184" s="302">
        <v>5.553455106633538</v>
      </c>
      <c r="W184" s="302">
        <v>19.021192998201531</v>
      </c>
      <c r="X184" s="302">
        <v>5.477046011432142</v>
      </c>
      <c r="Y184" s="302">
        <v>9.7691547345052019</v>
      </c>
      <c r="Z184" s="302">
        <v>1.6786081891298179</v>
      </c>
      <c r="AA184" s="302">
        <v>8.6883132400849288</v>
      </c>
      <c r="AB184" s="302">
        <v>2.2709176939032001</v>
      </c>
      <c r="AC184" s="302">
        <v>1.0161218008086552E-2</v>
      </c>
      <c r="AD184" s="302">
        <v>2.3569595150700171</v>
      </c>
      <c r="AE184" s="302">
        <v>4.8357552223499081</v>
      </c>
      <c r="AF184" s="302">
        <v>23.107844515001972</v>
      </c>
      <c r="AG184" s="302">
        <v>3.988211646335853</v>
      </c>
      <c r="AH184" s="302">
        <v>14.516109797574344</v>
      </c>
      <c r="AI184" s="302">
        <v>28.960691487619179</v>
      </c>
      <c r="AJ184" s="302">
        <v>22.735068050267785</v>
      </c>
      <c r="AK184" s="302">
        <v>26.096489073283525</v>
      </c>
      <c r="AL184" s="302">
        <v>2.2513901570964761</v>
      </c>
      <c r="AM184" s="302">
        <v>36.01665503280536</v>
      </c>
      <c r="AN184" s="302">
        <v>5.9362885653298161</v>
      </c>
      <c r="AO184" s="302">
        <v>1.4110321772702571E-2</v>
      </c>
    </row>
    <row r="185" spans="17:41" ht="20" customHeight="1">
      <c r="Q185" s="309">
        <v>182</v>
      </c>
      <c r="R185" s="302">
        <v>0.55834516906487852</v>
      </c>
      <c r="S185" s="302">
        <v>1.8165740832415886</v>
      </c>
      <c r="T185" s="302">
        <v>16.720247712197938</v>
      </c>
      <c r="U185" s="302">
        <v>0.94117841459004414</v>
      </c>
      <c r="V185" s="302">
        <v>5.4366770767069292</v>
      </c>
      <c r="W185" s="302">
        <v>19.082749515556923</v>
      </c>
      <c r="X185" s="302">
        <v>5.3865824148215395</v>
      </c>
      <c r="Y185" s="302">
        <v>9.8214813148408542</v>
      </c>
      <c r="Z185" s="302">
        <v>1.6973636514371415</v>
      </c>
      <c r="AA185" s="302">
        <v>8.6691114473662836</v>
      </c>
      <c r="AB185" s="302">
        <v>2.3082004018879769</v>
      </c>
      <c r="AC185" s="302">
        <v>1.042766470343711E-2</v>
      </c>
      <c r="AD185" s="302">
        <v>2.3134224832531873</v>
      </c>
      <c r="AE185" s="302">
        <v>4.7187241448198751</v>
      </c>
      <c r="AF185" s="302">
        <v>22.781063496983652</v>
      </c>
      <c r="AG185" s="302">
        <v>3.8916528745681784</v>
      </c>
      <c r="AH185" s="302">
        <v>14.208394865733769</v>
      </c>
      <c r="AI185" s="302">
        <v>29.03077898958113</v>
      </c>
      <c r="AJ185" s="302">
        <v>22.358369633452863</v>
      </c>
      <c r="AK185" s="302">
        <v>26.240722584506951</v>
      </c>
      <c r="AL185" s="302">
        <v>2.2764428025874102</v>
      </c>
      <c r="AM185" s="302">
        <v>35.939252048745075</v>
      </c>
      <c r="AN185" s="302">
        <v>6.0345960111730665</v>
      </c>
      <c r="AO185" s="302">
        <v>1.4478041033473891E-2</v>
      </c>
    </row>
    <row r="186" spans="17:41" ht="20" customHeight="1">
      <c r="Q186" s="309">
        <v>183</v>
      </c>
      <c r="R186" s="302">
        <v>0.54815632759053345</v>
      </c>
      <c r="S186" s="302">
        <v>1.7725047550148103</v>
      </c>
      <c r="T186" s="302">
        <v>16.496546765913653</v>
      </c>
      <c r="U186" s="302">
        <v>0.91847977320112173</v>
      </c>
      <c r="V186" s="302">
        <v>5.321766925514118</v>
      </c>
      <c r="W186" s="302">
        <v>19.142028028488205</v>
      </c>
      <c r="X186" s="302">
        <v>5.2967195824549407</v>
      </c>
      <c r="Y186" s="302">
        <v>9.8730788494593629</v>
      </c>
      <c r="Z186" s="302">
        <v>1.7161737474121594</v>
      </c>
      <c r="AA186" s="302">
        <v>8.6484141058074062</v>
      </c>
      <c r="AB186" s="302">
        <v>2.3458205167321009</v>
      </c>
      <c r="AC186" s="302">
        <v>1.0700182128224463E-2</v>
      </c>
      <c r="AD186" s="302">
        <v>2.2720534434330744</v>
      </c>
      <c r="AE186" s="302">
        <v>4.604994216820292</v>
      </c>
      <c r="AF186" s="302">
        <v>22.455310137823542</v>
      </c>
      <c r="AG186" s="302">
        <v>3.7980372026483336</v>
      </c>
      <c r="AH186" s="302">
        <v>13.905738177831633</v>
      </c>
      <c r="AI186" s="302">
        <v>29.097221410350485</v>
      </c>
      <c r="AJ186" s="302">
        <v>21.984201954511782</v>
      </c>
      <c r="AK186" s="302">
        <v>26.382918186066959</v>
      </c>
      <c r="AL186" s="302">
        <v>2.3015853593446871</v>
      </c>
      <c r="AM186" s="302">
        <v>35.855593058161553</v>
      </c>
      <c r="AN186" s="302">
        <v>6.1338174569762973</v>
      </c>
      <c r="AO186" s="302">
        <v>1.4854075419951533E-2</v>
      </c>
    </row>
    <row r="187" spans="17:41" ht="20" customHeight="1">
      <c r="Q187" s="309">
        <v>184</v>
      </c>
      <c r="R187" s="302">
        <v>0.53847561306342551</v>
      </c>
      <c r="S187" s="302">
        <v>1.7296666064623496</v>
      </c>
      <c r="T187" s="302">
        <v>16.273048627471848</v>
      </c>
      <c r="U187" s="302">
        <v>0.89647539195253712</v>
      </c>
      <c r="V187" s="302">
        <v>5.2087269867288608</v>
      </c>
      <c r="W187" s="302">
        <v>19.199007135819681</v>
      </c>
      <c r="X187" s="302">
        <v>5.2074883983978282</v>
      </c>
      <c r="Y187" s="302">
        <v>9.9239279187362062</v>
      </c>
      <c r="Z187" s="302">
        <v>1.7350373615516388</v>
      </c>
      <c r="AA187" s="302">
        <v>8.6262372664439457</v>
      </c>
      <c r="AB187" s="302">
        <v>2.3837759908283749</v>
      </c>
      <c r="AC187" s="302">
        <v>1.0978885307585855E-2</v>
      </c>
      <c r="AD187" s="302">
        <v>2.2327587187757043</v>
      </c>
      <c r="AE187" s="302">
        <v>4.4945008767198491</v>
      </c>
      <c r="AF187" s="302">
        <v>22.130705215751078</v>
      </c>
      <c r="AG187" s="302">
        <v>3.7073093761297331</v>
      </c>
      <c r="AH187" s="302">
        <v>13.608138912914782</v>
      </c>
      <c r="AI187" s="302">
        <v>29.159997783771587</v>
      </c>
      <c r="AJ187" s="302">
        <v>21.61269379880169</v>
      </c>
      <c r="AK187" s="302">
        <v>26.523021528834686</v>
      </c>
      <c r="AL187" s="302">
        <v>2.3268170249511302</v>
      </c>
      <c r="AM187" s="302">
        <v>35.765743691781076</v>
      </c>
      <c r="AN187" s="302">
        <v>6.2339480524218169</v>
      </c>
      <c r="AO187" s="302">
        <v>1.5238581064773597E-2</v>
      </c>
    </row>
    <row r="188" spans="17:41" ht="20" customHeight="1">
      <c r="Q188" s="309">
        <v>185</v>
      </c>
      <c r="R188" s="302">
        <v>0.52928082054473824</v>
      </c>
      <c r="S188" s="302">
        <v>1.6880359695283016</v>
      </c>
      <c r="T188" s="302">
        <v>16.049849485199935</v>
      </c>
      <c r="U188" s="302">
        <v>0.87515209326519561</v>
      </c>
      <c r="V188" s="302">
        <v>5.0975579254081191</v>
      </c>
      <c r="W188" s="302">
        <v>19.253666376793941</v>
      </c>
      <c r="X188" s="302">
        <v>5.1189184750440546</v>
      </c>
      <c r="Y188" s="302">
        <v>9.9740091424931787</v>
      </c>
      <c r="Z188" s="302">
        <v>1.7539534043996459</v>
      </c>
      <c r="AA188" s="302">
        <v>8.6025976403355848</v>
      </c>
      <c r="AB188" s="302">
        <v>2.4220646784963114</v>
      </c>
      <c r="AC188" s="302">
        <v>1.1263890907684508E-2</v>
      </c>
      <c r="AD188" s="302">
        <v>2.1954445103410416</v>
      </c>
      <c r="AE188" s="302">
        <v>4.3871800701684434</v>
      </c>
      <c r="AF188" s="302">
        <v>21.807366247399919</v>
      </c>
      <c r="AG188" s="302">
        <v>3.6194138494748436</v>
      </c>
      <c r="AH188" s="302">
        <v>13.315592051470961</v>
      </c>
      <c r="AI188" s="302">
        <v>29.219088650704535</v>
      </c>
      <c r="AJ188" s="302">
        <v>21.243968571243705</v>
      </c>
      <c r="AK188" s="302">
        <v>26.660978473283471</v>
      </c>
      <c r="AL188" s="302">
        <v>2.3521370377806639</v>
      </c>
      <c r="AM188" s="302">
        <v>35.669772401789729</v>
      </c>
      <c r="AN188" s="302">
        <v>6.3349826847357171</v>
      </c>
      <c r="AO188" s="302">
        <v>1.563171630534858E-2</v>
      </c>
    </row>
    <row r="189" spans="17:41" ht="20" customHeight="1">
      <c r="Q189" s="309">
        <v>186</v>
      </c>
      <c r="R189" s="302">
        <v>0.52054972784156361</v>
      </c>
      <c r="S189" s="302">
        <v>1.6475893761904159</v>
      </c>
      <c r="T189" s="302">
        <v>15.827043404604423</v>
      </c>
      <c r="U189" s="302">
        <v>0.85449663382650498</v>
      </c>
      <c r="V189" s="302">
        <v>4.9882588075203707</v>
      </c>
      <c r="W189" s="302">
        <v>19.305986241753882</v>
      </c>
      <c r="X189" s="302">
        <v>5.0310381545328502</v>
      </c>
      <c r="Y189" s="302">
        <v>10.023303197552201</v>
      </c>
      <c r="Z189" s="302">
        <v>1.7729208134799128</v>
      </c>
      <c r="AA189" s="302">
        <v>8.5775125829406313</v>
      </c>
      <c r="AB189" s="302">
        <v>2.4606843358849364</v>
      </c>
      <c r="AC189" s="302">
        <v>1.1555317247858039E-2</v>
      </c>
      <c r="AD189" s="302">
        <v>2.1600172674019684</v>
      </c>
      <c r="AE189" s="302">
        <v>4.2829682110053158</v>
      </c>
      <c r="AF189" s="302">
        <v>21.485407454361969</v>
      </c>
      <c r="AG189" s="302">
        <v>3.5342947638958933</v>
      </c>
      <c r="AH189" s="302">
        <v>13.028088559857293</v>
      </c>
      <c r="AI189" s="302">
        <v>29.274476066819251</v>
      </c>
      <c r="AJ189" s="302">
        <v>20.878144306214455</v>
      </c>
      <c r="AK189" s="302">
        <v>26.796735137198461</v>
      </c>
      <c r="AL189" s="302">
        <v>2.3775446779961378</v>
      </c>
      <c r="AM189" s="302">
        <v>35.567750396735711</v>
      </c>
      <c r="AN189" s="302">
        <v>6.4369159779888454</v>
      </c>
      <c r="AO189" s="302">
        <v>1.603364170009559E-2</v>
      </c>
    </row>
    <row r="190" spans="17:41" ht="20" customHeight="1">
      <c r="Q190" s="309">
        <v>187</v>
      </c>
      <c r="R190" s="302">
        <v>0.5122601836856715</v>
      </c>
      <c r="S190" s="302">
        <v>1.6083035413353151</v>
      </c>
      <c r="T190" s="302">
        <v>15.604722285674365</v>
      </c>
      <c r="U190" s="302">
        <v>0.83449569974103888</v>
      </c>
      <c r="V190" s="302">
        <v>4.880827168860244</v>
      </c>
      <c r="W190" s="302">
        <v>19.355948182182246</v>
      </c>
      <c r="X190" s="302">
        <v>4.9438745120815746</v>
      </c>
      <c r="Y190" s="302">
        <v>10.071790835313971</v>
      </c>
      <c r="Z190" s="302">
        <v>1.7919385542107151</v>
      </c>
      <c r="AA190" s="302">
        <v>8.5510000781076254</v>
      </c>
      <c r="AB190" s="302">
        <v>2.4996326209035922</v>
      </c>
      <c r="AC190" s="302">
        <v>1.1853284312669896E-2</v>
      </c>
      <c r="AD190" s="302">
        <v>2.1263840440645341</v>
      </c>
      <c r="AE190" s="302">
        <v>4.1818021465785691</v>
      </c>
      <c r="AF190" s="302">
        <v>21.164939734213593</v>
      </c>
      <c r="AG190" s="302">
        <v>3.4518959331042964</v>
      </c>
      <c r="AH190" s="302">
        <v>12.745615572486589</v>
      </c>
      <c r="AI190" s="302">
        <v>29.326143609386385</v>
      </c>
      <c r="AJ190" s="302">
        <v>20.515333685426725</v>
      </c>
      <c r="AK190" s="302">
        <v>26.930237943339158</v>
      </c>
      <c r="AL190" s="302">
        <v>2.4030392685199482</v>
      </c>
      <c r="AM190" s="302">
        <v>35.459751574702196</v>
      </c>
      <c r="AN190" s="302">
        <v>6.5397422924684845</v>
      </c>
      <c r="AO190" s="302">
        <v>1.6444520044556179E-2</v>
      </c>
    </row>
    <row r="191" spans="17:41" ht="20" customHeight="1">
      <c r="Q191" s="309">
        <v>188</v>
      </c>
      <c r="R191" s="302">
        <v>0.50439019255687911</v>
      </c>
      <c r="S191" s="302">
        <v>1.5701553473204153</v>
      </c>
      <c r="T191" s="302">
        <v>15.382975823701635</v>
      </c>
      <c r="U191" s="302">
        <v>0.81513590351954357</v>
      </c>
      <c r="V191" s="302">
        <v>4.7752590832243866</v>
      </c>
      <c r="W191" s="302">
        <v>19.4035346200919</v>
      </c>
      <c r="X191" s="302">
        <v>4.8574533611634045</v>
      </c>
      <c r="Y191" s="302">
        <v>10.11945289933707</v>
      </c>
      <c r="Z191" s="302">
        <v>1.8110056208015</v>
      </c>
      <c r="AA191" s="302">
        <v>8.5230787216981891</v>
      </c>
      <c r="AB191" s="302">
        <v>2.5389070931805815</v>
      </c>
      <c r="AC191" s="302">
        <v>1.2157913763796933E-2</v>
      </c>
      <c r="AD191" s="302">
        <v>2.0944528392572006</v>
      </c>
      <c r="AE191" s="302">
        <v>4.0836191274690954</v>
      </c>
      <c r="AF191" s="302">
        <v>20.846070635948607</v>
      </c>
      <c r="AG191" s="302">
        <v>3.3721608367684239</v>
      </c>
      <c r="AH191" s="302">
        <v>12.468156571480266</v>
      </c>
      <c r="AI191" s="302">
        <v>29.374076383062537</v>
      </c>
      <c r="AJ191" s="302">
        <v>20.15564406349252</v>
      </c>
      <c r="AK191" s="302">
        <v>27.061433666991739</v>
      </c>
      <c r="AL191" s="302">
        <v>2.4286201759766524</v>
      </c>
      <c r="AM191" s="302">
        <v>35.345852454813603</v>
      </c>
      <c r="AN191" s="302">
        <v>6.643455724120729</v>
      </c>
      <c r="AO191" s="302">
        <v>1.6864516387303241E-2</v>
      </c>
    </row>
    <row r="192" spans="17:41" ht="20" customHeight="1">
      <c r="Q192" s="309">
        <v>189</v>
      </c>
      <c r="R192" s="302">
        <v>0.49691799544558102</v>
      </c>
      <c r="S192" s="302">
        <v>1.5331218302317977</v>
      </c>
      <c r="T192" s="302">
        <v>15.161891473594004</v>
      </c>
      <c r="U192" s="302">
        <v>0.79640378285883817</v>
      </c>
      <c r="V192" s="302">
        <v>4.6715492297323262</v>
      </c>
      <c r="W192" s="302">
        <v>19.448728956760725</v>
      </c>
      <c r="X192" s="302">
        <v>4.7717992604570725</v>
      </c>
      <c r="Y192" s="302">
        <v>10.16627034289308</v>
      </c>
      <c r="Z192" s="302">
        <v>1.830121037130537</v>
      </c>
      <c r="AA192" s="302">
        <v>8.4937677048553279</v>
      </c>
      <c r="AB192" s="302">
        <v>2.5785052140495179</v>
      </c>
      <c r="AC192" s="302">
        <v>1.2469328951744345E-2</v>
      </c>
      <c r="AD192" s="302">
        <v>2.0641329175196956</v>
      </c>
      <c r="AE192" s="302">
        <v>3.9883567815864001</v>
      </c>
      <c r="AF192" s="302">
        <v>20.528904339747889</v>
      </c>
      <c r="AG192" s="302">
        <v>3.2950326214400478</v>
      </c>
      <c r="AH192" s="302">
        <v>12.195691563519476</v>
      </c>
      <c r="AI192" s="302">
        <v>29.418261024668773</v>
      </c>
      <c r="AJ192" s="302">
        <v>19.799177500853666</v>
      </c>
      <c r="AK192" s="302">
        <v>27.190269483347954</v>
      </c>
      <c r="AL192" s="302">
        <v>2.4542868116067216</v>
      </c>
      <c r="AM192" s="302">
        <v>35.226132107138014</v>
      </c>
      <c r="AN192" s="302">
        <v>6.7480501040635641</v>
      </c>
      <c r="AO192" s="302">
        <v>1.7293798045659042E-2</v>
      </c>
    </row>
    <row r="193" spans="17:41" ht="20" customHeight="1">
      <c r="Q193" s="309">
        <v>190</v>
      </c>
      <c r="R193" s="302">
        <v>0.48982214593818429</v>
      </c>
      <c r="S193" s="302">
        <v>1.4971801678372727</v>
      </c>
      <c r="T193" s="302">
        <v>14.941554417651075</v>
      </c>
      <c r="U193" s="302">
        <v>0.77828580115613943</v>
      </c>
      <c r="V193" s="302">
        <v>4.5696909591845847</v>
      </c>
      <c r="W193" s="302">
        <v>19.491515580805626</v>
      </c>
      <c r="X193" s="302">
        <v>4.6869355224941538</v>
      </c>
      <c r="Y193" s="302">
        <v>10.212224246473653</v>
      </c>
      <c r="Z193" s="302">
        <v>1.8492838576028818</v>
      </c>
      <c r="AA193" s="302">
        <v>8.4630867969320285</v>
      </c>
      <c r="AB193" s="302">
        <v>2.6184243465630028</v>
      </c>
      <c r="AC193" s="302">
        <v>1.2787654927551444E-2</v>
      </c>
      <c r="AD193" s="302">
        <v>2.0353351083979265</v>
      </c>
      <c r="AE193" s="302">
        <v>3.8959530925803163</v>
      </c>
      <c r="AF193" s="302">
        <v>20.213541641009229</v>
      </c>
      <c r="AG193" s="302">
        <v>3.2204541086727607</v>
      </c>
      <c r="AH193" s="302">
        <v>11.92819725364852</v>
      </c>
      <c r="AI193" s="302">
        <v>29.458685706961695</v>
      </c>
      <c r="AJ193" s="302">
        <v>19.446030803758845</v>
      </c>
      <c r="AK193" s="302">
        <v>27.31669301464828</v>
      </c>
      <c r="AL193" s="302">
        <v>2.4800386321507011</v>
      </c>
      <c r="AM193" s="302">
        <v>35.100672081051627</v>
      </c>
      <c r="AN193" s="302">
        <v>6.8535189981700686</v>
      </c>
      <c r="AO193" s="302">
        <v>1.7732534621347738E-2</v>
      </c>
    </row>
    <row r="194" spans="17:41" ht="20" customHeight="1">
      <c r="Q194" s="309">
        <v>191</v>
      </c>
      <c r="R194" s="302">
        <v>0.48308158110137567</v>
      </c>
      <c r="S194" s="302">
        <v>1.4623076692243606</v>
      </c>
      <c r="T194" s="302">
        <v>14.722047536768146</v>
      </c>
      <c r="U194" s="302">
        <v>0.76076834969269436</v>
      </c>
      <c r="V194" s="302">
        <v>4.4696763593589477</v>
      </c>
      <c r="W194" s="302">
        <v>19.531879875590754</v>
      </c>
      <c r="X194" s="302">
        <v>4.602884223927985</v>
      </c>
      <c r="Y194" s="302">
        <v>10.257295835226351</v>
      </c>
      <c r="Z194" s="302">
        <v>1.8684931679881258</v>
      </c>
      <c r="AA194" s="302">
        <v>8.4310563280951083</v>
      </c>
      <c r="AB194" s="302">
        <v>2.6586617555334624</v>
      </c>
      <c r="AC194" s="302">
        <v>1.3113018454168188E-2</v>
      </c>
      <c r="AD194" s="302">
        <v>2.007972082633402</v>
      </c>
      <c r="AE194" s="302">
        <v>3.8063463824904971</v>
      </c>
      <c r="AF194" s="302">
        <v>19.900079938556665</v>
      </c>
      <c r="AG194" s="302">
        <v>3.1483678100206589</v>
      </c>
      <c r="AH194" s="302">
        <v>11.665647215806734</v>
      </c>
      <c r="AI194" s="302">
        <v>29.495340141397932</v>
      </c>
      <c r="AJ194" s="302">
        <v>19.096295570960773</v>
      </c>
      <c r="AK194" s="302">
        <v>27.440652377029636</v>
      </c>
      <c r="AL194" s="302">
        <v>2.5058751407031941</v>
      </c>
      <c r="AM194" s="302">
        <v>34.969556332131539</v>
      </c>
      <c r="AN194" s="302">
        <v>6.9598557067216866</v>
      </c>
      <c r="AO194" s="302">
        <v>1.8180898015804584E-2</v>
      </c>
    </row>
    <row r="195" spans="17:41" ht="20" customHeight="1">
      <c r="Q195" s="309">
        <v>192</v>
      </c>
      <c r="R195" s="302">
        <v>0.47667568673482025</v>
      </c>
      <c r="S195" s="302">
        <v>1.4284817661038378</v>
      </c>
      <c r="T195" s="302">
        <v>14.503451385028116</v>
      </c>
      <c r="U195" s="302">
        <v>0.74383775141345476</v>
      </c>
      <c r="V195" s="302">
        <v>4.3714963191541862</v>
      </c>
      <c r="W195" s="302">
        <v>19.569808225965573</v>
      </c>
      <c r="X195" s="302">
        <v>4.5196662173471704</v>
      </c>
      <c r="Y195" s="302">
        <v>10.301466496295982</v>
      </c>
      <c r="Z195" s="302">
        <v>1.8877480862372149</v>
      </c>
      <c r="AA195" s="302">
        <v>8.3976971716198019</v>
      </c>
      <c r="AB195" s="302">
        <v>2.6992146076009313</v>
      </c>
      <c r="AC195" s="302">
        <v>1.3445548017780194E-2</v>
      </c>
      <c r="AD195" s="302">
        <v>1.9819586037180701</v>
      </c>
      <c r="AE195" s="302">
        <v>3.7194752985348463</v>
      </c>
      <c r="AF195" s="302">
        <v>19.588613226943465</v>
      </c>
      <c r="AG195" s="302">
        <v>3.0787159485729254</v>
      </c>
      <c r="AH195" s="302">
        <v>11.408012059886907</v>
      </c>
      <c r="AI195" s="302">
        <v>29.528215579893086</v>
      </c>
      <c r="AJ195" s="302">
        <v>18.750058246803015</v>
      </c>
      <c r="AK195" s="302">
        <v>27.56209622701741</v>
      </c>
      <c r="AL195" s="302">
        <v>2.5317958875358828</v>
      </c>
      <c r="AM195" s="302">
        <v>34.832871147645548</v>
      </c>
      <c r="AN195" s="302">
        <v>7.0670532641314168</v>
      </c>
      <c r="AO195" s="302">
        <v>1.8639062445372338E-2</v>
      </c>
    </row>
    <row r="196" spans="17:41" ht="20" customHeight="1">
      <c r="Q196" s="309">
        <v>193</v>
      </c>
      <c r="R196" s="302">
        <v>0.47058435665544163</v>
      </c>
      <c r="S196" s="302">
        <v>1.3956800057510659</v>
      </c>
      <c r="T196" s="302">
        <v>14.28584416763586</v>
      </c>
      <c r="U196" s="302">
        <v>0.72748026622189632</v>
      </c>
      <c r="V196" s="302">
        <v>4.2751405914987357</v>
      </c>
      <c r="W196" s="302">
        <v>19.605288024329123</v>
      </c>
      <c r="X196" s="302">
        <v>4.4373011445557156</v>
      </c>
      <c r="Y196" s="302">
        <v>10.344717796049046</v>
      </c>
      <c r="Z196" s="302">
        <v>1.9070477632776417</v>
      </c>
      <c r="AA196" s="302">
        <v>8.3630307258906367</v>
      </c>
      <c r="AB196" s="302">
        <v>2.7400799713274488</v>
      </c>
      <c r="AC196" s="302">
        <v>1.3785373838948666E-2</v>
      </c>
      <c r="AD196" s="302">
        <v>1.9572117537622855</v>
      </c>
      <c r="AE196" s="302">
        <v>3.6352788039190349</v>
      </c>
      <c r="AF196" s="302">
        <v>19.279232092757933</v>
      </c>
      <c r="AG196" s="302">
        <v>3.0114404866499114</v>
      </c>
      <c r="AH196" s="302">
        <v>11.155259595139059</v>
      </c>
      <c r="AI196" s="302">
        <v>29.557304815577581</v>
      </c>
      <c r="AJ196" s="302">
        <v>18.407400180362746</v>
      </c>
      <c r="AK196" s="302">
        <v>27.680973807604243</v>
      </c>
      <c r="AL196" s="302">
        <v>2.5578004708888646</v>
      </c>
      <c r="AM196" s="302">
        <v>34.690705070708461</v>
      </c>
      <c r="AN196" s="302">
        <v>7.1751044387364189</v>
      </c>
      <c r="AO196" s="302">
        <v>1.9107204456291167E-2</v>
      </c>
    </row>
    <row r="197" spans="17:41" ht="20" customHeight="1">
      <c r="Q197" s="309">
        <v>194</v>
      </c>
      <c r="R197" s="302">
        <v>0.46478804576855759</v>
      </c>
      <c r="S197" s="302">
        <v>1.3638800455494111</v>
      </c>
      <c r="T197" s="302">
        <v>14.069301722146161</v>
      </c>
      <c r="U197" s="302">
        <v>0.71168209770215218</v>
      </c>
      <c r="V197" s="302">
        <v>4.180597854950082</v>
      </c>
      <c r="W197" s="302">
        <v>19.638307676017327</v>
      </c>
      <c r="X197" s="302">
        <v>4.3558074512413203</v>
      </c>
      <c r="Y197" s="302">
        <v>10.387031497159494</v>
      </c>
      <c r="Z197" s="302">
        <v>1.9263913837865243</v>
      </c>
      <c r="AA197" s="302">
        <v>8.3270788961247852</v>
      </c>
      <c r="AB197" s="302">
        <v>2.7812548173179139</v>
      </c>
      <c r="AC197" s="302">
        <v>1.4132627883559351E-2</v>
      </c>
      <c r="AD197" s="302">
        <v>1.9336511329899151</v>
      </c>
      <c r="AE197" s="302">
        <v>3.5536961725317595</v>
      </c>
      <c r="AF197" s="302">
        <v>18.972023714837942</v>
      </c>
      <c r="AG197" s="302">
        <v>2.9464831592594507</v>
      </c>
      <c r="AH197" s="302">
        <v>10.907354989759479</v>
      </c>
      <c r="AI197" s="302">
        <v>29.582602182552407</v>
      </c>
      <c r="AJ197" s="302">
        <v>18.068397690314292</v>
      </c>
      <c r="AK197" s="302">
        <v>27.797234993859263</v>
      </c>
      <c r="AL197" s="302">
        <v>2.5838885377297665</v>
      </c>
      <c r="AM197" s="302">
        <v>34.543148823176672</v>
      </c>
      <c r="AN197" s="302">
        <v>7.2840017326601236</v>
      </c>
      <c r="AO197" s="302">
        <v>1.9585502939454422E-2</v>
      </c>
    </row>
    <row r="198" spans="17:41" ht="20" customHeight="1">
      <c r="Q198" s="309">
        <v>195</v>
      </c>
      <c r="R198" s="302">
        <v>0.45926781677042228</v>
      </c>
      <c r="S198" s="302">
        <v>1.333059649092633</v>
      </c>
      <c r="T198" s="302">
        <v>13.853897502930304</v>
      </c>
      <c r="U198" s="302">
        <v>0.69642940117427643</v>
      </c>
      <c r="V198" s="302">
        <v>4.0878557739183758</v>
      </c>
      <c r="W198" s="302">
        <v>19.668856604010823</v>
      </c>
      <c r="X198" s="302">
        <v>4.2752024029528561</v>
      </c>
      <c r="Y198" s="302">
        <v>10.428389575534009</v>
      </c>
      <c r="Z198" s="302">
        <v>1.9457781669408833</v>
      </c>
      <c r="AA198" s="302">
        <v>8.2898640758340267</v>
      </c>
      <c r="AB198" s="302">
        <v>2.8227360183670891</v>
      </c>
      <c r="AC198" s="302">
        <v>1.4487443873671556E-2</v>
      </c>
      <c r="AD198" s="302">
        <v>1.9111990325252353</v>
      </c>
      <c r="AE198" s="302">
        <v>3.4746669873742335</v>
      </c>
      <c r="AF198" s="302">
        <v>18.667071868294734</v>
      </c>
      <c r="AG198" s="302">
        <v>2.8837855128879992</v>
      </c>
      <c r="AH198" s="302">
        <v>10.664260926524593</v>
      </c>
      <c r="AI198" s="302">
        <v>29.604103554648631</v>
      </c>
      <c r="AJ198" s="302">
        <v>17.733122135176657</v>
      </c>
      <c r="AK198" s="302">
        <v>27.910830338011927</v>
      </c>
      <c r="AL198" s="302">
        <v>2.6100597844799429</v>
      </c>
      <c r="AM198" s="302">
        <v>34.390295227353022</v>
      </c>
      <c r="AN198" s="302">
        <v>7.393737381743346</v>
      </c>
      <c r="AO198" s="302">
        <v>2.0074139145026756E-2</v>
      </c>
    </row>
    <row r="199" spans="17:41" ht="20" customHeight="1">
      <c r="Q199" s="309">
        <v>196</v>
      </c>
      <c r="R199" s="302">
        <v>0.45400538041206706</v>
      </c>
      <c r="S199" s="302">
        <v>1.3031966837962965</v>
      </c>
      <c r="T199" s="302">
        <v>13.639702568823482</v>
      </c>
      <c r="U199" s="302">
        <v>0.68170829298285929</v>
      </c>
      <c r="V199" s="302">
        <v>3.9969010574556312</v>
      </c>
      <c r="W199" s="302">
        <v>19.696925252961552</v>
      </c>
      <c r="X199" s="302">
        <v>4.1955021023080894</v>
      </c>
      <c r="Y199" s="302">
        <v>10.468774237056286</v>
      </c>
      <c r="Z199" s="302">
        <v>1.9652073671446528</v>
      </c>
      <c r="AA199" s="302">
        <v>8.2514091280420629</v>
      </c>
      <c r="AB199" s="302">
        <v>2.8645203496324325</v>
      </c>
      <c r="AC199" s="302">
        <v>1.4849957298073958E-2</v>
      </c>
      <c r="AD199" s="302">
        <v>1.8897805804673791</v>
      </c>
      <c r="AE199" s="302">
        <v>3.3981311425579408</v>
      </c>
      <c r="AF199" s="302">
        <v>18.364456932244039</v>
      </c>
      <c r="AG199" s="302">
        <v>2.8232889491805131</v>
      </c>
      <c r="AH199" s="302">
        <v>10.425937754348771</v>
      </c>
      <c r="AI199" s="302">
        <v>29.621806343195626</v>
      </c>
      <c r="AJ199" s="302">
        <v>17.401639988609158</v>
      </c>
      <c r="AK199" s="302">
        <v>28.021711113957455</v>
      </c>
      <c r="AL199" s="302">
        <v>2.6363139577072574</v>
      </c>
      <c r="AM199" s="302">
        <v>34.232239126576616</v>
      </c>
      <c r="AN199" s="302">
        <v>7.5043033555441099</v>
      </c>
      <c r="AO199" s="302">
        <v>2.057329669670455E-2</v>
      </c>
    </row>
    <row r="200" spans="17:41" ht="20" customHeight="1">
      <c r="Q200" s="309">
        <v>197</v>
      </c>
      <c r="R200" s="302">
        <v>0.44898312933466389</v>
      </c>
      <c r="S200" s="302">
        <v>1.274269119961936</v>
      </c>
      <c r="T200" s="302">
        <v>13.426785573890143</v>
      </c>
      <c r="U200" s="302">
        <v>0.66750486091438732</v>
      </c>
      <c r="V200" s="302">
        <v>3.9077195165591387</v>
      </c>
      <c r="W200" s="302">
        <v>19.722505092536675</v>
      </c>
      <c r="X200" s="302">
        <v>4.1167215073526071</v>
      </c>
      <c r="Y200" s="302">
        <v>10.508167934129773</v>
      </c>
      <c r="Z200" s="302">
        <v>1.9846782747317171</v>
      </c>
      <c r="AA200" s="302">
        <v>8.2117373662739865</v>
      </c>
      <c r="AB200" s="302">
        <v>2.9066044888327114</v>
      </c>
      <c r="AC200" s="302">
        <v>1.5220305422762098E-2</v>
      </c>
      <c r="AD200" s="302">
        <v>1.8693238615558527</v>
      </c>
      <c r="AE200" s="302">
        <v>3.3240288486915119</v>
      </c>
      <c r="AF200" s="302">
        <v>18.064255901138019</v>
      </c>
      <c r="AG200" s="302">
        <v>2.764934773045661</v>
      </c>
      <c r="AH200" s="302">
        <v>10.192343635663537</v>
      </c>
      <c r="AI200" s="302">
        <v>29.63570949380339</v>
      </c>
      <c r="AJ200" s="302">
        <v>17.07401291941926</v>
      </c>
      <c r="AK200" s="302">
        <v>28.129829361131346</v>
      </c>
      <c r="AL200" s="302">
        <v>2.6626508547847063</v>
      </c>
      <c r="AM200" s="302">
        <v>34.069077304772371</v>
      </c>
      <c r="AN200" s="302">
        <v>7.6156913574063401</v>
      </c>
      <c r="AO200" s="302">
        <v>2.1083161605901957E-2</v>
      </c>
    </row>
    <row r="201" spans="17:41" ht="20" customHeight="1">
      <c r="Q201" s="309">
        <v>198</v>
      </c>
      <c r="R201" s="302">
        <v>0.44418416556114593</v>
      </c>
      <c r="S201" s="302">
        <v>1.2462550312319145</v>
      </c>
      <c r="T201" s="302">
        <v>13.215212761241251</v>
      </c>
      <c r="U201" s="302">
        <v>0.65380517563467822</v>
      </c>
      <c r="V201" s="302">
        <v>3.820296119945243</v>
      </c>
      <c r="W201" s="302">
        <v>19.745588620079225</v>
      </c>
      <c r="X201" s="302">
        <v>4.0388744509914503</v>
      </c>
      <c r="Y201" s="302">
        <v>10.546553381999276</v>
      </c>
      <c r="Z201" s="302">
        <v>2.0041902166446279</v>
      </c>
      <c r="AA201" s="302">
        <v>8.1708725353351195</v>
      </c>
      <c r="AB201" s="302">
        <v>2.9489850164718927</v>
      </c>
      <c r="AC201" s="302">
        <v>1.5598627301169961E-2</v>
      </c>
      <c r="AD201" s="302">
        <v>1.8497600110124479</v>
      </c>
      <c r="AE201" s="302">
        <v>3.2523006414659852</v>
      </c>
      <c r="AF201" s="302">
        <v>17.76654239958927</v>
      </c>
      <c r="AG201" s="302">
        <v>2.708664244709087</v>
      </c>
      <c r="AH201" s="302">
        <v>9.9634346895341199</v>
      </c>
      <c r="AI201" s="302">
        <v>29.645813482165536</v>
      </c>
      <c r="AJ201" s="302">
        <v>16.750297875949745</v>
      </c>
      <c r="AK201" s="302">
        <v>28.235137927702564</v>
      </c>
      <c r="AL201" s="302">
        <v>2.6890703245145744</v>
      </c>
      <c r="AM201" s="302">
        <v>33.900908405037214</v>
      </c>
      <c r="AN201" s="302">
        <v>7.7278928245966725</v>
      </c>
      <c r="AO201" s="302">
        <v>2.1603922285598175E-2</v>
      </c>
    </row>
    <row r="202" spans="17:41" ht="20" customHeight="1">
      <c r="Q202" s="309">
        <v>199</v>
      </c>
      <c r="R202" s="302">
        <v>0.43959232179671864</v>
      </c>
      <c r="S202" s="302">
        <v>1.2191325963677426</v>
      </c>
      <c r="T202" s="302">
        <v>13.005047959833707</v>
      </c>
      <c r="U202" s="302">
        <v>0.6405953030344822</v>
      </c>
      <c r="V202" s="302">
        <v>3.7346150482563263</v>
      </c>
      <c r="W202" s="302">
        <v>19.766169362585401</v>
      </c>
      <c r="X202" s="302">
        <v>3.9619736614153354</v>
      </c>
      <c r="Y202" s="302">
        <v>10.583913574832224</v>
      </c>
      <c r="Z202" s="302">
        <v>2.0237425570882737</v>
      </c>
      <c r="AA202" s="302">
        <v>8.1288387918965839</v>
      </c>
      <c r="AB202" s="302">
        <v>2.991658416088165</v>
      </c>
      <c r="AC202" s="302">
        <v>1.5985063784261518E-2</v>
      </c>
      <c r="AD202" s="302">
        <v>1.8310232833979965</v>
      </c>
      <c r="AE202" s="302">
        <v>3.1828873932376176</v>
      </c>
      <c r="AF202" s="302">
        <v>17.471386700574758</v>
      </c>
      <c r="AG202" s="302">
        <v>2.6544186352270951</v>
      </c>
      <c r="AH202" s="302">
        <v>9.7391651304459241</v>
      </c>
      <c r="AI202" s="302">
        <v>29.652120308890105</v>
      </c>
      <c r="AJ202" s="302">
        <v>16.430547174514341</v>
      </c>
      <c r="AK202" s="302">
        <v>28.33759051303629</v>
      </c>
      <c r="AL202" s="302">
        <v>2.7155722677173468</v>
      </c>
      <c r="AM202" s="302">
        <v>33.727832847340167</v>
      </c>
      <c r="AN202" s="302">
        <v>7.840898928509354</v>
      </c>
      <c r="AO202" s="302">
        <v>2.2135769564026325E-2</v>
      </c>
    </row>
    <row r="203" spans="17:41" ht="20" customHeight="1">
      <c r="Q203" s="309">
        <v>200</v>
      </c>
      <c r="R203" s="302">
        <v>0.4351921767516938</v>
      </c>
      <c r="S203" s="302">
        <v>1.1928801022798443</v>
      </c>
      <c r="T203" s="302">
        <v>12.796352584178454</v>
      </c>
      <c r="U203" s="302">
        <v>0.62786131736892847</v>
      </c>
      <c r="V203" s="302">
        <v>3.6506597466706445</v>
      </c>
      <c r="W203" s="302">
        <v>19.784241877999083</v>
      </c>
      <c r="X203" s="302">
        <v>3.8860307834440788</v>
      </c>
      <c r="Y203" s="302">
        <v>10.620231801541236</v>
      </c>
      <c r="Z203" s="302">
        <v>2.0433346981582492</v>
      </c>
      <c r="AA203" s="302">
        <v>8.0856606849052604</v>
      </c>
      <c r="AB203" s="302">
        <v>3.0346210745279332</v>
      </c>
      <c r="AC203" s="302">
        <v>1.6379757530322513E-2</v>
      </c>
      <c r="AD203" s="302">
        <v>1.813051097545523</v>
      </c>
      <c r="AE203" s="302">
        <v>3.1157303273984875</v>
      </c>
      <c r="AF203" s="302">
        <v>17.178855746904823</v>
      </c>
      <c r="AG203" s="302">
        <v>2.6021392849663707</v>
      </c>
      <c r="AH203" s="302">
        <v>9.5194874027100926</v>
      </c>
      <c r="AI203" s="302">
        <v>29.654633493366312</v>
      </c>
      <c r="AJ203" s="302">
        <v>16.114808591554766</v>
      </c>
      <c r="AK203" s="302">
        <v>28.437141709379244</v>
      </c>
      <c r="AL203" s="302">
        <v>2.7421566377851558</v>
      </c>
      <c r="AM203" s="302">
        <v>33.549952745415197</v>
      </c>
      <c r="AN203" s="302">
        <v>7.9547005749392206</v>
      </c>
      <c r="AO203" s="302">
        <v>2.2678896698024292E-2</v>
      </c>
    </row>
    <row r="204" spans="17:41" ht="20" customHeight="1">
      <c r="Q204" s="309">
        <v>201</v>
      </c>
      <c r="R204" s="302">
        <v>0.43096906475342395</v>
      </c>
      <c r="S204" s="302">
        <v>1.1674759482327057</v>
      </c>
      <c r="T204" s="302">
        <v>12.589185636881419</v>
      </c>
      <c r="U204" s="302">
        <v>0.61558931507493841</v>
      </c>
      <c r="V204" s="302">
        <v>3.5684129758911576</v>
      </c>
      <c r="W204" s="302">
        <v>19.799801755824717</v>
      </c>
      <c r="X204" s="302">
        <v>3.8110564007108776</v>
      </c>
      <c r="Y204" s="302">
        <v>10.655491661329856</v>
      </c>
      <c r="Z204" s="302">
        <v>2.0629660804432062</v>
      </c>
      <c r="AA204" s="302">
        <v>8.0413631358360202</v>
      </c>
      <c r="AB204" s="302">
        <v>3.0778692822443157</v>
      </c>
      <c r="AC204" s="302">
        <v>1.6782853014672444E-2</v>
      </c>
      <c r="AD204" s="302">
        <v>1.7957840588234639</v>
      </c>
      <c r="AE204" s="302">
        <v>3.0507710353180233</v>
      </c>
      <c r="AF204" s="302">
        <v>16.88901317584077</v>
      </c>
      <c r="AG204" s="302">
        <v>2.5517676645521981</v>
      </c>
      <c r="AH204" s="302">
        <v>9.3043523104532433</v>
      </c>
      <c r="AI204" s="302">
        <v>29.653358066676084</v>
      </c>
      <c r="AJ204" s="302">
        <v>15.803125459196741</v>
      </c>
      <c r="AK204" s="302">
        <v>28.533747042721242</v>
      </c>
      <c r="AL204" s="302">
        <v>2.7688234411990633</v>
      </c>
      <c r="AM204" s="302">
        <v>33.36737182292643</v>
      </c>
      <c r="AN204" s="302">
        <v>8.0692884044220961</v>
      </c>
      <c r="AO204" s="302">
        <v>2.3233499386231531E-2</v>
      </c>
    </row>
    <row r="205" spans="17:41" ht="20" customHeight="1">
      <c r="Q205" s="309">
        <v>202</v>
      </c>
      <c r="R205" s="302">
        <v>0.42690907995965099</v>
      </c>
      <c r="S205" s="302">
        <v>1.1428986511456551</v>
      </c>
      <c r="T205" s="302">
        <v>12.383603713937847</v>
      </c>
      <c r="U205" s="302">
        <v>0.60376542914996922</v>
      </c>
      <c r="V205" s="302">
        <v>3.4878568614954535</v>
      </c>
      <c r="W205" s="302">
        <v>19.812845617060169</v>
      </c>
      <c r="X205" s="302">
        <v>3.737060058612057</v>
      </c>
      <c r="Y205" s="302">
        <v>10.689677078944527</v>
      </c>
      <c r="Z205" s="302">
        <v>2.0826361836009317</v>
      </c>
      <c r="AA205" s="302">
        <v>7.9959714188043014</v>
      </c>
      <c r="AB205" s="302">
        <v>3.1213992336200973</v>
      </c>
      <c r="AC205" s="302">
        <v>1.7194496539089728E-2</v>
      </c>
      <c r="AD205" s="302">
        <v>1.779165960142838</v>
      </c>
      <c r="AE205" s="302">
        <v>2.9879514956324571</v>
      </c>
      <c r="AF205" s="302">
        <v>16.601919346741838</v>
      </c>
      <c r="AG205" s="302">
        <v>2.5032454377878741</v>
      </c>
      <c r="AH205" s="302">
        <v>9.0937091431707664</v>
      </c>
      <c r="AI205" s="302">
        <v>29.64830056355985</v>
      </c>
      <c r="AJ205" s="302">
        <v>15.495536763887451</v>
      </c>
      <c r="AK205" s="302">
        <v>28.627363012789822</v>
      </c>
      <c r="AL205" s="302">
        <v>2.7955727380098954</v>
      </c>
      <c r="AM205" s="302">
        <v>33.180195328986279</v>
      </c>
      <c r="AN205" s="302">
        <v>8.184652792642737</v>
      </c>
      <c r="AO205" s="302">
        <v>2.3799775781978044E-2</v>
      </c>
    </row>
    <row r="206" spans="17:41" ht="20" customHeight="1">
      <c r="Q206" s="309">
        <v>203</v>
      </c>
      <c r="R206" s="302">
        <v>0.42299907552338051</v>
      </c>
      <c r="S206" s="302">
        <v>1.1191268519064959</v>
      </c>
      <c r="T206" s="302">
        <v>12.179661012698546</v>
      </c>
      <c r="U206" s="302">
        <v>0.59237584397555265</v>
      </c>
      <c r="V206" s="302">
        <v>3.4089729416348318</v>
      </c>
      <c r="W206" s="302">
        <v>19.823371113452126</v>
      </c>
      <c r="X206" s="302">
        <v>3.6640502879482368</v>
      </c>
      <c r="Y206" s="302">
        <v>10.722772319615881</v>
      </c>
      <c r="Z206" s="302">
        <v>2.1023445269075807</v>
      </c>
      <c r="AA206" s="302">
        <v>7.949511140557223</v>
      </c>
      <c r="AB206" s="302">
        <v>3.165207027314803</v>
      </c>
      <c r="AC206" s="302">
        <v>1.7614836241043021E-2</v>
      </c>
      <c r="AD206" s="302">
        <v>1.7631437632513227</v>
      </c>
      <c r="AE206" s="302">
        <v>2.9272140956547537</v>
      </c>
      <c r="AF206" s="302">
        <v>16.317631371621026</v>
      </c>
      <c r="AG206" s="302">
        <v>2.4565145260518095</v>
      </c>
      <c r="AH206" s="302">
        <v>8.8875057968374769</v>
      </c>
      <c r="AI206" s="302">
        <v>29.639469013447265</v>
      </c>
      <c r="AJ206" s="302">
        <v>15.19207724780259</v>
      </c>
      <c r="AK206" s="302">
        <v>28.717947132134817</v>
      </c>
      <c r="AL206" s="302">
        <v>2.822404642282148</v>
      </c>
      <c r="AM206" s="302">
        <v>32.988529953107438</v>
      </c>
      <c r="AN206" s="302">
        <v>8.3007838509100615</v>
      </c>
      <c r="AO206" s="302">
        <v>2.4377926505920786E-2</v>
      </c>
    </row>
    <row r="207" spans="17:41" ht="20" customHeight="1">
      <c r="Q207" s="309">
        <v>204</v>
      </c>
      <c r="R207" s="302">
        <v>0.41922665808940768</v>
      </c>
      <c r="S207" s="302">
        <v>1.096139322612655</v>
      </c>
      <c r="T207" s="302">
        <v>11.977409342423718</v>
      </c>
      <c r="U207" s="302">
        <v>0.58140681047000153</v>
      </c>
      <c r="V207" s="302">
        <v>3.3317422130760375</v>
      </c>
      <c r="W207" s="302">
        <v>19.83137692607685</v>
      </c>
      <c r="X207" s="302">
        <v>3.5920346291842673</v>
      </c>
      <c r="Y207" s="302">
        <v>10.754762003673605</v>
      </c>
      <c r="Z207" s="302">
        <v>2.1220906697797619</v>
      </c>
      <c r="AA207" s="302">
        <v>7.9020082203617514</v>
      </c>
      <c r="AB207" s="302">
        <v>3.2092886666356528</v>
      </c>
      <c r="AC207" s="302">
        <v>1.8044022102708088E-2</v>
      </c>
      <c r="AD207" s="302">
        <v>1.7476675619552378</v>
      </c>
      <c r="AE207" s="302">
        <v>2.8685016546742634</v>
      </c>
      <c r="AF207" s="302">
        <v>16.036203148487743</v>
      </c>
      <c r="AG207" s="302">
        <v>2.4115171736859033</v>
      </c>
      <c r="AH207" s="302">
        <v>8.6856888905823784</v>
      </c>
      <c r="AI207" s="302">
        <v>29.626872930563891</v>
      </c>
      <c r="AJ207" s="302">
        <v>14.892777512717963</v>
      </c>
      <c r="AK207" s="302">
        <v>28.805457964262949</v>
      </c>
      <c r="AL207" s="302">
        <v>2.8493193225006279</v>
      </c>
      <c r="AM207" s="302">
        <v>32.792483739671226</v>
      </c>
      <c r="AN207" s="302">
        <v>8.4176714266993571</v>
      </c>
      <c r="AO207" s="302">
        <v>2.4968154658410412E-2</v>
      </c>
    </row>
    <row r="208" spans="17:41" ht="20" customHeight="1">
      <c r="Q208" s="309">
        <v>205</v>
      </c>
      <c r="R208" s="302">
        <v>0.41558017802505953</v>
      </c>
      <c r="S208" s="302">
        <v>1.0739149746525212</v>
      </c>
      <c r="T208" s="302">
        <v>11.776898137338346</v>
      </c>
      <c r="U208" s="302">
        <v>0.57084466145632129</v>
      </c>
      <c r="V208" s="302">
        <v>3.2561451755844026</v>
      </c>
      <c r="W208" s="302">
        <v>19.836862763249691</v>
      </c>
      <c r="X208" s="302">
        <v>3.5210196572568502</v>
      </c>
      <c r="Y208" s="302">
        <v>10.78563112081941</v>
      </c>
      <c r="Z208" s="302">
        <v>2.1418742122690078</v>
      </c>
      <c r="AA208" s="302">
        <v>7.8534888698083805</v>
      </c>
      <c r="AB208" s="302">
        <v>3.2536400599321009</v>
      </c>
      <c r="AC208" s="302">
        <v>1.8482205959763257E-2</v>
      </c>
      <c r="AD208" s="302">
        <v>1.7326905289788195</v>
      </c>
      <c r="AE208" s="302">
        <v>2.8117574489134647</v>
      </c>
      <c r="AF208" s="302">
        <v>15.757685397354006</v>
      </c>
      <c r="AG208" s="302">
        <v>2.3681960138990075</v>
      </c>
      <c r="AH208" s="302">
        <v>8.4882038789467149</v>
      </c>
      <c r="AI208" s="302">
        <v>29.610523303125568</v>
      </c>
      <c r="AJ208" s="302">
        <v>14.597664126047244</v>
      </c>
      <c r="AK208" s="302">
        <v>28.889855160783029</v>
      </c>
      <c r="AL208" s="302">
        <v>2.8763170019394502</v>
      </c>
      <c r="AM208" s="302">
        <v>32.592166001994265</v>
      </c>
      <c r="AN208" s="302">
        <v>8.5353051042612051</v>
      </c>
      <c r="AO208" s="302">
        <v>2.5570665831603889E-2</v>
      </c>
    </row>
    <row r="209" spans="17:41" ht="20" customHeight="1">
      <c r="Q209" s="309">
        <v>206</v>
      </c>
      <c r="R209" s="302">
        <v>0.41204871580291563</v>
      </c>
      <c r="S209" s="302">
        <v>1.0524328675381369</v>
      </c>
      <c r="T209" s="302">
        <v>11.578174472100713</v>
      </c>
      <c r="U209" s="302">
        <v>0.56067582713380593</v>
      </c>
      <c r="V209" s="302">
        <v>3.1821618746520586</v>
      </c>
      <c r="W209" s="302">
        <v>19.839829357767666</v>
      </c>
      <c r="X209" s="302">
        <v>3.4510110068604734</v>
      </c>
      <c r="Y209" s="302">
        <v>10.815365044043554</v>
      </c>
      <c r="Z209" s="302">
        <v>2.1616947955282484</v>
      </c>
      <c r="AA209" s="302">
        <v>7.8039795725490499</v>
      </c>
      <c r="AB209" s="302">
        <v>3.2982570210139857</v>
      </c>
      <c r="AC209" s="302">
        <v>1.8929541509963465E-2</v>
      </c>
      <c r="AD209" s="302">
        <v>1.7181688482103143</v>
      </c>
      <c r="AE209" s="302">
        <v>2.7569252379084777</v>
      </c>
      <c r="AF209" s="302">
        <v>15.482125698780012</v>
      </c>
      <c r="AG209" s="302">
        <v>2.3264941347225587</v>
      </c>
      <c r="AH209" s="302">
        <v>8.2949951597560094</v>
      </c>
      <c r="AI209" s="302">
        <v>29.590432581633483</v>
      </c>
      <c r="AJ209" s="302">
        <v>14.306759728755344</v>
      </c>
      <c r="AK209" s="302">
        <v>28.971099497525149</v>
      </c>
      <c r="AL209" s="302">
        <v>2.903397958993005</v>
      </c>
      <c r="AM209" s="302">
        <v>32.387687236076758</v>
      </c>
      <c r="AN209" s="302">
        <v>8.6536742052975608</v>
      </c>
      <c r="AO209" s="302">
        <v>2.6185668121280658E-2</v>
      </c>
    </row>
    <row r="210" spans="17:41" ht="20" customHeight="1">
      <c r="Q210" s="309">
        <v>207</v>
      </c>
      <c r="R210" s="302">
        <v>0.40862206496155346</v>
      </c>
      <c r="S210" s="302">
        <v>1.0316722183994553</v>
      </c>
      <c r="T210" s="302">
        <v>11.381283079594477</v>
      </c>
      <c r="U210" s="302">
        <v>0.55088685054496411</v>
      </c>
      <c r="V210" s="302">
        <v>3.1097719425793655</v>
      </c>
      <c r="W210" s="302">
        <v>19.84027846348971</v>
      </c>
      <c r="X210" s="302">
        <v>3.3820133981440379</v>
      </c>
      <c r="Y210" s="302">
        <v>10.843949543170879</v>
      </c>
      <c r="Z210" s="302">
        <v>2.1815521022500985</v>
      </c>
      <c r="AA210" s="302">
        <v>7.7535070639880574</v>
      </c>
      <c r="AB210" s="302">
        <v>3.3431352695926875</v>
      </c>
      <c r="AC210" s="302">
        <v>1.938618432141297E-2</v>
      </c>
      <c r="AD210" s="302">
        <v>1.7040616340981201</v>
      </c>
      <c r="AE210" s="302">
        <v>2.7039492920806301</v>
      </c>
      <c r="AF210" s="302">
        <v>15.209568534834546</v>
      </c>
      <c r="AG210" s="302">
        <v>2.2863551445717167</v>
      </c>
      <c r="AH210" s="302">
        <v>8.1060061776473091</v>
      </c>
      <c r="AI210" s="302">
        <v>29.566614666283023</v>
      </c>
      <c r="AJ210" s="302">
        <v>14.02008314486452</v>
      </c>
      <c r="AK210" s="302">
        <v>29.049152909598163</v>
      </c>
      <c r="AL210" s="302">
        <v>2.9305625274688119</v>
      </c>
      <c r="AM210" s="302">
        <v>32.179159034115671</v>
      </c>
      <c r="AN210" s="302">
        <v>8.7727677897039182</v>
      </c>
      <c r="AO210" s="302">
        <v>2.6813372138333298E-2</v>
      </c>
    </row>
    <row r="211" spans="17:41" ht="20" customHeight="1">
      <c r="Q211" s="309">
        <v>208</v>
      </c>
      <c r="R211" s="302">
        <v>0.40529071207227274</v>
      </c>
      <c r="S211" s="302">
        <v>1.011612412049901</v>
      </c>
      <c r="T211" s="302">
        <v>11.186266370952698</v>
      </c>
      <c r="U211" s="302">
        <v>0.54146440293319875</v>
      </c>
      <c r="V211" s="302">
        <v>3.0389546379222181</v>
      </c>
      <c r="W211" s="302">
        <v>19.838212851259719</v>
      </c>
      <c r="X211" s="302">
        <v>3.3140306627526219</v>
      </c>
      <c r="Y211" s="302">
        <v>10.871370798022951</v>
      </c>
      <c r="Z211" s="302">
        <v>2.2014458570763935</v>
      </c>
      <c r="AA211" s="302">
        <v>7.7020983109447974</v>
      </c>
      <c r="AB211" s="302">
        <v>3.3882704317454291</v>
      </c>
      <c r="AC211" s="302">
        <v>1.9852291840722621E-2</v>
      </c>
      <c r="AD211" s="302">
        <v>1.6903308399496619</v>
      </c>
      <c r="AE211" s="302">
        <v>2.6527744212681381</v>
      </c>
      <c r="AF211" s="302">
        <v>14.940055332344697</v>
      </c>
      <c r="AG211" s="302">
        <v>2.2477232369838713</v>
      </c>
      <c r="AH211" s="302">
        <v>7.9211795233031879</v>
      </c>
      <c r="AI211" s="302">
        <v>29.539084893500501</v>
      </c>
      <c r="AJ211" s="302">
        <v>13.737649492279401</v>
      </c>
      <c r="AK211" s="302">
        <v>29.123978525351973</v>
      </c>
      <c r="AL211" s="302">
        <v>2.957811096841676</v>
      </c>
      <c r="AM211" s="302">
        <v>31.966693997866201</v>
      </c>
      <c r="AN211" s="302">
        <v>8.8925746563783061</v>
      </c>
      <c r="AO211" s="302">
        <v>2.7453991020063032E-2</v>
      </c>
    </row>
    <row r="212" spans="17:41" ht="20" customHeight="1">
      <c r="Q212" s="309">
        <v>209</v>
      </c>
      <c r="R212" s="302">
        <v>0.40204581413580076</v>
      </c>
      <c r="S212" s="302">
        <v>0.99223301153300214</v>
      </c>
      <c r="T212" s="302">
        <v>10.993164457721736</v>
      </c>
      <c r="U212" s="302">
        <v>0.53239529889114545</v>
      </c>
      <c r="V212" s="302">
        <v>2.9696888833215445</v>
      </c>
      <c r="W212" s="302">
        <v>19.833636304178345</v>
      </c>
      <c r="X212" s="302">
        <v>3.2470657701507166</v>
      </c>
      <c r="Y212" s="302">
        <v>10.89761541118374</v>
      </c>
      <c r="Z212" s="302">
        <v>2.2213758269788437</v>
      </c>
      <c r="AA212" s="302">
        <v>7.6497804913072249</v>
      </c>
      <c r="AB212" s="302">
        <v>3.4336580404022485</v>
      </c>
      <c r="AC212" s="302">
        <v>2.0328023400837572E-2</v>
      </c>
      <c r="AD212" s="302">
        <v>1.6769411568531885</v>
      </c>
      <c r="AE212" s="302">
        <v>2.6033460039898717</v>
      </c>
      <c r="AF212" s="302">
        <v>14.673624508310175</v>
      </c>
      <c r="AG212" s="302">
        <v>2.2105432541277348</v>
      </c>
      <c r="AH212" s="302">
        <v>7.7404570284524672</v>
      </c>
      <c r="AI212" s="302">
        <v>29.507860021622562</v>
      </c>
      <c r="AJ212" s="302">
        <v>13.459470294665454</v>
      </c>
      <c r="AK212" s="302">
        <v>29.195540699212756</v>
      </c>
      <c r="AL212" s="302">
        <v>2.9851441124691607</v>
      </c>
      <c r="AM212" s="302">
        <v>31.75040565193552</v>
      </c>
      <c r="AN212" s="302">
        <v>9.0130833440963389</v>
      </c>
      <c r="AO212" s="302">
        <v>2.8107740441115539E-2</v>
      </c>
    </row>
    <row r="213" spans="17:41" ht="20" customHeight="1">
      <c r="Q213" s="309">
        <v>210</v>
      </c>
      <c r="R213" s="302">
        <v>0.39887917382372956</v>
      </c>
      <c r="S213" s="302">
        <v>0.97351376906035048</v>
      </c>
      <c r="T213" s="302">
        <v>10.802015176070997</v>
      </c>
      <c r="U213" s="302">
        <v>0.52366651120452679</v>
      </c>
      <c r="V213" s="302">
        <v>2.9019533017352575</v>
      </c>
      <c r="W213" s="302">
        <v>19.82655361222989</v>
      </c>
      <c r="X213" s="302">
        <v>3.1811208541654512</v>
      </c>
      <c r="Y213" s="302">
        <v>10.922670420356729</v>
      </c>
      <c r="Z213" s="302">
        <v>2.2413418216105785</v>
      </c>
      <c r="AA213" s="302">
        <v>7.5965809736949161</v>
      </c>
      <c r="AB213" s="302">
        <v>3.479293535855692</v>
      </c>
      <c r="AC213" s="302">
        <v>2.0813540228601234E-2</v>
      </c>
      <c r="AD213" s="302">
        <v>1.6638599048906055</v>
      </c>
      <c r="AE213" s="302">
        <v>2.5556100172172052</v>
      </c>
      <c r="AF213" s="302">
        <v>14.410311517356503</v>
      </c>
      <c r="AG213" s="302">
        <v>2.1747607486993075</v>
      </c>
      <c r="AH213" s="302">
        <v>7.563779856706498</v>
      </c>
      <c r="AI213" s="302">
        <v>29.472958215733648</v>
      </c>
      <c r="AJ213" s="302">
        <v>13.185553594124919</v>
      </c>
      <c r="AK213" s="302">
        <v>29.263805043361156</v>
      </c>
      <c r="AL213" s="302">
        <v>3.0125620757681442</v>
      </c>
      <c r="AM213" s="302">
        <v>31.530408357092188</v>
      </c>
      <c r="AN213" s="302">
        <v>9.1342821324528671</v>
      </c>
      <c r="AO213" s="302">
        <v>2.8774838624076916E-2</v>
      </c>
    </row>
    <row r="214" spans="17:41" ht="20" customHeight="1">
      <c r="Q214" s="309">
        <v>211</v>
      </c>
      <c r="R214" s="302">
        <v>0.39578321296561458</v>
      </c>
      <c r="S214" s="302">
        <v>0.95543463725214195</v>
      </c>
      <c r="T214" s="302">
        <v>10.612854112954627</v>
      </c>
      <c r="U214" s="302">
        <v>0.51526518530192122</v>
      </c>
      <c r="V214" s="302">
        <v>2.8357262510961023</v>
      </c>
      <c r="W214" s="302">
        <v>19.816970566270879</v>
      </c>
      <c r="X214" s="302">
        <v>3.1161972396905466</v>
      </c>
      <c r="Y214" s="302">
        <v>10.94652331030219</v>
      </c>
      <c r="Z214" s="302">
        <v>2.2613436936280533</v>
      </c>
      <c r="AA214" s="302">
        <v>7.5425272971506532</v>
      </c>
      <c r="AB214" s="302">
        <v>3.5251722662927913</v>
      </c>
      <c r="AC214" s="302">
        <v>2.1309005452133743E-2</v>
      </c>
      <c r="AD214" s="302">
        <v>1.6510569182407353</v>
      </c>
      <c r="AE214" s="302">
        <v>2.5095130664350198</v>
      </c>
      <c r="AF214" s="302">
        <v>14.150148901102757</v>
      </c>
      <c r="AG214" s="302">
        <v>2.1403220438462993</v>
      </c>
      <c r="AH214" s="302">
        <v>7.3910885903069934</v>
      </c>
      <c r="AI214" s="302">
        <v>29.43439903167728</v>
      </c>
      <c r="AJ214" s="302">
        <v>12.91590406442379</v>
      </c>
      <c r="AK214" s="302">
        <v>29.328738458225061</v>
      </c>
      <c r="AL214" s="302">
        <v>3.0400655443520481</v>
      </c>
      <c r="AM214" s="302">
        <v>31.306817223674919</v>
      </c>
      <c r="AN214" s="302">
        <v>9.2561590428695268</v>
      </c>
      <c r="AO214" s="302">
        <v>2.9455506349859918E-2</v>
      </c>
    </row>
    <row r="215" spans="17:41" ht="20" customHeight="1">
      <c r="Q215" s="309">
        <v>212</v>
      </c>
      <c r="R215" s="302">
        <v>0.39275094466476401</v>
      </c>
      <c r="S215" s="302">
        <v>0.93797578059293607</v>
      </c>
      <c r="T215" s="302">
        <v>10.425714634130269</v>
      </c>
      <c r="U215" s="302">
        <v>0.50717865322676514</v>
      </c>
      <c r="V215" s="302">
        <v>2.7709858574220081</v>
      </c>
      <c r="W215" s="302">
        <v>19.804893951388301</v>
      </c>
      <c r="X215" s="302">
        <v>3.0522954694939721</v>
      </c>
      <c r="Y215" s="302">
        <v>10.969162024343857</v>
      </c>
      <c r="Z215" s="302">
        <v>2.2813813389833881</v>
      </c>
      <c r="AA215" s="302">
        <v>7.4876471508793827</v>
      </c>
      <c r="AB215" s="302">
        <v>3.5712894883493549</v>
      </c>
      <c r="AC215" s="302">
        <v>2.1814584107923102E-2</v>
      </c>
      <c r="AD215" s="302">
        <v>1.6385044256890933</v>
      </c>
      <c r="AE215" s="302">
        <v>2.4650024157789794</v>
      </c>
      <c r="AF215" s="302">
        <v>13.893166339319587</v>
      </c>
      <c r="AG215" s="302">
        <v>2.1071742907892443</v>
      </c>
      <c r="AH215" s="302">
        <v>7.2223233128683608</v>
      </c>
      <c r="AI215" s="302">
        <v>29.392203399258385</v>
      </c>
      <c r="AJ215" s="302">
        <v>12.650523124533224</v>
      </c>
      <c r="AK215" s="302">
        <v>29.390309161760552</v>
      </c>
      <c r="AL215" s="302">
        <v>3.0676551321288699</v>
      </c>
      <c r="AM215" s="302">
        <v>31.079748025184188</v>
      </c>
      <c r="AN215" s="302">
        <v>9.3787018396687092</v>
      </c>
      <c r="AO215" s="302">
        <v>3.0149966967702516E-2</v>
      </c>
    </row>
    <row r="216" spans="17:41" ht="20" customHeight="1">
      <c r="Q216" s="309">
        <v>213</v>
      </c>
      <c r="R216" s="302">
        <v>0.38977594440457386</v>
      </c>
      <c r="S216" s="302">
        <v>0.92111758701711699</v>
      </c>
      <c r="T216" s="302">
        <v>10.240627913939425</v>
      </c>
      <c r="U216" s="302">
        <v>0.49939444705424096</v>
      </c>
      <c r="V216" s="302">
        <v>2.7077100464082147</v>
      </c>
      <c r="W216" s="302">
        <v>19.790331539634927</v>
      </c>
      <c r="X216" s="302">
        <v>2.9894153310745826</v>
      </c>
      <c r="Y216" s="302">
        <v>10.990574975434974</v>
      </c>
      <c r="Z216" s="302">
        <v>2.3014546971868315</v>
      </c>
      <c r="AA216" s="302">
        <v>7.4319683540533141</v>
      </c>
      <c r="AB216" s="302">
        <v>3.6176403676863282</v>
      </c>
      <c r="AC216" s="302">
        <v>2.2330443147594976E-2</v>
      </c>
      <c r="AD216" s="302">
        <v>1.6261769279655469</v>
      </c>
      <c r="AE216" s="302">
        <v>2.4220260180431286</v>
      </c>
      <c r="AF216" s="302">
        <v>13.639390702753914</v>
      </c>
      <c r="AG216" s="302">
        <v>2.0752655238356645</v>
      </c>
      <c r="AH216" s="302">
        <v>7.057423688203202</v>
      </c>
      <c r="AI216" s="302">
        <v>29.346393604653251</v>
      </c>
      <c r="AJ216" s="302">
        <v>12.389409052258619</v>
      </c>
      <c r="AK216" s="302">
        <v>29.448486717495932</v>
      </c>
      <c r="AL216" s="302">
        <v>3.0953315093598124</v>
      </c>
      <c r="AM216" s="302">
        <v>30.849317112139214</v>
      </c>
      <c r="AN216" s="302">
        <v>9.5018980312136616</v>
      </c>
      <c r="AO216" s="302">
        <v>3.085844640483168E-2</v>
      </c>
    </row>
    <row r="217" spans="17:41" ht="20" customHeight="1">
      <c r="Q217" s="309">
        <v>214</v>
      </c>
      <c r="R217" s="302">
        <v>0.38685232048337481</v>
      </c>
      <c r="S217" s="302">
        <v>0.90484067954079195</v>
      </c>
      <c r="T217" s="302">
        <v>10.057622966754462</v>
      </c>
      <c r="U217" s="302">
        <v>0.49190031168234571</v>
      </c>
      <c r="V217" s="302">
        <v>2.6458765735330529</v>
      </c>
      <c r="W217" s="302">
        <v>19.77329208215048</v>
      </c>
      <c r="X217" s="302">
        <v>2.9275558835154274</v>
      </c>
      <c r="Y217" s="302">
        <v>11.010751056774405</v>
      </c>
      <c r="Z217" s="302">
        <v>2.3215637515389824</v>
      </c>
      <c r="AA217" s="302">
        <v>7.3755188357019117</v>
      </c>
      <c r="AB217" s="302">
        <v>3.6642199795879238</v>
      </c>
      <c r="AC217" s="302">
        <v>2.285675144452598E-2</v>
      </c>
      <c r="AD217" s="302">
        <v>1.6140510732273012</v>
      </c>
      <c r="AE217" s="302">
        <v>2.3805325443597671</v>
      </c>
      <c r="AF217" s="302">
        <v>13.388846107498351</v>
      </c>
      <c r="AG217" s="302">
        <v>2.0445447125127867</v>
      </c>
      <c r="AH217" s="302">
        <v>6.896329035325298</v>
      </c>
      <c r="AI217" s="302">
        <v>29.296993272045409</v>
      </c>
      <c r="AJ217" s="302">
        <v>12.132557097739973</v>
      </c>
      <c r="AK217" s="302">
        <v>29.50324206131635</v>
      </c>
      <c r="AL217" s="302">
        <v>3.123095402678187</v>
      </c>
      <c r="AM217" s="302">
        <v>30.61564132628332</v>
      </c>
      <c r="AN217" s="302">
        <v>9.6257348711144761</v>
      </c>
      <c r="AO217" s="302">
        <v>3.1581173175887121E-2</v>
      </c>
    </row>
    <row r="218" spans="17:41" ht="20" customHeight="1">
      <c r="Q218" s="309">
        <v>215</v>
      </c>
      <c r="R218" s="302">
        <v>0.38397468408977664</v>
      </c>
      <c r="S218" s="302">
        <v>0.8891259278594712</v>
      </c>
      <c r="T218" s="302">
        <v>9.8767266799967217</v>
      </c>
      <c r="U218" s="302">
        <v>0.48468421693331942</v>
      </c>
      <c r="V218" s="302">
        <v>2.5854630527113911</v>
      </c>
      <c r="W218" s="302">
        <v>19.753785300677503</v>
      </c>
      <c r="X218" s="302">
        <v>2.8667154842838491</v>
      </c>
      <c r="Y218" s="302">
        <v>11.029679651964109</v>
      </c>
      <c r="Z218" s="302">
        <v>2.3417085293329207</v>
      </c>
      <c r="AA218" s="302">
        <v>7.3183266147053949</v>
      </c>
      <c r="AB218" s="302">
        <v>3.7110233095817819</v>
      </c>
      <c r="AC218" s="302">
        <v>2.3393679800114097E-2</v>
      </c>
      <c r="AD218" s="302">
        <v>1.602105531893981</v>
      </c>
      <c r="AE218" s="302">
        <v>2.3404714133621063</v>
      </c>
      <c r="AF218" s="302">
        <v>13.141553970783967</v>
      </c>
      <c r="AG218" s="302">
        <v>2.014961810574226</v>
      </c>
      <c r="AH218" s="302">
        <v>6.7389783997287775</v>
      </c>
      <c r="AI218" s="302">
        <v>29.244027344505689</v>
      </c>
      <c r="AJ218" s="302">
        <v>11.879959596617624</v>
      </c>
      <c r="AK218" s="302">
        <v>29.554547526967454</v>
      </c>
      <c r="AL218" s="302">
        <v>3.1509475950689128</v>
      </c>
      <c r="AM218" s="302">
        <v>30.378837915219297</v>
      </c>
      <c r="AN218" s="302">
        <v>9.7501993595009218</v>
      </c>
      <c r="AO218" s="302">
        <v>3.2318378391962471E-2</v>
      </c>
    </row>
    <row r="219" spans="17:41" ht="20" customHeight="1">
      <c r="Q219" s="309">
        <v>216</v>
      </c>
      <c r="R219" s="302">
        <v>0.38113811930307379</v>
      </c>
      <c r="S219" s="302">
        <v>0.8739544598338409</v>
      </c>
      <c r="T219" s="302">
        <v>9.6979638486307014</v>
      </c>
      <c r="U219" s="302">
        <v>0.47773436890867382</v>
      </c>
      <c r="V219" s="302">
        <v>2.526446983531677</v>
      </c>
      <c r="W219" s="302">
        <v>19.731821878481412</v>
      </c>
      <c r="X219" s="302">
        <v>2.806891815930816</v>
      </c>
      <c r="Y219" s="302">
        <v>11.04735064469978</v>
      </c>
      <c r="Z219" s="302">
        <v>2.361889102025867</v>
      </c>
      <c r="AA219" s="302">
        <v>7.2604197799100163</v>
      </c>
      <c r="AB219" s="302">
        <v>3.7580452540804541</v>
      </c>
      <c r="AC219" s="302">
        <v>2.3941400949732242E-2</v>
      </c>
      <c r="AD219" s="302">
        <v>1.5903208719266433</v>
      </c>
      <c r="AE219" s="302">
        <v>2.3017928196495658</v>
      </c>
      <c r="AF219" s="302">
        <v>12.897533068076713</v>
      </c>
      <c r="AG219" s="302">
        <v>1.9864678016664277</v>
      </c>
      <c r="AH219" s="302">
        <v>6.5853106210460197</v>
      </c>
      <c r="AI219" s="302">
        <v>29.187522064135344</v>
      </c>
      <c r="AJ219" s="302">
        <v>11.631606082667295</v>
      </c>
      <c r="AK219" s="302">
        <v>29.60237687025846</v>
      </c>
      <c r="AL219" s="302">
        <v>3.1788889258082653</v>
      </c>
      <c r="AM219" s="302">
        <v>30.139024447555403</v>
      </c>
      <c r="AN219" s="302">
        <v>9.875278244360798</v>
      </c>
      <c r="AO219" s="302">
        <v>3.3070295769243564E-2</v>
      </c>
    </row>
    <row r="220" spans="17:41" ht="20" customHeight="1">
      <c r="Q220" s="309">
        <v>217</v>
      </c>
      <c r="R220" s="302">
        <v>0.37833815327492326</v>
      </c>
      <c r="S220" s="302">
        <v>0.8593076727892629</v>
      </c>
      <c r="T220" s="302">
        <v>9.5213572110398896</v>
      </c>
      <c r="U220" s="302">
        <v>0.47103922054826503</v>
      </c>
      <c r="V220" s="302">
        <v>2.4688057771142629</v>
      </c>
      <c r="W220" s="302">
        <v>19.707413450684609</v>
      </c>
      <c r="X220" s="302">
        <v>2.748081912644543</v>
      </c>
      <c r="Y220" s="302">
        <v>11.063754427987419</v>
      </c>
      <c r="Z220" s="302">
        <v>2.3821055853803141</v>
      </c>
      <c r="AA220" s="302">
        <v>7.2018264703836667</v>
      </c>
      <c r="AB220" s="302">
        <v>3.8052806210446546</v>
      </c>
      <c r="AC220" s="302">
        <v>2.4500089568512948E-2</v>
      </c>
      <c r="AD220" s="302">
        <v>1.5786794355252889</v>
      </c>
      <c r="AE220" s="302">
        <v>2.2644477613855676</v>
      </c>
      <c r="AF220" s="302">
        <v>12.656799591359675</v>
      </c>
      <c r="AG220" s="302">
        <v>1.9590147414713823</v>
      </c>
      <c r="AH220" s="302">
        <v>6.4352643971903865</v>
      </c>
      <c r="AI220" s="302">
        <v>29.127504951491638</v>
      </c>
      <c r="AJ220" s="302">
        <v>11.387483399719656</v>
      </c>
      <c r="AK220" s="302">
        <v>29.646705291947342</v>
      </c>
      <c r="AL220" s="302">
        <v>3.2069202903639455</v>
      </c>
      <c r="AM220" s="302">
        <v>29.896318728643372</v>
      </c>
      <c r="AN220" s="302">
        <v>10.000958022945298</v>
      </c>
      <c r="AO220" s="302">
        <v>3.383716163745238E-2</v>
      </c>
    </row>
    <row r="221" spans="17:41" ht="20" customHeight="1">
      <c r="Q221" s="309">
        <v>218</v>
      </c>
      <c r="R221" s="302">
        <v>0.375570726819766</v>
      </c>
      <c r="S221" s="302">
        <v>0.84516724455824221</v>
      </c>
      <c r="T221" s="302">
        <v>9.3469274861901113</v>
      </c>
      <c r="U221" s="302">
        <v>0.46458748135107514</v>
      </c>
      <c r="V221" s="302">
        <v>2.4125167806300749</v>
      </c>
      <c r="W221" s="302">
        <v>19.680572594025158</v>
      </c>
      <c r="X221" s="302">
        <v>2.6902821866158235</v>
      </c>
      <c r="Y221" s="302">
        <v>11.078881912878961</v>
      </c>
      <c r="Z221" s="302">
        <v>2.4023581395745874</v>
      </c>
      <c r="AA221" s="302">
        <v>7.1425748558296389</v>
      </c>
      <c r="AB221" s="302">
        <v>3.8527241306677444</v>
      </c>
      <c r="AC221" s="302">
        <v>2.5069922276743855E-2</v>
      </c>
      <c r="AD221" s="302">
        <v>1.5671652181019551</v>
      </c>
      <c r="AE221" s="302">
        <v>2.2283880668682596</v>
      </c>
      <c r="AF221" s="302">
        <v>12.419367208484697</v>
      </c>
      <c r="AG221" s="302">
        <v>1.9325557961726809</v>
      </c>
      <c r="AH221" s="302">
        <v>6.2887783450923944</v>
      </c>
      <c r="AI221" s="302">
        <v>29.064004784316161</v>
      </c>
      <c r="AJ221" s="302">
        <v>11.147575812689583</v>
      </c>
      <c r="AK221" s="302">
        <v>29.687509459291515</v>
      </c>
      <c r="AL221" s="302">
        <v>3.2350426402555446</v>
      </c>
      <c r="AM221" s="302">
        <v>29.650838716986616</v>
      </c>
      <c r="AN221" s="302">
        <v>10.127224943240407</v>
      </c>
      <c r="AO221" s="302">
        <v>3.4619214947817306E-2</v>
      </c>
    </row>
    <row r="222" spans="17:41" ht="20" customHeight="1">
      <c r="Q222" s="309">
        <v>219</v>
      </c>
      <c r="R222" s="302">
        <v>0.37283216561278421</v>
      </c>
      <c r="S222" s="302">
        <v>0.83151514419892825</v>
      </c>
      <c r="T222" s="302">
        <v>9.1746934119871018</v>
      </c>
      <c r="U222" s="302">
        <v>0.45836812622260914</v>
      </c>
      <c r="V222" s="302">
        <v>2.3575573005198427</v>
      </c>
      <c r="W222" s="302">
        <v>19.651312816050808</v>
      </c>
      <c r="X222" s="302">
        <v>2.6334884541749473</v>
      </c>
      <c r="Y222" s="302">
        <v>11.092724536720846</v>
      </c>
      <c r="Z222" s="302">
        <v>2.4226469692827357</v>
      </c>
      <c r="AA222" s="302">
        <v>7.0826931171764524</v>
      </c>
      <c r="AB222" s="302">
        <v>3.9003704160816368</v>
      </c>
      <c r="AC222" s="302">
        <v>2.5651077645011025E-2</v>
      </c>
      <c r="AD222" s="302">
        <v>1.5557637502703496</v>
      </c>
      <c r="AE222" s="302">
        <v>2.1935664199255465</v>
      </c>
      <c r="AF222" s="302">
        <v>12.185247123478968</v>
      </c>
      <c r="AG222" s="302">
        <v>1.9070452771223578</v>
      </c>
      <c r="AH222" s="302">
        <v>6.1457910581398938</v>
      </c>
      <c r="AI222" s="302">
        <v>28.997051575585864</v>
      </c>
      <c r="AJ222" s="302">
        <v>10.911865117550779</v>
      </c>
      <c r="AK222" s="302">
        <v>29.724767526250172</v>
      </c>
      <c r="AL222" s="302">
        <v>3.2632569828754434</v>
      </c>
      <c r="AM222" s="302">
        <v>29.402702441397114</v>
      </c>
      <c r="AN222" s="302">
        <v>10.254065005505197</v>
      </c>
      <c r="AO222" s="302">
        <v>3.5416697280733246E-2</v>
      </c>
    </row>
    <row r="223" spans="17:41" ht="20" customHeight="1">
      <c r="Q223" s="309">
        <v>220</v>
      </c>
      <c r="R223" s="302">
        <v>0.3701191521660202</v>
      </c>
      <c r="S223" s="302">
        <v>0.81833364232690797</v>
      </c>
      <c r="T223" s="302">
        <v>9.004671784736253</v>
      </c>
      <c r="U223" s="302">
        <v>0.45237040342097762</v>
      </c>
      <c r="V223" s="302">
        <v>2.303904624455178</v>
      </c>
      <c r="W223" s="302">
        <v>19.619648543759535</v>
      </c>
      <c r="X223" s="302">
        <v>2.5776959616626423</v>
      </c>
      <c r="Y223" s="302">
        <v>11.105274270910128</v>
      </c>
      <c r="Z223" s="302">
        <v>2.4429723237236134</v>
      </c>
      <c r="AA223" s="302">
        <v>7.0222094273614166</v>
      </c>
      <c r="AB223" s="302">
        <v>3.9482140240838453</v>
      </c>
      <c r="AC223" s="302">
        <v>2.6243736199065462E-2</v>
      </c>
      <c r="AD223" s="302">
        <v>1.544461983479972</v>
      </c>
      <c r="AE223" s="302">
        <v>2.1599363839974139</v>
      </c>
      <c r="AF223" s="302">
        <v>11.954448137694625</v>
      </c>
      <c r="AG223" s="302">
        <v>1.8824386716158175</v>
      </c>
      <c r="AH223" s="302">
        <v>6.0062411604347625</v>
      </c>
      <c r="AI223" s="302">
        <v>28.926676550907892</v>
      </c>
      <c r="AJ223" s="302">
        <v>10.680330750102289</v>
      </c>
      <c r="AK223" s="302">
        <v>29.758459152325486</v>
      </c>
      <c r="AL223" s="302">
        <v>3.2915643812700344</v>
      </c>
      <c r="AM223" s="302">
        <v>29.152027918978433</v>
      </c>
      <c r="AN223" s="302">
        <v>10.381463963876723</v>
      </c>
      <c r="AO223" s="302">
        <v>3.6229852853101673E-2</v>
      </c>
    </row>
    <row r="224" spans="17:41" ht="20" customHeight="1">
      <c r="Q224" s="309">
        <v>221</v>
      </c>
      <c r="R224" s="302">
        <v>0.36742869872592332</v>
      </c>
      <c r="S224" s="302">
        <v>0.80560532100179683</v>
      </c>
      <c r="T224" s="302">
        <v>8.8368774996132657</v>
      </c>
      <c r="U224" s="302">
        <v>0.44658384158077097</v>
      </c>
      <c r="V224" s="302">
        <v>2.2515360420834072</v>
      </c>
      <c r="W224" s="302">
        <v>19.585595111698581</v>
      </c>
      <c r="X224" s="302">
        <v>2.5228994109998242</v>
      </c>
      <c r="Y224" s="302">
        <v>11.116523628153093</v>
      </c>
      <c r="Z224" s="302">
        <v>2.4633344966793147</v>
      </c>
      <c r="AA224" s="302">
        <v>6.9611519323250217</v>
      </c>
      <c r="AB224" s="302">
        <v>3.9962494158857349</v>
      </c>
      <c r="AC224" s="302">
        <v>2.684808042433371E-2</v>
      </c>
      <c r="AD224" s="302">
        <v>1.5332481798137807</v>
      </c>
      <c r="AE224" s="302">
        <v>2.1274524247801967</v>
      </c>
      <c r="AF224" s="302">
        <v>11.726976711691291</v>
      </c>
      <c r="AG224" s="302">
        <v>1.8586926697112292</v>
      </c>
      <c r="AH224" s="302">
        <v>5.8700673579791953</v>
      </c>
      <c r="AI224" s="302">
        <v>28.852912125279587</v>
      </c>
      <c r="AJ224" s="302">
        <v>10.452949893383337</v>
      </c>
      <c r="AK224" s="302">
        <v>29.788565520031554</v>
      </c>
      <c r="AL224" s="302">
        <v>3.3199659538816975</v>
      </c>
      <c r="AM224" s="302">
        <v>28.898933074009374</v>
      </c>
      <c r="AN224" s="302">
        <v>10.509407328041959</v>
      </c>
      <c r="AO224" s="302">
        <v>3.7058928525224737E-2</v>
      </c>
    </row>
    <row r="225" spans="17:41" ht="20" customHeight="1">
      <c r="Q225" s="309">
        <v>222</v>
      </c>
      <c r="R225" s="302">
        <v>0.3647581212094344</v>
      </c>
      <c r="S225" s="302">
        <v>0.79331308311469051</v>
      </c>
      <c r="T225" s="302">
        <v>8.6713235920557761</v>
      </c>
      <c r="U225" s="302">
        <v>0.44099825580070884</v>
      </c>
      <c r="V225" s="302">
        <v>2.2004288645986749</v>
      </c>
      <c r="W225" s="302">
        <v>19.549168749533969</v>
      </c>
      <c r="X225" s="302">
        <v>2.4690929849234378</v>
      </c>
      <c r="Y225" s="302">
        <v>11.126465669222339</v>
      </c>
      <c r="Z225" s="302">
        <v>2.4837338264827813</v>
      </c>
      <c r="AA225" s="302">
        <v>6.8995487322333631</v>
      </c>
      <c r="AB225" s="302">
        <v>4.0444709678818418</v>
      </c>
      <c r="AC225" s="302">
        <v>2.7464294770193826E-2</v>
      </c>
      <c r="AD225" s="302">
        <v>1.5221118063651193</v>
      </c>
      <c r="AE225" s="302">
        <v>2.0960699313196112</v>
      </c>
      <c r="AF225" s="302">
        <v>11.502837027743995</v>
      </c>
      <c r="AG225" s="302">
        <v>1.835765187057995</v>
      </c>
      <c r="AH225" s="302">
        <v>5.7372084869054989</v>
      </c>
      <c r="AI225" s="302">
        <v>28.775791879235321</v>
      </c>
      <c r="AJ225" s="302">
        <v>10.229697583603501</v>
      </c>
      <c r="AK225" s="302">
        <v>29.815069350982196</v>
      </c>
      <c r="AL225" s="302">
        <v>3.3484628742513562</v>
      </c>
      <c r="AM225" s="302">
        <v>28.64353565780355</v>
      </c>
      <c r="AN225" s="302">
        <v>10.637880364976894</v>
      </c>
      <c r="AO225" s="302">
        <v>3.7904173807435333E-2</v>
      </c>
    </row>
    <row r="226" spans="17:41" ht="20" customHeight="1">
      <c r="Q226" s="309">
        <v>223</v>
      </c>
      <c r="R226" s="302">
        <v>0.36210501427092018</v>
      </c>
      <c r="S226" s="302">
        <v>0.78144016122715343</v>
      </c>
      <c r="T226" s="302">
        <v>8.5080212799874388</v>
      </c>
      <c r="U226" s="302">
        <v>0.43560375278767982</v>
      </c>
      <c r="V226" s="302">
        <v>2.1505604431821106</v>
      </c>
      <c r="W226" s="302">
        <v>19.510386569102824</v>
      </c>
      <c r="X226" s="302">
        <v>2.4162703718579936</v>
      </c>
      <c r="Y226" s="302">
        <v>11.13509400920853</v>
      </c>
      <c r="Z226" s="302">
        <v>2.5041706959746164</v>
      </c>
      <c r="AA226" s="302">
        <v>6.837427862945014</v>
      </c>
      <c r="AB226" s="302">
        <v>4.092872972440289</v>
      </c>
      <c r="AC226" s="302">
        <v>2.8092565653865146E-2</v>
      </c>
      <c r="AD226" s="302">
        <v>1.5110434345123729</v>
      </c>
      <c r="AE226" s="302">
        <v>2.0657452354515273</v>
      </c>
      <c r="AF226" s="302">
        <v>11.28203105287143</v>
      </c>
      <c r="AG226" s="302">
        <v>1.8136153837259119</v>
      </c>
      <c r="AH226" s="302">
        <v>5.607603558863147</v>
      </c>
      <c r="AI226" s="302">
        <v>28.695350534401946</v>
      </c>
      <c r="AJ226" s="302">
        <v>10.010546814465048</v>
      </c>
      <c r="AK226" s="302">
        <v>29.837954920589553</v>
      </c>
      <c r="AL226" s="302">
        <v>3.3770563706818177</v>
      </c>
      <c r="AM226" s="302">
        <v>28.385953169616261</v>
      </c>
      <c r="AN226" s="302">
        <v>10.766868100753115</v>
      </c>
      <c r="AO226" s="302">
        <v>3.8765840866237092E-2</v>
      </c>
    </row>
    <row r="227" spans="17:41" ht="20" customHeight="1">
      <c r="Q227" s="309">
        <v>224</v>
      </c>
      <c r="R227" s="302">
        <v>0.35946722756910793</v>
      </c>
      <c r="S227" s="302">
        <v>0.76997012581719704</v>
      </c>
      <c r="T227" s="302">
        <v>8.3469800067876356</v>
      </c>
      <c r="U227" s="302">
        <v>0.43039073505618741</v>
      </c>
      <c r="V227" s="302">
        <v>2.1019081863540938</v>
      </c>
      <c r="W227" s="302">
        <v>19.469266550961933</v>
      </c>
      <c r="X227" s="302">
        <v>2.3644247903948727</v>
      </c>
      <c r="Y227" s="302">
        <v>11.142402823263886</v>
      </c>
      <c r="Z227" s="302">
        <v>2.5246455324293606</v>
      </c>
      <c r="AA227" s="302">
        <v>6.7748172777388209</v>
      </c>
      <c r="AB227" s="302">
        <v>4.1414496387141311</v>
      </c>
      <c r="AC227" s="302">
        <v>2.8733081464068375E-2</v>
      </c>
      <c r="AD227" s="302">
        <v>1.5000346443196042</v>
      </c>
      <c r="AE227" s="302">
        <v>2.0364356295018755</v>
      </c>
      <c r="AF227" s="302">
        <v>11.064558602282373</v>
      </c>
      <c r="AG227" s="302">
        <v>1.792203679052538</v>
      </c>
      <c r="AH227" s="302">
        <v>5.4811918036767224</v>
      </c>
      <c r="AI227" s="302">
        <v>28.611623928485898</v>
      </c>
      <c r="AJ227" s="302">
        <v>9.7954686397645894</v>
      </c>
      <c r="AK227" s="302">
        <v>29.857208071367864</v>
      </c>
      <c r="AL227" s="302">
        <v>3.4057477258623545</v>
      </c>
      <c r="AM227" s="302">
        <v>28.12630277867051</v>
      </c>
      <c r="AN227" s="302">
        <v>10.896355322411859</v>
      </c>
      <c r="AO227" s="302">
        <v>3.964418453019309E-2</v>
      </c>
    </row>
    <row r="228" spans="17:41" ht="20" customHeight="1">
      <c r="Q228" s="309">
        <v>225</v>
      </c>
      <c r="R228" s="302">
        <v>0.35684284328173532</v>
      </c>
      <c r="S228" s="302">
        <v>0.75888689289254041</v>
      </c>
      <c r="T228" s="302">
        <v>8.1882074849213424</v>
      </c>
      <c r="U228" s="302">
        <v>0.42534990418827029</v>
      </c>
      <c r="V228" s="302">
        <v>2.0544495762815465</v>
      </c>
      <c r="W228" s="302">
        <v>19.425827530445158</v>
      </c>
      <c r="X228" s="302">
        <v>2.313549013353732</v>
      </c>
      <c r="Y228" s="302">
        <v>11.148386851835051</v>
      </c>
      <c r="Z228" s="302">
        <v>2.5451588074509415</v>
      </c>
      <c r="AA228" s="302">
        <v>6.7117448293183122</v>
      </c>
      <c r="AB228" s="302">
        <v>4.1901950934738457</v>
      </c>
      <c r="AC228" s="302">
        <v>2.9386032564281232E-2</v>
      </c>
      <c r="AD228" s="302">
        <v>1.4890779342084992</v>
      </c>
      <c r="AE228" s="302">
        <v>2.0080993821694197</v>
      </c>
      <c r="AF228" s="302">
        <v>10.850417403140499</v>
      </c>
      <c r="AG228" s="302">
        <v>1.7714917625505524</v>
      </c>
      <c r="AH228" s="302">
        <v>5.3579127093873913</v>
      </c>
      <c r="AI228" s="302">
        <v>28.524648989713988</v>
      </c>
      <c r="AJ228" s="302">
        <v>9.5844322741707266</v>
      </c>
      <c r="AK228" s="302">
        <v>29.872816224837905</v>
      </c>
      <c r="AL228" s="302">
        <v>3.4345382764542691</v>
      </c>
      <c r="AM228" s="302">
        <v>27.864701247370245</v>
      </c>
      <c r="AN228" s="302">
        <v>11.026326579906412</v>
      </c>
      <c r="AO228" s="302">
        <v>4.0539462295322855E-2</v>
      </c>
    </row>
    <row r="229" spans="17:41" ht="20" customHeight="1">
      <c r="Q229" s="309">
        <v>226</v>
      </c>
      <c r="R229" s="302">
        <v>0.35423015489605414</v>
      </c>
      <c r="S229" s="302">
        <v>0.74817473093634634</v>
      </c>
      <c r="T229" s="302">
        <v>8.0317097401456063</v>
      </c>
      <c r="U229" s="302">
        <v>0.42047226316472669</v>
      </c>
      <c r="V229" s="302">
        <v>2.0081621840829906</v>
      </c>
      <c r="W229" s="302">
        <v>19.380089183243861</v>
      </c>
      <c r="X229" s="302">
        <v>2.2636353914025706</v>
      </c>
      <c r="Y229" s="302">
        <v>11.153041405383338</v>
      </c>
      <c r="Z229" s="302">
        <v>2.5657110368376976</v>
      </c>
      <c r="AA229" s="302">
        <v>6.6482382521082926</v>
      </c>
      <c r="AB229" s="302">
        <v>4.2391033819606809</v>
      </c>
      <c r="AC229" s="302">
        <v>3.0051611295734124E-2</v>
      </c>
      <c r="AD229" s="302">
        <v>1.4781666359717511</v>
      </c>
      <c r="AE229" s="302">
        <v>1.9806957525275142</v>
      </c>
      <c r="AF229" s="302">
        <v>10.639603158550795</v>
      </c>
      <c r="AG229" s="302">
        <v>1.7514426009398156</v>
      </c>
      <c r="AH229" s="302">
        <v>5.2377060597893976</v>
      </c>
      <c r="AI229" s="302">
        <v>28.434463710751615</v>
      </c>
      <c r="AJ229" s="302">
        <v>9.377405192083776</v>
      </c>
      <c r="AK229" s="302">
        <v>29.884768392029173</v>
      </c>
      <c r="AL229" s="302">
        <v>3.4634294126380918</v>
      </c>
      <c r="AM229" s="302">
        <v>27.601264855768548</v>
      </c>
      <c r="AN229" s="302">
        <v>11.156766188112398</v>
      </c>
      <c r="AO229" s="302">
        <v>4.1451934330174085E-2</v>
      </c>
    </row>
    <row r="230" spans="17:41" ht="20" customHeight="1">
      <c r="Q230" s="309">
        <v>227</v>
      </c>
      <c r="R230" s="302">
        <v>0.35162764728565654</v>
      </c>
      <c r="S230" s="302">
        <v>0.73781826715551813</v>
      </c>
      <c r="T230" s="302">
        <v>7.8774911562111187</v>
      </c>
      <c r="U230" s="302">
        <v>0.41574911778383383</v>
      </c>
      <c r="V230" s="302">
        <v>1.963023684173915</v>
      </c>
      <c r="W230" s="302">
        <v>19.332072010524143</v>
      </c>
      <c r="X230" s="302">
        <v>2.2146758762154048</v>
      </c>
      <c r="Y230" s="302">
        <v>11.15636236859131</v>
      </c>
      <c r="Z230" s="302">
        <v>2.5863027804168626</v>
      </c>
      <c r="AA230" s="302">
        <v>6.5843251448586457</v>
      </c>
      <c r="AB230" s="302">
        <v>4.288168468761099</v>
      </c>
      <c r="AC230" s="302">
        <v>3.0730011980037816E-2</v>
      </c>
      <c r="AD230" s="302">
        <v>1.4672948351305988</v>
      </c>
      <c r="AE230" s="302">
        <v>1.9541850020931302</v>
      </c>
      <c r="AF230" s="302">
        <v>10.432109611674013</v>
      </c>
      <c r="AG230" s="302">
        <v>1.7320204413900224</v>
      </c>
      <c r="AH230" s="302">
        <v>5.1205119695719024</v>
      </c>
      <c r="AI230" s="302">
        <v>28.341107122121379</v>
      </c>
      <c r="AJ230" s="302">
        <v>9.1743532244935331</v>
      </c>
      <c r="AK230" s="302">
        <v>29.89305518257887</v>
      </c>
      <c r="AL230" s="302">
        <v>3.4924225776223814</v>
      </c>
      <c r="AM230" s="302">
        <v>27.336109327355647</v>
      </c>
      <c r="AN230" s="302">
        <v>11.287658228906963</v>
      </c>
      <c r="AO230" s="302">
        <v>4.2381863480463605E-2</v>
      </c>
    </row>
    <row r="231" spans="17:41" ht="20" customHeight="1">
      <c r="Q231" s="309">
        <v>228</v>
      </c>
      <c r="R231" s="302">
        <v>0.34903397806833669</v>
      </c>
      <c r="S231" s="302">
        <v>0.72780249300659161</v>
      </c>
      <c r="T231" s="302">
        <v>7.725554519979049</v>
      </c>
      <c r="U231" s="302">
        <v>0.41117207718873788</v>
      </c>
      <c r="V231" s="302">
        <v>1.9190118676943502</v>
      </c>
      <c r="W231" s="302">
        <v>19.281797323594969</v>
      </c>
      <c r="X231" s="302">
        <v>2.1666620431484982</v>
      </c>
      <c r="Y231" s="302">
        <v>11.158346204054929</v>
      </c>
      <c r="Z231" s="302">
        <v>2.6069346418488082</v>
      </c>
      <c r="AA231" s="302">
        <v>6.5200329535698263</v>
      </c>
      <c r="AB231" s="302">
        <v>4.337384238702211</v>
      </c>
      <c r="AC231" s="302">
        <v>3.1421430921535848E-2</v>
      </c>
      <c r="AD231" s="302">
        <v>1.4564572965795799</v>
      </c>
      <c r="AE231" s="302">
        <v>1.9285284049236064</v>
      </c>
      <c r="AF231" s="302">
        <v>10.227928609878155</v>
      </c>
      <c r="AG231" s="302">
        <v>1.7131908110792944</v>
      </c>
      <c r="AH231" s="302">
        <v>5.0062709171742821</v>
      </c>
      <c r="AI231" s="302">
        <v>28.244619265145751</v>
      </c>
      <c r="AJ231" s="302">
        <v>8.9752406537595011</v>
      </c>
      <c r="AK231" s="302">
        <v>29.897668812427799</v>
      </c>
      <c r="AL231" s="302">
        <v>3.5215192671146247</v>
      </c>
      <c r="AM231" s="302">
        <v>27.069349756229702</v>
      </c>
      <c r="AN231" s="302">
        <v>11.418986553316797</v>
      </c>
      <c r="AO231" s="302">
        <v>4.3329515273395763E-2</v>
      </c>
    </row>
    <row r="232" spans="17:41" ht="20" customHeight="1">
      <c r="Q232" s="309">
        <v>229</v>
      </c>
      <c r="R232" s="302">
        <v>0.34644796022585478</v>
      </c>
      <c r="S232" s="302">
        <v>0.71811276897907161</v>
      </c>
      <c r="T232" s="302">
        <v>7.5759010668755975</v>
      </c>
      <c r="U232" s="302">
        <v>0.40673305352926625</v>
      </c>
      <c r="V232" s="302">
        <v>1.8761046550600748</v>
      </c>
      <c r="W232" s="302">
        <v>19.229287228142091</v>
      </c>
      <c r="X232" s="302">
        <v>2.1195851134183066</v>
      </c>
      <c r="Y232" s="302">
        <v>11.158989955461125</v>
      </c>
      <c r="Z232" s="302">
        <v>2.6276072684010918</v>
      </c>
      <c r="AA232" s="302">
        <v>6.4553889547541541</v>
      </c>
      <c r="AB232" s="302">
        <v>4.3867444977682606</v>
      </c>
      <c r="AC232" s="302">
        <v>3.2126066409242447E-2</v>
      </c>
      <c r="AD232" s="302">
        <v>1.4456493954095537</v>
      </c>
      <c r="AE232" s="302">
        <v>1.9036882557132673</v>
      </c>
      <c r="AF232" s="302">
        <v>10.027050168839365</v>
      </c>
      <c r="AG232" s="302">
        <v>1.6949205131917899</v>
      </c>
      <c r="AH232" s="302">
        <v>4.8949237754612405</v>
      </c>
      <c r="AI232" s="302">
        <v>28.145041164437728</v>
      </c>
      <c r="AJ232" s="302">
        <v>8.7800303062471627</v>
      </c>
      <c r="AK232" s="302">
        <v>29.898603110114969</v>
      </c>
      <c r="AL232" s="302">
        <v>3.5507210287544044</v>
      </c>
      <c r="AM232" s="302">
        <v>26.801100535711029</v>
      </c>
      <c r="AN232" s="302">
        <v>11.550734783735548</v>
      </c>
      <c r="AO232" s="302">
        <v>4.4295157921472296E-2</v>
      </c>
    </row>
    <row r="233" spans="17:41" ht="20" customHeight="1">
      <c r="Q233" s="309">
        <v>230</v>
      </c>
      <c r="R233" s="302">
        <v>0.3438685459544914</v>
      </c>
      <c r="S233" s="302">
        <v>0.7087348286209032</v>
      </c>
      <c r="T233" s="302">
        <v>7.4285305266088599</v>
      </c>
      <c r="U233" s="302">
        <v>0.40242426078807203</v>
      </c>
      <c r="V233" s="302">
        <v>1.8342801076781354</v>
      </c>
      <c r="W233" s="302">
        <v>19.174564608042534</v>
      </c>
      <c r="X233" s="302">
        <v>2.0734359757663232</v>
      </c>
      <c r="Y233" s="302">
        <v>11.158291250251473</v>
      </c>
      <c r="Z233" s="302">
        <v>2.6483213506924006</v>
      </c>
      <c r="AA233" s="302">
        <v>6.3904202390464757</v>
      </c>
      <c r="AB233" s="302">
        <v>4.4362429740382678</v>
      </c>
      <c r="AC233" s="302">
        <v>3.2844118718528992E-2</v>
      </c>
      <c r="AD233" s="302">
        <v>1.4348670527554432</v>
      </c>
      <c r="AE233" s="302">
        <v>1.879627875873682</v>
      </c>
      <c r="AF233" s="302">
        <v>9.829462536507787</v>
      </c>
      <c r="AG233" s="302">
        <v>1.6771776194933041</v>
      </c>
      <c r="AH233" s="302">
        <v>4.7864118403216622</v>
      </c>
      <c r="AI233" s="302">
        <v>28.042414799963574</v>
      </c>
      <c r="AJ233" s="302">
        <v>8.5886836427623887</v>
      </c>
      <c r="AK233" s="302">
        <v>29.895853521674745</v>
      </c>
      <c r="AL233" s="302">
        <v>3.5800294615091137</v>
      </c>
      <c r="AM233" s="302">
        <v>26.531475288458502</v>
      </c>
      <c r="AN233" s="302">
        <v>11.68288631621107</v>
      </c>
      <c r="AO233" s="302">
        <v>4.5279062325998827E-2</v>
      </c>
    </row>
    <row r="234" spans="17:41" ht="20" customHeight="1">
      <c r="Q234" s="309">
        <v>231</v>
      </c>
      <c r="R234" s="302">
        <v>0.34129481170507975</v>
      </c>
      <c r="S234" s="302">
        <v>0.69965478179546337</v>
      </c>
      <c r="T234" s="302">
        <v>7.283441169074754</v>
      </c>
      <c r="U234" s="302">
        <v>0.39823821280473176</v>
      </c>
      <c r="V234" s="302">
        <v>1.7935164388665461</v>
      </c>
      <c r="W234" s="302">
        <v>19.117653108774547</v>
      </c>
      <c r="X234" s="302">
        <v>2.0282052075979946</v>
      </c>
      <c r="Y234" s="302">
        <v>11.156248301772777</v>
      </c>
      <c r="Z234" s="302">
        <v>2.6690776224069048</v>
      </c>
      <c r="AA234" s="302">
        <v>6.3251536951772174</v>
      </c>
      <c r="AB234" s="302">
        <v>4.4858733186447752</v>
      </c>
      <c r="AC234" s="302">
        <v>3.3575790112366742E-2</v>
      </c>
      <c r="AD234" s="302">
        <v>1.4241066764775481</v>
      </c>
      <c r="AE234" s="302">
        <v>1.8563116175924732</v>
      </c>
      <c r="AF234" s="302">
        <v>9.635152256856971</v>
      </c>
      <c r="AG234" s="302">
        <v>1.6599314596378585</v>
      </c>
      <c r="AH234" s="302">
        <v>4.680676857292621</v>
      </c>
      <c r="AI234" s="302">
        <v>27.936783078701595</v>
      </c>
      <c r="AJ234" s="302">
        <v>8.4011608467342604</v>
      </c>
      <c r="AK234" s="302">
        <v>29.889417114140805</v>
      </c>
      <c r="AL234" s="302">
        <v>3.6094462150328974</v>
      </c>
      <c r="AM234" s="302">
        <v>26.260586798144082</v>
      </c>
      <c r="AN234" s="302">
        <v>11.815424322802739</v>
      </c>
      <c r="AO234" s="302">
        <v>4.6281502080086911E-2</v>
      </c>
    </row>
    <row r="235" spans="17:41" ht="20" customHeight="1">
      <c r="Q235" s="309">
        <v>232</v>
      </c>
      <c r="R235" s="302">
        <v>0.33872594436270759</v>
      </c>
      <c r="S235" s="302">
        <v>0.69085911716404924</v>
      </c>
      <c r="T235" s="302">
        <v>7.1406298503812007</v>
      </c>
      <c r="U235" s="302">
        <v>0.39416772053471916</v>
      </c>
      <c r="V235" s="302">
        <v>1.7537920240171294</v>
      </c>
      <c r="W235" s="302">
        <v>19.058577120438951</v>
      </c>
      <c r="X235" s="302">
        <v>1.9838830955847546</v>
      </c>
      <c r="Y235" s="302">
        <v>11.152859910916129</v>
      </c>
      <c r="Z235" s="302">
        <v>2.6898768599787335</v>
      </c>
      <c r="AA235" s="302">
        <v>6.2596159943202903</v>
      </c>
      <c r="AB235" s="302">
        <v>4.5356291067538423</v>
      </c>
      <c r="AC235" s="302">
        <v>3.4321284842354645E-2</v>
      </c>
      <c r="AD235" s="302">
        <v>1.413365106454336</v>
      </c>
      <c r="AE235" s="302">
        <v>1.8337048658763471</v>
      </c>
      <c r="AF235" s="302">
        <v>9.4441042333388658</v>
      </c>
      <c r="AG235" s="302">
        <v>1.6431526073705325</v>
      </c>
      <c r="AH235" s="302">
        <v>4.5776610463071856</v>
      </c>
      <c r="AI235" s="302">
        <v>27.828189805921802</v>
      </c>
      <c r="AJ235" s="302">
        <v>8.2174209101044138</v>
      </c>
      <c r="AK235" s="302">
        <v>29.8792925776633</v>
      </c>
      <c r="AL235" s="302">
        <v>3.6389729889886739</v>
      </c>
      <c r="AM235" s="302">
        <v>25.988546942739013</v>
      </c>
      <c r="AN235" s="302">
        <v>11.948331754009423</v>
      </c>
      <c r="AO235" s="302">
        <v>4.7302753471365054E-2</v>
      </c>
    </row>
    <row r="236" spans="17:41" ht="20" customHeight="1">
      <c r="Q236" s="309">
        <v>233</v>
      </c>
      <c r="R236" s="302">
        <v>0.33616122850938923</v>
      </c>
      <c r="S236" s="302">
        <v>0.68233470389229856</v>
      </c>
      <c r="T236" s="302">
        <v>7.0000920589218554</v>
      </c>
      <c r="U236" s="302">
        <v>0.39020588858301442</v>
      </c>
      <c r="V236" s="302">
        <v>1.715085410039499</v>
      </c>
      <c r="W236" s="302">
        <v>18.997361760407017</v>
      </c>
      <c r="X236" s="302">
        <v>1.9404596557201226</v>
      </c>
      <c r="Y236" s="302">
        <v>11.148125467246707</v>
      </c>
      <c r="Z236" s="302">
        <v>2.7107198822473277</v>
      </c>
      <c r="AA236" s="302">
        <v>6.1938335748278268</v>
      </c>
      <c r="AB236" s="302">
        <v>4.5855038385663791</v>
      </c>
      <c r="AC236" s="302">
        <v>3.5080809149252309E-2</v>
      </c>
      <c r="AD236" s="302">
        <v>1.4026395642398948</v>
      </c>
      <c r="AE236" s="302">
        <v>1.811774038594347</v>
      </c>
      <c r="AF236" s="302">
        <v>9.2563017919693937</v>
      </c>
      <c r="AG236" s="302">
        <v>1.6268128638021575</v>
      </c>
      <c r="AH236" s="302">
        <v>4.4773071246618859</v>
      </c>
      <c r="AI236" s="302">
        <v>27.716679656110621</v>
      </c>
      <c r="AJ236" s="302">
        <v>8.0374217168888755</v>
      </c>
      <c r="AK236" s="302">
        <v>29.865480226247278</v>
      </c>
      <c r="AL236" s="302">
        <v>3.6686115323341975</v>
      </c>
      <c r="AM236" s="302">
        <v>25.715466629463162</v>
      </c>
      <c r="AN236" s="302">
        <v>12.081591341268549</v>
      </c>
      <c r="AO236" s="302">
        <v>4.834309548412536E-2</v>
      </c>
    </row>
    <row r="237" spans="17:41" ht="20" customHeight="1">
      <c r="Q237" s="309">
        <v>234</v>
      </c>
      <c r="R237" s="302">
        <v>0.33360003470758531</v>
      </c>
      <c r="S237" s="302">
        <v>0.67406879258328278</v>
      </c>
      <c r="T237" s="302">
        <v>6.8618219614335967</v>
      </c>
      <c r="U237" s="302">
        <v>0.38634611105454941</v>
      </c>
      <c r="V237" s="302">
        <v>1.6773753241230902</v>
      </c>
      <c r="W237" s="302">
        <v>18.934032855610887</v>
      </c>
      <c r="X237" s="302">
        <v>1.8979246528225364</v>
      </c>
      <c r="Y237" s="302">
        <v>11.142044949626737</v>
      </c>
      <c r="Z237" s="302">
        <v>2.7316075500834716</v>
      </c>
      <c r="AA237" s="302">
        <v>6.1278326273630022</v>
      </c>
      <c r="AB237" s="302">
        <v>4.6354909403408353</v>
      </c>
      <c r="AC237" s="302">
        <v>3.5854571263287179E-2</v>
      </c>
      <c r="AD237" s="302">
        <v>1.3919276068201449</v>
      </c>
      <c r="AE237" s="302">
        <v>1.79048658454722</v>
      </c>
      <c r="AF237" s="302">
        <v>9.0717267439735245</v>
      </c>
      <c r="AG237" s="302">
        <v>1.6108852379401533</v>
      </c>
      <c r="AH237" s="302">
        <v>4.379558328296512</v>
      </c>
      <c r="AI237" s="302">
        <v>27.60229814356525</v>
      </c>
      <c r="AJ237" s="302">
        <v>7.8611201243854936</v>
      </c>
      <c r="AK237" s="302">
        <v>29.847981997121057</v>
      </c>
      <c r="AL237" s="302">
        <v>3.6983636425720938</v>
      </c>
      <c r="AM237" s="302">
        <v>25.441455731445615</v>
      </c>
      <c r="AN237" s="302">
        <v>12.215185599526659</v>
      </c>
      <c r="AO237" s="302">
        <v>4.9402809801193187E-2</v>
      </c>
    </row>
    <row r="238" spans="17:41" ht="20" customHeight="1">
      <c r="Q238" s="309">
        <v>235</v>
      </c>
      <c r="R238" s="302">
        <v>0.33104180873839217</v>
      </c>
      <c r="S238" s="302">
        <v>0.66604901544410855</v>
      </c>
      <c r="T238" s="302">
        <v>6.7258124489738398</v>
      </c>
      <c r="U238" s="302">
        <v>0.38258206676568096</v>
      </c>
      <c r="V238" s="302">
        <v>1.6406406818530705</v>
      </c>
      <c r="W238" s="302">
        <v>18.868616924492912</v>
      </c>
      <c r="X238" s="302">
        <v>1.856267619479272</v>
      </c>
      <c r="Y238" s="302">
        <v>11.134618926334836</v>
      </c>
      <c r="Z238" s="302">
        <v>2.7525407659866903</v>
      </c>
      <c r="AA238" s="302">
        <v>6.061639080441795</v>
      </c>
      <c r="AB238" s="302">
        <v>4.6855837654374151</v>
      </c>
      <c r="AC238" s="302">
        <v>3.6642781404000936E-2</v>
      </c>
      <c r="AD238" s="302">
        <v>1.3812270841880394</v>
      </c>
      <c r="AE238" s="302">
        <v>1.7698109795980126</v>
      </c>
      <c r="AF238" s="302">
        <v>8.8903594479212984</v>
      </c>
      <c r="AG238" s="302">
        <v>1.5953439246666756</v>
      </c>
      <c r="AH238" s="302">
        <v>4.284358431475912</v>
      </c>
      <c r="AI238" s="302">
        <v>27.485091592682942</v>
      </c>
      <c r="AJ238" s="302">
        <v>7.6884720420069694</v>
      </c>
      <c r="AK238" s="302">
        <v>29.826801448745147</v>
      </c>
      <c r="AL238" s="302">
        <v>3.7282311649648219</v>
      </c>
      <c r="AM238" s="302">
        <v>25.166623026142837</v>
      </c>
      <c r="AN238" s="302">
        <v>12.34909682988194</v>
      </c>
      <c r="AO238" s="302">
        <v>5.0482180805248598E-2</v>
      </c>
    </row>
    <row r="239" spans="17:41" ht="20" customHeight="1">
      <c r="Q239" s="309">
        <v>236</v>
      </c>
      <c r="R239" s="302">
        <v>0.32848606172541162</v>
      </c>
      <c r="S239" s="302">
        <v>0.65826338569681997</v>
      </c>
      <c r="T239" s="302">
        <v>6.5920551827567708</v>
      </c>
      <c r="U239" s="302">
        <v>0.37890771386247735</v>
      </c>
      <c r="V239" s="302">
        <v>1.6048605947147463</v>
      </c>
      <c r="W239" s="302">
        <v>18.801141158629626</v>
      </c>
      <c r="X239" s="302">
        <v>1.8154778744274398</v>
      </c>
      <c r="Y239" s="302">
        <v>11.125848554685343</v>
      </c>
      <c r="Z239" s="302">
        <v>2.7735204736538259</v>
      </c>
      <c r="AA239" s="302">
        <v>5.9952785863937077</v>
      </c>
      <c r="AB239" s="302">
        <v>4.7357755953839398</v>
      </c>
      <c r="AC239" s="302">
        <v>3.7445651779817062E-2</v>
      </c>
      <c r="AD239" s="302">
        <v>1.3705361004488523</v>
      </c>
      <c r="AE239" s="302">
        <v>1.7497167209079099</v>
      </c>
      <c r="AF239" s="302">
        <v>8.7121788712903019</v>
      </c>
      <c r="AG239" s="302">
        <v>1.5801642803604383</v>
      </c>
      <c r="AH239" s="302">
        <v>4.191651764960092</v>
      </c>
      <c r="AI239" s="302">
        <v>27.365107107969195</v>
      </c>
      <c r="AJ239" s="302">
        <v>7.5194325077263215</v>
      </c>
      <c r="AK239" s="302">
        <v>29.801943757473687</v>
      </c>
      <c r="AL239" s="302">
        <v>3.7582159917144207</v>
      </c>
      <c r="AM239" s="302">
        <v>24.89107613555727</v>
      </c>
      <c r="AN239" s="302">
        <v>12.483307122299436</v>
      </c>
      <c r="AO239" s="302">
        <v>5.1581495579816707E-2</v>
      </c>
    </row>
    <row r="240" spans="17:41" ht="20" customHeight="1">
      <c r="Q240" s="309">
        <v>237</v>
      </c>
      <c r="R240" s="302">
        <v>0.32593236107359763</v>
      </c>
      <c r="S240" s="302">
        <v>0.65070029624807357</v>
      </c>
      <c r="T240" s="302">
        <v>6.4605406397897669</v>
      </c>
      <c r="U240" s="302">
        <v>0.3753172838928111</v>
      </c>
      <c r="V240" s="302">
        <v>1.570014377019908</v>
      </c>
      <c r="W240" s="302">
        <v>18.731633404047162</v>
      </c>
      <c r="X240" s="302">
        <v>1.7755445403695624</v>
      </c>
      <c r="Y240" s="302">
        <v>11.115735580151668</v>
      </c>
      <c r="Z240" s="302">
        <v>2.7945476575195558</v>
      </c>
      <c r="AA240" s="302">
        <v>5.9287765077510377</v>
      </c>
      <c r="AB240" s="302">
        <v>4.7860596409634022</v>
      </c>
      <c r="AC240" s="302">
        <v>3.8263396587189892E-2</v>
      </c>
      <c r="AD240" s="302">
        <v>1.3598529781615882</v>
      </c>
      <c r="AE240" s="302">
        <v>1.7301743193294015</v>
      </c>
      <c r="AF240" s="302">
        <v>8.5371626513929222</v>
      </c>
      <c r="AG240" s="302">
        <v>1.565322796362262</v>
      </c>
      <c r="AH240" s="302">
        <v>4.1013832327456665</v>
      </c>
      <c r="AI240" s="302">
        <v>27.242392543790285</v>
      </c>
      <c r="AJ240" s="302">
        <v>7.3539557621277662</v>
      </c>
      <c r="AK240" s="302">
        <v>29.773415712881047</v>
      </c>
      <c r="AL240" s="302">
        <v>3.7883200611081014</v>
      </c>
      <c r="AM240" s="302">
        <v>24.614921468296988</v>
      </c>
      <c r="AN240" s="302">
        <v>12.617798358399114</v>
      </c>
      <c r="AO240" s="302">
        <v>5.2701043909762865E-2</v>
      </c>
    </row>
    <row r="241" spans="17:41" ht="20" customHeight="1">
      <c r="Q241" s="309">
        <v>238</v>
      </c>
      <c r="R241" s="302">
        <v>0.32338032215168733</v>
      </c>
      <c r="S241" s="302">
        <v>0.64334851763558798</v>
      </c>
      <c r="T241" s="302">
        <v>6.3312581582541787</v>
      </c>
      <c r="U241" s="302">
        <v>0.37180527538006641</v>
      </c>
      <c r="V241" s="302">
        <v>1.5360815522873086</v>
      </c>
      <c r="W241" s="302">
        <v>18.660122142244642</v>
      </c>
      <c r="X241" s="302">
        <v>1.7364565612226825</v>
      </c>
      <c r="Y241" s="302">
        <v>11.104282334998405</v>
      </c>
      <c r="Z241" s="302">
        <v>2.8156233422689749</v>
      </c>
      <c r="AA241" s="302">
        <v>5.8621579040755618</v>
      </c>
      <c r="AB241" s="302">
        <v>4.8364290433233883</v>
      </c>
      <c r="AC241" s="302">
        <v>3.9096232009415643E-2</v>
      </c>
      <c r="AD241" s="302">
        <v>1.3491762256213631</v>
      </c>
      <c r="AE241" s="302">
        <v>1.7111552900165876</v>
      </c>
      <c r="AF241" s="302">
        <v>8.3652871556104902</v>
      </c>
      <c r="AG241" s="302">
        <v>1.5507970704864986</v>
      </c>
      <c r="AH241" s="302">
        <v>4.0134983274583771</v>
      </c>
      <c r="AI241" s="302">
        <v>27.116996473894709</v>
      </c>
      <c r="AJ241" s="302">
        <v>7.1919953200619577</v>
      </c>
      <c r="AK241" s="302">
        <v>29.741225711768561</v>
      </c>
      <c r="AL241" s="302">
        <v>3.8185453566299747</v>
      </c>
      <c r="AM241" s="302">
        <v>24.338264163514079</v>
      </c>
      <c r="AN241" s="302">
        <v>12.75255221431747</v>
      </c>
      <c r="AO241" s="302">
        <v>5.3841118281381321E-2</v>
      </c>
    </row>
    <row r="242" spans="17:41" ht="20" customHeight="1">
      <c r="Q242" s="309">
        <v>239</v>
      </c>
      <c r="R242" s="302">
        <v>0.32082960064697819</v>
      </c>
      <c r="S242" s="302">
        <v>0.63619719527260077</v>
      </c>
      <c r="T242" s="302">
        <v>6.2041959825768247</v>
      </c>
      <c r="U242" s="302">
        <v>0.36836644694674386</v>
      </c>
      <c r="V242" s="302">
        <v>1.5030418591081511</v>
      </c>
      <c r="W242" s="302">
        <v>18.586636470942032</v>
      </c>
      <c r="X242" s="302">
        <v>1.6982027188013356</v>
      </c>
      <c r="Y242" s="302">
        <v>11.091491736427065</v>
      </c>
      <c r="Z242" s="302">
        <v>2.8367485923224254</v>
      </c>
      <c r="AA242" s="302">
        <v>5.7954475192308035</v>
      </c>
      <c r="AB242" s="302">
        <v>4.88687687510751</v>
      </c>
      <c r="AC242" s="302">
        <v>3.994437621506635E-2</v>
      </c>
      <c r="AD242" s="302">
        <v>1.338504506789497</v>
      </c>
      <c r="AE242" s="302">
        <v>1.6926321413193448</v>
      </c>
      <c r="AF242" s="302">
        <v>8.1965275408792913</v>
      </c>
      <c r="AG242" s="302">
        <v>1.5365657767812151</v>
      </c>
      <c r="AH242" s="302">
        <v>3.9279431444728616</v>
      </c>
      <c r="AI242" s="302">
        <v>26.988968160728447</v>
      </c>
      <c r="AJ242" s="302">
        <v>7.03350403991021</v>
      </c>
      <c r="AK242" s="302">
        <v>29.705383750866424</v>
      </c>
      <c r="AL242" s="302">
        <v>3.8488939060391916</v>
      </c>
      <c r="AM242" s="302">
        <v>24.061208036756202</v>
      </c>
      <c r="AN242" s="302">
        <v>12.887550163643189</v>
      </c>
      <c r="AO242" s="302">
        <v>5.5002013882055653E-2</v>
      </c>
    </row>
    <row r="243" spans="17:41" ht="20" customHeight="1">
      <c r="Q243" s="309">
        <v>240</v>
      </c>
      <c r="R243" s="302">
        <v>0.31827988552220016</v>
      </c>
      <c r="S243" s="302">
        <v>0.6292358460146138</v>
      </c>
      <c r="T243" s="302">
        <v>6.0793413081415277</v>
      </c>
      <c r="U243" s="302">
        <v>0.36499581003638193</v>
      </c>
      <c r="V243" s="302">
        <v>1.4708752565262353</v>
      </c>
      <c r="W243" s="302">
        <v>18.511206084569498</v>
      </c>
      <c r="X243" s="302">
        <v>1.6607716489359945</v>
      </c>
      <c r="Y243" s="302">
        <v>11.077367284241101</v>
      </c>
      <c r="Z243" s="302">
        <v>2.8579245112932568</v>
      </c>
      <c r="AA243" s="302">
        <v>5.7286697691075652</v>
      </c>
      <c r="AB243" s="302">
        <v>4.937396141609022</v>
      </c>
      <c r="AC243" s="302">
        <v>4.0808049356024986E-2</v>
      </c>
      <c r="AD243" s="302">
        <v>1.3278366135830082</v>
      </c>
      <c r="AE243" s="302">
        <v>1.674578362034528</v>
      </c>
      <c r="AF243" s="302">
        <v>8.0308578123771195</v>
      </c>
      <c r="AG243" s="302">
        <v>1.5226086337394622</v>
      </c>
      <c r="AH243" s="302">
        <v>3.8446643948325856</v>
      </c>
      <c r="AI243" s="302">
        <v>26.858357524568632</v>
      </c>
      <c r="AJ243" s="302">
        <v>6.8784341904675079</v>
      </c>
      <c r="AK243" s="302">
        <v>29.665901418248005</v>
      </c>
      <c r="AL243" s="302">
        <v>3.8793677804155</v>
      </c>
      <c r="AM243" s="302">
        <v>23.783855527763833</v>
      </c>
      <c r="AN243" s="302">
        <v>13.022773480427496</v>
      </c>
      <c r="AO243" s="302">
        <v>5.6184028599420469E-2</v>
      </c>
    </row>
    <row r="244" spans="17:41" ht="20" customHeight="1">
      <c r="Q244" s="309">
        <v>241</v>
      </c>
      <c r="R244" s="302">
        <v>0.31573089250584957</v>
      </c>
      <c r="S244" s="302">
        <v>0.62245435407547633</v>
      </c>
      <c r="T244" s="302">
        <v>5.9566803255923704</v>
      </c>
      <c r="U244" s="302">
        <v>0.36168862128204265</v>
      </c>
      <c r="V244" s="302">
        <v>1.4395619289610935</v>
      </c>
      <c r="W244" s="302">
        <v>18.433861254515133</v>
      </c>
      <c r="X244" s="302">
        <v>1.6241518570298361</v>
      </c>
      <c r="Y244" s="302">
        <v>11.061913058036049</v>
      </c>
      <c r="Z244" s="302">
        <v>2.8791522414187605</v>
      </c>
      <c r="AA244" s="302">
        <v>5.6618487298095621</v>
      </c>
      <c r="AB244" s="302">
        <v>4.9879797819466321</v>
      </c>
      <c r="AC244" s="302">
        <v>4.1687473565201666E-2</v>
      </c>
      <c r="AD244" s="302">
        <v>1.3171714402424528</v>
      </c>
      <c r="AE244" s="302">
        <v>1.6569684070931425</v>
      </c>
      <c r="AF244" s="302">
        <v>7.8682508813621466</v>
      </c>
      <c r="AG244" s="302">
        <v>1.508906371162144</v>
      </c>
      <c r="AH244" s="302">
        <v>3.7636094170394294</v>
      </c>
      <c r="AI244" s="302">
        <v>26.725215112500727</v>
      </c>
      <c r="AJ244" s="302">
        <v>6.7267375154591633</v>
      </c>
      <c r="AK244" s="302">
        <v>29.622791883474264</v>
      </c>
      <c r="AL244" s="302">
        <v>3.9099690931725917</v>
      </c>
      <c r="AM244" s="302">
        <v>23.506307650241716</v>
      </c>
      <c r="AN244" s="302">
        <v>13.158203242269296</v>
      </c>
      <c r="AO244" s="302">
        <v>5.738746302017448E-2</v>
      </c>
    </row>
    <row r="245" spans="17:41" ht="20" customHeight="1">
      <c r="Q245" s="309">
        <v>242</v>
      </c>
      <c r="R245" s="302">
        <v>0.31318235804961247</v>
      </c>
      <c r="S245" s="302">
        <v>0.61584296632238555</v>
      </c>
      <c r="T245" s="302">
        <v>5.8361982646830208</v>
      </c>
      <c r="U245" s="302">
        <v>0.35844037456915473</v>
      </c>
      <c r="V245" s="302">
        <v>1.4090822907010978</v>
      </c>
      <c r="W245" s="302">
        <v>18.354632809147951</v>
      </c>
      <c r="X245" s="302">
        <v>1.5883317330577478</v>
      </c>
      <c r="Y245" s="302">
        <v>11.045133713921322</v>
      </c>
      <c r="Z245" s="302">
        <v>2.9004329629644698</v>
      </c>
      <c r="AA245" s="302">
        <v>5.5950081263054674</v>
      </c>
      <c r="AB245" s="302">
        <v>5.0386206702629215</v>
      </c>
      <c r="AC245" s="302">
        <v>4.2582872953837135E-2</v>
      </c>
      <c r="AD245" s="302">
        <v>1.3065079595066038</v>
      </c>
      <c r="AE245" s="302">
        <v>1.6397776817675671</v>
      </c>
      <c r="AF245" s="302">
        <v>7.7086786221190611</v>
      </c>
      <c r="AG245" s="302">
        <v>1.4954406958701718</v>
      </c>
      <c r="AH245" s="302">
        <v>3.6847261877789039</v>
      </c>
      <c r="AI245" s="302">
        <v>26.589592067263428</v>
      </c>
      <c r="AJ245" s="302">
        <v>6.5783652957103609</v>
      </c>
      <c r="AK245" s="302">
        <v>29.576069886487772</v>
      </c>
      <c r="AL245" s="302">
        <v>3.9406999990395701</v>
      </c>
      <c r="AM245" s="302">
        <v>23.22866394363103</v>
      </c>
      <c r="AN245" s="302">
        <v>13.293820333476344</v>
      </c>
      <c r="AO245" s="302">
        <v>5.8612620428371905E-2</v>
      </c>
    </row>
    <row r="246" spans="17:41" ht="20" customHeight="1">
      <c r="Q246" s="309">
        <v>243</v>
      </c>
      <c r="R246" s="302">
        <v>0.31063403368927722</v>
      </c>
      <c r="S246" s="302">
        <v>0.60939228698167203</v>
      </c>
      <c r="T246" s="302">
        <v>5.7178794376290956</v>
      </c>
      <c r="U246" s="302">
        <v>0.3552467928398057</v>
      </c>
      <c r="V246" s="302">
        <v>1.3794169899923072</v>
      </c>
      <c r="W246" s="302">
        <v>18.273552113633357</v>
      </c>
      <c r="X246" s="302">
        <v>1.5532995660126245</v>
      </c>
      <c r="Y246" s="302">
        <v>11.02703448078026</v>
      </c>
      <c r="Z246" s="302">
        <v>2.9217678936025502</v>
      </c>
      <c r="AA246" s="302">
        <v>5.5281713215528692</v>
      </c>
      <c r="AB246" s="302">
        <v>5.0893116169452455</v>
      </c>
      <c r="AC246" s="302">
        <v>4.3494473608382177E-2</v>
      </c>
      <c r="AD246" s="302">
        <v>1.2958452003338701</v>
      </c>
      <c r="AE246" s="302">
        <v>1.6229825244875005</v>
      </c>
      <c r="AF246" s="302">
        <v>7.552111927970909</v>
      </c>
      <c r="AG246" s="302">
        <v>1.4821942564597581</v>
      </c>
      <c r="AH246" s="302">
        <v>3.607963331643846</v>
      </c>
      <c r="AI246" s="302">
        <v>26.451540095986072</v>
      </c>
      <c r="AJ246" s="302">
        <v>6.4332684089923653</v>
      </c>
      <c r="AK246" s="302">
        <v>29.525751725276162</v>
      </c>
      <c r="AL246" s="302">
        <v>3.9715626930115668</v>
      </c>
      <c r="AM246" s="302">
        <v>22.951022426905038</v>
      </c>
      <c r="AN246" s="302">
        <v>13.429605448302192</v>
      </c>
      <c r="AO246" s="302">
        <v>5.9859806803257823E-2</v>
      </c>
    </row>
    <row r="247" spans="17:41" ht="20" customHeight="1">
      <c r="Q247" s="309">
        <v>244</v>
      </c>
      <c r="R247" s="302">
        <v>0.30808568074877435</v>
      </c>
      <c r="S247" s="302">
        <v>0.60309327178926497</v>
      </c>
      <c r="T247" s="302">
        <v>5.6017072819231064</v>
      </c>
      <c r="U247" s="302">
        <v>0.35210381968462656</v>
      </c>
      <c r="V247" s="302">
        <v>1.3505469127474576</v>
      </c>
      <c r="W247" s="302">
        <v>18.19065104955806</v>
      </c>
      <c r="X247" s="302">
        <v>1.51904355780492</v>
      </c>
      <c r="Y247" s="302">
        <v>11.007621156075832</v>
      </c>
      <c r="Z247" s="302">
        <v>2.9431582877646365</v>
      </c>
      <c r="AA247" s="302">
        <v>5.461361306099211</v>
      </c>
      <c r="AB247" s="302">
        <v>5.1400453698695081</v>
      </c>
      <c r="AC247" s="302">
        <v>4.4422503587074211E-2</v>
      </c>
      <c r="AD247" s="302">
        <v>1.2851822269234088</v>
      </c>
      <c r="AE247" s="302">
        <v>1.6065601883572471</v>
      </c>
      <c r="AF247" s="302">
        <v>7.3985207663180095</v>
      </c>
      <c r="AG247" s="302">
        <v>1.4691506072900042</v>
      </c>
      <c r="AH247" s="302">
        <v>3.5332701299159468</v>
      </c>
      <c r="AI247" s="302">
        <v>26.311111438842946</v>
      </c>
      <c r="AJ247" s="302">
        <v>6.2913973875729168</v>
      </c>
      <c r="AK247" s="302">
        <v>29.471855242326694</v>
      </c>
      <c r="AL247" s="302">
        <v>4.0025594092700088</v>
      </c>
      <c r="AM247" s="302">
        <v>22.673479554409155</v>
      </c>
      <c r="AN247" s="302">
        <v>13.56553909426002</v>
      </c>
      <c r="AO247" s="302">
        <v>6.1129330816715108E-2</v>
      </c>
    </row>
    <row r="248" spans="17:41" ht="20" customHeight="1">
      <c r="Q248" s="309">
        <v>245</v>
      </c>
      <c r="R248" s="302">
        <v>0.30553706533065</v>
      </c>
      <c r="S248" s="302">
        <v>0.59693722162151497</v>
      </c>
      <c r="T248" s="302">
        <v>5.487664402573909</v>
      </c>
      <c r="U248" s="302">
        <v>0.34900761076728665</v>
      </c>
      <c r="V248" s="302">
        <v>1.3224531858982655</v>
      </c>
      <c r="W248" s="302">
        <v>18.10596199438173</v>
      </c>
      <c r="X248" s="302">
        <v>1.4855518366223235</v>
      </c>
      <c r="Y248" s="302">
        <v>10.986900101209423</v>
      </c>
      <c r="Z248" s="302">
        <v>2.9646054359692728</v>
      </c>
      <c r="AA248" s="302">
        <v>5.3946006881637505</v>
      </c>
      <c r="AB248" s="302">
        <v>5.1908146156668415</v>
      </c>
      <c r="AC248" s="302">
        <v>4.5367192916079414E-2</v>
      </c>
      <c r="AD248" s="302">
        <v>1.2745181188034889</v>
      </c>
      <c r="AE248" s="302">
        <v>1.5904888214703417</v>
      </c>
      <c r="AF248" s="302">
        <v>7.2478742326684218</v>
      </c>
      <c r="AG248" s="302">
        <v>1.4562941718865519</v>
      </c>
      <c r="AH248" s="302">
        <v>3.4605965284613767</v>
      </c>
      <c r="AI248" s="302">
        <v>26.168358837648629</v>
      </c>
      <c r="AJ248" s="302">
        <v>6.152702473501904</v>
      </c>
      <c r="AK248" s="302">
        <v>29.414399809893993</v>
      </c>
      <c r="AL248" s="302">
        <v>4.0336924200728381</v>
      </c>
      <c r="AM248" s="302">
        <v>22.396130173762042</v>
      </c>
      <c r="AN248" s="302">
        <v>13.701601595513523</v>
      </c>
      <c r="AO248" s="302">
        <v>6.2421503830206088E-2</v>
      </c>
    </row>
    <row r="249" spans="17:41" ht="20" customHeight="1">
      <c r="Q249" s="309">
        <v>246</v>
      </c>
      <c r="R249" s="302">
        <v>0.30298795354032554</v>
      </c>
      <c r="S249" s="302">
        <v>0.59091577564359143</v>
      </c>
      <c r="T249" s="302">
        <v>5.3757326137355061</v>
      </c>
      <c r="U249" s="302">
        <v>0.34595452512529207</v>
      </c>
      <c r="V249" s="302">
        <v>1.2951171804129471</v>
      </c>
      <c r="W249" s="302">
        <v>18.019517800732345</v>
      </c>
      <c r="X249" s="302">
        <v>1.4528124697572975</v>
      </c>
      <c r="Y249" s="302">
        <v>10.96487823644088</v>
      </c>
      <c r="Z249" s="302">
        <v>2.9861106641247819</v>
      </c>
      <c r="AA249" s="302">
        <v>5.3279116842042757</v>
      </c>
      <c r="AB249" s="302">
        <v>5.2416119810134658</v>
      </c>
      <c r="AC249" s="302">
        <v>4.6328773585272931E-2</v>
      </c>
      <c r="AD249" s="302">
        <v>1.2638519517706299</v>
      </c>
      <c r="AE249" s="302">
        <v>1.5747474461203301</v>
      </c>
      <c r="AF249" s="302">
        <v>7.1001406036278558</v>
      </c>
      <c r="AG249" s="302">
        <v>1.443610205938993</v>
      </c>
      <c r="AH249" s="302">
        <v>3.3898931447935254</v>
      </c>
      <c r="AI249" s="302">
        <v>26.023335504418554</v>
      </c>
      <c r="AJ249" s="302">
        <v>6.0171336716670032</v>
      </c>
      <c r="AK249" s="302">
        <v>29.353406314104685</v>
      </c>
      <c r="AL249" s="302">
        <v>4.064964034615798</v>
      </c>
      <c r="AM249" s="302">
        <v>22.119067485832723</v>
      </c>
      <c r="AN249" s="302">
        <v>13.837773096345561</v>
      </c>
      <c r="AO249" s="302">
        <v>6.3736639891293911E-2</v>
      </c>
    </row>
    <row r="250" spans="17:41" ht="20" customHeight="1">
      <c r="Q250" s="309">
        <v>247</v>
      </c>
      <c r="R250" s="302">
        <v>0.30043810689588751</v>
      </c>
      <c r="S250" s="302">
        <v>0.58502090401398343</v>
      </c>
      <c r="T250" s="302">
        <v>5.2658929796920804</v>
      </c>
      <c r="U250" s="302">
        <v>0.34294111638932928</v>
      </c>
      <c r="V250" s="302">
        <v>1.2685205139996329</v>
      </c>
      <c r="W250" s="302">
        <v>17.931351775562593</v>
      </c>
      <c r="X250" s="302">
        <v>1.4208134759109008</v>
      </c>
      <c r="Y250" s="302">
        <v>10.941563035377946</v>
      </c>
      <c r="Z250" s="302">
        <v>3.0076753328079224</v>
      </c>
      <c r="AA250" s="302">
        <v>5.2613161099713635</v>
      </c>
      <c r="AB250" s="302">
        <v>5.2924300339437806</v>
      </c>
      <c r="AC250" s="302">
        <v>4.7307479543548414E-2</v>
      </c>
      <c r="AD250" s="302">
        <v>1.2531827794802635</v>
      </c>
      <c r="AE250" s="302">
        <v>1.5593159370088361</v>
      </c>
      <c r="AF250" s="302">
        <v>6.9552873888194888</v>
      </c>
      <c r="AG250" s="302">
        <v>1.4310847600632104</v>
      </c>
      <c r="AH250" s="302">
        <v>3.3211112743528881</v>
      </c>
      <c r="AI250" s="302">
        <v>25.87609508991865</v>
      </c>
      <c r="AJ250" s="302">
        <v>5.884640800656574</v>
      </c>
      <c r="AK250" s="302">
        <v>29.288897137922799</v>
      </c>
      <c r="AL250" s="302">
        <v>4.0963765978653282</v>
      </c>
      <c r="AM250" s="302">
        <v>21.842383006804859</v>
      </c>
      <c r="AN250" s="302">
        <v>13.974033564704845</v>
      </c>
      <c r="AO250" s="302">
        <v>6.5075055729618636E-2</v>
      </c>
    </row>
    <row r="251" spans="17:41" ht="20" customHeight="1">
      <c r="Q251" s="309">
        <v>248</v>
      </c>
      <c r="R251" s="302">
        <v>0.29788727787989799</v>
      </c>
      <c r="S251" s="302">
        <v>0.57924490018468511</v>
      </c>
      <c r="T251" s="302">
        <v>5.1581258551689766</v>
      </c>
      <c r="U251" s="302">
        <v>0.33996412396180409</v>
      </c>
      <c r="V251" s="302">
        <v>1.2426450535151605</v>
      </c>
      <c r="W251" s="302">
        <v>17.841497659184299</v>
      </c>
      <c r="X251" s="302">
        <v>1.3895428369820475</v>
      </c>
      <c r="Y251" s="302">
        <v>10.916962519044084</v>
      </c>
      <c r="Z251" s="302">
        <v>3.0293008365185985</v>
      </c>
      <c r="AA251" s="302">
        <v>5.19483537205247</v>
      </c>
      <c r="AB251" s="302">
        <v>5.3432612851870633</v>
      </c>
      <c r="AC251" s="302">
        <v>4.8303546693883953E-2</v>
      </c>
      <c r="AD251" s="302">
        <v>1.242509615508208</v>
      </c>
      <c r="AE251" s="302">
        <v>1.5441749985537587</v>
      </c>
      <c r="AF251" s="302">
        <v>6.8132813817074744</v>
      </c>
      <c r="AG251" s="302">
        <v>1.4187046424928311</v>
      </c>
      <c r="AH251" s="302">
        <v>3.2542028960510994</v>
      </c>
      <c r="AI251" s="302">
        <v>25.726691652227753</v>
      </c>
      <c r="AJ251" s="302">
        <v>5.755173541470108</v>
      </c>
      <c r="AK251" s="302">
        <v>29.220896143001863</v>
      </c>
      <c r="AL251" s="302">
        <v>4.1279324893634657</v>
      </c>
      <c r="AM251" s="302">
        <v>21.566166532337107</v>
      </c>
      <c r="AN251" s="302">
        <v>14.110362795831547</v>
      </c>
      <c r="AO251" s="302">
        <v>6.6437070752567981E-2</v>
      </c>
    </row>
    <row r="252" spans="17:41" ht="20" customHeight="1">
      <c r="Q252" s="309">
        <v>249</v>
      </c>
      <c r="R252" s="302">
        <v>0.29533520559476667</v>
      </c>
      <c r="S252" s="302">
        <v>0.57358037283750374</v>
      </c>
      <c r="T252" s="302">
        <v>5.0524109249415954</v>
      </c>
      <c r="U252" s="302">
        <v>0.33702046419355208</v>
      </c>
      <c r="V252" s="302">
        <v>1.2174729170975278</v>
      </c>
      <c r="W252" s="302">
        <v>17.749989604197911</v>
      </c>
      <c r="X252" s="302">
        <v>1.3589885093519365</v>
      </c>
      <c r="Y252" s="302">
        <v>10.891085249533377</v>
      </c>
      <c r="Z252" s="302">
        <v>3.0509886029114033</v>
      </c>
      <c r="AA252" s="302">
        <v>5.1284904599073506</v>
      </c>
      <c r="AB252" s="302">
        <v>5.3940981895277025</v>
      </c>
      <c r="AC252" s="302">
        <v>4.9317212887858529E-2</v>
      </c>
      <c r="AD252" s="302">
        <v>1.2318314157219783</v>
      </c>
      <c r="AE252" s="302">
        <v>1.529306141401767</v>
      </c>
      <c r="AF252" s="302">
        <v>6.6740887093005954</v>
      </c>
      <c r="AG252" s="302">
        <v>1.4064573818567261</v>
      </c>
      <c r="AH252" s="302">
        <v>3.1891206771232135</v>
      </c>
      <c r="AI252" s="302">
        <v>25.575179625336084</v>
      </c>
      <c r="AJ252" s="302">
        <v>5.6286814841187702</v>
      </c>
      <c r="AK252" s="302">
        <v>29.149428650448947</v>
      </c>
      <c r="AL252" s="302">
        <v>4.159634122005806</v>
      </c>
      <c r="AM252" s="302">
        <v>21.290506103824956</v>
      </c>
      <c r="AN252" s="302">
        <v>14.246740415961712</v>
      </c>
      <c r="AO252" s="302">
        <v>6.782300704032268E-2</v>
      </c>
    </row>
    <row r="253" spans="17:41" ht="20" customHeight="1">
      <c r="Q253" s="309">
        <v>250</v>
      </c>
      <c r="R253" s="302">
        <v>0.29278161148861653</v>
      </c>
      <c r="S253" s="302">
        <v>0.56802023749756247</v>
      </c>
      <c r="T253" s="302">
        <v>4.9487272427166626</v>
      </c>
      <c r="U253" s="302">
        <v>0.33410722159593237</v>
      </c>
      <c r="V253" s="302">
        <v>1.192986476039217</v>
      </c>
      <c r="W253" s="302">
        <v>17.65686215433433</v>
      </c>
      <c r="X253" s="302">
        <v>1.3291384346739301</v>
      </c>
      <c r="Y253" s="302">
        <v>10.863940323262202</v>
      </c>
      <c r="Z253" s="302">
        <v>3.0727400920044277</v>
      </c>
      <c r="AA253" s="302">
        <v>5.0623019383957431</v>
      </c>
      <c r="AB253" s="302">
        <v>5.4449331471893636</v>
      </c>
      <c r="AC253" s="302">
        <v>5.0348717919862611E-2</v>
      </c>
      <c r="AD253" s="302">
        <v>1.2211470608219825</v>
      </c>
      <c r="AE253" s="302">
        <v>1.5146916582500598</v>
      </c>
      <c r="AF253" s="302">
        <v>6.5376748807155955</v>
      </c>
      <c r="AG253" s="302">
        <v>1.394331190191981</v>
      </c>
      <c r="AH253" s="302">
        <v>3.1258179773296626</v>
      </c>
      <c r="AI253" s="302">
        <v>25.421613787803231</v>
      </c>
      <c r="AJ253" s="302">
        <v>5.5051141721607504</v>
      </c>
      <c r="AK253" s="302">
        <v>29.07452142052848</v>
      </c>
      <c r="AL253" s="302">
        <v>4.1914839407931499</v>
      </c>
      <c r="AM253" s="302">
        <v>21.015487976767165</v>
      </c>
      <c r="AN253" s="302">
        <v>14.38314588611151</v>
      </c>
      <c r="AO253" s="302">
        <v>6.9233189340542567E-2</v>
      </c>
    </row>
    <row r="254" spans="17:41" ht="20" customHeight="1">
      <c r="Q254" s="309">
        <v>251</v>
      </c>
      <c r="R254" s="302">
        <v>0.29022619512427439</v>
      </c>
      <c r="S254" s="302">
        <v>0.56255770786548076</v>
      </c>
      <c r="T254" s="302">
        <v>4.8470532692626032</v>
      </c>
      <c r="U254" s="302">
        <v>0.33122164012371413</v>
      </c>
      <c r="V254" s="302">
        <v>1.1691683564174595</v>
      </c>
      <c r="W254" s="302">
        <v>17.56215022322576</v>
      </c>
      <c r="X254" s="302">
        <v>1.2999805501796662</v>
      </c>
      <c r="Y254" s="302">
        <v>10.835537363827267</v>
      </c>
      <c r="Z254" s="302">
        <v>3.0945567953656945</v>
      </c>
      <c r="AA254" s="302">
        <v>4.9962899407975865</v>
      </c>
      <c r="AB254" s="302">
        <v>5.4957585052431055</v>
      </c>
      <c r="AC254" s="302">
        <v>5.1398303520890851E-2</v>
      </c>
      <c r="AD254" s="302">
        <v>1.210455338934979</v>
      </c>
      <c r="AE254" s="302">
        <v>1.5003145990827473</v>
      </c>
      <c r="AF254" s="302">
        <v>6.4040048345822225</v>
      </c>
      <c r="AG254" s="302">
        <v>1.3823149263341767</v>
      </c>
      <c r="AH254" s="302">
        <v>3.0642488525466072</v>
      </c>
      <c r="AI254" s="302">
        <v>25.266049231498375</v>
      </c>
      <c r="AJ254" s="302">
        <v>5.3844211452180515</v>
      </c>
      <c r="AK254" s="302">
        <v>28.996202631333347</v>
      </c>
      <c r="AL254" s="302">
        <v>4.2234844215573837</v>
      </c>
      <c r="AM254" s="302">
        <v>20.741196591236918</v>
      </c>
      <c r="AN254" s="302">
        <v>14.519558505941276</v>
      </c>
      <c r="AO254" s="302">
        <v>7.066794506255096E-2</v>
      </c>
    </row>
    <row r="255" spans="17:41" ht="20" customHeight="1">
      <c r="Q255" s="309">
        <v>252</v>
      </c>
      <c r="R255" s="302">
        <v>0.28766862997004672</v>
      </c>
      <c r="S255" s="302">
        <v>0.55718628690996475</v>
      </c>
      <c r="T255" s="302">
        <v>4.7473669097680729</v>
      </c>
      <c r="U255" s="302">
        <v>0.32836111456231176</v>
      </c>
      <c r="V255" s="302">
        <v>1.1460014404964689</v>
      </c>
      <c r="W255" s="302">
        <v>17.465889073122572</v>
      </c>
      <c r="X255" s="302">
        <v>1.2715027985125369</v>
      </c>
      <c r="Y255" s="302">
        <v>10.805886514479869</v>
      </c>
      <c r="Z255" s="302">
        <v>3.1164402352779885</v>
      </c>
      <c r="AA255" s="302">
        <v>4.9304741623252859</v>
      </c>
      <c r="AB255" s="302">
        <v>5.5465665590396886</v>
      </c>
      <c r="AC255" s="302">
        <v>5.2466213351922364E-2</v>
      </c>
      <c r="AD255" s="302">
        <v>1.1997549281658539</v>
      </c>
      <c r="AE255" s="302">
        <v>1.486158745927217</v>
      </c>
      <c r="AF255" s="302">
        <v>6.2730429852748895</v>
      </c>
      <c r="AG255" s="302">
        <v>1.3703980598191208</v>
      </c>
      <c r="AH255" s="302">
        <v>3.0043680577808325</v>
      </c>
      <c r="AI255" s="302">
        <v>25.108541330445341</v>
      </c>
      <c r="AJ255" s="302">
        <v>5.2665519795227933</v>
      </c>
      <c r="AK255" s="302">
        <v>28.914501856451494</v>
      </c>
      <c r="AL255" s="302">
        <v>4.2556380696625578</v>
      </c>
      <c r="AM255" s="302">
        <v>20.467714544454712</v>
      </c>
      <c r="AN255" s="302">
        <v>14.655957417699975</v>
      </c>
      <c r="AO255" s="302">
        <v>7.2127604271055676E-2</v>
      </c>
    </row>
    <row r="256" spans="17:41" ht="20" customHeight="1">
      <c r="Q256" s="309">
        <v>253</v>
      </c>
      <c r="R256" s="302">
        <v>0.28510855919731154</v>
      </c>
      <c r="S256" s="302">
        <v>0.5518997577625675</v>
      </c>
      <c r="T256" s="302">
        <v>4.6496455504100176</v>
      </c>
      <c r="U256" s="302">
        <v>0.32552318205107139</v>
      </c>
      <c r="V256" s="302">
        <v>1.1234688679156808</v>
      </c>
      <c r="W256" s="302">
        <v>17.368114293572901</v>
      </c>
      <c r="X256" s="302">
        <v>1.243693137100103</v>
      </c>
      <c r="Y256" s="302">
        <v>10.774998430226931</v>
      </c>
      <c r="Z256" s="302">
        <v>3.1383919638823876</v>
      </c>
      <c r="AA256" s="302">
        <v>4.864873854127052</v>
      </c>
      <c r="AB256" s="302">
        <v>5.5973495536662821</v>
      </c>
      <c r="AC256" s="302">
        <v>5.3552692996883491E-2</v>
      </c>
      <c r="AD256" s="302">
        <v>1.1890443790389276</v>
      </c>
      <c r="AE256" s="302">
        <v>1.4722085872354547</v>
      </c>
      <c r="AF256" s="302">
        <v>6.14475326795848</v>
      </c>
      <c r="AG256" s="302">
        <v>1.3585706354225384</v>
      </c>
      <c r="AH256" s="302">
        <v>2.9461310496430051</v>
      </c>
      <c r="AI256" s="302">
        <v>24.949145709794848</v>
      </c>
      <c r="AJ256" s="302">
        <v>5.1514563265426458</v>
      </c>
      <c r="AK256" s="302">
        <v>28.829450041658227</v>
      </c>
      <c r="AL256" s="302">
        <v>4.2879474186816999</v>
      </c>
      <c r="AM256" s="302">
        <v>20.195122565457787</v>
      </c>
      <c r="AN256" s="302">
        <v>14.792321610250596</v>
      </c>
      <c r="AO256" s="302">
        <v>7.3612499679374929E-2</v>
      </c>
    </row>
    <row r="257" spans="17:41" ht="20" customHeight="1">
      <c r="Q257" s="309">
        <v>254</v>
      </c>
      <c r="R257" s="302">
        <v>0.28254559147663161</v>
      </c>
      <c r="S257" s="302">
        <v>0.54669217445628104</v>
      </c>
      <c r="T257" s="302">
        <v>4.5538660941147899</v>
      </c>
      <c r="U257" s="302">
        <v>0.32270551377244905</v>
      </c>
      <c r="V257" s="302">
        <v>1.1015540366770482</v>
      </c>
      <c r="W257" s="302">
        <v>17.268861780081817</v>
      </c>
      <c r="X257" s="302">
        <v>1.2165395470772478</v>
      </c>
      <c r="Y257" s="302">
        <v>10.742884269569124</v>
      </c>
      <c r="Z257" s="302">
        <v>3.1604135623013119</v>
      </c>
      <c r="AA257" s="302">
        <v>4.7995078177796966</v>
      </c>
      <c r="AB257" s="302">
        <v>5.6480996854276624</v>
      </c>
      <c r="AC257" s="302">
        <v>5.4657989955282815E-2</v>
      </c>
      <c r="AD257" s="302">
        <v>1.1783220967865646</v>
      </c>
      <c r="AE257" s="302">
        <v>1.4584492919946304</v>
      </c>
      <c r="AF257" s="302">
        <v>6.0190991824383504</v>
      </c>
      <c r="AG257" s="302">
        <v>1.3468232384566754</v>
      </c>
      <c r="AH257" s="302">
        <v>2.8894939883107575</v>
      </c>
      <c r="AI257" s="302">
        <v>24.787918214946057</v>
      </c>
      <c r="AJ257" s="302">
        <v>5.039083949736014</v>
      </c>
      <c r="AK257" s="302">
        <v>28.741079480663281</v>
      </c>
      <c r="AL257" s="302">
        <v>4.3204150290503813</v>
      </c>
      <c r="AM257" s="302">
        <v>19.923499491858149</v>
      </c>
      <c r="AN257" s="302">
        <v>14.928629923176519</v>
      </c>
      <c r="AO257" s="302">
        <v>7.512296664227637E-2</v>
      </c>
    </row>
    <row r="258" spans="17:41" ht="20" customHeight="1">
      <c r="Q258" s="309">
        <v>255</v>
      </c>
      <c r="R258" s="302">
        <v>0.27997929677112682</v>
      </c>
      <c r="S258" s="302">
        <v>0.54155785254930544</v>
      </c>
      <c r="T258" s="302">
        <v>4.4600049954979015</v>
      </c>
      <c r="U258" s="302">
        <v>0.31990590683506265</v>
      </c>
      <c r="V258" s="302">
        <v>1.0802406039435568</v>
      </c>
      <c r="W258" s="302">
        <v>17.168167712766163</v>
      </c>
      <c r="X258" s="302">
        <v>1.1900300417721366</v>
      </c>
      <c r="Y258" s="302">
        <v>10.709555685887041</v>
      </c>
      <c r="Z258" s="302">
        <v>3.182506639741407</v>
      </c>
      <c r="AA258" s="302">
        <v>4.7343944002684557</v>
      </c>
      <c r="AB258" s="302">
        <v>5.698809103352044</v>
      </c>
      <c r="AC258" s="302">
        <v>5.5782353634312248E-2</v>
      </c>
      <c r="AD258" s="302">
        <v>1.1675863234710171</v>
      </c>
      <c r="AE258" s="302">
        <v>1.4448666836701962</v>
      </c>
      <c r="AF258" s="302">
        <v>5.8960438358069531</v>
      </c>
      <c r="AG258" s="302">
        <v>1.3351469609352751</v>
      </c>
      <c r="AH258" s="302">
        <v>2.8344137390109565</v>
      </c>
      <c r="AI258" s="302">
        <v>24.624914880838684</v>
      </c>
      <c r="AJ258" s="302">
        <v>4.9293847594884532</v>
      </c>
      <c r="AK258" s="302">
        <v>28.649423789944038</v>
      </c>
      <c r="AL258" s="302">
        <v>4.3530434866975591</v>
      </c>
      <c r="AM258" s="302">
        <v>19.652922248677921</v>
      </c>
      <c r="AN258" s="302">
        <v>15.064861050969292</v>
      </c>
      <c r="AO258" s="302">
        <v>7.6659343148213016E-2</v>
      </c>
    </row>
    <row r="259" spans="17:41" ht="20" customHeight="1">
      <c r="Q259" s="309">
        <v>256</v>
      </c>
      <c r="R259" s="302">
        <v>0.27740920213318138</v>
      </c>
      <c r="S259" s="302">
        <v>0.53649135967493955</v>
      </c>
      <c r="T259" s="302">
        <v>4.3680382949703214</v>
      </c>
      <c r="U259" s="302">
        <v>0.31712227637679163</v>
      </c>
      <c r="V259" s="302">
        <v>1.0595124866602088</v>
      </c>
      <c r="W259" s="302">
        <v>17.066068535021799</v>
      </c>
      <c r="X259" s="302">
        <v>1.164152674767251</v>
      </c>
      <c r="Y259" s="302">
        <v>10.675024818486433</v>
      </c>
      <c r="Z259" s="302">
        <v>3.2046728325769034</v>
      </c>
      <c r="AA259" s="302">
        <v>4.6695514894511101</v>
      </c>
      <c r="AB259" s="302">
        <v>5.749469910721773</v>
      </c>
      <c r="AC259" s="302">
        <v>5.6926035340704818E-2</v>
      </c>
      <c r="AD259" s="302">
        <v>1.1568351199551317</v>
      </c>
      <c r="AE259" s="302">
        <v>1.4314472140835446</v>
      </c>
      <c r="AF259" s="302">
        <v>5.7755499838822004</v>
      </c>
      <c r="AG259" s="302">
        <v>1.3235333687111746</v>
      </c>
      <c r="AH259" s="302">
        <v>2.7808478730484039</v>
      </c>
      <c r="AI259" s="302">
        <v>24.460191901437245</v>
      </c>
      <c r="AJ259" s="302">
        <v>4.8223088462825956</v>
      </c>
      <c r="AK259" s="302">
        <v>28.554517882695869</v>
      </c>
      <c r="AL259" s="302">
        <v>4.3858354016544956</v>
      </c>
      <c r="AM259" s="302">
        <v>19.383465829249232</v>
      </c>
      <c r="AN259" s="302">
        <v>15.200993547298136</v>
      </c>
      <c r="AO259" s="302">
        <v>7.822196981125705E-2</v>
      </c>
    </row>
    <row r="260" spans="17:41" ht="20" customHeight="1">
      <c r="Q260" s="309">
        <v>257</v>
      </c>
      <c r="R260" s="302">
        <v>0.27483478751820523</v>
      </c>
      <c r="S260" s="302">
        <v>0.53148750605794659</v>
      </c>
      <c r="T260" s="302">
        <v>4.2779416520009264</v>
      </c>
      <c r="U260" s="302">
        <v>0.31435264791228873</v>
      </c>
      <c r="V260" s="302">
        <v>1.0393538620079561</v>
      </c>
      <c r="W260" s="302">
        <v>16.962600932219402</v>
      </c>
      <c r="X260" s="302">
        <v>1.1388955475478901</v>
      </c>
      <c r="Y260" s="302">
        <v>10.639304283313761</v>
      </c>
      <c r="Z260" s="302">
        <v>3.2269138034142077</v>
      </c>
      <c r="AA260" s="302">
        <v>4.6049965100028922</v>
      </c>
      <c r="AB260" s="302">
        <v>5.8000741666289617</v>
      </c>
      <c r="AC260" s="302">
        <v>5.8089288272028521E-2</v>
      </c>
      <c r="AD260" s="302">
        <v>1.146066347768764</v>
      </c>
      <c r="AE260" s="302">
        <v>1.4181779373247134</v>
      </c>
      <c r="AF260" s="302">
        <v>5.6575800714346238</v>
      </c>
      <c r="AG260" s="302">
        <v>1.311974469683638</v>
      </c>
      <c r="AH260" s="302">
        <v>2.7287546684063937</v>
      </c>
      <c r="AI260" s="302">
        <v>24.293805599428349</v>
      </c>
      <c r="AJ260" s="302">
        <v>4.7178065121542456</v>
      </c>
      <c r="AK260" s="302">
        <v>28.456397941931424</v>
      </c>
      <c r="AL260" s="302">
        <v>4.4187934066428127</v>
      </c>
      <c r="AM260" s="302">
        <v>19.115203278162692</v>
      </c>
      <c r="AN260" s="302">
        <v>15.337005829361425</v>
      </c>
      <c r="AO260" s="302">
        <v>7.9811189862396131E-2</v>
      </c>
    </row>
    <row r="261" spans="17:41" ht="20" customHeight="1">
      <c r="Q261" s="309">
        <v>258</v>
      </c>
      <c r="R261" s="302">
        <v>0.27225548163710794</v>
      </c>
      <c r="S261" s="302">
        <v>0.52654133503705947</v>
      </c>
      <c r="T261" s="302">
        <v>4.1896903775269942</v>
      </c>
      <c r="U261" s="302">
        <v>0.31159514994752668</v>
      </c>
      <c r="V261" s="302">
        <v>1.0197491677002355</v>
      </c>
      <c r="W261" s="302">
        <v>16.857801810444617</v>
      </c>
      <c r="X261" s="302">
        <v>1.1142468167506199</v>
      </c>
      <c r="Y261" s="302">
        <v>10.602407163353735</v>
      </c>
      <c r="Z261" s="302">
        <v>3.2492312401380175</v>
      </c>
      <c r="AA261" s="302">
        <v>4.5407464198380803</v>
      </c>
      <c r="AB261" s="302">
        <v>5.8506138875562756</v>
      </c>
      <c r="AC261" s="302">
        <v>5.9272367507677511E-2</v>
      </c>
      <c r="AD261" s="302">
        <v>1.1352776509505458</v>
      </c>
      <c r="AE261" s="302">
        <v>1.4050464837989309</v>
      </c>
      <c r="AF261" s="302">
        <v>5.5420962712029613</v>
      </c>
      <c r="AG261" s="302">
        <v>1.3004626831657111</v>
      </c>
      <c r="AH261" s="302">
        <v>2.6780931099426866</v>
      </c>
      <c r="AI261" s="302">
        <v>24.125812396151222</v>
      </c>
      <c r="AJ261" s="302">
        <v>4.6158283004875651</v>
      </c>
      <c r="AK261" s="302">
        <v>28.355101392761703</v>
      </c>
      <c r="AL261" s="302">
        <v>4.4519201556420871</v>
      </c>
      <c r="AM261" s="302">
        <v>18.848205676246039</v>
      </c>
      <c r="AN261" s="302">
        <v>15.472876182320388</v>
      </c>
      <c r="AO261" s="302">
        <v>8.1427349140468508E-2</v>
      </c>
    </row>
    <row r="262" spans="17:41" ht="20" customHeight="1">
      <c r="Q262" s="309">
        <v>259</v>
      </c>
      <c r="R262" s="302">
        <v>0.26967065787728817</v>
      </c>
      <c r="S262" s="302">
        <v>0.52164811363248487</v>
      </c>
      <c r="T262" s="302">
        <v>4.1032594655062997</v>
      </c>
      <c r="U262" s="302">
        <v>0.30884800688228881</v>
      </c>
      <c r="V262" s="302">
        <v>1.0006831021310776</v>
      </c>
      <c r="W262" s="302">
        <v>16.75170827529853</v>
      </c>
      <c r="X262" s="302">
        <v>1.0901947010242277</v>
      </c>
      <c r="Y262" s="302">
        <v>10.564346998720289</v>
      </c>
      <c r="Z262" s="302">
        <v>3.2716268549397798</v>
      </c>
      <c r="AA262" s="302">
        <v>4.4768177070037556</v>
      </c>
      <c r="AB262" s="302">
        <v>5.9010810489828662</v>
      </c>
      <c r="AC262" s="302">
        <v>6.0475529999418749E-2</v>
      </c>
      <c r="AD262" s="302">
        <v>1.1244664379787261</v>
      </c>
      <c r="AE262" s="302">
        <v>1.3920410345039071</v>
      </c>
      <c r="AF262" s="302">
        <v>5.4290605216998093</v>
      </c>
      <c r="AG262" s="302">
        <v>1.2889908104952359</v>
      </c>
      <c r="AH262" s="302">
        <v>2.6288228892028611</v>
      </c>
      <c r="AI262" s="302">
        <v>23.956268781781667</v>
      </c>
      <c r="AJ262" s="302">
        <v>4.5163250242024695</v>
      </c>
      <c r="AK262" s="302">
        <v>28.250666873891095</v>
      </c>
      <c r="AL262" s="302">
        <v>4.4852183224380386</v>
      </c>
      <c r="AM262" s="302">
        <v>18.582542127552554</v>
      </c>
      <c r="AN262" s="302">
        <v>15.608582763814962</v>
      </c>
      <c r="AO262" s="302">
        <v>8.3070796082589979E-2</v>
      </c>
    </row>
    <row r="263" spans="17:41" ht="20" customHeight="1">
      <c r="Q263" s="309">
        <v>260</v>
      </c>
      <c r="R263" s="302">
        <v>0.26707963033032328</v>
      </c>
      <c r="S263" s="302">
        <v>0.51680332319634104</v>
      </c>
      <c r="T263" s="302">
        <v>4.0186236236063362</v>
      </c>
      <c r="U263" s="302">
        <v>0.30610953221984982</v>
      </c>
      <c r="V263" s="302">
        <v>0.98214062438303862</v>
      </c>
      <c r="W263" s="302">
        <v>16.644357610774197</v>
      </c>
      <c r="X263" s="302">
        <v>1.0667274875157216</v>
      </c>
      <c r="Y263" s="302">
        <v>10.525137776453143</v>
      </c>
      <c r="Z263" s="302">
        <v>3.2941023833290255</v>
      </c>
      <c r="AA263" s="302">
        <v>4.4132263870405524</v>
      </c>
      <c r="AB263" s="302">
        <v>5.9514675870156886</v>
      </c>
      <c r="AC263" s="302">
        <v>6.1699034561526041E-2</v>
      </c>
      <c r="AD263" s="302">
        <v>1.1136298639403364</v>
      </c>
      <c r="AE263" s="302">
        <v>1.3791502956327006</v>
      </c>
      <c r="AF263" s="302">
        <v>5.3184345638110688</v>
      </c>
      <c r="AG263" s="302">
        <v>1.2775520069667772</v>
      </c>
      <c r="AH263" s="302">
        <v>2.5809044038714064</v>
      </c>
      <c r="AI263" s="302">
        <v>23.785231285789351</v>
      </c>
      <c r="AJ263" s="302">
        <v>4.4192477923872264</v>
      </c>
      <c r="AK263" s="302">
        <v>28.143134208360543</v>
      </c>
      <c r="AL263" s="302">
        <v>4.5186905991521078</v>
      </c>
      <c r="AM263" s="302">
        <v>18.318279748336209</v>
      </c>
      <c r="AN263" s="302">
        <v>15.744103608562192</v>
      </c>
      <c r="AO263" s="302">
        <v>8.4741881714103656E-2</v>
      </c>
    </row>
    <row r="264" spans="17:41" ht="20" customHeight="1">
      <c r="Q264" s="309">
        <v>261</v>
      </c>
      <c r="R264" s="302">
        <v>0.26448164997298523</v>
      </c>
      <c r="S264" s="302">
        <v>0.51200265018296365</v>
      </c>
      <c r="T264" s="302">
        <v>3.9357573030279029</v>
      </c>
      <c r="U264" s="302">
        <v>0.30337812210147963</v>
      </c>
      <c r="V264" s="302">
        <v>0.96410695410261604</v>
      </c>
      <c r="W264" s="302">
        <v>16.535787258224406</v>
      </c>
      <c r="X264" s="302">
        <v>1.0438335379938997</v>
      </c>
      <c r="Y264" s="302">
        <v>10.484793920031869</v>
      </c>
      <c r="Z264" s="302">
        <v>3.3166595831282115</v>
      </c>
      <c r="AA264" s="302">
        <v>4.3499880008047533</v>
      </c>
      <c r="AB264" s="302">
        <v>6.0017654000462102</v>
      </c>
      <c r="AC264" s="302">
        <v>6.2943141860504176E-2</v>
      </c>
      <c r="AD264" s="302">
        <v>1.1027648131242762</v>
      </c>
      <c r="AE264" s="302">
        <v>1.3663634735948271</v>
      </c>
      <c r="AF264" s="302">
        <v>5.2101799761950076</v>
      </c>
      <c r="AG264" s="302">
        <v>1.2661397551555205</v>
      </c>
      <c r="AH264" s="302">
        <v>2.5342987568795632</v>
      </c>
      <c r="AI264" s="302">
        <v>23.612756447687218</v>
      </c>
      <c r="AJ264" s="302">
        <v>4.324548035429042</v>
      </c>
      <c r="AK264" s="302">
        <v>28.032544373571895</v>
      </c>
      <c r="AL264" s="302">
        <v>4.5523396947531589</v>
      </c>
      <c r="AM264" s="302">
        <v>18.05548365798861</v>
      </c>
      <c r="AN264" s="302">
        <v>15.879416633037076</v>
      </c>
      <c r="AO264" s="302">
        <v>8.6440959638061046E-2</v>
      </c>
    </row>
    <row r="265" spans="17:41" ht="20" customHeight="1">
      <c r="Q265" s="309">
        <v>262</v>
      </c>
      <c r="R265" s="302">
        <v>0.26187590105673392</v>
      </c>
      <c r="S265" s="302">
        <v>0.50724197707490493</v>
      </c>
      <c r="T265" s="302">
        <v>3.8546347274620474</v>
      </c>
      <c r="U265" s="302">
        <v>0.30065224918182065</v>
      </c>
      <c r="V265" s="302">
        <v>0.9465675712501681</v>
      </c>
      <c r="W265" s="302">
        <v>16.426034795435918</v>
      </c>
      <c r="X265" s="302">
        <v>1.0215012946229327</v>
      </c>
      <c r="Y265" s="302">
        <v>10.443330278619733</v>
      </c>
      <c r="Z265" s="302">
        <v>3.3393002334515205</v>
      </c>
      <c r="AA265" s="302">
        <v>4.2871176127455008</v>
      </c>
      <c r="AB265" s="302">
        <v>6.0519663504327026</v>
      </c>
      <c r="AC265" s="302">
        <v>6.4208114404463654E-2</v>
      </c>
      <c r="AD265" s="302">
        <v>1.0918678822612244</v>
      </c>
      <c r="AE265" s="302">
        <v>1.3536702505459457</v>
      </c>
      <c r="AF265" s="302">
        <v>5.1042582094886182</v>
      </c>
      <c r="AG265" s="302">
        <v>1.2547478396982243</v>
      </c>
      <c r="AH265" s="302">
        <v>2.4889677551875136</v>
      </c>
      <c r="AI265" s="302">
        <v>23.438900788091985</v>
      </c>
      <c r="AJ265" s="302">
        <v>4.232177528695015</v>
      </c>
      <c r="AK265" s="302">
        <v>27.918939470628079</v>
      </c>
      <c r="AL265" s="302">
        <v>4.5861683335520365</v>
      </c>
      <c r="AM265" s="302">
        <v>17.794216971910053</v>
      </c>
      <c r="AN265" s="302">
        <v>16.014499640235982</v>
      </c>
      <c r="AO265" s="302">
        <v>8.8168386024288808E-2</v>
      </c>
    </row>
    <row r="266" spans="17:41" ht="20" customHeight="1">
      <c r="Q266" s="309">
        <v>263</v>
      </c>
      <c r="R266" s="302">
        <v>0.25926149776925089</v>
      </c>
      <c r="S266" s="302">
        <v>0.50251737349929049</v>
      </c>
      <c r="T266" s="302">
        <v>3.7752299211808986</v>
      </c>
      <c r="U266" s="302">
        <v>0.29793045685966862</v>
      </c>
      <c r="V266" s="302">
        <v>0.92950821573086972</v>
      </c>
      <c r="W266" s="302">
        <v>16.315137915825193</v>
      </c>
      <c r="X266" s="302">
        <v>0.99971928539833455</v>
      </c>
      <c r="Y266" s="302">
        <v>10.400762116049703</v>
      </c>
      <c r="Z266" s="302">
        <v>3.3620261336686403</v>
      </c>
      <c r="AA266" s="302">
        <v>4.2246298096305681</v>
      </c>
      <c r="AB266" s="302">
        <v>6.102062266208069</v>
      </c>
      <c r="AC266" s="302">
        <v>6.5494216531937891E-2</v>
      </c>
      <c r="AD266" s="302">
        <v>1.0809353646708182</v>
      </c>
      <c r="AE266" s="302">
        <v>1.3410607605140887</v>
      </c>
      <c r="AF266" s="302">
        <v>5.0006306193308161</v>
      </c>
      <c r="AG266" s="302">
        <v>1.243370323590524</v>
      </c>
      <c r="AH266" s="302">
        <v>2.4448739082574358</v>
      </c>
      <c r="AI266" s="302">
        <v>23.263720780114056</v>
      </c>
      <c r="AJ266" s="302">
        <v>4.1420884148154737</v>
      </c>
      <c r="AK266" s="302">
        <v>27.802362693023319</v>
      </c>
      <c r="AL266" s="302">
        <v>4.6201792536801864</v>
      </c>
      <c r="AM266" s="302">
        <v>17.534540796285938</v>
      </c>
      <c r="AN266" s="302">
        <v>16.149330324522509</v>
      </c>
      <c r="AO266" s="302">
        <v>8.9924519597827657E-2</v>
      </c>
    </row>
    <row r="267" spans="17:41" ht="20" customHeight="1">
      <c r="Q267" s="309">
        <v>264</v>
      </c>
      <c r="R267" s="302">
        <v>0.25663748123981767</v>
      </c>
      <c r="S267" s="302">
        <v>0.49782508756793403</v>
      </c>
      <c r="T267" s="302">
        <v>3.6975167362646597</v>
      </c>
      <c r="U267" s="302">
        <v>0.29521135387718372</v>
      </c>
      <c r="V267" s="302">
        <v>0.91291488691269218</v>
      </c>
      <c r="W267" s="302">
        <v>16.203134407770243</v>
      </c>
      <c r="X267" s="302">
        <v>0.97847612925753091</v>
      </c>
      <c r="Y267" s="302">
        <v>10.357105099565061</v>
      </c>
      <c r="Z267" s="302">
        <v>3.3848391023536628</v>
      </c>
      <c r="AA267" s="302">
        <v>4.1625386997134743</v>
      </c>
      <c r="AB267" s="302">
        <v>6.1520449428133102</v>
      </c>
      <c r="AC267" s="302">
        <v>6.6801714400487086E-2</v>
      </c>
      <c r="AD267" s="302">
        <v>1.0699632356141242</v>
      </c>
      <c r="AE267" s="302">
        <v>1.3285255662078803</v>
      </c>
      <c r="AF267" s="302">
        <v>4.8992584982138805</v>
      </c>
      <c r="AG267" s="302">
        <v>1.2320015260542565</v>
      </c>
      <c r="AH267" s="302">
        <v>2.4019804262327566</v>
      </c>
      <c r="AI267" s="302">
        <v>23.087272821094668</v>
      </c>
      <c r="AJ267" s="302">
        <v>4.0542332246209218</v>
      </c>
      <c r="AK267" s="302">
        <v>27.68285829471813</v>
      </c>
      <c r="AL267" s="302">
        <v>4.6543752055526735</v>
      </c>
      <c r="AM267" s="302">
        <v>17.276514224736779</v>
      </c>
      <c r="AN267" s="302">
        <v>16.283886276555656</v>
      </c>
      <c r="AO267" s="302">
        <v>9.1709721627127302E-2</v>
      </c>
    </row>
    <row r="268" spans="17:41" ht="20" customHeight="1">
      <c r="Q268" s="309">
        <v>265</v>
      </c>
      <c r="R268" s="302">
        <v>0.25400281696822863</v>
      </c>
      <c r="S268" s="302">
        <v>0.4931615374733026</v>
      </c>
      <c r="T268" s="302">
        <v>3.6214688789683112</v>
      </c>
      <c r="U268" s="302">
        <v>0.29249360929908669</v>
      </c>
      <c r="V268" s="302">
        <v>0.89677384303695351</v>
      </c>
      <c r="W268" s="302">
        <v>16.090062134092733</v>
      </c>
      <c r="X268" s="302">
        <v>0.95776054087710283</v>
      </c>
      <c r="Y268" s="302">
        <v>10.312375288327326</v>
      </c>
      <c r="Z268" s="302">
        <v>3.407740976220027</v>
      </c>
      <c r="AA268" s="302">
        <v>4.1008579123344227</v>
      </c>
      <c r="AB268" s="302">
        <v>6.2019061448567783</v>
      </c>
      <c r="AC268" s="302">
        <v>6.813087597473487E-2</v>
      </c>
      <c r="AD268" s="302">
        <v>1.0589471391863368</v>
      </c>
      <c r="AE268" s="302">
        <v>1.316055636589639</v>
      </c>
      <c r="AF268" s="302">
        <v>4.8001031061760697</v>
      </c>
      <c r="AG268" s="302">
        <v>1.2206360020228955</v>
      </c>
      <c r="AH268" s="302">
        <v>2.3602512178379587</v>
      </c>
      <c r="AI268" s="302">
        <v>22.909613204707199</v>
      </c>
      <c r="AJ268" s="302">
        <v>3.968564896783223</v>
      </c>
      <c r="AK268" s="302">
        <v>27.560471557634354</v>
      </c>
      <c r="AL268" s="302">
        <v>4.6887589503167</v>
      </c>
      <c r="AM268" s="302">
        <v>17.020194336808917</v>
      </c>
      <c r="AN268" s="302">
        <v>16.41814498830049</v>
      </c>
      <c r="AO268" s="302">
        <v>9.3524355911569934E-2</v>
      </c>
    </row>
    <row r="269" spans="17:41" ht="20" customHeight="1">
      <c r="Q269" s="309">
        <v>266</v>
      </c>
      <c r="R269" s="302">
        <v>0.25135639276432381</v>
      </c>
      <c r="S269" s="302">
        <v>0.48852330337104771</v>
      </c>
      <c r="T269" s="302">
        <v>3.5470599352332699</v>
      </c>
      <c r="U269" s="302">
        <v>0.28977594788195254</v>
      </c>
      <c r="V269" s="302">
        <v>0.88107160052657596</v>
      </c>
      <c r="W269" s="302">
        <v>15.97595901170501</v>
      </c>
      <c r="X269" s="302">
        <v>0.93756133516860063</v>
      </c>
      <c r="Y269" s="302">
        <v>10.266589121704056</v>
      </c>
      <c r="Z269" s="302">
        <v>3.4307336090421652</v>
      </c>
      <c r="AA269" s="302">
        <v>4.0396005979470209</v>
      </c>
      <c r="AB269" s="302">
        <v>6.2516376078990632</v>
      </c>
      <c r="AC269" s="302">
        <v>6.948197101409348E-2</v>
      </c>
      <c r="AD269" s="302">
        <v>1.0478823771203793</v>
      </c>
      <c r="AE269" s="302">
        <v>1.3036423252936267</v>
      </c>
      <c r="AF269" s="302">
        <v>4.703125700350208</v>
      </c>
      <c r="AG269" s="302">
        <v>1.209268523287764</v>
      </c>
      <c r="AH269" s="302">
        <v>2.3196508880124362</v>
      </c>
      <c r="AI269" s="302">
        <v>22.730798093440242</v>
      </c>
      <c r="AJ269" s="302">
        <v>3.8850367962107657</v>
      </c>
      <c r="AK269" s="302">
        <v>27.435248758605013</v>
      </c>
      <c r="AL269" s="302">
        <v>4.7233332582865648</v>
      </c>
      <c r="AM269" s="302">
        <v>16.765636198270794</v>
      </c>
      <c r="AN269" s="302">
        <v>16.552083858120668</v>
      </c>
      <c r="AO269" s="302">
        <v>9.5368788768674662E-2</v>
      </c>
    </row>
    <row r="270" spans="17:41" ht="20" customHeight="1">
      <c r="Q270" s="309">
        <v>267</v>
      </c>
      <c r="R270" s="302">
        <v>0.24869701729194521</v>
      </c>
      <c r="S270" s="302">
        <v>0.48390711957837218</v>
      </c>
      <c r="T270" s="302">
        <v>3.4742633953503308</v>
      </c>
      <c r="U270" s="302">
        <v>0.28705714584227521</v>
      </c>
      <c r="V270" s="302">
        <v>0.86579493319678569</v>
      </c>
      <c r="W270" s="302">
        <v>15.860862991435274</v>
      </c>
      <c r="X270" s="302">
        <v>0.91786743148460215</v>
      </c>
      <c r="Y270" s="302">
        <v>10.219763407349511</v>
      </c>
      <c r="Z270" s="302">
        <v>3.4538188705643234</v>
      </c>
      <c r="AA270" s="302">
        <v>3.9787794285624432</v>
      </c>
      <c r="AB270" s="302">
        <v>6.3012310402636098</v>
      </c>
      <c r="AC270" s="302">
        <v>7.0855271059978103E-2</v>
      </c>
      <c r="AD270" s="302">
        <v>1.036763899905891</v>
      </c>
      <c r="AE270" s="302">
        <v>1.2912773499669707</v>
      </c>
      <c r="AF270" s="302">
        <v>4.608287563384283</v>
      </c>
      <c r="AG270" s="302">
        <v>1.1978940613422433</v>
      </c>
      <c r="AH270" s="302">
        <v>2.2801447352910458</v>
      </c>
      <c r="AI270" s="302">
        <v>22.550883491477933</v>
      </c>
      <c r="AJ270" s="302">
        <v>3.8036027312464427</v>
      </c>
      <c r="AK270" s="302">
        <v>27.307237135814855</v>
      </c>
      <c r="AL270" s="302">
        <v>4.7581009073656428</v>
      </c>
      <c r="AM270" s="302">
        <v>16.512892863178362</v>
      </c>
      <c r="AN270" s="302">
        <v>16.68568019595271</v>
      </c>
      <c r="AO270" s="302">
        <v>9.7243389020679263E-2</v>
      </c>
    </row>
    <row r="271" spans="17:41" ht="20" customHeight="1">
      <c r="Q271" s="309">
        <v>268</v>
      </c>
      <c r="R271" s="302">
        <v>0.2460234193169625</v>
      </c>
      <c r="S271" s="302">
        <v>0.47930986711601742</v>
      </c>
      <c r="T271" s="302">
        <v>3.4030526777817909</v>
      </c>
      <c r="U271" s="302">
        <v>0.28433602703053684</v>
      </c>
      <c r="V271" s="302">
        <v>0.85093087137265755</v>
      </c>
      <c r="W271" s="302">
        <v>15.744812038044751</v>
      </c>
      <c r="X271" s="302">
        <v>0.89866785754647693</v>
      </c>
      <c r="Y271" s="302">
        <v>10.171915309090808</v>
      </c>
      <c r="Z271" s="302">
        <v>3.4769986453972135</v>
      </c>
      <c r="AA271" s="302">
        <v>3.9184065986021444</v>
      </c>
      <c r="AB271" s="302">
        <v>6.3506781248730562</v>
      </c>
      <c r="AC271" s="302">
        <v>7.2251049422784111E-2</v>
      </c>
      <c r="AD271" s="302">
        <v>1.0255863006591606</v>
      </c>
      <c r="AE271" s="302">
        <v>1.2789527726080419</v>
      </c>
      <c r="AF271" s="302">
        <v>4.5155500307518439</v>
      </c>
      <c r="AG271" s="302">
        <v>1.186507771955684</v>
      </c>
      <c r="AH271" s="302">
        <v>2.2416987489432589</v>
      </c>
      <c r="AI271" s="302">
        <v>22.369925217993696</v>
      </c>
      <c r="AJ271" s="302">
        <v>3.7242169697162657</v>
      </c>
      <c r="AK271" s="302">
        <v>27.176484854766581</v>
      </c>
      <c r="AL271" s="302">
        <v>4.7930646814562854</v>
      </c>
      <c r="AM271" s="302">
        <v>16.262015377671055</v>
      </c>
      <c r="AN271" s="302">
        <v>16.81891122856182</v>
      </c>
      <c r="AO271" s="302">
        <v>9.914852798086779E-2</v>
      </c>
    </row>
    <row r="272" spans="17:41" ht="20" customHeight="1">
      <c r="Q272" s="309">
        <v>269</v>
      </c>
      <c r="R272" s="302">
        <v>0.24333424776378884</v>
      </c>
      <c r="S272" s="302">
        <v>0.4747285666200895</v>
      </c>
      <c r="T272" s="302">
        <v>3.333401152151668</v>
      </c>
      <c r="U272" s="302">
        <v>0.28161145951707461</v>
      </c>
      <c r="V272" s="302">
        <v>0.83646670091759512</v>
      </c>
      <c r="W272" s="302">
        <v>15.627844110450109</v>
      </c>
      <c r="X272" s="302">
        <v>0.87995175310508</v>
      </c>
      <c r="Y272" s="302">
        <v>10.123062334632701</v>
      </c>
      <c r="Z272" s="302">
        <v>3.5002748319033921</v>
      </c>
      <c r="AA272" s="302">
        <v>3.8584938261500614</v>
      </c>
      <c r="AB272" s="302">
        <v>6.3999705211112747</v>
      </c>
      <c r="AC272" s="302">
        <v>7.3669581168255491E-2</v>
      </c>
      <c r="AD272" s="302">
        <v>1.0143438122071082</v>
      </c>
      <c r="AE272" s="302">
        <v>1.2666609809741551</v>
      </c>
      <c r="AF272" s="302">
        <v>4.4248745169712294</v>
      </c>
      <c r="AG272" s="302">
        <v>1.1751049815032051</v>
      </c>
      <c r="AH272" s="302">
        <v>2.2042796058822098</v>
      </c>
      <c r="AI272" s="302">
        <v>22.187978880872812</v>
      </c>
      <c r="AJ272" s="302">
        <v>3.6468342538754119</v>
      </c>
      <c r="AK272" s="302">
        <v>27.043040973808775</v>
      </c>
      <c r="AL272" s="302">
        <v>4.8282273688587489</v>
      </c>
      <c r="AM272" s="302">
        <v>16.013052785458786</v>
      </c>
      <c r="AN272" s="302">
        <v>16.951754104878763</v>
      </c>
      <c r="AO272" s="302">
        <v>0.10108457943922691</v>
      </c>
    </row>
    <row r="273" spans="17:41" ht="20" customHeight="1">
      <c r="Q273" s="309">
        <v>270</v>
      </c>
      <c r="R273" s="302">
        <v>0.24062807268827702</v>
      </c>
      <c r="S273" s="302">
        <v>0.47016037164835373</v>
      </c>
      <c r="T273" s="302">
        <v>3.2652821614142371</v>
      </c>
      <c r="U273" s="302">
        <v>0.27888235259407296</v>
      </c>
      <c r="V273" s="302">
        <v>0.82238996217655436</v>
      </c>
      <c r="W273" s="302">
        <v>15.509997142163726</v>
      </c>
      <c r="X273" s="302">
        <v>0.86170837334532768</v>
      </c>
      <c r="Y273" s="302">
        <v>10.073222323093779</v>
      </c>
      <c r="Z273" s="302">
        <v>3.5236493410716556</v>
      </c>
      <c r="AA273" s="302">
        <v>3.7990523545947532</v>
      </c>
      <c r="AB273" s="302">
        <v>6.4490998667110011</v>
      </c>
      <c r="AC273" s="302">
        <v>7.51111431035828E-2</v>
      </c>
      <c r="AD273" s="302">
        <v>1.0030303078714071</v>
      </c>
      <c r="AE273" s="302">
        <v>1.2543946711275755</v>
      </c>
      <c r="AF273" s="302">
        <v>4.3362225407541022</v>
      </c>
      <c r="AG273" s="302">
        <v>1.1636811750718423</v>
      </c>
      <c r="AH273" s="302">
        <v>2.16785466735432</v>
      </c>
      <c r="AI273" s="302">
        <v>22.005099850878004</v>
      </c>
      <c r="AJ273" s="302">
        <v>3.5714098142973274</v>
      </c>
      <c r="AK273" s="302">
        <v>26.906955409260878</v>
      </c>
      <c r="AL273" s="302">
        <v>4.8635917606596157</v>
      </c>
      <c r="AM273" s="302">
        <v>15.766052134958707</v>
      </c>
      <c r="AN273" s="302">
        <v>17.084185901417264</v>
      </c>
      <c r="AO273" s="302">
        <v>0.10305191964775076</v>
      </c>
    </row>
    <row r="274" spans="17:41" ht="20" customHeight="1">
      <c r="Q274" s="309">
        <v>271</v>
      </c>
      <c r="R274" s="302">
        <v>0.23790338727685048</v>
      </c>
      <c r="S274" s="302">
        <v>0.46560256240393288</v>
      </c>
      <c r="T274" s="302">
        <v>3.1986690432122167</v>
      </c>
      <c r="U274" s="302">
        <v>0.27614765419650966</v>
      </c>
      <c r="V274" s="302">
        <v>0.80868844883756741</v>
      </c>
      <c r="W274" s="302">
        <v>15.391309021964602</v>
      </c>
      <c r="X274" s="302">
        <v>0.84392709204533911</v>
      </c>
      <c r="Y274" s="302">
        <v>10.022413432387147</v>
      </c>
      <c r="Z274" s="302">
        <v>3.5471240953812924</v>
      </c>
      <c r="AA274" s="302">
        <v>3.7400929546516823</v>
      </c>
      <c r="AB274" s="302">
        <v>6.4980577796669552</v>
      </c>
      <c r="AC274" s="302">
        <v>7.6576013763099249E-2</v>
      </c>
      <c r="AD274" s="302">
        <v>0.99163930645639098</v>
      </c>
      <c r="AE274" s="302">
        <v>1.2421468311856734</v>
      </c>
      <c r="AF274" s="302">
        <v>4.2495557491052676</v>
      </c>
      <c r="AG274" s="302">
        <v>1.1522319863576114</v>
      </c>
      <c r="AH274" s="302">
        <v>2.1323919754196661</v>
      </c>
      <c r="AI274" s="302">
        <v>21.821343236272551</v>
      </c>
      <c r="AJ274" s="302">
        <v>3.4978993827503317</v>
      </c>
      <c r="AK274" s="302">
        <v>26.768278900170927</v>
      </c>
      <c r="AL274" s="302">
        <v>4.8991606491107298</v>
      </c>
      <c r="AM274" s="302">
        <v>15.521058488039191</v>
      </c>
      <c r="AN274" s="302">
        <v>17.216183627771315</v>
      </c>
      <c r="AO274" s="302">
        <v>0.10505092730531726</v>
      </c>
    </row>
    <row r="275" spans="17:41" ht="20" customHeight="1">
      <c r="Q275" s="309">
        <v>272</v>
      </c>
      <c r="R275" s="302">
        <v>0.23515861098193036</v>
      </c>
      <c r="S275" s="302">
        <v>0.46105253989763695</v>
      </c>
      <c r="T275" s="302">
        <v>3.1335351504369569</v>
      </c>
      <c r="U275" s="302">
        <v>0.27340634874335557</v>
      </c>
      <c r="V275" s="302">
        <v>0.79535020671489964</v>
      </c>
      <c r="W275" s="302">
        <v>15.271817574811973</v>
      </c>
      <c r="X275" s="302">
        <v>0.82659740450054431</v>
      </c>
      <c r="Y275" s="302">
        <v>9.9706541264585997</v>
      </c>
      <c r="Z275" s="302">
        <v>3.5707010276569315</v>
      </c>
      <c r="AA275" s="302">
        <v>3.6816259267555047</v>
      </c>
      <c r="AB275" s="302">
        <v>6.5468358601745917</v>
      </c>
      <c r="AC275" s="302">
        <v>7.806447339345661E-2</v>
      </c>
      <c r="AD275" s="302">
        <v>0.98016398195536703</v>
      </c>
      <c r="AE275" s="302">
        <v>1.2299107263379538</v>
      </c>
      <c r="AF275" s="302">
        <v>4.1648359403970829</v>
      </c>
      <c r="AG275" s="302">
        <v>1.1407531893619161</v>
      </c>
      <c r="AH275" s="302">
        <v>2.0978602492327734</v>
      </c>
      <c r="AI275" s="302">
        <v>21.636763857914165</v>
      </c>
      <c r="AJ275" s="302">
        <v>3.4262592041049409</v>
      </c>
      <c r="AK275" s="302">
        <v>26.627062972741786</v>
      </c>
      <c r="AL275" s="302">
        <v>4.9349368259996371</v>
      </c>
      <c r="AM275" s="302">
        <v>15.278114930327257</v>
      </c>
      <c r="AN275" s="302">
        <v>17.347724232192363</v>
      </c>
      <c r="AO275" s="302">
        <v>0.10708198354198013</v>
      </c>
    </row>
    <row r="276" spans="17:41" ht="20" customHeight="1">
      <c r="Q276" s="309">
        <v>273</v>
      </c>
      <c r="R276" s="302">
        <v>0.23239209390196383</v>
      </c>
      <c r="S276" s="302">
        <v>0.45650782056834155</v>
      </c>
      <c r="T276" s="302">
        <v>3.0698538710041725</v>
      </c>
      <c r="U276" s="302">
        <v>0.27065745539873692</v>
      </c>
      <c r="V276" s="302">
        <v>0.78236353245697976</v>
      </c>
      <c r="W276" s="302">
        <v>15.151560543013572</v>
      </c>
      <c r="X276" s="302">
        <v>0.80970893022287138</v>
      </c>
      <c r="Y276" s="302">
        <v>9.9179631623951376</v>
      </c>
      <c r="Z276" s="302">
        <v>3.5943820799143693</v>
      </c>
      <c r="AA276" s="302">
        <v>3.6236611038120037</v>
      </c>
      <c r="AB276" s="302">
        <v>6.5954256925939605</v>
      </c>
      <c r="AC276" s="302">
        <v>7.9576803938536944E-2</v>
      </c>
      <c r="AD276" s="302">
        <v>0.96859717849338556</v>
      </c>
      <c r="AE276" s="302">
        <v>1.2176798851893096</v>
      </c>
      <c r="AF276" s="302">
        <v>4.0820250864435765</v>
      </c>
      <c r="AG276" s="302">
        <v>1.1292406918892852</v>
      </c>
      <c r="AH276" s="302">
        <v>2.0642288811331544</v>
      </c>
      <c r="AI276" s="302">
        <v>21.451416224832741</v>
      </c>
      <c r="AJ276" s="302">
        <v>3.3564460473139053</v>
      </c>
      <c r="AK276" s="302">
        <v>26.483359904461071</v>
      </c>
      <c r="AL276" s="302">
        <v>4.9709230810120388</v>
      </c>
      <c r="AM276" s="302">
        <v>15.037262583034705</v>
      </c>
      <c r="AN276" s="302">
        <v>17.478784607244751</v>
      </c>
      <c r="AO276" s="302">
        <v>0.10914547190294044</v>
      </c>
    </row>
    <row r="277" spans="17:41" ht="20" customHeight="1">
      <c r="Q277" s="309">
        <v>274</v>
      </c>
      <c r="R277" s="302">
        <v>0.22960212251041184</v>
      </c>
      <c r="S277" s="302">
        <v>0.45196603137897823</v>
      </c>
      <c r="T277" s="302">
        <v>3.0075986468596563</v>
      </c>
      <c r="U277" s="302">
        <v>0.26790002675113189</v>
      </c>
      <c r="V277" s="302">
        <v>0.76971697218205859</v>
      </c>
      <c r="W277" s="302">
        <v>15.030575567659875</v>
      </c>
      <c r="X277" s="302">
        <v>0.79325141542482025</v>
      </c>
      <c r="Y277" s="302">
        <v>9.8643595774169892</v>
      </c>
      <c r="Z277" s="302">
        <v>3.6181692021982474</v>
      </c>
      <c r="AA277" s="302">
        <v>3.5662078542990154</v>
      </c>
      <c r="AB277" s="302">
        <v>6.6438188474388333</v>
      </c>
      <c r="AC277" s="302">
        <v>8.1113289023875282E-2</v>
      </c>
      <c r="AD277" s="302">
        <v>0.95693143101929201</v>
      </c>
      <c r="AE277" s="302">
        <v>1.2054480874853841</v>
      </c>
      <c r="AF277" s="302">
        <v>4.0010853536008328</v>
      </c>
      <c r="AG277" s="302">
        <v>1.11769053084166</v>
      </c>
      <c r="AH277" s="302">
        <v>2.0314679325544631</v>
      </c>
      <c r="AI277" s="302">
        <v>21.265354510304089</v>
      </c>
      <c r="AJ277" s="302">
        <v>3.2884172155056408</v>
      </c>
      <c r="AK277" s="302">
        <v>26.337222687970609</v>
      </c>
      <c r="AL277" s="302">
        <v>5.0071222000873643</v>
      </c>
      <c r="AM277" s="302">
        <v>14.798540616256911</v>
      </c>
      <c r="AN277" s="302">
        <v>17.609341595539338</v>
      </c>
      <c r="AO277" s="302">
        <v>0.11124177833197041</v>
      </c>
    </row>
    <row r="278" spans="17:41" ht="20" customHeight="1">
      <c r="Q278" s="309">
        <v>275</v>
      </c>
      <c r="R278" s="302">
        <v>0.22678692683171162</v>
      </c>
      <c r="S278" s="302">
        <v>0.44742490540373808</v>
      </c>
      <c r="T278" s="302">
        <v>2.9467429922304356</v>
      </c>
      <c r="U278" s="302">
        <v>0.26513314790695347</v>
      </c>
      <c r="V278" s="302">
        <v>0.75739932004439392</v>
      </c>
      <c r="W278" s="302">
        <v>14.908900170335594</v>
      </c>
      <c r="X278" s="302">
        <v>0.77721473529790042</v>
      </c>
      <c r="Y278" s="302">
        <v>9.8098626757659044</v>
      </c>
      <c r="Z278" s="302">
        <v>3.6420643514121651</v>
      </c>
      <c r="AA278" s="302">
        <v>3.5092750857054766</v>
      </c>
      <c r="AB278" s="302">
        <v>6.692006883390885</v>
      </c>
      <c r="AC278" s="302">
        <v>8.2674213940754179E-2</v>
      </c>
      <c r="AD278" s="302">
        <v>0.9451589922449477</v>
      </c>
      <c r="AE278" s="302">
        <v>1.193209353272157</v>
      </c>
      <c r="AF278" s="302">
        <v>3.9219791229218233</v>
      </c>
      <c r="AG278" s="302">
        <v>1.106098869297254</v>
      </c>
      <c r="AH278" s="302">
        <v>1.9995481297608499</v>
      </c>
      <c r="AI278" s="302">
        <v>21.078632528431562</v>
      </c>
      <c r="AJ278" s="302">
        <v>3.2221305552303168</v>
      </c>
      <c r="AK278" s="302">
        <v>26.188704994710292</v>
      </c>
      <c r="AL278" s="302">
        <v>5.0435369637682337</v>
      </c>
      <c r="AM278" s="302">
        <v>14.561986263697609</v>
      </c>
      <c r="AN278" s="302">
        <v>17.739371995544403</v>
      </c>
      <c r="AO278" s="302">
        <v>0.11337129115449215</v>
      </c>
    </row>
    <row r="279" spans="17:41" ht="20" customHeight="1">
      <c r="Q279" s="309">
        <v>276</v>
      </c>
      <c r="R279" s="302">
        <v>0.22394468915331331</v>
      </c>
      <c r="S279" s="302">
        <v>0.4428822779200946</v>
      </c>
      <c r="T279" s="302">
        <v>2.8872605111375735</v>
      </c>
      <c r="U279" s="302">
        <v>0.26235593599310419</v>
      </c>
      <c r="V279" s="302">
        <v>0.74539961673363475</v>
      </c>
      <c r="W279" s="302">
        <v>14.786571735119045</v>
      </c>
      <c r="X279" s="302">
        <v>0.76158889609464486</v>
      </c>
      <c r="Y279" s="302">
        <v>9.754492015502672</v>
      </c>
      <c r="Z279" s="302">
        <v>3.6660694901418585</v>
      </c>
      <c r="AA279" s="302">
        <v>3.4528712482975208</v>
      </c>
      <c r="AB279" s="302">
        <v>6.739981349338521</v>
      </c>
      <c r="AC279" s="302">
        <v>8.4259865629787545E-2</v>
      </c>
      <c r="AD279" s="302">
        <v>0.93327186630389081</v>
      </c>
      <c r="AE279" s="302">
        <v>1.1809579335380207</v>
      </c>
      <c r="AF279" s="302">
        <v>3.8446690093945839</v>
      </c>
      <c r="AG279" s="302">
        <v>1.0944619953544801</v>
      </c>
      <c r="AH279" s="302">
        <v>1.9684408594187905</v>
      </c>
      <c r="AI279" s="302">
        <v>20.891303711246717</v>
      </c>
      <c r="AJ279" s="302">
        <v>3.1575444648967652</v>
      </c>
      <c r="AK279" s="302">
        <v>26.037861138371539</v>
      </c>
      <c r="AL279" s="302">
        <v>5.080170145544618</v>
      </c>
      <c r="AM279" s="302">
        <v>14.327634838771839</v>
      </c>
      <c r="AN279" s="302">
        <v>17.868852567472402</v>
      </c>
      <c r="AO279" s="302">
        <v>0.11553440106004408</v>
      </c>
    </row>
    <row r="280" spans="17:41" ht="20" customHeight="1">
      <c r="Q280" s="309">
        <v>277</v>
      </c>
      <c r="R280" s="302">
        <v>0.22107355435123105</v>
      </c>
      <c r="S280" s="302">
        <v>0.43833608301710902</v>
      </c>
      <c r="T280" s="302">
        <v>2.8291249141872323</v>
      </c>
      <c r="U280" s="302">
        <v>0.25956754006121979</v>
      </c>
      <c r="V280" s="302">
        <v>0.73370714790993641</v>
      </c>
      <c r="W280" s="302">
        <v>14.663627490879911</v>
      </c>
      <c r="X280" s="302">
        <v>0.74636403702305887</v>
      </c>
      <c r="Y280" s="302">
        <v>9.6982673952268534</v>
      </c>
      <c r="Z280" s="302">
        <v>3.6901865854720004</v>
      </c>
      <c r="AA280" s="302">
        <v>3.3970043392003695</v>
      </c>
      <c r="AB280" s="302">
        <v>6.7877337864404916</v>
      </c>
      <c r="AC280" s="302">
        <v>8.587053266425905E-2</v>
      </c>
      <c r="AD280" s="302">
        <v>0.92126184956440704</v>
      </c>
      <c r="AE280" s="302">
        <v>1.1686883023823238</v>
      </c>
      <c r="AF280" s="302">
        <v>3.7691178802919825</v>
      </c>
      <c r="AG280" s="302">
        <v>1.0827763227133955</v>
      </c>
      <c r="AH280" s="302">
        <v>1.9381181640123759</v>
      </c>
      <c r="AI280" s="302">
        <v>20.703421086339887</v>
      </c>
      <c r="AJ280" s="302">
        <v>3.0946179024368297</v>
      </c>
      <c r="AK280" s="302">
        <v>25.884746038195701</v>
      </c>
      <c r="AL280" s="302">
        <v>5.1170245101934295</v>
      </c>
      <c r="AM280" s="302">
        <v>14.095519752038845</v>
      </c>
      <c r="AN280" s="302">
        <v>17.997760039242507</v>
      </c>
      <c r="AO280" s="302">
        <v>0.11773150108449629</v>
      </c>
    </row>
    <row r="281" spans="17:41" ht="20" customHeight="1">
      <c r="Q281" s="309">
        <v>278</v>
      </c>
      <c r="R281" s="302">
        <v>0.21817164189203095</v>
      </c>
      <c r="S281" s="302">
        <v>0.43378435072929394</v>
      </c>
      <c r="T281" s="302">
        <v>2.7723100346563632</v>
      </c>
      <c r="U281" s="302">
        <v>0.25676714138438961</v>
      </c>
      <c r="V281" s="302">
        <v>0.72231144257723945</v>
      </c>
      <c r="W281" s="302">
        <v>14.540104493885311</v>
      </c>
      <c r="X281" s="302">
        <v>0.73153043196204748</v>
      </c>
      <c r="Y281" s="302">
        <v>9.6412088407311245</v>
      </c>
      <c r="Z281" s="302">
        <v>3.7144176077975262</v>
      </c>
      <c r="AA281" s="302">
        <v>3.3416819067845731</v>
      </c>
      <c r="AB281" s="302">
        <v>6.8352557302136363</v>
      </c>
      <c r="AC281" s="302">
        <v>8.7506505232974291E-2</v>
      </c>
      <c r="AD281" s="302">
        <v>0.90912057898220655</v>
      </c>
      <c r="AE281" s="302">
        <v>1.1563951507499213</v>
      </c>
      <c r="AF281" s="302">
        <v>3.695288872657704</v>
      </c>
      <c r="AG281" s="302">
        <v>1.0710383929586562</v>
      </c>
      <c r="AH281" s="302">
        <v>1.9085527371098008</v>
      </c>
      <c r="AI281" s="302">
        <v>20.515037255031103</v>
      </c>
      <c r="AJ281" s="302">
        <v>3.0333103922325004</v>
      </c>
      <c r="AK281" s="302">
        <v>25.729415182150952</v>
      </c>
      <c r="AL281" s="302">
        <v>5.1541028121146786</v>
      </c>
      <c r="AM281" s="302">
        <v>13.865672529915644</v>
      </c>
      <c r="AN281" s="302">
        <v>18.126071112516708</v>
      </c>
      <c r="AO281" s="302">
        <v>0.11996298659171156</v>
      </c>
    </row>
    <row r="282" spans="17:41" ht="20" customHeight="1">
      <c r="Q282" s="309">
        <v>279</v>
      </c>
      <c r="R282" s="302">
        <v>0.21523705955670547</v>
      </c>
      <c r="S282" s="302">
        <v>0.4292252047029787</v>
      </c>
      <c r="T282" s="302">
        <v>2.7167898438885429</v>
      </c>
      <c r="U282" s="302">
        <v>0.25395395413513394</v>
      </c>
      <c r="V282" s="302">
        <v>0.71120227139704961</v>
      </c>
      <c r="W282" s="302">
        <v>14.416039610724104</v>
      </c>
      <c r="X282" s="302">
        <v>0.7170784910060749</v>
      </c>
      <c r="Y282" s="302">
        <v>9.5833365916032776</v>
      </c>
      <c r="Z282" s="302">
        <v>3.738764529629838</v>
      </c>
      <c r="AA282" s="302">
        <v>3.286911055345064</v>
      </c>
      <c r="AB282" s="302">
        <v>6.8825387126447612</v>
      </c>
      <c r="AC282" s="302">
        <v>8.9168075122712173E-2</v>
      </c>
      <c r="AD282" s="302">
        <v>0.89683958831486277</v>
      </c>
      <c r="AE282" s="302">
        <v>1.1440733817663409</v>
      </c>
      <c r="AF282" s="302">
        <v>3.6231454099460665</v>
      </c>
      <c r="AG282" s="302">
        <v>1.0592448794990612</v>
      </c>
      <c r="AH282" s="302">
        <v>1.8797179184886001</v>
      </c>
      <c r="AI282" s="302">
        <v>20.326204371091968</v>
      </c>
      <c r="AJ282" s="302">
        <v>2.9735820313399044</v>
      </c>
      <c r="AK282" s="302">
        <v>25.571924590023052</v>
      </c>
      <c r="AL282" s="302">
        <v>5.1914077936646832</v>
      </c>
      <c r="AM282" s="302">
        <v>13.638122834621878</v>
      </c>
      <c r="AN282" s="302">
        <v>18.253762468809253</v>
      </c>
      <c r="AO282" s="302">
        <v>0.12222925525475686</v>
      </c>
    </row>
    <row r="283" spans="17:41" ht="20" customHeight="1">
      <c r="Q283" s="309">
        <v>280</v>
      </c>
      <c r="R283" s="302">
        <v>0.21226791891142743</v>
      </c>
      <c r="S283" s="302">
        <v>0.4246568603996867</v>
      </c>
      <c r="T283" s="302">
        <v>2.6625384660134341</v>
      </c>
      <c r="U283" s="302">
        <v>0.25112722643132712</v>
      </c>
      <c r="V283" s="302">
        <v>0.70036964494497123</v>
      </c>
      <c r="W283" s="302">
        <v>14.291469501558648</v>
      </c>
      <c r="X283" s="302">
        <v>0.70299876184697152</v>
      </c>
      <c r="Y283" s="302">
        <v>9.5246710877883043</v>
      </c>
      <c r="Z283" s="302">
        <v>3.7632293243986976</v>
      </c>
      <c r="AA283" s="302">
        <v>3.232698450061338</v>
      </c>
      <c r="AB283" s="302">
        <v>6.9295742643262708</v>
      </c>
      <c r="AC283" s="302">
        <v>9.0855535700359716E-2</v>
      </c>
      <c r="AD283" s="302">
        <v>0.88441037244337184</v>
      </c>
      <c r="AE283" s="302">
        <v>1.1317181077028122</v>
      </c>
      <c r="AF283" s="302">
        <v>3.5526512178216283</v>
      </c>
      <c r="AG283" s="302">
        <v>1.0473925931093948</v>
      </c>
      <c r="AH283" s="302">
        <v>1.8515876891269518</v>
      </c>
      <c r="AI283" s="302">
        <v>20.136974120028626</v>
      </c>
      <c r="AJ283" s="302">
        <v>2.9153934950428271</v>
      </c>
      <c r="AK283" s="302">
        <v>25.412330776453434</v>
      </c>
      <c r="AL283" s="302">
        <v>5.2289421834873355</v>
      </c>
      <c r="AM283" s="302">
        <v>13.412898485305812</v>
      </c>
      <c r="AN283" s="302">
        <v>18.380810775667786</v>
      </c>
      <c r="AO283" s="302">
        <v>0.12453070703676559</v>
      </c>
    </row>
    <row r="284" spans="17:41" ht="20" customHeight="1">
      <c r="Q284" s="309">
        <v>281</v>
      </c>
      <c r="R284" s="302">
        <v>0.20926235252674005</v>
      </c>
      <c r="S284" s="302">
        <v>0.42007762383842256</v>
      </c>
      <c r="T284" s="302">
        <v>2.6095301920011016</v>
      </c>
      <c r="U284" s="302">
        <v>0.24828624173460864</v>
      </c>
      <c r="V284" s="302">
        <v>0.68980381191213924</v>
      </c>
      <c r="W284" s="302">
        <v>14.166430603713255</v>
      </c>
      <c r="X284" s="302">
        <v>0.68928193100048885</v>
      </c>
      <c r="Y284" s="302">
        <v>9.465232956122918</v>
      </c>
      <c r="Z284" s="302">
        <v>3.7878139652503138</v>
      </c>
      <c r="AA284" s="302">
        <v>3.1790503222269697</v>
      </c>
      <c r="AB284" s="302">
        <v>6.9763539166150315</v>
      </c>
      <c r="AC284" s="302">
        <v>9.2569181894606806E-2</v>
      </c>
      <c r="AD284" s="302">
        <v>0.87182445995516544</v>
      </c>
      <c r="AE284" s="302">
        <v>1.1193246485942723</v>
      </c>
      <c r="AF284" s="302">
        <v>3.4837703391113677</v>
      </c>
      <c r="AG284" s="302">
        <v>1.0354784890104813</v>
      </c>
      <c r="AH284" s="302">
        <v>1.8241366660680276</v>
      </c>
      <c r="AI284" s="302">
        <v>19.94739769893679</v>
      </c>
      <c r="AJ284" s="302">
        <v>2.85870604176711</v>
      </c>
      <c r="AK284" s="302">
        <v>25.250690713958058</v>
      </c>
      <c r="AL284" s="302">
        <v>5.2667086948441231</v>
      </c>
      <c r="AM284" s="302">
        <v>13.190025480301035</v>
      </c>
      <c r="AN284" s="302">
        <v>18.507192692924502</v>
      </c>
      <c r="AO284" s="302">
        <v>0.12686774417130023</v>
      </c>
    </row>
    <row r="285" spans="17:41" ht="20" customHeight="1">
      <c r="Q285" s="309">
        <v>282</v>
      </c>
      <c r="R285" s="302">
        <v>0.2062185329204044</v>
      </c>
      <c r="S285" s="302">
        <v>0.41548589087603527</v>
      </c>
      <c r="T285" s="302">
        <v>2.5577394930608639</v>
      </c>
      <c r="U285" s="302">
        <v>0.24543032058360495</v>
      </c>
      <c r="V285" s="302">
        <v>0.67949525725363147</v>
      </c>
      <c r="W285" s="302">
        <v>14.040959115608411</v>
      </c>
      <c r="X285" s="302">
        <v>0.67591882488491395</v>
      </c>
      <c r="Y285" s="302">
        <v>9.4050429968551068</v>
      </c>
      <c r="Z285" s="302">
        <v>3.8125204238424963</v>
      </c>
      <c r="AA285" s="302">
        <v>3.1259724747366175</v>
      </c>
      <c r="AB285" s="302">
        <v>7.0228692038144791</v>
      </c>
      <c r="AC285" s="302">
        <v>9.4309310177300668E-2</v>
      </c>
      <c r="AD285" s="302">
        <v>0.85907349403757394</v>
      </c>
      <c r="AE285" s="302">
        <v>1.1068885325267956</v>
      </c>
      <c r="AF285" s="302">
        <v>3.4164671478934694</v>
      </c>
      <c r="AG285" s="302">
        <v>1.0234996754131771</v>
      </c>
      <c r="AH285" s="302">
        <v>1.7973400971640388</v>
      </c>
      <c r="AI285" s="302">
        <v>19.757525796940122</v>
      </c>
      <c r="AJ285" s="302">
        <v>2.803481517386075</v>
      </c>
      <c r="AK285" s="302">
        <v>25.08706179596085</v>
      </c>
      <c r="AL285" s="302">
        <v>5.3047100239439668</v>
      </c>
      <c r="AM285" s="302">
        <v>12.96952802046316</v>
      </c>
      <c r="AN285" s="302">
        <v>18.632884879016839</v>
      </c>
      <c r="AO285" s="302">
        <v>0.12924077114234989</v>
      </c>
    </row>
    <row r="286" spans="17:41" ht="20" customHeight="1">
      <c r="Q286" s="309">
        <v>283</v>
      </c>
      <c r="R286" s="302">
        <v>0.20313469317002511</v>
      </c>
      <c r="S286" s="302">
        <v>0.41088014702201581</v>
      </c>
      <c r="T286" s="302">
        <v>2.5071410333962683</v>
      </c>
      <c r="U286" s="302">
        <v>0.24255882264202644</v>
      </c>
      <c r="V286" s="302">
        <v>0.66943470028579166</v>
      </c>
      <c r="W286" s="302">
        <v>13.915090981049081</v>
      </c>
      <c r="X286" s="302">
        <v>0.66290041075872663</v>
      </c>
      <c r="Y286" s="302">
        <v>9.3441221701607109</v>
      </c>
      <c r="Z286" s="302">
        <v>3.8373506691371979</v>
      </c>
      <c r="AA286" s="302">
        <v>3.0734702878186262</v>
      </c>
      <c r="AB286" s="302">
        <v>7.0691116653791743</v>
      </c>
      <c r="AC286" s="302">
        <v>9.6076218544349043E-2</v>
      </c>
      <c r="AD286" s="302">
        <v>0.84614932161110412</v>
      </c>
      <c r="AE286" s="302">
        <v>1.0944054976043769</v>
      </c>
      <c r="AF286" s="302">
        <v>3.350706362715798</v>
      </c>
      <c r="AG286" s="302">
        <v>1.0114534234414925</v>
      </c>
      <c r="AH286" s="302">
        <v>1.7711738557058028</v>
      </c>
      <c r="AI286" s="302">
        <v>19.567408576223389</v>
      </c>
      <c r="AJ286" s="302">
        <v>2.7496823589457144</v>
      </c>
      <c r="AK286" s="302">
        <v>24.921501799873973</v>
      </c>
      <c r="AL286" s="302">
        <v>5.3429488482733349</v>
      </c>
      <c r="AM286" s="302">
        <v>12.751428533535748</v>
      </c>
      <c r="AN286" s="302">
        <v>18.757863997375182</v>
      </c>
      <c r="AO286" s="302">
        <v>0.13165019466380706</v>
      </c>
    </row>
    <row r="287" spans="17:41" ht="20" customHeight="1">
      <c r="Q287" s="309">
        <v>284</v>
      </c>
      <c r="R287" s="302">
        <v>0.20000914910992362</v>
      </c>
      <c r="S287" s="302">
        <v>0.40625896778152265</v>
      </c>
      <c r="T287" s="302">
        <v>2.457709682337156</v>
      </c>
      <c r="U287" s="302">
        <v>0.23967114903940237</v>
      </c>
      <c r="V287" s="302">
        <v>0.65961309273426161</v>
      </c>
      <c r="W287" s="302">
        <v>13.788861873875939</v>
      </c>
      <c r="X287" s="302">
        <v>0.65021779752399833</v>
      </c>
      <c r="Y287" s="302">
        <v>9.2824915826692038</v>
      </c>
      <c r="Z287" s="302">
        <v>3.8623066661912437</v>
      </c>
      <c r="AA287" s="302">
        <v>3.0215487250012507</v>
      </c>
      <c r="AB287" s="302">
        <v>7.1150728481415646</v>
      </c>
      <c r="AC287" s="302">
        <v>9.7870206496364229E-2</v>
      </c>
      <c r="AD287" s="302">
        <v>0.83304409049838757</v>
      </c>
      <c r="AE287" s="302">
        <v>1.0818714956011215</v>
      </c>
      <c r="AF287" s="302">
        <v>3.2864530589845975</v>
      </c>
      <c r="AG287" s="302">
        <v>0.99933717833919622</v>
      </c>
      <c r="AH287" s="302">
        <v>1.7456144349426377</v>
      </c>
      <c r="AI287" s="302">
        <v>19.377095653673042</v>
      </c>
      <c r="AJ287" s="302">
        <v>2.6972715978372523</v>
      </c>
      <c r="AK287" s="302">
        <v>24.754068850257521</v>
      </c>
      <c r="AL287" s="302">
        <v>5.3814278249276297</v>
      </c>
      <c r="AM287" s="302">
        <v>12.535747699494262</v>
      </c>
      <c r="AN287" s="302">
        <v>18.882106722876447</v>
      </c>
      <c r="AO287" s="302">
        <v>0.13409642365866953</v>
      </c>
    </row>
    <row r="288" spans="17:41" ht="20" customHeight="1">
      <c r="Q288" s="309">
        <v>285</v>
      </c>
      <c r="R288" s="302">
        <v>0.19684032299280471</v>
      </c>
      <c r="S288" s="302">
        <v>0.40162101951844031</v>
      </c>
      <c r="T288" s="302">
        <v>2.4094205258917971</v>
      </c>
      <c r="U288" s="302">
        <v>0.23676674497990641</v>
      </c>
      <c r="V288" s="302">
        <v>0.65002161673433101</v>
      </c>
      <c r="W288" s="302">
        <v>13.662307182987263</v>
      </c>
      <c r="X288" s="302">
        <v>0.6378622364019233</v>
      </c>
      <c r="Y288" s="302">
        <v>9.2201724740105089</v>
      </c>
      <c r="Z288" s="302">
        <v>3.8873903749458925</v>
      </c>
      <c r="AA288" s="302">
        <v>2.9702123393005748</v>
      </c>
      <c r="AB288" s="302">
        <v>7.1607443085605098</v>
      </c>
      <c r="AC288" s="302">
        <v>9.9691575018823017E-2</v>
      </c>
      <c r="AD288" s="302">
        <v>0.8197503542779454</v>
      </c>
      <c r="AE288" s="302">
        <v>1.0692826973066487</v>
      </c>
      <c r="AF288" s="302">
        <v>3.2236726806758678</v>
      </c>
      <c r="AG288" s="302">
        <v>0.98714857185328342</v>
      </c>
      <c r="AH288" s="302">
        <v>1.7206389424960988</v>
      </c>
      <c r="AI288" s="302">
        <v>19.186636083137508</v>
      </c>
      <c r="AJ288" s="302">
        <v>2.6462128624433543</v>
      </c>
      <c r="AK288" s="302">
        <v>24.584821382090432</v>
      </c>
      <c r="AL288" s="302">
        <v>5.4201495889446747</v>
      </c>
      <c r="AM288" s="302">
        <v>12.322504476817262</v>
      </c>
      <c r="AN288" s="302">
        <v>19.005589748361945</v>
      </c>
      <c r="AO288" s="302">
        <v>0.13657986923771254</v>
      </c>
    </row>
    <row r="289" spans="17:41" ht="20" customHeight="1">
      <c r="Q289" s="309">
        <v>286</v>
      </c>
      <c r="R289" s="302">
        <v>0.19362676846094717</v>
      </c>
      <c r="S289" s="302">
        <v>0.39696506082864991</v>
      </c>
      <c r="T289" s="302">
        <v>2.36224887780191</v>
      </c>
      <c r="U289" s="302">
        <v>0.23384510259242897</v>
      </c>
      <c r="V289" s="302">
        <v>0.6406516827851052</v>
      </c>
      <c r="W289" s="302">
        <v>13.535461997739489</v>
      </c>
      <c r="X289" s="302">
        <v>0.62582512148660219</v>
      </c>
      <c r="Y289" s="302">
        <v>9.1571862033946712</v>
      </c>
      <c r="Z289" s="302">
        <v>3.9126037490157355</v>
      </c>
      <c r="AA289" s="302">
        <v>2.919465279618159</v>
      </c>
      <c r="AB289" s="302">
        <v>7.206117614991026</v>
      </c>
      <c r="AC289" s="302">
        <v>0.10154062656193662</v>
      </c>
      <c r="AD289" s="302">
        <v>0.80626118431316396</v>
      </c>
      <c r="AE289" s="302">
        <v>1.0566354995775304</v>
      </c>
      <c r="AF289" s="302">
        <v>3.1623310517238301</v>
      </c>
      <c r="AG289" s="302">
        <v>0.974885435676766</v>
      </c>
      <c r="AH289" s="302">
        <v>1.6962250946703181</v>
      </c>
      <c r="AI289" s="302">
        <v>18.996078338319688</v>
      </c>
      <c r="AJ289" s="302">
        <v>2.596470380283157</v>
      </c>
      <c r="AK289" s="302">
        <v>24.413818104184021</v>
      </c>
      <c r="AL289" s="302">
        <v>5.4591167516409609</v>
      </c>
      <c r="AM289" s="302">
        <v>12.111716129633736</v>
      </c>
      <c r="AN289" s="302">
        <v>19.128289791217568</v>
      </c>
      <c r="AO289" s="302">
        <v>0.13910094467782058</v>
      </c>
    </row>
    <row r="290" spans="17:41" ht="20" customHeight="1">
      <c r="Q290" s="309">
        <v>287</v>
      </c>
      <c r="R290" s="302">
        <v>0.190367196634351</v>
      </c>
      <c r="S290" s="302">
        <v>0.39228994440977094</v>
      </c>
      <c r="T290" s="302">
        <v>2.3161702902428809</v>
      </c>
      <c r="U290" s="302">
        <v>0.23090576399280469</v>
      </c>
      <c r="V290" s="302">
        <v>0.63149492765903026</v>
      </c>
      <c r="W290" s="302">
        <v>13.408361093733655</v>
      </c>
      <c r="X290" s="302">
        <v>0.61409799018290356</v>
      </c>
      <c r="Y290" s="302">
        <v>9.0935542362358373</v>
      </c>
      <c r="Z290" s="302">
        <v>3.9379487344775899</v>
      </c>
      <c r="AA290" s="302">
        <v>2.8693112973364814</v>
      </c>
      <c r="AB290" s="302">
        <v>7.2511843499746309</v>
      </c>
      <c r="AC290" s="302">
        <v>0.10341766502011149</v>
      </c>
      <c r="AD290" s="302">
        <v>0.79257028827713183</v>
      </c>
      <c r="AE290" s="302">
        <v>1.0439265340931232</v>
      </c>
      <c r="AF290" s="302">
        <v>3.1023943877437672</v>
      </c>
      <c r="AG290" s="302">
        <v>0.96254581582263987</v>
      </c>
      <c r="AH290" s="302">
        <v>1.6723512106628053</v>
      </c>
      <c r="AI290" s="302">
        <v>18.805470296313164</v>
      </c>
      <c r="AJ290" s="302">
        <v>2.548008979680076</v>
      </c>
      <c r="AK290" s="302">
        <v>24.241117962768772</v>
      </c>
      <c r="AL290" s="302">
        <v>5.4983318989514594</v>
      </c>
      <c r="AM290" s="302">
        <v>11.903398255695846</v>
      </c>
      <c r="AN290" s="302">
        <v>19.250183600014246</v>
      </c>
      <c r="AO290" s="302">
        <v>0.14166006539988107</v>
      </c>
    </row>
    <row r="291" spans="17:41" ht="20" customHeight="1">
      <c r="Q291" s="309">
        <v>288</v>
      </c>
      <c r="R291" s="302">
        <v>0.18706050308485497</v>
      </c>
      <c r="S291" s="302">
        <v>0.38759461940059914</v>
      </c>
      <c r="T291" s="302">
        <v>2.2711605643873316</v>
      </c>
      <c r="U291" s="302">
        <v>0.22794832452690675</v>
      </c>
      <c r="V291" s="302">
        <v>0.62254321226875298</v>
      </c>
      <c r="W291" s="302">
        <v>13.281038918994275</v>
      </c>
      <c r="X291" s="302">
        <v>0.60267252353395662</v>
      </c>
      <c r="Y291" s="302">
        <v>9.0292981308320073</v>
      </c>
      <c r="Z291" s="302">
        <v>3.9634272686600296</v>
      </c>
      <c r="AA291" s="302">
        <v>2.8197537531003101</v>
      </c>
      <c r="AB291" s="302">
        <v>7.2959361125499909</v>
      </c>
      <c r="AC291" s="302">
        <v>0.10532299571105962</v>
      </c>
      <c r="AD291" s="302">
        <v>0.77867213431296078</v>
      </c>
      <c r="AE291" s="302">
        <v>1.0311526777214981</v>
      </c>
      <c r="AF291" s="302">
        <v>3.0438293091322599</v>
      </c>
      <c r="AG291" s="302">
        <v>0.95012798779035346</v>
      </c>
      <c r="AH291" s="302">
        <v>1.6489962066847383</v>
      </c>
      <c r="AI291" s="302">
        <v>18.614859221791409</v>
      </c>
      <c r="AJ291" s="302">
        <v>2.5007940909751891</v>
      </c>
      <c r="AK291" s="302">
        <v>24.066780105284849</v>
      </c>
      <c r="AL291" s="302">
        <v>5.537797589773878</v>
      </c>
      <c r="AM291" s="302">
        <v>11.697564815126487</v>
      </c>
      <c r="AN291" s="302">
        <v>19.371247961207303</v>
      </c>
      <c r="AO291" s="302">
        <v>0.14425764894629148</v>
      </c>
    </row>
    <row r="292" spans="17:41" ht="20" customHeight="1">
      <c r="Q292" s="309">
        <v>289</v>
      </c>
      <c r="R292" s="302">
        <v>0.18370579542615448</v>
      </c>
      <c r="S292" s="302">
        <v>0.38287813413291066</v>
      </c>
      <c r="T292" s="302">
        <v>2.2271957611287854</v>
      </c>
      <c r="U292" s="302">
        <v>0.22497243616109278</v>
      </c>
      <c r="V292" s="302">
        <v>0.61378861949434516</v>
      </c>
      <c r="W292" s="302">
        <v>13.153529580546616</v>
      </c>
      <c r="X292" s="302">
        <v>0.59154054644357679</v>
      </c>
      <c r="Y292" s="302">
        <v>8.9644395251116382</v>
      </c>
      <c r="Z292" s="302">
        <v>3.9890412789341063</v>
      </c>
      <c r="AA292" s="302">
        <v>2.7707956237721363</v>
      </c>
      <c r="AB292" s="302">
        <v>7.3403645205829608</v>
      </c>
      <c r="AC292" s="302">
        <v>0.10725692535458559</v>
      </c>
      <c r="AD292" s="302">
        <v>0.76456207977736401</v>
      </c>
      <c r="AE292" s="302">
        <v>1.0183110641594144</v>
      </c>
      <c r="AF292" s="302">
        <v>2.9866028569897334</v>
      </c>
      <c r="AG292" s="302">
        <v>0.93763047237409847</v>
      </c>
      <c r="AH292" s="302">
        <v>1.6261395900113156</v>
      </c>
      <c r="AI292" s="302">
        <v>18.424291751856614</v>
      </c>
      <c r="AJ292" s="302">
        <v>2.4547917473079988</v>
      </c>
      <c r="AK292" s="302">
        <v>23.890863844405715</v>
      </c>
      <c r="AL292" s="302">
        <v>5.5775163543179858</v>
      </c>
      <c r="AM292" s="302">
        <v>11.494228159891318</v>
      </c>
      <c r="AN292" s="302">
        <v>19.491459705891955</v>
      </c>
      <c r="AO292" s="302">
        <v>0.14689411495811522</v>
      </c>
    </row>
    <row r="293" spans="17:41" ht="20" customHeight="1">
      <c r="Q293" s="309">
        <v>290</v>
      </c>
      <c r="R293" s="302">
        <v>0.18030242121206916</v>
      </c>
      <c r="S293" s="302">
        <v>0.37813963919658783</v>
      </c>
      <c r="T293" s="302">
        <v>2.1842522123193184</v>
      </c>
      <c r="U293" s="302">
        <v>0.22197781098400871</v>
      </c>
      <c r="V293" s="302">
        <v>0.60522345197565453</v>
      </c>
      <c r="W293" s="302">
        <v>13.02586683139703</v>
      </c>
      <c r="X293" s="302">
        <v>0.58069402779865598</v>
      </c>
      <c r="Y293" s="302">
        <v>8.8990001234581069</v>
      </c>
      <c r="Z293" s="302">
        <v>4.0147926815057566</v>
      </c>
      <c r="AA293" s="302">
        <v>2.7224395095499956</v>
      </c>
      <c r="AB293" s="302">
        <v>7.3844612131155891</v>
      </c>
      <c r="AC293" s="302">
        <v>0.10921976205099401</v>
      </c>
      <c r="AD293" s="302">
        <v>0.75023650333484471</v>
      </c>
      <c r="AE293" s="302">
        <v>1.0053990961775203</v>
      </c>
      <c r="AF293" s="302">
        <v>2.9306825136066426</v>
      </c>
      <c r="AG293" s="302">
        <v>0.92505205194540463</v>
      </c>
      <c r="AH293" s="302">
        <v>1.6037614530014743</v>
      </c>
      <c r="AI293" s="302">
        <v>18.233813881549871</v>
      </c>
      <c r="AJ293" s="302">
        <v>2.4099685849852093</v>
      </c>
      <c r="AK293" s="302">
        <v>23.713428622323985</v>
      </c>
      <c r="AL293" s="302">
        <v>5.6174906924607164</v>
      </c>
      <c r="AM293" s="302">
        <v>11.293399063945555</v>
      </c>
      <c r="AN293" s="302">
        <v>19.61079571661319</v>
      </c>
      <c r="AO293" s="302">
        <v>0.14956988515180469</v>
      </c>
    </row>
    <row r="294" spans="17:41" ht="20" customHeight="1">
      <c r="Q294" s="309">
        <v>291</v>
      </c>
      <c r="R294" s="302">
        <v>0.17684999580535768</v>
      </c>
      <c r="S294" s="302">
        <v>0.37337839072264856</v>
      </c>
      <c r="T294" s="302">
        <v>2.1423065328773805</v>
      </c>
      <c r="U294" s="302">
        <v>0.21896422478099875</v>
      </c>
      <c r="V294" s="302">
        <v>0.59684022987671304</v>
      </c>
      <c r="W294" s="302">
        <v>12.898084057920022</v>
      </c>
      <c r="X294" s="302">
        <v>0.57012508049630517</v>
      </c>
      <c r="Y294" s="302">
        <v>8.8330016836226903</v>
      </c>
      <c r="Z294" s="302">
        <v>4.0406833802107958</v>
      </c>
      <c r="AA294" s="302">
        <v>2.6746876412359062</v>
      </c>
      <c r="AB294" s="302">
        <v>7.4282178527334288</v>
      </c>
      <c r="AC294" s="302">
        <v>0.11121181525908833</v>
      </c>
      <c r="AD294" s="302">
        <v>0.73569293907095401</v>
      </c>
      <c r="AE294" s="302">
        <v>0.9924144578692814</v>
      </c>
      <c r="AF294" s="302">
        <v>2.8760362292780837</v>
      </c>
      <c r="AG294" s="302">
        <v>0.91239178702030377</v>
      </c>
      <c r="AH294" s="302">
        <v>1.5818424671496698</v>
      </c>
      <c r="AI294" s="302">
        <v>18.043470950019191</v>
      </c>
      <c r="AJ294" s="302">
        <v>2.366291843457188</v>
      </c>
      <c r="AK294" s="302">
        <v>23.534533975327772</v>
      </c>
      <c r="AL294" s="302">
        <v>5.6577230721081486</v>
      </c>
      <c r="AM294" s="302">
        <v>11.095086754005662</v>
      </c>
      <c r="AN294" s="302">
        <v>19.729232934227905</v>
      </c>
      <c r="AO294" s="302">
        <v>0.15228538329549765</v>
      </c>
    </row>
    <row r="295" spans="17:41" ht="20" customHeight="1">
      <c r="Q295" s="309">
        <v>292</v>
      </c>
      <c r="R295" s="302">
        <v>0.17334842985257931</v>
      </c>
      <c r="S295" s="302">
        <v>0.36859375397689803</v>
      </c>
      <c r="T295" s="302">
        <v>2.1013356340340827</v>
      </c>
      <c r="U295" s="302">
        <v>0.21593152064041865</v>
      </c>
      <c r="V295" s="302">
        <v>0.58863168863093429</v>
      </c>
      <c r="W295" s="302">
        <v>12.770214267654383</v>
      </c>
      <c r="X295" s="302">
        <v>0.5598259613803096</v>
      </c>
      <c r="Y295" s="302">
        <v>8.766466003736717</v>
      </c>
      <c r="Z295" s="302">
        <v>4.0667152653126442</v>
      </c>
      <c r="AA295" s="302">
        <v>2.6275418876434942</v>
      </c>
      <c r="AB295" s="302">
        <v>7.4716261279503389</v>
      </c>
      <c r="AC295" s="302">
        <v>0.11323339577399541</v>
      </c>
      <c r="AD295" s="302">
        <v>0.72093021120794187</v>
      </c>
      <c r="AE295" s="302">
        <v>0.97935512797331814</v>
      </c>
      <c r="AF295" s="302">
        <v>2.8226324567847225</v>
      </c>
      <c r="AG295" s="302">
        <v>0.89964903290955633</v>
      </c>
      <c r="AH295" s="302">
        <v>1.5603638772522044</v>
      </c>
      <c r="AI295" s="302">
        <v>17.853307627335624</v>
      </c>
      <c r="AJ295" s="302">
        <v>2.3237293649208293</v>
      </c>
      <c r="AK295" s="302">
        <v>23.354239498695485</v>
      </c>
      <c r="AL295" s="302">
        <v>5.698215927564557</v>
      </c>
      <c r="AM295" s="302">
        <v>10.89929894089733</v>
      </c>
      <c r="AN295" s="302">
        <v>19.846748364816555</v>
      </c>
      <c r="AO295" s="302">
        <v>0.15504103518511889</v>
      </c>
    </row>
    <row r="296" spans="17:41" ht="20" customHeight="1">
      <c r="Q296" s="309">
        <v>293</v>
      </c>
      <c r="R296" s="302">
        <v>0.16979795590659449</v>
      </c>
      <c r="S296" s="302">
        <v>0.36378520791230756</v>
      </c>
      <c r="T296" s="302">
        <v>2.0613167377827901</v>
      </c>
      <c r="U296" s="302">
        <v>0.21287961255329954</v>
      </c>
      <c r="V296" s="302">
        <v>0.58059077667593384</v>
      </c>
      <c r="W296" s="302">
        <v>12.642290077509365</v>
      </c>
      <c r="X296" s="302">
        <v>0.54978907109121145</v>
      </c>
      <c r="Y296" s="302">
        <v>8.6994149094329085</v>
      </c>
      <c r="Z296" s="302">
        <v>4.0928902123036224</v>
      </c>
      <c r="AA296" s="302">
        <v>2.5810037631333191</v>
      </c>
      <c r="AB296" s="302">
        <v>7.5146777556101272</v>
      </c>
      <c r="AC296" s="302">
        <v>0.1152848157044622</v>
      </c>
      <c r="AD296" s="302">
        <v>0.70594856701082176</v>
      </c>
      <c r="AE296" s="302">
        <v>0.96621940019276553</v>
      </c>
      <c r="AF296" s="302">
        <v>2.7704401938729646</v>
      </c>
      <c r="AG296" s="302">
        <v>0.88682345629773851</v>
      </c>
      <c r="AH296" s="302">
        <v>1.5393074957731865</v>
      </c>
      <c r="AI296" s="302">
        <v>17.663367901940756</v>
      </c>
      <c r="AJ296" s="302">
        <v>2.2822495935665175</v>
      </c>
      <c r="AK296" s="302">
        <v>23.172604811935493</v>
      </c>
      <c r="AL296" s="302">
        <v>5.7389716579096195</v>
      </c>
      <c r="AM296" s="302">
        <v>10.706041851431182</v>
      </c>
      <c r="AN296" s="302">
        <v>19.963319086642169</v>
      </c>
      <c r="AO296" s="302">
        <v>0.15783726861989272</v>
      </c>
    </row>
    <row r="297" spans="17:41" ht="20" customHeight="1">
      <c r="Q297" s="309">
        <v>294</v>
      </c>
      <c r="R297" s="302">
        <v>0.16619915347092673</v>
      </c>
      <c r="S297" s="302">
        <v>0.35895235228229921</v>
      </c>
      <c r="T297" s="302">
        <v>2.0222273922562244</v>
      </c>
      <c r="U297" s="302">
        <v>0.20980848897884871</v>
      </c>
      <c r="V297" s="302">
        <v>0.57271065318367442</v>
      </c>
      <c r="W297" s="302">
        <v>12.514343702379952</v>
      </c>
      <c r="X297" s="302">
        <v>0.54000695383412711</v>
      </c>
      <c r="Y297" s="302">
        <v>8.6318702410862063</v>
      </c>
      <c r="Z297" s="302">
        <v>4.1192100807104399</v>
      </c>
      <c r="AA297" s="302">
        <v>2.5350744352646255</v>
      </c>
      <c r="AB297" s="302">
        <v>7.5573644833044051</v>
      </c>
      <c r="AC297" s="302">
        <v>0.11736638844994002</v>
      </c>
      <c r="AD297" s="302">
        <v>0.69074980220875604</v>
      </c>
      <c r="AE297" s="302">
        <v>0.95300592475115664</v>
      </c>
      <c r="AF297" s="302">
        <v>2.7194290323692307</v>
      </c>
      <c r="AG297" s="302">
        <v>0.87391505177319828</v>
      </c>
      <c r="AH297" s="302">
        <v>1.5186556974648739</v>
      </c>
      <c r="AI297" s="302">
        <v>17.473695068698966</v>
      </c>
      <c r="AJ297" s="302">
        <v>2.2418215744860532</v>
      </c>
      <c r="AK297" s="302">
        <v>22.989689524397651</v>
      </c>
      <c r="AL297" s="302">
        <v>5.7799926253845353</v>
      </c>
      <c r="AM297" s="302">
        <v>10.515320260758354</v>
      </c>
      <c r="AN297" s="302">
        <v>20.078922257154513</v>
      </c>
      <c r="AO297" s="302">
        <v>0.16067451337764754</v>
      </c>
    </row>
    <row r="298" spans="17:41" ht="20" customHeight="1">
      <c r="Q298" s="309">
        <v>295</v>
      </c>
      <c r="R298" s="302">
        <v>0.16255297179171085</v>
      </c>
      <c r="S298" s="302">
        <v>0.35409491983288771</v>
      </c>
      <c r="T298" s="302">
        <v>1.9840454865537116</v>
      </c>
      <c r="U298" s="302">
        <v>0.2067182163683817</v>
      </c>
      <c r="V298" s="302">
        <v>0.56498468578431982</v>
      </c>
      <c r="W298" s="302">
        <v>12.386406944149304</v>
      </c>
      <c r="X298" s="302">
        <v>0.53047229706819421</v>
      </c>
      <c r="Y298" s="302">
        <v>8.5638538411836489</v>
      </c>
      <c r="Z298" s="302">
        <v>4.1456767129041712</v>
      </c>
      <c r="AA298" s="302">
        <v>2.4897547325524023</v>
      </c>
      <c r="AB298" s="302">
        <v>7.5996780918055702</v>
      </c>
      <c r="AC298" s="302">
        <v>0.11947842867729633</v>
      </c>
      <c r="AD298" s="302">
        <v>0.67533737422988571</v>
      </c>
      <c r="AE298" s="302">
        <v>0.93971379345604389</v>
      </c>
      <c r="AF298" s="302">
        <v>2.6695692063711425</v>
      </c>
      <c r="AG298" s="302">
        <v>0.86092415863913418</v>
      </c>
      <c r="AH298" s="302">
        <v>1.4983914142238719</v>
      </c>
      <c r="AI298" s="302">
        <v>17.284331717373341</v>
      </c>
      <c r="AJ298" s="302">
        <v>2.2024149522575143</v>
      </c>
      <c r="AK298" s="302">
        <v>22.805553201281757</v>
      </c>
      <c r="AL298" s="302">
        <v>5.8212811537874911</v>
      </c>
      <c r="AM298" s="302">
        <v>10.327137525158941</v>
      </c>
      <c r="AN298" s="302">
        <v>20.193535120036092</v>
      </c>
      <c r="AO298" s="302">
        <v>0.16355320118970335</v>
      </c>
    </row>
    <row r="299" spans="17:41" ht="20" customHeight="1">
      <c r="Q299" s="309">
        <v>296</v>
      </c>
      <c r="R299" s="302">
        <v>0.15886075236194885</v>
      </c>
      <c r="S299" s="302">
        <v>0.34921279591974608</v>
      </c>
      <c r="T299" s="302">
        <v>1.9467492493949994</v>
      </c>
      <c r="U299" s="302">
        <v>0.2036089426553731</v>
      </c>
      <c r="V299" s="302">
        <v>0.55740644827113939</v>
      </c>
      <c r="W299" s="302">
        <v>12.258511180710984</v>
      </c>
      <c r="X299" s="302">
        <v>0.52117793112133992</v>
      </c>
      <c r="Y299" s="302">
        <v>8.4953875418328391</v>
      </c>
      <c r="Z299" s="302">
        <v>4.1722919329154973</v>
      </c>
      <c r="AA299" s="302">
        <v>2.4450451523187833</v>
      </c>
      <c r="AB299" s="302">
        <v>7.6416103975143441</v>
      </c>
      <c r="AC299" s="302">
        <v>0.12162125229719958</v>
      </c>
      <c r="AD299" s="302">
        <v>0.65971653343446945</v>
      </c>
      <c r="AE299" s="302">
        <v>0.92634268927554386</v>
      </c>
      <c r="AF299" s="302">
        <v>2.6208315579605648</v>
      </c>
      <c r="AG299" s="302">
        <v>0.84785147857092336</v>
      </c>
      <c r="AH299" s="302">
        <v>1.4784981300530864</v>
      </c>
      <c r="AI299" s="302">
        <v>17.095319718786293</v>
      </c>
      <c r="AJ299" s="302">
        <v>2.1639999692222158</v>
      </c>
      <c r="AK299" s="302">
        <v>22.6202553300677</v>
      </c>
      <c r="AL299" s="302">
        <v>5.8628395268793634</v>
      </c>
      <c r="AM299" s="302">
        <v>10.141495615216908</v>
      </c>
      <c r="AN299" s="302">
        <v>20.307135012287898</v>
      </c>
      <c r="AO299" s="302">
        <v>0.16647376571540473</v>
      </c>
    </row>
    <row r="300" spans="17:41" ht="20" customHeight="1">
      <c r="Q300" s="309">
        <v>297</v>
      </c>
      <c r="R300" s="302">
        <v>0.15512426051735048</v>
      </c>
      <c r="S300" s="302">
        <v>0.3443060451384875</v>
      </c>
      <c r="T300" s="302">
        <v>1.9103171183610779</v>
      </c>
      <c r="U300" s="302">
        <v>0.20048090069923846</v>
      </c>
      <c r="V300" s="302">
        <v>0.54996971825350072</v>
      </c>
      <c r="W300" s="302">
        <v>12.130687352204356</v>
      </c>
      <c r="X300" s="302">
        <v>0.51211682873387465</v>
      </c>
      <c r="Y300" s="302">
        <v>8.4264931524183488</v>
      </c>
      <c r="Z300" s="302">
        <v>4.1990575452555685</v>
      </c>
      <c r="AA300" s="302">
        <v>2.4009458686280158</v>
      </c>
      <c r="AB300" s="302">
        <v>7.6831532549209509</v>
      </c>
      <c r="AC300" s="302">
        <v>0.12379517644024404</v>
      </c>
      <c r="AD300" s="302">
        <v>0.64389460001925281</v>
      </c>
      <c r="AE300" s="302">
        <v>0.91289309788178552</v>
      </c>
      <c r="AF300" s="302">
        <v>2.5731868276565457</v>
      </c>
      <c r="AG300" s="302">
        <v>0.83469809440580134</v>
      </c>
      <c r="AH300" s="302">
        <v>1.4589598757855426</v>
      </c>
      <c r="AI300" s="302">
        <v>16.906700187836861</v>
      </c>
      <c r="AJ300" s="302">
        <v>2.1265474634681247</v>
      </c>
      <c r="AK300" s="302">
        <v>22.433855287391768</v>
      </c>
      <c r="AL300" s="302">
        <v>5.9046699868002372</v>
      </c>
      <c r="AM300" s="302">
        <v>9.9583951493359422</v>
      </c>
      <c r="AN300" s="302">
        <v>20.419699371352017</v>
      </c>
      <c r="AO300" s="302">
        <v>0.16943664251638496</v>
      </c>
    </row>
    <row r="301" spans="17:41" ht="20" customHeight="1">
      <c r="Q301" s="309">
        <v>298</v>
      </c>
      <c r="R301" s="302">
        <v>0.15134574040139628</v>
      </c>
      <c r="S301" s="302">
        <v>0.33937490468141629</v>
      </c>
      <c r="T301" s="302">
        <v>1.8747272362216809</v>
      </c>
      <c r="U301" s="302">
        <v>0.19733441158215279</v>
      </c>
      <c r="V301" s="302">
        <v>0.54266847383770167</v>
      </c>
      <c r="W301" s="302">
        <v>12.002965938394384</v>
      </c>
      <c r="X301" s="302">
        <v>0.50328210453422728</v>
      </c>
      <c r="Y301" s="302">
        <v>8.3571924474148549</v>
      </c>
      <c r="Z301" s="302">
        <v>4.2259753337432953</v>
      </c>
      <c r="AA301" s="302">
        <v>2.3574567402943685</v>
      </c>
      <c r="AB301" s="302">
        <v>7.7242985590789779</v>
      </c>
      <c r="AC301" s="302">
        <v>0.1260005194326192</v>
      </c>
      <c r="AD301" s="302">
        <v>0.62788157974448067</v>
      </c>
      <c r="AE301" s="302">
        <v>0.89936622598370697</v>
      </c>
      <c r="AF301" s="302">
        <v>2.5266029945552231</v>
      </c>
      <c r="AG301" s="302">
        <v>0.82146548906338668</v>
      </c>
      <c r="AH301" s="302">
        <v>1.4397612134146196</v>
      </c>
      <c r="AI301" s="302">
        <v>16.71851337835372</v>
      </c>
      <c r="AJ301" s="302">
        <v>2.0900288665333675</v>
      </c>
      <c r="AK301" s="302">
        <v>22.246412306391889</v>
      </c>
      <c r="AL301" s="302">
        <v>5.9467747324976221</v>
      </c>
      <c r="AM301" s="302">
        <v>9.7778354275513681</v>
      </c>
      <c r="AN301" s="302">
        <v>20.53120574226811</v>
      </c>
      <c r="AO301" s="302">
        <v>0.17244226903033705</v>
      </c>
    </row>
    <row r="302" spans="17:41" ht="20" customHeight="1">
      <c r="Q302" s="309">
        <v>299</v>
      </c>
      <c r="R302" s="302">
        <v>0.14752786686162614</v>
      </c>
      <c r="S302" s="302">
        <v>0.33441927653627523</v>
      </c>
      <c r="T302" s="302">
        <v>1.8399572688304211</v>
      </c>
      <c r="U302" s="302">
        <v>0.19416988443591268</v>
      </c>
      <c r="V302" s="302">
        <v>0.5354968778379442</v>
      </c>
      <c r="W302" s="302">
        <v>11.875376944629378</v>
      </c>
      <c r="X302" s="302">
        <v>0.49466701444997263</v>
      </c>
      <c r="Y302" s="302">
        <v>8.2875071543657839</v>
      </c>
      <c r="Z302" s="302">
        <v>4.2530470603391599</v>
      </c>
      <c r="AA302" s="302">
        <v>2.3145773189526482</v>
      </c>
      <c r="AB302" s="302">
        <v>7.7650382480910007</v>
      </c>
      <c r="AC302" s="302">
        <v>0.12823760077170376</v>
      </c>
      <c r="AD302" s="302">
        <v>0.61168943774210072</v>
      </c>
      <c r="AE302" s="302">
        <v>0.8857594742806113</v>
      </c>
      <c r="AF302" s="302">
        <v>2.4810443040003713</v>
      </c>
      <c r="AG302" s="302">
        <v>0.80815551355122273</v>
      </c>
      <c r="AH302" s="302">
        <v>1.4208870828227442</v>
      </c>
      <c r="AI302" s="302">
        <v>16.530798639073943</v>
      </c>
      <c r="AJ302" s="302">
        <v>2.0544162008427382</v>
      </c>
      <c r="AK302" s="302">
        <v>22.0579854445444</v>
      </c>
      <c r="AL302" s="302">
        <v>5.9891559181666425</v>
      </c>
      <c r="AM302" s="302">
        <v>9.5998144655945001</v>
      </c>
      <c r="AN302" s="302">
        <v>20.641631784860728</v>
      </c>
      <c r="AO302" s="302">
        <v>0.17549108454469228</v>
      </c>
    </row>
    <row r="303" spans="17:41" ht="20" customHeight="1">
      <c r="Q303" s="309">
        <v>300</v>
      </c>
      <c r="R303" s="302">
        <v>0.1436732709446015</v>
      </c>
      <c r="S303" s="302">
        <v>0.32943890110750801</v>
      </c>
      <c r="T303" s="302">
        <v>1.8059866048317939</v>
      </c>
      <c r="U303" s="302">
        <v>0.19098780554789188</v>
      </c>
      <c r="V303" s="302">
        <v>0.52844927937982122</v>
      </c>
      <c r="W303" s="302">
        <v>11.74794994802672</v>
      </c>
      <c r="X303" s="302">
        <v>0.48626495505713585</v>
      </c>
      <c r="Y303" s="302">
        <v>8.2174589420358863</v>
      </c>
      <c r="Z303" s="302">
        <v>4.28027446398651</v>
      </c>
      <c r="AA303" s="302">
        <v>2.2723068571810914</v>
      </c>
      <c r="AB303" s="302">
        <v>7.805364305605238</v>
      </c>
      <c r="AC303" s="302">
        <v>0.13050674110109489</v>
      </c>
      <c r="AD303" s="302">
        <v>0.59532573299006464</v>
      </c>
      <c r="AE303" s="302">
        <v>0.8720679747093536</v>
      </c>
      <c r="AF303" s="302">
        <v>2.4364827740864325</v>
      </c>
      <c r="AG303" s="302">
        <v>0.79477019190947251</v>
      </c>
      <c r="AH303" s="302">
        <v>1.4023228413872142</v>
      </c>
      <c r="AI303" s="302">
        <v>16.343594813807726</v>
      </c>
      <c r="AJ303" s="302">
        <v>2.0196820768894659</v>
      </c>
      <c r="AK303" s="302">
        <v>21.868633552014234</v>
      </c>
      <c r="AL303" s="302">
        <v>6.0318156517033223</v>
      </c>
      <c r="AM303" s="302">
        <v>9.4243290291663229</v>
      </c>
      <c r="AN303" s="302">
        <v>20.750955280955104</v>
      </c>
      <c r="AO303" s="302">
        <v>0.17858353016971784</v>
      </c>
    </row>
  </sheetData>
  <sheetProtection selectLockedCells="1"/>
  <mergeCells count="1">
    <mergeCell ref="A1:M1"/>
  </mergeCells>
  <phoneticPr fontId="13"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689FB4-81D5-47FD-A44E-7D099ED043CB}">
  <sheetPr codeName="Sheet3">
    <tabColor theme="9" tint="0.59999389629810485"/>
  </sheetPr>
  <dimension ref="A1:L371"/>
  <sheetViews>
    <sheetView topLeftCell="A73" zoomScale="90" zoomScaleNormal="90" workbookViewId="0">
      <selection activeCell="O301" sqref="O301"/>
    </sheetView>
  </sheetViews>
  <sheetFormatPr baseColWidth="10" defaultColWidth="9" defaultRowHeight="14"/>
  <cols>
    <col min="1" max="16384" width="9" style="1"/>
  </cols>
  <sheetData>
    <row r="1" spans="1:12" ht="30">
      <c r="A1" s="5" t="s">
        <v>174</v>
      </c>
      <c r="B1" s="2"/>
      <c r="C1" s="2"/>
      <c r="D1" s="2"/>
      <c r="E1" s="2"/>
      <c r="F1" s="2"/>
      <c r="G1" s="2"/>
      <c r="H1" s="2"/>
      <c r="I1" s="2"/>
      <c r="J1" s="2"/>
      <c r="K1" s="2"/>
      <c r="L1" s="2"/>
    </row>
    <row r="2" spans="1:12" ht="18">
      <c r="A2" s="658" t="s">
        <v>175</v>
      </c>
      <c r="B2" s="659"/>
      <c r="C2" s="659"/>
      <c r="D2" s="659"/>
      <c r="E2" s="659"/>
      <c r="F2" s="659"/>
      <c r="G2" s="659"/>
      <c r="H2" s="659"/>
      <c r="I2" s="659"/>
      <c r="J2" s="659"/>
      <c r="K2" s="659"/>
      <c r="L2" s="659"/>
    </row>
    <row r="3" spans="1:12" ht="18">
      <c r="A3" s="6" t="s">
        <v>176</v>
      </c>
      <c r="B3" s="6"/>
      <c r="C3" s="6"/>
      <c r="D3" s="6"/>
      <c r="E3" s="6"/>
      <c r="F3" s="6"/>
      <c r="G3" s="6"/>
      <c r="H3" s="6"/>
      <c r="I3" s="6"/>
      <c r="J3" s="6"/>
      <c r="K3" s="6"/>
      <c r="L3" s="6"/>
    </row>
    <row r="4" spans="1:12">
      <c r="A4" s="4" t="s">
        <v>177</v>
      </c>
    </row>
    <row r="371" spans="4:4">
      <c r="D371" s="3"/>
    </row>
  </sheetData>
  <mergeCells count="1">
    <mergeCell ref="A2:L2"/>
  </mergeCells>
  <phoneticPr fontId="13" type="noConversion"/>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0E093B-BFC4-432F-B98B-A85EF8A30E85}">
  <sheetPr codeName="Sheet11">
    <tabColor theme="5" tint="0.59999389629810485"/>
  </sheetPr>
  <dimension ref="A1:Z768"/>
  <sheetViews>
    <sheetView showGridLines="0" topLeftCell="A4" zoomScaleNormal="100" zoomScalePageLayoutView="68" workbookViewId="0">
      <selection activeCell="L3" sqref="L3"/>
    </sheetView>
  </sheetViews>
  <sheetFormatPr baseColWidth="10" defaultColWidth="0" defaultRowHeight="15" customHeight="1" zeroHeight="1"/>
  <cols>
    <col min="1" max="1" width="0.6640625" style="28" customWidth="1"/>
    <col min="2" max="2" width="44.5" style="28" customWidth="1"/>
    <col min="3" max="3" width="5.6640625" style="194" customWidth="1"/>
    <col min="4" max="4" width="11.83203125" style="170" customWidth="1"/>
    <col min="5" max="5" width="12.83203125" style="33" customWidth="1"/>
    <col min="6" max="6" width="14.83203125" style="28" customWidth="1"/>
    <col min="7" max="7" width="15.83203125" style="170" customWidth="1"/>
    <col min="8" max="8" width="18.83203125" style="28" customWidth="1"/>
    <col min="9" max="9" width="3.33203125" style="28" customWidth="1"/>
    <col min="10" max="10" width="2" style="28" customWidth="1"/>
    <col min="11" max="11" width="40.33203125" style="28" customWidth="1"/>
    <col min="12" max="12" width="13" style="28" customWidth="1"/>
    <col min="13" max="13" width="13.5" style="28" customWidth="1"/>
    <col min="14" max="14" width="22.6640625" style="28" customWidth="1"/>
    <col min="15" max="15" width="20" style="28" customWidth="1"/>
    <col min="16" max="16" width="18.5" style="28" customWidth="1"/>
    <col min="17" max="17" width="24.6640625" style="170" customWidth="1"/>
    <col min="18" max="18" width="18.6640625" style="183" customWidth="1"/>
    <col min="19" max="19" width="8.33203125" style="28" customWidth="1"/>
    <col min="20" max="20" width="5.33203125" style="28" customWidth="1"/>
    <col min="21" max="41" width="9" style="28" hidden="1" customWidth="1"/>
    <col min="42" max="16384" width="9" style="28" hidden="1"/>
  </cols>
  <sheetData>
    <row r="1" spans="1:22" ht="45" customHeight="1">
      <c r="A1" s="230" t="s">
        <v>215</v>
      </c>
      <c r="B1" s="230"/>
      <c r="C1" s="230"/>
      <c r="D1" s="230"/>
      <c r="E1" s="374"/>
      <c r="F1" s="230"/>
      <c r="G1" s="230"/>
      <c r="H1" s="230"/>
      <c r="I1" s="230"/>
      <c r="J1" s="150"/>
      <c r="K1" s="31"/>
      <c r="L1" s="31"/>
      <c r="M1" s="31"/>
      <c r="N1" s="31"/>
      <c r="O1" s="31"/>
      <c r="P1" s="31"/>
      <c r="Q1" s="31"/>
      <c r="R1" s="31"/>
    </row>
    <row r="2" spans="1:22" ht="22" customHeight="1">
      <c r="A2" s="151"/>
      <c r="B2" s="562" t="s">
        <v>17</v>
      </c>
      <c r="C2" s="562"/>
      <c r="D2" s="562"/>
      <c r="E2" s="562"/>
      <c r="F2" s="562"/>
      <c r="G2" s="562"/>
      <c r="H2" s="562"/>
      <c r="I2" s="562"/>
      <c r="J2" s="31"/>
      <c r="K2" s="152"/>
      <c r="L2" s="152"/>
      <c r="M2" s="152"/>
      <c r="N2" s="152"/>
      <c r="O2" s="152"/>
      <c r="P2" s="152"/>
      <c r="Q2" s="152"/>
      <c r="R2" s="152"/>
    </row>
    <row r="3" spans="1:22" ht="50.25" customHeight="1">
      <c r="A3" s="153"/>
      <c r="B3" s="614" t="s">
        <v>425</v>
      </c>
      <c r="C3" s="614"/>
      <c r="D3" s="614"/>
      <c r="E3" s="614"/>
      <c r="F3" s="614"/>
      <c r="G3" s="614"/>
      <c r="H3" s="614"/>
      <c r="I3" s="614"/>
      <c r="J3" s="154"/>
      <c r="K3" s="155"/>
      <c r="L3" s="154"/>
      <c r="M3" s="154"/>
      <c r="N3" s="154"/>
      <c r="O3" s="154"/>
      <c r="P3" s="154"/>
      <c r="Q3" s="154"/>
      <c r="R3" s="154"/>
    </row>
    <row r="4" spans="1:22" ht="62.5" customHeight="1" thickBot="1">
      <c r="B4" s="614"/>
      <c r="C4" s="614"/>
      <c r="D4" s="614"/>
      <c r="E4" s="614"/>
      <c r="F4" s="614"/>
      <c r="G4" s="614"/>
      <c r="H4" s="614"/>
      <c r="I4" s="614"/>
      <c r="J4" s="156"/>
      <c r="K4" s="156"/>
      <c r="L4" s="156"/>
      <c r="M4" s="156"/>
      <c r="N4" s="156"/>
      <c r="O4" s="156"/>
      <c r="P4" s="156"/>
      <c r="Q4" s="156"/>
      <c r="R4" s="156"/>
    </row>
    <row r="5" spans="1:22" ht="17" customHeight="1">
      <c r="B5" s="564" t="s">
        <v>247</v>
      </c>
      <c r="C5" s="565"/>
      <c r="D5" s="565"/>
      <c r="E5" s="661" t="s">
        <v>270</v>
      </c>
      <c r="F5" s="568" t="s">
        <v>239</v>
      </c>
      <c r="G5" s="568" t="s">
        <v>282</v>
      </c>
      <c r="H5" s="159"/>
      <c r="I5" s="160"/>
      <c r="K5" s="638" t="s">
        <v>496</v>
      </c>
      <c r="L5" s="639"/>
      <c r="M5" s="639"/>
      <c r="N5" s="639"/>
      <c r="O5" s="672" t="s">
        <v>478</v>
      </c>
      <c r="P5" s="673"/>
      <c r="Q5" s="673"/>
      <c r="R5" s="674"/>
    </row>
    <row r="6" spans="1:22" ht="17" customHeight="1" thickBot="1">
      <c r="A6" s="161"/>
      <c r="B6" s="566"/>
      <c r="C6" s="567"/>
      <c r="D6" s="567"/>
      <c r="E6" s="662"/>
      <c r="F6" s="569"/>
      <c r="G6" s="569"/>
      <c r="H6" s="164"/>
      <c r="I6" s="165"/>
      <c r="K6" s="640"/>
      <c r="L6" s="641"/>
      <c r="M6" s="641"/>
      <c r="N6" s="641"/>
      <c r="O6" s="513" t="s">
        <v>499</v>
      </c>
      <c r="P6" s="514"/>
      <c r="Q6" s="515" t="s">
        <v>500</v>
      </c>
      <c r="R6" s="516"/>
    </row>
    <row r="7" spans="1:22" ht="17" customHeight="1">
      <c r="A7" s="161"/>
      <c r="B7" s="166" t="s">
        <v>226</v>
      </c>
      <c r="C7" s="167" t="s">
        <v>262</v>
      </c>
      <c r="D7" s="168" t="s">
        <v>22</v>
      </c>
      <c r="E7" s="357"/>
      <c r="F7" s="377">
        <v>300</v>
      </c>
      <c r="G7" s="297"/>
      <c r="I7" s="171"/>
      <c r="K7" s="172" t="s">
        <v>23</v>
      </c>
      <c r="L7" s="591" t="s">
        <v>345</v>
      </c>
      <c r="M7" s="591"/>
      <c r="N7" s="591"/>
      <c r="O7" s="619" t="s">
        <v>479</v>
      </c>
      <c r="P7" s="620"/>
      <c r="Q7" s="675"/>
      <c r="R7" s="676"/>
    </row>
    <row r="8" spans="1:22" ht="17" customHeight="1">
      <c r="A8" s="161"/>
      <c r="B8" s="166" t="s">
        <v>24</v>
      </c>
      <c r="C8" s="167" t="s">
        <v>25</v>
      </c>
      <c r="D8" s="168" t="s">
        <v>26</v>
      </c>
      <c r="E8" s="357"/>
      <c r="F8" s="358">
        <v>2500</v>
      </c>
      <c r="G8" s="297"/>
      <c r="H8" s="175" t="s">
        <v>27</v>
      </c>
      <c r="I8" s="171"/>
      <c r="K8" s="102" t="s">
        <v>28</v>
      </c>
      <c r="L8" s="592"/>
      <c r="M8" s="592"/>
      <c r="N8" s="592"/>
      <c r="O8" s="534" t="s">
        <v>240</v>
      </c>
      <c r="P8" s="509" t="s">
        <v>243</v>
      </c>
      <c r="Q8" s="508" t="s">
        <v>240</v>
      </c>
      <c r="R8" s="509" t="s">
        <v>243</v>
      </c>
    </row>
    <row r="9" spans="1:22" ht="17" customHeight="1">
      <c r="A9" s="161"/>
      <c r="B9" s="166" t="s">
        <v>29</v>
      </c>
      <c r="C9" s="167" t="s">
        <v>30</v>
      </c>
      <c r="D9" s="168" t="s">
        <v>230</v>
      </c>
      <c r="E9" s="357"/>
      <c r="F9" s="359">
        <v>20</v>
      </c>
      <c r="G9" s="297"/>
      <c r="H9" s="296" t="s">
        <v>229</v>
      </c>
      <c r="I9" s="177"/>
      <c r="K9" s="178"/>
      <c r="O9" s="534" t="s">
        <v>241</v>
      </c>
      <c r="P9" s="509" t="s">
        <v>336</v>
      </c>
      <c r="Q9" s="508" t="s">
        <v>241</v>
      </c>
      <c r="R9" s="509" t="s">
        <v>336</v>
      </c>
    </row>
    <row r="10" spans="1:22" ht="17" customHeight="1">
      <c r="A10" s="161"/>
      <c r="B10" s="166" t="s">
        <v>225</v>
      </c>
      <c r="C10" s="167" t="s">
        <v>33</v>
      </c>
      <c r="D10" s="168" t="s">
        <v>34</v>
      </c>
      <c r="E10" s="400" t="s">
        <v>276</v>
      </c>
      <c r="F10" s="15">
        <v>25.92</v>
      </c>
      <c r="G10" s="348">
        <v>0.2</v>
      </c>
      <c r="H10" s="179"/>
      <c r="I10" s="171"/>
      <c r="K10" s="178"/>
      <c r="O10" s="333">
        <v>0</v>
      </c>
      <c r="P10" s="432">
        <v>100</v>
      </c>
      <c r="Q10" s="326"/>
      <c r="R10" s="27"/>
    </row>
    <row r="11" spans="1:22" ht="17" customHeight="1">
      <c r="A11" s="30"/>
      <c r="B11" s="166" t="s">
        <v>224</v>
      </c>
      <c r="C11" s="167" t="s">
        <v>36</v>
      </c>
      <c r="D11" s="168" t="s">
        <v>37</v>
      </c>
      <c r="E11" s="400" t="s">
        <v>275</v>
      </c>
      <c r="F11" s="15">
        <v>1.53</v>
      </c>
      <c r="G11" s="348">
        <v>0.1</v>
      </c>
      <c r="I11" s="171"/>
      <c r="K11" s="178"/>
      <c r="O11" s="333">
        <v>10</v>
      </c>
      <c r="P11" s="35">
        <v>100</v>
      </c>
      <c r="Q11" s="344"/>
      <c r="R11" s="342"/>
    </row>
    <row r="12" spans="1:22" ht="17" customHeight="1">
      <c r="A12" s="161"/>
      <c r="B12" s="166" t="s">
        <v>38</v>
      </c>
      <c r="C12" s="167" t="s">
        <v>39</v>
      </c>
      <c r="D12" s="168" t="s">
        <v>40</v>
      </c>
      <c r="E12" s="400" t="s">
        <v>276</v>
      </c>
      <c r="F12" s="15">
        <v>44.87</v>
      </c>
      <c r="G12" s="348">
        <v>0.2</v>
      </c>
      <c r="H12" s="179"/>
      <c r="I12" s="171"/>
      <c r="K12" s="178"/>
      <c r="O12" s="324">
        <v>50</v>
      </c>
      <c r="P12" s="27">
        <v>30</v>
      </c>
      <c r="Q12" s="344"/>
      <c r="R12" s="342"/>
    </row>
    <row r="13" spans="1:22" ht="17" customHeight="1">
      <c r="A13" s="161"/>
      <c r="B13" s="166" t="s">
        <v>41</v>
      </c>
      <c r="C13" s="167" t="s">
        <v>42</v>
      </c>
      <c r="D13" s="168" t="s">
        <v>236</v>
      </c>
      <c r="E13" s="400" t="s">
        <v>275</v>
      </c>
      <c r="F13" s="360">
        <v>6.4000000000000001E-2</v>
      </c>
      <c r="G13" s="348">
        <v>0.2</v>
      </c>
      <c r="H13" s="179"/>
      <c r="I13" s="171"/>
      <c r="K13" s="178"/>
      <c r="O13" s="324">
        <v>100</v>
      </c>
      <c r="P13" s="27">
        <v>10</v>
      </c>
      <c r="Q13" s="345"/>
      <c r="R13" s="343"/>
    </row>
    <row r="14" spans="1:22" ht="17" customHeight="1">
      <c r="A14" s="161"/>
      <c r="B14" s="166" t="s">
        <v>44</v>
      </c>
      <c r="C14" s="167" t="s">
        <v>45</v>
      </c>
      <c r="D14" s="168" t="s">
        <v>236</v>
      </c>
      <c r="E14" s="400" t="s">
        <v>275</v>
      </c>
      <c r="F14" s="361">
        <v>0.37</v>
      </c>
      <c r="G14" s="348">
        <v>0.2</v>
      </c>
      <c r="H14" s="179"/>
      <c r="I14" s="171"/>
      <c r="K14" s="178"/>
      <c r="O14" s="324">
        <v>150</v>
      </c>
      <c r="P14" s="27">
        <v>2</v>
      </c>
      <c r="Q14" s="326"/>
      <c r="R14" s="27"/>
    </row>
    <row r="15" spans="1:22" ht="17" customHeight="1">
      <c r="A15" s="161"/>
      <c r="B15" s="181" t="s">
        <v>46</v>
      </c>
      <c r="C15" s="167" t="s">
        <v>47</v>
      </c>
      <c r="D15" s="168" t="s">
        <v>48</v>
      </c>
      <c r="E15" s="400" t="s">
        <v>276</v>
      </c>
      <c r="F15" s="362">
        <v>5.0000000000000001E-3</v>
      </c>
      <c r="G15" s="348">
        <v>0.2</v>
      </c>
      <c r="H15" s="179"/>
      <c r="I15" s="171"/>
      <c r="K15" s="178"/>
      <c r="O15" s="333">
        <v>250</v>
      </c>
      <c r="P15" s="342">
        <v>1</v>
      </c>
      <c r="Q15" s="326"/>
      <c r="R15" s="27"/>
    </row>
    <row r="16" spans="1:22" ht="17" customHeight="1">
      <c r="A16" s="161"/>
      <c r="B16" s="166" t="s">
        <v>49</v>
      </c>
      <c r="C16" s="167" t="s">
        <v>50</v>
      </c>
      <c r="D16" s="168" t="s">
        <v>51</v>
      </c>
      <c r="E16" s="400" t="s">
        <v>276</v>
      </c>
      <c r="F16" s="363">
        <v>0.41</v>
      </c>
      <c r="G16" s="348">
        <v>0.2</v>
      </c>
      <c r="I16" s="171"/>
      <c r="K16" s="178"/>
      <c r="O16" s="333">
        <v>300</v>
      </c>
      <c r="P16" s="342">
        <v>0.5</v>
      </c>
      <c r="Q16" s="326"/>
      <c r="R16" s="27"/>
      <c r="S16" s="182"/>
      <c r="T16" s="183"/>
      <c r="U16" s="183"/>
      <c r="V16" s="183"/>
    </row>
    <row r="17" spans="1:23" ht="17" customHeight="1">
      <c r="A17" s="161"/>
      <c r="B17" s="166" t="s">
        <v>52</v>
      </c>
      <c r="C17" s="167" t="s">
        <v>53</v>
      </c>
      <c r="D17" s="168" t="s">
        <v>54</v>
      </c>
      <c r="E17" s="400" t="s">
        <v>276</v>
      </c>
      <c r="F17" s="360">
        <v>1.7999999999999999E-2</v>
      </c>
      <c r="G17" s="348">
        <v>0.2</v>
      </c>
      <c r="I17" s="171"/>
      <c r="K17" s="178"/>
      <c r="O17" s="333"/>
      <c r="P17" s="342"/>
      <c r="Q17" s="326"/>
      <c r="R17" s="27"/>
    </row>
    <row r="18" spans="1:23" ht="17" customHeight="1">
      <c r="A18" s="161"/>
      <c r="B18" s="166" t="s">
        <v>55</v>
      </c>
      <c r="C18" s="167" t="s">
        <v>56</v>
      </c>
      <c r="D18" s="168" t="s">
        <v>43</v>
      </c>
      <c r="E18" s="400" t="s">
        <v>276</v>
      </c>
      <c r="F18" s="15">
        <v>1.51</v>
      </c>
      <c r="G18" s="348">
        <v>0.2</v>
      </c>
      <c r="H18" s="179"/>
      <c r="I18" s="171"/>
      <c r="K18" s="178"/>
      <c r="O18" s="333"/>
      <c r="P18" s="342"/>
      <c r="Q18" s="548"/>
      <c r="R18" s="27"/>
      <c r="T18" s="184"/>
    </row>
    <row r="19" spans="1:23" ht="17" customHeight="1">
      <c r="A19" s="161"/>
      <c r="B19" s="166" t="s">
        <v>221</v>
      </c>
      <c r="C19" s="167" t="s">
        <v>57</v>
      </c>
      <c r="D19" s="168" t="s">
        <v>48</v>
      </c>
      <c r="E19" s="400" t="s">
        <v>276</v>
      </c>
      <c r="F19" s="364">
        <v>13.419607349892683</v>
      </c>
      <c r="G19" s="427">
        <v>0.2</v>
      </c>
      <c r="H19" s="179"/>
      <c r="I19" s="171"/>
      <c r="K19" s="178"/>
      <c r="O19" s="333"/>
      <c r="P19" s="342"/>
      <c r="Q19" s="326"/>
      <c r="R19" s="27"/>
      <c r="T19" s="184"/>
    </row>
    <row r="20" spans="1:23" ht="17" customHeight="1">
      <c r="A20" s="161"/>
      <c r="B20" s="166" t="s">
        <v>222</v>
      </c>
      <c r="C20" s="167" t="s">
        <v>59</v>
      </c>
      <c r="D20" s="168" t="s">
        <v>236</v>
      </c>
      <c r="E20" s="400" t="s">
        <v>275</v>
      </c>
      <c r="F20" s="365">
        <v>0.219</v>
      </c>
      <c r="G20" s="499">
        <v>0.20944340211791379</v>
      </c>
      <c r="H20" s="179"/>
      <c r="I20" s="171"/>
      <c r="K20" s="178"/>
      <c r="O20" s="333"/>
      <c r="P20" s="35"/>
      <c r="Q20" s="326"/>
      <c r="R20" s="27"/>
      <c r="W20" s="170"/>
    </row>
    <row r="21" spans="1:23" ht="17" customHeight="1">
      <c r="A21" s="161"/>
      <c r="B21" s="181" t="s">
        <v>60</v>
      </c>
      <c r="C21" s="185" t="s">
        <v>61</v>
      </c>
      <c r="D21" s="168" t="s">
        <v>43</v>
      </c>
      <c r="E21" s="400" t="s">
        <v>276</v>
      </c>
      <c r="F21" s="366">
        <v>4.7249999999999996</v>
      </c>
      <c r="G21" s="427">
        <v>0.10322903659228645</v>
      </c>
      <c r="I21" s="186"/>
      <c r="K21" s="178"/>
      <c r="O21" s="333"/>
      <c r="P21" s="35"/>
      <c r="Q21" s="326"/>
      <c r="R21" s="27"/>
    </row>
    <row r="22" spans="1:23" ht="17" customHeight="1" thickBot="1">
      <c r="A22" s="161"/>
      <c r="B22" s="187" t="s">
        <v>223</v>
      </c>
      <c r="C22" s="188" t="s">
        <v>63</v>
      </c>
      <c r="D22" s="189" t="s">
        <v>64</v>
      </c>
      <c r="E22" s="419" t="s">
        <v>276</v>
      </c>
      <c r="F22" s="500">
        <v>746.77429854482432</v>
      </c>
      <c r="G22" s="501">
        <v>0.65100817281646717</v>
      </c>
      <c r="H22" s="192"/>
      <c r="I22" s="193"/>
      <c r="K22" s="178"/>
      <c r="O22" s="333"/>
      <c r="P22" s="35"/>
      <c r="Q22" s="326"/>
      <c r="R22" s="27"/>
      <c r="T22" s="182"/>
      <c r="U22" s="182"/>
      <c r="V22" s="182"/>
      <c r="W22" s="182"/>
    </row>
    <row r="23" spans="1:23" ht="17" customHeight="1" thickBot="1">
      <c r="K23" s="178"/>
      <c r="O23" s="333"/>
      <c r="P23" s="35"/>
      <c r="Q23" s="326"/>
      <c r="R23" s="27"/>
    </row>
    <row r="24" spans="1:23" ht="17" customHeight="1">
      <c r="B24" s="564" t="s">
        <v>65</v>
      </c>
      <c r="C24" s="565"/>
      <c r="D24" s="565"/>
      <c r="E24" s="661" t="s">
        <v>270</v>
      </c>
      <c r="F24" s="568" t="s">
        <v>239</v>
      </c>
      <c r="G24" s="568" t="s">
        <v>283</v>
      </c>
      <c r="H24" s="159"/>
      <c r="I24" s="160"/>
      <c r="K24" s="178"/>
      <c r="O24" s="333"/>
      <c r="P24" s="35"/>
      <c r="Q24" s="326"/>
      <c r="R24" s="27"/>
      <c r="S24" s="182"/>
      <c r="T24" s="183"/>
      <c r="U24" s="183"/>
      <c r="V24" s="183"/>
    </row>
    <row r="25" spans="1:23" ht="17" customHeight="1" thickBot="1">
      <c r="B25" s="666"/>
      <c r="C25" s="667"/>
      <c r="D25" s="667"/>
      <c r="E25" s="662"/>
      <c r="F25" s="668"/>
      <c r="G25" s="569"/>
      <c r="H25" s="367"/>
      <c r="I25" s="368"/>
      <c r="K25" s="267"/>
      <c r="L25" s="268"/>
      <c r="M25" s="268"/>
      <c r="N25" s="268"/>
      <c r="O25" s="335"/>
      <c r="P25" s="423"/>
      <c r="Q25" s="506"/>
      <c r="R25" s="507"/>
      <c r="S25" s="182"/>
      <c r="T25" s="183"/>
      <c r="U25" s="183"/>
      <c r="V25" s="183"/>
    </row>
    <row r="26" spans="1:23" ht="17" customHeight="1">
      <c r="B26" s="216" t="s">
        <v>66</v>
      </c>
      <c r="C26" s="217" t="s">
        <v>67</v>
      </c>
      <c r="D26" s="218" t="s">
        <v>68</v>
      </c>
      <c r="E26" s="401" t="s">
        <v>275</v>
      </c>
      <c r="F26" s="373">
        <v>62.1</v>
      </c>
      <c r="G26" s="434">
        <v>0.1</v>
      </c>
      <c r="H26" s="173"/>
      <c r="I26" s="322"/>
      <c r="K26" s="267"/>
      <c r="L26" s="268"/>
      <c r="M26" s="268"/>
      <c r="N26" s="268"/>
      <c r="O26" s="681" t="s">
        <v>347</v>
      </c>
      <c r="P26" s="682"/>
      <c r="Q26" s="683"/>
      <c r="R26" s="470"/>
      <c r="S26" s="182"/>
      <c r="T26" s="183"/>
      <c r="U26" s="183"/>
      <c r="V26" s="183"/>
    </row>
    <row r="27" spans="1:23" ht="17" customHeight="1">
      <c r="B27" s="166" t="s">
        <v>66</v>
      </c>
      <c r="C27" s="167" t="s">
        <v>69</v>
      </c>
      <c r="D27" s="168" t="s">
        <v>43</v>
      </c>
      <c r="E27" s="400" t="s">
        <v>275</v>
      </c>
      <c r="F27" s="15">
        <v>0.19</v>
      </c>
      <c r="G27" s="426">
        <v>0.1</v>
      </c>
      <c r="H27" s="175" t="s">
        <v>70</v>
      </c>
      <c r="I27" s="171"/>
      <c r="K27" s="267"/>
      <c r="L27" s="268"/>
      <c r="M27" s="268"/>
      <c r="N27" s="268"/>
      <c r="O27" s="684"/>
      <c r="P27" s="685"/>
      <c r="Q27" s="686"/>
      <c r="R27" s="518"/>
      <c r="S27" s="182"/>
      <c r="T27" s="183"/>
      <c r="U27" s="183"/>
      <c r="V27" s="183"/>
    </row>
    <row r="28" spans="1:23" ht="17" customHeight="1">
      <c r="B28" s="166" t="s">
        <v>66</v>
      </c>
      <c r="C28" s="167" t="s">
        <v>71</v>
      </c>
      <c r="D28" s="168" t="s">
        <v>72</v>
      </c>
      <c r="E28" s="357"/>
      <c r="F28" s="369">
        <v>71</v>
      </c>
      <c r="G28" s="435"/>
      <c r="H28" s="296" t="s">
        <v>188</v>
      </c>
      <c r="I28" s="171"/>
      <c r="K28" s="267"/>
      <c r="L28" s="268"/>
      <c r="M28" s="268"/>
      <c r="N28" s="268"/>
      <c r="O28" s="391" t="s">
        <v>240</v>
      </c>
      <c r="P28" s="517" t="s">
        <v>244</v>
      </c>
      <c r="Q28" s="466" t="s">
        <v>222</v>
      </c>
      <c r="R28" s="395" t="s">
        <v>246</v>
      </c>
      <c r="S28" s="182"/>
      <c r="T28" s="183"/>
      <c r="U28" s="183"/>
      <c r="V28" s="183"/>
    </row>
    <row r="29" spans="1:23" ht="17" customHeight="1">
      <c r="B29" s="166" t="s">
        <v>228</v>
      </c>
      <c r="C29" s="167" t="s">
        <v>74</v>
      </c>
      <c r="D29" s="168" t="s">
        <v>75</v>
      </c>
      <c r="E29" s="357"/>
      <c r="F29" s="15">
        <v>414.07</v>
      </c>
      <c r="G29" s="435"/>
      <c r="H29" s="179"/>
      <c r="I29" s="171"/>
      <c r="K29" s="267"/>
      <c r="L29" s="268"/>
      <c r="M29" s="268"/>
      <c r="N29" s="268"/>
      <c r="O29" s="396" t="s">
        <v>241</v>
      </c>
      <c r="P29" s="314" t="s">
        <v>337</v>
      </c>
      <c r="Q29" s="421" t="s">
        <v>245</v>
      </c>
      <c r="R29" s="397" t="s">
        <v>117</v>
      </c>
      <c r="S29" s="182"/>
      <c r="T29" s="183"/>
      <c r="U29" s="183"/>
      <c r="V29" s="183"/>
    </row>
    <row r="30" spans="1:23" ht="17" customHeight="1">
      <c r="B30" s="166" t="s">
        <v>76</v>
      </c>
      <c r="C30" s="167" t="s">
        <v>77</v>
      </c>
      <c r="D30" s="168" t="s">
        <v>78</v>
      </c>
      <c r="E30" s="400" t="s">
        <v>275</v>
      </c>
      <c r="F30" s="370">
        <v>4.8999999999999997E-6</v>
      </c>
      <c r="G30" s="348">
        <v>0.1</v>
      </c>
      <c r="H30" s="197"/>
      <c r="I30" s="171"/>
      <c r="K30" s="198"/>
      <c r="L30" s="199"/>
      <c r="M30" s="199"/>
      <c r="N30" s="199"/>
      <c r="O30" s="333">
        <v>20</v>
      </c>
      <c r="P30" s="331">
        <v>50</v>
      </c>
      <c r="Q30" s="27">
        <v>0.2</v>
      </c>
      <c r="R30" s="483">
        <v>1.96</v>
      </c>
      <c r="S30" s="182"/>
      <c r="T30" s="182"/>
      <c r="U30" s="183"/>
      <c r="V30" s="183"/>
    </row>
    <row r="31" spans="1:23" ht="17" customHeight="1">
      <c r="B31" s="166" t="s">
        <v>79</v>
      </c>
      <c r="C31" s="200" t="s">
        <v>80</v>
      </c>
      <c r="D31" s="168" t="s">
        <v>81</v>
      </c>
      <c r="E31" s="357"/>
      <c r="F31" s="15">
        <v>231.07</v>
      </c>
      <c r="G31" s="435"/>
      <c r="H31" s="179"/>
      <c r="I31" s="171"/>
      <c r="K31" s="202" t="s">
        <v>21</v>
      </c>
      <c r="L31" s="199" t="str">
        <f>IF(LEN($F$7)&gt;0, "= " &amp;F7 &amp; " cm", "")</f>
        <v>= 300 cm</v>
      </c>
      <c r="M31" s="199"/>
      <c r="N31" s="199"/>
      <c r="O31" s="385">
        <v>60</v>
      </c>
      <c r="P31" s="381">
        <v>20</v>
      </c>
      <c r="Q31" s="422"/>
      <c r="R31" s="484">
        <v>1.74</v>
      </c>
      <c r="S31" s="182"/>
      <c r="T31" s="182"/>
      <c r="U31" s="183"/>
      <c r="V31" s="183"/>
    </row>
    <row r="32" spans="1:23" ht="17" customHeight="1">
      <c r="B32" s="166" t="s">
        <v>82</v>
      </c>
      <c r="C32" s="167" t="s">
        <v>83</v>
      </c>
      <c r="D32" s="168" t="s">
        <v>84</v>
      </c>
      <c r="E32" s="400" t="s">
        <v>276</v>
      </c>
      <c r="F32" s="369">
        <v>120</v>
      </c>
      <c r="G32" s="348">
        <v>0.2</v>
      </c>
      <c r="H32" s="179"/>
      <c r="I32" s="171"/>
      <c r="K32" s="202" t="s">
        <v>85</v>
      </c>
      <c r="L32" s="199" t="str">
        <f>IF(LEN($F$41)&gt;0, "= " &amp; F41 &amp; " m/yr", "")</f>
        <v>= 365 m/yr</v>
      </c>
      <c r="M32" s="199"/>
      <c r="N32" s="199"/>
      <c r="O32" s="385">
        <v>100</v>
      </c>
      <c r="P32" s="381">
        <v>5</v>
      </c>
      <c r="Q32" s="422">
        <v>0.25</v>
      </c>
      <c r="R32" s="484">
        <v>6.01</v>
      </c>
      <c r="S32" s="182"/>
      <c r="T32" s="182"/>
      <c r="U32" s="183"/>
      <c r="V32" s="183"/>
    </row>
    <row r="33" spans="2:26" ht="17" customHeight="1">
      <c r="B33" s="166" t="s">
        <v>216</v>
      </c>
      <c r="C33" s="167" t="s">
        <v>87</v>
      </c>
      <c r="D33" s="168" t="s">
        <v>84</v>
      </c>
      <c r="E33" s="400" t="s">
        <v>276</v>
      </c>
      <c r="F33" s="371">
        <v>0.49</v>
      </c>
      <c r="G33" s="427">
        <v>0.29263752605312249</v>
      </c>
      <c r="H33" s="179"/>
      <c r="I33" s="171"/>
      <c r="K33" s="202" t="s">
        <v>88</v>
      </c>
      <c r="L33" s="199" t="str">
        <f>IF(LEN(F42)&gt;0, "= " &amp;  TEXT(F42, "0.00")  &amp; " m", "")</f>
        <v>= 3.00 m</v>
      </c>
      <c r="M33" s="199"/>
      <c r="N33" s="199"/>
      <c r="O33" s="385"/>
      <c r="P33" s="381"/>
      <c r="Q33" s="422"/>
      <c r="R33" s="484"/>
      <c r="S33" s="182"/>
      <c r="T33" s="182"/>
      <c r="U33" s="183"/>
      <c r="V33" s="183"/>
    </row>
    <row r="34" spans="2:26" ht="17" customHeight="1">
      <c r="B34" s="203" t="s">
        <v>217</v>
      </c>
      <c r="C34" s="204" t="s">
        <v>90</v>
      </c>
      <c r="D34" s="205" t="s">
        <v>91</v>
      </c>
      <c r="E34" s="402" t="s">
        <v>276</v>
      </c>
      <c r="F34" s="372">
        <v>3.6900000000000001E-3</v>
      </c>
      <c r="G34" s="427">
        <v>0.14961350760595199</v>
      </c>
      <c r="H34" s="197"/>
      <c r="I34" s="171"/>
      <c r="K34" s="202" t="s">
        <v>92</v>
      </c>
      <c r="L34" s="199" t="str">
        <f>IF(LEN(F43)&gt;0, "= " &amp; F43 &amp; " m", "")</f>
        <v>= 0.35 m</v>
      </c>
      <c r="M34" s="199"/>
      <c r="N34" s="199"/>
      <c r="O34" s="385"/>
      <c r="P34" s="381"/>
      <c r="Q34" s="422"/>
      <c r="R34" s="484"/>
      <c r="S34" s="182"/>
      <c r="T34" s="182"/>
      <c r="U34" s="183"/>
      <c r="V34" s="183"/>
    </row>
    <row r="35" spans="2:26" ht="18" customHeight="1">
      <c r="B35" s="669" t="s">
        <v>277</v>
      </c>
      <c r="C35" s="670"/>
      <c r="D35" s="670"/>
      <c r="E35" s="670"/>
      <c r="F35" s="671"/>
      <c r="G35" s="403"/>
      <c r="H35" s="404"/>
      <c r="I35" s="171"/>
      <c r="K35" s="202" t="s">
        <v>94</v>
      </c>
      <c r="L35" s="207" t="str">
        <f>IF(LEN(F45)&gt;0, "= " &amp; TEXT(F45, "0.00") &amp; " m", "")</f>
        <v>= 0.32 m</v>
      </c>
      <c r="M35" s="199"/>
      <c r="N35" s="199"/>
      <c r="O35" s="327"/>
      <c r="P35" s="328"/>
      <c r="Q35" s="35"/>
      <c r="R35" s="334"/>
      <c r="S35" s="182"/>
      <c r="T35" s="182"/>
      <c r="U35" s="183"/>
      <c r="V35" s="183"/>
    </row>
    <row r="36" spans="2:26" ht="17" customHeight="1">
      <c r="B36" s="405" t="s">
        <v>218</v>
      </c>
      <c r="C36" s="406" t="s">
        <v>278</v>
      </c>
      <c r="D36" s="407" t="s">
        <v>43</v>
      </c>
      <c r="E36" s="408" t="s">
        <v>275</v>
      </c>
      <c r="F36" s="409">
        <v>0.5</v>
      </c>
      <c r="G36" s="410">
        <v>3.4700000000000002E-2</v>
      </c>
      <c r="H36" s="411"/>
      <c r="I36" s="171"/>
      <c r="K36" s="202" t="s">
        <v>97</v>
      </c>
      <c r="L36" s="199" t="str">
        <f>IF(LEN(F10)&gt;0, "= " &amp; F10 &amp; " cm/yr", "")</f>
        <v>= 25.92 cm/yr</v>
      </c>
      <c r="M36" s="199"/>
      <c r="N36" s="199"/>
      <c r="O36" s="327"/>
      <c r="P36" s="328"/>
      <c r="Q36" s="35"/>
      <c r="R36" s="334"/>
      <c r="S36" s="182"/>
      <c r="T36" s="182"/>
      <c r="U36" s="183"/>
      <c r="V36" s="183"/>
    </row>
    <row r="37" spans="2:26" ht="17" customHeight="1" thickBot="1">
      <c r="B37" s="412" t="s">
        <v>219</v>
      </c>
      <c r="C37" s="413" t="s">
        <v>279</v>
      </c>
      <c r="D37" s="414" t="s">
        <v>100</v>
      </c>
      <c r="E37" s="415" t="s">
        <v>280</v>
      </c>
      <c r="F37" s="416">
        <v>1E-4</v>
      </c>
      <c r="G37" s="417">
        <v>4.3299999999999998E-2</v>
      </c>
      <c r="H37" s="418"/>
      <c r="I37" s="193"/>
      <c r="K37" s="198"/>
      <c r="L37" s="199"/>
      <c r="M37" s="199"/>
      <c r="N37" s="199"/>
      <c r="O37" s="327"/>
      <c r="P37" s="328"/>
      <c r="Q37" s="35"/>
      <c r="R37" s="334"/>
      <c r="S37" s="182"/>
      <c r="T37" s="182"/>
      <c r="U37" s="170"/>
    </row>
    <row r="38" spans="2:26" ht="17" customHeight="1" thickBot="1">
      <c r="K38" s="198"/>
      <c r="L38" s="199"/>
      <c r="M38" s="199"/>
      <c r="N38" s="199"/>
      <c r="O38" s="327"/>
      <c r="P38" s="328"/>
      <c r="Q38" s="35"/>
      <c r="R38" s="334"/>
      <c r="S38" s="182"/>
      <c r="T38" s="182"/>
    </row>
    <row r="39" spans="2:26" ht="17" customHeight="1" thickBot="1">
      <c r="B39" s="564" t="s">
        <v>101</v>
      </c>
      <c r="C39" s="565"/>
      <c r="D39" s="565"/>
      <c r="E39" s="661" t="s">
        <v>270</v>
      </c>
      <c r="F39" s="568" t="s">
        <v>239</v>
      </c>
      <c r="G39" s="568" t="s">
        <v>282</v>
      </c>
      <c r="H39" s="159"/>
      <c r="I39" s="160"/>
      <c r="K39" s="292"/>
      <c r="L39" s="293"/>
      <c r="M39" s="293"/>
      <c r="N39" s="293"/>
      <c r="O39" s="329"/>
      <c r="P39" s="330"/>
      <c r="Q39" s="423"/>
      <c r="R39" s="336"/>
      <c r="S39" s="182"/>
      <c r="T39" s="182"/>
    </row>
    <row r="40" spans="2:26" ht="17" customHeight="1" thickBot="1">
      <c r="B40" s="566"/>
      <c r="C40" s="567"/>
      <c r="D40" s="567"/>
      <c r="E40" s="662"/>
      <c r="F40" s="569"/>
      <c r="G40" s="569"/>
      <c r="H40" s="164"/>
      <c r="I40" s="165"/>
      <c r="K40" s="195"/>
      <c r="L40" s="195"/>
      <c r="M40" s="195"/>
      <c r="N40" s="195"/>
      <c r="O40" s="195"/>
      <c r="Q40" s="290"/>
      <c r="R40" s="291"/>
      <c r="S40" s="182"/>
    </row>
    <row r="41" spans="2:26" ht="17" customHeight="1">
      <c r="B41" s="216" t="s">
        <v>231</v>
      </c>
      <c r="C41" s="217" t="s">
        <v>102</v>
      </c>
      <c r="D41" s="218" t="s">
        <v>103</v>
      </c>
      <c r="E41" s="400" t="s">
        <v>276</v>
      </c>
      <c r="F41" s="321">
        <v>365</v>
      </c>
      <c r="G41" s="434">
        <v>0.2</v>
      </c>
      <c r="H41" s="174"/>
      <c r="I41" s="322"/>
      <c r="K41" s="564" t="s">
        <v>255</v>
      </c>
      <c r="L41" s="663"/>
      <c r="M41" s="663"/>
      <c r="N41" s="157"/>
      <c r="O41" s="579" t="s">
        <v>19</v>
      </c>
      <c r="P41" s="687" t="s">
        <v>242</v>
      </c>
      <c r="Q41" s="687"/>
      <c r="R41" s="304">
        <v>100</v>
      </c>
    </row>
    <row r="42" spans="2:26" ht="17" customHeight="1" thickBot="1">
      <c r="B42" s="166" t="s">
        <v>104</v>
      </c>
      <c r="C42" s="167" t="s">
        <v>21</v>
      </c>
      <c r="D42" s="168" t="s">
        <v>105</v>
      </c>
      <c r="E42" s="400" t="s">
        <v>275</v>
      </c>
      <c r="F42" s="346">
        <v>3</v>
      </c>
      <c r="G42" s="348">
        <v>0.2</v>
      </c>
      <c r="H42" s="29"/>
      <c r="I42" s="171"/>
      <c r="K42" s="664"/>
      <c r="L42" s="665"/>
      <c r="M42" s="665"/>
      <c r="N42" s="440"/>
      <c r="O42" s="580"/>
      <c r="P42" s="170"/>
      <c r="Q42" s="184"/>
      <c r="R42" s="224"/>
      <c r="Y42" s="182"/>
      <c r="Z42" s="183"/>
    </row>
    <row r="43" spans="2:26" ht="17" customHeight="1">
      <c r="B43" s="221" t="s">
        <v>106</v>
      </c>
      <c r="C43" s="222" t="s">
        <v>107</v>
      </c>
      <c r="D43" s="29" t="s">
        <v>105</v>
      </c>
      <c r="E43" s="400" t="s">
        <v>275</v>
      </c>
      <c r="F43" s="347">
        <v>0.35</v>
      </c>
      <c r="G43" s="348">
        <v>0.2</v>
      </c>
      <c r="H43" s="29"/>
      <c r="I43" s="171"/>
      <c r="K43" s="166" t="s">
        <v>263</v>
      </c>
      <c r="L43" s="167" t="s">
        <v>110</v>
      </c>
      <c r="M43" s="168" t="s">
        <v>111</v>
      </c>
      <c r="N43" s="169"/>
      <c r="O43" s="441">
        <v>100</v>
      </c>
      <c r="P43" s="585"/>
      <c r="Q43" s="585"/>
      <c r="R43" s="586"/>
      <c r="V43" s="184"/>
      <c r="Y43" s="182"/>
      <c r="Z43" s="183"/>
    </row>
    <row r="44" spans="2:26" ht="17" customHeight="1">
      <c r="B44" s="166" t="s">
        <v>260</v>
      </c>
      <c r="C44" s="222" t="s">
        <v>109</v>
      </c>
      <c r="D44" s="29" t="s">
        <v>105</v>
      </c>
      <c r="E44" s="400" t="s">
        <v>276</v>
      </c>
      <c r="F44" s="379">
        <v>0.02</v>
      </c>
      <c r="G44" s="427">
        <v>0.17577254912938431</v>
      </c>
      <c r="H44" s="29"/>
      <c r="I44" s="171"/>
      <c r="K44" s="166" t="s">
        <v>264</v>
      </c>
      <c r="L44" s="167" t="s">
        <v>114</v>
      </c>
      <c r="M44" s="168" t="s">
        <v>111</v>
      </c>
      <c r="N44" s="169"/>
      <c r="O44" s="442">
        <v>1</v>
      </c>
      <c r="P44" s="679"/>
      <c r="Q44" s="679"/>
      <c r="R44" s="680"/>
      <c r="Y44" s="182"/>
      <c r="Z44" s="183"/>
    </row>
    <row r="45" spans="2:26" ht="17" customHeight="1">
      <c r="B45" s="221" t="s">
        <v>261</v>
      </c>
      <c r="C45" s="222" t="s">
        <v>113</v>
      </c>
      <c r="D45" s="29" t="s">
        <v>105</v>
      </c>
      <c r="E45" s="400" t="s">
        <v>275</v>
      </c>
      <c r="F45" s="379">
        <v>0.32</v>
      </c>
      <c r="G45" s="427">
        <v>0.20042472784654836</v>
      </c>
      <c r="H45" s="29"/>
      <c r="I45" s="171"/>
      <c r="K45" s="166" t="s">
        <v>265</v>
      </c>
      <c r="L45" s="443" t="s">
        <v>200</v>
      </c>
      <c r="M45" s="29" t="s">
        <v>111</v>
      </c>
      <c r="N45" s="223"/>
      <c r="O45" s="444">
        <v>10</v>
      </c>
      <c r="P45" s="679" t="s">
        <v>203</v>
      </c>
      <c r="Q45" s="679"/>
      <c r="R45" s="680"/>
      <c r="U45" s="170"/>
      <c r="Y45" s="182"/>
      <c r="Z45" s="183"/>
    </row>
    <row r="46" spans="2:26" ht="17" customHeight="1" thickBot="1">
      <c r="B46" s="187" t="s">
        <v>220</v>
      </c>
      <c r="C46" s="188" t="s">
        <v>116</v>
      </c>
      <c r="D46" s="189" t="s">
        <v>117</v>
      </c>
      <c r="E46" s="419" t="s">
        <v>276</v>
      </c>
      <c r="F46" s="380">
        <v>151</v>
      </c>
      <c r="G46" s="436">
        <v>0.30143770809764953</v>
      </c>
      <c r="H46" s="226"/>
      <c r="I46" s="193"/>
      <c r="K46" s="187" t="s">
        <v>266</v>
      </c>
      <c r="L46" s="188" t="s">
        <v>119</v>
      </c>
      <c r="M46" s="189" t="s">
        <v>335</v>
      </c>
      <c r="N46" s="190"/>
      <c r="O46" s="445">
        <v>4.0000000000000001E-3</v>
      </c>
      <c r="P46" s="677"/>
      <c r="Q46" s="677"/>
      <c r="R46" s="678"/>
      <c r="S46" s="182"/>
      <c r="T46" s="183"/>
      <c r="U46" s="183"/>
      <c r="V46" s="183"/>
    </row>
    <row r="47" spans="2:26" ht="15" customHeight="1">
      <c r="Q47" s="29"/>
      <c r="Y47" s="182"/>
      <c r="Z47" s="183"/>
    </row>
    <row r="48" spans="2:26" ht="15" customHeight="1">
      <c r="Q48" s="29"/>
      <c r="Y48" s="182"/>
      <c r="Z48" s="183"/>
    </row>
    <row r="49" spans="1:26" ht="15" customHeight="1">
      <c r="O49" s="170"/>
      <c r="Q49" s="29"/>
      <c r="Y49" s="182"/>
      <c r="Z49" s="183"/>
    </row>
    <row r="50" spans="1:26" ht="15" customHeight="1">
      <c r="K50" s="170"/>
      <c r="Q50" s="29"/>
      <c r="Y50" s="182"/>
      <c r="Z50" s="183"/>
    </row>
    <row r="51" spans="1:26" ht="15" customHeight="1">
      <c r="K51" s="170"/>
      <c r="Q51" s="29"/>
      <c r="S51" s="182"/>
      <c r="T51" s="183"/>
      <c r="U51" s="183"/>
      <c r="V51" s="183"/>
    </row>
    <row r="52" spans="1:26" ht="15" customHeight="1">
      <c r="K52" s="170"/>
      <c r="Q52" s="29"/>
      <c r="S52" s="182"/>
      <c r="T52" s="183"/>
      <c r="U52" s="183"/>
      <c r="V52" s="183"/>
    </row>
    <row r="53" spans="1:26" ht="15" customHeight="1">
      <c r="D53" s="227"/>
      <c r="E53" s="375"/>
      <c r="F53" s="228"/>
      <c r="G53" s="228"/>
      <c r="H53" s="228"/>
      <c r="I53" s="228"/>
      <c r="J53" s="228"/>
      <c r="Q53" s="29"/>
      <c r="S53" s="182"/>
      <c r="T53" s="183"/>
      <c r="U53" s="183"/>
      <c r="V53" s="183"/>
    </row>
    <row r="54" spans="1:26" ht="15" customHeight="1">
      <c r="Q54" s="29"/>
      <c r="S54" s="182"/>
      <c r="T54" s="183"/>
      <c r="U54" s="183"/>
      <c r="V54" s="183"/>
    </row>
    <row r="55" spans="1:26" ht="15" customHeight="1">
      <c r="B55" s="660"/>
      <c r="C55" s="660"/>
      <c r="D55" s="660"/>
      <c r="E55" s="660"/>
      <c r="F55" s="660"/>
      <c r="G55" s="660"/>
      <c r="H55" s="660"/>
      <c r="Q55" s="29"/>
      <c r="S55" s="182"/>
      <c r="T55" s="183"/>
      <c r="U55" s="183"/>
      <c r="V55" s="183"/>
    </row>
    <row r="56" spans="1:26" ht="15" customHeight="1">
      <c r="A56" s="563"/>
      <c r="B56" s="660"/>
      <c r="C56" s="660"/>
      <c r="D56" s="660"/>
      <c r="E56" s="660"/>
      <c r="F56" s="660"/>
      <c r="G56" s="660"/>
      <c r="H56" s="660"/>
      <c r="I56" s="29"/>
      <c r="Q56" s="29"/>
      <c r="S56" s="182"/>
      <c r="T56" s="183"/>
      <c r="U56" s="183"/>
      <c r="V56" s="183"/>
    </row>
    <row r="57" spans="1:26" ht="15" customHeight="1">
      <c r="A57" s="563"/>
      <c r="B57" s="660"/>
      <c r="C57" s="660"/>
      <c r="D57" s="660"/>
      <c r="E57" s="660"/>
      <c r="F57" s="660"/>
      <c r="G57" s="660"/>
      <c r="H57" s="660"/>
      <c r="Q57" s="29"/>
      <c r="S57" s="182"/>
      <c r="T57" s="183"/>
      <c r="U57" s="183"/>
      <c r="V57" s="183"/>
    </row>
    <row r="58" spans="1:26" ht="15" customHeight="1">
      <c r="A58" s="563"/>
      <c r="B58" s="660"/>
      <c r="C58" s="660"/>
      <c r="D58" s="660"/>
      <c r="E58" s="660"/>
      <c r="F58" s="660"/>
      <c r="G58" s="660"/>
      <c r="H58" s="660"/>
      <c r="Q58" s="29"/>
      <c r="S58" s="182"/>
      <c r="T58" s="183"/>
      <c r="U58" s="183"/>
      <c r="V58" s="183"/>
    </row>
    <row r="59" spans="1:26" ht="15" customHeight="1">
      <c r="A59" s="563"/>
      <c r="B59" s="660"/>
      <c r="C59" s="660"/>
      <c r="D59" s="660"/>
      <c r="E59" s="660"/>
      <c r="F59" s="660"/>
      <c r="G59" s="660"/>
      <c r="H59" s="660"/>
      <c r="Q59" s="29"/>
      <c r="S59" s="182"/>
      <c r="T59" s="183"/>
      <c r="U59" s="183"/>
      <c r="V59" s="183"/>
    </row>
    <row r="60" spans="1:26" ht="15" customHeight="1">
      <c r="A60" s="563"/>
      <c r="Q60" s="29"/>
      <c r="S60" s="182"/>
      <c r="T60" s="183"/>
      <c r="U60" s="183"/>
      <c r="V60" s="183"/>
    </row>
    <row r="61" spans="1:26" ht="15" customHeight="1">
      <c r="A61" s="563"/>
      <c r="Q61" s="29"/>
      <c r="S61" s="182"/>
      <c r="U61" s="183"/>
      <c r="V61" s="183"/>
    </row>
    <row r="62" spans="1:26" ht="15" customHeight="1">
      <c r="A62" s="563"/>
      <c r="Q62" s="29"/>
      <c r="S62" s="182"/>
      <c r="U62" s="183"/>
      <c r="V62" s="183"/>
    </row>
    <row r="63" spans="1:26" ht="15" customHeight="1">
      <c r="A63" s="563"/>
      <c r="Q63" s="29"/>
      <c r="S63" s="182"/>
      <c r="U63" s="183"/>
      <c r="V63" s="183"/>
    </row>
    <row r="64" spans="1:26" ht="15" customHeight="1">
      <c r="A64" s="563"/>
      <c r="Q64" s="29"/>
      <c r="S64" s="182"/>
      <c r="U64" s="183"/>
      <c r="V64" s="183"/>
    </row>
    <row r="65" spans="1:22" ht="15" customHeight="1">
      <c r="A65" s="563"/>
      <c r="Q65" s="29"/>
      <c r="S65" s="182"/>
      <c r="U65" s="183"/>
      <c r="V65" s="183"/>
    </row>
    <row r="66" spans="1:22" ht="15" customHeight="1">
      <c r="A66" s="563"/>
      <c r="Q66" s="29"/>
      <c r="S66" s="182"/>
      <c r="U66" s="183"/>
      <c r="V66" s="183"/>
    </row>
    <row r="67" spans="1:22" ht="15" customHeight="1">
      <c r="A67" s="563"/>
      <c r="Q67" s="29"/>
      <c r="S67" s="182"/>
      <c r="U67" s="183"/>
      <c r="V67" s="183"/>
    </row>
    <row r="68" spans="1:22" ht="15" customHeight="1">
      <c r="Q68" s="29"/>
      <c r="S68" s="182"/>
      <c r="U68" s="183"/>
      <c r="V68" s="183"/>
    </row>
    <row r="69" spans="1:22" ht="15" customHeight="1">
      <c r="Q69" s="29"/>
      <c r="S69" s="182"/>
      <c r="U69" s="183"/>
      <c r="V69" s="183"/>
    </row>
    <row r="70" spans="1:22" ht="15" customHeight="1">
      <c r="Q70" s="29"/>
      <c r="S70" s="182"/>
      <c r="U70" s="183"/>
      <c r="V70" s="183"/>
    </row>
    <row r="71" spans="1:22" ht="15" customHeight="1">
      <c r="Q71" s="29"/>
      <c r="S71" s="182"/>
      <c r="U71" s="183"/>
      <c r="V71" s="183"/>
    </row>
    <row r="72" spans="1:22" ht="15" customHeight="1">
      <c r="Q72" s="29"/>
      <c r="S72" s="182"/>
      <c r="U72" s="183"/>
      <c r="V72" s="183"/>
    </row>
    <row r="73" spans="1:22" ht="15" customHeight="1">
      <c r="Q73" s="29"/>
      <c r="S73" s="182"/>
      <c r="U73" s="183"/>
      <c r="V73" s="183"/>
    </row>
    <row r="74" spans="1:22" ht="15" customHeight="1">
      <c r="Q74" s="29"/>
      <c r="S74" s="182"/>
      <c r="U74" s="183"/>
      <c r="V74" s="183"/>
    </row>
    <row r="75" spans="1:22" ht="15" customHeight="1">
      <c r="Q75" s="29"/>
      <c r="S75" s="182"/>
      <c r="U75" s="183"/>
      <c r="V75" s="183"/>
    </row>
    <row r="76" spans="1:22" ht="15" customHeight="1">
      <c r="Q76" s="29"/>
      <c r="S76" s="182"/>
      <c r="U76" s="183"/>
      <c r="V76" s="183"/>
    </row>
    <row r="77" spans="1:22" ht="15" customHeight="1">
      <c r="Q77" s="29"/>
      <c r="S77" s="182"/>
      <c r="U77" s="183"/>
      <c r="V77" s="183"/>
    </row>
    <row r="78" spans="1:22" ht="15" customHeight="1">
      <c r="Q78" s="29"/>
      <c r="S78" s="182"/>
      <c r="U78" s="183"/>
      <c r="V78" s="183"/>
    </row>
    <row r="79" spans="1:22" ht="15" customHeight="1">
      <c r="Q79" s="29"/>
      <c r="S79" s="182"/>
      <c r="U79" s="183"/>
      <c r="V79" s="183"/>
    </row>
    <row r="80" spans="1:22" ht="15" customHeight="1">
      <c r="Q80" s="29"/>
      <c r="S80" s="182"/>
      <c r="U80" s="183"/>
      <c r="V80" s="183"/>
    </row>
    <row r="81" spans="7:22" ht="15" hidden="1" customHeight="1">
      <c r="Q81" s="29"/>
      <c r="S81" s="182"/>
      <c r="U81" s="183"/>
      <c r="V81" s="183"/>
    </row>
    <row r="82" spans="7:22" ht="15" hidden="1" customHeight="1">
      <c r="Q82" s="29"/>
      <c r="S82" s="182"/>
      <c r="U82" s="183"/>
      <c r="V82" s="183"/>
    </row>
    <row r="83" spans="7:22" ht="15" hidden="1" customHeight="1">
      <c r="Q83" s="29"/>
      <c r="S83" s="182"/>
      <c r="U83" s="183"/>
      <c r="V83" s="183"/>
    </row>
    <row r="84" spans="7:22" ht="15" hidden="1" customHeight="1">
      <c r="Q84" s="29"/>
      <c r="S84" s="182"/>
      <c r="U84" s="183"/>
      <c r="V84" s="183"/>
    </row>
    <row r="85" spans="7:22" ht="15" hidden="1" customHeight="1">
      <c r="G85" s="28"/>
      <c r="Q85" s="29"/>
      <c r="S85" s="182"/>
      <c r="U85" s="183"/>
      <c r="V85" s="183"/>
    </row>
    <row r="86" spans="7:22" ht="15" hidden="1" customHeight="1">
      <c r="G86" s="28"/>
      <c r="Q86" s="29"/>
      <c r="S86" s="182"/>
      <c r="U86" s="183"/>
      <c r="V86" s="183"/>
    </row>
    <row r="87" spans="7:22" ht="15" hidden="1" customHeight="1">
      <c r="G87" s="28"/>
      <c r="Q87" s="29"/>
      <c r="S87" s="182"/>
      <c r="U87" s="183"/>
      <c r="V87" s="183"/>
    </row>
    <row r="88" spans="7:22" ht="15" hidden="1" customHeight="1">
      <c r="G88" s="28"/>
      <c r="Q88" s="29"/>
      <c r="S88" s="182"/>
      <c r="U88" s="183"/>
      <c r="V88" s="183"/>
    </row>
    <row r="89" spans="7:22" ht="15" hidden="1" customHeight="1">
      <c r="G89" s="28"/>
      <c r="Q89" s="29"/>
      <c r="S89" s="182"/>
      <c r="U89" s="183"/>
      <c r="V89" s="183"/>
    </row>
    <row r="90" spans="7:22" ht="15" hidden="1" customHeight="1">
      <c r="G90" s="28"/>
      <c r="Q90" s="29"/>
      <c r="S90" s="182"/>
      <c r="U90" s="183"/>
      <c r="V90" s="183"/>
    </row>
    <row r="91" spans="7:22" ht="15" hidden="1" customHeight="1">
      <c r="G91" s="28"/>
      <c r="Q91" s="29"/>
      <c r="S91" s="182"/>
      <c r="U91" s="183"/>
      <c r="V91" s="183"/>
    </row>
    <row r="92" spans="7:22" ht="15" hidden="1" customHeight="1">
      <c r="G92" s="28"/>
      <c r="Q92" s="29"/>
      <c r="S92" s="182"/>
      <c r="U92" s="183"/>
      <c r="V92" s="183"/>
    </row>
    <row r="93" spans="7:22" ht="15" hidden="1" customHeight="1">
      <c r="G93" s="28"/>
      <c r="Q93" s="29"/>
      <c r="S93" s="182"/>
      <c r="U93" s="183"/>
      <c r="V93" s="183"/>
    </row>
    <row r="94" spans="7:22" ht="15" hidden="1" customHeight="1">
      <c r="G94" s="28"/>
      <c r="Q94" s="29"/>
      <c r="S94" s="182"/>
      <c r="U94" s="183"/>
      <c r="V94" s="183"/>
    </row>
    <row r="95" spans="7:22" ht="15" hidden="1" customHeight="1">
      <c r="Q95" s="29"/>
      <c r="S95" s="182"/>
      <c r="U95" s="183"/>
      <c r="V95" s="183"/>
    </row>
    <row r="96" spans="7:22" ht="15" hidden="1" customHeight="1">
      <c r="Q96" s="29"/>
      <c r="S96" s="182"/>
      <c r="U96" s="183"/>
      <c r="V96" s="183"/>
    </row>
    <row r="97" spans="17:22" ht="15" hidden="1" customHeight="1">
      <c r="Q97" s="29"/>
      <c r="S97" s="182"/>
      <c r="U97" s="183"/>
      <c r="V97" s="183"/>
    </row>
    <row r="98" spans="17:22" ht="15" hidden="1" customHeight="1">
      <c r="Q98" s="29"/>
      <c r="S98" s="182"/>
      <c r="U98" s="183"/>
      <c r="V98" s="183"/>
    </row>
    <row r="99" spans="17:22" ht="15" hidden="1" customHeight="1">
      <c r="Q99" s="29"/>
      <c r="S99" s="182"/>
      <c r="U99" s="183"/>
      <c r="V99" s="183"/>
    </row>
    <row r="100" spans="17:22" ht="15" hidden="1" customHeight="1">
      <c r="Q100" s="29"/>
      <c r="S100" s="182"/>
      <c r="U100" s="183"/>
      <c r="V100" s="183"/>
    </row>
    <row r="101" spans="17:22" ht="15" hidden="1" customHeight="1">
      <c r="Q101" s="29"/>
      <c r="S101" s="182"/>
      <c r="U101" s="183"/>
      <c r="V101" s="183"/>
    </row>
    <row r="102" spans="17:22" ht="15" hidden="1" customHeight="1">
      <c r="Q102" s="29"/>
      <c r="S102" s="182"/>
      <c r="U102" s="183"/>
      <c r="V102" s="183"/>
    </row>
    <row r="103" spans="17:22" ht="15" hidden="1" customHeight="1">
      <c r="Q103" s="29"/>
      <c r="S103" s="182"/>
      <c r="U103" s="183"/>
      <c r="V103" s="183"/>
    </row>
    <row r="104" spans="17:22" ht="15" hidden="1" customHeight="1">
      <c r="Q104" s="29"/>
      <c r="S104" s="182"/>
      <c r="U104" s="183"/>
      <c r="V104" s="183"/>
    </row>
    <row r="105" spans="17:22" ht="15" hidden="1" customHeight="1">
      <c r="Q105" s="29"/>
      <c r="S105" s="182"/>
      <c r="U105" s="183"/>
      <c r="V105" s="183"/>
    </row>
    <row r="106" spans="17:22" ht="15" hidden="1" customHeight="1">
      <c r="Q106" s="29"/>
      <c r="S106" s="182"/>
      <c r="U106" s="183"/>
      <c r="V106" s="183"/>
    </row>
    <row r="107" spans="17:22" ht="15" hidden="1" customHeight="1">
      <c r="Q107" s="29"/>
      <c r="S107" s="182"/>
      <c r="U107" s="183"/>
      <c r="V107" s="183"/>
    </row>
    <row r="108" spans="17:22" ht="15" hidden="1" customHeight="1">
      <c r="Q108" s="29"/>
      <c r="S108" s="182"/>
      <c r="U108" s="183"/>
      <c r="V108" s="183"/>
    </row>
    <row r="109" spans="17:22" ht="15" hidden="1" customHeight="1">
      <c r="Q109" s="29"/>
      <c r="S109" s="182"/>
      <c r="U109" s="183"/>
      <c r="V109" s="183"/>
    </row>
    <row r="110" spans="17:22" ht="15" hidden="1" customHeight="1">
      <c r="Q110" s="29"/>
      <c r="S110" s="182"/>
      <c r="U110" s="183"/>
      <c r="V110" s="183"/>
    </row>
    <row r="111" spans="17:22" ht="15" hidden="1" customHeight="1">
      <c r="Q111" s="29"/>
      <c r="S111" s="182"/>
      <c r="U111" s="183"/>
      <c r="V111" s="183"/>
    </row>
    <row r="112" spans="17:22" ht="15" hidden="1" customHeight="1">
      <c r="Q112" s="29"/>
      <c r="S112" s="182"/>
      <c r="U112" s="183"/>
      <c r="V112" s="183"/>
    </row>
    <row r="113" spans="17:22" ht="15" hidden="1" customHeight="1">
      <c r="Q113" s="29"/>
      <c r="S113" s="182"/>
      <c r="U113" s="183"/>
      <c r="V113" s="183"/>
    </row>
    <row r="114" spans="17:22" ht="15" hidden="1" customHeight="1">
      <c r="Q114" s="29"/>
      <c r="S114" s="182"/>
      <c r="U114" s="183"/>
      <c r="V114" s="183"/>
    </row>
    <row r="115" spans="17:22" ht="15" hidden="1" customHeight="1">
      <c r="Q115" s="29"/>
      <c r="S115" s="182"/>
      <c r="U115" s="183"/>
      <c r="V115" s="183"/>
    </row>
    <row r="116" spans="17:22" ht="15" hidden="1" customHeight="1">
      <c r="Q116" s="29"/>
      <c r="S116" s="182"/>
      <c r="U116" s="183"/>
      <c r="V116" s="183"/>
    </row>
    <row r="117" spans="17:22" ht="15" hidden="1" customHeight="1">
      <c r="Q117" s="29"/>
      <c r="S117" s="182"/>
      <c r="U117" s="183"/>
      <c r="V117" s="183"/>
    </row>
    <row r="118" spans="17:22" ht="15" hidden="1" customHeight="1">
      <c r="Q118" s="29"/>
      <c r="S118" s="182"/>
      <c r="U118" s="183"/>
      <c r="V118" s="183"/>
    </row>
    <row r="119" spans="17:22" ht="15" hidden="1" customHeight="1">
      <c r="Q119" s="29"/>
      <c r="S119" s="182"/>
      <c r="U119" s="183"/>
      <c r="V119" s="183"/>
    </row>
    <row r="120" spans="17:22" ht="15" hidden="1" customHeight="1">
      <c r="Q120" s="29"/>
      <c r="S120" s="182"/>
      <c r="U120" s="183"/>
      <c r="V120" s="183"/>
    </row>
    <row r="121" spans="17:22" ht="15" hidden="1" customHeight="1">
      <c r="Q121" s="29"/>
      <c r="S121" s="182"/>
      <c r="U121" s="183"/>
      <c r="V121" s="183"/>
    </row>
    <row r="122" spans="17:22" ht="15" hidden="1" customHeight="1">
      <c r="Q122" s="29"/>
      <c r="S122" s="182"/>
      <c r="U122" s="183"/>
      <c r="V122" s="183"/>
    </row>
    <row r="123" spans="17:22" ht="15" hidden="1" customHeight="1">
      <c r="Q123" s="29"/>
      <c r="S123" s="182"/>
      <c r="U123" s="183"/>
      <c r="V123" s="183"/>
    </row>
    <row r="124" spans="17:22" ht="15" hidden="1" customHeight="1">
      <c r="Q124" s="29"/>
      <c r="S124" s="182"/>
      <c r="U124" s="183"/>
      <c r="V124" s="183"/>
    </row>
    <row r="125" spans="17:22" ht="15" hidden="1" customHeight="1">
      <c r="Q125" s="29"/>
      <c r="S125" s="182"/>
      <c r="U125" s="183"/>
      <c r="V125" s="183"/>
    </row>
    <row r="126" spans="17:22" ht="15" hidden="1" customHeight="1">
      <c r="Q126" s="29"/>
      <c r="S126" s="182"/>
      <c r="U126" s="183"/>
      <c r="V126" s="183"/>
    </row>
    <row r="127" spans="17:22" ht="15" hidden="1" customHeight="1">
      <c r="Q127" s="29"/>
      <c r="S127" s="182"/>
      <c r="U127" s="183"/>
      <c r="V127" s="183"/>
    </row>
    <row r="128" spans="17:22" ht="15" hidden="1" customHeight="1">
      <c r="Q128" s="29"/>
      <c r="S128" s="182"/>
      <c r="U128" s="183"/>
      <c r="V128" s="183"/>
    </row>
    <row r="129" spans="17:22" ht="15" hidden="1" customHeight="1">
      <c r="Q129" s="29"/>
      <c r="S129" s="182"/>
      <c r="U129" s="183"/>
      <c r="V129" s="183"/>
    </row>
    <row r="130" spans="17:22" ht="15" hidden="1" customHeight="1">
      <c r="Q130" s="29"/>
      <c r="S130" s="182"/>
      <c r="U130" s="183"/>
      <c r="V130" s="183"/>
    </row>
    <row r="131" spans="17:22" ht="15" hidden="1" customHeight="1">
      <c r="Q131" s="29"/>
      <c r="S131" s="182"/>
      <c r="U131" s="183"/>
      <c r="V131" s="183"/>
    </row>
    <row r="132" spans="17:22" ht="15" hidden="1" customHeight="1">
      <c r="Q132" s="29"/>
      <c r="S132" s="182"/>
      <c r="U132" s="183"/>
      <c r="V132" s="183"/>
    </row>
    <row r="133" spans="17:22" ht="15" hidden="1" customHeight="1">
      <c r="Q133" s="29"/>
      <c r="S133" s="182"/>
      <c r="U133" s="183"/>
      <c r="V133" s="183"/>
    </row>
    <row r="134" spans="17:22" ht="15" hidden="1" customHeight="1">
      <c r="Q134" s="29"/>
      <c r="S134" s="182"/>
      <c r="U134" s="183"/>
      <c r="V134" s="183"/>
    </row>
    <row r="135" spans="17:22" ht="15" hidden="1" customHeight="1">
      <c r="Q135" s="29"/>
      <c r="S135" s="182"/>
      <c r="U135" s="183"/>
      <c r="V135" s="183"/>
    </row>
    <row r="136" spans="17:22" ht="15" hidden="1" customHeight="1">
      <c r="Q136" s="29"/>
      <c r="S136" s="182"/>
      <c r="U136" s="183"/>
      <c r="V136" s="183"/>
    </row>
    <row r="137" spans="17:22" ht="15" hidden="1" customHeight="1">
      <c r="Q137" s="29"/>
      <c r="S137" s="182"/>
      <c r="U137" s="183"/>
      <c r="V137" s="183"/>
    </row>
    <row r="138" spans="17:22" ht="15" hidden="1" customHeight="1">
      <c r="Q138" s="29"/>
      <c r="S138" s="182"/>
      <c r="U138" s="183"/>
      <c r="V138" s="183"/>
    </row>
    <row r="139" spans="17:22" ht="15" hidden="1" customHeight="1">
      <c r="Q139" s="29"/>
      <c r="S139" s="182"/>
      <c r="U139" s="183"/>
      <c r="V139" s="183"/>
    </row>
    <row r="140" spans="17:22" ht="15" hidden="1" customHeight="1">
      <c r="Q140" s="29"/>
      <c r="S140" s="182"/>
      <c r="U140" s="183"/>
      <c r="V140" s="183"/>
    </row>
    <row r="141" spans="17:22" ht="15" hidden="1" customHeight="1">
      <c r="Q141" s="29"/>
      <c r="S141" s="182"/>
      <c r="U141" s="183"/>
      <c r="V141" s="183"/>
    </row>
    <row r="142" spans="17:22" ht="15" hidden="1" customHeight="1">
      <c r="Q142" s="29"/>
      <c r="S142" s="182"/>
      <c r="U142" s="183"/>
      <c r="V142" s="183"/>
    </row>
    <row r="143" spans="17:22" ht="15" hidden="1" customHeight="1">
      <c r="Q143" s="29"/>
      <c r="S143" s="182"/>
      <c r="U143" s="183"/>
      <c r="V143" s="183"/>
    </row>
    <row r="144" spans="17:22" ht="15" hidden="1" customHeight="1">
      <c r="Q144" s="29"/>
      <c r="S144" s="182"/>
      <c r="U144" s="183"/>
      <c r="V144" s="183"/>
    </row>
    <row r="145" spans="17:22" ht="15" hidden="1" customHeight="1">
      <c r="Q145" s="29"/>
      <c r="S145" s="182"/>
      <c r="U145" s="183"/>
      <c r="V145" s="183"/>
    </row>
    <row r="146" spans="17:22" ht="15" hidden="1" customHeight="1">
      <c r="Q146" s="29"/>
      <c r="S146" s="182"/>
      <c r="U146" s="183"/>
      <c r="V146" s="183"/>
    </row>
    <row r="147" spans="17:22" ht="15" hidden="1" customHeight="1">
      <c r="Q147" s="29"/>
      <c r="S147" s="182"/>
      <c r="U147" s="183"/>
      <c r="V147" s="183"/>
    </row>
    <row r="148" spans="17:22" ht="15" hidden="1" customHeight="1">
      <c r="Q148" s="29"/>
      <c r="S148" s="182"/>
      <c r="U148" s="183"/>
      <c r="V148" s="183"/>
    </row>
    <row r="149" spans="17:22" ht="15" hidden="1" customHeight="1">
      <c r="Q149" s="29"/>
      <c r="S149" s="182"/>
      <c r="U149" s="183"/>
      <c r="V149" s="183"/>
    </row>
    <row r="150" spans="17:22" ht="15" hidden="1" customHeight="1">
      <c r="Q150" s="29"/>
      <c r="S150" s="182"/>
      <c r="U150" s="183"/>
      <c r="V150" s="183"/>
    </row>
    <row r="151" spans="17:22" ht="15" hidden="1" customHeight="1">
      <c r="Q151" s="29"/>
      <c r="S151" s="182"/>
      <c r="U151" s="183"/>
      <c r="V151" s="183"/>
    </row>
    <row r="152" spans="17:22" ht="15" hidden="1" customHeight="1">
      <c r="Q152" s="29"/>
      <c r="S152" s="182"/>
      <c r="U152" s="183"/>
      <c r="V152" s="183"/>
    </row>
    <row r="153" spans="17:22" ht="15" hidden="1" customHeight="1">
      <c r="Q153" s="29"/>
      <c r="S153" s="182"/>
      <c r="U153" s="183"/>
      <c r="V153" s="183"/>
    </row>
    <row r="154" spans="17:22" ht="15" hidden="1" customHeight="1">
      <c r="Q154" s="29"/>
      <c r="S154" s="182"/>
      <c r="U154" s="183"/>
      <c r="V154" s="183"/>
    </row>
    <row r="155" spans="17:22" ht="15" hidden="1" customHeight="1">
      <c r="Q155" s="29"/>
      <c r="S155" s="182"/>
      <c r="U155" s="183"/>
      <c r="V155" s="183"/>
    </row>
    <row r="156" spans="17:22" ht="15" hidden="1" customHeight="1">
      <c r="Q156" s="29"/>
      <c r="S156" s="182"/>
      <c r="U156" s="183"/>
      <c r="V156" s="183"/>
    </row>
    <row r="157" spans="17:22" ht="15" hidden="1" customHeight="1">
      <c r="Q157" s="29"/>
      <c r="S157" s="182"/>
      <c r="U157" s="183"/>
      <c r="V157" s="183"/>
    </row>
    <row r="158" spans="17:22" ht="15" hidden="1" customHeight="1">
      <c r="Q158" s="29"/>
      <c r="S158" s="182"/>
      <c r="U158" s="183"/>
      <c r="V158" s="183"/>
    </row>
    <row r="159" spans="17:22" ht="15" hidden="1" customHeight="1">
      <c r="Q159" s="29"/>
      <c r="S159" s="182"/>
      <c r="U159" s="183"/>
      <c r="V159" s="183"/>
    </row>
    <row r="160" spans="17:22" ht="15" hidden="1" customHeight="1">
      <c r="Q160" s="29"/>
      <c r="S160" s="182"/>
      <c r="U160" s="183"/>
      <c r="V160" s="183"/>
    </row>
    <row r="161" spans="17:22" ht="15" hidden="1" customHeight="1">
      <c r="Q161" s="29"/>
      <c r="S161" s="182"/>
      <c r="U161" s="183"/>
      <c r="V161" s="183"/>
    </row>
    <row r="162" spans="17:22" ht="15" hidden="1" customHeight="1">
      <c r="Q162" s="29"/>
      <c r="S162" s="182"/>
      <c r="U162" s="183"/>
      <c r="V162" s="183"/>
    </row>
    <row r="163" spans="17:22" ht="15" hidden="1" customHeight="1">
      <c r="Q163" s="29"/>
      <c r="S163" s="182"/>
      <c r="U163" s="183"/>
      <c r="V163" s="183"/>
    </row>
    <row r="164" spans="17:22" ht="15" hidden="1" customHeight="1">
      <c r="Q164" s="29"/>
      <c r="S164" s="182"/>
      <c r="U164" s="183"/>
      <c r="V164" s="183"/>
    </row>
    <row r="165" spans="17:22" ht="15" hidden="1" customHeight="1">
      <c r="Q165" s="29"/>
      <c r="S165" s="182"/>
      <c r="U165" s="183"/>
      <c r="V165" s="183"/>
    </row>
    <row r="166" spans="17:22" ht="15" hidden="1" customHeight="1">
      <c r="Q166" s="29"/>
      <c r="S166" s="182"/>
      <c r="U166" s="183"/>
      <c r="V166" s="183"/>
    </row>
    <row r="167" spans="17:22" ht="15" hidden="1" customHeight="1">
      <c r="Q167" s="29"/>
      <c r="S167" s="182"/>
      <c r="U167" s="183"/>
      <c r="V167" s="183"/>
    </row>
    <row r="168" spans="17:22" ht="15" hidden="1" customHeight="1">
      <c r="Q168" s="29"/>
      <c r="S168" s="182"/>
      <c r="U168" s="183"/>
      <c r="V168" s="183"/>
    </row>
    <row r="169" spans="17:22" ht="15" hidden="1" customHeight="1">
      <c r="Q169" s="29"/>
      <c r="S169" s="182"/>
      <c r="U169" s="183"/>
      <c r="V169" s="183"/>
    </row>
    <row r="170" spans="17:22" ht="15" hidden="1" customHeight="1">
      <c r="Q170" s="29"/>
      <c r="S170" s="182"/>
      <c r="U170" s="183"/>
      <c r="V170" s="183"/>
    </row>
    <row r="171" spans="17:22" ht="15" hidden="1" customHeight="1">
      <c r="Q171" s="29"/>
      <c r="S171" s="182"/>
      <c r="U171" s="183"/>
      <c r="V171" s="183"/>
    </row>
    <row r="172" spans="17:22" ht="15" hidden="1" customHeight="1">
      <c r="Q172" s="29"/>
      <c r="S172" s="182"/>
      <c r="U172" s="183"/>
      <c r="V172" s="183"/>
    </row>
    <row r="173" spans="17:22" ht="15" hidden="1" customHeight="1">
      <c r="Q173" s="29"/>
      <c r="S173" s="182"/>
      <c r="U173" s="183"/>
      <c r="V173" s="183"/>
    </row>
    <row r="174" spans="17:22" ht="15" hidden="1" customHeight="1">
      <c r="Q174" s="29"/>
      <c r="S174" s="182"/>
      <c r="U174" s="183"/>
      <c r="V174" s="183"/>
    </row>
    <row r="175" spans="17:22" ht="15" hidden="1" customHeight="1">
      <c r="Q175" s="29"/>
      <c r="S175" s="182"/>
      <c r="U175" s="183"/>
      <c r="V175" s="183"/>
    </row>
    <row r="176" spans="17:22" ht="15" hidden="1" customHeight="1">
      <c r="Q176" s="29"/>
      <c r="S176" s="182"/>
      <c r="U176" s="183"/>
      <c r="V176" s="183"/>
    </row>
    <row r="177" spans="17:22" ht="15" hidden="1" customHeight="1">
      <c r="Q177" s="29"/>
      <c r="S177" s="182"/>
      <c r="U177" s="183"/>
      <c r="V177" s="183"/>
    </row>
    <row r="178" spans="17:22" ht="15" hidden="1" customHeight="1">
      <c r="Q178" s="29"/>
      <c r="S178" s="182"/>
      <c r="U178" s="183"/>
      <c r="V178" s="183"/>
    </row>
    <row r="179" spans="17:22" ht="15" hidden="1" customHeight="1">
      <c r="Q179" s="29"/>
      <c r="S179" s="182"/>
      <c r="U179" s="183"/>
      <c r="V179" s="183"/>
    </row>
    <row r="180" spans="17:22" ht="15" hidden="1" customHeight="1">
      <c r="Q180" s="29"/>
      <c r="S180" s="182"/>
      <c r="U180" s="183"/>
      <c r="V180" s="183"/>
    </row>
    <row r="181" spans="17:22" ht="15" hidden="1" customHeight="1">
      <c r="Q181" s="29"/>
      <c r="S181" s="182"/>
      <c r="U181" s="183"/>
      <c r="V181" s="183"/>
    </row>
    <row r="182" spans="17:22" ht="15" hidden="1" customHeight="1">
      <c r="Q182" s="29"/>
      <c r="S182" s="182"/>
      <c r="U182" s="183"/>
      <c r="V182" s="183"/>
    </row>
    <row r="183" spans="17:22" ht="15" hidden="1" customHeight="1">
      <c r="Q183" s="29"/>
      <c r="S183" s="182"/>
      <c r="U183" s="183"/>
      <c r="V183" s="183"/>
    </row>
    <row r="184" spans="17:22" ht="15" hidden="1" customHeight="1">
      <c r="Q184" s="29"/>
      <c r="S184" s="182"/>
      <c r="U184" s="183"/>
      <c r="V184" s="183"/>
    </row>
    <row r="185" spans="17:22" ht="15" hidden="1" customHeight="1">
      <c r="Q185" s="29"/>
      <c r="S185" s="182"/>
      <c r="U185" s="183"/>
      <c r="V185" s="183"/>
    </row>
    <row r="186" spans="17:22" ht="15" hidden="1" customHeight="1">
      <c r="Q186" s="29"/>
      <c r="S186" s="182"/>
      <c r="U186" s="183"/>
      <c r="V186" s="183"/>
    </row>
    <row r="187" spans="17:22" ht="15" hidden="1" customHeight="1">
      <c r="Q187" s="29"/>
      <c r="S187" s="182"/>
      <c r="U187" s="183"/>
      <c r="V187" s="183"/>
    </row>
    <row r="188" spans="17:22" ht="15" hidden="1" customHeight="1">
      <c r="Q188" s="29"/>
      <c r="S188" s="182"/>
      <c r="U188" s="183"/>
      <c r="V188" s="183"/>
    </row>
    <row r="189" spans="17:22" ht="15" hidden="1" customHeight="1">
      <c r="Q189" s="29"/>
      <c r="S189" s="182"/>
      <c r="U189" s="183"/>
      <c r="V189" s="183"/>
    </row>
    <row r="190" spans="17:22" ht="15" hidden="1" customHeight="1">
      <c r="Q190" s="29"/>
      <c r="S190" s="182"/>
      <c r="U190" s="183"/>
      <c r="V190" s="183"/>
    </row>
    <row r="191" spans="17:22" ht="15" hidden="1" customHeight="1">
      <c r="Q191" s="29"/>
      <c r="S191" s="182"/>
      <c r="U191" s="183"/>
      <c r="V191" s="183"/>
    </row>
    <row r="192" spans="17:22" ht="15" hidden="1" customHeight="1">
      <c r="Q192" s="29"/>
      <c r="S192" s="182"/>
      <c r="U192" s="183"/>
      <c r="V192" s="183"/>
    </row>
    <row r="193" spans="17:22" ht="15" hidden="1" customHeight="1">
      <c r="Q193" s="29"/>
      <c r="S193" s="182"/>
      <c r="U193" s="183"/>
      <c r="V193" s="183"/>
    </row>
    <row r="194" spans="17:22" ht="15" hidden="1" customHeight="1">
      <c r="Q194" s="29"/>
      <c r="S194" s="182"/>
      <c r="U194" s="183"/>
      <c r="V194" s="183"/>
    </row>
    <row r="195" spans="17:22" ht="15" hidden="1" customHeight="1">
      <c r="Q195" s="29"/>
      <c r="S195" s="182"/>
      <c r="U195" s="183"/>
      <c r="V195" s="183"/>
    </row>
    <row r="196" spans="17:22" ht="15" hidden="1" customHeight="1">
      <c r="Q196" s="29"/>
      <c r="S196" s="182"/>
      <c r="U196" s="183"/>
      <c r="V196" s="183"/>
    </row>
    <row r="197" spans="17:22" ht="15" hidden="1" customHeight="1">
      <c r="Q197" s="29"/>
      <c r="S197" s="182"/>
      <c r="U197" s="183"/>
      <c r="V197" s="183"/>
    </row>
    <row r="198" spans="17:22" ht="15" hidden="1" customHeight="1">
      <c r="Q198" s="29"/>
      <c r="S198" s="182"/>
      <c r="U198" s="183"/>
      <c r="V198" s="183"/>
    </row>
    <row r="199" spans="17:22" ht="15" hidden="1" customHeight="1">
      <c r="Q199" s="29"/>
      <c r="S199" s="182"/>
      <c r="U199" s="183"/>
      <c r="V199" s="183"/>
    </row>
    <row r="200" spans="17:22" ht="15" hidden="1" customHeight="1">
      <c r="Q200" s="29"/>
      <c r="S200" s="182"/>
      <c r="U200" s="183"/>
      <c r="V200" s="183"/>
    </row>
    <row r="201" spans="17:22" ht="15" hidden="1" customHeight="1">
      <c r="Q201" s="29"/>
      <c r="S201" s="182"/>
      <c r="U201" s="183"/>
      <c r="V201" s="183"/>
    </row>
    <row r="202" spans="17:22" ht="15" hidden="1" customHeight="1">
      <c r="Q202" s="29"/>
      <c r="S202" s="182"/>
      <c r="U202" s="183"/>
      <c r="V202" s="183"/>
    </row>
    <row r="203" spans="17:22" ht="15" hidden="1" customHeight="1">
      <c r="Q203" s="29"/>
      <c r="S203" s="182"/>
      <c r="U203" s="183"/>
      <c r="V203" s="183"/>
    </row>
    <row r="204" spans="17:22" ht="15" hidden="1" customHeight="1">
      <c r="Q204" s="29"/>
      <c r="S204" s="182"/>
      <c r="U204" s="183"/>
      <c r="V204" s="183"/>
    </row>
    <row r="205" spans="17:22" ht="15" hidden="1" customHeight="1">
      <c r="Q205" s="29"/>
      <c r="S205" s="182"/>
      <c r="U205" s="183"/>
      <c r="V205" s="183"/>
    </row>
    <row r="206" spans="17:22" ht="15" hidden="1" customHeight="1">
      <c r="Q206" s="29"/>
      <c r="S206" s="182"/>
      <c r="U206" s="183"/>
      <c r="V206" s="183"/>
    </row>
    <row r="207" spans="17:22" ht="15" hidden="1" customHeight="1">
      <c r="Q207" s="29"/>
      <c r="S207" s="182"/>
      <c r="U207" s="183"/>
      <c r="V207" s="183"/>
    </row>
    <row r="208" spans="17:22" ht="15" hidden="1" customHeight="1">
      <c r="Q208" s="29"/>
      <c r="S208" s="182"/>
      <c r="U208" s="183"/>
      <c r="V208" s="183"/>
    </row>
    <row r="209" spans="17:22" ht="15" hidden="1" customHeight="1">
      <c r="Q209" s="29"/>
      <c r="S209" s="182"/>
      <c r="U209" s="183"/>
      <c r="V209" s="183"/>
    </row>
    <row r="210" spans="17:22" ht="15" hidden="1" customHeight="1">
      <c r="Q210" s="29"/>
      <c r="S210" s="182"/>
      <c r="U210" s="183"/>
      <c r="V210" s="183"/>
    </row>
    <row r="211" spans="17:22" ht="15" hidden="1" customHeight="1">
      <c r="Q211" s="29"/>
      <c r="S211" s="182"/>
      <c r="U211" s="183"/>
      <c r="V211" s="183"/>
    </row>
    <row r="212" spans="17:22" ht="15" hidden="1" customHeight="1">
      <c r="Q212" s="29"/>
      <c r="S212" s="182"/>
      <c r="U212" s="183"/>
      <c r="V212" s="183"/>
    </row>
    <row r="213" spans="17:22" ht="15" hidden="1" customHeight="1">
      <c r="Q213" s="29"/>
      <c r="S213" s="182"/>
      <c r="U213" s="183"/>
      <c r="V213" s="183"/>
    </row>
    <row r="214" spans="17:22" ht="15" hidden="1" customHeight="1">
      <c r="Q214" s="29"/>
      <c r="S214" s="182"/>
      <c r="U214" s="183"/>
      <c r="V214" s="183"/>
    </row>
    <row r="215" spans="17:22" ht="15" hidden="1" customHeight="1">
      <c r="Q215" s="29"/>
      <c r="S215" s="182"/>
      <c r="U215" s="183"/>
      <c r="V215" s="183"/>
    </row>
    <row r="216" spans="17:22" ht="15" hidden="1" customHeight="1">
      <c r="Q216" s="29"/>
      <c r="S216" s="182"/>
      <c r="U216" s="183"/>
      <c r="V216" s="183"/>
    </row>
    <row r="217" spans="17:22" ht="15" hidden="1" customHeight="1">
      <c r="Q217" s="29"/>
      <c r="S217" s="182"/>
      <c r="U217" s="183"/>
      <c r="V217" s="183"/>
    </row>
    <row r="218" spans="17:22" ht="15" hidden="1" customHeight="1">
      <c r="Q218" s="29"/>
      <c r="S218" s="182"/>
      <c r="U218" s="183"/>
      <c r="V218" s="183"/>
    </row>
    <row r="219" spans="17:22" ht="15" hidden="1" customHeight="1">
      <c r="Q219" s="29"/>
      <c r="S219" s="182"/>
      <c r="U219" s="183"/>
      <c r="V219" s="183"/>
    </row>
    <row r="220" spans="17:22" ht="15" hidden="1" customHeight="1">
      <c r="Q220" s="29"/>
      <c r="S220" s="182"/>
      <c r="U220" s="183"/>
      <c r="V220" s="183"/>
    </row>
    <row r="221" spans="17:22" ht="15" hidden="1" customHeight="1">
      <c r="Q221" s="29"/>
      <c r="S221" s="182"/>
      <c r="U221" s="183"/>
      <c r="V221" s="183"/>
    </row>
    <row r="222" spans="17:22" ht="15" hidden="1" customHeight="1">
      <c r="Q222" s="29"/>
      <c r="S222" s="182"/>
      <c r="U222" s="183"/>
      <c r="V222" s="183"/>
    </row>
    <row r="223" spans="17:22" ht="15" hidden="1" customHeight="1">
      <c r="Q223" s="29"/>
      <c r="S223" s="182"/>
      <c r="U223" s="183"/>
      <c r="V223" s="183"/>
    </row>
    <row r="224" spans="17:22" ht="15" hidden="1" customHeight="1">
      <c r="Q224" s="29"/>
      <c r="S224" s="182"/>
      <c r="U224" s="183"/>
      <c r="V224" s="183"/>
    </row>
    <row r="225" spans="17:22" ht="15" hidden="1" customHeight="1">
      <c r="Q225" s="29"/>
      <c r="S225" s="182"/>
      <c r="U225" s="183"/>
      <c r="V225" s="183"/>
    </row>
    <row r="226" spans="17:22" ht="15" hidden="1" customHeight="1">
      <c r="Q226" s="29"/>
      <c r="S226" s="182"/>
      <c r="U226" s="183"/>
      <c r="V226" s="183"/>
    </row>
    <row r="227" spans="17:22" ht="15" hidden="1" customHeight="1">
      <c r="Q227" s="29"/>
      <c r="S227" s="182"/>
      <c r="U227" s="183"/>
      <c r="V227" s="183"/>
    </row>
    <row r="228" spans="17:22" ht="15" hidden="1" customHeight="1">
      <c r="Q228" s="29"/>
      <c r="S228" s="182"/>
      <c r="U228" s="183"/>
      <c r="V228" s="183"/>
    </row>
    <row r="229" spans="17:22" ht="15" hidden="1" customHeight="1">
      <c r="Q229" s="29"/>
      <c r="S229" s="182"/>
      <c r="U229" s="183"/>
      <c r="V229" s="183"/>
    </row>
    <row r="230" spans="17:22" ht="15" hidden="1" customHeight="1">
      <c r="Q230" s="29"/>
      <c r="S230" s="182"/>
      <c r="U230" s="183"/>
      <c r="V230" s="183"/>
    </row>
    <row r="231" spans="17:22" ht="15" hidden="1" customHeight="1">
      <c r="Q231" s="29"/>
      <c r="S231" s="182"/>
      <c r="U231" s="183"/>
      <c r="V231" s="183"/>
    </row>
    <row r="232" spans="17:22" ht="15" hidden="1" customHeight="1">
      <c r="Q232" s="29"/>
      <c r="S232" s="182"/>
      <c r="U232" s="183"/>
      <c r="V232" s="183"/>
    </row>
    <row r="233" spans="17:22" ht="15" hidden="1" customHeight="1">
      <c r="Q233" s="29"/>
      <c r="S233" s="182"/>
      <c r="U233" s="183"/>
      <c r="V233" s="183"/>
    </row>
    <row r="234" spans="17:22" ht="15" hidden="1" customHeight="1">
      <c r="Q234" s="29"/>
      <c r="S234" s="182"/>
      <c r="U234" s="183"/>
      <c r="V234" s="183"/>
    </row>
    <row r="235" spans="17:22" ht="15" hidden="1" customHeight="1">
      <c r="Q235" s="29"/>
      <c r="S235" s="182"/>
      <c r="U235" s="183"/>
      <c r="V235" s="183"/>
    </row>
    <row r="236" spans="17:22" ht="15" hidden="1" customHeight="1">
      <c r="Q236" s="29"/>
      <c r="S236" s="182"/>
      <c r="U236" s="183"/>
      <c r="V236" s="183"/>
    </row>
    <row r="237" spans="17:22" ht="15" hidden="1" customHeight="1">
      <c r="Q237" s="29"/>
      <c r="S237" s="182"/>
      <c r="U237" s="183"/>
      <c r="V237" s="183"/>
    </row>
    <row r="238" spans="17:22" ht="15" hidden="1" customHeight="1">
      <c r="Q238" s="29"/>
      <c r="S238" s="182"/>
      <c r="U238" s="183"/>
      <c r="V238" s="183"/>
    </row>
    <row r="239" spans="17:22" ht="15" hidden="1" customHeight="1">
      <c r="Q239" s="29"/>
      <c r="S239" s="182"/>
      <c r="U239" s="183"/>
      <c r="V239" s="183"/>
    </row>
    <row r="240" spans="17:22" ht="15" hidden="1" customHeight="1">
      <c r="Q240" s="29"/>
      <c r="S240" s="182"/>
      <c r="U240" s="183"/>
      <c r="V240" s="183"/>
    </row>
    <row r="241" spans="17:23" ht="15" hidden="1" customHeight="1">
      <c r="Q241" s="29"/>
      <c r="S241" s="182"/>
      <c r="U241" s="183"/>
      <c r="V241" s="183"/>
    </row>
    <row r="242" spans="17:23" ht="15" hidden="1" customHeight="1">
      <c r="Q242" s="29"/>
      <c r="S242" s="182"/>
      <c r="U242" s="183"/>
      <c r="V242" s="183"/>
    </row>
    <row r="243" spans="17:23" ht="15" hidden="1" customHeight="1">
      <c r="Q243" s="29"/>
      <c r="S243" s="182"/>
      <c r="U243" s="183"/>
      <c r="V243" s="183"/>
    </row>
    <row r="244" spans="17:23" ht="15" hidden="1" customHeight="1">
      <c r="Q244" s="29"/>
      <c r="S244" s="182"/>
      <c r="U244" s="183"/>
      <c r="V244" s="183"/>
    </row>
    <row r="245" spans="17:23" ht="15" hidden="1" customHeight="1">
      <c r="Q245" s="29"/>
      <c r="S245" s="182"/>
      <c r="U245" s="183"/>
      <c r="V245" s="183"/>
    </row>
    <row r="246" spans="17:23" ht="15" hidden="1" customHeight="1">
      <c r="Q246" s="29"/>
      <c r="S246" s="182"/>
      <c r="U246" s="183"/>
      <c r="V246" s="183"/>
      <c r="W246" s="183"/>
    </row>
    <row r="247" spans="17:23" ht="15" hidden="1" customHeight="1">
      <c r="Q247" s="29"/>
      <c r="S247" s="182"/>
      <c r="U247" s="183"/>
      <c r="V247" s="183"/>
      <c r="W247" s="183"/>
    </row>
    <row r="248" spans="17:23" ht="15" hidden="1" customHeight="1">
      <c r="Q248" s="29"/>
      <c r="S248" s="182"/>
      <c r="U248" s="183"/>
      <c r="V248" s="183"/>
      <c r="W248" s="183"/>
    </row>
    <row r="249" spans="17:23" ht="15" hidden="1" customHeight="1">
      <c r="Q249" s="29"/>
      <c r="S249" s="182"/>
      <c r="U249" s="183"/>
      <c r="V249" s="183"/>
      <c r="W249" s="183"/>
    </row>
    <row r="250" spans="17:23" ht="15" hidden="1" customHeight="1">
      <c r="Q250" s="29"/>
      <c r="S250" s="182"/>
      <c r="U250" s="183"/>
      <c r="V250" s="183"/>
      <c r="W250" s="183"/>
    </row>
    <row r="251" spans="17:23" ht="15" hidden="1" customHeight="1">
      <c r="Q251" s="29"/>
      <c r="S251" s="182"/>
      <c r="U251" s="183"/>
      <c r="V251" s="183"/>
      <c r="W251" s="183"/>
    </row>
    <row r="252" spans="17:23" ht="15" hidden="1" customHeight="1">
      <c r="Q252" s="29"/>
      <c r="S252" s="182"/>
      <c r="U252" s="183"/>
      <c r="V252" s="183"/>
      <c r="W252" s="183"/>
    </row>
    <row r="253" spans="17:23" ht="15" hidden="1" customHeight="1">
      <c r="Q253" s="29"/>
      <c r="S253" s="182"/>
      <c r="U253" s="183"/>
      <c r="V253" s="183"/>
      <c r="W253" s="183"/>
    </row>
    <row r="254" spans="17:23" ht="15" hidden="1" customHeight="1">
      <c r="Q254" s="29"/>
      <c r="S254" s="182"/>
      <c r="U254" s="183"/>
      <c r="V254" s="183"/>
      <c r="W254" s="183"/>
    </row>
    <row r="255" spans="17:23" ht="15" hidden="1" customHeight="1">
      <c r="Q255" s="29"/>
      <c r="S255" s="182"/>
      <c r="U255" s="183"/>
      <c r="V255" s="183"/>
      <c r="W255" s="183"/>
    </row>
    <row r="256" spans="17:23" ht="15" hidden="1" customHeight="1">
      <c r="Q256" s="29"/>
      <c r="S256" s="182"/>
      <c r="U256" s="183"/>
      <c r="V256" s="183"/>
      <c r="W256" s="183"/>
    </row>
    <row r="257" spans="17:23" ht="15" hidden="1" customHeight="1">
      <c r="Q257" s="29"/>
      <c r="S257" s="182"/>
      <c r="U257" s="183"/>
      <c r="V257" s="183"/>
      <c r="W257" s="183"/>
    </row>
    <row r="258" spans="17:23" ht="15" hidden="1" customHeight="1">
      <c r="Q258" s="29"/>
      <c r="S258" s="182"/>
      <c r="U258" s="183"/>
      <c r="V258" s="183"/>
      <c r="W258" s="183"/>
    </row>
    <row r="259" spans="17:23" ht="15" hidden="1" customHeight="1">
      <c r="Q259" s="29"/>
      <c r="S259" s="182"/>
      <c r="U259" s="183"/>
      <c r="V259" s="183"/>
      <c r="W259" s="183"/>
    </row>
    <row r="260" spans="17:23" ht="15" hidden="1" customHeight="1">
      <c r="Q260" s="29"/>
      <c r="S260" s="182"/>
      <c r="U260" s="183"/>
      <c r="V260" s="183"/>
      <c r="W260" s="183"/>
    </row>
    <row r="261" spans="17:23" ht="15" hidden="1" customHeight="1">
      <c r="Q261" s="29"/>
      <c r="S261" s="182"/>
      <c r="U261" s="183"/>
      <c r="V261" s="183"/>
      <c r="W261" s="183"/>
    </row>
    <row r="262" spans="17:23" ht="15" hidden="1" customHeight="1">
      <c r="Q262" s="29"/>
      <c r="S262" s="182"/>
      <c r="U262" s="183"/>
      <c r="V262" s="183"/>
      <c r="W262" s="183"/>
    </row>
    <row r="263" spans="17:23" ht="15" hidden="1" customHeight="1">
      <c r="Q263" s="29"/>
      <c r="S263" s="182"/>
      <c r="U263" s="183"/>
      <c r="V263" s="183"/>
      <c r="W263" s="183"/>
    </row>
    <row r="264" spans="17:23" ht="15" hidden="1" customHeight="1">
      <c r="Q264" s="29"/>
      <c r="S264" s="182"/>
      <c r="U264" s="183"/>
      <c r="V264" s="183"/>
      <c r="W264" s="183"/>
    </row>
    <row r="265" spans="17:23" ht="15" hidden="1" customHeight="1">
      <c r="Q265" s="29"/>
      <c r="S265" s="182"/>
      <c r="U265" s="183"/>
      <c r="V265" s="183"/>
      <c r="W265" s="183"/>
    </row>
    <row r="266" spans="17:23" ht="15" hidden="1" customHeight="1">
      <c r="Q266" s="29"/>
      <c r="S266" s="182"/>
      <c r="U266" s="183"/>
      <c r="V266" s="183"/>
      <c r="W266" s="183"/>
    </row>
    <row r="267" spans="17:23" ht="15" hidden="1" customHeight="1">
      <c r="Q267" s="29"/>
      <c r="S267" s="182"/>
      <c r="U267" s="183"/>
      <c r="V267" s="183"/>
      <c r="W267" s="183"/>
    </row>
    <row r="268" spans="17:23" ht="15" hidden="1" customHeight="1">
      <c r="Q268" s="29"/>
      <c r="S268" s="182"/>
      <c r="U268" s="183"/>
      <c r="V268" s="183"/>
      <c r="W268" s="183"/>
    </row>
    <row r="269" spans="17:23" ht="15" hidden="1" customHeight="1">
      <c r="Q269" s="29"/>
      <c r="S269" s="182"/>
      <c r="U269" s="183"/>
      <c r="V269" s="183"/>
      <c r="W269" s="183"/>
    </row>
    <row r="270" spans="17:23" ht="15" hidden="1" customHeight="1">
      <c r="Q270" s="29"/>
      <c r="S270" s="182"/>
      <c r="U270" s="183"/>
      <c r="V270" s="183"/>
      <c r="W270" s="183"/>
    </row>
    <row r="271" spans="17:23" ht="15" hidden="1" customHeight="1">
      <c r="Q271" s="29"/>
      <c r="S271" s="182"/>
      <c r="U271" s="183"/>
      <c r="V271" s="183"/>
      <c r="W271" s="183"/>
    </row>
    <row r="272" spans="17:23" ht="15" hidden="1" customHeight="1">
      <c r="Q272" s="29"/>
      <c r="S272" s="182"/>
      <c r="U272" s="183"/>
      <c r="V272" s="183"/>
      <c r="W272" s="183"/>
    </row>
    <row r="273" spans="17:23" ht="15" hidden="1" customHeight="1">
      <c r="Q273" s="29"/>
      <c r="S273" s="182"/>
      <c r="U273" s="183"/>
      <c r="V273" s="183"/>
      <c r="W273" s="183"/>
    </row>
    <row r="274" spans="17:23" ht="15" hidden="1" customHeight="1">
      <c r="Q274" s="29"/>
      <c r="S274" s="182"/>
      <c r="U274" s="183"/>
      <c r="V274" s="183"/>
      <c r="W274" s="183"/>
    </row>
    <row r="275" spans="17:23" ht="15" hidden="1" customHeight="1">
      <c r="Q275" s="29"/>
      <c r="S275" s="182"/>
      <c r="U275" s="183"/>
      <c r="V275" s="183"/>
      <c r="W275" s="183"/>
    </row>
    <row r="276" spans="17:23" ht="15" hidden="1" customHeight="1">
      <c r="Q276" s="29"/>
      <c r="S276" s="182"/>
      <c r="U276" s="183"/>
      <c r="V276" s="183"/>
      <c r="W276" s="183"/>
    </row>
    <row r="277" spans="17:23" ht="15" hidden="1" customHeight="1">
      <c r="Q277" s="29"/>
      <c r="S277" s="182"/>
      <c r="U277" s="183"/>
      <c r="V277" s="183"/>
      <c r="W277" s="183"/>
    </row>
    <row r="278" spans="17:23" ht="15" hidden="1" customHeight="1">
      <c r="Q278" s="29"/>
      <c r="S278" s="182"/>
      <c r="U278" s="183"/>
      <c r="V278" s="183"/>
      <c r="W278" s="183"/>
    </row>
    <row r="279" spans="17:23" ht="15" hidden="1" customHeight="1">
      <c r="Q279" s="29"/>
      <c r="S279" s="182"/>
      <c r="U279" s="183"/>
      <c r="V279" s="183"/>
      <c r="W279" s="183"/>
    </row>
    <row r="280" spans="17:23" ht="15" hidden="1" customHeight="1">
      <c r="Q280" s="29"/>
      <c r="S280" s="182"/>
      <c r="U280" s="183"/>
      <c r="V280" s="183"/>
      <c r="W280" s="183"/>
    </row>
    <row r="281" spans="17:23" ht="15" hidden="1" customHeight="1">
      <c r="Q281" s="29"/>
      <c r="S281" s="182"/>
      <c r="U281" s="183"/>
      <c r="V281" s="183"/>
      <c r="W281" s="183"/>
    </row>
    <row r="282" spans="17:23" ht="15" hidden="1" customHeight="1">
      <c r="Q282" s="29"/>
      <c r="S282" s="182"/>
      <c r="U282" s="183"/>
      <c r="V282" s="183"/>
      <c r="W282" s="183"/>
    </row>
    <row r="283" spans="17:23" ht="15" hidden="1" customHeight="1">
      <c r="Q283" s="29"/>
      <c r="S283" s="182"/>
      <c r="U283" s="183"/>
      <c r="V283" s="183"/>
      <c r="W283" s="183"/>
    </row>
    <row r="284" spans="17:23" ht="15" hidden="1" customHeight="1">
      <c r="Q284" s="29"/>
      <c r="S284" s="182"/>
      <c r="U284" s="183"/>
      <c r="V284" s="183"/>
      <c r="W284" s="183"/>
    </row>
    <row r="285" spans="17:23" ht="15" hidden="1" customHeight="1">
      <c r="Q285" s="29"/>
      <c r="S285" s="182"/>
      <c r="U285" s="183"/>
      <c r="V285" s="183"/>
      <c r="W285" s="183"/>
    </row>
    <row r="286" spans="17:23" ht="15" hidden="1" customHeight="1">
      <c r="Q286" s="29"/>
      <c r="S286" s="182"/>
      <c r="U286" s="183"/>
      <c r="V286" s="183"/>
      <c r="W286" s="183"/>
    </row>
    <row r="287" spans="17:23" ht="15" hidden="1" customHeight="1">
      <c r="Q287" s="29"/>
      <c r="S287" s="182"/>
      <c r="U287" s="183"/>
      <c r="V287" s="183"/>
      <c r="W287" s="183"/>
    </row>
    <row r="288" spans="17:23" ht="15" hidden="1" customHeight="1">
      <c r="Q288" s="29"/>
      <c r="S288" s="182"/>
      <c r="U288" s="183"/>
      <c r="V288" s="183"/>
      <c r="W288" s="183"/>
    </row>
    <row r="289" spans="17:23" ht="15" hidden="1" customHeight="1">
      <c r="Q289" s="29"/>
      <c r="S289" s="182"/>
      <c r="U289" s="183"/>
      <c r="V289" s="183"/>
      <c r="W289" s="183"/>
    </row>
    <row r="290" spans="17:23" ht="15" hidden="1" customHeight="1">
      <c r="Q290" s="29"/>
      <c r="S290" s="182"/>
      <c r="U290" s="183"/>
      <c r="V290" s="183"/>
      <c r="W290" s="183"/>
    </row>
    <row r="291" spans="17:23" ht="15" hidden="1" customHeight="1">
      <c r="Q291" s="29"/>
      <c r="S291" s="182"/>
      <c r="U291" s="183"/>
      <c r="V291" s="183"/>
      <c r="W291" s="183"/>
    </row>
    <row r="292" spans="17:23" ht="15" hidden="1" customHeight="1">
      <c r="Q292" s="29"/>
      <c r="S292" s="182"/>
      <c r="U292" s="183"/>
      <c r="V292" s="183"/>
      <c r="W292" s="183"/>
    </row>
    <row r="293" spans="17:23" ht="15" hidden="1" customHeight="1">
      <c r="Q293" s="29"/>
      <c r="S293" s="182"/>
      <c r="U293" s="183"/>
      <c r="V293" s="183"/>
      <c r="W293" s="183"/>
    </row>
    <row r="294" spans="17:23" ht="15" hidden="1" customHeight="1">
      <c r="Q294" s="29"/>
      <c r="S294" s="182"/>
      <c r="U294" s="183"/>
      <c r="V294" s="183"/>
      <c r="W294" s="183"/>
    </row>
    <row r="295" spans="17:23" ht="15" hidden="1" customHeight="1">
      <c r="Q295" s="29"/>
      <c r="S295" s="182"/>
      <c r="U295" s="183"/>
      <c r="V295" s="183"/>
      <c r="W295" s="183"/>
    </row>
    <row r="296" spans="17:23" ht="15" hidden="1" customHeight="1">
      <c r="Q296" s="29"/>
      <c r="S296" s="182"/>
      <c r="U296" s="183"/>
      <c r="V296" s="183"/>
      <c r="W296" s="183"/>
    </row>
    <row r="297" spans="17:23" ht="15" hidden="1" customHeight="1">
      <c r="Q297" s="29"/>
      <c r="S297" s="182"/>
      <c r="U297" s="183"/>
      <c r="V297" s="183"/>
      <c r="W297" s="183"/>
    </row>
    <row r="298" spans="17:23" ht="15" hidden="1" customHeight="1">
      <c r="Q298" s="29"/>
      <c r="S298" s="182"/>
      <c r="U298" s="183"/>
      <c r="V298" s="183"/>
      <c r="W298" s="183"/>
    </row>
    <row r="299" spans="17:23" ht="15" hidden="1" customHeight="1">
      <c r="Q299" s="29"/>
      <c r="S299" s="182"/>
      <c r="U299" s="183"/>
      <c r="V299" s="183"/>
      <c r="W299" s="183"/>
    </row>
    <row r="300" spans="17:23" ht="15" hidden="1" customHeight="1">
      <c r="Q300" s="29"/>
      <c r="S300" s="182"/>
      <c r="U300" s="183"/>
      <c r="V300" s="183"/>
      <c r="W300" s="183"/>
    </row>
    <row r="301" spans="17:23" ht="15" hidden="1" customHeight="1">
      <c r="Q301" s="29"/>
      <c r="S301" s="182"/>
      <c r="U301" s="183"/>
      <c r="V301" s="183"/>
      <c r="W301" s="183"/>
    </row>
    <row r="302" spans="17:23" ht="15" hidden="1" customHeight="1">
      <c r="Q302" s="29"/>
      <c r="S302" s="182"/>
      <c r="U302" s="183"/>
      <c r="V302" s="183"/>
      <c r="W302" s="183"/>
    </row>
    <row r="303" spans="17:23" ht="15" hidden="1" customHeight="1">
      <c r="Q303" s="29"/>
      <c r="S303" s="182"/>
      <c r="U303" s="183"/>
      <c r="V303" s="183"/>
      <c r="W303" s="183"/>
    </row>
    <row r="304" spans="17:23" ht="15" hidden="1" customHeight="1">
      <c r="Q304" s="29"/>
      <c r="S304" s="182"/>
      <c r="U304" s="183"/>
      <c r="V304" s="183"/>
      <c r="W304" s="183"/>
    </row>
    <row r="305" spans="17:23" ht="15" hidden="1" customHeight="1">
      <c r="Q305" s="29"/>
      <c r="S305" s="182"/>
      <c r="U305" s="183"/>
      <c r="V305" s="183"/>
      <c r="W305" s="183"/>
    </row>
    <row r="306" spans="17:23" ht="15" hidden="1" customHeight="1">
      <c r="Q306" s="29"/>
      <c r="S306" s="182"/>
      <c r="U306" s="183"/>
      <c r="V306" s="183"/>
      <c r="W306" s="183"/>
    </row>
    <row r="307" spans="17:23" ht="15" hidden="1" customHeight="1">
      <c r="Q307" s="29"/>
      <c r="S307" s="182"/>
      <c r="U307" s="183"/>
      <c r="V307" s="183"/>
      <c r="W307" s="183"/>
    </row>
    <row r="308" spans="17:23" ht="15" hidden="1" customHeight="1">
      <c r="Q308" s="29"/>
      <c r="S308" s="182"/>
      <c r="U308" s="183"/>
      <c r="V308" s="183"/>
      <c r="W308" s="183"/>
    </row>
    <row r="309" spans="17:23" ht="15" hidden="1" customHeight="1">
      <c r="Q309" s="29"/>
      <c r="S309" s="182"/>
      <c r="U309" s="183"/>
      <c r="V309" s="183"/>
      <c r="W309" s="183"/>
    </row>
    <row r="310" spans="17:23" ht="15" hidden="1" customHeight="1">
      <c r="Q310" s="29"/>
      <c r="S310" s="182"/>
      <c r="U310" s="183"/>
      <c r="V310" s="183"/>
      <c r="W310" s="183"/>
    </row>
    <row r="311" spans="17:23" ht="15" hidden="1" customHeight="1">
      <c r="Q311" s="29"/>
      <c r="S311" s="182"/>
      <c r="U311" s="183"/>
      <c r="V311" s="183"/>
      <c r="W311" s="183"/>
    </row>
    <row r="312" spans="17:23" ht="15" hidden="1" customHeight="1">
      <c r="Q312" s="29"/>
      <c r="S312" s="182"/>
      <c r="U312" s="183"/>
      <c r="V312" s="183"/>
      <c r="W312" s="183"/>
    </row>
    <row r="313" spans="17:23" ht="15" hidden="1" customHeight="1">
      <c r="Q313" s="29"/>
      <c r="S313" s="182"/>
      <c r="U313" s="183"/>
      <c r="V313" s="183"/>
      <c r="W313" s="183"/>
    </row>
    <row r="314" spans="17:23" ht="15" hidden="1" customHeight="1">
      <c r="Q314" s="29"/>
      <c r="S314" s="182"/>
      <c r="U314" s="183"/>
      <c r="V314" s="183"/>
      <c r="W314" s="183"/>
    </row>
    <row r="315" spans="17:23" ht="15" hidden="1" customHeight="1">
      <c r="Q315" s="29"/>
      <c r="S315" s="182"/>
      <c r="U315" s="183"/>
      <c r="V315" s="183"/>
      <c r="W315" s="183"/>
    </row>
    <row r="316" spans="17:23" ht="15" hidden="1" customHeight="1">
      <c r="Q316" s="29"/>
      <c r="S316" s="182"/>
      <c r="U316" s="183"/>
      <c r="V316" s="183"/>
      <c r="W316" s="183"/>
    </row>
    <row r="317" spans="17:23" ht="15" hidden="1" customHeight="1">
      <c r="Q317" s="29"/>
      <c r="S317" s="182"/>
      <c r="U317" s="183"/>
      <c r="V317" s="183"/>
      <c r="W317" s="183"/>
    </row>
    <row r="318" spans="17:23" ht="15" hidden="1" customHeight="1">
      <c r="Q318" s="29"/>
      <c r="S318" s="182"/>
      <c r="U318" s="183"/>
      <c r="V318" s="183"/>
      <c r="W318" s="183"/>
    </row>
    <row r="319" spans="17:23" ht="15" hidden="1" customHeight="1">
      <c r="Q319" s="29"/>
      <c r="S319" s="182"/>
      <c r="U319" s="183"/>
      <c r="V319" s="183"/>
      <c r="W319" s="183"/>
    </row>
    <row r="320" spans="17:23" ht="15" hidden="1" customHeight="1">
      <c r="Q320" s="29"/>
      <c r="S320" s="182"/>
      <c r="U320" s="183"/>
      <c r="V320" s="183"/>
      <c r="W320" s="183"/>
    </row>
    <row r="321" spans="17:23" ht="15" hidden="1" customHeight="1">
      <c r="Q321" s="29"/>
      <c r="S321" s="182"/>
      <c r="U321" s="183"/>
      <c r="V321" s="183"/>
      <c r="W321" s="183"/>
    </row>
    <row r="322" spans="17:23" ht="15" hidden="1" customHeight="1">
      <c r="Q322" s="29"/>
      <c r="S322" s="182"/>
      <c r="U322" s="183"/>
      <c r="V322" s="183"/>
      <c r="W322" s="183"/>
    </row>
    <row r="323" spans="17:23" ht="15" hidden="1" customHeight="1">
      <c r="Q323" s="29"/>
      <c r="S323" s="182"/>
      <c r="U323" s="183"/>
      <c r="V323" s="183"/>
      <c r="W323" s="183"/>
    </row>
    <row r="324" spans="17:23" ht="15" hidden="1" customHeight="1">
      <c r="Q324" s="29"/>
      <c r="S324" s="182"/>
      <c r="U324" s="183"/>
      <c r="V324" s="183"/>
      <c r="W324" s="183"/>
    </row>
    <row r="325" spans="17:23" ht="15" hidden="1" customHeight="1">
      <c r="Q325" s="29"/>
      <c r="S325" s="182"/>
      <c r="U325" s="183"/>
      <c r="V325" s="183"/>
      <c r="W325" s="183"/>
    </row>
    <row r="326" spans="17:23" ht="15" hidden="1" customHeight="1">
      <c r="Q326" s="29"/>
      <c r="S326" s="182"/>
      <c r="U326" s="183"/>
      <c r="V326" s="183"/>
      <c r="W326" s="183"/>
    </row>
    <row r="327" spans="17:23" ht="15" hidden="1" customHeight="1">
      <c r="Q327" s="29"/>
      <c r="S327" s="182"/>
      <c r="U327" s="183"/>
      <c r="V327" s="183"/>
      <c r="W327" s="183"/>
    </row>
    <row r="328" spans="17:23" ht="15" hidden="1" customHeight="1">
      <c r="Q328" s="29"/>
      <c r="S328" s="182"/>
      <c r="U328" s="183"/>
      <c r="V328" s="183"/>
      <c r="W328" s="183"/>
    </row>
    <row r="329" spans="17:23" ht="15" hidden="1" customHeight="1">
      <c r="Q329" s="29"/>
      <c r="S329" s="182"/>
      <c r="U329" s="183"/>
      <c r="V329" s="183"/>
      <c r="W329" s="183"/>
    </row>
    <row r="330" spans="17:23" ht="15" hidden="1" customHeight="1">
      <c r="Q330" s="29"/>
      <c r="S330" s="182"/>
      <c r="U330" s="183"/>
      <c r="V330" s="183"/>
      <c r="W330" s="183"/>
    </row>
    <row r="331" spans="17:23" ht="15" hidden="1" customHeight="1">
      <c r="Q331" s="29"/>
      <c r="S331" s="182"/>
      <c r="U331" s="183"/>
      <c r="V331" s="183"/>
      <c r="W331" s="183"/>
    </row>
    <row r="332" spans="17:23" ht="15" hidden="1" customHeight="1">
      <c r="Q332" s="29"/>
      <c r="S332" s="182"/>
      <c r="U332" s="183"/>
      <c r="V332" s="183"/>
      <c r="W332" s="183"/>
    </row>
    <row r="333" spans="17:23" ht="15" hidden="1" customHeight="1">
      <c r="Q333" s="29"/>
      <c r="S333" s="182"/>
      <c r="U333" s="183"/>
      <c r="V333" s="183"/>
      <c r="W333" s="183"/>
    </row>
    <row r="334" spans="17:23" ht="15" hidden="1" customHeight="1">
      <c r="Q334" s="29"/>
      <c r="S334" s="182"/>
      <c r="U334" s="183"/>
      <c r="V334" s="183"/>
      <c r="W334" s="183"/>
    </row>
    <row r="335" spans="17:23" ht="15" hidden="1" customHeight="1">
      <c r="Q335" s="29"/>
      <c r="S335" s="182"/>
      <c r="U335" s="183"/>
      <c r="V335" s="183"/>
      <c r="W335" s="183"/>
    </row>
    <row r="336" spans="17:23" ht="15" hidden="1" customHeight="1">
      <c r="Q336" s="29"/>
      <c r="S336" s="182"/>
      <c r="U336" s="183"/>
      <c r="V336" s="183"/>
      <c r="W336" s="183"/>
    </row>
    <row r="337" spans="17:23" ht="15" hidden="1" customHeight="1">
      <c r="Q337" s="29"/>
      <c r="S337" s="182"/>
      <c r="U337" s="183"/>
      <c r="V337" s="183"/>
      <c r="W337" s="183"/>
    </row>
    <row r="338" spans="17:23" ht="15" hidden="1" customHeight="1">
      <c r="Q338" s="29"/>
      <c r="S338" s="182"/>
      <c r="U338" s="183"/>
      <c r="V338" s="183"/>
      <c r="W338" s="183"/>
    </row>
    <row r="339" spans="17:23" ht="15" hidden="1" customHeight="1">
      <c r="Q339" s="29"/>
      <c r="S339" s="182"/>
      <c r="U339" s="183"/>
      <c r="V339" s="183"/>
      <c r="W339" s="183"/>
    </row>
    <row r="340" spans="17:23" ht="15" hidden="1" customHeight="1">
      <c r="Q340" s="29"/>
      <c r="S340" s="182"/>
      <c r="U340" s="183"/>
      <c r="V340" s="183"/>
      <c r="W340" s="183"/>
    </row>
    <row r="341" spans="17:23" ht="15" hidden="1" customHeight="1">
      <c r="Q341" s="29"/>
      <c r="S341" s="182"/>
      <c r="U341" s="183"/>
      <c r="V341" s="183"/>
      <c r="W341" s="183"/>
    </row>
    <row r="342" spans="17:23" ht="15" hidden="1" customHeight="1">
      <c r="Q342" s="29"/>
      <c r="S342" s="182"/>
      <c r="U342" s="183"/>
      <c r="V342" s="183"/>
      <c r="W342" s="183"/>
    </row>
    <row r="343" spans="17:23" ht="15" hidden="1" customHeight="1">
      <c r="Q343" s="29"/>
      <c r="S343" s="182"/>
      <c r="U343" s="183"/>
      <c r="V343" s="183"/>
      <c r="W343" s="183"/>
    </row>
    <row r="344" spans="17:23" ht="15" hidden="1" customHeight="1">
      <c r="Q344" s="29"/>
      <c r="S344" s="182"/>
      <c r="U344" s="183"/>
      <c r="V344" s="183"/>
      <c r="W344" s="183"/>
    </row>
    <row r="345" spans="17:23" ht="15" hidden="1" customHeight="1">
      <c r="Q345" s="29"/>
      <c r="S345" s="182"/>
      <c r="U345" s="183"/>
      <c r="V345" s="183"/>
      <c r="W345" s="183"/>
    </row>
    <row r="346" spans="17:23" ht="15" hidden="1" customHeight="1">
      <c r="Q346" s="29"/>
      <c r="S346" s="182"/>
      <c r="U346" s="183"/>
      <c r="V346" s="183"/>
      <c r="W346" s="183"/>
    </row>
    <row r="347" spans="17:23" ht="15" hidden="1" customHeight="1">
      <c r="Q347" s="29"/>
      <c r="S347" s="182"/>
      <c r="U347" s="183"/>
      <c r="V347" s="183"/>
      <c r="W347" s="183"/>
    </row>
    <row r="348" spans="17:23" ht="15" hidden="1" customHeight="1">
      <c r="Q348" s="29"/>
      <c r="S348" s="182"/>
      <c r="U348" s="183"/>
      <c r="V348" s="183"/>
      <c r="W348" s="183"/>
    </row>
    <row r="349" spans="17:23" ht="15" hidden="1" customHeight="1">
      <c r="Q349" s="29"/>
      <c r="S349" s="182"/>
      <c r="U349" s="183"/>
      <c r="V349" s="183"/>
      <c r="W349" s="183"/>
    </row>
    <row r="350" spans="17:23" ht="15" hidden="1" customHeight="1">
      <c r="Q350" s="29"/>
      <c r="S350" s="182"/>
      <c r="U350" s="183"/>
      <c r="V350" s="183"/>
      <c r="W350" s="183"/>
    </row>
    <row r="351" spans="17:23" ht="15" hidden="1" customHeight="1">
      <c r="Q351" s="29"/>
      <c r="S351" s="182"/>
      <c r="U351" s="183"/>
      <c r="V351" s="183"/>
      <c r="W351" s="183"/>
    </row>
    <row r="352" spans="17:23" ht="15" hidden="1" customHeight="1">
      <c r="Q352" s="29"/>
      <c r="S352" s="182"/>
      <c r="U352" s="183"/>
      <c r="V352" s="183"/>
      <c r="W352" s="183"/>
    </row>
    <row r="353" spans="17:23" ht="15" hidden="1" customHeight="1">
      <c r="Q353" s="29"/>
      <c r="S353" s="182"/>
      <c r="U353" s="183"/>
      <c r="V353" s="183"/>
      <c r="W353" s="183"/>
    </row>
    <row r="354" spans="17:23" ht="15" hidden="1" customHeight="1">
      <c r="Q354" s="29"/>
      <c r="S354" s="182"/>
      <c r="U354" s="183"/>
      <c r="V354" s="183"/>
      <c r="W354" s="183"/>
    </row>
    <row r="355" spans="17:23" ht="15" hidden="1" customHeight="1">
      <c r="Q355" s="29"/>
      <c r="S355" s="182"/>
      <c r="U355" s="183"/>
      <c r="V355" s="183"/>
      <c r="W355" s="183"/>
    </row>
    <row r="356" spans="17:23" ht="15" hidden="1" customHeight="1">
      <c r="Q356" s="29"/>
      <c r="S356" s="182"/>
      <c r="U356" s="183"/>
      <c r="V356" s="183"/>
      <c r="W356" s="183"/>
    </row>
    <row r="357" spans="17:23" ht="15" hidden="1" customHeight="1">
      <c r="Q357" s="29"/>
      <c r="S357" s="182"/>
      <c r="U357" s="183"/>
      <c r="V357" s="183"/>
      <c r="W357" s="183"/>
    </row>
    <row r="358" spans="17:23" ht="15" hidden="1" customHeight="1">
      <c r="Q358" s="29"/>
      <c r="S358" s="182"/>
      <c r="U358" s="183"/>
      <c r="V358" s="183"/>
      <c r="W358" s="183"/>
    </row>
    <row r="359" spans="17:23" ht="15" hidden="1" customHeight="1">
      <c r="Q359" s="29"/>
      <c r="S359" s="182"/>
      <c r="U359" s="183"/>
      <c r="V359" s="183"/>
      <c r="W359" s="183"/>
    </row>
    <row r="360" spans="17:23" ht="15" hidden="1" customHeight="1">
      <c r="Q360" s="29"/>
      <c r="S360" s="182"/>
      <c r="U360" s="183"/>
      <c r="V360" s="183"/>
      <c r="W360" s="183"/>
    </row>
    <row r="361" spans="17:23" ht="15" hidden="1" customHeight="1">
      <c r="Q361" s="29"/>
      <c r="S361" s="182"/>
      <c r="U361" s="183"/>
      <c r="V361" s="183"/>
      <c r="W361" s="183"/>
    </row>
    <row r="362" spans="17:23" ht="15" hidden="1" customHeight="1">
      <c r="Q362" s="29"/>
      <c r="S362" s="182"/>
      <c r="U362" s="183"/>
      <c r="V362" s="183"/>
      <c r="W362" s="183"/>
    </row>
    <row r="363" spans="17:23" ht="15" hidden="1" customHeight="1">
      <c r="Q363" s="29"/>
      <c r="S363" s="182"/>
      <c r="U363" s="183"/>
      <c r="V363" s="183"/>
      <c r="W363" s="183"/>
    </row>
    <row r="364" spans="17:23" ht="15" hidden="1" customHeight="1">
      <c r="Q364" s="29"/>
      <c r="S364" s="182"/>
      <c r="U364" s="183"/>
      <c r="V364" s="183"/>
      <c r="W364" s="183"/>
    </row>
    <row r="365" spans="17:23" ht="15" hidden="1" customHeight="1">
      <c r="Q365" s="29"/>
      <c r="S365" s="182"/>
      <c r="U365" s="183"/>
      <c r="V365" s="183"/>
      <c r="W365" s="183"/>
    </row>
    <row r="366" spans="17:23" ht="15" hidden="1" customHeight="1">
      <c r="Q366" s="29"/>
      <c r="S366" s="182"/>
      <c r="U366" s="183"/>
      <c r="V366" s="183"/>
      <c r="W366" s="183"/>
    </row>
    <row r="367" spans="17:23" ht="15" hidden="1" customHeight="1">
      <c r="Q367" s="29"/>
      <c r="S367" s="182"/>
      <c r="U367" s="183"/>
      <c r="V367" s="183"/>
      <c r="W367" s="183"/>
    </row>
    <row r="368" spans="17:23" ht="15" hidden="1" customHeight="1">
      <c r="Q368" s="29"/>
      <c r="S368" s="182"/>
      <c r="U368" s="183"/>
      <c r="V368" s="183"/>
      <c r="W368" s="183"/>
    </row>
    <row r="369" spans="17:23" ht="15" hidden="1" customHeight="1">
      <c r="Q369" s="29"/>
      <c r="S369" s="182"/>
      <c r="U369" s="183"/>
      <c r="V369" s="183"/>
      <c r="W369" s="183"/>
    </row>
    <row r="370" spans="17:23" ht="15" hidden="1" customHeight="1">
      <c r="Q370" s="29"/>
      <c r="S370" s="182"/>
      <c r="U370" s="183"/>
      <c r="V370" s="183"/>
      <c r="W370" s="183"/>
    </row>
    <row r="371" spans="17:23" ht="15" hidden="1" customHeight="1">
      <c r="Q371" s="29"/>
      <c r="S371" s="182"/>
      <c r="U371" s="183"/>
      <c r="V371" s="183"/>
      <c r="W371" s="183"/>
    </row>
    <row r="372" spans="17:23" ht="15" hidden="1" customHeight="1">
      <c r="Q372" s="29"/>
      <c r="S372" s="182"/>
      <c r="U372" s="183"/>
      <c r="V372" s="183"/>
      <c r="W372" s="183"/>
    </row>
    <row r="373" spans="17:23" ht="15" hidden="1" customHeight="1">
      <c r="Q373" s="29"/>
      <c r="S373" s="182"/>
      <c r="U373" s="183"/>
      <c r="V373" s="183"/>
      <c r="W373" s="183"/>
    </row>
    <row r="374" spans="17:23" ht="15" hidden="1" customHeight="1">
      <c r="Q374" s="29"/>
      <c r="S374" s="182"/>
      <c r="T374" s="183"/>
      <c r="U374" s="183"/>
      <c r="V374" s="183"/>
      <c r="W374" s="183"/>
    </row>
    <row r="375" spans="17:23" ht="15" hidden="1" customHeight="1">
      <c r="Q375" s="29"/>
      <c r="S375" s="182"/>
      <c r="T375" s="183"/>
      <c r="U375" s="183"/>
      <c r="V375" s="183"/>
      <c r="W375" s="183"/>
    </row>
    <row r="376" spans="17:23" ht="15" hidden="1" customHeight="1">
      <c r="Q376" s="29"/>
      <c r="S376" s="182"/>
      <c r="T376" s="183"/>
      <c r="U376" s="183"/>
      <c r="V376" s="183"/>
      <c r="W376" s="183"/>
    </row>
    <row r="377" spans="17:23" ht="15" hidden="1" customHeight="1">
      <c r="Q377" s="29"/>
      <c r="S377" s="182"/>
      <c r="T377" s="183"/>
      <c r="U377" s="183"/>
      <c r="V377" s="183"/>
      <c r="W377" s="183"/>
    </row>
    <row r="378" spans="17:23" ht="15" hidden="1" customHeight="1">
      <c r="Q378" s="29"/>
      <c r="S378" s="182"/>
      <c r="T378" s="183"/>
      <c r="U378" s="183"/>
      <c r="V378" s="183"/>
      <c r="W378" s="183"/>
    </row>
    <row r="379" spans="17:23" ht="15" hidden="1" customHeight="1">
      <c r="Q379" s="29"/>
      <c r="S379" s="182"/>
      <c r="T379" s="183"/>
      <c r="U379" s="183"/>
      <c r="V379" s="183"/>
      <c r="W379" s="183"/>
    </row>
    <row r="380" spans="17:23" ht="15" hidden="1" customHeight="1">
      <c r="Q380" s="29"/>
      <c r="S380" s="182"/>
      <c r="T380" s="183"/>
      <c r="U380" s="183"/>
      <c r="V380" s="183"/>
      <c r="W380" s="183"/>
    </row>
    <row r="381" spans="17:23" ht="15" hidden="1" customHeight="1">
      <c r="Q381" s="29"/>
      <c r="S381" s="182"/>
      <c r="T381" s="183"/>
      <c r="U381" s="183"/>
      <c r="V381" s="183"/>
      <c r="W381" s="183"/>
    </row>
    <row r="382" spans="17:23" ht="15" hidden="1" customHeight="1">
      <c r="Q382" s="29"/>
      <c r="S382" s="182"/>
      <c r="T382" s="183"/>
      <c r="U382" s="183"/>
      <c r="V382" s="183"/>
      <c r="W382" s="183"/>
    </row>
    <row r="383" spans="17:23" ht="15" hidden="1" customHeight="1">
      <c r="Q383" s="29"/>
      <c r="S383" s="182"/>
      <c r="T383" s="183"/>
      <c r="U383" s="183"/>
      <c r="V383" s="183"/>
      <c r="W383" s="183"/>
    </row>
    <row r="384" spans="17:23" ht="15" hidden="1" customHeight="1">
      <c r="Q384" s="29"/>
      <c r="S384" s="182"/>
      <c r="T384" s="183"/>
      <c r="U384" s="183"/>
      <c r="V384" s="183"/>
      <c r="W384" s="183"/>
    </row>
    <row r="385" spans="17:23" ht="15" hidden="1" customHeight="1">
      <c r="Q385" s="29"/>
      <c r="S385" s="182"/>
      <c r="T385" s="183"/>
      <c r="U385" s="183"/>
      <c r="V385" s="183"/>
      <c r="W385" s="183"/>
    </row>
    <row r="386" spans="17:23" ht="15" hidden="1" customHeight="1">
      <c r="Q386" s="29"/>
      <c r="S386" s="182"/>
      <c r="T386" s="183"/>
      <c r="U386" s="183"/>
      <c r="V386" s="183"/>
      <c r="W386" s="183"/>
    </row>
    <row r="387" spans="17:23" ht="15" hidden="1" customHeight="1">
      <c r="Q387" s="29"/>
      <c r="S387" s="182"/>
      <c r="T387" s="183"/>
      <c r="U387" s="183"/>
      <c r="V387" s="183"/>
      <c r="W387" s="183"/>
    </row>
    <row r="388" spans="17:23" ht="15" hidden="1" customHeight="1">
      <c r="Q388" s="29"/>
      <c r="S388" s="182"/>
      <c r="T388" s="183"/>
      <c r="U388" s="183"/>
      <c r="V388" s="183"/>
      <c r="W388" s="183"/>
    </row>
    <row r="389" spans="17:23" ht="15" hidden="1" customHeight="1">
      <c r="Q389" s="29"/>
      <c r="S389" s="182"/>
      <c r="T389" s="183"/>
      <c r="U389" s="183"/>
      <c r="V389" s="183"/>
      <c r="W389" s="183"/>
    </row>
    <row r="390" spans="17:23" ht="15" hidden="1" customHeight="1">
      <c r="Q390" s="29"/>
      <c r="S390" s="182"/>
      <c r="T390" s="183"/>
      <c r="U390" s="183"/>
      <c r="V390" s="183"/>
      <c r="W390" s="183"/>
    </row>
    <row r="391" spans="17:23" ht="15" hidden="1" customHeight="1">
      <c r="Q391" s="29"/>
      <c r="S391" s="182"/>
      <c r="T391" s="183"/>
      <c r="U391" s="183"/>
      <c r="V391" s="183"/>
      <c r="W391" s="183"/>
    </row>
    <row r="392" spans="17:23" ht="15" hidden="1" customHeight="1">
      <c r="Q392" s="29"/>
      <c r="S392" s="182"/>
      <c r="T392" s="183"/>
      <c r="U392" s="183"/>
      <c r="V392" s="183"/>
      <c r="W392" s="183"/>
    </row>
    <row r="393" spans="17:23" ht="15" hidden="1" customHeight="1">
      <c r="Q393" s="29"/>
      <c r="S393" s="182"/>
      <c r="T393" s="183"/>
      <c r="U393" s="183"/>
      <c r="V393" s="183"/>
      <c r="W393" s="183"/>
    </row>
    <row r="394" spans="17:23" ht="15" hidden="1" customHeight="1">
      <c r="Q394" s="29"/>
      <c r="S394" s="182"/>
      <c r="T394" s="183"/>
      <c r="U394" s="183"/>
      <c r="V394" s="183"/>
      <c r="W394" s="183"/>
    </row>
    <row r="395" spans="17:23" ht="15" hidden="1" customHeight="1">
      <c r="Q395" s="29"/>
      <c r="S395" s="182"/>
      <c r="T395" s="183"/>
      <c r="U395" s="183"/>
      <c r="V395" s="183"/>
      <c r="W395" s="183"/>
    </row>
    <row r="396" spans="17:23" ht="15" hidden="1" customHeight="1">
      <c r="Q396" s="29"/>
      <c r="S396" s="182"/>
      <c r="T396" s="183"/>
      <c r="U396" s="183"/>
      <c r="V396" s="183"/>
      <c r="W396" s="183"/>
    </row>
    <row r="397" spans="17:23" ht="15" hidden="1" customHeight="1">
      <c r="Q397" s="29"/>
      <c r="S397" s="182"/>
      <c r="T397" s="183"/>
      <c r="U397" s="183"/>
      <c r="V397" s="183"/>
      <c r="W397" s="183"/>
    </row>
    <row r="398" spans="17:23" ht="15" hidden="1" customHeight="1">
      <c r="Q398" s="29"/>
      <c r="S398" s="182"/>
      <c r="T398" s="183"/>
      <c r="U398" s="183"/>
      <c r="V398" s="183"/>
      <c r="W398" s="183"/>
    </row>
    <row r="399" spans="17:23" ht="15" hidden="1" customHeight="1">
      <c r="Q399" s="29"/>
      <c r="S399" s="182"/>
      <c r="T399" s="183"/>
      <c r="U399" s="183"/>
      <c r="V399" s="183"/>
      <c r="W399" s="183"/>
    </row>
    <row r="400" spans="17:23" ht="15" hidden="1" customHeight="1">
      <c r="Q400" s="29"/>
      <c r="S400" s="182"/>
      <c r="T400" s="183"/>
      <c r="U400" s="183"/>
      <c r="V400" s="183"/>
      <c r="W400" s="183"/>
    </row>
    <row r="401" spans="17:23" ht="15" hidden="1" customHeight="1">
      <c r="Q401" s="29"/>
      <c r="S401" s="182"/>
      <c r="T401" s="183"/>
      <c r="U401" s="183"/>
      <c r="V401" s="183"/>
      <c r="W401" s="183"/>
    </row>
    <row r="402" spans="17:23" ht="15" hidden="1" customHeight="1">
      <c r="Q402" s="29"/>
      <c r="S402" s="182"/>
      <c r="T402" s="183"/>
      <c r="U402" s="183"/>
      <c r="V402" s="183"/>
      <c r="W402" s="183"/>
    </row>
    <row r="403" spans="17:23" ht="15" hidden="1" customHeight="1">
      <c r="Q403" s="29"/>
      <c r="S403" s="182"/>
      <c r="T403" s="183"/>
      <c r="U403" s="183"/>
      <c r="V403" s="183"/>
      <c r="W403" s="183"/>
    </row>
    <row r="404" spans="17:23" ht="15" hidden="1" customHeight="1">
      <c r="Q404" s="29"/>
      <c r="S404" s="182"/>
      <c r="T404" s="183"/>
      <c r="U404" s="183"/>
      <c r="V404" s="183"/>
      <c r="W404" s="183"/>
    </row>
    <row r="405" spans="17:23" ht="15" hidden="1" customHeight="1">
      <c r="Q405" s="29"/>
      <c r="S405" s="182"/>
      <c r="T405" s="183"/>
      <c r="U405" s="183"/>
      <c r="V405" s="183"/>
      <c r="W405" s="183"/>
    </row>
    <row r="406" spans="17:23" ht="15" hidden="1" customHeight="1">
      <c r="Q406" s="29"/>
      <c r="S406" s="182"/>
      <c r="T406" s="183"/>
      <c r="U406" s="183"/>
      <c r="V406" s="183"/>
      <c r="W406" s="183"/>
    </row>
    <row r="407" spans="17:23" ht="15" hidden="1" customHeight="1">
      <c r="Q407" s="29"/>
      <c r="S407" s="182"/>
      <c r="T407" s="183"/>
      <c r="U407" s="183"/>
      <c r="V407" s="183"/>
      <c r="W407" s="183"/>
    </row>
    <row r="408" spans="17:23" ht="15" hidden="1" customHeight="1">
      <c r="S408" s="182"/>
      <c r="T408" s="183"/>
      <c r="U408" s="183"/>
      <c r="V408" s="183"/>
      <c r="W408" s="183"/>
    </row>
    <row r="409" spans="17:23" ht="15" hidden="1" customHeight="1">
      <c r="S409" s="182"/>
      <c r="T409" s="183"/>
      <c r="U409" s="183"/>
      <c r="V409" s="183"/>
      <c r="W409" s="183"/>
    </row>
    <row r="410" spans="17:23" ht="15" hidden="1" customHeight="1">
      <c r="S410" s="182"/>
      <c r="T410" s="183"/>
      <c r="U410" s="183"/>
      <c r="V410" s="183"/>
      <c r="W410" s="183"/>
    </row>
    <row r="411" spans="17:23" ht="15" hidden="1" customHeight="1">
      <c r="S411" s="182"/>
      <c r="T411" s="183"/>
      <c r="U411" s="183"/>
      <c r="V411" s="183"/>
      <c r="W411" s="183"/>
    </row>
    <row r="412" spans="17:23" ht="15" hidden="1" customHeight="1">
      <c r="S412" s="182"/>
      <c r="T412" s="183"/>
      <c r="U412" s="183"/>
      <c r="V412" s="183"/>
      <c r="W412" s="183"/>
    </row>
    <row r="413" spans="17:23" ht="15" hidden="1" customHeight="1">
      <c r="S413" s="182"/>
      <c r="T413" s="183"/>
      <c r="U413" s="183"/>
      <c r="V413" s="183"/>
      <c r="W413" s="183"/>
    </row>
    <row r="414" spans="17:23" ht="15" hidden="1" customHeight="1">
      <c r="S414" s="182"/>
      <c r="T414" s="183"/>
      <c r="U414" s="183"/>
      <c r="V414" s="183"/>
      <c r="W414" s="183"/>
    </row>
    <row r="415" spans="17:23" ht="15" hidden="1" customHeight="1">
      <c r="S415" s="182"/>
      <c r="T415" s="183"/>
      <c r="U415" s="183"/>
      <c r="V415" s="183"/>
      <c r="W415" s="183"/>
    </row>
    <row r="416" spans="17:23" ht="15" hidden="1" customHeight="1">
      <c r="S416" s="182"/>
      <c r="T416" s="183"/>
      <c r="U416" s="183"/>
      <c r="V416" s="183"/>
      <c r="W416" s="183"/>
    </row>
    <row r="417" spans="19:23" ht="15" hidden="1" customHeight="1">
      <c r="S417" s="182"/>
      <c r="T417" s="183"/>
      <c r="U417" s="183"/>
      <c r="V417" s="183"/>
      <c r="W417" s="183"/>
    </row>
    <row r="418" spans="19:23" ht="15" hidden="1" customHeight="1">
      <c r="T418" s="183"/>
      <c r="U418" s="183"/>
      <c r="V418" s="183"/>
      <c r="W418" s="183"/>
    </row>
    <row r="419" spans="19:23" ht="15" hidden="1" customHeight="1">
      <c r="W419" s="183"/>
    </row>
    <row r="420" spans="19:23" ht="15" hidden="1" customHeight="1">
      <c r="W420" s="183"/>
    </row>
    <row r="421" spans="19:23" ht="15" hidden="1" customHeight="1">
      <c r="W421" s="183"/>
    </row>
    <row r="422" spans="19:23" ht="15" hidden="1" customHeight="1">
      <c r="W422" s="183"/>
    </row>
    <row r="423" spans="19:23" ht="15" hidden="1" customHeight="1">
      <c r="W423" s="183"/>
    </row>
    <row r="424" spans="19:23" ht="15" hidden="1" customHeight="1">
      <c r="W424" s="183"/>
    </row>
    <row r="425" spans="19:23" ht="15" hidden="1" customHeight="1">
      <c r="W425" s="183"/>
    </row>
    <row r="426" spans="19:23" ht="15" hidden="1" customHeight="1">
      <c r="W426" s="183"/>
    </row>
    <row r="427" spans="19:23" ht="15" hidden="1" customHeight="1">
      <c r="W427" s="183"/>
    </row>
    <row r="428" spans="19:23" ht="15" hidden="1" customHeight="1">
      <c r="W428" s="183"/>
    </row>
    <row r="429" spans="19:23" ht="15" hidden="1" customHeight="1">
      <c r="W429" s="183"/>
    </row>
    <row r="430" spans="19:23" ht="15" hidden="1" customHeight="1">
      <c r="W430" s="183"/>
    </row>
    <row r="431" spans="19:23" ht="15" hidden="1" customHeight="1">
      <c r="W431" s="183"/>
    </row>
    <row r="432" spans="19:23" ht="15" hidden="1" customHeight="1">
      <c r="W432" s="183"/>
    </row>
    <row r="433" spans="23:23" ht="15" hidden="1" customHeight="1">
      <c r="W433" s="183"/>
    </row>
    <row r="434" spans="23:23" ht="15" hidden="1" customHeight="1">
      <c r="W434" s="183"/>
    </row>
    <row r="435" spans="23:23" ht="15" hidden="1" customHeight="1">
      <c r="W435" s="183"/>
    </row>
    <row r="436" spans="23:23" ht="15" hidden="1" customHeight="1">
      <c r="W436" s="183"/>
    </row>
    <row r="437" spans="23:23" ht="15" hidden="1" customHeight="1">
      <c r="W437" s="183"/>
    </row>
    <row r="438" spans="23:23" ht="15" hidden="1" customHeight="1">
      <c r="W438" s="183"/>
    </row>
    <row r="439" spans="23:23" ht="15" hidden="1" customHeight="1">
      <c r="W439" s="183"/>
    </row>
    <row r="440" spans="23:23" ht="15" hidden="1" customHeight="1">
      <c r="W440" s="183"/>
    </row>
    <row r="441" spans="23:23" ht="15" hidden="1" customHeight="1">
      <c r="W441" s="183"/>
    </row>
    <row r="442" spans="23:23" ht="15" hidden="1" customHeight="1">
      <c r="W442" s="183"/>
    </row>
    <row r="443" spans="23:23" ht="15" hidden="1" customHeight="1">
      <c r="W443" s="183"/>
    </row>
    <row r="444" spans="23:23" ht="15" hidden="1" customHeight="1">
      <c r="W444" s="183"/>
    </row>
    <row r="445" spans="23:23" ht="15" hidden="1" customHeight="1">
      <c r="W445" s="183"/>
    </row>
    <row r="446" spans="23:23" ht="15" hidden="1" customHeight="1">
      <c r="W446" s="183"/>
    </row>
    <row r="447" spans="23:23" ht="15" hidden="1" customHeight="1">
      <c r="W447" s="183"/>
    </row>
    <row r="448" spans="23:23" ht="15" hidden="1" customHeight="1">
      <c r="W448" s="183"/>
    </row>
    <row r="449" spans="5:23" ht="15" hidden="1" customHeight="1">
      <c r="W449" s="183"/>
    </row>
    <row r="450" spans="5:23" ht="15" hidden="1" customHeight="1">
      <c r="W450" s="183"/>
    </row>
    <row r="451" spans="5:23" ht="15" hidden="1" customHeight="1">
      <c r="W451" s="183"/>
    </row>
    <row r="452" spans="5:23" ht="15" hidden="1" customHeight="1">
      <c r="W452" s="183"/>
    </row>
    <row r="453" spans="5:23" ht="15" hidden="1" customHeight="1">
      <c r="W453" s="183"/>
    </row>
    <row r="454" spans="5:23" ht="15" hidden="1" customHeight="1">
      <c r="W454" s="183"/>
    </row>
    <row r="455" spans="5:23" ht="15" hidden="1" customHeight="1">
      <c r="W455" s="183"/>
    </row>
    <row r="456" spans="5:23" ht="15" hidden="1" customHeight="1">
      <c r="W456" s="183"/>
    </row>
    <row r="457" spans="5:23" ht="15" hidden="1" customHeight="1">
      <c r="W457" s="183"/>
    </row>
    <row r="458" spans="5:23" ht="15" hidden="1" customHeight="1">
      <c r="E458" s="376"/>
      <c r="W458" s="183"/>
    </row>
    <row r="459" spans="5:23" ht="15" hidden="1" customHeight="1">
      <c r="W459" s="183"/>
    </row>
    <row r="460" spans="5:23" ht="15" hidden="1" customHeight="1">
      <c r="W460" s="183"/>
    </row>
    <row r="461" spans="5:23" ht="15" hidden="1" customHeight="1">
      <c r="W461" s="183"/>
    </row>
    <row r="462" spans="5:23" ht="15" hidden="1" customHeight="1">
      <c r="W462" s="183"/>
    </row>
    <row r="463" spans="5:23" ht="15" hidden="1" customHeight="1">
      <c r="W463" s="183"/>
    </row>
    <row r="464" spans="5:23" ht="15" hidden="1" customHeight="1">
      <c r="W464" s="183"/>
    </row>
    <row r="465" spans="23:23" ht="15" hidden="1" customHeight="1">
      <c r="W465" s="183"/>
    </row>
    <row r="466" spans="23:23" ht="15" hidden="1" customHeight="1">
      <c r="W466" s="183"/>
    </row>
    <row r="467" spans="23:23" ht="15" hidden="1" customHeight="1">
      <c r="W467" s="183"/>
    </row>
    <row r="468" spans="23:23" ht="15" hidden="1" customHeight="1">
      <c r="W468" s="183"/>
    </row>
    <row r="469" spans="23:23" ht="15" hidden="1" customHeight="1">
      <c r="W469" s="183"/>
    </row>
    <row r="470" spans="23:23" ht="15" hidden="1" customHeight="1">
      <c r="W470" s="183"/>
    </row>
    <row r="471" spans="23:23" ht="15" hidden="1" customHeight="1">
      <c r="W471" s="183"/>
    </row>
    <row r="472" spans="23:23" ht="15" hidden="1" customHeight="1">
      <c r="W472" s="183"/>
    </row>
    <row r="473" spans="23:23" ht="15" hidden="1" customHeight="1">
      <c r="W473" s="183"/>
    </row>
    <row r="474" spans="23:23" ht="15" hidden="1" customHeight="1">
      <c r="W474" s="183"/>
    </row>
    <row r="475" spans="23:23" ht="15" hidden="1" customHeight="1">
      <c r="W475" s="183"/>
    </row>
    <row r="476" spans="23:23" ht="15" hidden="1" customHeight="1">
      <c r="W476" s="183"/>
    </row>
    <row r="477" spans="23:23" ht="15" hidden="1" customHeight="1">
      <c r="W477" s="183"/>
    </row>
    <row r="478" spans="23:23" ht="15" hidden="1" customHeight="1">
      <c r="W478" s="183"/>
    </row>
    <row r="479" spans="23:23" ht="15" hidden="1" customHeight="1">
      <c r="W479" s="183"/>
    </row>
    <row r="480" spans="23:23" ht="15" hidden="1" customHeight="1">
      <c r="W480" s="183"/>
    </row>
    <row r="481" spans="23:23" ht="15" hidden="1" customHeight="1">
      <c r="W481" s="183"/>
    </row>
    <row r="482" spans="23:23" ht="15" hidden="1" customHeight="1">
      <c r="W482" s="183"/>
    </row>
    <row r="483" spans="23:23" ht="15" hidden="1" customHeight="1">
      <c r="W483" s="183"/>
    </row>
    <row r="484" spans="23:23" ht="15" hidden="1" customHeight="1">
      <c r="W484" s="183"/>
    </row>
    <row r="485" spans="23:23" ht="15" hidden="1" customHeight="1">
      <c r="W485" s="183"/>
    </row>
    <row r="486" spans="23:23" ht="15" hidden="1" customHeight="1">
      <c r="W486" s="183"/>
    </row>
    <row r="487" spans="23:23" ht="15" hidden="1" customHeight="1">
      <c r="W487" s="183"/>
    </row>
    <row r="488" spans="23:23" ht="15" hidden="1" customHeight="1">
      <c r="W488" s="183"/>
    </row>
    <row r="489" spans="23:23" ht="15" hidden="1" customHeight="1">
      <c r="W489" s="183"/>
    </row>
    <row r="490" spans="23:23" ht="15" hidden="1" customHeight="1">
      <c r="W490" s="183"/>
    </row>
    <row r="491" spans="23:23" ht="15" hidden="1" customHeight="1">
      <c r="W491" s="183"/>
    </row>
    <row r="492" spans="23:23" ht="15" hidden="1" customHeight="1">
      <c r="W492" s="183"/>
    </row>
    <row r="493" spans="23:23" ht="15" hidden="1" customHeight="1">
      <c r="W493" s="183"/>
    </row>
    <row r="494" spans="23:23" ht="15" hidden="1" customHeight="1">
      <c r="W494" s="183"/>
    </row>
    <row r="495" spans="23:23" ht="15" hidden="1" customHeight="1">
      <c r="W495" s="183"/>
    </row>
    <row r="496" spans="23:23" ht="15" hidden="1" customHeight="1">
      <c r="W496" s="183"/>
    </row>
    <row r="497" spans="23:23" ht="15" hidden="1" customHeight="1">
      <c r="W497" s="183"/>
    </row>
    <row r="498" spans="23:23" ht="15" hidden="1" customHeight="1">
      <c r="W498" s="183"/>
    </row>
    <row r="499" spans="23:23" ht="15" hidden="1" customHeight="1">
      <c r="W499" s="183"/>
    </row>
    <row r="500" spans="23:23" ht="15" hidden="1" customHeight="1">
      <c r="W500" s="183"/>
    </row>
    <row r="501" spans="23:23" ht="15" hidden="1" customHeight="1">
      <c r="W501" s="183"/>
    </row>
    <row r="502" spans="23:23" ht="15" hidden="1" customHeight="1">
      <c r="W502" s="183"/>
    </row>
    <row r="503" spans="23:23" ht="15" hidden="1" customHeight="1">
      <c r="W503" s="183"/>
    </row>
    <row r="504" spans="23:23" ht="15" hidden="1" customHeight="1">
      <c r="W504" s="183"/>
    </row>
    <row r="505" spans="23:23" ht="15" hidden="1" customHeight="1">
      <c r="W505" s="183"/>
    </row>
    <row r="506" spans="23:23" ht="15" hidden="1" customHeight="1">
      <c r="W506" s="183"/>
    </row>
    <row r="507" spans="23:23" ht="15" hidden="1" customHeight="1">
      <c r="W507" s="183"/>
    </row>
    <row r="508" spans="23:23" ht="15" hidden="1" customHeight="1">
      <c r="W508" s="183"/>
    </row>
    <row r="509" spans="23:23" ht="15" hidden="1" customHeight="1">
      <c r="W509" s="183"/>
    </row>
    <row r="510" spans="23:23" ht="15" hidden="1" customHeight="1">
      <c r="W510" s="183"/>
    </row>
    <row r="511" spans="23:23" ht="15" hidden="1" customHeight="1">
      <c r="W511" s="183"/>
    </row>
    <row r="512" spans="23:23" ht="15" hidden="1" customHeight="1">
      <c r="W512" s="183"/>
    </row>
    <row r="513" spans="23:23" ht="15" hidden="1" customHeight="1">
      <c r="W513" s="183"/>
    </row>
    <row r="514" spans="23:23" ht="15" hidden="1" customHeight="1">
      <c r="W514" s="183"/>
    </row>
    <row r="515" spans="23:23" ht="15" hidden="1" customHeight="1">
      <c r="W515" s="183"/>
    </row>
    <row r="516" spans="23:23" ht="15" hidden="1" customHeight="1">
      <c r="W516" s="183"/>
    </row>
    <row r="517" spans="23:23" ht="15" hidden="1" customHeight="1">
      <c r="W517" s="183"/>
    </row>
    <row r="518" spans="23:23" ht="15" hidden="1" customHeight="1">
      <c r="W518" s="183"/>
    </row>
    <row r="519" spans="23:23" ht="15" hidden="1" customHeight="1">
      <c r="W519" s="183"/>
    </row>
    <row r="520" spans="23:23" ht="15" hidden="1" customHeight="1">
      <c r="W520" s="183"/>
    </row>
    <row r="521" spans="23:23" ht="15" hidden="1" customHeight="1">
      <c r="W521" s="183"/>
    </row>
    <row r="522" spans="23:23" ht="15" hidden="1" customHeight="1">
      <c r="W522" s="183"/>
    </row>
    <row r="523" spans="23:23" ht="15" hidden="1" customHeight="1">
      <c r="W523" s="183"/>
    </row>
    <row r="524" spans="23:23" ht="15" hidden="1" customHeight="1">
      <c r="W524" s="183"/>
    </row>
    <row r="525" spans="23:23" ht="15" hidden="1" customHeight="1">
      <c r="W525" s="183"/>
    </row>
    <row r="526" spans="23:23" ht="15" hidden="1" customHeight="1">
      <c r="W526" s="183"/>
    </row>
    <row r="527" spans="23:23" ht="15" hidden="1" customHeight="1">
      <c r="W527" s="183"/>
    </row>
    <row r="528" spans="23:23" ht="15" hidden="1" customHeight="1">
      <c r="W528" s="183"/>
    </row>
    <row r="529" spans="23:23" ht="15" hidden="1" customHeight="1">
      <c r="W529" s="183"/>
    </row>
    <row r="530" spans="23:23" ht="15" hidden="1" customHeight="1">
      <c r="W530" s="183"/>
    </row>
    <row r="531" spans="23:23" ht="15" hidden="1" customHeight="1">
      <c r="W531" s="183"/>
    </row>
    <row r="532" spans="23:23" ht="15" hidden="1" customHeight="1">
      <c r="W532" s="183"/>
    </row>
    <row r="533" spans="23:23" ht="15" hidden="1" customHeight="1">
      <c r="W533" s="183"/>
    </row>
    <row r="534" spans="23:23" ht="15" hidden="1" customHeight="1">
      <c r="W534" s="183"/>
    </row>
    <row r="535" spans="23:23" ht="15" hidden="1" customHeight="1">
      <c r="W535" s="183"/>
    </row>
    <row r="536" spans="23:23" ht="15" hidden="1" customHeight="1">
      <c r="W536" s="183"/>
    </row>
    <row r="537" spans="23:23" ht="15" hidden="1" customHeight="1">
      <c r="W537" s="183"/>
    </row>
    <row r="538" spans="23:23" ht="15" hidden="1" customHeight="1">
      <c r="W538" s="183"/>
    </row>
    <row r="539" spans="23:23" ht="15" hidden="1" customHeight="1">
      <c r="W539" s="183"/>
    </row>
    <row r="540" spans="23:23" ht="15" hidden="1" customHeight="1">
      <c r="W540" s="183"/>
    </row>
    <row r="541" spans="23:23" ht="15" hidden="1" customHeight="1">
      <c r="W541" s="183"/>
    </row>
    <row r="542" spans="23:23" ht="15" hidden="1" customHeight="1">
      <c r="W542" s="183"/>
    </row>
    <row r="543" spans="23:23" ht="15" hidden="1" customHeight="1">
      <c r="W543" s="183"/>
    </row>
    <row r="544" spans="23:23" ht="15" hidden="1" customHeight="1">
      <c r="W544" s="183"/>
    </row>
    <row r="545" spans="23:23" ht="15" hidden="1" customHeight="1">
      <c r="W545" s="183"/>
    </row>
    <row r="546" spans="23:23" ht="15" hidden="1" customHeight="1">
      <c r="W546" s="183"/>
    </row>
    <row r="547" spans="23:23" ht="15" hidden="1" customHeight="1">
      <c r="W547" s="183"/>
    </row>
    <row r="548" spans="23:23" ht="15" hidden="1" customHeight="1">
      <c r="W548" s="183"/>
    </row>
    <row r="549" spans="23:23" ht="15" hidden="1" customHeight="1">
      <c r="W549" s="183"/>
    </row>
    <row r="550" spans="23:23" ht="15" hidden="1" customHeight="1">
      <c r="W550" s="183"/>
    </row>
    <row r="551" spans="23:23" ht="15" hidden="1" customHeight="1">
      <c r="W551" s="183"/>
    </row>
    <row r="552" spans="23:23" ht="15" hidden="1" customHeight="1">
      <c r="W552" s="183"/>
    </row>
    <row r="553" spans="23:23" ht="15" hidden="1" customHeight="1">
      <c r="W553" s="183"/>
    </row>
    <row r="554" spans="23:23" ht="15" hidden="1" customHeight="1">
      <c r="W554" s="183"/>
    </row>
    <row r="555" spans="23:23" ht="15" hidden="1" customHeight="1">
      <c r="W555" s="183"/>
    </row>
    <row r="556" spans="23:23" ht="15" hidden="1" customHeight="1">
      <c r="W556" s="183"/>
    </row>
    <row r="557" spans="23:23" ht="15" hidden="1" customHeight="1">
      <c r="W557" s="183"/>
    </row>
    <row r="558" spans="23:23" ht="15" hidden="1" customHeight="1">
      <c r="W558" s="183"/>
    </row>
    <row r="559" spans="23:23" ht="15" hidden="1" customHeight="1">
      <c r="W559" s="183"/>
    </row>
    <row r="560" spans="23:23" ht="15" hidden="1" customHeight="1">
      <c r="W560" s="183"/>
    </row>
    <row r="561" spans="23:23" ht="15" hidden="1" customHeight="1">
      <c r="W561" s="183"/>
    </row>
    <row r="562" spans="23:23" ht="15" hidden="1" customHeight="1">
      <c r="W562" s="183"/>
    </row>
    <row r="563" spans="23:23" ht="15" hidden="1" customHeight="1">
      <c r="W563" s="183"/>
    </row>
    <row r="564" spans="23:23" ht="15" hidden="1" customHeight="1">
      <c r="W564" s="183"/>
    </row>
    <row r="565" spans="23:23" ht="15" hidden="1" customHeight="1">
      <c r="W565" s="183"/>
    </row>
    <row r="566" spans="23:23" ht="15" hidden="1" customHeight="1">
      <c r="W566" s="183"/>
    </row>
    <row r="567" spans="23:23" ht="15" hidden="1" customHeight="1">
      <c r="W567" s="183"/>
    </row>
    <row r="568" spans="23:23" ht="15" hidden="1" customHeight="1">
      <c r="W568" s="183"/>
    </row>
    <row r="569" spans="23:23" ht="15" hidden="1" customHeight="1">
      <c r="W569" s="183"/>
    </row>
    <row r="570" spans="23:23" ht="15" hidden="1" customHeight="1">
      <c r="W570" s="183"/>
    </row>
    <row r="571" spans="23:23" ht="15" hidden="1" customHeight="1">
      <c r="W571" s="183"/>
    </row>
    <row r="572" spans="23:23" ht="15" hidden="1" customHeight="1">
      <c r="W572" s="183"/>
    </row>
    <row r="573" spans="23:23" ht="15" hidden="1" customHeight="1">
      <c r="W573" s="183"/>
    </row>
    <row r="574" spans="23:23" ht="15" hidden="1" customHeight="1">
      <c r="W574" s="183"/>
    </row>
    <row r="575" spans="23:23" ht="15" hidden="1" customHeight="1">
      <c r="W575" s="183"/>
    </row>
    <row r="576" spans="23:23" ht="15" hidden="1" customHeight="1">
      <c r="W576" s="183"/>
    </row>
    <row r="577" spans="23:23" ht="15" hidden="1" customHeight="1">
      <c r="W577" s="183"/>
    </row>
    <row r="578" spans="23:23" ht="15" hidden="1" customHeight="1">
      <c r="W578" s="183"/>
    </row>
    <row r="579" spans="23:23" ht="15" hidden="1" customHeight="1">
      <c r="W579" s="183"/>
    </row>
    <row r="580" spans="23:23" ht="15" hidden="1" customHeight="1">
      <c r="W580" s="183"/>
    </row>
    <row r="581" spans="23:23" ht="15" hidden="1" customHeight="1">
      <c r="W581" s="183"/>
    </row>
    <row r="582" spans="23:23" ht="15" hidden="1" customHeight="1">
      <c r="W582" s="183"/>
    </row>
    <row r="583" spans="23:23" ht="15" hidden="1" customHeight="1">
      <c r="W583" s="183"/>
    </row>
    <row r="584" spans="23:23" ht="15" hidden="1" customHeight="1">
      <c r="W584" s="183"/>
    </row>
    <row r="585" spans="23:23" ht="15" hidden="1" customHeight="1">
      <c r="W585" s="183"/>
    </row>
    <row r="586" spans="23:23" ht="15" hidden="1" customHeight="1">
      <c r="W586" s="183"/>
    </row>
    <row r="587" spans="23:23" ht="15" hidden="1" customHeight="1">
      <c r="W587" s="183"/>
    </row>
    <row r="588" spans="23:23" ht="15" hidden="1" customHeight="1">
      <c r="W588" s="183"/>
    </row>
    <row r="589" spans="23:23" ht="15" hidden="1" customHeight="1">
      <c r="W589" s="183"/>
    </row>
    <row r="590" spans="23:23" ht="15" hidden="1" customHeight="1">
      <c r="W590" s="183"/>
    </row>
    <row r="591" spans="23:23" ht="15" hidden="1" customHeight="1">
      <c r="W591" s="183"/>
    </row>
    <row r="592" spans="23:23" ht="15" hidden="1" customHeight="1">
      <c r="W592" s="183"/>
    </row>
    <row r="593" spans="23:23" ht="15" hidden="1" customHeight="1">
      <c r="W593" s="183"/>
    </row>
    <row r="594" spans="23:23" ht="15" hidden="1" customHeight="1">
      <c r="W594" s="183"/>
    </row>
    <row r="595" spans="23:23" ht="15" hidden="1" customHeight="1">
      <c r="W595" s="183"/>
    </row>
    <row r="596" spans="23:23" ht="15" hidden="1" customHeight="1">
      <c r="W596" s="183"/>
    </row>
    <row r="597" spans="23:23" ht="15" hidden="1" customHeight="1">
      <c r="W597" s="183"/>
    </row>
    <row r="598" spans="23:23" ht="15" hidden="1" customHeight="1">
      <c r="W598" s="183"/>
    </row>
    <row r="599" spans="23:23" ht="15" hidden="1" customHeight="1">
      <c r="W599" s="183"/>
    </row>
    <row r="600" spans="23:23" ht="15" hidden="1" customHeight="1">
      <c r="W600" s="183"/>
    </row>
    <row r="601" spans="23:23" ht="15" hidden="1" customHeight="1">
      <c r="W601" s="183"/>
    </row>
    <row r="602" spans="23:23" ht="15" hidden="1" customHeight="1">
      <c r="W602" s="183"/>
    </row>
    <row r="603" spans="23:23" ht="15" hidden="1" customHeight="1">
      <c r="W603" s="183"/>
    </row>
    <row r="604" spans="23:23" ht="15" hidden="1" customHeight="1">
      <c r="W604" s="183"/>
    </row>
    <row r="605" spans="23:23" ht="15" hidden="1" customHeight="1">
      <c r="W605" s="183"/>
    </row>
    <row r="606" spans="23:23" ht="15" hidden="1" customHeight="1">
      <c r="W606" s="183"/>
    </row>
    <row r="607" spans="23:23" ht="15" hidden="1" customHeight="1">
      <c r="W607" s="183"/>
    </row>
    <row r="608" spans="23:23" ht="15" hidden="1" customHeight="1">
      <c r="W608" s="183"/>
    </row>
    <row r="609" spans="23:23" ht="15" hidden="1" customHeight="1">
      <c r="W609" s="183"/>
    </row>
    <row r="610" spans="23:23" ht="15" hidden="1" customHeight="1">
      <c r="W610" s="183"/>
    </row>
    <row r="611" spans="23:23" ht="15" hidden="1" customHeight="1">
      <c r="W611" s="183"/>
    </row>
    <row r="612" spans="23:23" ht="15" hidden="1" customHeight="1">
      <c r="W612" s="183"/>
    </row>
    <row r="613" spans="23:23" ht="15" hidden="1" customHeight="1">
      <c r="W613" s="183"/>
    </row>
    <row r="614" spans="23:23" ht="15" hidden="1" customHeight="1">
      <c r="W614" s="183"/>
    </row>
    <row r="615" spans="23:23" ht="15" hidden="1" customHeight="1">
      <c r="W615" s="183"/>
    </row>
    <row r="616" spans="23:23" ht="15" hidden="1" customHeight="1">
      <c r="W616" s="183"/>
    </row>
    <row r="617" spans="23:23" ht="15" hidden="1" customHeight="1">
      <c r="W617" s="183"/>
    </row>
    <row r="618" spans="23:23" ht="15" hidden="1" customHeight="1">
      <c r="W618" s="183"/>
    </row>
    <row r="619" spans="23:23" ht="15" hidden="1" customHeight="1">
      <c r="W619" s="183"/>
    </row>
    <row r="620" spans="23:23" ht="15" hidden="1" customHeight="1">
      <c r="W620" s="183"/>
    </row>
    <row r="621" spans="23:23" ht="15" hidden="1" customHeight="1">
      <c r="W621" s="183"/>
    </row>
    <row r="622" spans="23:23" ht="15" hidden="1" customHeight="1">
      <c r="W622" s="183"/>
    </row>
    <row r="623" spans="23:23" ht="15" hidden="1" customHeight="1">
      <c r="W623" s="183"/>
    </row>
    <row r="624" spans="23:23" ht="15" hidden="1" customHeight="1">
      <c r="W624" s="183"/>
    </row>
    <row r="625" spans="23:23" ht="15" hidden="1" customHeight="1">
      <c r="W625" s="183"/>
    </row>
    <row r="626" spans="23:23" ht="15" hidden="1" customHeight="1">
      <c r="W626" s="183"/>
    </row>
    <row r="627" spans="23:23" ht="15" hidden="1" customHeight="1">
      <c r="W627" s="183"/>
    </row>
    <row r="628" spans="23:23" ht="15" hidden="1" customHeight="1">
      <c r="W628" s="183"/>
    </row>
    <row r="629" spans="23:23" ht="15" hidden="1" customHeight="1">
      <c r="W629" s="183"/>
    </row>
    <row r="630" spans="23:23" ht="15" hidden="1" customHeight="1">
      <c r="W630" s="183"/>
    </row>
    <row r="631" spans="23:23" ht="15" hidden="1" customHeight="1">
      <c r="W631" s="183"/>
    </row>
    <row r="632" spans="23:23" ht="15" hidden="1" customHeight="1">
      <c r="W632" s="183"/>
    </row>
    <row r="633" spans="23:23" ht="15" hidden="1" customHeight="1">
      <c r="W633" s="183"/>
    </row>
    <row r="634" spans="23:23" ht="15" hidden="1" customHeight="1">
      <c r="W634" s="183"/>
    </row>
    <row r="635" spans="23:23" ht="15" hidden="1" customHeight="1">
      <c r="W635" s="183"/>
    </row>
    <row r="636" spans="23:23" ht="15" hidden="1" customHeight="1">
      <c r="W636" s="183"/>
    </row>
    <row r="637" spans="23:23" ht="15" hidden="1" customHeight="1">
      <c r="W637" s="183"/>
    </row>
    <row r="638" spans="23:23" ht="15" hidden="1" customHeight="1">
      <c r="W638" s="183"/>
    </row>
    <row r="639" spans="23:23" ht="15" hidden="1" customHeight="1">
      <c r="W639" s="183"/>
    </row>
    <row r="640" spans="23:23" ht="15" hidden="1" customHeight="1">
      <c r="W640" s="183"/>
    </row>
    <row r="641" spans="23:23" ht="15" hidden="1" customHeight="1">
      <c r="W641" s="183"/>
    </row>
    <row r="642" spans="23:23" ht="15" hidden="1" customHeight="1">
      <c r="W642" s="183"/>
    </row>
    <row r="643" spans="23:23" ht="15" hidden="1" customHeight="1">
      <c r="W643" s="183"/>
    </row>
    <row r="644" spans="23:23" ht="15" hidden="1" customHeight="1">
      <c r="W644" s="183"/>
    </row>
    <row r="645" spans="23:23" ht="15" hidden="1" customHeight="1">
      <c r="W645" s="183"/>
    </row>
    <row r="646" spans="23:23" ht="15" hidden="1" customHeight="1">
      <c r="W646" s="183"/>
    </row>
    <row r="647" spans="23:23" ht="15" hidden="1" customHeight="1">
      <c r="W647" s="183"/>
    </row>
    <row r="648" spans="23:23" ht="15" hidden="1" customHeight="1">
      <c r="W648" s="183"/>
    </row>
    <row r="649" spans="23:23" ht="15" hidden="1" customHeight="1">
      <c r="W649" s="183"/>
    </row>
    <row r="650" spans="23:23" ht="15" hidden="1" customHeight="1">
      <c r="W650" s="183"/>
    </row>
    <row r="651" spans="23:23" ht="15" hidden="1" customHeight="1">
      <c r="W651" s="183"/>
    </row>
    <row r="652" spans="23:23" ht="15" hidden="1" customHeight="1">
      <c r="W652" s="183"/>
    </row>
    <row r="653" spans="23:23" ht="15" hidden="1" customHeight="1">
      <c r="W653" s="183"/>
    </row>
    <row r="654" spans="23:23" ht="15" hidden="1" customHeight="1">
      <c r="W654" s="183"/>
    </row>
    <row r="655" spans="23:23" ht="15" hidden="1" customHeight="1">
      <c r="W655" s="183"/>
    </row>
    <row r="656" spans="23:23" ht="15" hidden="1" customHeight="1">
      <c r="W656" s="183"/>
    </row>
    <row r="657" spans="23:23" ht="15" hidden="1" customHeight="1">
      <c r="W657" s="183"/>
    </row>
    <row r="658" spans="23:23" ht="15" hidden="1" customHeight="1">
      <c r="W658" s="183"/>
    </row>
    <row r="659" spans="23:23" ht="15" hidden="1" customHeight="1">
      <c r="W659" s="183"/>
    </row>
    <row r="660" spans="23:23" ht="15" hidden="1" customHeight="1">
      <c r="W660" s="183"/>
    </row>
    <row r="661" spans="23:23" ht="15" hidden="1" customHeight="1">
      <c r="W661" s="183"/>
    </row>
    <row r="662" spans="23:23" ht="15" hidden="1" customHeight="1">
      <c r="W662" s="183"/>
    </row>
    <row r="663" spans="23:23" ht="15" hidden="1" customHeight="1">
      <c r="W663" s="183"/>
    </row>
    <row r="664" spans="23:23" ht="15" hidden="1" customHeight="1">
      <c r="W664" s="183"/>
    </row>
    <row r="665" spans="23:23" ht="15" hidden="1" customHeight="1">
      <c r="W665" s="183"/>
    </row>
    <row r="666" spans="23:23" ht="15" hidden="1" customHeight="1">
      <c r="W666" s="183"/>
    </row>
    <row r="667" spans="23:23" ht="15" hidden="1" customHeight="1">
      <c r="W667" s="183"/>
    </row>
    <row r="668" spans="23:23" ht="15" hidden="1" customHeight="1">
      <c r="W668" s="183"/>
    </row>
    <row r="669" spans="23:23" ht="15" hidden="1" customHeight="1">
      <c r="W669" s="183"/>
    </row>
    <row r="670" spans="23:23" ht="15" hidden="1" customHeight="1">
      <c r="W670" s="183"/>
    </row>
    <row r="671" spans="23:23" ht="15" hidden="1" customHeight="1">
      <c r="W671" s="183"/>
    </row>
    <row r="672" spans="23:23" ht="15" hidden="1" customHeight="1">
      <c r="W672" s="183"/>
    </row>
    <row r="673" spans="23:23" ht="15" hidden="1" customHeight="1">
      <c r="W673" s="183"/>
    </row>
    <row r="674" spans="23:23" ht="15" hidden="1" customHeight="1">
      <c r="W674" s="183"/>
    </row>
    <row r="675" spans="23:23" ht="15" hidden="1" customHeight="1">
      <c r="W675" s="183"/>
    </row>
    <row r="676" spans="23:23" ht="15" hidden="1" customHeight="1">
      <c r="W676" s="183"/>
    </row>
    <row r="677" spans="23:23" ht="15" hidden="1" customHeight="1">
      <c r="W677" s="183"/>
    </row>
    <row r="678" spans="23:23" ht="15" hidden="1" customHeight="1">
      <c r="W678" s="183"/>
    </row>
    <row r="679" spans="23:23" ht="15" hidden="1" customHeight="1">
      <c r="W679" s="183"/>
    </row>
    <row r="680" spans="23:23" ht="15" hidden="1" customHeight="1">
      <c r="W680" s="183"/>
    </row>
    <row r="681" spans="23:23" ht="15" hidden="1" customHeight="1">
      <c r="W681" s="183"/>
    </row>
    <row r="682" spans="23:23" ht="15" hidden="1" customHeight="1">
      <c r="W682" s="183"/>
    </row>
    <row r="683" spans="23:23" ht="15" hidden="1" customHeight="1">
      <c r="W683" s="183"/>
    </row>
    <row r="684" spans="23:23" ht="15" hidden="1" customHeight="1">
      <c r="W684" s="183"/>
    </row>
    <row r="685" spans="23:23" ht="15" hidden="1" customHeight="1">
      <c r="W685" s="183"/>
    </row>
    <row r="686" spans="23:23" ht="15" hidden="1" customHeight="1">
      <c r="W686" s="183"/>
    </row>
    <row r="687" spans="23:23" ht="15" hidden="1" customHeight="1">
      <c r="W687" s="183"/>
    </row>
    <row r="688" spans="23:23" ht="15" hidden="1" customHeight="1">
      <c r="W688" s="183"/>
    </row>
    <row r="689" spans="23:23" ht="15" hidden="1" customHeight="1">
      <c r="W689" s="183"/>
    </row>
    <row r="690" spans="23:23" ht="15" hidden="1" customHeight="1">
      <c r="W690" s="183"/>
    </row>
    <row r="691" spans="23:23" ht="15" hidden="1" customHeight="1">
      <c r="W691" s="183"/>
    </row>
    <row r="692" spans="23:23" ht="15" hidden="1" customHeight="1">
      <c r="W692" s="183"/>
    </row>
    <row r="693" spans="23:23" ht="15" hidden="1" customHeight="1">
      <c r="W693" s="183"/>
    </row>
    <row r="694" spans="23:23" ht="15" hidden="1" customHeight="1">
      <c r="W694" s="183"/>
    </row>
    <row r="695" spans="23:23" ht="15" hidden="1" customHeight="1">
      <c r="W695" s="183"/>
    </row>
    <row r="696" spans="23:23" ht="15" hidden="1" customHeight="1">
      <c r="W696" s="183"/>
    </row>
    <row r="697" spans="23:23" ht="15" hidden="1" customHeight="1">
      <c r="W697" s="183"/>
    </row>
    <row r="698" spans="23:23" ht="15" hidden="1" customHeight="1">
      <c r="W698" s="183"/>
    </row>
    <row r="699" spans="23:23" ht="15" hidden="1" customHeight="1">
      <c r="W699" s="183"/>
    </row>
    <row r="700" spans="23:23" ht="15" hidden="1" customHeight="1">
      <c r="W700" s="183"/>
    </row>
    <row r="701" spans="23:23" ht="15" hidden="1" customHeight="1">
      <c r="W701" s="183"/>
    </row>
    <row r="702" spans="23:23" ht="15" hidden="1" customHeight="1">
      <c r="W702" s="183"/>
    </row>
    <row r="703" spans="23:23" ht="15" hidden="1" customHeight="1">
      <c r="W703" s="183"/>
    </row>
    <row r="704" spans="23:23" ht="15" hidden="1" customHeight="1">
      <c r="W704" s="183"/>
    </row>
    <row r="705" spans="23:23" ht="15" hidden="1" customHeight="1">
      <c r="W705" s="183"/>
    </row>
    <row r="706" spans="23:23" ht="15" hidden="1" customHeight="1">
      <c r="W706" s="183"/>
    </row>
    <row r="707" spans="23:23" ht="15" hidden="1" customHeight="1">
      <c r="W707" s="183"/>
    </row>
    <row r="708" spans="23:23" ht="15" hidden="1" customHeight="1">
      <c r="W708" s="183"/>
    </row>
    <row r="709" spans="23:23" ht="15" hidden="1" customHeight="1">
      <c r="W709" s="183"/>
    </row>
    <row r="710" spans="23:23" ht="15" hidden="1" customHeight="1">
      <c r="W710" s="183"/>
    </row>
    <row r="711" spans="23:23" ht="15" hidden="1" customHeight="1">
      <c r="W711" s="183"/>
    </row>
    <row r="712" spans="23:23" ht="15" hidden="1" customHeight="1">
      <c r="W712" s="183"/>
    </row>
    <row r="713" spans="23:23" ht="15" hidden="1" customHeight="1">
      <c r="W713" s="183"/>
    </row>
    <row r="714" spans="23:23" ht="15" hidden="1" customHeight="1">
      <c r="W714" s="183"/>
    </row>
    <row r="715" spans="23:23" ht="15" hidden="1" customHeight="1">
      <c r="W715" s="183"/>
    </row>
    <row r="716" spans="23:23" ht="15" hidden="1" customHeight="1">
      <c r="W716" s="183"/>
    </row>
    <row r="717" spans="23:23" ht="15" hidden="1" customHeight="1">
      <c r="W717" s="183"/>
    </row>
    <row r="718" spans="23:23" ht="15" hidden="1" customHeight="1">
      <c r="W718" s="183"/>
    </row>
    <row r="719" spans="23:23" ht="15" hidden="1" customHeight="1">
      <c r="W719" s="183"/>
    </row>
    <row r="720" spans="23:23" ht="15" hidden="1" customHeight="1">
      <c r="W720" s="183"/>
    </row>
    <row r="721" spans="23:23" ht="15" hidden="1" customHeight="1">
      <c r="W721" s="183"/>
    </row>
    <row r="722" spans="23:23" ht="15" hidden="1" customHeight="1">
      <c r="W722" s="183"/>
    </row>
    <row r="723" spans="23:23" ht="15" hidden="1" customHeight="1">
      <c r="W723" s="183"/>
    </row>
    <row r="724" spans="23:23" ht="15" hidden="1" customHeight="1">
      <c r="W724" s="183"/>
    </row>
    <row r="725" spans="23:23" ht="15" hidden="1" customHeight="1">
      <c r="W725" s="183"/>
    </row>
    <row r="726" spans="23:23" ht="15" hidden="1" customHeight="1">
      <c r="W726" s="183"/>
    </row>
    <row r="727" spans="23:23" ht="15" hidden="1" customHeight="1">
      <c r="W727" s="183"/>
    </row>
    <row r="728" spans="23:23" ht="15" hidden="1" customHeight="1">
      <c r="W728" s="183"/>
    </row>
    <row r="729" spans="23:23" ht="15" hidden="1" customHeight="1">
      <c r="W729" s="183"/>
    </row>
    <row r="730" spans="23:23" ht="15" hidden="1" customHeight="1">
      <c r="W730" s="183"/>
    </row>
    <row r="731" spans="23:23" ht="15" hidden="1" customHeight="1">
      <c r="W731" s="183"/>
    </row>
    <row r="732" spans="23:23" ht="15" hidden="1" customHeight="1">
      <c r="W732" s="183"/>
    </row>
    <row r="733" spans="23:23" ht="15" hidden="1" customHeight="1">
      <c r="W733" s="183"/>
    </row>
    <row r="734" spans="23:23" ht="15" hidden="1" customHeight="1">
      <c r="W734" s="183"/>
    </row>
    <row r="735" spans="23:23" ht="15" hidden="1" customHeight="1">
      <c r="W735" s="183"/>
    </row>
    <row r="736" spans="23:23" ht="15" hidden="1" customHeight="1">
      <c r="W736" s="183"/>
    </row>
    <row r="737" spans="23:23" ht="15" hidden="1" customHeight="1">
      <c r="W737" s="183"/>
    </row>
    <row r="738" spans="23:23" ht="15" hidden="1" customHeight="1">
      <c r="W738" s="183"/>
    </row>
    <row r="739" spans="23:23" ht="15" hidden="1" customHeight="1">
      <c r="W739" s="183"/>
    </row>
    <row r="740" spans="23:23" ht="15" hidden="1" customHeight="1">
      <c r="W740" s="183"/>
    </row>
    <row r="741" spans="23:23" ht="15" hidden="1" customHeight="1">
      <c r="W741" s="183"/>
    </row>
    <row r="742" spans="23:23" ht="15" hidden="1" customHeight="1">
      <c r="W742" s="183"/>
    </row>
    <row r="743" spans="23:23" ht="15" hidden="1" customHeight="1">
      <c r="W743" s="183"/>
    </row>
    <row r="744" spans="23:23" ht="15" hidden="1" customHeight="1">
      <c r="W744" s="183"/>
    </row>
    <row r="745" spans="23:23" ht="15" hidden="1" customHeight="1">
      <c r="W745" s="183"/>
    </row>
    <row r="746" spans="23:23" ht="15" hidden="1" customHeight="1">
      <c r="W746" s="183"/>
    </row>
    <row r="747" spans="23:23" ht="15" hidden="1" customHeight="1">
      <c r="W747" s="183"/>
    </row>
    <row r="748" spans="23:23" ht="15" hidden="1" customHeight="1">
      <c r="W748" s="183"/>
    </row>
    <row r="749" spans="23:23" ht="15" hidden="1" customHeight="1">
      <c r="W749" s="183"/>
    </row>
    <row r="750" spans="23:23" ht="15" hidden="1" customHeight="1">
      <c r="W750" s="183"/>
    </row>
    <row r="751" spans="23:23" ht="15" hidden="1" customHeight="1">
      <c r="W751" s="183"/>
    </row>
    <row r="752" spans="23:23" ht="15" hidden="1" customHeight="1">
      <c r="W752" s="183"/>
    </row>
    <row r="753" spans="23:23" ht="15" hidden="1" customHeight="1">
      <c r="W753" s="183"/>
    </row>
    <row r="754" spans="23:23" ht="15" hidden="1" customHeight="1">
      <c r="W754" s="183"/>
    </row>
    <row r="755" spans="23:23" ht="15" hidden="1" customHeight="1">
      <c r="W755" s="183"/>
    </row>
    <row r="756" spans="23:23" ht="15" hidden="1" customHeight="1">
      <c r="W756" s="183"/>
    </row>
    <row r="757" spans="23:23" ht="15" hidden="1" customHeight="1">
      <c r="W757" s="183"/>
    </row>
    <row r="758" spans="23:23" ht="15" hidden="1" customHeight="1">
      <c r="W758" s="183"/>
    </row>
    <row r="759" spans="23:23" ht="15" hidden="1" customHeight="1">
      <c r="W759" s="183"/>
    </row>
    <row r="760" spans="23:23" ht="15" hidden="1" customHeight="1">
      <c r="W760" s="183"/>
    </row>
    <row r="761" spans="23:23" ht="15" hidden="1" customHeight="1">
      <c r="W761" s="183"/>
    </row>
    <row r="762" spans="23:23" ht="15" hidden="1" customHeight="1">
      <c r="W762" s="183"/>
    </row>
    <row r="763" spans="23:23" ht="15" hidden="1" customHeight="1">
      <c r="W763" s="183"/>
    </row>
    <row r="764" spans="23:23" ht="15" hidden="1" customHeight="1">
      <c r="W764" s="183"/>
    </row>
    <row r="765" spans="23:23" ht="15" hidden="1" customHeight="1">
      <c r="W765" s="183"/>
    </row>
    <row r="766" spans="23:23" ht="15" hidden="1" customHeight="1">
      <c r="W766" s="183"/>
    </row>
    <row r="767" spans="23:23" ht="15" hidden="1" customHeight="1">
      <c r="W767" s="183"/>
    </row>
    <row r="768" spans="23:23" ht="15" hidden="1" customHeight="1">
      <c r="W768" s="183"/>
    </row>
  </sheetData>
  <sheetProtection algorithmName="SHA-512" hashValue="/lAMdgue7+z1x3tTaP1zbUkqt/J/cbPfeuCPg3O+lsgeHZU1fdrQSA9vyDOnCvQfNl7GDtbB/w+Ky/BdTBtaYQ==" saltValue="C6t3I/uZ2EOC7aAxTvqaig==" spinCount="100000" sheet="1" objects="1" scenarios="1" formatCells="0"/>
  <sortState xmlns:xlrd2="http://schemas.microsoft.com/office/spreadsheetml/2017/richdata2" ref="R11:R19">
    <sortCondition descending="1" ref="R11:R19"/>
  </sortState>
  <mergeCells count="29">
    <mergeCell ref="O5:R5"/>
    <mergeCell ref="O7:R7"/>
    <mergeCell ref="P46:R46"/>
    <mergeCell ref="G39:G40"/>
    <mergeCell ref="K5:N6"/>
    <mergeCell ref="P45:R45"/>
    <mergeCell ref="L7:N8"/>
    <mergeCell ref="O26:Q27"/>
    <mergeCell ref="P44:R44"/>
    <mergeCell ref="P41:Q41"/>
    <mergeCell ref="O41:O42"/>
    <mergeCell ref="P43:R43"/>
    <mergeCell ref="B2:I2"/>
    <mergeCell ref="B3:I4"/>
    <mergeCell ref="B5:D6"/>
    <mergeCell ref="F5:F6"/>
    <mergeCell ref="G5:G6"/>
    <mergeCell ref="E5:E6"/>
    <mergeCell ref="B55:H59"/>
    <mergeCell ref="E24:E25"/>
    <mergeCell ref="E39:E40"/>
    <mergeCell ref="A56:A67"/>
    <mergeCell ref="K41:M42"/>
    <mergeCell ref="B24:D25"/>
    <mergeCell ref="F24:F25"/>
    <mergeCell ref="B35:F35"/>
    <mergeCell ref="B39:D40"/>
    <mergeCell ref="F39:F40"/>
    <mergeCell ref="G24:G25"/>
  </mergeCells>
  <phoneticPr fontId="13" type="noConversion"/>
  <dataValidations count="3">
    <dataValidation type="list" allowBlank="1" showInputMessage="1" showErrorMessage="1" sqref="K8" xr:uid="{21F15799-92FE-4740-8D1E-480DCE2D633F}">
      <formula1>"Piecewise Linear Interpolation, Piecewise Constant Interpolation"</formula1>
    </dataValidation>
    <dataValidation type="list" allowBlank="1" showInputMessage="1" showErrorMessage="1" sqref="H28" xr:uid="{C7905F05-E5FB-4BD9-AEE2-E17E3F20E898}">
      <formula1>PFASname</formula1>
    </dataValidation>
    <dataValidation type="list" allowBlank="1" showInputMessage="1" showErrorMessage="1" sqref="H9" xr:uid="{057C075B-B5EF-4542-8BED-A48441E30888}">
      <formula1>SoilName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autoFill="0" autoPict="0" macro="[0]!M2_Calculate_aL" altText="Estimate mean αL">
                <anchor moveWithCells="1" sizeWithCells="1">
                  <from>
                    <xdr:col>7</xdr:col>
                    <xdr:colOff>190500</xdr:colOff>
                    <xdr:row>18</xdr:row>
                    <xdr:rowOff>25400</xdr:rowOff>
                  </from>
                  <to>
                    <xdr:col>8</xdr:col>
                    <xdr:colOff>38100</xdr:colOff>
                    <xdr:row>18</xdr:row>
                    <xdr:rowOff>203200</xdr:rowOff>
                  </to>
                </anchor>
              </controlPr>
            </control>
          </mc:Choice>
        </mc:AlternateContent>
        <mc:AlternateContent xmlns:mc="http://schemas.openxmlformats.org/markup-compatibility/2006">
          <mc:Choice Requires="x14">
            <control shapeId="53250" r:id="rId5" name="Button 2">
              <controlPr defaultSize="0" autoFill="0" autoPict="0" macro="[0]!M2_Estimate_SF" altText="      Estimate SF">
                <anchor moveWithCells="1" sizeWithCells="1">
                  <from>
                    <xdr:col>7</xdr:col>
                    <xdr:colOff>190500</xdr:colOff>
                    <xdr:row>20</xdr:row>
                    <xdr:rowOff>25400</xdr:rowOff>
                  </from>
                  <to>
                    <xdr:col>8</xdr:col>
                    <xdr:colOff>38100</xdr:colOff>
                    <xdr:row>20</xdr:row>
                    <xdr:rowOff>203200</xdr:rowOff>
                  </to>
                </anchor>
              </controlPr>
            </control>
          </mc:Choice>
        </mc:AlternateContent>
        <mc:AlternateContent xmlns:mc="http://schemas.openxmlformats.org/markup-compatibility/2006">
          <mc:Choice Requires="x14">
            <control shapeId="53251" r:id="rId6" name="Button 3">
              <controlPr defaultSize="0" autoFill="0" autoPict="0" macro="[0]!M2_Compute_Theta" altText="Estimate  θ">
                <anchor moveWithCells="1" sizeWithCells="1">
                  <from>
                    <xdr:col>7</xdr:col>
                    <xdr:colOff>190500</xdr:colOff>
                    <xdr:row>19</xdr:row>
                    <xdr:rowOff>25400</xdr:rowOff>
                  </from>
                  <to>
                    <xdr:col>8</xdr:col>
                    <xdr:colOff>38100</xdr:colOff>
                    <xdr:row>19</xdr:row>
                    <xdr:rowOff>203200</xdr:rowOff>
                  </to>
                </anchor>
              </controlPr>
            </control>
          </mc:Choice>
        </mc:AlternateContent>
        <mc:AlternateContent xmlns:mc="http://schemas.openxmlformats.org/markup-compatibility/2006">
          <mc:Choice Requires="x14">
            <control shapeId="53253" r:id="rId7" name="Button 5">
              <controlPr defaultSize="0" autoFill="0" autoPict="0" macro="[0]!M2_Estimate_Kd">
                <anchor moveWithCells="1" sizeWithCells="1">
                  <from>
                    <xdr:col>7</xdr:col>
                    <xdr:colOff>190500</xdr:colOff>
                    <xdr:row>32</xdr:row>
                    <xdr:rowOff>12700</xdr:rowOff>
                  </from>
                  <to>
                    <xdr:col>8</xdr:col>
                    <xdr:colOff>38100</xdr:colOff>
                    <xdr:row>33</xdr:row>
                    <xdr:rowOff>0</xdr:rowOff>
                  </to>
                </anchor>
              </controlPr>
            </control>
          </mc:Choice>
        </mc:AlternateContent>
        <mc:AlternateContent xmlns:mc="http://schemas.openxmlformats.org/markup-compatibility/2006">
          <mc:Choice Requires="x14">
            <control shapeId="53254" r:id="rId8" name="Button 6">
              <controlPr defaultSize="0" autoFill="0" autoPict="0" macro="[0]!M2_Estimate_Kaw">
                <anchor moveWithCells="1" sizeWithCells="1">
                  <from>
                    <xdr:col>7</xdr:col>
                    <xdr:colOff>190500</xdr:colOff>
                    <xdr:row>33</xdr:row>
                    <xdr:rowOff>12700</xdr:rowOff>
                  </from>
                  <to>
                    <xdr:col>8</xdr:col>
                    <xdr:colOff>38100</xdr:colOff>
                    <xdr:row>34</xdr:row>
                    <xdr:rowOff>0</xdr:rowOff>
                  </to>
                </anchor>
              </controlPr>
            </control>
          </mc:Choice>
        </mc:AlternateContent>
        <mc:AlternateContent xmlns:mc="http://schemas.openxmlformats.org/markup-compatibility/2006">
          <mc:Choice Requires="x14">
            <control shapeId="53255" r:id="rId9" name="Button 7">
              <controlPr defaultSize="0" autoFill="0" autoPict="0" macro="[0]!M2_DF_Calculation">
                <anchor moveWithCells="1" sizeWithCells="1">
                  <from>
                    <xdr:col>7</xdr:col>
                    <xdr:colOff>101600</xdr:colOff>
                    <xdr:row>43</xdr:row>
                    <xdr:rowOff>190500</xdr:rowOff>
                  </from>
                  <to>
                    <xdr:col>8</xdr:col>
                    <xdr:colOff>177800</xdr:colOff>
                    <xdr:row>45</xdr:row>
                    <xdr:rowOff>50800</xdr:rowOff>
                  </to>
                </anchor>
              </controlPr>
            </control>
          </mc:Choice>
        </mc:AlternateContent>
        <mc:AlternateContent xmlns:mc="http://schemas.openxmlformats.org/markup-compatibility/2006">
          <mc:Choice Requires="x14">
            <control shapeId="4" r:id="rId10" name="Button 8">
              <controlPr defaultSize="0" autoFill="0" autoPict="0" macro="[0]!M2_Local_SF" altText="    Estimate SF">
                <anchor moveWithCells="1" sizeWithCells="1">
                  <from>
                    <xdr:col>17</xdr:col>
                    <xdr:colOff>25400</xdr:colOff>
                    <xdr:row>25</xdr:row>
                    <xdr:rowOff>114300</xdr:rowOff>
                  </from>
                  <to>
                    <xdr:col>17</xdr:col>
                    <xdr:colOff>1358900</xdr:colOff>
                    <xdr:row>26</xdr:row>
                    <xdr:rowOff>88900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4377D4-FD24-2A4C-810A-136B229D102C}">
  <sheetPr codeName="Sheet22">
    <tabColor theme="5" tint="0.59999389629810485"/>
  </sheetPr>
  <dimension ref="A1:F72"/>
  <sheetViews>
    <sheetView topLeftCell="A45" zoomScale="138" zoomScaleNormal="100" workbookViewId="0">
      <selection activeCell="G68" sqref="G68"/>
    </sheetView>
  </sheetViews>
  <sheetFormatPr baseColWidth="10" defaultRowHeight="15"/>
  <cols>
    <col min="1" max="1" width="15.83203125" customWidth="1"/>
  </cols>
  <sheetData>
    <row r="1" spans="1:6">
      <c r="A1" s="491" t="s">
        <v>179</v>
      </c>
      <c r="B1" s="490" t="s">
        <v>446</v>
      </c>
      <c r="C1" s="490" t="s">
        <v>447</v>
      </c>
      <c r="D1" s="490" t="s">
        <v>448</v>
      </c>
      <c r="E1" s="490" t="s">
        <v>449</v>
      </c>
      <c r="F1" s="490" t="s">
        <v>450</v>
      </c>
    </row>
    <row r="2" spans="1:6">
      <c r="A2" s="490" t="s">
        <v>446</v>
      </c>
      <c r="B2" s="492">
        <v>4.8131223000000002E-4</v>
      </c>
      <c r="C2" s="492">
        <v>3.5800986E-5</v>
      </c>
      <c r="D2" s="492">
        <v>5.7461378E-4</v>
      </c>
      <c r="E2" s="492">
        <v>7.2972068999999995E-4</v>
      </c>
      <c r="F2" s="492">
        <v>4.4205739E-4</v>
      </c>
    </row>
    <row r="3" spans="1:6">
      <c r="A3" s="490" t="s">
        <v>447</v>
      </c>
      <c r="B3" s="492">
        <v>3.5800986E-5</v>
      </c>
      <c r="C3" s="492">
        <v>3.3843839999999998E-3</v>
      </c>
      <c r="D3" s="492">
        <v>-4.3012346999999999E-4</v>
      </c>
      <c r="E3" s="492">
        <v>-3.0372123000000002E-3</v>
      </c>
      <c r="F3" s="492">
        <v>8.6290051000000002E-4</v>
      </c>
    </row>
    <row r="4" spans="1:6">
      <c r="A4" s="490" t="s">
        <v>448</v>
      </c>
      <c r="B4" s="492">
        <v>5.7461378E-4</v>
      </c>
      <c r="C4" s="492">
        <v>-4.3012346999999999E-4</v>
      </c>
      <c r="D4" s="492">
        <v>5.8492863999999999E-2</v>
      </c>
      <c r="E4" s="492">
        <v>9.2651051999999995E-4</v>
      </c>
      <c r="F4" s="492">
        <v>9.3213393000000005E-2</v>
      </c>
    </row>
    <row r="5" spans="1:6">
      <c r="A5" s="490" t="s">
        <v>449</v>
      </c>
      <c r="B5" s="492">
        <v>7.2972068999999995E-4</v>
      </c>
      <c r="C5" s="492">
        <v>-3.0372123000000002E-3</v>
      </c>
      <c r="D5" s="492">
        <v>9.2651051999999995E-4</v>
      </c>
      <c r="E5" s="492">
        <v>3.3677409999999998E-2</v>
      </c>
      <c r="F5" s="492">
        <v>4.4072841000000001E-2</v>
      </c>
    </row>
    <row r="6" spans="1:6">
      <c r="A6" s="490" t="s">
        <v>450</v>
      </c>
      <c r="B6" s="492">
        <v>4.4205739E-4</v>
      </c>
      <c r="C6" s="492">
        <v>8.6290051000000002E-4</v>
      </c>
      <c r="D6" s="492">
        <v>9.3213393000000005E-2</v>
      </c>
      <c r="E6" s="492">
        <v>4.4072841000000001E-2</v>
      </c>
      <c r="F6" s="492">
        <v>0.34984145999999999</v>
      </c>
    </row>
    <row r="7" spans="1:6">
      <c r="A7" s="491" t="s">
        <v>455</v>
      </c>
    </row>
    <row r="8" spans="1:6">
      <c r="B8" s="492">
        <v>1.3724588000000001E-3</v>
      </c>
      <c r="C8" s="492">
        <v>-3.2511425000000002E-4</v>
      </c>
      <c r="D8" s="492">
        <v>-2.9020712000000002E-4</v>
      </c>
      <c r="E8" s="492">
        <v>2.6277750000000002E-3</v>
      </c>
      <c r="F8" s="492">
        <v>4.7184261E-3</v>
      </c>
    </row>
    <row r="9" spans="1:6">
      <c r="B9" s="492">
        <v>-3.2511425000000002E-4</v>
      </c>
      <c r="C9" s="492">
        <v>4.8080665999999999E-3</v>
      </c>
      <c r="D9" s="492">
        <v>1.3722389999999999E-3</v>
      </c>
      <c r="E9" s="492">
        <v>-1.1766398E-3</v>
      </c>
      <c r="F9" s="492">
        <v>1.4277989E-2</v>
      </c>
    </row>
    <row r="10" spans="1:6">
      <c r="B10" s="492">
        <v>-2.9020712000000002E-4</v>
      </c>
      <c r="C10" s="492">
        <v>1.3722389999999999E-3</v>
      </c>
      <c r="D10" s="492">
        <v>0.20877655000000001</v>
      </c>
      <c r="E10" s="492">
        <v>-8.7989403000000004E-3</v>
      </c>
      <c r="F10" s="492">
        <v>0.12990305999999999</v>
      </c>
    </row>
    <row r="11" spans="1:6">
      <c r="B11" s="492">
        <v>2.6277750000000002E-3</v>
      </c>
      <c r="C11" s="492">
        <v>-1.1766398E-3</v>
      </c>
      <c r="D11" s="492">
        <v>-8.7989403000000004E-3</v>
      </c>
      <c r="E11" s="492">
        <v>1.6161637999999999E-2</v>
      </c>
      <c r="F11" s="492">
        <v>3.2917802000000003E-2</v>
      </c>
    </row>
    <row r="12" spans="1:6">
      <c r="B12" s="492">
        <v>4.7184261E-3</v>
      </c>
      <c r="C12" s="492">
        <v>1.4277989E-2</v>
      </c>
      <c r="D12" s="492">
        <v>0.12990305999999999</v>
      </c>
      <c r="E12" s="492">
        <v>3.2917802000000003E-2</v>
      </c>
      <c r="F12" s="492">
        <v>0.41892330999999999</v>
      </c>
    </row>
    <row r="13" spans="1:6">
      <c r="A13" s="491" t="s">
        <v>452</v>
      </c>
    </row>
    <row r="14" spans="1:6">
      <c r="B14" s="492">
        <v>1.6587297000000001E-3</v>
      </c>
      <c r="C14" s="492">
        <v>-1.9875011999999999E-4</v>
      </c>
      <c r="D14" s="492">
        <v>-5.3465465000000004E-3</v>
      </c>
      <c r="E14" s="492">
        <v>4.6219054000000001E-3</v>
      </c>
      <c r="F14" s="492">
        <v>-1.0907429E-2</v>
      </c>
    </row>
    <row r="15" spans="1:6">
      <c r="B15" s="492">
        <v>-1.9875011999999999E-4</v>
      </c>
      <c r="C15" s="492">
        <v>2.3517709999999999E-3</v>
      </c>
      <c r="D15" s="492">
        <v>2.3592495000000001E-3</v>
      </c>
      <c r="E15" s="492">
        <v>2.9767244000000002E-3</v>
      </c>
      <c r="F15" s="492">
        <v>-1.2888282E-3</v>
      </c>
    </row>
    <row r="16" spans="1:6">
      <c r="B16" s="492">
        <v>-5.3465465000000004E-3</v>
      </c>
      <c r="C16" s="492">
        <v>2.3592495000000001E-3</v>
      </c>
      <c r="D16" s="492">
        <v>1.8502182999999998E-2</v>
      </c>
      <c r="E16" s="492">
        <v>-1.2291262000000001E-2</v>
      </c>
      <c r="F16" s="492">
        <v>3.3241339000000002E-2</v>
      </c>
    </row>
    <row r="17" spans="1:6">
      <c r="B17" s="492">
        <v>4.6219054000000001E-3</v>
      </c>
      <c r="C17" s="492">
        <v>2.9767244000000002E-3</v>
      </c>
      <c r="D17" s="492">
        <v>-1.2291262000000001E-2</v>
      </c>
      <c r="E17" s="492">
        <v>1.8232846E-2</v>
      </c>
      <c r="F17" s="492">
        <v>-3.4329271000000001E-2</v>
      </c>
    </row>
    <row r="18" spans="1:6">
      <c r="B18" s="492">
        <v>-1.0907429E-2</v>
      </c>
      <c r="C18" s="492">
        <v>-1.2888282E-3</v>
      </c>
      <c r="D18" s="492">
        <v>3.3241339000000002E-2</v>
      </c>
      <c r="E18" s="492">
        <v>-3.4329271000000001E-2</v>
      </c>
      <c r="F18" s="492">
        <v>7.4619145999999997E-2</v>
      </c>
    </row>
    <row r="19" spans="1:6">
      <c r="A19" s="491" t="s">
        <v>259</v>
      </c>
    </row>
    <row r="20" spans="1:6">
      <c r="B20" s="492">
        <v>2.0594980999999999E-3</v>
      </c>
      <c r="C20" s="492">
        <v>3.0141804999999998E-4</v>
      </c>
      <c r="D20" s="492">
        <v>-3.9048639E-3</v>
      </c>
      <c r="E20" s="492">
        <v>2.5746711999999998E-3</v>
      </c>
      <c r="F20" s="492">
        <v>1.0094994E-3</v>
      </c>
    </row>
    <row r="21" spans="1:6">
      <c r="B21" s="492">
        <v>3.0141804999999998E-4</v>
      </c>
      <c r="C21" s="492">
        <v>4.3185385E-3</v>
      </c>
      <c r="D21" s="492">
        <v>2.2087198999999999E-3</v>
      </c>
      <c r="E21" s="492">
        <v>9.962602699999999E-4</v>
      </c>
      <c r="F21" s="492">
        <v>1.6538779E-2</v>
      </c>
    </row>
    <row r="22" spans="1:6">
      <c r="B22" s="492">
        <v>-3.9048639E-3</v>
      </c>
      <c r="C22" s="492">
        <v>2.2087198999999999E-3</v>
      </c>
      <c r="D22" s="492">
        <v>0.25827092000000001</v>
      </c>
      <c r="E22" s="492">
        <v>-1.8879791999999999E-2</v>
      </c>
      <c r="F22" s="492">
        <v>9.7420861999999997E-2</v>
      </c>
    </row>
    <row r="23" spans="1:6">
      <c r="B23" s="492">
        <v>2.5746711999999998E-3</v>
      </c>
      <c r="C23" s="492">
        <v>9.962602699999999E-4</v>
      </c>
      <c r="D23" s="492">
        <v>-1.8879791999999999E-2</v>
      </c>
      <c r="E23" s="492">
        <v>8.9803235999999995E-3</v>
      </c>
      <c r="F23" s="492">
        <v>7.2937386000000003E-3</v>
      </c>
    </row>
    <row r="24" spans="1:6">
      <c r="B24" s="492">
        <v>1.0094994E-3</v>
      </c>
      <c r="C24" s="492">
        <v>1.6538779E-2</v>
      </c>
      <c r="D24" s="492">
        <v>9.7420861999999997E-2</v>
      </c>
      <c r="E24" s="492">
        <v>7.2937386000000003E-3</v>
      </c>
      <c r="F24" s="492">
        <v>0.45735588999999999</v>
      </c>
    </row>
    <row r="25" spans="1:6">
      <c r="A25" s="491" t="s">
        <v>451</v>
      </c>
    </row>
    <row r="26" spans="1:6">
      <c r="B26" s="492">
        <v>2.8200307000000001E-3</v>
      </c>
      <c r="C26" s="492">
        <v>7.8220774999999997E-4</v>
      </c>
      <c r="D26" s="492">
        <v>-6.5078558999999998E-3</v>
      </c>
      <c r="E26" s="492">
        <v>5.4223850000000001E-3</v>
      </c>
      <c r="F26" s="492">
        <v>-1.0350712E-2</v>
      </c>
    </row>
    <row r="27" spans="1:6">
      <c r="B27" s="492">
        <v>7.8220774999999997E-4</v>
      </c>
      <c r="C27" s="492">
        <v>3.2638076999999999E-3</v>
      </c>
      <c r="D27" s="492">
        <v>1.2484166999999999E-2</v>
      </c>
      <c r="E27" s="492">
        <v>4.7391570999999997E-4</v>
      </c>
      <c r="F27" s="492">
        <v>6.5299759000000002E-3</v>
      </c>
    </row>
    <row r="28" spans="1:6">
      <c r="B28" s="492">
        <v>-6.5078558999999998E-3</v>
      </c>
      <c r="C28" s="492">
        <v>1.2484166999999999E-2</v>
      </c>
      <c r="D28" s="492">
        <v>0.27750860999999999</v>
      </c>
      <c r="E28" s="492">
        <v>-4.0956805999999998E-2</v>
      </c>
      <c r="F28" s="492">
        <v>0.11023387</v>
      </c>
    </row>
    <row r="29" spans="1:6">
      <c r="B29" s="492">
        <v>5.4223850000000001E-3</v>
      </c>
      <c r="C29" s="492">
        <v>4.7391570999999997E-4</v>
      </c>
      <c r="D29" s="492">
        <v>-4.0956805999999998E-2</v>
      </c>
      <c r="E29" s="492">
        <v>2.5112193000000001E-2</v>
      </c>
      <c r="F29" s="492">
        <v>-1.5218862999999999E-2</v>
      </c>
    </row>
    <row r="30" spans="1:6">
      <c r="B30" s="492">
        <v>-1.0350712E-2</v>
      </c>
      <c r="C30" s="492">
        <v>6.5299759000000002E-3</v>
      </c>
      <c r="D30" s="492">
        <v>0.11023387</v>
      </c>
      <c r="E30" s="492">
        <v>-1.5218862999999999E-2</v>
      </c>
      <c r="F30" s="492">
        <v>0.53326529</v>
      </c>
    </row>
    <row r="31" spans="1:6">
      <c r="A31" s="491" t="s">
        <v>453</v>
      </c>
    </row>
    <row r="32" spans="1:6">
      <c r="B32" s="492">
        <v>3.7986554999999999E-3</v>
      </c>
      <c r="C32" s="492">
        <v>1.2848543999999999E-3</v>
      </c>
      <c r="D32" s="492">
        <v>-9.0468002999999995E-3</v>
      </c>
      <c r="E32" s="492">
        <v>4.3759719000000001E-3</v>
      </c>
      <c r="F32" s="492">
        <v>-5.0769934000000003E-3</v>
      </c>
    </row>
    <row r="33" spans="1:6">
      <c r="B33" s="492">
        <v>1.2848543999999999E-3</v>
      </c>
      <c r="C33" s="492">
        <v>8.3440093E-3</v>
      </c>
      <c r="D33" s="492">
        <v>1.6673341000000001E-2</v>
      </c>
      <c r="E33" s="492">
        <v>4.1580324999999999E-4</v>
      </c>
      <c r="F33" s="492">
        <v>3.8090962999999999E-2</v>
      </c>
    </row>
    <row r="34" spans="1:6">
      <c r="B34" s="492">
        <v>-9.0468002999999995E-3</v>
      </c>
      <c r="C34" s="492">
        <v>1.6673341000000001E-2</v>
      </c>
      <c r="D34" s="492">
        <v>0.30223153000000003</v>
      </c>
      <c r="E34" s="492">
        <v>-3.3626338999999998E-2</v>
      </c>
      <c r="F34" s="492">
        <v>0.19240360000000001</v>
      </c>
    </row>
    <row r="35" spans="1:6">
      <c r="B35" s="492">
        <v>4.3759719000000001E-3</v>
      </c>
      <c r="C35" s="492">
        <v>4.1580324999999999E-4</v>
      </c>
      <c r="D35" s="492">
        <v>-3.3626338999999998E-2</v>
      </c>
      <c r="E35" s="492">
        <v>1.3028223E-2</v>
      </c>
      <c r="F35" s="492">
        <v>-1.0013386000000001E-2</v>
      </c>
    </row>
    <row r="36" spans="1:6">
      <c r="B36" s="492">
        <v>-5.0769934000000003E-3</v>
      </c>
      <c r="C36" s="492">
        <v>3.8090962999999999E-2</v>
      </c>
      <c r="D36" s="492">
        <v>0.19240360000000001</v>
      </c>
      <c r="E36" s="492">
        <v>-1.0013386000000001E-2</v>
      </c>
      <c r="F36" s="492">
        <v>0.83325536</v>
      </c>
    </row>
    <row r="37" spans="1:6">
      <c r="A37" s="491" t="s">
        <v>180</v>
      </c>
    </row>
    <row r="38" spans="1:6">
      <c r="B38" s="492">
        <v>4.7207400000000002E-3</v>
      </c>
      <c r="C38" s="492">
        <v>3.0297236000000001E-4</v>
      </c>
      <c r="D38" s="492">
        <v>-2.9282192999999998E-3</v>
      </c>
      <c r="E38" s="492">
        <v>4.3124019000000003E-3</v>
      </c>
      <c r="F38" s="492">
        <v>2.5728252E-3</v>
      </c>
    </row>
    <row r="39" spans="1:6">
      <c r="B39" s="492">
        <v>3.0297236000000001E-4</v>
      </c>
      <c r="C39" s="492">
        <v>3.7028843000000001E-3</v>
      </c>
      <c r="D39" s="492">
        <v>5.9370999000000002E-3</v>
      </c>
      <c r="E39" s="492">
        <v>7.9964277E-4</v>
      </c>
      <c r="F39" s="492">
        <v>1.5631899000000001E-3</v>
      </c>
    </row>
    <row r="40" spans="1:6">
      <c r="B40" s="492">
        <v>-2.9282192999999998E-3</v>
      </c>
      <c r="C40" s="492">
        <v>5.9370999000000002E-3</v>
      </c>
      <c r="D40" s="492">
        <v>0.45998409000000001</v>
      </c>
      <c r="E40" s="492">
        <v>-2.1221605000000001E-2</v>
      </c>
      <c r="F40" s="492">
        <v>0.14601262000000001</v>
      </c>
    </row>
    <row r="41" spans="1:6">
      <c r="B41" s="492">
        <v>4.3124019000000003E-3</v>
      </c>
      <c r="C41" s="492">
        <v>7.9964277E-4</v>
      </c>
      <c r="D41" s="492">
        <v>-2.1221605000000001E-2</v>
      </c>
      <c r="E41" s="492">
        <v>7.9292595000000007E-3</v>
      </c>
      <c r="F41" s="492">
        <v>2.3014128999999999E-3</v>
      </c>
    </row>
    <row r="42" spans="1:6">
      <c r="B42" s="492">
        <v>2.5728252E-3</v>
      </c>
      <c r="C42" s="492">
        <v>1.5631899000000001E-3</v>
      </c>
      <c r="D42" s="492">
        <v>0.14601262000000001</v>
      </c>
      <c r="E42" s="492">
        <v>2.3014128999999999E-3</v>
      </c>
      <c r="F42" s="492">
        <v>0.72907252</v>
      </c>
    </row>
    <row r="43" spans="1:6">
      <c r="A43" s="491" t="s">
        <v>456</v>
      </c>
    </row>
    <row r="44" spans="1:6">
      <c r="B44" s="492">
        <v>8.6584674999999993E-3</v>
      </c>
      <c r="C44" s="492">
        <v>1.7194101E-3</v>
      </c>
      <c r="D44" s="492">
        <v>-9.4518754000000003E-3</v>
      </c>
      <c r="E44" s="492">
        <v>9.1130021999999995E-3</v>
      </c>
      <c r="F44" s="492">
        <v>8.9582034999999998E-4</v>
      </c>
    </row>
    <row r="45" spans="1:6">
      <c r="B45" s="492">
        <v>1.7194101E-3</v>
      </c>
      <c r="C45" s="492">
        <v>6.1478521999999997E-3</v>
      </c>
      <c r="D45" s="492">
        <v>8.0055787E-3</v>
      </c>
      <c r="E45" s="492">
        <v>-2.4071164000000001E-3</v>
      </c>
      <c r="F45" s="492">
        <v>3.0569962999999999E-2</v>
      </c>
    </row>
    <row r="46" spans="1:6">
      <c r="B46" s="492">
        <v>-9.4518754000000003E-3</v>
      </c>
      <c r="C46" s="492">
        <v>8.0055787E-3</v>
      </c>
      <c r="D46" s="492">
        <v>0.31902806</v>
      </c>
      <c r="E46" s="492">
        <v>-3.5330686E-2</v>
      </c>
      <c r="F46" s="492">
        <v>0.11112152</v>
      </c>
    </row>
    <row r="47" spans="1:6">
      <c r="B47" s="492">
        <v>9.1130021999999995E-3</v>
      </c>
      <c r="C47" s="492">
        <v>-2.4071164000000001E-3</v>
      </c>
      <c r="D47" s="492">
        <v>-3.5330686E-2</v>
      </c>
      <c r="E47" s="492">
        <v>2.1728460000000002E-2</v>
      </c>
      <c r="F47" s="492">
        <v>-2.8432252000000002E-2</v>
      </c>
    </row>
    <row r="48" spans="1:6">
      <c r="B48" s="492">
        <v>8.9582034999999998E-4</v>
      </c>
      <c r="C48" s="492">
        <v>3.0569962999999999E-2</v>
      </c>
      <c r="D48" s="492">
        <v>0.11112152</v>
      </c>
      <c r="E48" s="492">
        <v>-2.8432252000000002E-2</v>
      </c>
      <c r="F48" s="492">
        <v>0.58440380999999997</v>
      </c>
    </row>
    <row r="49" spans="1:6">
      <c r="A49" s="491" t="s">
        <v>454</v>
      </c>
    </row>
    <row r="50" spans="1:6">
      <c r="B50" s="492">
        <v>6.9340006000000003E-3</v>
      </c>
      <c r="C50" s="492">
        <v>-3.2836459999999998E-4</v>
      </c>
      <c r="D50" s="492">
        <v>-7.0737292E-3</v>
      </c>
      <c r="E50" s="492">
        <v>4.9310544E-3</v>
      </c>
      <c r="F50" s="492">
        <v>-3.2811941999999999E-3</v>
      </c>
    </row>
    <row r="51" spans="1:6">
      <c r="B51" s="492">
        <v>-3.2836459999999998E-4</v>
      </c>
      <c r="C51" s="492">
        <v>4.5960254000000002E-3</v>
      </c>
      <c r="D51" s="492">
        <v>6.9835234000000003E-3</v>
      </c>
      <c r="E51" s="492">
        <v>5.2240052999999995E-4</v>
      </c>
      <c r="F51" s="492">
        <v>4.3033245999999997E-2</v>
      </c>
    </row>
    <row r="52" spans="1:6">
      <c r="B52" s="492">
        <v>-7.0737292E-3</v>
      </c>
      <c r="C52" s="492">
        <v>6.9835234000000003E-3</v>
      </c>
      <c r="D52" s="492">
        <v>0.56751620999999997</v>
      </c>
      <c r="E52" s="492">
        <v>-2.8471814000000002E-2</v>
      </c>
      <c r="F52" s="492">
        <v>0.17944603000000001</v>
      </c>
    </row>
    <row r="53" spans="1:6">
      <c r="B53" s="492">
        <v>4.9310544E-3</v>
      </c>
      <c r="C53" s="492">
        <v>5.2240052999999995E-4</v>
      </c>
      <c r="D53" s="492">
        <v>-2.8471814000000002E-2</v>
      </c>
      <c r="E53" s="492">
        <v>8.3482864999999996E-3</v>
      </c>
      <c r="F53" s="492">
        <v>6.5140585999999999E-3</v>
      </c>
    </row>
    <row r="54" spans="1:6">
      <c r="B54" s="492">
        <v>-3.2811941999999999E-3</v>
      </c>
      <c r="C54" s="492">
        <v>4.3033245999999997E-2</v>
      </c>
      <c r="D54" s="492">
        <v>0.17944603000000001</v>
      </c>
      <c r="E54" s="492">
        <v>6.5140585999999999E-3</v>
      </c>
      <c r="F54" s="492">
        <v>1.2235355000000001</v>
      </c>
    </row>
    <row r="55" spans="1:6">
      <c r="A55" s="491" t="s">
        <v>457</v>
      </c>
    </row>
    <row r="56" spans="1:6">
      <c r="B56" s="492">
        <v>1.0065358E-2</v>
      </c>
      <c r="C56" s="492">
        <v>4.5748658999999998E-4</v>
      </c>
      <c r="D56" s="492">
        <v>8.0801033000000005E-4</v>
      </c>
      <c r="E56" s="492">
        <v>3.5145774999999998E-3</v>
      </c>
      <c r="F56" s="492">
        <v>2.8716828999999999E-2</v>
      </c>
    </row>
    <row r="57" spans="1:6">
      <c r="B57" s="492">
        <v>4.5748658999999998E-4</v>
      </c>
      <c r="C57" s="492">
        <v>1.2630515E-3</v>
      </c>
      <c r="D57" s="492">
        <v>1.7784376000000001E-2</v>
      </c>
      <c r="E57" s="492">
        <v>-2.4564395999999999E-4</v>
      </c>
      <c r="F57" s="492">
        <v>-4.7674564999999999E-4</v>
      </c>
    </row>
    <row r="58" spans="1:6">
      <c r="B58" s="492">
        <v>8.0801033000000005E-4</v>
      </c>
      <c r="C58" s="492">
        <v>1.7784376000000001E-2</v>
      </c>
      <c r="D58" s="492">
        <v>0.35337157000000002</v>
      </c>
      <c r="E58" s="492">
        <v>-9.6099349000000004E-3</v>
      </c>
      <c r="F58" s="492">
        <v>0.11803051000000001</v>
      </c>
    </row>
    <row r="59" spans="1:6">
      <c r="B59" s="492">
        <v>3.5145774999999998E-3</v>
      </c>
      <c r="C59" s="492">
        <v>-2.4564395999999999E-4</v>
      </c>
      <c r="D59" s="492">
        <v>-9.6099349000000004E-3</v>
      </c>
      <c r="E59" s="492">
        <v>2.0165716999999998E-3</v>
      </c>
      <c r="F59" s="492">
        <v>1.2567317999999999E-2</v>
      </c>
    </row>
    <row r="60" spans="1:6">
      <c r="B60" s="492">
        <v>2.8716828999999999E-2</v>
      </c>
      <c r="C60" s="492">
        <v>-4.7674564999999999E-4</v>
      </c>
      <c r="D60" s="492">
        <v>0.11803051000000001</v>
      </c>
      <c r="E60" s="492">
        <v>1.2567317999999999E-2</v>
      </c>
      <c r="F60" s="492">
        <v>0.79444104000000004</v>
      </c>
    </row>
    <row r="61" spans="1:6">
      <c r="A61" s="491" t="s">
        <v>458</v>
      </c>
    </row>
    <row r="62" spans="1:6">
      <c r="B62" s="492">
        <v>1.5349064000000001E-2</v>
      </c>
      <c r="C62" s="492">
        <v>1.8268695E-3</v>
      </c>
      <c r="D62" s="492">
        <v>1.1068718E-3</v>
      </c>
      <c r="E62" s="492">
        <v>4.9769300000000001E-3</v>
      </c>
      <c r="F62" s="492">
        <v>1.5407996E-2</v>
      </c>
    </row>
    <row r="63" spans="1:6">
      <c r="B63" s="492">
        <v>1.8268695E-3</v>
      </c>
      <c r="C63" s="492">
        <v>7.5871708000000001E-3</v>
      </c>
      <c r="D63" s="492">
        <v>4.2479614999999998E-2</v>
      </c>
      <c r="E63" s="492">
        <v>-5.5797585000000002E-4</v>
      </c>
      <c r="F63" s="492">
        <v>2.2978404000000001E-2</v>
      </c>
    </row>
    <row r="64" spans="1:6">
      <c r="B64" s="492">
        <v>1.1068718E-3</v>
      </c>
      <c r="C64" s="492">
        <v>4.2479614999999998E-2</v>
      </c>
      <c r="D64" s="492">
        <v>0.53179418000000001</v>
      </c>
      <c r="E64" s="492">
        <v>-2.1938606999999999E-2</v>
      </c>
      <c r="F64" s="492">
        <v>0.17525568999999999</v>
      </c>
    </row>
    <row r="65" spans="1:6">
      <c r="B65" s="492">
        <v>4.9769300000000001E-3</v>
      </c>
      <c r="C65" s="492">
        <v>-5.5797585000000002E-4</v>
      </c>
      <c r="D65" s="492">
        <v>-2.1938606999999999E-2</v>
      </c>
      <c r="E65" s="492">
        <v>4.6410558000000001E-3</v>
      </c>
      <c r="F65" s="492">
        <v>1.0251125000000001E-3</v>
      </c>
    </row>
    <row r="66" spans="1:6">
      <c r="B66" s="492">
        <v>1.5407996E-2</v>
      </c>
      <c r="C66" s="492">
        <v>2.2978404000000001E-2</v>
      </c>
      <c r="D66" s="492">
        <v>0.17525568999999999</v>
      </c>
      <c r="E66" s="492">
        <v>1.0251125000000001E-3</v>
      </c>
      <c r="F66" s="492">
        <v>0.32839302999999997</v>
      </c>
    </row>
    <row r="67" spans="1:6">
      <c r="A67" s="491" t="s">
        <v>459</v>
      </c>
    </row>
    <row r="68" spans="1:6">
      <c r="B68" s="492">
        <v>1.4005237E-2</v>
      </c>
      <c r="C68" s="492">
        <v>5.1399015999999997E-5</v>
      </c>
      <c r="D68" s="492">
        <v>3.8976947E-3</v>
      </c>
      <c r="E68" s="492">
        <v>4.8661318000000004E-3</v>
      </c>
      <c r="F68" s="492">
        <v>2.4669337E-2</v>
      </c>
    </row>
    <row r="69" spans="1:6">
      <c r="B69" s="492">
        <v>5.1399015999999997E-5</v>
      </c>
      <c r="C69" s="492">
        <v>6.1287408999999996E-3</v>
      </c>
      <c r="D69" s="492">
        <v>1.1869937000000001E-2</v>
      </c>
      <c r="E69" s="492">
        <v>-1.081832E-3</v>
      </c>
      <c r="F69" s="492">
        <v>2.6214608E-2</v>
      </c>
    </row>
    <row r="70" spans="1:6">
      <c r="B70" s="492">
        <v>3.8976947E-3</v>
      </c>
      <c r="C70" s="492">
        <v>1.1869937000000001E-2</v>
      </c>
      <c r="D70" s="492">
        <v>0.54663452000000001</v>
      </c>
      <c r="E70" s="492">
        <v>-1.5962852E-2</v>
      </c>
      <c r="F70" s="492">
        <v>0.15930195999999999</v>
      </c>
    </row>
    <row r="71" spans="1:6">
      <c r="B71" s="492">
        <v>4.8661318000000004E-3</v>
      </c>
      <c r="C71" s="492">
        <v>-1.081832E-3</v>
      </c>
      <c r="D71" s="492">
        <v>-1.5962852E-2</v>
      </c>
      <c r="E71" s="492">
        <v>3.5834481E-3</v>
      </c>
      <c r="F71" s="492">
        <v>6.4814928000000004E-3</v>
      </c>
    </row>
    <row r="72" spans="1:6">
      <c r="B72" s="492">
        <v>2.4669337E-2</v>
      </c>
      <c r="C72" s="492">
        <v>2.6214608E-2</v>
      </c>
      <c r="D72" s="492">
        <v>0.15930195999999999</v>
      </c>
      <c r="E72" s="492">
        <v>6.4814928000000004E-3</v>
      </c>
      <c r="F72" s="492">
        <v>0.83807522999999995</v>
      </c>
    </row>
  </sheetData>
  <pageMargins left="0.7" right="0.7" top="0.75" bottom="0.75" header="0.3" footer="0.3"/>
  <pageSetup orientation="portrait" horizontalDpi="0" verticalDpi="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FA620A-C6DD-4D2D-9E25-504C8612CB89}">
  <sheetPr codeName="Sheet13">
    <tabColor theme="5" tint="0.59999389629810485"/>
  </sheetPr>
  <dimension ref="A1:AT80"/>
  <sheetViews>
    <sheetView showGridLines="0" zoomScaleNormal="100" workbookViewId="0">
      <selection activeCell="C5" sqref="C5"/>
    </sheetView>
  </sheetViews>
  <sheetFormatPr baseColWidth="10" defaultColWidth="0" defaultRowHeight="15" customHeight="1" zeroHeight="1"/>
  <cols>
    <col min="1" max="1" width="0.33203125" style="36" customWidth="1"/>
    <col min="2" max="2" width="9.1640625" style="36" customWidth="1"/>
    <col min="3" max="3" width="66.33203125" style="36" customWidth="1"/>
    <col min="4" max="4" width="13.83203125" style="36" customWidth="1"/>
    <col min="5" max="5" width="12.33203125" style="36" customWidth="1"/>
    <col min="6" max="6" width="15" style="36" customWidth="1"/>
    <col min="7" max="7" width="5.33203125" style="36" customWidth="1"/>
    <col min="8" max="8" width="6" style="36" customWidth="1"/>
    <col min="9" max="9" width="74.1640625" style="36" customWidth="1"/>
    <col min="10" max="10" width="17" style="36" customWidth="1"/>
    <col min="11" max="11" width="11.1640625" style="36" customWidth="1"/>
    <col min="12" max="12" width="24.83203125" style="36" customWidth="1"/>
    <col min="13" max="13" width="12.83203125" style="36" customWidth="1"/>
    <col min="14" max="14" width="23.6640625" style="36" customWidth="1"/>
    <col min="15" max="19" width="9" style="36" customWidth="1"/>
    <col min="20" max="16384" width="9" style="36" hidden="1"/>
  </cols>
  <sheetData>
    <row r="1" spans="1:14" ht="56" customHeight="1">
      <c r="A1" s="602" t="s">
        <v>209</v>
      </c>
      <c r="B1" s="602"/>
      <c r="C1" s="602"/>
      <c r="D1" s="602"/>
      <c r="E1" s="602"/>
      <c r="F1" s="602"/>
      <c r="G1" s="31"/>
      <c r="H1" s="31"/>
      <c r="I1" s="31"/>
      <c r="J1" s="31"/>
    </row>
    <row r="2" spans="1:14" ht="45" customHeight="1" thickBot="1">
      <c r="A2" s="147"/>
      <c r="B2" s="147"/>
      <c r="C2" s="147"/>
      <c r="D2" s="147"/>
      <c r="E2" s="147"/>
      <c r="F2" s="147"/>
      <c r="G2" s="31"/>
      <c r="H2" s="31"/>
      <c r="I2" s="31"/>
      <c r="J2" s="31"/>
    </row>
    <row r="3" spans="1:14" ht="45" customHeight="1" thickBot="1">
      <c r="B3" s="599" t="s">
        <v>235</v>
      </c>
      <c r="C3" s="600"/>
      <c r="D3" s="600"/>
      <c r="E3" s="600"/>
      <c r="F3" s="601"/>
      <c r="G3" s="105"/>
      <c r="H3" s="105"/>
      <c r="I3" s="599" t="s">
        <v>233</v>
      </c>
      <c r="J3" s="600"/>
      <c r="K3" s="600"/>
      <c r="L3" s="145" t="s">
        <v>324</v>
      </c>
      <c r="M3" s="145" t="s">
        <v>234</v>
      </c>
      <c r="N3" s="146" t="s">
        <v>325</v>
      </c>
    </row>
    <row r="4" spans="1:14" ht="35" customHeight="1">
      <c r="B4" s="120"/>
      <c r="C4" s="65"/>
      <c r="D4" s="103"/>
      <c r="E4" s="103"/>
      <c r="F4" s="104"/>
      <c r="I4" s="70" t="s">
        <v>126</v>
      </c>
      <c r="J4" s="66" t="s">
        <v>237</v>
      </c>
      <c r="K4" s="46" t="s">
        <v>334</v>
      </c>
      <c r="L4" s="108">
        <v>14.646992349192187</v>
      </c>
      <c r="M4" s="108">
        <v>5.3456714411959965</v>
      </c>
      <c r="N4" s="319">
        <v>1.7606342487636062</v>
      </c>
    </row>
    <row r="5" spans="1:14" ht="35" customHeight="1">
      <c r="B5" s="37"/>
      <c r="C5" s="121" t="s">
        <v>760</v>
      </c>
      <c r="F5" s="38"/>
      <c r="I5" s="70" t="s">
        <v>127</v>
      </c>
      <c r="J5" s="66" t="s">
        <v>238</v>
      </c>
      <c r="K5" s="46" t="s">
        <v>334</v>
      </c>
      <c r="L5" s="108">
        <v>3.3836346674794715</v>
      </c>
      <c r="M5" s="108">
        <v>1.2347924221057778</v>
      </c>
      <c r="N5" s="319">
        <v>0.3875877009364333</v>
      </c>
    </row>
    <row r="6" spans="1:14" ht="35" customHeight="1">
      <c r="B6" s="37"/>
      <c r="F6" s="38"/>
      <c r="I6" s="70" t="s">
        <v>128</v>
      </c>
      <c r="J6" s="66" t="s">
        <v>232</v>
      </c>
      <c r="K6" s="46" t="s">
        <v>334</v>
      </c>
      <c r="L6" s="108">
        <v>0.62725340898030546</v>
      </c>
      <c r="M6" s="108">
        <v>0.35718729118140091</v>
      </c>
      <c r="N6" s="319">
        <v>0.17940566360495572</v>
      </c>
    </row>
    <row r="7" spans="1:14" ht="40" customHeight="1">
      <c r="B7" s="37"/>
      <c r="F7" s="38"/>
      <c r="I7" s="606" t="s">
        <v>759</v>
      </c>
      <c r="J7" s="688"/>
      <c r="K7" s="688"/>
      <c r="L7" s="688"/>
      <c r="M7" s="688"/>
      <c r="N7" s="689"/>
    </row>
    <row r="8" spans="1:14" ht="38" customHeight="1" thickBot="1">
      <c r="B8" s="37"/>
      <c r="F8" s="38"/>
      <c r="I8" s="690"/>
      <c r="J8" s="691"/>
      <c r="K8" s="691"/>
      <c r="L8" s="691"/>
      <c r="M8" s="691"/>
      <c r="N8" s="692"/>
    </row>
    <row r="9" spans="1:14" ht="38" customHeight="1" thickBot="1">
      <c r="B9" s="37"/>
      <c r="F9" s="38"/>
      <c r="I9" s="599" t="s">
        <v>130</v>
      </c>
      <c r="J9" s="600"/>
      <c r="K9" s="600"/>
      <c r="L9" s="600"/>
      <c r="M9" s="600"/>
      <c r="N9" s="601"/>
    </row>
    <row r="10" spans="1:14" ht="35" customHeight="1">
      <c r="B10" s="37"/>
      <c r="F10" s="38"/>
      <c r="I10" s="71" t="s">
        <v>131</v>
      </c>
      <c r="J10" s="64" t="s">
        <v>132</v>
      </c>
      <c r="K10" s="65" t="s">
        <v>117</v>
      </c>
      <c r="L10" s="274">
        <v>30.301576494587607</v>
      </c>
      <c r="M10" s="274">
        <v>12.50232411369295</v>
      </c>
      <c r="N10" s="275">
        <v>0.31206739557125973</v>
      </c>
    </row>
    <row r="11" spans="1:14" ht="35" customHeight="1">
      <c r="B11" s="37"/>
      <c r="F11" s="38"/>
      <c r="I11" s="70" t="s">
        <v>133</v>
      </c>
      <c r="J11" s="66" t="s">
        <v>134</v>
      </c>
      <c r="K11" s="46" t="s">
        <v>117</v>
      </c>
      <c r="L11" s="276">
        <v>5.6065927584377366</v>
      </c>
      <c r="M11" s="276">
        <v>3.2423610731441039</v>
      </c>
      <c r="N11" s="277">
        <v>1.8247529900505579</v>
      </c>
    </row>
    <row r="12" spans="1:14" ht="35" customHeight="1">
      <c r="B12" s="37"/>
      <c r="F12" s="38"/>
      <c r="I12" s="70" t="s">
        <v>135</v>
      </c>
      <c r="J12" s="66" t="s">
        <v>136</v>
      </c>
      <c r="K12" s="46" t="s">
        <v>117</v>
      </c>
      <c r="L12" s="276">
        <v>33.939914144694185</v>
      </c>
      <c r="M12" s="276">
        <v>16.925627825596315</v>
      </c>
      <c r="N12" s="277">
        <v>4.144619933373507</v>
      </c>
    </row>
    <row r="13" spans="1:14" ht="35" customHeight="1">
      <c r="B13" s="37"/>
      <c r="F13" s="38"/>
      <c r="I13" s="70" t="s">
        <v>137</v>
      </c>
      <c r="J13" s="66" t="s">
        <v>138</v>
      </c>
      <c r="K13" s="46" t="s">
        <v>117</v>
      </c>
      <c r="L13" s="276">
        <v>4.8732079184826054</v>
      </c>
      <c r="M13" s="276">
        <v>4.320808426691336</v>
      </c>
      <c r="N13" s="277">
        <v>3.9570242992882556</v>
      </c>
    </row>
    <row r="14" spans="1:14" ht="35" customHeight="1">
      <c r="B14" s="37"/>
      <c r="F14" s="38"/>
      <c r="I14" s="70" t="s">
        <v>139</v>
      </c>
      <c r="J14" s="66" t="s">
        <v>116</v>
      </c>
      <c r="K14" s="46" t="s">
        <v>117</v>
      </c>
      <c r="L14" s="276">
        <v>224.9637170583768</v>
      </c>
      <c r="M14" s="276">
        <v>139.26877796079845</v>
      </c>
      <c r="N14" s="277">
        <v>83.257960411591881</v>
      </c>
    </row>
    <row r="15" spans="1:14" ht="35" customHeight="1">
      <c r="B15" s="37"/>
      <c r="F15" s="38"/>
      <c r="I15" s="70" t="s">
        <v>140</v>
      </c>
      <c r="J15" s="66" t="s">
        <v>141</v>
      </c>
      <c r="K15" s="46" t="s">
        <v>111</v>
      </c>
      <c r="L15" s="276">
        <v>93.020432411071965</v>
      </c>
      <c r="M15" s="276">
        <v>39.685900443939495</v>
      </c>
      <c r="N15" s="277">
        <v>15.813792164714677</v>
      </c>
    </row>
    <row r="16" spans="1:14" ht="45" customHeight="1" thickBot="1">
      <c r="B16" s="39"/>
      <c r="C16" s="40"/>
      <c r="D16" s="40"/>
      <c r="E16" s="40"/>
      <c r="F16" s="41"/>
      <c r="I16" s="112" t="s">
        <v>142</v>
      </c>
      <c r="J16" s="68" t="s">
        <v>198</v>
      </c>
      <c r="K16" s="69" t="s">
        <v>111</v>
      </c>
      <c r="L16" s="278">
        <v>86.05</v>
      </c>
      <c r="M16" s="278">
        <v>59</v>
      </c>
      <c r="N16" s="279">
        <v>31.95</v>
      </c>
    </row>
    <row r="17" spans="9:46" ht="48" customHeight="1">
      <c r="W17" s="42"/>
      <c r="X17" s="42"/>
      <c r="Y17" s="42"/>
      <c r="Z17" s="42"/>
      <c r="AA17" s="42"/>
      <c r="AB17" s="42"/>
      <c r="AC17" s="42"/>
      <c r="AD17" s="42"/>
      <c r="AE17" s="42"/>
      <c r="AF17" s="42"/>
      <c r="AG17" s="42"/>
      <c r="AH17" s="42"/>
      <c r="AI17" s="42"/>
      <c r="AJ17" s="42"/>
      <c r="AK17" s="42"/>
      <c r="AL17" s="42"/>
      <c r="AM17" s="42"/>
      <c r="AN17" s="42"/>
      <c r="AO17" s="42"/>
      <c r="AP17" s="42"/>
      <c r="AQ17" s="42"/>
      <c r="AR17" s="42"/>
      <c r="AS17" s="42"/>
      <c r="AT17" s="42"/>
    </row>
    <row r="18" spans="9:46" ht="15" customHeight="1"/>
    <row r="19" spans="9:46" ht="15" customHeight="1">
      <c r="I19" s="295"/>
      <c r="W19" s="42"/>
      <c r="X19" s="42"/>
      <c r="Y19" s="42"/>
      <c r="Z19" s="42"/>
      <c r="AA19" s="42"/>
      <c r="AB19" s="42"/>
      <c r="AC19" s="42"/>
      <c r="AD19" s="42"/>
      <c r="AE19" s="42"/>
      <c r="AF19" s="42"/>
      <c r="AG19" s="42"/>
      <c r="AH19" s="42"/>
      <c r="AI19" s="42"/>
      <c r="AJ19" s="42"/>
      <c r="AK19" s="42"/>
      <c r="AL19" s="42"/>
      <c r="AM19" s="42"/>
      <c r="AN19" s="42"/>
      <c r="AO19" s="42"/>
      <c r="AP19" s="42"/>
      <c r="AQ19" s="42"/>
      <c r="AR19" s="42"/>
      <c r="AS19" s="42"/>
      <c r="AT19" s="42"/>
    </row>
    <row r="20" spans="9:46" ht="15" customHeight="1"/>
    <row r="21" spans="9:46" ht="15" customHeight="1"/>
    <row r="22" spans="9:46" ht="15" customHeight="1"/>
    <row r="23" spans="9:46" ht="15" customHeight="1">
      <c r="I23" s="43"/>
      <c r="J23" s="66"/>
    </row>
    <row r="24" spans="9:46" ht="15" customHeight="1">
      <c r="I24" s="43"/>
      <c r="J24" s="66"/>
    </row>
    <row r="25" spans="9:46" ht="15" customHeight="1">
      <c r="I25" s="43"/>
      <c r="J25" s="66"/>
    </row>
    <row r="26" spans="9:46" ht="15" customHeight="1"/>
    <row r="27" spans="9:46" ht="15" customHeight="1"/>
    <row r="28" spans="9:46" ht="15" customHeight="1"/>
    <row r="29" spans="9:46" ht="15" customHeight="1"/>
    <row r="30" spans="9:46" ht="15" customHeight="1"/>
    <row r="31" spans="9:46" ht="15" customHeight="1"/>
    <row r="32" spans="9:46"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sheetData>
  <sheetProtection algorithmName="SHA-512" hashValue="WKxryeGNsPFuTH7bcGjKRLhtwgAO/BBKeUS/1bH4lYLxhzwvdE9u7cHxwgBxwb8GtEyNLRiHf6rYCEbsqKOy6g==" saltValue="51vsY0HRR+yc/dri1qrEGw==" spinCount="100000" sheet="1" scenarios="1"/>
  <dataConsolidate/>
  <mergeCells count="5">
    <mergeCell ref="A1:F1"/>
    <mergeCell ref="B3:F3"/>
    <mergeCell ref="I3:K3"/>
    <mergeCell ref="I9:N9"/>
    <mergeCell ref="I7:N8"/>
  </mergeCells>
  <phoneticPr fontId="13" type="noConversion"/>
  <dataValidations count="1">
    <dataValidation type="list" allowBlank="1" showInputMessage="1" showErrorMessage="1" sqref="C5" xr:uid="{4D2196C7-D374-4DA3-9A73-BB105397E0E2}">
      <formula1>"Vadose-zone mass discharge rate, Mass remaining in the vadose zone, PFAS concentration in a receptor well, Soil concentration profiles in the vadose zone, Aqueous concentration profiles in the vadose zone"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4273" r:id="rId4" name="Button 14">
              <controlPr defaultSize="0" print="0" autoFill="0" autoPict="0" macro="[0]!M2_SaveMultipleCSVs">
                <anchor moveWithCells="1" sizeWithCells="1">
                  <from>
                    <xdr:col>3</xdr:col>
                    <xdr:colOff>647700</xdr:colOff>
                    <xdr:row>4</xdr:row>
                    <xdr:rowOff>0</xdr:rowOff>
                  </from>
                  <to>
                    <xdr:col>5</xdr:col>
                    <xdr:colOff>508000</xdr:colOff>
                    <xdr:row>4</xdr:row>
                    <xdr:rowOff>444500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A4533A-C51E-FA47-8450-6399DED14DC6}">
  <sheetPr codeName="Sheet20">
    <tabColor theme="5" tint="0.59999389629810485"/>
  </sheetPr>
  <dimension ref="A1:Z80"/>
  <sheetViews>
    <sheetView zoomScaleNormal="100" workbookViewId="0">
      <selection activeCell="O49" sqref="O49"/>
    </sheetView>
  </sheetViews>
  <sheetFormatPr baseColWidth="10" defaultColWidth="0" defaultRowHeight="15" zeroHeight="1"/>
  <cols>
    <col min="1" max="1" width="3.1640625" style="36" customWidth="1"/>
    <col min="2" max="2" width="2.6640625" style="36" customWidth="1"/>
    <col min="3" max="10" width="9.83203125" style="36" customWidth="1"/>
    <col min="11" max="13" width="2.83203125" style="36" customWidth="1"/>
    <col min="14" max="21" width="9.83203125" style="36" customWidth="1"/>
    <col min="22" max="26" width="5.83203125" style="36" customWidth="1"/>
    <col min="27" max="16384" width="5.83203125" style="36" hidden="1"/>
  </cols>
  <sheetData>
    <row r="1" spans="1:21" ht="45" customHeight="1">
      <c r="A1" s="602" t="s">
        <v>318</v>
      </c>
      <c r="B1" s="602"/>
      <c r="C1" s="602"/>
      <c r="D1" s="602"/>
      <c r="E1" s="602"/>
      <c r="F1" s="602"/>
      <c r="G1" s="602"/>
      <c r="H1" s="602"/>
      <c r="I1" s="602"/>
      <c r="J1" s="602"/>
      <c r="K1" s="602"/>
      <c r="L1" s="602"/>
      <c r="M1" s="602"/>
      <c r="N1" s="602"/>
      <c r="O1" s="602"/>
      <c r="P1" s="31"/>
      <c r="Q1" s="31"/>
    </row>
    <row r="2" spans="1:21" ht="29" customHeight="1">
      <c r="A2" s="614" t="s">
        <v>342</v>
      </c>
      <c r="B2" s="614"/>
      <c r="C2" s="614"/>
      <c r="D2" s="614"/>
      <c r="E2" s="614"/>
      <c r="F2" s="614"/>
      <c r="G2" s="614"/>
      <c r="H2" s="614"/>
      <c r="I2" s="614"/>
      <c r="J2" s="614"/>
      <c r="K2" s="614"/>
      <c r="L2" s="614"/>
      <c r="M2" s="614"/>
      <c r="N2" s="614"/>
      <c r="O2" s="614"/>
      <c r="P2" s="614"/>
      <c r="Q2" s="614"/>
      <c r="R2" s="614"/>
      <c r="S2" s="614"/>
      <c r="T2" s="614"/>
      <c r="U2" s="614"/>
    </row>
    <row r="3" spans="1:21" ht="35" customHeight="1">
      <c r="A3" s="614"/>
      <c r="B3" s="614"/>
      <c r="C3" s="614"/>
      <c r="D3" s="614"/>
      <c r="E3" s="614"/>
      <c r="F3" s="614"/>
      <c r="G3" s="614"/>
      <c r="H3" s="614"/>
      <c r="I3" s="614"/>
      <c r="J3" s="614"/>
      <c r="K3" s="614"/>
      <c r="L3" s="614"/>
      <c r="M3" s="614"/>
      <c r="N3" s="614"/>
      <c r="O3" s="614"/>
      <c r="P3" s="614"/>
      <c r="Q3" s="614"/>
      <c r="R3" s="614"/>
      <c r="S3" s="614"/>
      <c r="T3" s="614"/>
      <c r="U3" s="614"/>
    </row>
    <row r="4" spans="1:21" ht="16" thickBot="1"/>
    <row r="5" spans="1:21">
      <c r="C5" s="693" t="s">
        <v>314</v>
      </c>
      <c r="D5" s="694"/>
      <c r="E5" s="694"/>
      <c r="F5" s="694"/>
      <c r="G5" s="694"/>
      <c r="H5" s="694"/>
      <c r="I5" s="694"/>
      <c r="J5" s="695"/>
      <c r="N5" s="693" t="s">
        <v>341</v>
      </c>
      <c r="O5" s="694"/>
      <c r="P5" s="694"/>
      <c r="Q5" s="694"/>
      <c r="R5" s="694"/>
      <c r="S5" s="694"/>
      <c r="T5" s="694"/>
      <c r="U5" s="695"/>
    </row>
    <row r="6" spans="1:21" ht="17" customHeight="1" thickBot="1">
      <c r="C6" s="696"/>
      <c r="D6" s="697"/>
      <c r="E6" s="697"/>
      <c r="F6" s="697"/>
      <c r="G6" s="697"/>
      <c r="H6" s="697"/>
      <c r="I6" s="697"/>
      <c r="J6" s="698"/>
      <c r="N6" s="696"/>
      <c r="O6" s="697"/>
      <c r="P6" s="697"/>
      <c r="Q6" s="697"/>
      <c r="R6" s="697"/>
      <c r="S6" s="697"/>
      <c r="T6" s="697"/>
      <c r="U6" s="698"/>
    </row>
    <row r="7" spans="1:21">
      <c r="C7" s="120"/>
      <c r="D7" s="103"/>
      <c r="E7" s="103"/>
      <c r="F7" s="103"/>
      <c r="G7" s="103"/>
      <c r="H7" s="103"/>
      <c r="I7" s="103"/>
      <c r="J7" s="104"/>
      <c r="N7" s="37"/>
      <c r="U7" s="38"/>
    </row>
    <row r="8" spans="1:21">
      <c r="C8" s="471" t="s">
        <v>315</v>
      </c>
      <c r="D8" s="328">
        <v>0.37</v>
      </c>
      <c r="E8" s="472" t="s">
        <v>316</v>
      </c>
      <c r="F8" s="328">
        <v>0.05</v>
      </c>
      <c r="G8" s="472" t="s">
        <v>317</v>
      </c>
      <c r="H8" s="328">
        <v>0.2</v>
      </c>
      <c r="J8" s="38"/>
      <c r="N8" s="471" t="s">
        <v>315</v>
      </c>
      <c r="O8" s="328">
        <v>250</v>
      </c>
      <c r="P8" s="472" t="s">
        <v>316</v>
      </c>
      <c r="Q8" s="328">
        <v>0.5</v>
      </c>
      <c r="R8" s="472" t="s">
        <v>317</v>
      </c>
      <c r="S8" s="328">
        <v>0</v>
      </c>
      <c r="U8" s="38"/>
    </row>
    <row r="9" spans="1:21">
      <c r="C9" s="37"/>
      <c r="J9" s="38"/>
      <c r="N9" s="37"/>
      <c r="U9" s="38"/>
    </row>
    <row r="10" spans="1:21" ht="16">
      <c r="C10" s="706" t="s">
        <v>348</v>
      </c>
      <c r="D10" s="707"/>
      <c r="E10" s="707"/>
      <c r="F10" s="473">
        <v>0.68300000000000005</v>
      </c>
      <c r="G10" s="707" t="s">
        <v>349</v>
      </c>
      <c r="H10" s="707"/>
      <c r="I10" s="707"/>
      <c r="J10" s="474">
        <v>0.68300000000000005</v>
      </c>
      <c r="K10" s="454"/>
      <c r="L10" s="454"/>
      <c r="M10" s="454"/>
      <c r="N10" s="706" t="s">
        <v>348</v>
      </c>
      <c r="O10" s="707"/>
      <c r="P10" s="707"/>
      <c r="Q10" s="473">
        <v>0.754</v>
      </c>
      <c r="R10" s="707" t="s">
        <v>349</v>
      </c>
      <c r="S10" s="707"/>
      <c r="T10" s="707"/>
      <c r="U10" s="474">
        <v>0.68600000000000005</v>
      </c>
    </row>
    <row r="11" spans="1:21">
      <c r="C11" s="37"/>
      <c r="J11" s="38"/>
      <c r="N11" s="37"/>
      <c r="U11" s="38"/>
    </row>
    <row r="12" spans="1:21">
      <c r="C12" s="37"/>
      <c r="J12" s="38"/>
      <c r="N12" s="37"/>
      <c r="U12" s="38"/>
    </row>
    <row r="13" spans="1:21">
      <c r="C13" s="37"/>
      <c r="J13" s="38"/>
      <c r="N13" s="37"/>
      <c r="U13" s="38"/>
    </row>
    <row r="14" spans="1:21">
      <c r="C14" s="37"/>
      <c r="J14" s="38"/>
      <c r="N14" s="37"/>
      <c r="U14" s="38"/>
    </row>
    <row r="15" spans="1:21">
      <c r="C15" s="37"/>
      <c r="J15" s="38"/>
      <c r="N15" s="37"/>
      <c r="U15" s="38"/>
    </row>
    <row r="16" spans="1:21">
      <c r="C16" s="37"/>
      <c r="J16" s="38"/>
      <c r="N16" s="37"/>
      <c r="U16" s="38"/>
    </row>
    <row r="17" spans="3:21">
      <c r="C17" s="37"/>
      <c r="J17" s="38"/>
      <c r="N17" s="37"/>
      <c r="U17" s="38"/>
    </row>
    <row r="18" spans="3:21">
      <c r="C18" s="37"/>
      <c r="J18" s="38"/>
      <c r="N18" s="37"/>
      <c r="U18" s="38"/>
    </row>
    <row r="19" spans="3:21">
      <c r="C19" s="37"/>
      <c r="J19" s="38"/>
      <c r="N19" s="37"/>
      <c r="U19" s="38"/>
    </row>
    <row r="20" spans="3:21">
      <c r="C20" s="37"/>
      <c r="J20" s="38"/>
      <c r="N20" s="37"/>
      <c r="U20" s="38"/>
    </row>
    <row r="21" spans="3:21">
      <c r="C21" s="37"/>
      <c r="J21" s="38"/>
      <c r="N21" s="37"/>
      <c r="U21" s="38"/>
    </row>
    <row r="22" spans="3:21">
      <c r="C22" s="37"/>
      <c r="J22" s="38"/>
      <c r="N22" s="37"/>
      <c r="U22" s="38"/>
    </row>
    <row r="23" spans="3:21">
      <c r="C23" s="37"/>
      <c r="J23" s="38"/>
      <c r="N23" s="37"/>
      <c r="U23" s="38"/>
    </row>
    <row r="24" spans="3:21">
      <c r="C24" s="37"/>
      <c r="J24" s="38"/>
      <c r="N24" s="37"/>
      <c r="U24" s="38"/>
    </row>
    <row r="25" spans="3:21">
      <c r="C25" s="37"/>
      <c r="J25" s="38"/>
      <c r="N25" s="37"/>
      <c r="U25" s="38"/>
    </row>
    <row r="26" spans="3:21">
      <c r="C26" s="37"/>
      <c r="J26" s="38"/>
      <c r="N26" s="37"/>
      <c r="U26" s="38"/>
    </row>
    <row r="27" spans="3:21">
      <c r="C27" s="37"/>
      <c r="J27" s="38"/>
      <c r="N27" s="37"/>
      <c r="U27" s="38"/>
    </row>
    <row r="28" spans="3:21">
      <c r="C28" s="37"/>
      <c r="J28" s="38"/>
      <c r="N28" s="37"/>
      <c r="U28" s="38"/>
    </row>
    <row r="29" spans="3:21">
      <c r="C29" s="37"/>
      <c r="J29" s="38"/>
      <c r="N29" s="37"/>
      <c r="U29" s="38"/>
    </row>
    <row r="30" spans="3:21">
      <c r="C30" s="37"/>
      <c r="J30" s="38"/>
      <c r="N30" s="37"/>
      <c r="U30" s="38"/>
    </row>
    <row r="31" spans="3:21">
      <c r="C31" s="37"/>
      <c r="J31" s="38"/>
      <c r="N31" s="37"/>
      <c r="U31" s="38"/>
    </row>
    <row r="32" spans="3:21">
      <c r="C32" s="37"/>
      <c r="J32" s="38"/>
      <c r="N32" s="37"/>
      <c r="U32" s="38"/>
    </row>
    <row r="33" spans="3:21" ht="24" customHeight="1">
      <c r="C33" s="37"/>
      <c r="J33" s="38"/>
      <c r="N33" s="37"/>
      <c r="U33" s="38"/>
    </row>
    <row r="34" spans="3:21" ht="16" thickBot="1">
      <c r="C34" s="37"/>
      <c r="J34" s="38"/>
      <c r="N34" s="37"/>
      <c r="U34" s="38"/>
    </row>
    <row r="35" spans="3:21" ht="15" customHeight="1">
      <c r="C35" s="37"/>
      <c r="J35" s="38"/>
      <c r="K35" s="455"/>
      <c r="L35" s="455"/>
      <c r="M35" s="455"/>
      <c r="N35" s="700" t="s">
        <v>355</v>
      </c>
      <c r="O35" s="701"/>
      <c r="P35" s="701"/>
      <c r="Q35" s="701"/>
      <c r="R35" s="701"/>
      <c r="S35" s="701"/>
      <c r="T35" s="701"/>
      <c r="U35" s="702"/>
    </row>
    <row r="36" spans="3:21" ht="15" customHeight="1" thickBot="1">
      <c r="C36" s="37"/>
      <c r="J36" s="38"/>
      <c r="K36" s="455"/>
      <c r="L36" s="455"/>
      <c r="M36" s="455"/>
      <c r="N36" s="703"/>
      <c r="O36" s="704"/>
      <c r="P36" s="704"/>
      <c r="Q36" s="704"/>
      <c r="R36" s="704"/>
      <c r="S36" s="704"/>
      <c r="T36" s="704"/>
      <c r="U36" s="705"/>
    </row>
    <row r="37" spans="3:21" ht="23" customHeight="1">
      <c r="C37" s="37"/>
      <c r="J37" s="38"/>
      <c r="N37" s="708" t="s">
        <v>354</v>
      </c>
      <c r="O37" s="709"/>
      <c r="P37" s="103"/>
      <c r="Q37" s="103"/>
      <c r="R37" s="103"/>
      <c r="S37" s="103"/>
      <c r="T37" s="710" t="s">
        <v>353</v>
      </c>
      <c r="U37" s="711"/>
    </row>
    <row r="38" spans="3:21" ht="17" customHeight="1">
      <c r="C38" s="37"/>
      <c r="J38" s="38"/>
      <c r="N38" s="37"/>
      <c r="O38" s="28" t="s">
        <v>327</v>
      </c>
      <c r="T38" s="28" t="s">
        <v>351</v>
      </c>
      <c r="U38" s="38"/>
    </row>
    <row r="39" spans="3:21" ht="17" customHeight="1">
      <c r="C39" s="37"/>
      <c r="J39" s="38"/>
      <c r="N39" s="37"/>
      <c r="O39" s="328">
        <v>250</v>
      </c>
      <c r="T39" s="328">
        <v>2.3494850021680089</v>
      </c>
      <c r="U39" s="38"/>
    </row>
    <row r="40" spans="3:21" ht="17" customHeight="1">
      <c r="C40" s="37"/>
      <c r="J40" s="38"/>
      <c r="N40" s="476"/>
      <c r="O40" s="28" t="s">
        <v>328</v>
      </c>
      <c r="T40" s="475"/>
      <c r="U40" s="477"/>
    </row>
    <row r="41" spans="3:21" ht="17" customHeight="1">
      <c r="C41" s="37"/>
      <c r="J41" s="38"/>
      <c r="N41" s="476"/>
      <c r="O41" s="328">
        <v>125</v>
      </c>
      <c r="Q41" s="699"/>
      <c r="R41" s="699"/>
      <c r="T41" s="475"/>
      <c r="U41" s="477"/>
    </row>
    <row r="42" spans="3:21" ht="17" customHeight="1">
      <c r="C42" s="37"/>
      <c r="J42" s="38"/>
      <c r="N42" s="456"/>
      <c r="O42" s="28" t="s">
        <v>350</v>
      </c>
      <c r="T42" s="28" t="s">
        <v>352</v>
      </c>
      <c r="U42" s="38"/>
    </row>
    <row r="43" spans="3:21" ht="17" customHeight="1">
      <c r="C43" s="37"/>
      <c r="J43" s="38"/>
      <c r="N43" s="37"/>
      <c r="O43" s="328">
        <v>0.5</v>
      </c>
      <c r="T43" s="328">
        <v>0.20515234312717767</v>
      </c>
      <c r="U43" s="38"/>
    </row>
    <row r="44" spans="3:21" ht="27" customHeight="1" thickBot="1">
      <c r="C44" s="39"/>
      <c r="D44" s="40"/>
      <c r="E44" s="40"/>
      <c r="F44" s="40"/>
      <c r="G44" s="40"/>
      <c r="H44" s="40"/>
      <c r="I44" s="40"/>
      <c r="J44" s="41"/>
      <c r="N44" s="39"/>
      <c r="O44" s="40"/>
      <c r="P44" s="40"/>
      <c r="Q44" s="40"/>
      <c r="R44" s="40"/>
      <c r="S44" s="40"/>
      <c r="T44" s="40"/>
      <c r="U44" s="41"/>
    </row>
    <row r="45" spans="3:21" ht="17" customHeight="1"/>
    <row r="46" spans="3:21" ht="16" thickBot="1"/>
    <row r="47" spans="3:21" ht="15" customHeight="1">
      <c r="C47" s="693" t="s">
        <v>475</v>
      </c>
      <c r="D47" s="694"/>
      <c r="E47" s="694"/>
      <c r="F47" s="694"/>
      <c r="G47" s="694"/>
      <c r="H47" s="695"/>
      <c r="I47" s="494"/>
      <c r="J47" s="494"/>
    </row>
    <row r="48" spans="3:21" ht="16" customHeight="1" thickBot="1">
      <c r="C48" s="696"/>
      <c r="D48" s="697"/>
      <c r="E48" s="697"/>
      <c r="F48" s="697"/>
      <c r="G48" s="697"/>
      <c r="H48" s="698"/>
      <c r="I48" s="494"/>
      <c r="J48" s="494"/>
    </row>
    <row r="49" spans="3:8" ht="25" customHeight="1">
      <c r="C49" s="495"/>
      <c r="D49" s="527" t="s">
        <v>446</v>
      </c>
      <c r="E49" s="527" t="s">
        <v>447</v>
      </c>
      <c r="F49" s="527" t="s">
        <v>448</v>
      </c>
      <c r="G49" s="527" t="s">
        <v>449</v>
      </c>
      <c r="H49" s="528" t="s">
        <v>450</v>
      </c>
    </row>
    <row r="50" spans="3:8" ht="25" customHeight="1">
      <c r="C50" s="496" t="s">
        <v>446</v>
      </c>
      <c r="D50" s="529">
        <v>1</v>
      </c>
      <c r="E50" s="529">
        <v>0.16</v>
      </c>
      <c r="F50" s="529">
        <v>-7.0000000000000007E-2</v>
      </c>
      <c r="G50" s="529">
        <v>0.16</v>
      </c>
      <c r="H50" s="530">
        <v>0.03</v>
      </c>
    </row>
    <row r="51" spans="3:8" ht="25" customHeight="1">
      <c r="C51" s="497" t="s">
        <v>447</v>
      </c>
      <c r="D51" s="529">
        <v>0.16</v>
      </c>
      <c r="E51" s="529">
        <v>1</v>
      </c>
      <c r="F51" s="529">
        <v>-0.51</v>
      </c>
      <c r="G51" s="529">
        <v>0.47</v>
      </c>
      <c r="H51" s="530">
        <v>0</v>
      </c>
    </row>
    <row r="52" spans="3:8" ht="25" customHeight="1">
      <c r="C52" s="497" t="s">
        <v>448</v>
      </c>
      <c r="D52" s="529">
        <v>-7.0000000000000007E-2</v>
      </c>
      <c r="E52" s="529">
        <v>-0.51</v>
      </c>
      <c r="F52" s="529">
        <v>1</v>
      </c>
      <c r="G52" s="529">
        <v>-0.22</v>
      </c>
      <c r="H52" s="530">
        <v>0.26</v>
      </c>
    </row>
    <row r="53" spans="3:8" ht="25" customHeight="1">
      <c r="C53" s="497" t="s">
        <v>449</v>
      </c>
      <c r="D53" s="529">
        <v>0.16</v>
      </c>
      <c r="E53" s="529">
        <v>0.47</v>
      </c>
      <c r="F53" s="529">
        <v>-0.22</v>
      </c>
      <c r="G53" s="529">
        <v>1</v>
      </c>
      <c r="H53" s="530">
        <v>0.37</v>
      </c>
    </row>
    <row r="54" spans="3:8" ht="25" customHeight="1" thickBot="1">
      <c r="C54" s="498" t="s">
        <v>450</v>
      </c>
      <c r="D54" s="531">
        <v>0.03</v>
      </c>
      <c r="E54" s="531">
        <v>0</v>
      </c>
      <c r="F54" s="531">
        <v>0.26</v>
      </c>
      <c r="G54" s="531">
        <v>0.37</v>
      </c>
      <c r="H54" s="532">
        <v>1</v>
      </c>
    </row>
    <row r="55" spans="3:8"/>
    <row r="56" spans="3:8"/>
    <row r="57" spans="3:8"/>
    <row r="58" spans="3:8"/>
    <row r="59" spans="3:8"/>
    <row r="60" spans="3:8"/>
    <row r="61" spans="3:8"/>
    <row r="62" spans="3:8"/>
    <row r="63" spans="3:8"/>
    <row r="64" spans="3:8"/>
    <row r="65"/>
    <row r="66"/>
    <row r="67"/>
    <row r="68"/>
    <row r="69"/>
    <row r="70"/>
    <row r="71"/>
    <row r="72"/>
    <row r="73"/>
    <row r="74"/>
    <row r="75"/>
    <row r="76"/>
    <row r="77"/>
    <row r="78"/>
    <row r="79"/>
    <row r="80"/>
  </sheetData>
  <sheetProtection algorithmName="SHA-512" hashValue="PjyNu9BEPpxOGswIOuqUMHmwyJpwCPrRcBd5PwfMbzNhZn2OzTbfvhtkyjoYMA1rVWbxYR1mZ0MJ2WPINDE2aA==" saltValue="uHYipDUy+mHN9h1kLSsscg==" spinCount="100000" sheet="1" objects="1" scenarios="1"/>
  <mergeCells count="13">
    <mergeCell ref="C47:H48"/>
    <mergeCell ref="Q41:R41"/>
    <mergeCell ref="N35:U36"/>
    <mergeCell ref="A1:O1"/>
    <mergeCell ref="C5:J6"/>
    <mergeCell ref="N5:U6"/>
    <mergeCell ref="A2:U3"/>
    <mergeCell ref="C10:E10"/>
    <mergeCell ref="N10:P10"/>
    <mergeCell ref="G10:I10"/>
    <mergeCell ref="R10:T10"/>
    <mergeCell ref="N37:O37"/>
    <mergeCell ref="T37:U37"/>
  </mergeCells>
  <pageMargins left="0.7" right="0.7" top="0.75" bottom="0.75" header="0.3" footer="0.3"/>
  <pageSetup orientation="portrait" horizontalDpi="0" verticalDpi="0"/>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AED7CE-FE29-4091-B8DE-BEE3DBF3B0E0}">
  <sheetPr codeName="Sheet2">
    <tabColor theme="5" tint="0.59999389629810485"/>
  </sheetPr>
  <dimension ref="A1:AJ105"/>
  <sheetViews>
    <sheetView zoomScale="156" zoomScaleNormal="60" workbookViewId="0">
      <selection activeCell="K19" sqref="K19"/>
    </sheetView>
  </sheetViews>
  <sheetFormatPr baseColWidth="10" defaultColWidth="9" defaultRowHeight="14"/>
  <cols>
    <col min="1" max="2" width="9" style="303"/>
    <col min="3" max="9" width="9.1640625" style="303" bestFit="1" customWidth="1"/>
    <col min="10" max="11" width="8.5" style="303" customWidth="1"/>
    <col min="12" max="13" width="10.5" style="303" customWidth="1"/>
    <col min="14" max="14" width="8.33203125" style="303" customWidth="1"/>
    <col min="15" max="16" width="9.1640625" style="303" bestFit="1" customWidth="1"/>
    <col min="17" max="17" width="12.33203125" style="303" bestFit="1" customWidth="1"/>
    <col min="18" max="18" width="9.1640625" style="303" bestFit="1" customWidth="1"/>
    <col min="19" max="19" width="9.33203125" style="303" bestFit="1" customWidth="1"/>
    <col min="20" max="20" width="11.83203125" style="303" customWidth="1"/>
    <col min="21" max="21" width="9.6640625" style="303" customWidth="1"/>
    <col min="22" max="22" width="9.83203125" style="303" customWidth="1"/>
    <col min="23" max="29" width="9.33203125" style="303" bestFit="1" customWidth="1"/>
    <col min="30" max="30" width="11" style="323" customWidth="1"/>
    <col min="31" max="31" width="12.1640625" style="323" customWidth="1"/>
    <col min="32" max="32" width="11.5" style="323" customWidth="1"/>
    <col min="33" max="33" width="12.33203125" style="323" customWidth="1"/>
    <col min="34" max="34" width="10.6640625" style="303" customWidth="1"/>
    <col min="35" max="37" width="9.1640625" style="303" bestFit="1" customWidth="1"/>
    <col min="38" max="38" width="11.33203125" style="303" bestFit="1" customWidth="1"/>
    <col min="39" max="40" width="9.1640625" style="303" bestFit="1" customWidth="1"/>
    <col min="41" max="16384" width="9" style="303"/>
  </cols>
  <sheetData>
    <row r="1" spans="1:36" s="28" customFormat="1" ht="22.25" customHeight="1">
      <c r="A1" s="712" t="s">
        <v>281</v>
      </c>
      <c r="B1" s="712"/>
      <c r="C1" s="712"/>
      <c r="D1" s="712"/>
      <c r="E1" s="712"/>
      <c r="F1" s="712"/>
      <c r="G1" s="712"/>
      <c r="H1" s="712"/>
      <c r="I1" s="712"/>
      <c r="J1" s="712"/>
      <c r="K1" s="46"/>
    </row>
    <row r="2" spans="1:36">
      <c r="A2" s="303" t="s">
        <v>284</v>
      </c>
      <c r="B2" s="303" t="s">
        <v>285</v>
      </c>
      <c r="C2" s="303" t="s">
        <v>286</v>
      </c>
      <c r="D2" s="303" t="s">
        <v>287</v>
      </c>
      <c r="E2" s="303" t="s">
        <v>288</v>
      </c>
      <c r="F2" s="303" t="s">
        <v>289</v>
      </c>
      <c r="G2" s="303" t="s">
        <v>290</v>
      </c>
      <c r="H2" s="303" t="s">
        <v>291</v>
      </c>
      <c r="I2" s="303" t="s">
        <v>292</v>
      </c>
      <c r="J2" s="303" t="s">
        <v>56</v>
      </c>
      <c r="K2" s="303" t="s">
        <v>293</v>
      </c>
      <c r="L2" s="303" t="s">
        <v>294</v>
      </c>
      <c r="M2" s="303" t="s">
        <v>295</v>
      </c>
      <c r="N2" s="303" t="s">
        <v>296</v>
      </c>
      <c r="O2" s="303" t="s">
        <v>297</v>
      </c>
      <c r="P2" s="303" t="s">
        <v>298</v>
      </c>
      <c r="Q2" s="303" t="s">
        <v>299</v>
      </c>
      <c r="R2" s="303" t="s">
        <v>300</v>
      </c>
      <c r="S2" s="303" t="s">
        <v>301</v>
      </c>
      <c r="T2" s="303" t="s">
        <v>302</v>
      </c>
      <c r="U2" s="303" t="s">
        <v>85</v>
      </c>
      <c r="V2" s="303" t="s">
        <v>21</v>
      </c>
      <c r="W2" s="303" t="s">
        <v>92</v>
      </c>
      <c r="X2" s="303" t="s">
        <v>303</v>
      </c>
      <c r="Y2" s="303" t="s">
        <v>304</v>
      </c>
      <c r="Z2" s="303" t="s">
        <v>116</v>
      </c>
      <c r="AA2" s="303" t="s">
        <v>305</v>
      </c>
      <c r="AB2" s="303" t="s">
        <v>306</v>
      </c>
      <c r="AC2" s="303" t="s">
        <v>307</v>
      </c>
      <c r="AD2" s="303" t="s">
        <v>308</v>
      </c>
      <c r="AE2" s="303" t="s">
        <v>309</v>
      </c>
      <c r="AF2" s="303" t="s">
        <v>136</v>
      </c>
      <c r="AG2" s="303" t="s">
        <v>310</v>
      </c>
      <c r="AH2" s="303" t="s">
        <v>311</v>
      </c>
      <c r="AI2" s="303" t="s">
        <v>396</v>
      </c>
      <c r="AJ2" s="303" t="s">
        <v>418</v>
      </c>
    </row>
    <row r="3" spans="1:36">
      <c r="A3" s="303">
        <v>1</v>
      </c>
      <c r="B3" s="303">
        <v>20.038462680696899</v>
      </c>
      <c r="C3" s="303">
        <v>1.5510368293291128</v>
      </c>
      <c r="D3" s="303">
        <v>51.24013604868157</v>
      </c>
      <c r="E3" s="303">
        <v>7.3343281132315863E-2</v>
      </c>
      <c r="F3" s="303">
        <v>0.29042703118450197</v>
      </c>
      <c r="G3" s="303">
        <v>4.8333948544862816E-3</v>
      </c>
      <c r="H3" s="303">
        <v>0.34376212193212352</v>
      </c>
      <c r="I3" s="303">
        <v>2.0209718134924545E-2</v>
      </c>
      <c r="J3" s="303">
        <v>1.2899505053384883</v>
      </c>
      <c r="K3" s="303">
        <v>12.54751742124993</v>
      </c>
      <c r="L3" s="303">
        <v>0.21744745993893061</v>
      </c>
      <c r="M3" s="303">
        <v>4.2156131696088366</v>
      </c>
      <c r="N3" s="303">
        <v>293.80337903243407</v>
      </c>
      <c r="O3" s="303">
        <v>58.454761445449222</v>
      </c>
      <c r="P3" s="303">
        <v>0.17198276943828744</v>
      </c>
      <c r="Q3" s="303">
        <v>4.7835693083359369E-6</v>
      </c>
      <c r="R3" s="303">
        <v>95.834287312142663</v>
      </c>
      <c r="S3" s="303">
        <v>0.32744197960274951</v>
      </c>
      <c r="T3" s="303">
        <v>3.5482838811477773E-3</v>
      </c>
      <c r="U3" s="303">
        <v>229.89260311439489</v>
      </c>
      <c r="V3" s="303">
        <v>3.5697159147010828</v>
      </c>
      <c r="W3" s="303">
        <v>0.26234530177042448</v>
      </c>
      <c r="X3" s="303">
        <v>2.3190409122326065E-2</v>
      </c>
      <c r="Y3" s="303">
        <v>0.26234530177042448</v>
      </c>
      <c r="Z3" s="303">
        <v>85.108343502932698</v>
      </c>
      <c r="AA3" s="303">
        <v>1.6429368084096905</v>
      </c>
      <c r="AB3" s="303">
        <v>0.38801455638404098</v>
      </c>
      <c r="AC3" s="303">
        <v>0.15919920221808057</v>
      </c>
      <c r="AD3" s="323">
        <v>2.3356196939478231</v>
      </c>
      <c r="AE3" s="323">
        <v>4.7942514221151109</v>
      </c>
      <c r="AF3" s="323">
        <v>8.1298711160629331</v>
      </c>
      <c r="AG3" s="323">
        <v>4.2342143648435151</v>
      </c>
      <c r="AH3" s="303">
        <v>26.466398924729525</v>
      </c>
      <c r="AI3" s="303">
        <v>51</v>
      </c>
      <c r="AJ3" s="303">
        <v>1</v>
      </c>
    </row>
    <row r="4" spans="1:36">
      <c r="A4" s="303">
        <v>2</v>
      </c>
      <c r="B4" s="303">
        <v>22.766497329903832</v>
      </c>
      <c r="C4" s="303">
        <v>1.3617637164239236</v>
      </c>
      <c r="D4" s="303">
        <v>43.792152256315369</v>
      </c>
      <c r="E4" s="303">
        <v>5.3158775169427741E-2</v>
      </c>
      <c r="F4" s="303">
        <v>0.32354424771334422</v>
      </c>
      <c r="G4" s="303">
        <v>3.911616294516705E-3</v>
      </c>
      <c r="H4" s="303">
        <v>0.48515846834254289</v>
      </c>
      <c r="I4" s="303">
        <v>1.9514356551127047E-2</v>
      </c>
      <c r="J4" s="303">
        <v>1.5291594088406142</v>
      </c>
      <c r="K4" s="303">
        <v>11.224129891674236</v>
      </c>
      <c r="L4" s="303">
        <v>0.18442379278504736</v>
      </c>
      <c r="M4" s="303">
        <v>4.7965507046772169</v>
      </c>
      <c r="N4" s="303">
        <v>667.83732773108943</v>
      </c>
      <c r="O4" s="303">
        <v>69.927964327476957</v>
      </c>
      <c r="P4" s="303">
        <v>0.20252691470014314</v>
      </c>
      <c r="Q4" s="303">
        <v>4.6147147029120675E-6</v>
      </c>
      <c r="R4" s="303">
        <v>92.995045139012461</v>
      </c>
      <c r="S4" s="303">
        <v>0.44917333663088932</v>
      </c>
      <c r="T4" s="303">
        <v>3.4928554013480663E-3</v>
      </c>
      <c r="U4" s="303">
        <v>306.42664179037473</v>
      </c>
      <c r="V4" s="303">
        <v>2.6414393188597201</v>
      </c>
      <c r="W4" s="303">
        <v>0.34456801551807298</v>
      </c>
      <c r="X4" s="303">
        <v>1.7992060185614434E-2</v>
      </c>
      <c r="Y4" s="303">
        <v>0.28172441304840024</v>
      </c>
      <c r="Z4" s="303">
        <v>144.34785832306079</v>
      </c>
      <c r="AA4" s="303">
        <v>5.3626161728036958</v>
      </c>
      <c r="AB4" s="303">
        <v>1.3265987195839908</v>
      </c>
      <c r="AC4" s="303">
        <v>0.33754501469706566</v>
      </c>
      <c r="AD4" s="323">
        <v>3.3166433840883816</v>
      </c>
      <c r="AE4" s="323">
        <v>12.648363761318983</v>
      </c>
      <c r="AF4" s="323">
        <v>16.965007145407363</v>
      </c>
      <c r="AG4" s="323">
        <v>4.0423800307039075</v>
      </c>
      <c r="AH4" s="303">
        <v>41.228357402240825</v>
      </c>
      <c r="AI4" s="303">
        <v>59</v>
      </c>
      <c r="AJ4" s="303">
        <v>1</v>
      </c>
    </row>
    <row r="5" spans="1:36">
      <c r="A5" s="303">
        <v>3</v>
      </c>
      <c r="B5" s="303">
        <v>24.979252892997359</v>
      </c>
      <c r="C5" s="303">
        <v>1.6014449636557835</v>
      </c>
      <c r="D5" s="303">
        <v>41.467380273299028</v>
      </c>
      <c r="E5" s="303">
        <v>5.143523430062126E-2</v>
      </c>
      <c r="F5" s="303">
        <v>0.45654747803196122</v>
      </c>
      <c r="G5" s="303">
        <v>5.3784028159405443E-3</v>
      </c>
      <c r="H5" s="303">
        <v>0.34165593356359902</v>
      </c>
      <c r="I5" s="303">
        <v>1.8683054128310877E-2</v>
      </c>
      <c r="J5" s="303">
        <v>1.5002629053898808</v>
      </c>
      <c r="K5" s="303">
        <v>12.108440758898485</v>
      </c>
      <c r="L5" s="303">
        <v>0.25792280433238518</v>
      </c>
      <c r="M5" s="303">
        <v>4.8123840814592533</v>
      </c>
      <c r="N5" s="303">
        <v>980.4610501443924</v>
      </c>
      <c r="O5" s="303">
        <v>62.928724914409372</v>
      </c>
      <c r="P5" s="303">
        <v>0.21963529573605237</v>
      </c>
      <c r="Q5" s="303">
        <v>4.1812638402853114E-6</v>
      </c>
      <c r="R5" s="303">
        <v>183.2946486204346</v>
      </c>
      <c r="S5" s="303">
        <v>0.62423704291626447</v>
      </c>
      <c r="T5" s="303">
        <v>4.2097056718549339E-3</v>
      </c>
      <c r="U5" s="303">
        <v>409.63171740797725</v>
      </c>
      <c r="V5" s="303">
        <v>3.1599466117763444</v>
      </c>
      <c r="W5" s="303">
        <v>0.35734606317578876</v>
      </c>
      <c r="X5" s="303">
        <v>2.0895701025947531E-2</v>
      </c>
      <c r="Y5" s="303">
        <v>0.33678631894260136</v>
      </c>
      <c r="Z5" s="303">
        <v>175.57306852555118</v>
      </c>
      <c r="AA5" s="303">
        <v>9.8081455060017753</v>
      </c>
      <c r="AB5" s="303">
        <v>2.3615445257783683</v>
      </c>
      <c r="AC5" s="303">
        <v>0.55150544931461176</v>
      </c>
      <c r="AD5" s="323">
        <v>3.8758932971950064</v>
      </c>
      <c r="AE5" s="323">
        <v>16.00266581510429</v>
      </c>
      <c r="AF5" s="323">
        <v>20.878559112299296</v>
      </c>
      <c r="AG5" s="323">
        <v>4.1532757053433071</v>
      </c>
      <c r="AH5" s="303">
        <v>64.67435042670968</v>
      </c>
      <c r="AI5" s="303">
        <v>80</v>
      </c>
      <c r="AJ5" s="303">
        <v>1</v>
      </c>
    </row>
    <row r="6" spans="1:36">
      <c r="A6" s="303">
        <v>4</v>
      </c>
      <c r="B6" s="303">
        <v>24.585374115243528</v>
      </c>
      <c r="C6" s="303">
        <v>1.3263250472401786</v>
      </c>
      <c r="D6" s="303">
        <v>40.42891598868195</v>
      </c>
      <c r="E6" s="303">
        <v>5.5760022130460232E-2</v>
      </c>
      <c r="F6" s="303">
        <v>0.34000766779463509</v>
      </c>
      <c r="G6" s="303">
        <v>4.8273293981230146E-3</v>
      </c>
      <c r="H6" s="303">
        <v>0.34665904259830449</v>
      </c>
      <c r="I6" s="303">
        <v>1.8317784611038428E-2</v>
      </c>
      <c r="J6" s="303">
        <v>1.3935417440743971</v>
      </c>
      <c r="K6" s="303">
        <v>12.972973054356389</v>
      </c>
      <c r="L6" s="303">
        <v>0.22165211123207401</v>
      </c>
      <c r="M6" s="303">
        <v>4.5301211986463716</v>
      </c>
      <c r="N6" s="303">
        <v>558.64897381865569</v>
      </c>
      <c r="O6" s="303">
        <v>59.821418076903718</v>
      </c>
      <c r="P6" s="303">
        <v>0.17236457395500862</v>
      </c>
      <c r="Q6" s="303">
        <v>4.6373877020350209E-6</v>
      </c>
      <c r="R6" s="303">
        <v>149.87837428681036</v>
      </c>
      <c r="S6" s="303">
        <v>0.51756693736456016</v>
      </c>
      <c r="T6" s="303">
        <v>3.4748698197696833E-3</v>
      </c>
      <c r="U6" s="303">
        <v>301.66698533580859</v>
      </c>
      <c r="V6" s="303">
        <v>2.5249637415232238</v>
      </c>
      <c r="W6" s="303">
        <v>0.40547708565105162</v>
      </c>
      <c r="X6" s="303">
        <v>1.7339796952530052E-2</v>
      </c>
      <c r="Y6" s="303">
        <v>0.26943185107521489</v>
      </c>
      <c r="Z6" s="303">
        <v>131.72592180299924</v>
      </c>
      <c r="AA6" s="303">
        <v>4.8234728175940385</v>
      </c>
      <c r="AB6" s="303">
        <v>1.1319481700465357</v>
      </c>
      <c r="AC6" s="303">
        <v>0.36076274872462566</v>
      </c>
      <c r="AD6" s="323">
        <v>3.0970243812894069</v>
      </c>
      <c r="AE6" s="323">
        <v>8.7580147474221128</v>
      </c>
      <c r="AF6" s="323">
        <v>12.855039128711519</v>
      </c>
      <c r="AG6" s="323">
        <v>4.261213494780189</v>
      </c>
      <c r="AH6" s="303">
        <v>34.768800541658209</v>
      </c>
      <c r="AI6" s="303">
        <v>55</v>
      </c>
      <c r="AJ6" s="303">
        <v>1</v>
      </c>
    </row>
    <row r="7" spans="1:36">
      <c r="A7" s="303">
        <v>5</v>
      </c>
      <c r="B7" s="303">
        <v>31.502742401327943</v>
      </c>
      <c r="C7" s="303">
        <v>1.4033320364027271</v>
      </c>
      <c r="D7" s="303">
        <v>53.346042308588217</v>
      </c>
      <c r="E7" s="303">
        <v>6.2120461204620434E-2</v>
      </c>
      <c r="F7" s="303">
        <v>0.39463509520475742</v>
      </c>
      <c r="G7" s="303">
        <v>4.5960362221845307E-3</v>
      </c>
      <c r="H7" s="303">
        <v>0.45087194330082103</v>
      </c>
      <c r="I7" s="303">
        <v>2.290991385736731E-2</v>
      </c>
      <c r="J7" s="303">
        <v>1.553767168367469</v>
      </c>
      <c r="K7" s="303">
        <v>14.971182242288155</v>
      </c>
      <c r="L7" s="303">
        <v>0.22711948308090912</v>
      </c>
      <c r="M7" s="303">
        <v>4.778365939716041</v>
      </c>
      <c r="N7" s="303">
        <v>633.55698348489511</v>
      </c>
      <c r="O7" s="303">
        <v>50.708354406351162</v>
      </c>
      <c r="P7" s="303">
        <v>0.20818583169818786</v>
      </c>
      <c r="Q7" s="303">
        <v>4.4092656480390035E-6</v>
      </c>
      <c r="R7" s="303">
        <v>99.846186355435478</v>
      </c>
      <c r="S7" s="303">
        <v>0.44817844073251123</v>
      </c>
      <c r="T7" s="303">
        <v>4.9522956303025521E-3</v>
      </c>
      <c r="U7" s="303">
        <v>344.26201902004095</v>
      </c>
      <c r="V7" s="303">
        <v>2.8338748052669853</v>
      </c>
      <c r="W7" s="303">
        <v>0.35832284058232367</v>
      </c>
      <c r="X7" s="303">
        <v>1.9069698909495118E-2</v>
      </c>
      <c r="Y7" s="303">
        <v>0.30280845384563893</v>
      </c>
      <c r="Z7" s="303">
        <v>117.56337960078893</v>
      </c>
      <c r="AA7" s="303">
        <v>5.9586568130535333</v>
      </c>
      <c r="AB7" s="303">
        <v>1.3382547740542416</v>
      </c>
      <c r="AC7" s="303">
        <v>0.28686473427240461</v>
      </c>
      <c r="AD7" s="323">
        <v>2.7692171335248195</v>
      </c>
      <c r="AE7" s="323">
        <v>13.814585337631234</v>
      </c>
      <c r="AF7" s="323">
        <v>17.583802471156055</v>
      </c>
      <c r="AG7" s="323">
        <v>4.4525578601164177</v>
      </c>
      <c r="AH7" s="303">
        <v>38.031204492953272</v>
      </c>
      <c r="AI7" s="303">
        <v>59</v>
      </c>
      <c r="AJ7" s="303">
        <v>1</v>
      </c>
    </row>
    <row r="8" spans="1:36">
      <c r="A8" s="303">
        <v>6</v>
      </c>
      <c r="B8" s="303">
        <v>19.18128413799425</v>
      </c>
      <c r="C8" s="303">
        <v>1.7501477212487633</v>
      </c>
      <c r="D8" s="303">
        <v>29.37500707397524</v>
      </c>
      <c r="E8" s="303">
        <v>7.1739512673336531E-2</v>
      </c>
      <c r="F8" s="303">
        <v>0.41692501093099393</v>
      </c>
      <c r="G8" s="303">
        <v>4.924116844260501E-3</v>
      </c>
      <c r="H8" s="303">
        <v>0.49249171087452065</v>
      </c>
      <c r="I8" s="303">
        <v>1.5242979192406719E-2</v>
      </c>
      <c r="J8" s="303">
        <v>1.744398317718862</v>
      </c>
      <c r="K8" s="303">
        <v>10.879378748144459</v>
      </c>
      <c r="L8" s="303">
        <v>0.20080484240517305</v>
      </c>
      <c r="M8" s="303">
        <v>5.083214881635171</v>
      </c>
      <c r="N8" s="303">
        <v>1392.9628837673079</v>
      </c>
      <c r="O8" s="303">
        <v>62.220510388996352</v>
      </c>
      <c r="P8" s="303">
        <v>0.23797278226043075</v>
      </c>
      <c r="Q8" s="303">
        <v>5.2825910582328227E-6</v>
      </c>
      <c r="R8" s="303">
        <v>109.71238820996818</v>
      </c>
      <c r="S8" s="303">
        <v>0.53832441773656825</v>
      </c>
      <c r="T8" s="303">
        <v>4.6133188820882548E-3</v>
      </c>
      <c r="U8" s="303">
        <v>403.76198787507724</v>
      </c>
      <c r="V8" s="303">
        <v>3.0026125392403076</v>
      </c>
      <c r="W8" s="303">
        <v>0.5791866683040221</v>
      </c>
      <c r="X8" s="303">
        <v>2.0014630219745724E-2</v>
      </c>
      <c r="Y8" s="303">
        <v>0.31957827375353559</v>
      </c>
      <c r="Z8" s="303">
        <v>224.83431080631988</v>
      </c>
      <c r="AA8" s="303">
        <v>15.556728849960022</v>
      </c>
      <c r="AB8" s="303">
        <v>3.8895026315138406</v>
      </c>
      <c r="AC8" s="303">
        <v>0.5873215009997117</v>
      </c>
      <c r="AD8" s="323">
        <v>4.691855244671884</v>
      </c>
      <c r="AE8" s="323">
        <v>32.002126526238989</v>
      </c>
      <c r="AF8" s="323">
        <v>37.693981770910874</v>
      </c>
      <c r="AG8" s="323">
        <v>3.9996704781518959</v>
      </c>
      <c r="AH8" s="303">
        <v>118.3831178560923</v>
      </c>
      <c r="AI8" s="303">
        <v>55</v>
      </c>
      <c r="AJ8" s="303">
        <v>1</v>
      </c>
    </row>
    <row r="9" spans="1:36">
      <c r="A9" s="303">
        <v>7</v>
      </c>
      <c r="B9" s="303">
        <v>29.136137177614653</v>
      </c>
      <c r="C9" s="303">
        <v>1.3047213686650876</v>
      </c>
      <c r="D9" s="303">
        <v>39.996904101799061</v>
      </c>
      <c r="E9" s="303">
        <v>5.8947782884919954E-2</v>
      </c>
      <c r="F9" s="303">
        <v>0.46260325191586282</v>
      </c>
      <c r="G9" s="303">
        <v>5.2384148583334723E-3</v>
      </c>
      <c r="H9" s="303">
        <v>0.3443534943630272</v>
      </c>
      <c r="I9" s="303">
        <v>1.3987892717268281E-2</v>
      </c>
      <c r="J9" s="303">
        <v>1.668150410711549</v>
      </c>
      <c r="K9" s="303">
        <v>17.113194332533652</v>
      </c>
      <c r="L9" s="303">
        <v>0.23441374055327779</v>
      </c>
      <c r="M9" s="303">
        <v>5.0015527093108609</v>
      </c>
      <c r="N9" s="303">
        <v>1484.8075036395753</v>
      </c>
      <c r="O9" s="303">
        <v>73.558459902979209</v>
      </c>
      <c r="P9" s="303">
        <v>0.16626590132585159</v>
      </c>
      <c r="Q9" s="303">
        <v>5.02444010233673E-6</v>
      </c>
      <c r="R9" s="303">
        <v>122.24358161578704</v>
      </c>
      <c r="S9" s="303">
        <v>0.41895004492848187</v>
      </c>
      <c r="T9" s="303">
        <v>2.7254423447848827E-3</v>
      </c>
      <c r="U9" s="303">
        <v>398.74059311426424</v>
      </c>
      <c r="V9" s="303">
        <v>3.5588524617137254</v>
      </c>
      <c r="W9" s="303">
        <v>0.43290578850630568</v>
      </c>
      <c r="X9" s="303">
        <v>2.3129573785596862E-2</v>
      </c>
      <c r="Y9" s="303">
        <v>0.37980415804014406</v>
      </c>
      <c r="Z9" s="303">
        <v>146.84647406938035</v>
      </c>
      <c r="AA9" s="303">
        <v>10.102200388524123</v>
      </c>
      <c r="AB9" s="303">
        <v>2.1734696278616954</v>
      </c>
      <c r="AC9" s="303">
        <v>0.35161847401937601</v>
      </c>
      <c r="AD9" s="323">
        <v>2.3318303557259008</v>
      </c>
      <c r="AE9" s="323">
        <v>17.263310737340849</v>
      </c>
      <c r="AF9" s="323">
        <v>20.595141093066751</v>
      </c>
      <c r="AG9" s="323">
        <v>4.6479602286703567</v>
      </c>
      <c r="AH9" s="303">
        <v>49.70923940347344</v>
      </c>
      <c r="AI9" s="303">
        <v>69</v>
      </c>
      <c r="AJ9" s="303">
        <v>1</v>
      </c>
    </row>
    <row r="10" spans="1:36">
      <c r="A10" s="303">
        <v>8</v>
      </c>
      <c r="B10" s="303">
        <v>27.74783182242648</v>
      </c>
      <c r="C10" s="303">
        <v>1.6904876466124537</v>
      </c>
      <c r="D10" s="303">
        <v>41.331428383497126</v>
      </c>
      <c r="E10" s="303">
        <v>5.894729176080131E-2</v>
      </c>
      <c r="F10" s="303">
        <v>0.4209981260911218</v>
      </c>
      <c r="G10" s="303">
        <v>4.4620183441183136E-3</v>
      </c>
      <c r="H10" s="303">
        <v>0.36125316173621774</v>
      </c>
      <c r="I10" s="303">
        <v>1.5533610328265206E-2</v>
      </c>
      <c r="J10" s="303">
        <v>1.1674972811150859</v>
      </c>
      <c r="K10" s="303">
        <v>14.310007067839944</v>
      </c>
      <c r="L10" s="303">
        <v>0.3582181932095031</v>
      </c>
      <c r="M10" s="303">
        <v>3.8838608489943094</v>
      </c>
      <c r="N10" s="303">
        <v>216.70117916928012</v>
      </c>
      <c r="O10" s="303">
        <v>66.087411698718086</v>
      </c>
      <c r="P10" s="303">
        <v>0.17655408658966243</v>
      </c>
      <c r="Q10" s="303">
        <v>5.1910082589188461E-6</v>
      </c>
      <c r="R10" s="303">
        <v>72.020910115287862</v>
      </c>
      <c r="S10" s="303">
        <v>0.25817781490267694</v>
      </c>
      <c r="T10" s="303">
        <v>3.2216857102997302E-3</v>
      </c>
      <c r="U10" s="303">
        <v>456.11476552406418</v>
      </c>
      <c r="V10" s="303">
        <v>2.5630562957884258</v>
      </c>
      <c r="W10" s="303">
        <v>0.37923860178402358</v>
      </c>
      <c r="X10" s="303">
        <v>1.7553115256415185E-2</v>
      </c>
      <c r="Y10" s="303">
        <v>0.27298734408336151</v>
      </c>
      <c r="Z10" s="303">
        <v>175.87137968442624</v>
      </c>
      <c r="AA10" s="303">
        <v>2.7908388556982646</v>
      </c>
      <c r="AB10" s="303">
        <v>0.62122228214696362</v>
      </c>
      <c r="AC10" s="303">
        <v>0.33069454214930777</v>
      </c>
      <c r="AD10" s="323">
        <v>1.2183814641349533</v>
      </c>
      <c r="AE10" s="323">
        <v>1.9489325376795252</v>
      </c>
      <c r="AF10" s="323">
        <v>4.1673140018144785</v>
      </c>
      <c r="AG10" s="323">
        <v>4.4924963831835498</v>
      </c>
      <c r="AH10" s="303">
        <v>16.139722575298183</v>
      </c>
      <c r="AI10" s="303">
        <v>31</v>
      </c>
      <c r="AJ10" s="303">
        <v>1</v>
      </c>
    </row>
    <row r="11" spans="1:36">
      <c r="A11" s="303">
        <v>9</v>
      </c>
      <c r="B11" s="303">
        <v>27.951595223311138</v>
      </c>
      <c r="C11" s="303">
        <v>1.5800725938860858</v>
      </c>
      <c r="D11" s="303">
        <v>57.401095561779876</v>
      </c>
      <c r="E11" s="303">
        <v>6.8154690064784057E-2</v>
      </c>
      <c r="F11" s="303">
        <v>0.32760639246889528</v>
      </c>
      <c r="G11" s="303">
        <v>4.6927092403774399E-3</v>
      </c>
      <c r="H11" s="303">
        <v>0.52511438197366933</v>
      </c>
      <c r="I11" s="303">
        <v>2.4942215374038849E-2</v>
      </c>
      <c r="J11" s="303">
        <v>1.1978092477091145</v>
      </c>
      <c r="K11" s="303">
        <v>13.132515604921904</v>
      </c>
      <c r="L11" s="303">
        <v>0.27286246331783248</v>
      </c>
      <c r="M11" s="303">
        <v>3.9421941075931004</v>
      </c>
      <c r="N11" s="303">
        <v>130.1268962514514</v>
      </c>
      <c r="O11" s="303">
        <v>56.018360006906576</v>
      </c>
      <c r="P11" s="303">
        <v>0.20102102260139851</v>
      </c>
      <c r="Q11" s="303">
        <v>5.5414575934512289E-6</v>
      </c>
      <c r="R11" s="303">
        <v>176.68958058125131</v>
      </c>
      <c r="S11" s="303">
        <v>0.92582239908110631</v>
      </c>
      <c r="T11" s="303">
        <v>4.3282891447765735E-3</v>
      </c>
      <c r="U11" s="303">
        <v>321.69742853332519</v>
      </c>
      <c r="V11" s="303">
        <v>2.8713057570680318</v>
      </c>
      <c r="W11" s="303">
        <v>0.4080235450349507</v>
      </c>
      <c r="X11" s="303">
        <v>1.927931223958098E-2</v>
      </c>
      <c r="Y11" s="303">
        <v>0.30668963524816428</v>
      </c>
      <c r="Z11" s="303">
        <v>123.72502177595646</v>
      </c>
      <c r="AA11" s="303">
        <v>3.1193726218908564</v>
      </c>
      <c r="AB11" s="303">
        <v>0.72006405103405458</v>
      </c>
      <c r="AC11" s="303">
        <v>0.54365379650752899</v>
      </c>
      <c r="AD11" s="323">
        <v>5.3611866645430197</v>
      </c>
      <c r="AE11" s="323">
        <v>2.0641418597492214</v>
      </c>
      <c r="AF11" s="323">
        <v>8.4253285242922402</v>
      </c>
      <c r="AG11" s="323">
        <v>4.3320765943130377</v>
      </c>
      <c r="AH11" s="303">
        <v>24.674325851890096</v>
      </c>
      <c r="AI11" s="303">
        <v>45</v>
      </c>
      <c r="AJ11" s="303">
        <v>1</v>
      </c>
    </row>
    <row r="12" spans="1:36">
      <c r="A12" s="303">
        <v>10</v>
      </c>
      <c r="B12" s="303">
        <v>26.941847781019895</v>
      </c>
      <c r="C12" s="303">
        <v>1.6123077816031111</v>
      </c>
      <c r="D12" s="303">
        <v>65.069006636709815</v>
      </c>
      <c r="E12" s="303">
        <v>7.8904191546337113E-2</v>
      </c>
      <c r="F12" s="303">
        <v>0.31735026151764079</v>
      </c>
      <c r="G12" s="303">
        <v>4.4050504631233615E-3</v>
      </c>
      <c r="H12" s="303">
        <v>0.36914859314733423</v>
      </c>
      <c r="I12" s="303">
        <v>1.6805898541148945E-2</v>
      </c>
      <c r="J12" s="303">
        <v>1.7668455157575551</v>
      </c>
      <c r="K12" s="303">
        <v>12.576139020597561</v>
      </c>
      <c r="L12" s="303">
        <v>0.17198897325632603</v>
      </c>
      <c r="M12" s="303">
        <v>4.8874896472778921</v>
      </c>
      <c r="N12" s="303">
        <v>766.8017428815732</v>
      </c>
      <c r="O12" s="303">
        <v>67.463312291100976</v>
      </c>
      <c r="P12" s="303">
        <v>0.16424521366730796</v>
      </c>
      <c r="Q12" s="303">
        <v>5.2895991499146502E-6</v>
      </c>
      <c r="R12" s="303">
        <v>134.15363968964903</v>
      </c>
      <c r="S12" s="303">
        <v>0.49322627357028326</v>
      </c>
      <c r="T12" s="303">
        <v>2.9357450231350872E-3</v>
      </c>
      <c r="U12" s="303">
        <v>383.41195039013536</v>
      </c>
      <c r="V12" s="303">
        <v>3.6230564550593254</v>
      </c>
      <c r="W12" s="303">
        <v>0.51742805317764173</v>
      </c>
      <c r="X12" s="303">
        <v>2.3489116148332222E-2</v>
      </c>
      <c r="Y12" s="303">
        <v>0.38656434832176884</v>
      </c>
      <c r="Z12" s="303">
        <v>152.63380809651503</v>
      </c>
      <c r="AA12" s="303">
        <v>5.116554424344657</v>
      </c>
      <c r="AB12" s="303">
        <v>1.2187001201903989</v>
      </c>
      <c r="AC12" s="303">
        <v>0.36625936417581151</v>
      </c>
      <c r="AD12" s="323">
        <v>4.6237415336115024</v>
      </c>
      <c r="AE12" s="323">
        <v>13.088829811437281</v>
      </c>
      <c r="AF12" s="323">
        <v>18.712571345048783</v>
      </c>
      <c r="AG12" s="323">
        <v>4.1983703288264973</v>
      </c>
      <c r="AH12" s="303">
        <v>35.836694930270916</v>
      </c>
      <c r="AI12" s="303">
        <v>55</v>
      </c>
      <c r="AJ12" s="303">
        <v>1</v>
      </c>
    </row>
    <row r="13" spans="1:36">
      <c r="A13" s="303">
        <v>11</v>
      </c>
      <c r="B13" s="303">
        <v>32.800947283419745</v>
      </c>
      <c r="C13" s="303">
        <v>1.3434925307348911</v>
      </c>
      <c r="D13" s="303">
        <v>42.056458580805987</v>
      </c>
      <c r="E13" s="303">
        <v>7.0917089426604935E-2</v>
      </c>
      <c r="F13" s="303">
        <v>0.45867642613903903</v>
      </c>
      <c r="G13" s="303">
        <v>5.81587456554967E-3</v>
      </c>
      <c r="H13" s="303">
        <v>0.65335397728746636</v>
      </c>
      <c r="I13" s="303">
        <v>1.4725332875650952E-2</v>
      </c>
      <c r="J13" s="303">
        <v>1.7724345254916372</v>
      </c>
      <c r="K13" s="303">
        <v>11.439485820247127</v>
      </c>
      <c r="L13" s="303">
        <v>0.2272609723808493</v>
      </c>
      <c r="M13" s="303">
        <v>5.0378560805028032</v>
      </c>
      <c r="N13" s="303">
        <v>1386.3284546877821</v>
      </c>
      <c r="O13" s="303">
        <v>68.670078359407526</v>
      </c>
      <c r="P13" s="303">
        <v>0.20854387110057818</v>
      </c>
      <c r="Q13" s="303">
        <v>5.2076883722056095E-6</v>
      </c>
      <c r="R13" s="303">
        <v>130.61673163659054</v>
      </c>
      <c r="S13" s="303">
        <v>0.85138961115056078</v>
      </c>
      <c r="T13" s="303">
        <v>3.6626227169800317E-3</v>
      </c>
      <c r="U13" s="303">
        <v>312.5899362189906</v>
      </c>
      <c r="V13" s="303">
        <v>4.0796567721156398</v>
      </c>
      <c r="W13" s="303">
        <v>0.38362373889724866</v>
      </c>
      <c r="X13" s="303">
        <v>2.6046077923847583E-2</v>
      </c>
      <c r="Y13" s="303">
        <v>0.38362373889724866</v>
      </c>
      <c r="Z13" s="303">
        <v>90.407122327632408</v>
      </c>
      <c r="AA13" s="303">
        <v>7.0510984659656577</v>
      </c>
      <c r="AB13" s="303">
        <v>1.7357980412136338</v>
      </c>
      <c r="AC13" s="303">
        <v>0.3690586771390108</v>
      </c>
      <c r="AD13" s="323">
        <v>5.033136888146351</v>
      </c>
      <c r="AE13" s="323">
        <v>22.342587194540972</v>
      </c>
      <c r="AF13" s="323">
        <v>28.375724082687324</v>
      </c>
      <c r="AG13" s="323">
        <v>4.0621652395895538</v>
      </c>
      <c r="AH13" s="303">
        <v>58.980259850317466</v>
      </c>
      <c r="AI13" s="303">
        <v>78</v>
      </c>
      <c r="AJ13" s="303">
        <v>1</v>
      </c>
    </row>
    <row r="14" spans="1:36">
      <c r="A14" s="303">
        <v>12</v>
      </c>
      <c r="B14" s="303">
        <v>19.645875375959484</v>
      </c>
      <c r="C14" s="303">
        <v>1.5593462836791316</v>
      </c>
      <c r="D14" s="303">
        <v>60.461436125611151</v>
      </c>
      <c r="E14" s="303">
        <v>6.0689119572250129E-2</v>
      </c>
      <c r="F14" s="303">
        <v>0.37487876602449094</v>
      </c>
      <c r="G14" s="303">
        <v>4.0719993373045191E-3</v>
      </c>
      <c r="H14" s="303">
        <v>0.34744262294296496</v>
      </c>
      <c r="I14" s="303">
        <v>1.9144128524223869E-2</v>
      </c>
      <c r="J14" s="303">
        <v>1.598349514813548</v>
      </c>
      <c r="K14" s="303">
        <v>15.772998915873382</v>
      </c>
      <c r="L14" s="303">
        <v>0.19814708989510546</v>
      </c>
      <c r="M14" s="303">
        <v>4.9311378280106162</v>
      </c>
      <c r="N14" s="303">
        <v>907.18562574596274</v>
      </c>
      <c r="O14" s="303">
        <v>67.22999151932774</v>
      </c>
      <c r="P14" s="303">
        <v>0.21174024774706071</v>
      </c>
      <c r="Q14" s="303">
        <v>5.57075579098045E-6</v>
      </c>
      <c r="R14" s="303">
        <v>127.3058792104879</v>
      </c>
      <c r="S14" s="303">
        <v>0.440314885889522</v>
      </c>
      <c r="T14" s="303">
        <v>3.7985043749007084E-3</v>
      </c>
      <c r="U14" s="303">
        <v>418.53220510263611</v>
      </c>
      <c r="V14" s="303">
        <v>3.0423333796924408</v>
      </c>
      <c r="W14" s="303">
        <v>0.31948443625287076</v>
      </c>
      <c r="X14" s="303">
        <v>2.0237066926277671E-2</v>
      </c>
      <c r="Y14" s="303">
        <v>0.31948443625287076</v>
      </c>
      <c r="Z14" s="303">
        <v>224.51196695756224</v>
      </c>
      <c r="AA14" s="303">
        <v>11.311501225652467</v>
      </c>
      <c r="AB14" s="303">
        <v>2.4941060744383656</v>
      </c>
      <c r="AC14" s="303">
        <v>0.50953933852265165</v>
      </c>
      <c r="AD14" s="323">
        <v>3.4651196811616019</v>
      </c>
      <c r="AE14" s="323">
        <v>17.390861354901968</v>
      </c>
      <c r="AF14" s="323">
        <v>21.855981036063568</v>
      </c>
      <c r="AG14" s="323">
        <v>4.5352927614354348</v>
      </c>
      <c r="AH14" s="303">
        <v>66.131423867190762</v>
      </c>
      <c r="AI14" s="303">
        <v>81</v>
      </c>
      <c r="AJ14" s="303">
        <v>1</v>
      </c>
    </row>
    <row r="15" spans="1:36">
      <c r="A15" s="303">
        <v>13</v>
      </c>
      <c r="B15" s="303">
        <v>25.584106819712826</v>
      </c>
      <c r="C15" s="303">
        <v>1.3578479172021178</v>
      </c>
      <c r="D15" s="303">
        <v>53.042067269319631</v>
      </c>
      <c r="E15" s="303">
        <v>6.4261294539245173E-2</v>
      </c>
      <c r="F15" s="303">
        <v>0.53021132409348215</v>
      </c>
      <c r="G15" s="303">
        <v>8.7191022211966177E-3</v>
      </c>
      <c r="H15" s="303">
        <v>0.48843739693227323</v>
      </c>
      <c r="I15" s="303">
        <v>1.2411269736652516E-2</v>
      </c>
      <c r="J15" s="303">
        <v>2.854983528544154</v>
      </c>
      <c r="K15" s="303">
        <v>11.106692773171737</v>
      </c>
      <c r="L15" s="303">
        <v>0.16092658692540554</v>
      </c>
      <c r="M15" s="303">
        <v>5.659910521172705</v>
      </c>
      <c r="N15" s="303">
        <v>2597.5444177121117</v>
      </c>
      <c r="O15" s="303">
        <v>58.716354400020883</v>
      </c>
      <c r="P15" s="303">
        <v>0.18457272496896265</v>
      </c>
      <c r="Q15" s="303">
        <v>4.5391757040700069E-6</v>
      </c>
      <c r="R15" s="303">
        <v>118.09767663494145</v>
      </c>
      <c r="S15" s="303">
        <v>0.57483321759320161</v>
      </c>
      <c r="T15" s="303">
        <v>3.7912305531215694E-3</v>
      </c>
      <c r="U15" s="303">
        <v>396.37141797364916</v>
      </c>
      <c r="V15" s="303">
        <v>3.4200403870286791</v>
      </c>
      <c r="W15" s="303">
        <v>0.37183945966969556</v>
      </c>
      <c r="X15" s="303">
        <v>2.2352226167360604E-2</v>
      </c>
      <c r="Y15" s="303">
        <v>0.36467967969735976</v>
      </c>
      <c r="Z15" s="303">
        <v>165.99513551725209</v>
      </c>
      <c r="AA15" s="303">
        <v>21.196265045569234</v>
      </c>
      <c r="AB15" s="303">
        <v>5.2759370079226615</v>
      </c>
      <c r="AC15" s="303">
        <v>0.46037033221153334</v>
      </c>
      <c r="AD15" s="323">
        <v>4.8502618626300897</v>
      </c>
      <c r="AE15" s="323">
        <v>61.194920911889696</v>
      </c>
      <c r="AF15" s="323">
        <v>67.045182774519787</v>
      </c>
      <c r="AG15" s="323">
        <v>4.0175356555128809</v>
      </c>
      <c r="AH15" s="303">
        <v>126.51626859273608</v>
      </c>
      <c r="AI15" s="303">
        <v>47</v>
      </c>
      <c r="AJ15" s="303">
        <v>0</v>
      </c>
    </row>
    <row r="16" spans="1:36">
      <c r="A16" s="303">
        <v>14</v>
      </c>
      <c r="B16" s="303">
        <v>19.047536781772962</v>
      </c>
      <c r="C16" s="303">
        <v>1.2416516729958074</v>
      </c>
      <c r="D16" s="303">
        <v>32.636413558171739</v>
      </c>
      <c r="E16" s="303">
        <v>6.7712989476822985E-2</v>
      </c>
      <c r="F16" s="303">
        <v>0.35871475452116008</v>
      </c>
      <c r="G16" s="303">
        <v>6.2683993346017422E-3</v>
      </c>
      <c r="H16" s="303">
        <v>0.42624971728354322</v>
      </c>
      <c r="I16" s="303">
        <v>1.3301394152804362E-2</v>
      </c>
      <c r="J16" s="303">
        <v>1.2301768824454689</v>
      </c>
      <c r="K16" s="303">
        <v>15.473544739807769</v>
      </c>
      <c r="L16" s="303">
        <v>0.27939261812662824</v>
      </c>
      <c r="M16" s="303">
        <v>4.1171202925903083</v>
      </c>
      <c r="N16" s="303">
        <v>451.13463324401118</v>
      </c>
      <c r="O16" s="303">
        <v>57.898198038944145</v>
      </c>
      <c r="P16" s="303">
        <v>0.17124528939605929</v>
      </c>
      <c r="Q16" s="303">
        <v>5.413729463293254E-6</v>
      </c>
      <c r="R16" s="303">
        <v>98.316932157054879</v>
      </c>
      <c r="S16" s="303">
        <v>0.41707564536129949</v>
      </c>
      <c r="T16" s="303">
        <v>3.5670435577700925E-3</v>
      </c>
      <c r="U16" s="303">
        <v>475.81000807376893</v>
      </c>
      <c r="V16" s="303">
        <v>3.3016348676077314</v>
      </c>
      <c r="W16" s="303">
        <v>0.41968677693251605</v>
      </c>
      <c r="X16" s="303">
        <v>2.1689155258603297E-2</v>
      </c>
      <c r="Y16" s="303">
        <v>0.35122883820668932</v>
      </c>
      <c r="Z16" s="303">
        <v>266.53359367656878</v>
      </c>
      <c r="AA16" s="303">
        <v>9.4497371949425268</v>
      </c>
      <c r="AB16" s="303">
        <v>2.0662982756793893</v>
      </c>
      <c r="AC16" s="303">
        <v>0.68455694104054865</v>
      </c>
      <c r="AD16" s="323">
        <v>1.8535302625424206</v>
      </c>
      <c r="AE16" s="323">
        <v>5.7596972246084297</v>
      </c>
      <c r="AF16" s="323">
        <v>8.6132274871508514</v>
      </c>
      <c r="AG16" s="323">
        <v>4.5732686835038363</v>
      </c>
      <c r="AH16" s="303">
        <v>37.90210050348545</v>
      </c>
      <c r="AI16" s="303">
        <v>52</v>
      </c>
      <c r="AJ16" s="303">
        <v>1</v>
      </c>
    </row>
    <row r="17" spans="1:36">
      <c r="A17" s="303">
        <v>15</v>
      </c>
      <c r="B17" s="303">
        <v>28.724587194609665</v>
      </c>
      <c r="C17" s="303">
        <v>1.8817097999419574</v>
      </c>
      <c r="D17" s="303">
        <v>33.220132058982699</v>
      </c>
      <c r="E17" s="303">
        <v>7.6569513166680231E-2</v>
      </c>
      <c r="F17" s="303">
        <v>0.41546486909069358</v>
      </c>
      <c r="G17" s="303">
        <v>5.2612256515044446E-3</v>
      </c>
      <c r="H17" s="303">
        <v>0.38893552544180682</v>
      </c>
      <c r="I17" s="303">
        <v>1.5024328742841243E-2</v>
      </c>
      <c r="J17" s="303">
        <v>1.4927162406635412</v>
      </c>
      <c r="K17" s="303">
        <v>13.596287729672186</v>
      </c>
      <c r="L17" s="303">
        <v>0.25449784883918769</v>
      </c>
      <c r="M17" s="303">
        <v>4.6577439527042053</v>
      </c>
      <c r="N17" s="303">
        <v>925.29030488619037</v>
      </c>
      <c r="O17" s="303">
        <v>58.057515825484565</v>
      </c>
      <c r="P17" s="303">
        <v>0.20124271872603408</v>
      </c>
      <c r="Q17" s="303">
        <v>4.6242282613530684E-6</v>
      </c>
      <c r="R17" s="303">
        <v>152.08849394692851</v>
      </c>
      <c r="S17" s="303">
        <v>0.58952618306901705</v>
      </c>
      <c r="T17" s="303">
        <v>4.1807921818873203E-3</v>
      </c>
      <c r="U17" s="303">
        <v>370.96576235372112</v>
      </c>
      <c r="V17" s="303">
        <v>3.3187774598617201</v>
      </c>
      <c r="W17" s="303">
        <v>0.4174010786366722</v>
      </c>
      <c r="X17" s="303">
        <v>2.1785153775225635E-2</v>
      </c>
      <c r="Y17" s="303">
        <v>0.35429106661637649</v>
      </c>
      <c r="Z17" s="303">
        <v>138.66180295073002</v>
      </c>
      <c r="AA17" s="303">
        <v>6.6644952977398928</v>
      </c>
      <c r="AB17" s="303">
        <v>1.542245920272783</v>
      </c>
      <c r="AC17" s="303">
        <v>0.40199408647397089</v>
      </c>
      <c r="AD17" s="323">
        <v>4.3588470435532134</v>
      </c>
      <c r="AE17" s="323">
        <v>15.200311084313789</v>
      </c>
      <c r="AF17" s="323">
        <v>20.559158127867001</v>
      </c>
      <c r="AG17" s="323">
        <v>4.3212922207381288</v>
      </c>
      <c r="AH17" s="303">
        <v>54.645814215238403</v>
      </c>
      <c r="AI17" s="303">
        <v>80</v>
      </c>
      <c r="AJ17" s="303">
        <v>1</v>
      </c>
    </row>
    <row r="18" spans="1:36">
      <c r="A18" s="303">
        <v>16</v>
      </c>
      <c r="B18" s="303">
        <v>18.840290790614532</v>
      </c>
      <c r="C18" s="303">
        <v>1.7617001355164499</v>
      </c>
      <c r="D18" s="303">
        <v>64.185382082312429</v>
      </c>
      <c r="E18" s="303">
        <v>6.8873039828934349E-2</v>
      </c>
      <c r="F18" s="303">
        <v>0.37811899367672036</v>
      </c>
      <c r="G18" s="303">
        <v>6.6012076980406622E-3</v>
      </c>
      <c r="H18" s="303">
        <v>0.39724963955004527</v>
      </c>
      <c r="I18" s="303">
        <v>2.1507023550884862E-2</v>
      </c>
      <c r="J18" s="303">
        <v>1.6780528280914657</v>
      </c>
      <c r="K18" s="303">
        <v>24.20400597231033</v>
      </c>
      <c r="L18" s="303">
        <v>0.19208822456516161</v>
      </c>
      <c r="M18" s="303">
        <v>4.9967731232040471</v>
      </c>
      <c r="N18" s="303">
        <v>852.13836634166182</v>
      </c>
      <c r="O18" s="303">
        <v>70.678561954312187</v>
      </c>
      <c r="P18" s="303">
        <v>0.21347690308159881</v>
      </c>
      <c r="Q18" s="303">
        <v>4.5207468800467134E-6</v>
      </c>
      <c r="R18" s="303">
        <v>96.858622876314627</v>
      </c>
      <c r="S18" s="303">
        <v>0.38277053024929758</v>
      </c>
      <c r="T18" s="303">
        <v>3.6427046617626673E-3</v>
      </c>
      <c r="U18" s="303">
        <v>356.15627087048625</v>
      </c>
      <c r="V18" s="303">
        <v>2.5440762603923237</v>
      </c>
      <c r="W18" s="303">
        <v>0.31620872939891548</v>
      </c>
      <c r="X18" s="303">
        <v>1.7446827058197015E-2</v>
      </c>
      <c r="Y18" s="303">
        <v>0.27075532823285842</v>
      </c>
      <c r="Z18" s="303">
        <v>201.98122272779312</v>
      </c>
      <c r="AA18" s="303">
        <v>9.4016489253671125</v>
      </c>
      <c r="AB18" s="303">
        <v>1.8208936684927619</v>
      </c>
      <c r="AC18" s="303">
        <v>0.39734250276530358</v>
      </c>
      <c r="AD18" s="323">
        <v>3.5105061569411333</v>
      </c>
      <c r="AE18" s="323">
        <v>16.159701650460114</v>
      </c>
      <c r="AF18" s="323">
        <v>20.670207807401248</v>
      </c>
      <c r="AG18" s="323">
        <v>5.1632058961187406</v>
      </c>
      <c r="AH18" s="303">
        <v>63.223602489637656</v>
      </c>
      <c r="AI18" s="303">
        <v>87</v>
      </c>
      <c r="AJ18" s="303">
        <v>1</v>
      </c>
    </row>
    <row r="19" spans="1:36">
      <c r="A19" s="303">
        <v>17</v>
      </c>
      <c r="B19" s="303">
        <v>31.318817030751063</v>
      </c>
      <c r="C19" s="303">
        <v>1.6261322118679049</v>
      </c>
      <c r="D19" s="303">
        <v>44.162363246832243</v>
      </c>
      <c r="E19" s="303">
        <v>7.292930596494096E-2</v>
      </c>
      <c r="F19" s="303">
        <v>0.36024403672349919</v>
      </c>
      <c r="G19" s="303">
        <v>3.6829710113790073E-3</v>
      </c>
      <c r="H19" s="303">
        <v>0.4416962003734341</v>
      </c>
      <c r="I19" s="303">
        <v>1.7908564769449593E-2</v>
      </c>
      <c r="J19" s="303">
        <v>1.501661048141433</v>
      </c>
      <c r="K19" s="303">
        <v>16.556929648455185</v>
      </c>
      <c r="L19" s="303">
        <v>0.22407467122421912</v>
      </c>
      <c r="M19" s="303">
        <v>4.6277153327156908</v>
      </c>
      <c r="N19" s="303">
        <v>639.31740467661098</v>
      </c>
      <c r="O19" s="303">
        <v>65.886301251809243</v>
      </c>
      <c r="P19" s="303">
        <v>0.19425966627796568</v>
      </c>
      <c r="Q19" s="303">
        <v>5.0235738220010763E-6</v>
      </c>
      <c r="R19" s="303">
        <v>180.29144881710081</v>
      </c>
      <c r="S19" s="303">
        <v>0.79434047902334903</v>
      </c>
      <c r="T19" s="303">
        <v>3.5558336413473658E-3</v>
      </c>
      <c r="U19" s="303">
        <v>232.99839185464859</v>
      </c>
      <c r="V19" s="303">
        <v>2.0399135797331978</v>
      </c>
      <c r="W19" s="303">
        <v>0.34612115077650485</v>
      </c>
      <c r="X19" s="303">
        <v>1.4623516046505908E-2</v>
      </c>
      <c r="Y19" s="303">
        <v>0.21845391399222971</v>
      </c>
      <c r="Z19" s="303">
        <v>80.464388742280676</v>
      </c>
      <c r="AA19" s="303">
        <v>3.4536217764201771</v>
      </c>
      <c r="AB19" s="303">
        <v>0.74996681641511687</v>
      </c>
      <c r="AC19" s="303">
        <v>0.30001519910234392</v>
      </c>
      <c r="AD19" s="323">
        <v>5.7646079901548282</v>
      </c>
      <c r="AE19" s="323">
        <v>10.14530702032453</v>
      </c>
      <c r="AF19" s="323">
        <v>16.909915010479359</v>
      </c>
      <c r="AG19" s="323">
        <v>4.6050327838886016</v>
      </c>
      <c r="AH19" s="303">
        <v>36.295275546476638</v>
      </c>
      <c r="AI19" s="303">
        <v>69</v>
      </c>
      <c r="AJ19" s="303">
        <v>1</v>
      </c>
    </row>
    <row r="20" spans="1:36">
      <c r="A20" s="303">
        <v>18</v>
      </c>
      <c r="B20" s="303">
        <v>29.412219330444511</v>
      </c>
      <c r="C20" s="303">
        <v>1.5884043419525209</v>
      </c>
      <c r="D20" s="303">
        <v>53.636693665209329</v>
      </c>
      <c r="E20" s="303">
        <v>6.3630261887447651E-2</v>
      </c>
      <c r="F20" s="303">
        <v>0.37364224210568908</v>
      </c>
      <c r="G20" s="303">
        <v>4.1134616270942894E-3</v>
      </c>
      <c r="H20" s="303">
        <v>0.41721678874201329</v>
      </c>
      <c r="I20" s="303">
        <v>1.6265050511953583E-2</v>
      </c>
      <c r="J20" s="303">
        <v>1.604463062238096</v>
      </c>
      <c r="K20" s="303">
        <v>16.628213109054649</v>
      </c>
      <c r="L20" s="303">
        <v>0.20766170679841284</v>
      </c>
      <c r="M20" s="303">
        <v>4.8427075546886478</v>
      </c>
      <c r="N20" s="303">
        <v>905.65408193169037</v>
      </c>
      <c r="O20" s="303">
        <v>62.896217390611525</v>
      </c>
      <c r="P20" s="303">
        <v>0.23330489212411304</v>
      </c>
      <c r="Q20" s="303">
        <v>5.1241945189525688E-6</v>
      </c>
      <c r="R20" s="303">
        <v>105.98909046592573</v>
      </c>
      <c r="S20" s="303">
        <v>0.44020427965880277</v>
      </c>
      <c r="T20" s="303">
        <v>4.4741669857650684E-3</v>
      </c>
      <c r="U20" s="303">
        <v>324.89876695387613</v>
      </c>
      <c r="V20" s="303">
        <v>3.5393307869235962</v>
      </c>
      <c r="W20" s="303">
        <v>0.26441447895872977</v>
      </c>
      <c r="X20" s="303">
        <v>2.3020252406772138E-2</v>
      </c>
      <c r="Y20" s="303">
        <v>0.26441447895872977</v>
      </c>
      <c r="Z20" s="303">
        <v>83.319013168277252</v>
      </c>
      <c r="AA20" s="303">
        <v>4.792616360382981</v>
      </c>
      <c r="AB20" s="303">
        <v>1.0404738487679259</v>
      </c>
      <c r="AC20" s="303">
        <v>0.19028073882008026</v>
      </c>
      <c r="AD20" s="323">
        <v>3.3671224220211808</v>
      </c>
      <c r="AE20" s="323">
        <v>19.512733745541532</v>
      </c>
      <c r="AF20" s="323">
        <v>23.879856167562714</v>
      </c>
      <c r="AG20" s="323">
        <v>4.6061862737426269</v>
      </c>
      <c r="AH20" s="303">
        <v>50.580321404618061</v>
      </c>
      <c r="AI20" s="303">
        <v>87</v>
      </c>
      <c r="AJ20" s="303">
        <v>1</v>
      </c>
    </row>
    <row r="21" spans="1:36">
      <c r="A21" s="303">
        <v>19</v>
      </c>
      <c r="B21" s="303">
        <v>25.414385291349365</v>
      </c>
      <c r="C21" s="303">
        <v>1.5094834867219125</v>
      </c>
      <c r="D21" s="303">
        <v>34.922935024902095</v>
      </c>
      <c r="E21" s="303">
        <v>5.4766433698847733E-2</v>
      </c>
      <c r="F21" s="303">
        <v>0.38449961828721818</v>
      </c>
      <c r="G21" s="303">
        <v>5.9221145189801453E-3</v>
      </c>
      <c r="H21" s="303">
        <v>0.54971607754539109</v>
      </c>
      <c r="I21" s="303">
        <v>1.5057538265101107E-2</v>
      </c>
      <c r="J21" s="303">
        <v>1.2718413230674446</v>
      </c>
      <c r="K21" s="303">
        <v>11.964717294876536</v>
      </c>
      <c r="L21" s="303">
        <v>0.28506042974649926</v>
      </c>
      <c r="M21" s="303">
        <v>4.2390294854086816</v>
      </c>
      <c r="N21" s="303">
        <v>492.98990583988967</v>
      </c>
      <c r="O21" s="303">
        <v>67.539610843458703</v>
      </c>
      <c r="P21" s="303">
        <v>0.18346875836478005</v>
      </c>
      <c r="Q21" s="303">
        <v>5.7825557347187202E-6</v>
      </c>
      <c r="R21" s="303">
        <v>120.96022399804403</v>
      </c>
      <c r="S21" s="303">
        <v>0.66293779875216652</v>
      </c>
      <c r="T21" s="303">
        <v>3.2759174869774108E-3</v>
      </c>
      <c r="U21" s="303">
        <v>262.07500837075634</v>
      </c>
      <c r="V21" s="303">
        <v>2.8633080873010526</v>
      </c>
      <c r="W21" s="303">
        <v>0.38937500393041752</v>
      </c>
      <c r="X21" s="303">
        <v>1.9234525288885897E-2</v>
      </c>
      <c r="Y21" s="303">
        <v>0.30611932018172539</v>
      </c>
      <c r="Z21" s="303">
        <v>111.04171554112584</v>
      </c>
      <c r="AA21" s="303">
        <v>3.5788499883189266</v>
      </c>
      <c r="AB21" s="303">
        <v>0.8535477869289867</v>
      </c>
      <c r="AC21" s="303">
        <v>0.37833428755919563</v>
      </c>
      <c r="AD21" s="323">
        <v>3.5104614864647279</v>
      </c>
      <c r="AE21" s="323">
        <v>5.6654452351749995</v>
      </c>
      <c r="AF21" s="323">
        <v>10.175906721639727</v>
      </c>
      <c r="AG21" s="323">
        <v>4.1929110978020478</v>
      </c>
      <c r="AH21" s="303">
        <v>34.241414575369774</v>
      </c>
      <c r="AI21" s="303">
        <v>58</v>
      </c>
      <c r="AJ21" s="303">
        <v>1</v>
      </c>
    </row>
    <row r="22" spans="1:36">
      <c r="A22" s="303">
        <v>20</v>
      </c>
      <c r="B22" s="303">
        <v>33.239466625301681</v>
      </c>
      <c r="C22" s="303">
        <v>1.5012597972747115</v>
      </c>
      <c r="D22" s="303">
        <v>48.018957260268316</v>
      </c>
      <c r="E22" s="303">
        <v>5.3847272028735467E-2</v>
      </c>
      <c r="F22" s="303">
        <v>0.37953695958374506</v>
      </c>
      <c r="G22" s="303">
        <v>3.6213394684655145E-3</v>
      </c>
      <c r="H22" s="303">
        <v>0.32033816741819188</v>
      </c>
      <c r="I22" s="303">
        <v>1.9055794744553538E-2</v>
      </c>
      <c r="J22" s="303">
        <v>1.708659676944829</v>
      </c>
      <c r="K22" s="303">
        <v>13.033222567649263</v>
      </c>
      <c r="L22" s="303">
        <v>0.19325533958386742</v>
      </c>
      <c r="M22" s="303">
        <v>4.9942892771705285</v>
      </c>
      <c r="N22" s="303">
        <v>861.22272023436597</v>
      </c>
      <c r="O22" s="303">
        <v>72.895637443571459</v>
      </c>
      <c r="P22" s="303">
        <v>0.17549916839088492</v>
      </c>
      <c r="Q22" s="303">
        <v>4.7126082207023328E-6</v>
      </c>
      <c r="R22" s="303">
        <v>150.74994186230984</v>
      </c>
      <c r="S22" s="303">
        <v>0.48090960114571302</v>
      </c>
      <c r="T22" s="303">
        <v>2.9031059499649288E-3</v>
      </c>
      <c r="U22" s="303">
        <v>343.13694160350991</v>
      </c>
      <c r="V22" s="303">
        <v>3.12880989931991</v>
      </c>
      <c r="W22" s="303">
        <v>0.31649751379561841</v>
      </c>
      <c r="X22" s="303">
        <v>2.0721335436191497E-2</v>
      </c>
      <c r="Y22" s="303">
        <v>0.31649751379561841</v>
      </c>
      <c r="Z22" s="303">
        <v>105.21925590679896</v>
      </c>
      <c r="AA22" s="303">
        <v>4.0678848526467526</v>
      </c>
      <c r="AB22" s="303">
        <v>0.95751775606394374</v>
      </c>
      <c r="AC22" s="303">
        <v>0.25658278662154893</v>
      </c>
      <c r="AD22" s="323">
        <v>3.735835976786352</v>
      </c>
      <c r="AE22" s="323">
        <v>12.937395720817033</v>
      </c>
      <c r="AF22" s="323">
        <v>17.673231697603384</v>
      </c>
      <c r="AG22" s="323">
        <v>4.2483649278406652</v>
      </c>
      <c r="AH22" s="303">
        <v>30.825823095472547</v>
      </c>
      <c r="AI22" s="303">
        <v>51</v>
      </c>
      <c r="AJ22" s="303">
        <v>1</v>
      </c>
    </row>
    <row r="23" spans="1:36">
      <c r="A23" s="303">
        <v>21</v>
      </c>
      <c r="B23" s="303">
        <v>19.569471929262644</v>
      </c>
      <c r="C23" s="303">
        <v>1.6514363652743826</v>
      </c>
      <c r="D23" s="303">
        <v>69.23333222032214</v>
      </c>
      <c r="E23" s="303">
        <v>6.8050767460527378E-2</v>
      </c>
      <c r="F23" s="303">
        <v>0.51426765357860249</v>
      </c>
      <c r="G23" s="303">
        <v>4.5360899819964469E-3</v>
      </c>
      <c r="H23" s="303">
        <v>0.48487875563583649</v>
      </c>
      <c r="I23" s="303">
        <v>1.9275041405617248E-2</v>
      </c>
      <c r="J23" s="303">
        <v>2.1355954330056695</v>
      </c>
      <c r="K23" s="303">
        <v>10.391867866457934</v>
      </c>
      <c r="L23" s="303">
        <v>0.19060789560575064</v>
      </c>
      <c r="M23" s="303">
        <v>5.4439741143224927</v>
      </c>
      <c r="N23" s="303">
        <v>1604.2955443596998</v>
      </c>
      <c r="O23" s="303">
        <v>69.891607371712254</v>
      </c>
      <c r="P23" s="303">
        <v>0.19250314172601704</v>
      </c>
      <c r="Q23" s="303">
        <v>5.3508035443672674E-6</v>
      </c>
      <c r="R23" s="303">
        <v>116.56675611851509</v>
      </c>
      <c r="S23" s="303">
        <v>0.56320743655251637</v>
      </c>
      <c r="T23" s="303">
        <v>3.3215933766406057E-3</v>
      </c>
      <c r="U23" s="303">
        <v>365.16232099584693</v>
      </c>
      <c r="V23" s="303">
        <v>3.9022512541113246</v>
      </c>
      <c r="W23" s="303">
        <v>0.49026358091193267</v>
      </c>
      <c r="X23" s="303">
        <v>2.5052607023023418E-2</v>
      </c>
      <c r="Y23" s="303">
        <v>0.41573268553962978</v>
      </c>
      <c r="Z23" s="303">
        <v>199.58939296235025</v>
      </c>
      <c r="AA23" s="303">
        <v>12.233317082780244</v>
      </c>
      <c r="AB23" s="303">
        <v>3.1179090503948226</v>
      </c>
      <c r="AC23" s="303">
        <v>0.54178692233925507</v>
      </c>
      <c r="AD23" s="323">
        <v>4.8796574714805727</v>
      </c>
      <c r="AE23" s="323">
        <v>27.956960740709441</v>
      </c>
      <c r="AF23" s="323">
        <v>33.836618212190011</v>
      </c>
      <c r="AG23" s="323">
        <v>3.9235644417630247</v>
      </c>
      <c r="AH23" s="303">
        <v>98.871241111978719</v>
      </c>
      <c r="AI23" s="303">
        <v>64</v>
      </c>
      <c r="AJ23" s="303">
        <v>1</v>
      </c>
    </row>
    <row r="24" spans="1:36">
      <c r="A24" s="303">
        <v>22</v>
      </c>
      <c r="B24" s="303">
        <v>23.702182368355448</v>
      </c>
      <c r="C24" s="303">
        <v>1.3317032828282402</v>
      </c>
      <c r="D24" s="303">
        <v>31.862614841384371</v>
      </c>
      <c r="E24" s="303">
        <v>6.0801080768844974E-2</v>
      </c>
      <c r="F24" s="303">
        <v>0.32570608856774541</v>
      </c>
      <c r="G24" s="303">
        <v>5.9853031643725078E-3</v>
      </c>
      <c r="H24" s="303">
        <v>0.45039608215128762</v>
      </c>
      <c r="I24" s="303">
        <v>1.7134591612214395E-2</v>
      </c>
      <c r="J24" s="303">
        <v>1.4824954325552795</v>
      </c>
      <c r="K24" s="303">
        <v>14.186067601927405</v>
      </c>
      <c r="L24" s="303">
        <v>0.19776460134162849</v>
      </c>
      <c r="M24" s="303">
        <v>4.6748975730490754</v>
      </c>
      <c r="N24" s="303">
        <v>677.62265172966477</v>
      </c>
      <c r="O24" s="303">
        <v>58.747857005712419</v>
      </c>
      <c r="P24" s="303">
        <v>0.18099444909759979</v>
      </c>
      <c r="Q24" s="303">
        <v>4.9109632717761798E-6</v>
      </c>
      <c r="R24" s="303">
        <v>143.47256668460599</v>
      </c>
      <c r="S24" s="303">
        <v>0.64419481930935896</v>
      </c>
      <c r="T24" s="303">
        <v>3.7156902715312331E-3</v>
      </c>
      <c r="U24" s="303">
        <v>264.12863726185714</v>
      </c>
      <c r="V24" s="303">
        <v>3.8880714491131565</v>
      </c>
      <c r="W24" s="303">
        <v>0.2836726692478358</v>
      </c>
      <c r="X24" s="303">
        <v>2.4973200115033678E-2</v>
      </c>
      <c r="Y24" s="303">
        <v>0.2836726692478358</v>
      </c>
      <c r="Z24" s="303">
        <v>82.097958034569842</v>
      </c>
      <c r="AA24" s="303">
        <v>3.8618858958937055</v>
      </c>
      <c r="AB24" s="303">
        <v>0.8812027616042285</v>
      </c>
      <c r="AC24" s="303">
        <v>0.26031614731185804</v>
      </c>
      <c r="AD24" s="323">
        <v>4.3378660783346144</v>
      </c>
      <c r="AE24" s="323">
        <v>12.731479130846456</v>
      </c>
      <c r="AF24" s="323">
        <v>18.069345209181069</v>
      </c>
      <c r="AG24" s="323">
        <v>4.3825167874680142</v>
      </c>
      <c r="AH24" s="303">
        <v>45.229719309335067</v>
      </c>
      <c r="AI24" s="303">
        <v>79</v>
      </c>
      <c r="AJ24" s="303">
        <v>1</v>
      </c>
    </row>
    <row r="25" spans="1:36">
      <c r="A25" s="303">
        <v>23</v>
      </c>
      <c r="B25" s="303">
        <v>26.720004405107371</v>
      </c>
      <c r="C25" s="303">
        <v>1.6579394170847179</v>
      </c>
      <c r="D25" s="303">
        <v>38.546695571691743</v>
      </c>
      <c r="E25" s="303">
        <v>6.4017322452637165E-2</v>
      </c>
      <c r="F25" s="303">
        <v>0.26254542291226263</v>
      </c>
      <c r="G25" s="303">
        <v>7.0614772976436545E-3</v>
      </c>
      <c r="H25" s="303">
        <v>0.35239744803332718</v>
      </c>
      <c r="I25" s="303">
        <v>2.2934885079015067E-2</v>
      </c>
      <c r="J25" s="303">
        <v>1.2451334838222008</v>
      </c>
      <c r="K25" s="303">
        <v>14.481309972253943</v>
      </c>
      <c r="L25" s="303">
        <v>0.20909648180341206</v>
      </c>
      <c r="M25" s="303">
        <v>4.0598285099989537</v>
      </c>
      <c r="N25" s="303">
        <v>158.41037378130244</v>
      </c>
      <c r="O25" s="303">
        <v>54.076553633027174</v>
      </c>
      <c r="P25" s="303">
        <v>0.19004124957545787</v>
      </c>
      <c r="Q25" s="303">
        <v>4.1111865413881502E-6</v>
      </c>
      <c r="R25" s="303">
        <v>106.05555315353141</v>
      </c>
      <c r="S25" s="303">
        <v>0.37173706281067359</v>
      </c>
      <c r="T25" s="303">
        <v>4.2387623290289552E-3</v>
      </c>
      <c r="U25" s="303">
        <v>319.77567006642545</v>
      </c>
      <c r="V25" s="303">
        <v>3.6161112484209399</v>
      </c>
      <c r="W25" s="303">
        <v>0.35766015233374809</v>
      </c>
      <c r="X25" s="303">
        <v>2.3450222991157264E-2</v>
      </c>
      <c r="Y25" s="303">
        <v>0.35766015233374809</v>
      </c>
      <c r="Z25" s="303">
        <v>119.16315360710284</v>
      </c>
      <c r="AA25" s="303">
        <v>1.9029202948296617</v>
      </c>
      <c r="AB25" s="303">
        <v>0.43034792121695342</v>
      </c>
      <c r="AC25" s="303">
        <v>0.23730405483355746</v>
      </c>
      <c r="AD25" s="323">
        <v>2.947527016760433</v>
      </c>
      <c r="AE25" s="323">
        <v>3.2112636191692436</v>
      </c>
      <c r="AF25" s="323">
        <v>7.1587906359296767</v>
      </c>
      <c r="AG25" s="323">
        <v>4.4218182568385949</v>
      </c>
      <c r="AH25" s="303">
        <v>16.806261480113982</v>
      </c>
      <c r="AI25" s="303">
        <v>33</v>
      </c>
      <c r="AJ25" s="303">
        <v>1</v>
      </c>
    </row>
    <row r="26" spans="1:36">
      <c r="A26" s="303">
        <v>24</v>
      </c>
      <c r="B26" s="303">
        <v>25.27545513393742</v>
      </c>
      <c r="C26" s="303">
        <v>1.8960586557667032</v>
      </c>
      <c r="D26" s="303">
        <v>37.606542719017597</v>
      </c>
      <c r="E26" s="303">
        <v>4.4705561263939333E-2</v>
      </c>
      <c r="F26" s="303">
        <v>0.38547710700995169</v>
      </c>
      <c r="G26" s="303">
        <v>4.4113959708883587E-3</v>
      </c>
      <c r="H26" s="303">
        <v>0.3977297265472991</v>
      </c>
      <c r="I26" s="303">
        <v>1.4686667946931634E-2</v>
      </c>
      <c r="J26" s="303">
        <v>1.6745409833767781</v>
      </c>
      <c r="K26" s="303">
        <v>14.919894152536887</v>
      </c>
      <c r="L26" s="303">
        <v>0.18826056668013669</v>
      </c>
      <c r="M26" s="303">
        <v>5.0615198642209611</v>
      </c>
      <c r="N26" s="303">
        <v>1269.6427729488507</v>
      </c>
      <c r="O26" s="303">
        <v>63.805563633001235</v>
      </c>
      <c r="P26" s="303">
        <v>0.18065790935907505</v>
      </c>
      <c r="Q26" s="303">
        <v>4.8690435219288378E-6</v>
      </c>
      <c r="R26" s="303">
        <v>144.83658508642304</v>
      </c>
      <c r="S26" s="303">
        <v>0.57405815380467673</v>
      </c>
      <c r="T26" s="303">
        <v>3.4146050404195178E-3</v>
      </c>
      <c r="U26" s="303">
        <v>259.31739848637812</v>
      </c>
      <c r="V26" s="303">
        <v>3.2196827532150549</v>
      </c>
      <c r="W26" s="303">
        <v>0.39580408135219147</v>
      </c>
      <c r="X26" s="303">
        <v>2.1230223418004308E-2</v>
      </c>
      <c r="Y26" s="303">
        <v>0.34433371811501884</v>
      </c>
      <c r="Z26" s="303">
        <v>110.51760979140522</v>
      </c>
      <c r="AA26" s="303">
        <v>5.8105192365534579</v>
      </c>
      <c r="AB26" s="303">
        <v>1.3084593677289187</v>
      </c>
      <c r="AC26" s="303">
        <v>0.29766752454181455</v>
      </c>
      <c r="AD26" s="323">
        <v>5.7816033948529091</v>
      </c>
      <c r="AE26" s="323">
        <v>23.028341455113541</v>
      </c>
      <c r="AF26" s="323">
        <v>29.809944849966449</v>
      </c>
      <c r="AG26" s="323">
        <v>4.4407334150839741</v>
      </c>
      <c r="AH26" s="303">
        <v>66.610516966988371</v>
      </c>
      <c r="AI26" s="303">
        <v>87</v>
      </c>
      <c r="AJ26" s="303">
        <v>1</v>
      </c>
    </row>
    <row r="27" spans="1:36">
      <c r="A27" s="303">
        <v>25</v>
      </c>
      <c r="B27" s="303">
        <v>25.51579517773559</v>
      </c>
      <c r="C27" s="303">
        <v>1.7853599426064697</v>
      </c>
      <c r="D27" s="303">
        <v>49.881888778822741</v>
      </c>
      <c r="E27" s="303">
        <v>6.7753110673890574E-2</v>
      </c>
      <c r="F27" s="303">
        <v>0.39357388990990461</v>
      </c>
      <c r="G27" s="303">
        <v>4.0407063970731415E-3</v>
      </c>
      <c r="H27" s="303">
        <v>0.45435693981148867</v>
      </c>
      <c r="I27" s="303">
        <v>1.4429301494818298E-2</v>
      </c>
      <c r="J27" s="303">
        <v>2.1338432072827183</v>
      </c>
      <c r="K27" s="303">
        <v>15.339742291793851</v>
      </c>
      <c r="L27" s="303">
        <v>0.16298966534681975</v>
      </c>
      <c r="M27" s="303">
        <v>5.3029331019164534</v>
      </c>
      <c r="N27" s="303">
        <v>1440.9893924772746</v>
      </c>
      <c r="O27" s="303">
        <v>70.745935580206307</v>
      </c>
      <c r="P27" s="303">
        <v>0.18515251322499049</v>
      </c>
      <c r="Q27" s="303">
        <v>4.0052308176017564E-6</v>
      </c>
      <c r="R27" s="303">
        <v>89.400598936495797</v>
      </c>
      <c r="S27" s="303">
        <v>0.40419782550100464</v>
      </c>
      <c r="T27" s="303">
        <v>3.1560630219203975E-3</v>
      </c>
      <c r="U27" s="303">
        <v>360.80267979521898</v>
      </c>
      <c r="V27" s="303">
        <v>2.4125842189214213</v>
      </c>
      <c r="W27" s="303">
        <v>0.3160800472571253</v>
      </c>
      <c r="X27" s="303">
        <v>1.6710471625959962E-2</v>
      </c>
      <c r="Y27" s="303">
        <v>0.25712317100882698</v>
      </c>
      <c r="Z27" s="303">
        <v>151.49636499336651</v>
      </c>
      <c r="AA27" s="303">
        <v>8.2503887090689716</v>
      </c>
      <c r="AB27" s="303">
        <v>1.8438886118925752</v>
      </c>
      <c r="AC27" s="303">
        <v>0.30025982853693789</v>
      </c>
      <c r="AD27" s="323">
        <v>4.4275114314922064</v>
      </c>
      <c r="AE27" s="323">
        <v>27.902709824576018</v>
      </c>
      <c r="AF27" s="323">
        <v>33.330221256068228</v>
      </c>
      <c r="AG27" s="323">
        <v>4.4744507102306672</v>
      </c>
      <c r="AH27" s="303">
        <v>63.871984830818747</v>
      </c>
      <c r="AI27" s="303">
        <v>84</v>
      </c>
      <c r="AJ27" s="303">
        <v>1</v>
      </c>
    </row>
    <row r="28" spans="1:36">
      <c r="A28" s="303">
        <v>26</v>
      </c>
      <c r="B28" s="303">
        <v>29.460039712180592</v>
      </c>
      <c r="C28" s="303">
        <v>1.3420973733130255</v>
      </c>
      <c r="D28" s="303">
        <v>43.976561732647845</v>
      </c>
      <c r="E28" s="303">
        <v>5.9678304842416652E-2</v>
      </c>
      <c r="F28" s="303">
        <v>0.42818546507418287</v>
      </c>
      <c r="G28" s="303">
        <v>4.9966073076110869E-3</v>
      </c>
      <c r="H28" s="303">
        <v>0.40331997309389417</v>
      </c>
      <c r="I28" s="303">
        <v>1.9153867199153525E-2</v>
      </c>
      <c r="J28" s="303">
        <v>1.4910344389202677</v>
      </c>
      <c r="K28" s="303">
        <v>11.110259180485828</v>
      </c>
      <c r="L28" s="303">
        <v>0.25423317154192704</v>
      </c>
      <c r="M28" s="303">
        <v>4.7189800890669149</v>
      </c>
      <c r="N28" s="303">
        <v>789.99062751249244</v>
      </c>
      <c r="O28" s="303">
        <v>64.357892609199212</v>
      </c>
      <c r="P28" s="303">
        <v>0.17143000429507049</v>
      </c>
      <c r="Q28" s="303">
        <v>5.3213355209964846E-6</v>
      </c>
      <c r="R28" s="303">
        <v>162.01681215264247</v>
      </c>
      <c r="S28" s="303">
        <v>0.65144616318162263</v>
      </c>
      <c r="T28" s="303">
        <v>3.2122417993641779E-3</v>
      </c>
      <c r="U28" s="303">
        <v>316.21958092913809</v>
      </c>
      <c r="V28" s="303">
        <v>2.6200854794038895</v>
      </c>
      <c r="W28" s="303">
        <v>0.42103468374367881</v>
      </c>
      <c r="X28" s="303">
        <v>1.7872478684661783E-2</v>
      </c>
      <c r="Y28" s="303">
        <v>0.27993058144556787</v>
      </c>
      <c r="Z28" s="303">
        <v>115.47493383398887</v>
      </c>
      <c r="AA28" s="303">
        <v>5.0975938487873211</v>
      </c>
      <c r="AB28" s="303">
        <v>1.2617614836684568</v>
      </c>
      <c r="AC28" s="303">
        <v>0.38840036231325492</v>
      </c>
      <c r="AD28" s="323">
        <v>3.4389854760424834</v>
      </c>
      <c r="AE28" s="323">
        <v>9.9815492188165074</v>
      </c>
      <c r="AF28" s="323">
        <v>14.42053469485899</v>
      </c>
      <c r="AG28" s="323">
        <v>4.0400613862189951</v>
      </c>
      <c r="AH28" s="303">
        <v>37.333740619045116</v>
      </c>
      <c r="AI28" s="303">
        <v>55</v>
      </c>
      <c r="AJ28" s="303">
        <v>1</v>
      </c>
    </row>
    <row r="29" spans="1:36">
      <c r="A29" s="303">
        <v>27</v>
      </c>
      <c r="B29" s="303">
        <v>18.857664952936876</v>
      </c>
      <c r="C29" s="303">
        <v>1.5079946153270714</v>
      </c>
      <c r="D29" s="303">
        <v>32.844998923464146</v>
      </c>
      <c r="E29" s="303">
        <v>7.057436434973284E-2</v>
      </c>
      <c r="F29" s="303">
        <v>0.29226104506465916</v>
      </c>
      <c r="G29" s="303">
        <v>3.391063780914937E-3</v>
      </c>
      <c r="H29" s="303">
        <v>0.53356287496029819</v>
      </c>
      <c r="I29" s="303">
        <v>2.1533183891093689E-2</v>
      </c>
      <c r="J29" s="303">
        <v>1.0708026937069597</v>
      </c>
      <c r="K29" s="303">
        <v>13.791192581920768</v>
      </c>
      <c r="L29" s="303">
        <v>0.27963691950881037</v>
      </c>
      <c r="M29" s="303">
        <v>3.5400777430288466</v>
      </c>
      <c r="N29" s="303">
        <v>17.584122208405439</v>
      </c>
      <c r="O29" s="303">
        <v>56.03016504497328</v>
      </c>
      <c r="P29" s="303">
        <v>0.19035464289348289</v>
      </c>
      <c r="Q29" s="303">
        <v>5.58917477028434E-6</v>
      </c>
      <c r="R29" s="303">
        <v>120.13677732974205</v>
      </c>
      <c r="S29" s="303">
        <v>0.63900524300522332</v>
      </c>
      <c r="T29" s="303">
        <v>4.0976368697306208E-3</v>
      </c>
      <c r="U29" s="303">
        <v>364.2431409444294</v>
      </c>
      <c r="V29" s="303">
        <v>3.2603645345398848</v>
      </c>
      <c r="W29" s="303">
        <v>0.42818889817170808</v>
      </c>
      <c r="X29" s="303">
        <v>2.1458041393423357E-2</v>
      </c>
      <c r="Y29" s="303">
        <v>0.34721212915875249</v>
      </c>
      <c r="Z29" s="303">
        <v>206.49324544739906</v>
      </c>
      <c r="AA29" s="303">
        <v>3.2230038885586416</v>
      </c>
      <c r="AB29" s="303">
        <v>0.72043216392104825</v>
      </c>
      <c r="AC29" s="303">
        <v>0.68096642733049928</v>
      </c>
      <c r="AD29" s="323">
        <v>3.4459558033691016</v>
      </c>
      <c r="AE29" s="323">
        <v>0.25766750545519801</v>
      </c>
      <c r="AF29" s="323">
        <v>4.7036233088242998</v>
      </c>
      <c r="AG29" s="323">
        <v>4.4737090457164097</v>
      </c>
      <c r="AH29" s="303">
        <v>20.924755040861307</v>
      </c>
      <c r="AI29" s="303">
        <v>39</v>
      </c>
      <c r="AJ29" s="303">
        <v>1</v>
      </c>
    </row>
    <row r="30" spans="1:36">
      <c r="A30" s="303">
        <v>28</v>
      </c>
      <c r="B30" s="303">
        <v>27.602140459333718</v>
      </c>
      <c r="C30" s="303">
        <v>1.5438767737434924</v>
      </c>
      <c r="D30" s="303">
        <v>28.078723254368178</v>
      </c>
      <c r="E30" s="303">
        <v>6.9641131486602934E-2</v>
      </c>
      <c r="F30" s="303">
        <v>0.40507050964441016</v>
      </c>
      <c r="G30" s="303">
        <v>3.9389935383947593E-3</v>
      </c>
      <c r="H30" s="303">
        <v>0.40914224567836749</v>
      </c>
      <c r="I30" s="303">
        <v>1.2384656108064655E-2</v>
      </c>
      <c r="J30" s="303">
        <v>1.3369176154135971</v>
      </c>
      <c r="K30" s="303">
        <v>12.439575676693124</v>
      </c>
      <c r="L30" s="303">
        <v>0.28436179299289455</v>
      </c>
      <c r="M30" s="303">
        <v>4.3677084236443573</v>
      </c>
      <c r="N30" s="303">
        <v>769.60373649340215</v>
      </c>
      <c r="O30" s="303">
        <v>69.317489456562626</v>
      </c>
      <c r="P30" s="303">
        <v>0.1957315534626598</v>
      </c>
      <c r="Q30" s="303">
        <v>5.1702280154029587E-6</v>
      </c>
      <c r="R30" s="303">
        <v>98.307253808201281</v>
      </c>
      <c r="S30" s="303">
        <v>0.40021650589560726</v>
      </c>
      <c r="T30" s="303">
        <v>3.4053303561969793E-3</v>
      </c>
      <c r="U30" s="303">
        <v>351.98444960419033</v>
      </c>
      <c r="V30" s="303">
        <v>3.3037855168642856</v>
      </c>
      <c r="W30" s="303">
        <v>0.29301949380447462</v>
      </c>
      <c r="X30" s="303">
        <v>2.1701198894439999E-2</v>
      </c>
      <c r="Y30" s="303">
        <v>0.29301949380447462</v>
      </c>
      <c r="Z30" s="303">
        <v>113.8949625103334</v>
      </c>
      <c r="AA30" s="303">
        <v>4.3935559117900684</v>
      </c>
      <c r="AB30" s="303">
        <v>1.0395963109201929</v>
      </c>
      <c r="AC30" s="303">
        <v>0.26624239125040811</v>
      </c>
      <c r="AD30" s="323">
        <v>2.172883218303673</v>
      </c>
      <c r="AE30" s="323">
        <v>9.2162696631649421</v>
      </c>
      <c r="AF30" s="323">
        <v>12.389152881468615</v>
      </c>
      <c r="AG30" s="323">
        <v>4.2262134500084336</v>
      </c>
      <c r="AH30" s="303">
        <v>38.290527492546587</v>
      </c>
      <c r="AI30" s="303">
        <v>61</v>
      </c>
      <c r="AJ30" s="303">
        <v>1</v>
      </c>
    </row>
    <row r="31" spans="1:36">
      <c r="A31" s="303">
        <v>29</v>
      </c>
      <c r="B31" s="303">
        <v>29.325356320921649</v>
      </c>
      <c r="C31" s="303">
        <v>1.6245534482664674</v>
      </c>
      <c r="D31" s="303">
        <v>51.70735379149238</v>
      </c>
      <c r="E31" s="303">
        <v>4.4025156070074282E-2</v>
      </c>
      <c r="F31" s="303">
        <v>0.32187187497826286</v>
      </c>
      <c r="G31" s="303">
        <v>3.1614223024296084E-3</v>
      </c>
      <c r="H31" s="303">
        <v>0.38829872540478905</v>
      </c>
      <c r="I31" s="303">
        <v>2.6111439294546082E-2</v>
      </c>
      <c r="J31" s="303">
        <v>1.0891111560146944</v>
      </c>
      <c r="K31" s="303">
        <v>12.998607092323894</v>
      </c>
      <c r="L31" s="303">
        <v>0.30266646670412201</v>
      </c>
      <c r="M31" s="303">
        <v>3.5936735039229082</v>
      </c>
      <c r="N31" s="303">
        <v>22.089689192103322</v>
      </c>
      <c r="O31" s="303">
        <v>55.021879049742644</v>
      </c>
      <c r="P31" s="303">
        <v>0.19684321608984279</v>
      </c>
      <c r="Q31" s="303">
        <v>4.4945260457736691E-6</v>
      </c>
      <c r="R31" s="303">
        <v>111.3584610105443</v>
      </c>
      <c r="S31" s="303">
        <v>0.43040348473433254</v>
      </c>
      <c r="T31" s="303">
        <v>4.3150863416571254E-3</v>
      </c>
      <c r="U31" s="303">
        <v>384.13895561176753</v>
      </c>
      <c r="V31" s="303">
        <v>2.3902845616286954</v>
      </c>
      <c r="W31" s="303">
        <v>0.39910726884311337</v>
      </c>
      <c r="X31" s="303">
        <v>1.6585593545120694E-2</v>
      </c>
      <c r="Y31" s="303">
        <v>0.25486876088282179</v>
      </c>
      <c r="Z31" s="303">
        <v>140.46710786123012</v>
      </c>
      <c r="AA31" s="303">
        <v>1.6398916596740785</v>
      </c>
      <c r="AB31" s="303">
        <v>0.37947744743188716</v>
      </c>
      <c r="AC31" s="303">
        <v>0.34651042504986734</v>
      </c>
      <c r="AD31" s="323">
        <v>2.3101781736349229</v>
      </c>
      <c r="AE31" s="323">
        <v>0.3149305476826314</v>
      </c>
      <c r="AF31" s="323">
        <v>3.6251087213175541</v>
      </c>
      <c r="AG31" s="323">
        <v>4.3214469549430179</v>
      </c>
      <c r="AH31" s="303">
        <v>11.224404260520833</v>
      </c>
      <c r="AI31" s="303">
        <v>22</v>
      </c>
      <c r="AJ31" s="303">
        <v>1</v>
      </c>
    </row>
    <row r="32" spans="1:36">
      <c r="A32" s="303">
        <v>30</v>
      </c>
      <c r="B32" s="303">
        <v>27.976265046611321</v>
      </c>
      <c r="C32" s="303">
        <v>1.3540316470666562</v>
      </c>
      <c r="D32" s="303">
        <v>49.84942316231546</v>
      </c>
      <c r="E32" s="303">
        <v>5.7168978924359126E-2</v>
      </c>
      <c r="F32" s="303">
        <v>0.33747752543382981</v>
      </c>
      <c r="G32" s="303">
        <v>4.8242363952520281E-3</v>
      </c>
      <c r="H32" s="303">
        <v>0.49725398855770414</v>
      </c>
      <c r="I32" s="303">
        <v>1.8933137631018615E-2</v>
      </c>
      <c r="J32" s="303">
        <v>1.3865415366990674</v>
      </c>
      <c r="K32" s="303">
        <v>11.27779601349304</v>
      </c>
      <c r="L32" s="303">
        <v>0.22498798116504504</v>
      </c>
      <c r="M32" s="303">
        <v>4.4821337269615382</v>
      </c>
      <c r="N32" s="303">
        <v>489.79584776689046</v>
      </c>
      <c r="O32" s="303">
        <v>68.087141314357282</v>
      </c>
      <c r="P32" s="303">
        <v>0.18051089683585655</v>
      </c>
      <c r="Q32" s="303">
        <v>5.1892471472745558E-6</v>
      </c>
      <c r="R32" s="303">
        <v>126.41391235265876</v>
      </c>
      <c r="S32" s="303">
        <v>0.62659822126543596</v>
      </c>
      <c r="T32" s="303">
        <v>3.1971280342473194E-3</v>
      </c>
      <c r="U32" s="303">
        <v>330.21657244855697</v>
      </c>
      <c r="V32" s="303">
        <v>2.043865162850893</v>
      </c>
      <c r="W32" s="303">
        <v>0.44185154035704244</v>
      </c>
      <c r="X32" s="303">
        <v>1.4645644911965003E-2</v>
      </c>
      <c r="Y32" s="303">
        <v>0.21787234350836848</v>
      </c>
      <c r="Z32" s="303">
        <v>126.61693712184211</v>
      </c>
      <c r="AA32" s="303">
        <v>4.0128093882478542</v>
      </c>
      <c r="AB32" s="303">
        <v>0.9872381127794293</v>
      </c>
      <c r="AC32" s="303">
        <v>0.40150725043679009</v>
      </c>
      <c r="AD32" s="323">
        <v>3.7710184214982019</v>
      </c>
      <c r="AE32" s="323">
        <v>6.9601052813782394</v>
      </c>
      <c r="AF32" s="323">
        <v>11.731123702876442</v>
      </c>
      <c r="AG32" s="323">
        <v>4.0646824067097214</v>
      </c>
      <c r="AH32" s="303">
        <v>28.302868531343957</v>
      </c>
      <c r="AI32" s="303">
        <v>45</v>
      </c>
      <c r="AJ32" s="303">
        <v>1</v>
      </c>
    </row>
    <row r="33" spans="1:36">
      <c r="A33" s="303">
        <v>31</v>
      </c>
      <c r="B33" s="303">
        <v>19.077819280699639</v>
      </c>
      <c r="C33" s="303">
        <v>1.4720795963871338</v>
      </c>
      <c r="D33" s="303">
        <v>47.017108574099765</v>
      </c>
      <c r="E33" s="303">
        <v>5.9160037439471305E-2</v>
      </c>
      <c r="F33" s="303">
        <v>0.26366575013618421</v>
      </c>
      <c r="G33" s="303">
        <v>6.2684658044003042E-3</v>
      </c>
      <c r="H33" s="303">
        <v>0.49076083639774237</v>
      </c>
      <c r="I33" s="303">
        <v>2.2879597429455611E-2</v>
      </c>
      <c r="J33" s="303">
        <v>1.7478349713092951</v>
      </c>
      <c r="K33" s="303">
        <v>15.609682085243005</v>
      </c>
      <c r="L33" s="303">
        <v>0.13530047002308634</v>
      </c>
      <c r="M33" s="303">
        <v>4.9802223952589353</v>
      </c>
      <c r="N33" s="303">
        <v>540.0146626890895</v>
      </c>
      <c r="O33" s="303">
        <v>43.139523475881575</v>
      </c>
      <c r="P33" s="303">
        <v>0.21482251654482043</v>
      </c>
      <c r="Q33" s="303">
        <v>4.9079873394182007E-6</v>
      </c>
      <c r="R33" s="303">
        <v>163.70747409803144</v>
      </c>
      <c r="S33" s="303">
        <v>0.8014121691291165</v>
      </c>
      <c r="T33" s="303">
        <v>6.0072483216055544E-3</v>
      </c>
      <c r="U33" s="303">
        <v>321.74430281992414</v>
      </c>
      <c r="V33" s="303">
        <v>3.8142077619566312</v>
      </c>
      <c r="W33" s="303">
        <v>0.24055115611024136</v>
      </c>
      <c r="X33" s="303">
        <v>2.4559563466957136E-2</v>
      </c>
      <c r="Y33" s="303">
        <v>0.24055115611024136</v>
      </c>
      <c r="Z33" s="303">
        <v>107.15593079032729</v>
      </c>
      <c r="AA33" s="303">
        <v>5.9834973544935233</v>
      </c>
      <c r="AB33" s="303">
        <v>1.3274519329246768</v>
      </c>
      <c r="AC33" s="303">
        <v>0.3828995499774846</v>
      </c>
      <c r="AD33" s="323">
        <v>8.719426490314687</v>
      </c>
      <c r="AE33" s="323">
        <v>23.976281645791016</v>
      </c>
      <c r="AF33" s="323">
        <v>33.695708136105701</v>
      </c>
      <c r="AG33" s="323">
        <v>4.5075058509354271</v>
      </c>
      <c r="AH33" s="303">
        <v>71.691293666693795</v>
      </c>
      <c r="AI33" s="303">
        <v>86</v>
      </c>
      <c r="AJ33" s="303">
        <v>1</v>
      </c>
    </row>
    <row r="34" spans="1:36">
      <c r="A34" s="303">
        <v>32</v>
      </c>
      <c r="B34" s="303">
        <v>30.303430430147113</v>
      </c>
      <c r="C34" s="303">
        <v>1.495274945026793</v>
      </c>
      <c r="D34" s="303">
        <v>38.443736609197167</v>
      </c>
      <c r="E34" s="303">
        <v>5.6414669076978015E-2</v>
      </c>
      <c r="F34" s="303">
        <v>0.40732399442503231</v>
      </c>
      <c r="G34" s="303">
        <v>4.5208945074348581E-3</v>
      </c>
      <c r="H34" s="303">
        <v>0.40224983132640102</v>
      </c>
      <c r="I34" s="303">
        <v>1.7001931177004413E-2</v>
      </c>
      <c r="J34" s="303">
        <v>1.4494459454084292</v>
      </c>
      <c r="K34" s="303">
        <v>11.493285714074151</v>
      </c>
      <c r="L34" s="303">
        <v>0.25208774014508251</v>
      </c>
      <c r="M34" s="303">
        <v>4.6375036774037852</v>
      </c>
      <c r="N34" s="303">
        <v>772.70981290455518</v>
      </c>
      <c r="O34" s="303">
        <v>63.800800703654943</v>
      </c>
      <c r="P34" s="303">
        <v>0.16767248279331387</v>
      </c>
      <c r="Q34" s="303">
        <v>5.0580180911578177E-6</v>
      </c>
      <c r="R34" s="303">
        <v>128.13652816367807</v>
      </c>
      <c r="S34" s="303">
        <v>0.51342896840590146</v>
      </c>
      <c r="T34" s="303">
        <v>3.1692358529486248E-3</v>
      </c>
      <c r="U34" s="303">
        <v>424.43816472004977</v>
      </c>
      <c r="V34" s="303">
        <v>3.5037700661737192</v>
      </c>
      <c r="W34" s="303">
        <v>0.21015520274444444</v>
      </c>
      <c r="X34" s="303">
        <v>2.282111237057283E-2</v>
      </c>
      <c r="Y34" s="303">
        <v>0.21015520274444444</v>
      </c>
      <c r="Z34" s="303">
        <v>84.803503002062087</v>
      </c>
      <c r="AA34" s="303">
        <v>3.2172299435553859</v>
      </c>
      <c r="AB34" s="303">
        <v>0.78690096056655379</v>
      </c>
      <c r="AC34" s="303">
        <v>0.23135024016929498</v>
      </c>
      <c r="AD34" s="323">
        <v>3.0454375610113273</v>
      </c>
      <c r="AE34" s="323">
        <v>9.7144733876107576</v>
      </c>
      <c r="AF34" s="323">
        <v>13.759910948622085</v>
      </c>
      <c r="AG34" s="323">
        <v>4.0884814033509898</v>
      </c>
      <c r="AH34" s="303">
        <v>34.339724642378194</v>
      </c>
      <c r="AI34" s="303">
        <v>58</v>
      </c>
      <c r="AJ34" s="303">
        <v>1</v>
      </c>
    </row>
    <row r="35" spans="1:36">
      <c r="A35" s="303">
        <v>33</v>
      </c>
      <c r="B35" s="303">
        <v>24.455427499661084</v>
      </c>
      <c r="C35" s="303">
        <v>1.7797610454275872</v>
      </c>
      <c r="D35" s="303">
        <v>54.723255272832247</v>
      </c>
      <c r="E35" s="303">
        <v>4.6157042810658619E-2</v>
      </c>
      <c r="F35" s="303">
        <v>0.42782506050398755</v>
      </c>
      <c r="G35" s="303">
        <v>3.2978403872366753E-3</v>
      </c>
      <c r="H35" s="303">
        <v>0.28341718634989804</v>
      </c>
      <c r="I35" s="303">
        <v>1.7667123725383708E-2</v>
      </c>
      <c r="J35" s="303">
        <v>1.9402889835744679</v>
      </c>
      <c r="K35" s="303">
        <v>11.589796988463478</v>
      </c>
      <c r="L35" s="303">
        <v>0.17264980013944131</v>
      </c>
      <c r="M35" s="303">
        <v>5.3376459496846129</v>
      </c>
      <c r="N35" s="303">
        <v>1369.7934514803874</v>
      </c>
      <c r="O35" s="303">
        <v>62.962677220146119</v>
      </c>
      <c r="P35" s="303">
        <v>0.198793317229011</v>
      </c>
      <c r="Q35" s="303">
        <v>5.0571927028834753E-6</v>
      </c>
      <c r="R35" s="303">
        <v>78.611664465225516</v>
      </c>
      <c r="S35" s="303">
        <v>0.22079896757016482</v>
      </c>
      <c r="T35" s="303">
        <v>3.8079525846189646E-3</v>
      </c>
      <c r="U35" s="303">
        <v>368.79062060375361</v>
      </c>
      <c r="V35" s="303">
        <v>2.9350923412098142</v>
      </c>
      <c r="W35" s="303">
        <v>0.28043011085015362</v>
      </c>
      <c r="X35" s="303">
        <v>1.9636517110774961E-2</v>
      </c>
      <c r="Y35" s="303">
        <v>0.28043011085015362</v>
      </c>
      <c r="Z35" s="303">
        <v>144.87549366193386</v>
      </c>
      <c r="AA35" s="303">
        <v>7.6641078896218735</v>
      </c>
      <c r="AB35" s="303">
        <v>1.8825688069681512</v>
      </c>
      <c r="AC35" s="303">
        <v>0.18416935520926747</v>
      </c>
      <c r="AD35" s="323">
        <v>2.2761068998320595</v>
      </c>
      <c r="AE35" s="323">
        <v>30.212073861342802</v>
      </c>
      <c r="AF35" s="323">
        <v>33.48818076117486</v>
      </c>
      <c r="AG35" s="323">
        <v>4.0710904489938953</v>
      </c>
      <c r="AH35" s="303">
        <v>70.925700017271623</v>
      </c>
      <c r="AI35" s="303">
        <v>80</v>
      </c>
      <c r="AJ35" s="303">
        <v>1</v>
      </c>
    </row>
    <row r="36" spans="1:36">
      <c r="A36" s="303">
        <v>34</v>
      </c>
      <c r="B36" s="303">
        <v>18.578643320912988</v>
      </c>
      <c r="C36" s="303">
        <v>1.6506174818516051</v>
      </c>
      <c r="D36" s="303">
        <v>49.626225301640645</v>
      </c>
      <c r="E36" s="303">
        <v>9.5209277157205355E-2</v>
      </c>
      <c r="F36" s="303">
        <v>0.31062371182380133</v>
      </c>
      <c r="G36" s="303">
        <v>5.9782811497636557E-3</v>
      </c>
      <c r="H36" s="303">
        <v>0.43197011417690256</v>
      </c>
      <c r="I36" s="303">
        <v>2.2471252010765039E-2</v>
      </c>
      <c r="J36" s="303">
        <v>1.2772443237131887</v>
      </c>
      <c r="K36" s="303">
        <v>13.946671073366742</v>
      </c>
      <c r="L36" s="303">
        <v>0.24001973757089484</v>
      </c>
      <c r="M36" s="303">
        <v>4.1372653670918851</v>
      </c>
      <c r="N36" s="303">
        <v>254.26988256255001</v>
      </c>
      <c r="O36" s="303">
        <v>65.079327093163528</v>
      </c>
      <c r="P36" s="303">
        <v>0.20584085451888107</v>
      </c>
      <c r="Q36" s="303">
        <v>5.0523561262061843E-6</v>
      </c>
      <c r="R36" s="303">
        <v>108.58640553886356</v>
      </c>
      <c r="S36" s="303">
        <v>0.46706081998682342</v>
      </c>
      <c r="T36" s="303">
        <v>3.8147135782037231E-3</v>
      </c>
      <c r="U36" s="303">
        <v>364.88782018294728</v>
      </c>
      <c r="V36" s="303">
        <v>2.0893685772238211</v>
      </c>
      <c r="W36" s="303">
        <v>0.36428107727462056</v>
      </c>
      <c r="X36" s="303">
        <v>1.49004640324534E-2</v>
      </c>
      <c r="Y36" s="303">
        <v>0.22205797326690552</v>
      </c>
      <c r="Z36" s="303">
        <v>209.52991467389654</v>
      </c>
      <c r="AA36" s="303">
        <v>4.4301334119258131</v>
      </c>
      <c r="AB36" s="303">
        <v>1.0058371644660609</v>
      </c>
      <c r="AC36" s="303">
        <v>0.51332558614862234</v>
      </c>
      <c r="AD36" s="323">
        <v>3.2119806577593786</v>
      </c>
      <c r="AE36" s="323">
        <v>4.0411958756230435</v>
      </c>
      <c r="AF36" s="323">
        <v>8.2531765333824225</v>
      </c>
      <c r="AG36" s="323">
        <v>4.4044240642843091</v>
      </c>
      <c r="AH36" s="303">
        <v>31.987135413255306</v>
      </c>
      <c r="AI36" s="303">
        <v>54</v>
      </c>
      <c r="AJ36" s="303">
        <v>1</v>
      </c>
    </row>
    <row r="37" spans="1:36">
      <c r="A37" s="303">
        <v>35</v>
      </c>
      <c r="B37" s="303">
        <v>24.657262754936415</v>
      </c>
      <c r="C37" s="303">
        <v>1.560778883653122</v>
      </c>
      <c r="D37" s="303">
        <v>48.806547770253864</v>
      </c>
      <c r="E37" s="303">
        <v>5.2470782829208043E-2</v>
      </c>
      <c r="F37" s="303">
        <v>0.36119708622317653</v>
      </c>
      <c r="G37" s="303">
        <v>5.8443132913387824E-3</v>
      </c>
      <c r="H37" s="303">
        <v>0.45328230199980024</v>
      </c>
      <c r="I37" s="303">
        <v>1.9281202293115435E-2</v>
      </c>
      <c r="J37" s="303">
        <v>1.2578626353375626</v>
      </c>
      <c r="K37" s="303">
        <v>14.8285348386735</v>
      </c>
      <c r="L37" s="303">
        <v>0.27214432073001887</v>
      </c>
      <c r="M37" s="303">
        <v>4.1998497966721295</v>
      </c>
      <c r="N37" s="303">
        <v>339.50082250948037</v>
      </c>
      <c r="O37" s="303">
        <v>52.220360427202039</v>
      </c>
      <c r="P37" s="303">
        <v>0.20978175367800805</v>
      </c>
      <c r="Q37" s="303">
        <v>5.3745507758867783E-6</v>
      </c>
      <c r="R37" s="303">
        <v>170.07412593279125</v>
      </c>
      <c r="S37" s="303">
        <v>0.76891591313419538</v>
      </c>
      <c r="T37" s="303">
        <v>4.8457189334376056E-3</v>
      </c>
      <c r="U37" s="303">
        <v>410.03494724441492</v>
      </c>
      <c r="V37" s="303">
        <v>3.0228541104893707</v>
      </c>
      <c r="W37" s="303">
        <v>0.41331561856271337</v>
      </c>
      <c r="X37" s="303">
        <v>2.0127983018740477E-2</v>
      </c>
      <c r="Y37" s="303">
        <v>0.32211763186715076</v>
      </c>
      <c r="Z37" s="303">
        <v>177.99815667222924</v>
      </c>
      <c r="AA37" s="303">
        <v>6.3826965005152347</v>
      </c>
      <c r="AB37" s="303">
        <v>1.4220783561809858</v>
      </c>
      <c r="AC37" s="303">
        <v>0.67160864936076403</v>
      </c>
      <c r="AD37" s="323">
        <v>4.4098209262844721</v>
      </c>
      <c r="AE37" s="323">
        <v>6.0450483006179585</v>
      </c>
      <c r="AF37" s="323">
        <v>11.454869226902431</v>
      </c>
      <c r="AG37" s="323">
        <v>4.4882874932827654</v>
      </c>
      <c r="AH37" s="303">
        <v>37.92851180347408</v>
      </c>
      <c r="AI37" s="303">
        <v>57</v>
      </c>
      <c r="AJ37" s="303">
        <v>1</v>
      </c>
    </row>
    <row r="38" spans="1:36">
      <c r="A38" s="303">
        <v>36</v>
      </c>
      <c r="B38" s="303">
        <v>23.428590422115537</v>
      </c>
      <c r="C38" s="303">
        <v>1.744625703285974</v>
      </c>
      <c r="D38" s="303">
        <v>43.039551189902483</v>
      </c>
      <c r="E38" s="303">
        <v>7.3689964183103696E-2</v>
      </c>
      <c r="F38" s="303">
        <v>0.29136492601506714</v>
      </c>
      <c r="G38" s="303">
        <v>4.7758546210059805E-3</v>
      </c>
      <c r="H38" s="303">
        <v>0.35894349328742814</v>
      </c>
      <c r="I38" s="303">
        <v>1.5885213830421709E-2</v>
      </c>
      <c r="J38" s="303">
        <v>1.3285398889796172</v>
      </c>
      <c r="K38" s="303">
        <v>10.311868410748106</v>
      </c>
      <c r="L38" s="303">
        <v>0.2122079788352064</v>
      </c>
      <c r="M38" s="303">
        <v>4.281882579189892</v>
      </c>
      <c r="N38" s="303">
        <v>402.93303167301633</v>
      </c>
      <c r="O38" s="303">
        <v>73.69726364197146</v>
      </c>
      <c r="P38" s="303">
        <v>0.20650204370119693</v>
      </c>
      <c r="Q38" s="303">
        <v>5.2321046305308283E-6</v>
      </c>
      <c r="R38" s="303">
        <v>101.76658509715298</v>
      </c>
      <c r="S38" s="303">
        <v>0.36328453554704426</v>
      </c>
      <c r="T38" s="303">
        <v>3.3791844887247763E-3</v>
      </c>
      <c r="U38" s="303">
        <v>420.69577799187653</v>
      </c>
      <c r="V38" s="303">
        <v>2.6640714098101004</v>
      </c>
      <c r="W38" s="303">
        <v>0.38787964729425284</v>
      </c>
      <c r="X38" s="303">
        <v>1.8118799894936564E-2</v>
      </c>
      <c r="Y38" s="303">
        <v>0.28365483698003752</v>
      </c>
      <c r="Z38" s="303">
        <v>191.98474588686244</v>
      </c>
      <c r="AA38" s="303">
        <v>3.8455341163259713</v>
      </c>
      <c r="AB38" s="303">
        <v>0.97172322844940451</v>
      </c>
      <c r="AC38" s="303">
        <v>0.37238880512843953</v>
      </c>
      <c r="AD38" s="323">
        <v>2.986671574747267</v>
      </c>
      <c r="AE38" s="323">
        <v>6.4162764194727426</v>
      </c>
      <c r="AF38" s="323">
        <v>10.40294799422001</v>
      </c>
      <c r="AG38" s="323">
        <v>3.9574376774571465</v>
      </c>
      <c r="AH38" s="303">
        <v>28.267879475548753</v>
      </c>
      <c r="AI38" s="303">
        <v>44</v>
      </c>
      <c r="AJ38" s="303">
        <v>1</v>
      </c>
    </row>
    <row r="39" spans="1:36">
      <c r="A39" s="303">
        <v>37</v>
      </c>
      <c r="B39" s="303">
        <v>24.546755566935005</v>
      </c>
      <c r="C39" s="303">
        <v>1.4311070078796324</v>
      </c>
      <c r="D39" s="303">
        <v>66.71650076538296</v>
      </c>
      <c r="E39" s="303">
        <v>6.4359571174299884E-2</v>
      </c>
      <c r="F39" s="303">
        <v>0.2665730641755133</v>
      </c>
      <c r="G39" s="303">
        <v>4.8092803161719141E-3</v>
      </c>
      <c r="H39" s="303">
        <v>0.35172250401606364</v>
      </c>
      <c r="I39" s="303">
        <v>2.4006943202809633E-2</v>
      </c>
      <c r="J39" s="303">
        <v>1.3831086095189944</v>
      </c>
      <c r="K39" s="303">
        <v>13.311977779741007</v>
      </c>
      <c r="L39" s="303">
        <v>0.18405356867953471</v>
      </c>
      <c r="M39" s="303">
        <v>4.4049278966276688</v>
      </c>
      <c r="N39" s="303">
        <v>288.35844575891718</v>
      </c>
      <c r="O39" s="303">
        <v>61.132346697980658</v>
      </c>
      <c r="P39" s="303">
        <v>0.18028784237761791</v>
      </c>
      <c r="Q39" s="303">
        <v>4.8035849163044719E-6</v>
      </c>
      <c r="R39" s="303">
        <v>91.940452953326371</v>
      </c>
      <c r="S39" s="303">
        <v>0.32137526333115046</v>
      </c>
      <c r="T39" s="303">
        <v>3.556717476934096E-3</v>
      </c>
      <c r="U39" s="303">
        <v>337.08215893468758</v>
      </c>
      <c r="V39" s="303">
        <v>2.6161638368339029</v>
      </c>
      <c r="W39" s="303">
        <v>0.34051919719986795</v>
      </c>
      <c r="X39" s="303">
        <v>1.7850517486269857E-2</v>
      </c>
      <c r="Y39" s="303">
        <v>0.27897944047550882</v>
      </c>
      <c r="Z39" s="303">
        <v>147.23060024180333</v>
      </c>
      <c r="AA39" s="303">
        <v>2.9492546487806997</v>
      </c>
      <c r="AB39" s="303">
        <v>0.68705993776269214</v>
      </c>
      <c r="AC39" s="303">
        <v>0.26500594753099155</v>
      </c>
      <c r="AD39" s="323">
        <v>2.4988507140177574</v>
      </c>
      <c r="AE39" s="323">
        <v>5.5723425033830001</v>
      </c>
      <c r="AF39" s="323">
        <v>9.0711932174007579</v>
      </c>
      <c r="AG39" s="323">
        <v>4.2925725787250908</v>
      </c>
      <c r="AH39" s="303">
        <v>20.40496324605725</v>
      </c>
      <c r="AI39" s="303">
        <v>37</v>
      </c>
      <c r="AJ39" s="303">
        <v>1</v>
      </c>
    </row>
    <row r="40" spans="1:36">
      <c r="A40" s="303">
        <v>38</v>
      </c>
      <c r="B40" s="303">
        <v>26.760449727559219</v>
      </c>
      <c r="C40" s="303">
        <v>1.5054403601986881</v>
      </c>
      <c r="D40" s="303">
        <v>38.215182163411292</v>
      </c>
      <c r="E40" s="303">
        <v>5.3467353502091988E-2</v>
      </c>
      <c r="F40" s="303">
        <v>0.36061738780549829</v>
      </c>
      <c r="G40" s="303">
        <v>4.6313742998879926E-3</v>
      </c>
      <c r="H40" s="303">
        <v>0.33475875692350104</v>
      </c>
      <c r="I40" s="303">
        <v>1.5833442899738988E-2</v>
      </c>
      <c r="J40" s="303">
        <v>1.0684194269814073</v>
      </c>
      <c r="K40" s="303">
        <v>18.698469328039334</v>
      </c>
      <c r="L40" s="303">
        <v>0.34650093420256461</v>
      </c>
      <c r="M40" s="303">
        <v>3.5265273017423482</v>
      </c>
      <c r="N40" s="303">
        <v>21.213613856928834</v>
      </c>
      <c r="O40" s="303">
        <v>53.898568148041001</v>
      </c>
      <c r="P40" s="303">
        <v>0.18729220018122597</v>
      </c>
      <c r="Q40" s="303">
        <v>4.9836032765729954E-6</v>
      </c>
      <c r="R40" s="303">
        <v>109.52082626797977</v>
      </c>
      <c r="S40" s="303">
        <v>0.36463055658703636</v>
      </c>
      <c r="T40" s="303">
        <v>4.1912148530407738E-3</v>
      </c>
      <c r="U40" s="303">
        <v>345.91238177146397</v>
      </c>
      <c r="V40" s="303">
        <v>2.0835517082400239</v>
      </c>
      <c r="W40" s="303">
        <v>0.23667530527079012</v>
      </c>
      <c r="X40" s="303">
        <v>1.4867889566144135E-2</v>
      </c>
      <c r="Y40" s="303">
        <v>0.22198198687134602</v>
      </c>
      <c r="Z40" s="303">
        <v>138.51079398926223</v>
      </c>
      <c r="AA40" s="303">
        <v>1.7668288508874965</v>
      </c>
      <c r="AB40" s="303">
        <v>0.36226448870831113</v>
      </c>
      <c r="AC40" s="303">
        <v>0.32954288061152442</v>
      </c>
      <c r="AD40" s="323">
        <v>1.5842080129196179</v>
      </c>
      <c r="AE40" s="323">
        <v>0.25659617249936301</v>
      </c>
      <c r="AF40" s="323">
        <v>2.8408041854189805</v>
      </c>
      <c r="AG40" s="323">
        <v>4.8771792597924648</v>
      </c>
      <c r="AH40" s="303">
        <v>11.035030959743285</v>
      </c>
      <c r="AI40" s="303">
        <v>24</v>
      </c>
      <c r="AJ40" s="303">
        <v>1</v>
      </c>
    </row>
    <row r="41" spans="1:36">
      <c r="A41" s="303">
        <v>39</v>
      </c>
      <c r="B41" s="303">
        <v>20.11282641559383</v>
      </c>
      <c r="C41" s="303">
        <v>1.6357707792670095</v>
      </c>
      <c r="D41" s="303">
        <v>45.658727292533072</v>
      </c>
      <c r="E41" s="303">
        <v>5.268543024151727E-2</v>
      </c>
      <c r="F41" s="303">
        <v>0.32268724868027981</v>
      </c>
      <c r="G41" s="303">
        <v>6.6998318010301162E-3</v>
      </c>
      <c r="H41" s="303">
        <v>0.42753869757501534</v>
      </c>
      <c r="I41" s="303">
        <v>1.6265660573135096E-2</v>
      </c>
      <c r="J41" s="303">
        <v>1.2345335552597865</v>
      </c>
      <c r="K41" s="303">
        <v>14.541891365206164</v>
      </c>
      <c r="L41" s="303">
        <v>0.24856199359375919</v>
      </c>
      <c r="M41" s="303">
        <v>4.1448404176028824</v>
      </c>
      <c r="N41" s="303">
        <v>343.01471766250688</v>
      </c>
      <c r="O41" s="303">
        <v>65.870407187753059</v>
      </c>
      <c r="P41" s="303">
        <v>0.19722509324863902</v>
      </c>
      <c r="Q41" s="303">
        <v>4.9007468813338534E-6</v>
      </c>
      <c r="R41" s="303">
        <v>105.65033856374139</v>
      </c>
      <c r="S41" s="303">
        <v>0.44969608147901413</v>
      </c>
      <c r="T41" s="303">
        <v>3.6110220030496297E-3</v>
      </c>
      <c r="U41" s="303">
        <v>323.12277031884145</v>
      </c>
      <c r="V41" s="303">
        <v>3.5034877782247431</v>
      </c>
      <c r="W41" s="303">
        <v>0.38105258189471375</v>
      </c>
      <c r="X41" s="303">
        <v>2.2819531558058562E-2</v>
      </c>
      <c r="Y41" s="303">
        <v>0.37351027484861327</v>
      </c>
      <c r="Z41" s="303">
        <v>172.07019641575607</v>
      </c>
      <c r="AA41" s="303">
        <v>4.1703416217260321</v>
      </c>
      <c r="AB41" s="303">
        <v>0.93528224184668751</v>
      </c>
      <c r="AC41" s="303">
        <v>0.41410422468896724</v>
      </c>
      <c r="AD41" s="323">
        <v>2.9594215068796292</v>
      </c>
      <c r="AE41" s="323">
        <v>4.9831982554563323</v>
      </c>
      <c r="AF41" s="323">
        <v>8.942619762335962</v>
      </c>
      <c r="AG41" s="323">
        <v>4.4589124385509713</v>
      </c>
      <c r="AH41" s="303">
        <v>33.154893551218692</v>
      </c>
      <c r="AI41" s="303">
        <v>57</v>
      </c>
      <c r="AJ41" s="303">
        <v>1</v>
      </c>
    </row>
    <row r="42" spans="1:36">
      <c r="A42" s="303">
        <v>40</v>
      </c>
      <c r="B42" s="303">
        <v>20.842592651399787</v>
      </c>
      <c r="C42" s="303">
        <v>1.6732042465037407</v>
      </c>
      <c r="D42" s="303">
        <v>44.240406616245288</v>
      </c>
      <c r="E42" s="303">
        <v>6.1853609104880608E-2</v>
      </c>
      <c r="F42" s="303">
        <v>0.39097448278548835</v>
      </c>
      <c r="G42" s="303">
        <v>4.288619493801351E-3</v>
      </c>
      <c r="H42" s="303">
        <v>0.65649215347558265</v>
      </c>
      <c r="I42" s="303">
        <v>1.9008222903538641E-2</v>
      </c>
      <c r="J42" s="303">
        <v>1.8042557595929605</v>
      </c>
      <c r="K42" s="303">
        <v>10.505667410928458</v>
      </c>
      <c r="L42" s="303">
        <v>0.18009124719594855</v>
      </c>
      <c r="M42" s="303">
        <v>5.1517667522864281</v>
      </c>
      <c r="N42" s="303">
        <v>1073.3149306586549</v>
      </c>
      <c r="O42" s="303">
        <v>72.865859739035386</v>
      </c>
      <c r="P42" s="303">
        <v>0.17320052616612047</v>
      </c>
      <c r="Q42" s="303">
        <v>4.1427444618201206E-6</v>
      </c>
      <c r="R42" s="303">
        <v>114.40821894793937</v>
      </c>
      <c r="S42" s="303">
        <v>0.74908098032438675</v>
      </c>
      <c r="T42" s="303">
        <v>2.8662228172677022E-3</v>
      </c>
      <c r="U42" s="303">
        <v>309.39132995462052</v>
      </c>
      <c r="V42" s="303">
        <v>2.5990132479583461</v>
      </c>
      <c r="W42" s="303">
        <v>0.34592809012089148</v>
      </c>
      <c r="X42" s="303">
        <v>1.7754474188566738E-2</v>
      </c>
      <c r="Y42" s="303">
        <v>0.27700211226466454</v>
      </c>
      <c r="Z42" s="303">
        <v>159.00316606245698</v>
      </c>
      <c r="AA42" s="303">
        <v>6.7522108947747492</v>
      </c>
      <c r="AB42" s="303">
        <v>1.7142559813627454</v>
      </c>
      <c r="AC42" s="303">
        <v>0.54488065776145078</v>
      </c>
      <c r="AD42" s="323">
        <v>6.9596135113119777</v>
      </c>
      <c r="AE42" s="323">
        <v>17.082227994238391</v>
      </c>
      <c r="AF42" s="323">
        <v>25.041841505550369</v>
      </c>
      <c r="AG42" s="323">
        <v>3.938858004979565</v>
      </c>
      <c r="AH42" s="303">
        <v>64.912506964649964</v>
      </c>
      <c r="AI42" s="303">
        <v>82</v>
      </c>
      <c r="AJ42" s="303">
        <v>1</v>
      </c>
    </row>
    <row r="43" spans="1:36">
      <c r="A43" s="303">
        <v>41</v>
      </c>
      <c r="B43" s="303">
        <v>27.092706698362328</v>
      </c>
      <c r="C43" s="303">
        <v>1.5856483478527348</v>
      </c>
      <c r="D43" s="303">
        <v>45.58791949341451</v>
      </c>
      <c r="E43" s="303">
        <v>6.7893419743285346E-2</v>
      </c>
      <c r="F43" s="303">
        <v>0.2673342588280524</v>
      </c>
      <c r="G43" s="303">
        <v>4.2597184225071161E-3</v>
      </c>
      <c r="H43" s="303">
        <v>0.48737318394734447</v>
      </c>
      <c r="I43" s="303">
        <v>1.6824402808674151E-2</v>
      </c>
      <c r="J43" s="303">
        <v>1.5741505974569938</v>
      </c>
      <c r="K43" s="303">
        <v>13.27304648658275</v>
      </c>
      <c r="L43" s="303">
        <v>0.16237949109191585</v>
      </c>
      <c r="M43" s="303">
        <v>4.6749248177331086</v>
      </c>
      <c r="N43" s="303">
        <v>545.61036636143717</v>
      </c>
      <c r="O43" s="303">
        <v>65.621825726422415</v>
      </c>
      <c r="P43" s="303">
        <v>0.17420194248319795</v>
      </c>
      <c r="Q43" s="303">
        <v>4.059897679717085E-6</v>
      </c>
      <c r="R43" s="303">
        <v>138.52514224221733</v>
      </c>
      <c r="S43" s="303">
        <v>0.6731343963134826</v>
      </c>
      <c r="T43" s="303">
        <v>3.2013031792933362E-3</v>
      </c>
      <c r="U43" s="303">
        <v>293.56535013768502</v>
      </c>
      <c r="V43" s="303">
        <v>3.7657167970399361</v>
      </c>
      <c r="W43" s="303">
        <v>0.26839213742392437</v>
      </c>
      <c r="X43" s="303">
        <v>2.4288014063423645E-2</v>
      </c>
      <c r="Y43" s="303">
        <v>0.26839213742392437</v>
      </c>
      <c r="Z43" s="303">
        <v>78.022193178279622</v>
      </c>
      <c r="AA43" s="303">
        <v>2.5018008421741778</v>
      </c>
      <c r="AB43" s="303">
        <v>0.58581743064825864</v>
      </c>
      <c r="AC43" s="303">
        <v>0.24203736906618606</v>
      </c>
      <c r="AD43" s="323">
        <v>6.5732096844246142</v>
      </c>
      <c r="AE43" s="323">
        <v>10.756679853735726</v>
      </c>
      <c r="AF43" s="323">
        <v>18.329889538160341</v>
      </c>
      <c r="AG43" s="323">
        <v>4.2706152314479855</v>
      </c>
      <c r="AH43" s="303">
        <v>32.957926663976579</v>
      </c>
      <c r="AI43" s="303">
        <v>61</v>
      </c>
      <c r="AJ43" s="303">
        <v>1</v>
      </c>
    </row>
    <row r="44" spans="1:36">
      <c r="A44" s="303">
        <v>42</v>
      </c>
      <c r="B44" s="303">
        <v>23.0060945071337</v>
      </c>
      <c r="C44" s="303">
        <v>1.5790639956657604</v>
      </c>
      <c r="D44" s="303">
        <v>42.376807341494704</v>
      </c>
      <c r="E44" s="303">
        <v>6.8616188739343539E-2</v>
      </c>
      <c r="F44" s="303">
        <v>0.35253692159923122</v>
      </c>
      <c r="G44" s="303">
        <v>5.9924325599416241E-3</v>
      </c>
      <c r="H44" s="303">
        <v>0.4570428422745198</v>
      </c>
      <c r="I44" s="303">
        <v>2.1258914084595043E-2</v>
      </c>
      <c r="J44" s="303">
        <v>1.0104719451416648</v>
      </c>
      <c r="K44" s="303">
        <v>18.602103919876022</v>
      </c>
      <c r="L44" s="303">
        <v>0.35246273119166555</v>
      </c>
      <c r="M44" s="303">
        <v>3.3996254069199616</v>
      </c>
      <c r="N44" s="303">
        <v>2.1763963661553302E-3</v>
      </c>
      <c r="O44" s="303">
        <v>62.624141565955192</v>
      </c>
      <c r="P44" s="303">
        <v>0.1812746846952473</v>
      </c>
      <c r="Q44" s="303">
        <v>5.3609795784172741E-6</v>
      </c>
      <c r="R44" s="303">
        <v>111.22991262504945</v>
      </c>
      <c r="S44" s="303">
        <v>0.5063683541209909</v>
      </c>
      <c r="T44" s="303">
        <v>3.4909526577557859E-3</v>
      </c>
      <c r="U44" s="303">
        <v>344.64901382883204</v>
      </c>
      <c r="V44" s="303">
        <v>2.7532604716545279</v>
      </c>
      <c r="W44" s="303">
        <v>0.46886449855088724</v>
      </c>
      <c r="X44" s="303">
        <v>1.8618258641265359E-2</v>
      </c>
      <c r="Y44" s="303">
        <v>0.29349046850334681</v>
      </c>
      <c r="Z44" s="303">
        <v>160.4853864958778</v>
      </c>
      <c r="AA44" s="303">
        <v>2.2948205388186667</v>
      </c>
      <c r="AB44" s="303">
        <v>0.46834968702618368</v>
      </c>
      <c r="AC44" s="303">
        <v>0.46834659831213199</v>
      </c>
      <c r="AD44" s="323">
        <v>2.2685747052847383</v>
      </c>
      <c r="AE44" s="323">
        <v>2.1556028500013061E-5</v>
      </c>
      <c r="AF44" s="323">
        <v>3.2685962613132382</v>
      </c>
      <c r="AG44" s="323">
        <v>4.8998015849861609</v>
      </c>
      <c r="AH44" s="303">
        <v>15.022867506713519</v>
      </c>
      <c r="AI44" s="303">
        <v>32</v>
      </c>
      <c r="AJ44" s="303">
        <v>1</v>
      </c>
    </row>
    <row r="45" spans="1:36">
      <c r="A45" s="303">
        <v>43</v>
      </c>
      <c r="B45" s="303">
        <v>28.351007928222103</v>
      </c>
      <c r="C45" s="303">
        <v>1.5641003054000322</v>
      </c>
      <c r="D45" s="303">
        <v>33.628298383157698</v>
      </c>
      <c r="E45" s="303">
        <v>5.3487977814573359E-2</v>
      </c>
      <c r="F45" s="303">
        <v>0.44976417420126424</v>
      </c>
      <c r="G45" s="303">
        <v>5.9021865288126363E-3</v>
      </c>
      <c r="H45" s="303">
        <v>0.38203706782108321</v>
      </c>
      <c r="I45" s="303">
        <v>1.6825441716957483E-2</v>
      </c>
      <c r="J45" s="303">
        <v>1.4573936837241681</v>
      </c>
      <c r="K45" s="303">
        <v>13.812500703872082</v>
      </c>
      <c r="L45" s="303">
        <v>0.27029826983180338</v>
      </c>
      <c r="M45" s="303">
        <v>4.6951028217404751</v>
      </c>
      <c r="N45" s="303">
        <v>930.08433467696818</v>
      </c>
      <c r="O45" s="303">
        <v>69.127076347644191</v>
      </c>
      <c r="P45" s="303">
        <v>0.17635380994130254</v>
      </c>
      <c r="Q45" s="303">
        <v>4.4603367548148046E-6</v>
      </c>
      <c r="R45" s="303">
        <v>111.59424584914822</v>
      </c>
      <c r="S45" s="303">
        <v>0.42433138469913678</v>
      </c>
      <c r="T45" s="303">
        <v>3.0764214574316136E-3</v>
      </c>
      <c r="U45" s="303">
        <v>251.60265503399205</v>
      </c>
      <c r="V45" s="303">
        <v>4.2238210776114684</v>
      </c>
      <c r="W45" s="303">
        <v>0.34622467686482189</v>
      </c>
      <c r="X45" s="303">
        <v>2.6853398034624224E-2</v>
      </c>
      <c r="Y45" s="303">
        <v>0.34622467686482189</v>
      </c>
      <c r="Z45" s="303">
        <v>73.538581003999383</v>
      </c>
      <c r="AA45" s="303">
        <v>3.102564993463881</v>
      </c>
      <c r="AB45" s="303">
        <v>0.7137724504216415</v>
      </c>
      <c r="AC45" s="303">
        <v>0.17565286681986805</v>
      </c>
      <c r="AD45" s="323">
        <v>2.4554239611364603</v>
      </c>
      <c r="AE45" s="323">
        <v>10.5858295215938</v>
      </c>
      <c r="AF45" s="323">
        <v>14.04125348273026</v>
      </c>
      <c r="AG45" s="323">
        <v>4.3467144068549102</v>
      </c>
      <c r="AH45" s="303">
        <v>40.160757588519836</v>
      </c>
      <c r="AI45" s="303">
        <v>74</v>
      </c>
      <c r="AJ45" s="303">
        <v>1</v>
      </c>
    </row>
    <row r="46" spans="1:36">
      <c r="A46" s="303">
        <v>44</v>
      </c>
      <c r="B46" s="303">
        <v>23.037971428519764</v>
      </c>
      <c r="C46" s="303">
        <v>1.5085733740594773</v>
      </c>
      <c r="D46" s="303">
        <v>47.555397569482196</v>
      </c>
      <c r="E46" s="303">
        <v>8.0246444723941018E-2</v>
      </c>
      <c r="F46" s="303">
        <v>0.33441283828307045</v>
      </c>
      <c r="G46" s="303">
        <v>5.5882800069227698E-3</v>
      </c>
      <c r="H46" s="303">
        <v>0.32823997773719032</v>
      </c>
      <c r="I46" s="303">
        <v>1.0990100709418787E-2</v>
      </c>
      <c r="J46" s="303">
        <v>1.4656689450329374</v>
      </c>
      <c r="K46" s="303">
        <v>16.730908895266836</v>
      </c>
      <c r="L46" s="303">
        <v>0.21393821594541179</v>
      </c>
      <c r="M46" s="303">
        <v>4.5693124255011623</v>
      </c>
      <c r="N46" s="303">
        <v>979.21837510422472</v>
      </c>
      <c r="O46" s="303">
        <v>67.39704401540304</v>
      </c>
      <c r="P46" s="303">
        <v>0.2162299468656827</v>
      </c>
      <c r="Q46" s="303">
        <v>4.699587957422025E-6</v>
      </c>
      <c r="R46" s="303">
        <v>115.39811858639261</v>
      </c>
      <c r="S46" s="303">
        <v>0.37678275875711165</v>
      </c>
      <c r="T46" s="303">
        <v>3.869476326007744E-3</v>
      </c>
      <c r="U46" s="303">
        <v>441.85238413463702</v>
      </c>
      <c r="V46" s="303">
        <v>3.1442725441173338</v>
      </c>
      <c r="W46" s="303">
        <v>0.22801143435993382</v>
      </c>
      <c r="X46" s="303">
        <v>2.080792624705707E-2</v>
      </c>
      <c r="Y46" s="303">
        <v>0.22801143435993382</v>
      </c>
      <c r="Z46" s="303">
        <v>139.8757529708669</v>
      </c>
      <c r="AA46" s="303">
        <v>7.8458973203304234</v>
      </c>
      <c r="AB46" s="303">
        <v>1.6954527340276555</v>
      </c>
      <c r="AC46" s="303">
        <v>0.29015696455148882</v>
      </c>
      <c r="AD46" s="323">
        <v>2.6568625673249855</v>
      </c>
      <c r="AE46" s="323">
        <v>17.711012049499285</v>
      </c>
      <c r="AF46" s="323">
        <v>21.36787461682427</v>
      </c>
      <c r="AG46" s="323">
        <v>4.6276119427357889</v>
      </c>
      <c r="AH46" s="303">
        <v>59.528743512670758</v>
      </c>
      <c r="AI46" s="303">
        <v>87</v>
      </c>
      <c r="AJ46" s="303">
        <v>1</v>
      </c>
    </row>
    <row r="47" spans="1:36">
      <c r="A47" s="303">
        <v>45</v>
      </c>
      <c r="B47" s="303">
        <v>24.24388986519239</v>
      </c>
      <c r="C47" s="303">
        <v>1.3660306609837798</v>
      </c>
      <c r="D47" s="303">
        <v>40.552151598099854</v>
      </c>
      <c r="E47" s="303">
        <v>5.1817248380240544E-2</v>
      </c>
      <c r="F47" s="303">
        <v>0.36935243956171543</v>
      </c>
      <c r="G47" s="303">
        <v>5.9251873797910191E-3</v>
      </c>
      <c r="H47" s="303">
        <v>0.35219725287430714</v>
      </c>
      <c r="I47" s="303">
        <v>1.5865206961040178E-2</v>
      </c>
      <c r="J47" s="303">
        <v>1.5004586368458337</v>
      </c>
      <c r="K47" s="303">
        <v>17.00357963104944</v>
      </c>
      <c r="L47" s="303">
        <v>0.21291054117201419</v>
      </c>
      <c r="M47" s="303">
        <v>4.7747893418577059</v>
      </c>
      <c r="N47" s="303">
        <v>908.63593138096769</v>
      </c>
      <c r="O47" s="303">
        <v>65.171067485082986</v>
      </c>
      <c r="P47" s="303">
        <v>0.20793256024817525</v>
      </c>
      <c r="Q47" s="303">
        <v>5.2660036626139464E-6</v>
      </c>
      <c r="R47" s="303">
        <v>84.784563093580815</v>
      </c>
      <c r="S47" s="303">
        <v>0.29660890207707535</v>
      </c>
      <c r="T47" s="303">
        <v>3.8480738657136458E-3</v>
      </c>
      <c r="U47" s="303">
        <v>326.55184703934253</v>
      </c>
      <c r="V47" s="303">
        <v>3.7181345973445707</v>
      </c>
      <c r="W47" s="303">
        <v>0.51699390704308812</v>
      </c>
      <c r="X47" s="303">
        <v>2.4021553745129598E-2</v>
      </c>
      <c r="Y47" s="303">
        <v>0.39686626237413591</v>
      </c>
      <c r="Z47" s="303">
        <v>144.56445160140086</v>
      </c>
      <c r="AA47" s="303">
        <v>8.0924120851929828</v>
      </c>
      <c r="AB47" s="303">
        <v>1.7417553630545355</v>
      </c>
      <c r="AC47" s="303">
        <v>0.26164409908954883</v>
      </c>
      <c r="AD47" s="323">
        <v>1.903038019290322</v>
      </c>
      <c r="AE47" s="323">
        <v>16.422381727782078</v>
      </c>
      <c r="AF47" s="323">
        <v>19.325419747072399</v>
      </c>
      <c r="AG47" s="323">
        <v>4.6461243965979406</v>
      </c>
      <c r="AH47" s="303">
        <v>50.914918351855775</v>
      </c>
      <c r="AI47" s="303">
        <v>75</v>
      </c>
      <c r="AJ47" s="303">
        <v>1</v>
      </c>
    </row>
    <row r="48" spans="1:36">
      <c r="A48" s="303">
        <v>46</v>
      </c>
      <c r="B48" s="303">
        <v>25.068161749144874</v>
      </c>
      <c r="C48" s="303">
        <v>1.2935629003076021</v>
      </c>
      <c r="D48" s="303">
        <v>47.039920954104566</v>
      </c>
      <c r="E48" s="303">
        <v>5.8203364084790418E-2</v>
      </c>
      <c r="F48" s="303">
        <v>0.28548772573851922</v>
      </c>
      <c r="G48" s="303">
        <v>4.6580501941850695E-3</v>
      </c>
      <c r="H48" s="303">
        <v>0.51634737573466927</v>
      </c>
      <c r="I48" s="303">
        <v>1.9854655919151091E-2</v>
      </c>
      <c r="J48" s="303">
        <v>1.654203946525205</v>
      </c>
      <c r="K48" s="303">
        <v>12.200848729443633</v>
      </c>
      <c r="L48" s="303">
        <v>0.15579525155024343</v>
      </c>
      <c r="M48" s="303">
        <v>4.8751538286907161</v>
      </c>
      <c r="N48" s="303">
        <v>598.12171088096909</v>
      </c>
      <c r="O48" s="303">
        <v>59.954936907449103</v>
      </c>
      <c r="P48" s="303">
        <v>0.19267928069174486</v>
      </c>
      <c r="Q48" s="303">
        <v>4.4824438529215074E-6</v>
      </c>
      <c r="R48" s="303">
        <v>107.13942735095073</v>
      </c>
      <c r="S48" s="303">
        <v>0.55121162150378655</v>
      </c>
      <c r="T48" s="303">
        <v>3.8760352148398528E-3</v>
      </c>
      <c r="U48" s="303">
        <v>411.93555331979303</v>
      </c>
      <c r="V48" s="303">
        <v>2.4985846346985481</v>
      </c>
      <c r="W48" s="303">
        <v>0.18006909797291973</v>
      </c>
      <c r="X48" s="303">
        <v>1.7192073954311871E-2</v>
      </c>
      <c r="Y48" s="303">
        <v>0.18006909797291973</v>
      </c>
      <c r="Z48" s="303">
        <v>119.22156173015131</v>
      </c>
      <c r="AA48" s="303">
        <v>4.8782206980718659</v>
      </c>
      <c r="AB48" s="303">
        <v>1.174982821847024</v>
      </c>
      <c r="AC48" s="303">
        <v>0.32030088123729433</v>
      </c>
      <c r="AD48" s="323">
        <v>4.5766921436995505</v>
      </c>
      <c r="AE48" s="323">
        <v>14.880689822483072</v>
      </c>
      <c r="AF48" s="323">
        <v>20.457381966182624</v>
      </c>
      <c r="AG48" s="323">
        <v>4.1517378870301327</v>
      </c>
      <c r="AH48" s="303">
        <v>38.141962717982977</v>
      </c>
      <c r="AI48" s="303">
        <v>59</v>
      </c>
      <c r="AJ48" s="303">
        <v>1</v>
      </c>
    </row>
    <row r="49" spans="1:36">
      <c r="A49" s="303">
        <v>47</v>
      </c>
      <c r="B49" s="303">
        <v>32.558272389682024</v>
      </c>
      <c r="C49" s="303">
        <v>1.4303886580343974</v>
      </c>
      <c r="D49" s="303">
        <v>49.164551061483913</v>
      </c>
      <c r="E49" s="303">
        <v>5.8846830279294216E-2</v>
      </c>
      <c r="F49" s="303">
        <v>0.40432723818905325</v>
      </c>
      <c r="G49" s="303">
        <v>5.3763762435967196E-3</v>
      </c>
      <c r="H49" s="303">
        <v>0.34711598707343422</v>
      </c>
      <c r="I49" s="303">
        <v>1.6459850229018039E-2</v>
      </c>
      <c r="J49" s="303">
        <v>1.7638876289499124</v>
      </c>
      <c r="K49" s="303">
        <v>11.242380560467414</v>
      </c>
      <c r="L49" s="303">
        <v>0.19898738148585296</v>
      </c>
      <c r="M49" s="303">
        <v>5.0488624235686492</v>
      </c>
      <c r="N49" s="303">
        <v>1105.9093301628361</v>
      </c>
      <c r="O49" s="303">
        <v>55.70474048633011</v>
      </c>
      <c r="P49" s="303">
        <v>0.19311547241871588</v>
      </c>
      <c r="Q49" s="303">
        <v>5.6531180376506452E-6</v>
      </c>
      <c r="R49" s="303">
        <v>97.161865297076773</v>
      </c>
      <c r="S49" s="303">
        <v>0.33526436778490865</v>
      </c>
      <c r="T49" s="303">
        <v>4.1814008647361022E-3</v>
      </c>
      <c r="U49" s="303">
        <v>449.99687707783983</v>
      </c>
      <c r="V49" s="303">
        <v>2.5895078606616271</v>
      </c>
      <c r="W49" s="303">
        <v>0.36328574568210298</v>
      </c>
      <c r="X49" s="303">
        <v>1.770124401970511E-2</v>
      </c>
      <c r="Y49" s="303">
        <v>0.2761134735366545</v>
      </c>
      <c r="Z49" s="303">
        <v>148.16743856428479</v>
      </c>
      <c r="AA49" s="303">
        <v>8.8710880237499019</v>
      </c>
      <c r="AB49" s="303">
        <v>2.1971698117697827</v>
      </c>
      <c r="AC49" s="303">
        <v>0.28114983235715479</v>
      </c>
      <c r="AD49" s="323">
        <v>2.4099937671510112</v>
      </c>
      <c r="AE49" s="323">
        <v>23.238911909554265</v>
      </c>
      <c r="AF49" s="323">
        <v>26.648905676705276</v>
      </c>
      <c r="AG49" s="323">
        <v>4.0375067854242888</v>
      </c>
      <c r="AH49" s="303">
        <v>48.861277680245372</v>
      </c>
      <c r="AI49" s="303">
        <v>61</v>
      </c>
      <c r="AJ49" s="303">
        <v>1</v>
      </c>
    </row>
    <row r="50" spans="1:36">
      <c r="A50" s="303">
        <v>48</v>
      </c>
      <c r="B50" s="303">
        <v>24.865748177325571</v>
      </c>
      <c r="C50" s="303">
        <v>1.5905323164106022</v>
      </c>
      <c r="D50" s="303">
        <v>51.07802342082141</v>
      </c>
      <c r="E50" s="303">
        <v>8.5151239647249508E-2</v>
      </c>
      <c r="F50" s="303">
        <v>0.32979238780242465</v>
      </c>
      <c r="G50" s="303">
        <v>3.8686234034330568E-3</v>
      </c>
      <c r="H50" s="303">
        <v>0.48308465373805026</v>
      </c>
      <c r="I50" s="303">
        <v>2.4168780225628756E-2</v>
      </c>
      <c r="J50" s="303">
        <v>1.3907990690066749</v>
      </c>
      <c r="K50" s="303">
        <v>10.267466026519038</v>
      </c>
      <c r="L50" s="303">
        <v>0.22867484292285639</v>
      </c>
      <c r="M50" s="303">
        <v>4.3957262799005177</v>
      </c>
      <c r="N50" s="303">
        <v>349.66701972784767</v>
      </c>
      <c r="O50" s="303">
        <v>60.344827907086398</v>
      </c>
      <c r="P50" s="303">
        <v>0.19378918011777357</v>
      </c>
      <c r="Q50" s="303">
        <v>5.0174525390295925E-6</v>
      </c>
      <c r="R50" s="303">
        <v>116.23753988627234</v>
      </c>
      <c r="S50" s="303">
        <v>0.55952571707322685</v>
      </c>
      <c r="T50" s="303">
        <v>3.8731732662910016E-3</v>
      </c>
      <c r="U50" s="303">
        <v>559.42328549757997</v>
      </c>
      <c r="V50" s="303">
        <v>2.4374436754939759</v>
      </c>
      <c r="W50" s="303">
        <v>0.43248871854316534</v>
      </c>
      <c r="X50" s="303">
        <v>1.6849684582766266E-2</v>
      </c>
      <c r="Y50" s="303">
        <v>0.25914927496657042</v>
      </c>
      <c r="Z50" s="303">
        <v>239.99051679525951</v>
      </c>
      <c r="AA50" s="303">
        <v>5.8942820476934203</v>
      </c>
      <c r="AB50" s="303">
        <v>1.4925368817816955</v>
      </c>
      <c r="AC50" s="303">
        <v>0.67513963170918756</v>
      </c>
      <c r="AD50" s="323">
        <v>3.8917430684231666</v>
      </c>
      <c r="AE50" s="323">
        <v>5.9224746176842409</v>
      </c>
      <c r="AF50" s="323">
        <v>10.814217686107408</v>
      </c>
      <c r="AG50" s="323">
        <v>3.9491701140793256</v>
      </c>
      <c r="AH50" s="303">
        <v>29.835493141837532</v>
      </c>
      <c r="AI50" s="303">
        <v>41</v>
      </c>
      <c r="AJ50" s="303">
        <v>1</v>
      </c>
    </row>
    <row r="51" spans="1:36">
      <c r="A51" s="303">
        <v>49</v>
      </c>
      <c r="B51" s="303">
        <v>27.474046045563785</v>
      </c>
      <c r="C51" s="303">
        <v>1.5682445676577159</v>
      </c>
      <c r="D51" s="303">
        <v>43.436013203321558</v>
      </c>
      <c r="E51" s="303">
        <v>5.9494557410899693E-2</v>
      </c>
      <c r="F51" s="303">
        <v>0.44722835658344967</v>
      </c>
      <c r="G51" s="303">
        <v>3.9918301238133632E-3</v>
      </c>
      <c r="H51" s="303">
        <v>0.47969835344337086</v>
      </c>
      <c r="I51" s="303">
        <v>1.377324401749818E-2</v>
      </c>
      <c r="J51" s="303">
        <v>1.4051768649978771</v>
      </c>
      <c r="K51" s="303">
        <v>11.302409775954168</v>
      </c>
      <c r="L51" s="303">
        <v>0.28540439914070692</v>
      </c>
      <c r="M51" s="303">
        <v>4.5751031565824194</v>
      </c>
      <c r="N51" s="303">
        <v>998.56899565266633</v>
      </c>
      <c r="O51" s="303">
        <v>63.486447555340604</v>
      </c>
      <c r="P51" s="303">
        <v>0.19564546270087521</v>
      </c>
      <c r="Q51" s="303">
        <v>4.834202749120581E-6</v>
      </c>
      <c r="R51" s="303">
        <v>111.85988238743354</v>
      </c>
      <c r="S51" s="303">
        <v>0.53459001397620987</v>
      </c>
      <c r="T51" s="303">
        <v>3.7166794461629539E-3</v>
      </c>
      <c r="U51" s="303">
        <v>387.03244566811384</v>
      </c>
      <c r="V51" s="303">
        <v>2.5794296961097589</v>
      </c>
      <c r="W51" s="303">
        <v>0.32497696515795338</v>
      </c>
      <c r="X51" s="303">
        <v>1.7644806298214653E-2</v>
      </c>
      <c r="Y51" s="303">
        <v>0.27499872924778163</v>
      </c>
      <c r="Z51" s="303">
        <v>150.98103180472754</v>
      </c>
      <c r="AA51" s="303">
        <v>7.5914860021133821</v>
      </c>
      <c r="AB51" s="303">
        <v>1.8619886371854952</v>
      </c>
      <c r="AC51" s="303">
        <v>0.43275979403698439</v>
      </c>
      <c r="AD51" s="323">
        <v>2.9374735913896362</v>
      </c>
      <c r="AE51" s="323">
        <v>13.003867049323633</v>
      </c>
      <c r="AF51" s="323">
        <v>16.941340640713268</v>
      </c>
      <c r="AG51" s="323">
        <v>4.0770850318336844</v>
      </c>
      <c r="AH51" s="303">
        <v>52.796735561068196</v>
      </c>
      <c r="AI51" s="303">
        <v>69</v>
      </c>
      <c r="AJ51" s="303">
        <v>1</v>
      </c>
    </row>
    <row r="52" spans="1:36">
      <c r="A52" s="303">
        <v>50</v>
      </c>
      <c r="B52" s="303">
        <v>25.963189850482337</v>
      </c>
      <c r="C52" s="303">
        <v>1.668135553432343</v>
      </c>
      <c r="D52" s="303">
        <v>31.883539454556377</v>
      </c>
      <c r="E52" s="303">
        <v>5.7686820795612472E-2</v>
      </c>
      <c r="F52" s="303">
        <v>0.29956979837259723</v>
      </c>
      <c r="G52" s="303">
        <v>7.5954005050044805E-3</v>
      </c>
      <c r="H52" s="303">
        <v>0.31444323239153554</v>
      </c>
      <c r="I52" s="303">
        <v>1.4634945310997934E-2</v>
      </c>
      <c r="J52" s="303">
        <v>1.5268634833880548</v>
      </c>
      <c r="K52" s="303">
        <v>11.837131057156473</v>
      </c>
      <c r="L52" s="303">
        <v>0.17781632449092039</v>
      </c>
      <c r="M52" s="303">
        <v>4.7184385028056024</v>
      </c>
      <c r="N52" s="303">
        <v>744.53502213246054</v>
      </c>
      <c r="O52" s="303">
        <v>59.350422331522012</v>
      </c>
      <c r="P52" s="303">
        <v>0.20666824758525271</v>
      </c>
      <c r="Q52" s="303">
        <v>4.8972894859026114E-6</v>
      </c>
      <c r="R52" s="303">
        <v>132.83292645043426</v>
      </c>
      <c r="S52" s="303">
        <v>0.41568414761101652</v>
      </c>
      <c r="T52" s="303">
        <v>4.1999866813846563E-3</v>
      </c>
      <c r="U52" s="303">
        <v>272.3516813721838</v>
      </c>
      <c r="V52" s="303">
        <v>2.0621904465230672</v>
      </c>
      <c r="W52" s="303">
        <v>0.34269939486758372</v>
      </c>
      <c r="X52" s="303">
        <v>1.4748266500529177E-2</v>
      </c>
      <c r="Y52" s="303">
        <v>0.22005840293853055</v>
      </c>
      <c r="Z52" s="303">
        <v>112.73318070257645</v>
      </c>
      <c r="AA52" s="303">
        <v>4.4460880647010397</v>
      </c>
      <c r="AB52" s="303">
        <v>1.0808181792931091</v>
      </c>
      <c r="AC52" s="303">
        <v>0.23551314065076073</v>
      </c>
      <c r="AD52" s="323">
        <v>3.8996279313126956</v>
      </c>
      <c r="AE52" s="323">
        <v>17.585771079979988</v>
      </c>
      <c r="AF52" s="323">
        <v>22.485399011292685</v>
      </c>
      <c r="AG52" s="323">
        <v>4.1136318299243708</v>
      </c>
      <c r="AH52" s="303">
        <v>46.199304052297272</v>
      </c>
      <c r="AI52" s="303">
        <v>72</v>
      </c>
      <c r="AJ52" s="303">
        <v>1</v>
      </c>
    </row>
    <row r="53" spans="1:36">
      <c r="A53" s="303">
        <v>51</v>
      </c>
      <c r="B53" s="303">
        <v>37.221756438121723</v>
      </c>
      <c r="C53" s="303">
        <v>1.4161706327673218</v>
      </c>
      <c r="D53" s="303">
        <v>54.942309501639961</v>
      </c>
      <c r="E53" s="303">
        <v>6.443542630141566E-2</v>
      </c>
      <c r="F53" s="303">
        <v>0.35480164434576422</v>
      </c>
      <c r="G53" s="303">
        <v>5.3648092796250513E-3</v>
      </c>
      <c r="H53" s="303">
        <v>0.43223408724720774</v>
      </c>
      <c r="I53" s="303">
        <v>2.1136270659716686E-2</v>
      </c>
      <c r="J53" s="303">
        <v>1.8829953218808213</v>
      </c>
      <c r="K53" s="303">
        <v>11.603447711691972</v>
      </c>
      <c r="L53" s="303">
        <v>0.17412027270500902</v>
      </c>
      <c r="M53" s="303">
        <v>5.0533847523734075</v>
      </c>
      <c r="N53" s="303">
        <v>727.61312335476453</v>
      </c>
      <c r="O53" s="303">
        <v>63.786400459022033</v>
      </c>
      <c r="P53" s="303">
        <v>0.20957825813906641</v>
      </c>
      <c r="Q53" s="303">
        <v>5.0726655456877903E-6</v>
      </c>
      <c r="R53" s="303">
        <v>154.66699726854131</v>
      </c>
      <c r="S53" s="303">
        <v>0.6665234839163432</v>
      </c>
      <c r="T53" s="303">
        <v>3.9627944641021564E-3</v>
      </c>
      <c r="U53" s="303">
        <v>372.56957739130763</v>
      </c>
      <c r="V53" s="303">
        <v>3.4565591808540401</v>
      </c>
      <c r="W53" s="303">
        <v>0.36054291428159402</v>
      </c>
      <c r="X53" s="303">
        <v>2.2556731412782628E-2</v>
      </c>
      <c r="Y53" s="303">
        <v>0.36054291428159402</v>
      </c>
      <c r="Z53" s="303">
        <v>105.19976668880491</v>
      </c>
      <c r="AA53" s="303">
        <v>4.8418575404475463</v>
      </c>
      <c r="AB53" s="303">
        <v>1.1889744163582876</v>
      </c>
      <c r="AC53" s="303">
        <v>0.33221032729195554</v>
      </c>
      <c r="AD53" s="323">
        <v>5.4210286333013169</v>
      </c>
      <c r="AE53" s="323">
        <v>16.559710207457034</v>
      </c>
      <c r="AF53" s="323">
        <v>22.980738840758349</v>
      </c>
      <c r="AG53" s="323">
        <v>4.0722974976010695</v>
      </c>
      <c r="AH53" s="303">
        <v>32.250593981781655</v>
      </c>
      <c r="AI53" s="303">
        <v>48</v>
      </c>
      <c r="AJ53" s="303">
        <v>1</v>
      </c>
    </row>
    <row r="54" spans="1:36">
      <c r="A54" s="303">
        <v>52</v>
      </c>
      <c r="B54" s="303">
        <v>22.65883778355424</v>
      </c>
      <c r="C54" s="303">
        <v>1.4680274649309626</v>
      </c>
      <c r="D54" s="303">
        <v>37.273039395718264</v>
      </c>
      <c r="E54" s="303">
        <v>4.3922381129250974E-2</v>
      </c>
      <c r="F54" s="303">
        <v>0.37185432145519609</v>
      </c>
      <c r="G54" s="303">
        <v>3.7964936382301542E-3</v>
      </c>
      <c r="H54" s="303">
        <v>0.53244586748816947</v>
      </c>
      <c r="I54" s="303">
        <v>1.9930517191841881E-2</v>
      </c>
      <c r="J54" s="303">
        <v>1.3563278318748579</v>
      </c>
      <c r="K54" s="303">
        <v>10.841855858439006</v>
      </c>
      <c r="L54" s="303">
        <v>0.24359578424763653</v>
      </c>
      <c r="M54" s="303">
        <v>4.5202080395015463</v>
      </c>
      <c r="N54" s="303">
        <v>561.52869682932703</v>
      </c>
      <c r="O54" s="303">
        <v>63.891707114742459</v>
      </c>
      <c r="P54" s="303">
        <v>0.17048637015154927</v>
      </c>
      <c r="Q54" s="303">
        <v>5.0659162473077493E-6</v>
      </c>
      <c r="R54" s="303">
        <v>123.08677048330694</v>
      </c>
      <c r="S54" s="303">
        <v>0.65337042286301572</v>
      </c>
      <c r="T54" s="303">
        <v>3.2178732696792108E-3</v>
      </c>
      <c r="U54" s="303">
        <v>350.90300434613232</v>
      </c>
      <c r="V54" s="303">
        <v>3.5258749701286436</v>
      </c>
      <c r="W54" s="303">
        <v>0.31682902977799804</v>
      </c>
      <c r="X54" s="303">
        <v>2.2944899832720404E-2</v>
      </c>
      <c r="Y54" s="303">
        <v>0.31682902977799804</v>
      </c>
      <c r="Z54" s="303">
        <v>139.95202638558118</v>
      </c>
      <c r="AA54" s="303">
        <v>4.6187304696359934</v>
      </c>
      <c r="AB54" s="303">
        <v>1.1476956159334328</v>
      </c>
      <c r="AC54" s="303">
        <v>0.45865330063366888</v>
      </c>
      <c r="AD54" s="323">
        <v>3.93753007055897</v>
      </c>
      <c r="AE54" s="323">
        <v>7.4177317528943423</v>
      </c>
      <c r="AF54" s="323">
        <v>12.355261823453311</v>
      </c>
      <c r="AG54" s="323">
        <v>4.0243514094802322</v>
      </c>
      <c r="AH54" s="303">
        <v>39.847891434927291</v>
      </c>
      <c r="AI54" s="303">
        <v>59</v>
      </c>
      <c r="AJ54" s="303">
        <v>1</v>
      </c>
    </row>
    <row r="55" spans="1:36">
      <c r="A55" s="303">
        <v>53</v>
      </c>
      <c r="B55" s="303">
        <v>30.281336039535102</v>
      </c>
      <c r="C55" s="303">
        <v>1.4076390961492717</v>
      </c>
      <c r="D55" s="303">
        <v>35.972001216194691</v>
      </c>
      <c r="E55" s="303">
        <v>5.6273317570407093E-2</v>
      </c>
      <c r="F55" s="303">
        <v>0.39118950824309767</v>
      </c>
      <c r="G55" s="303">
        <v>5.4841652893155802E-3</v>
      </c>
      <c r="H55" s="303">
        <v>0.35813731537538357</v>
      </c>
      <c r="I55" s="303">
        <v>1.512347263286697E-2</v>
      </c>
      <c r="J55" s="303">
        <v>1.4529614528368273</v>
      </c>
      <c r="K55" s="303">
        <v>15.468444879308395</v>
      </c>
      <c r="L55" s="303">
        <v>0.24221067538039204</v>
      </c>
      <c r="M55" s="303">
        <v>4.6362016633294543</v>
      </c>
      <c r="N55" s="303">
        <v>833.83535620508792</v>
      </c>
      <c r="O55" s="303">
        <v>55.809589642610327</v>
      </c>
      <c r="P55" s="303">
        <v>0.1660936795484427</v>
      </c>
      <c r="Q55" s="303">
        <v>5.5809219683708745E-6</v>
      </c>
      <c r="R55" s="303">
        <v>129.55806890502259</v>
      </c>
      <c r="S55" s="303">
        <v>0.46199578982863759</v>
      </c>
      <c r="T55" s="303">
        <v>3.5892265582729834E-3</v>
      </c>
      <c r="U55" s="303">
        <v>300.63517103076794</v>
      </c>
      <c r="V55" s="303">
        <v>3.9363965140775283</v>
      </c>
      <c r="W55" s="303">
        <v>0.42101211015095974</v>
      </c>
      <c r="X55" s="303">
        <v>2.524382047883416E-2</v>
      </c>
      <c r="Y55" s="303">
        <v>0.42101211015095974</v>
      </c>
      <c r="Z55" s="303">
        <v>106.97858648705797</v>
      </c>
      <c r="AA55" s="303">
        <v>5.3287267095882962</v>
      </c>
      <c r="AB55" s="303">
        <v>1.1811269232418358</v>
      </c>
      <c r="AC55" s="303">
        <v>0.27132530544895195</v>
      </c>
      <c r="AD55" s="323">
        <v>2.6849491047321474</v>
      </c>
      <c r="AE55" s="323">
        <v>12.356284466066917</v>
      </c>
      <c r="AF55" s="323">
        <v>16.041233570799065</v>
      </c>
      <c r="AG55" s="323">
        <v>4.5115614628126126</v>
      </c>
      <c r="AH55" s="303">
        <v>38.492601634668596</v>
      </c>
      <c r="AI55" s="303">
        <v>62</v>
      </c>
      <c r="AJ55" s="303">
        <v>1</v>
      </c>
    </row>
    <row r="56" spans="1:36">
      <c r="A56" s="303">
        <v>54</v>
      </c>
      <c r="B56" s="303">
        <v>31.071618674502787</v>
      </c>
      <c r="C56" s="303">
        <v>1.3683781546896567</v>
      </c>
      <c r="D56" s="303">
        <v>51.370762606426709</v>
      </c>
      <c r="E56" s="303">
        <v>9.6620041359446684E-2</v>
      </c>
      <c r="F56" s="303">
        <v>0.37840687146148594</v>
      </c>
      <c r="G56" s="303">
        <v>3.9928947369078467E-3</v>
      </c>
      <c r="H56" s="303">
        <v>0.42459323116175268</v>
      </c>
      <c r="I56" s="303">
        <v>1.8901165791142024E-2</v>
      </c>
      <c r="J56" s="303">
        <v>1.6243818037897457</v>
      </c>
      <c r="K56" s="303">
        <v>11.967433176284988</v>
      </c>
      <c r="L56" s="303">
        <v>0.22604178797308472</v>
      </c>
      <c r="M56" s="303">
        <v>4.7076921112672805</v>
      </c>
      <c r="N56" s="303">
        <v>685.94808938263918</v>
      </c>
      <c r="O56" s="303">
        <v>56.66716978481378</v>
      </c>
      <c r="P56" s="303">
        <v>0.22095636603687724</v>
      </c>
      <c r="Q56" s="303">
        <v>4.7882569320109737E-6</v>
      </c>
      <c r="R56" s="303">
        <v>118.30237687985506</v>
      </c>
      <c r="S56" s="303">
        <v>0.50030388453533092</v>
      </c>
      <c r="T56" s="303">
        <v>4.7032599794948182E-3</v>
      </c>
      <c r="U56" s="303">
        <v>394.7183729384526</v>
      </c>
      <c r="V56" s="303">
        <v>3.7559029299233742</v>
      </c>
      <c r="W56" s="303">
        <v>0.34749142285479007</v>
      </c>
      <c r="X56" s="303">
        <v>2.4233056407570897E-2</v>
      </c>
      <c r="Y56" s="303">
        <v>0.34749142285479007</v>
      </c>
      <c r="Z56" s="303">
        <v>118.3254449130264</v>
      </c>
      <c r="AA56" s="303">
        <v>5.9126986859138571</v>
      </c>
      <c r="AB56" s="303">
        <v>1.4308714316819622</v>
      </c>
      <c r="AC56" s="303">
        <v>0.31497923257452942</v>
      </c>
      <c r="AD56" s="323">
        <v>3.028665241251943</v>
      </c>
      <c r="AE56" s="323">
        <v>14.272547681265248</v>
      </c>
      <c r="AF56" s="323">
        <v>18.301212922517191</v>
      </c>
      <c r="AG56" s="323">
        <v>4.1322361709071176</v>
      </c>
      <c r="AH56" s="303">
        <v>39.941648368096551</v>
      </c>
      <c r="AI56" s="303">
        <v>57</v>
      </c>
      <c r="AJ56" s="303">
        <v>1</v>
      </c>
    </row>
    <row r="57" spans="1:36">
      <c r="A57" s="303">
        <v>55</v>
      </c>
      <c r="B57" s="303">
        <v>29.528562579908208</v>
      </c>
      <c r="C57" s="303">
        <v>1.596184883064121</v>
      </c>
      <c r="D57" s="303">
        <v>33.357045367251935</v>
      </c>
      <c r="E57" s="303">
        <v>6.9819920207580363E-2</v>
      </c>
      <c r="F57" s="303">
        <v>0.40105298580140314</v>
      </c>
      <c r="G57" s="303">
        <v>7.4633061449608639E-3</v>
      </c>
      <c r="H57" s="303">
        <v>0.40442161326560588</v>
      </c>
      <c r="I57" s="303">
        <v>1.2743297863023494E-2</v>
      </c>
      <c r="J57" s="303">
        <v>1.4454371550975831</v>
      </c>
      <c r="K57" s="303">
        <v>14.900960895793316</v>
      </c>
      <c r="L57" s="303">
        <v>0.25480420671780241</v>
      </c>
      <c r="M57" s="303">
        <v>4.5828471326422715</v>
      </c>
      <c r="N57" s="303">
        <v>965.56767553921179</v>
      </c>
      <c r="O57" s="303">
        <v>56.751209355475716</v>
      </c>
      <c r="P57" s="303">
        <v>0.17325634237507789</v>
      </c>
      <c r="Q57" s="303">
        <v>5.3250537342080585E-6</v>
      </c>
      <c r="R57" s="303">
        <v>108.16010980928357</v>
      </c>
      <c r="S57" s="303">
        <v>0.43542286100055549</v>
      </c>
      <c r="T57" s="303">
        <v>3.6819491075946965E-3</v>
      </c>
      <c r="U57" s="303">
        <v>254.02535733534273</v>
      </c>
      <c r="V57" s="303">
        <v>3.3816759365773499</v>
      </c>
      <c r="W57" s="303">
        <v>0.27475691867691199</v>
      </c>
      <c r="X57" s="303">
        <v>2.213738524483316E-2</v>
      </c>
      <c r="Y57" s="303">
        <v>0.27475691867691199</v>
      </c>
      <c r="Z57" s="303">
        <v>70.690092527930645</v>
      </c>
      <c r="AA57" s="303">
        <v>3.5604469955821227</v>
      </c>
      <c r="AB57" s="303">
        <v>0.79804841734268661</v>
      </c>
      <c r="AC57" s="303">
        <v>0.16825829083094518</v>
      </c>
      <c r="AD57" s="323">
        <v>2.727644874557944</v>
      </c>
      <c r="AE57" s="323">
        <v>13.952560230731454</v>
      </c>
      <c r="AF57" s="323">
        <v>17.680205105289396</v>
      </c>
      <c r="AG57" s="323">
        <v>4.4614423363404097</v>
      </c>
      <c r="AH57" s="303">
        <v>45.769149354326366</v>
      </c>
      <c r="AI57" s="303">
        <v>83</v>
      </c>
      <c r="AJ57" s="303">
        <v>1</v>
      </c>
    </row>
    <row r="58" spans="1:36">
      <c r="A58" s="303">
        <v>56</v>
      </c>
      <c r="B58" s="303">
        <v>27.342457168469988</v>
      </c>
      <c r="C58" s="303">
        <v>1.5042398751777799</v>
      </c>
      <c r="D58" s="303">
        <v>52.487933792417479</v>
      </c>
      <c r="E58" s="303">
        <v>6.8682505703135513E-2</v>
      </c>
      <c r="F58" s="303">
        <v>0.3359144979726898</v>
      </c>
      <c r="G58" s="303">
        <v>4.4438490824581095E-3</v>
      </c>
      <c r="H58" s="303">
        <v>0.31171663647551573</v>
      </c>
      <c r="I58" s="303">
        <v>1.8032889874201045E-2</v>
      </c>
      <c r="J58" s="303">
        <v>1.1829312323139269</v>
      </c>
      <c r="K58" s="303">
        <v>14.21489167099757</v>
      </c>
      <c r="L58" s="303">
        <v>0.28412851314262177</v>
      </c>
      <c r="M58" s="303">
        <v>3.9002489037912231</v>
      </c>
      <c r="N58" s="303">
        <v>163.31732092682481</v>
      </c>
      <c r="O58" s="303">
        <v>59.311106548938589</v>
      </c>
      <c r="P58" s="303">
        <v>0.1942461779069353</v>
      </c>
      <c r="Q58" s="303">
        <v>4.263118832238984E-6</v>
      </c>
      <c r="R58" s="303">
        <v>110.65569472596243</v>
      </c>
      <c r="S58" s="303">
        <v>0.34293220966838478</v>
      </c>
      <c r="T58" s="303">
        <v>3.9500176681653582E-3</v>
      </c>
      <c r="U58" s="303">
        <v>259.37397623067011</v>
      </c>
      <c r="V58" s="303">
        <v>3.255251643906341</v>
      </c>
      <c r="W58" s="303">
        <v>0.32515243095787466</v>
      </c>
      <c r="X58" s="303">
        <v>2.1429409205875511E-2</v>
      </c>
      <c r="Y58" s="303">
        <v>0.32515243095787466</v>
      </c>
      <c r="Z58" s="303">
        <v>95.546874029264586</v>
      </c>
      <c r="AA58" s="303">
        <v>1.6299575289159132</v>
      </c>
      <c r="AB58" s="303">
        <v>0.36715834848008572</v>
      </c>
      <c r="AC58" s="303">
        <v>0.20325392950439419</v>
      </c>
      <c r="AD58" s="323">
        <v>1.8155597921531832</v>
      </c>
      <c r="AE58" s="323">
        <v>2.2704736530774405</v>
      </c>
      <c r="AF58" s="323">
        <v>5.0860334452306244</v>
      </c>
      <c r="AG58" s="323">
        <v>4.4393857191683059</v>
      </c>
      <c r="AH58" s="303">
        <v>15.855419778293685</v>
      </c>
      <c r="AI58" s="303">
        <v>32</v>
      </c>
      <c r="AJ58" s="303">
        <v>1</v>
      </c>
    </row>
    <row r="59" spans="1:36">
      <c r="A59" s="303">
        <v>57</v>
      </c>
      <c r="B59" s="303">
        <v>23.606304039465968</v>
      </c>
      <c r="C59" s="303">
        <v>1.2967546865350019</v>
      </c>
      <c r="D59" s="303">
        <v>51.190211964538804</v>
      </c>
      <c r="E59" s="303">
        <v>8.2368663877421464E-2</v>
      </c>
      <c r="F59" s="303">
        <v>0.36948065045878686</v>
      </c>
      <c r="G59" s="303">
        <v>6.6907351063620613E-3</v>
      </c>
      <c r="H59" s="303">
        <v>0.5166045241348235</v>
      </c>
      <c r="I59" s="303">
        <v>1.5233415795697387E-2</v>
      </c>
      <c r="J59" s="303">
        <v>1.9120003904303964</v>
      </c>
      <c r="K59" s="303">
        <v>13.559945347814159</v>
      </c>
      <c r="L59" s="303">
        <v>0.17892549041937234</v>
      </c>
      <c r="M59" s="303">
        <v>5.0738668677139716</v>
      </c>
      <c r="N59" s="303">
        <v>1140.477973159954</v>
      </c>
      <c r="O59" s="303">
        <v>63.983824885218731</v>
      </c>
      <c r="P59" s="303">
        <v>0.16621383329244693</v>
      </c>
      <c r="Q59" s="303">
        <v>4.5507008387429065E-6</v>
      </c>
      <c r="R59" s="303">
        <v>103.24158918033714</v>
      </c>
      <c r="S59" s="303">
        <v>0.5313507204943102</v>
      </c>
      <c r="T59" s="303">
        <v>3.1326516143132649E-3</v>
      </c>
      <c r="U59" s="303">
        <v>340.22448791687725</v>
      </c>
      <c r="V59" s="303">
        <v>2.1179750179782149</v>
      </c>
      <c r="W59" s="303">
        <v>0.38210514216308467</v>
      </c>
      <c r="X59" s="303">
        <v>1.5060660100678004E-2</v>
      </c>
      <c r="Y59" s="303">
        <v>0.2255117260107995</v>
      </c>
      <c r="Z59" s="303">
        <v>154.25094355207185</v>
      </c>
      <c r="AA59" s="303">
        <v>9.0876332951734966</v>
      </c>
      <c r="AB59" s="303">
        <v>2.1129012413938959</v>
      </c>
      <c r="AC59" s="303">
        <v>0.41297923757352262</v>
      </c>
      <c r="AD59" s="323">
        <v>3.8509411676322274</v>
      </c>
      <c r="AE59" s="323">
        <v>19.967642147210963</v>
      </c>
      <c r="AF59" s="323">
        <v>24.818583314843188</v>
      </c>
      <c r="AG59" s="323">
        <v>4.3010213242045907</v>
      </c>
      <c r="AH59" s="303">
        <v>56.434211603370002</v>
      </c>
      <c r="AI59" s="303">
        <v>74</v>
      </c>
      <c r="AJ59" s="303">
        <v>1</v>
      </c>
    </row>
    <row r="60" spans="1:36">
      <c r="A60" s="303">
        <v>58</v>
      </c>
      <c r="B60" s="303">
        <v>23.237306315364645</v>
      </c>
      <c r="C60" s="303">
        <v>1.5644233889781094</v>
      </c>
      <c r="D60" s="303">
        <v>43.152984593336356</v>
      </c>
      <c r="E60" s="303">
        <v>5.226823067564159E-2</v>
      </c>
      <c r="F60" s="303">
        <v>0.36610292375754716</v>
      </c>
      <c r="G60" s="303">
        <v>3.9921284663148498E-3</v>
      </c>
      <c r="H60" s="303">
        <v>0.29991043015613367</v>
      </c>
      <c r="I60" s="303">
        <v>1.5346243569314135E-2</v>
      </c>
      <c r="J60" s="303">
        <v>1.5099262693822391</v>
      </c>
      <c r="K60" s="303">
        <v>15.156696791571433</v>
      </c>
      <c r="L60" s="303">
        <v>0.20868754852884233</v>
      </c>
      <c r="M60" s="303">
        <v>4.7964729858871289</v>
      </c>
      <c r="N60" s="303">
        <v>958.10399498351183</v>
      </c>
      <c r="O60" s="303">
        <v>60.079615693371387</v>
      </c>
      <c r="P60" s="303">
        <v>0.20152510037558996</v>
      </c>
      <c r="Q60" s="303">
        <v>4.7081818929749087E-6</v>
      </c>
      <c r="R60" s="303">
        <v>92.980612394824519</v>
      </c>
      <c r="S60" s="303">
        <v>0.27685855459512559</v>
      </c>
      <c r="T60" s="303">
        <v>4.0456722402319109E-3</v>
      </c>
      <c r="U60" s="303">
        <v>443.19292342837366</v>
      </c>
      <c r="V60" s="303">
        <v>3.2585426035078155</v>
      </c>
      <c r="W60" s="303">
        <v>0.36403214682322887</v>
      </c>
      <c r="X60" s="303">
        <v>2.1447838579643767E-2</v>
      </c>
      <c r="Y60" s="303">
        <v>0.3470385478997316</v>
      </c>
      <c r="Z60" s="303">
        <v>203.91828923194115</v>
      </c>
      <c r="AA60" s="303">
        <v>10.541267914058878</v>
      </c>
      <c r="AB60" s="303">
        <v>2.355628380396336</v>
      </c>
      <c r="AC60" s="303">
        <v>0.33463348489921008</v>
      </c>
      <c r="AD60" s="323">
        <v>2.0754664152251805</v>
      </c>
      <c r="AE60" s="323">
        <v>18.574058505576669</v>
      </c>
      <c r="AF60" s="323">
        <v>21.649524920801849</v>
      </c>
      <c r="AG60" s="323">
        <v>4.4749282194865145</v>
      </c>
      <c r="AH60" s="303">
        <v>58.328442478062499</v>
      </c>
      <c r="AI60" s="303">
        <v>78</v>
      </c>
      <c r="AJ60" s="303">
        <v>1</v>
      </c>
    </row>
    <row r="61" spans="1:36">
      <c r="A61" s="303">
        <v>59</v>
      </c>
      <c r="B61" s="303">
        <v>25.76983524982764</v>
      </c>
      <c r="C61" s="303">
        <v>1.5532522297090032</v>
      </c>
      <c r="D61" s="303">
        <v>32.172122061275118</v>
      </c>
      <c r="E61" s="303">
        <v>3.024894191140759E-2</v>
      </c>
      <c r="F61" s="303">
        <v>0.40485806296041554</v>
      </c>
      <c r="G61" s="303">
        <v>6.4575896553287146E-3</v>
      </c>
      <c r="H61" s="303">
        <v>0.34332390292546533</v>
      </c>
      <c r="I61" s="303">
        <v>1.7216129235670726E-2</v>
      </c>
      <c r="J61" s="303">
        <v>1.4678923384958089</v>
      </c>
      <c r="K61" s="303">
        <v>12.500177860008279</v>
      </c>
      <c r="L61" s="303">
        <v>0.22985450995082651</v>
      </c>
      <c r="M61" s="303">
        <v>4.8028248569258976</v>
      </c>
      <c r="N61" s="303">
        <v>928.9098785291136</v>
      </c>
      <c r="O61" s="303">
        <v>59.602204149007413</v>
      </c>
      <c r="P61" s="303">
        <v>0.20993645312577411</v>
      </c>
      <c r="Q61" s="303">
        <v>5.2014411470432259E-6</v>
      </c>
      <c r="R61" s="303">
        <v>87.651726603395474</v>
      </c>
      <c r="S61" s="303">
        <v>0.29892932875633577</v>
      </c>
      <c r="T61" s="303">
        <v>4.2484085696557431E-3</v>
      </c>
      <c r="U61" s="303">
        <v>372.41332195629002</v>
      </c>
      <c r="V61" s="303">
        <v>2.4075121857869846</v>
      </c>
      <c r="W61" s="303">
        <v>0.17798176843492852</v>
      </c>
      <c r="X61" s="303">
        <v>1.6682068240407116E-2</v>
      </c>
      <c r="Y61" s="303">
        <v>0.17798176843492852</v>
      </c>
      <c r="Z61" s="303">
        <v>107.63096937357321</v>
      </c>
      <c r="AA61" s="303">
        <v>5.4015269460118462</v>
      </c>
      <c r="AB61" s="303">
        <v>1.2862496237227354</v>
      </c>
      <c r="AC61" s="303">
        <v>0.19240631371525951</v>
      </c>
      <c r="AD61" s="323">
        <v>2.0200284367512564</v>
      </c>
      <c r="AE61" s="323">
        <v>17.169072250203943</v>
      </c>
      <c r="AF61" s="323">
        <v>20.1891006869552</v>
      </c>
      <c r="AG61" s="323">
        <v>4.199439087397705</v>
      </c>
      <c r="AH61" s="303">
        <v>54.023114231345595</v>
      </c>
      <c r="AI61" s="303">
        <v>80</v>
      </c>
      <c r="AJ61" s="303">
        <v>1</v>
      </c>
    </row>
    <row r="62" spans="1:36">
      <c r="A62" s="303">
        <v>60</v>
      </c>
      <c r="B62" s="303">
        <v>32.161578981938632</v>
      </c>
      <c r="C62" s="303">
        <v>1.5139064877058104</v>
      </c>
      <c r="D62" s="303">
        <v>49.868003206653597</v>
      </c>
      <c r="E62" s="303">
        <v>5.6017631581231693E-2</v>
      </c>
      <c r="F62" s="303">
        <v>0.32626230114832333</v>
      </c>
      <c r="G62" s="303">
        <v>4.1210078676234274E-3</v>
      </c>
      <c r="H62" s="303">
        <v>0.3069463056608116</v>
      </c>
      <c r="I62" s="303">
        <v>2.2402445817865414E-2</v>
      </c>
      <c r="J62" s="303">
        <v>1.4970694040311414</v>
      </c>
      <c r="K62" s="303">
        <v>10.269187715704785</v>
      </c>
      <c r="L62" s="303">
        <v>0.19950264016058533</v>
      </c>
      <c r="M62" s="303">
        <v>4.6617384659946053</v>
      </c>
      <c r="N62" s="303">
        <v>476.1550914277351</v>
      </c>
      <c r="O62" s="303">
        <v>58.244988802942899</v>
      </c>
      <c r="P62" s="303">
        <v>0.19265891440468477</v>
      </c>
      <c r="Q62" s="303">
        <v>4.2022983292755506E-6</v>
      </c>
      <c r="R62" s="303">
        <v>83.330600579012042</v>
      </c>
      <c r="S62" s="303">
        <v>0.25378019996224438</v>
      </c>
      <c r="T62" s="303">
        <v>3.9894743972212817E-3</v>
      </c>
      <c r="U62" s="303">
        <v>358.44577752099644</v>
      </c>
      <c r="V62" s="303">
        <v>2.5867514539596952</v>
      </c>
      <c r="W62" s="303">
        <v>0.24538631213610335</v>
      </c>
      <c r="X62" s="303">
        <v>1.7685808142174294E-2</v>
      </c>
      <c r="Y62" s="303">
        <v>0.24538631213610335</v>
      </c>
      <c r="Z62" s="303">
        <v>106.5202232644039</v>
      </c>
      <c r="AA62" s="303">
        <v>2.7355879266868581</v>
      </c>
      <c r="AB62" s="303">
        <v>0.69891452337591409</v>
      </c>
      <c r="AC62" s="303">
        <v>0.16427984648881044</v>
      </c>
      <c r="AD62" s="323">
        <v>1.9257865001930128</v>
      </c>
      <c r="AE62" s="323">
        <v>9.5217213407725279</v>
      </c>
      <c r="AF62" s="323">
        <v>12.447507840965541</v>
      </c>
      <c r="AG62" s="323">
        <v>3.9140521983623326</v>
      </c>
      <c r="AH62" s="303">
        <v>23.164074242935605</v>
      </c>
      <c r="AI62" s="303">
        <v>40</v>
      </c>
      <c r="AJ62" s="303">
        <v>1</v>
      </c>
    </row>
    <row r="63" spans="1:36">
      <c r="A63" s="303">
        <v>61</v>
      </c>
      <c r="B63" s="303">
        <v>20.528890046160566</v>
      </c>
      <c r="C63" s="303">
        <v>1.4229982849352016</v>
      </c>
      <c r="D63" s="303">
        <v>51.823361404874575</v>
      </c>
      <c r="E63" s="303">
        <v>7.7011737427738675E-2</v>
      </c>
      <c r="F63" s="303">
        <v>0.4565118493230938</v>
      </c>
      <c r="G63" s="303">
        <v>5.5014572898839419E-3</v>
      </c>
      <c r="H63" s="303">
        <v>0.35569624657776677</v>
      </c>
      <c r="I63" s="303">
        <v>1.798928752201321E-2</v>
      </c>
      <c r="J63" s="303">
        <v>2.3020257646561433</v>
      </c>
      <c r="K63" s="303">
        <v>13.712997018342232</v>
      </c>
      <c r="L63" s="303">
        <v>0.17230369667685314</v>
      </c>
      <c r="M63" s="303">
        <v>5.421425449231732</v>
      </c>
      <c r="N63" s="303">
        <v>1448.0347989281395</v>
      </c>
      <c r="O63" s="303">
        <v>60.293150116482316</v>
      </c>
      <c r="P63" s="303">
        <v>0.19185620291937955</v>
      </c>
      <c r="Q63" s="303">
        <v>6.0246444661095824E-6</v>
      </c>
      <c r="R63" s="303">
        <v>90.764080555397769</v>
      </c>
      <c r="S63" s="303">
        <v>0.32084442777637057</v>
      </c>
      <c r="T63" s="303">
        <v>3.8378049052596535E-3</v>
      </c>
      <c r="U63" s="303">
        <v>437.83060402620413</v>
      </c>
      <c r="V63" s="303">
        <v>2.1446344026384057</v>
      </c>
      <c r="W63" s="303">
        <v>0.42893597332793409</v>
      </c>
      <c r="X63" s="303">
        <v>1.5209952654775073E-2</v>
      </c>
      <c r="Y63" s="303">
        <v>0.22789068078262192</v>
      </c>
      <c r="Z63" s="303">
        <v>227.42243584745853</v>
      </c>
      <c r="AA63" s="303">
        <v>17.064021676503579</v>
      </c>
      <c r="AB63" s="303">
        <v>3.9546554667855895</v>
      </c>
      <c r="AC63" s="303">
        <v>0.40201863536804128</v>
      </c>
      <c r="AD63" s="323">
        <v>2.649746228678127</v>
      </c>
      <c r="AE63" s="323">
        <v>32.252790633595502</v>
      </c>
      <c r="AF63" s="323">
        <v>35.902536862273628</v>
      </c>
      <c r="AG63" s="323">
        <v>4.3149199266082974</v>
      </c>
      <c r="AH63" s="303">
        <v>90.401475299494365</v>
      </c>
      <c r="AI63" s="303">
        <v>67</v>
      </c>
      <c r="AJ63" s="303">
        <v>1</v>
      </c>
    </row>
    <row r="64" spans="1:36">
      <c r="A64" s="303">
        <v>62</v>
      </c>
      <c r="B64" s="303">
        <v>21.746032476934289</v>
      </c>
      <c r="C64" s="303">
        <v>1.5076484277106397</v>
      </c>
      <c r="D64" s="303">
        <v>55.503592464581253</v>
      </c>
      <c r="E64" s="303">
        <v>6.4820708248909828E-2</v>
      </c>
      <c r="F64" s="303">
        <v>0.37042129708151567</v>
      </c>
      <c r="G64" s="303">
        <v>7.5204212377253934E-3</v>
      </c>
      <c r="H64" s="303">
        <v>0.34514227046104212</v>
      </c>
      <c r="I64" s="303">
        <v>2.1407669957436832E-2</v>
      </c>
      <c r="J64" s="303">
        <v>1.7400931611112149</v>
      </c>
      <c r="K64" s="303">
        <v>15.962583803461376</v>
      </c>
      <c r="L64" s="303">
        <v>0.18229339553331847</v>
      </c>
      <c r="M64" s="303">
        <v>5.0479524480532048</v>
      </c>
      <c r="N64" s="303">
        <v>839.88666042730051</v>
      </c>
      <c r="O64" s="303">
        <v>50.890875979995265</v>
      </c>
      <c r="P64" s="303">
        <v>0.19158025729669717</v>
      </c>
      <c r="Q64" s="303">
        <v>4.0883054767123211E-6</v>
      </c>
      <c r="R64" s="303">
        <v>96.936221231084204</v>
      </c>
      <c r="S64" s="303">
        <v>0.33256787485610284</v>
      </c>
      <c r="T64" s="303">
        <v>4.5407442694971184E-3</v>
      </c>
      <c r="U64" s="303">
        <v>414.32492392849582</v>
      </c>
      <c r="V64" s="303">
        <v>2.6589695565602085</v>
      </c>
      <c r="W64" s="303">
        <v>0.28528371492371107</v>
      </c>
      <c r="X64" s="303">
        <v>1.809022951673717E-2</v>
      </c>
      <c r="Y64" s="303">
        <v>0.28302372652695723</v>
      </c>
      <c r="Z64" s="303">
        <v>203.59543239003466</v>
      </c>
      <c r="AA64" s="303">
        <v>11.028676768635913</v>
      </c>
      <c r="AB64" s="303">
        <v>2.4293461325342158</v>
      </c>
      <c r="AC64" s="303">
        <v>0.36930605368228819</v>
      </c>
      <c r="AD64" s="323">
        <v>2.750486007279568</v>
      </c>
      <c r="AE64" s="323">
        <v>20.920727979227806</v>
      </c>
      <c r="AF64" s="323">
        <v>24.671213986507375</v>
      </c>
      <c r="AG64" s="323">
        <v>4.5397716780404416</v>
      </c>
      <c r="AH64" s="303">
        <v>62.044412574567652</v>
      </c>
      <c r="AI64" s="303">
        <v>83</v>
      </c>
      <c r="AJ64" s="303">
        <v>1</v>
      </c>
    </row>
    <row r="65" spans="1:36">
      <c r="A65" s="303">
        <v>63</v>
      </c>
      <c r="B65" s="303">
        <v>31.930737692894596</v>
      </c>
      <c r="C65" s="303">
        <v>1.5653404835740761</v>
      </c>
      <c r="D65" s="303">
        <v>34.327681683245494</v>
      </c>
      <c r="E65" s="303">
        <v>4.1678683866180552E-2</v>
      </c>
      <c r="F65" s="303">
        <v>0.29098873309033751</v>
      </c>
      <c r="G65" s="303">
        <v>4.5547638373942354E-3</v>
      </c>
      <c r="H65" s="303">
        <v>0.36141430048934603</v>
      </c>
      <c r="I65" s="303">
        <v>1.8892833651840014E-2</v>
      </c>
      <c r="J65" s="303">
        <v>1.0569401756186354</v>
      </c>
      <c r="K65" s="303">
        <v>12.91142068260439</v>
      </c>
      <c r="L65" s="303">
        <v>0.28357440682785762</v>
      </c>
      <c r="M65" s="303">
        <v>3.4821570586522128</v>
      </c>
      <c r="N65" s="303">
        <v>6.7027826714186558</v>
      </c>
      <c r="O65" s="303">
        <v>65.011778156194737</v>
      </c>
      <c r="P65" s="303">
        <v>0.20017327595257806</v>
      </c>
      <c r="Q65" s="303">
        <v>4.2598934661861477E-6</v>
      </c>
      <c r="R65" s="303">
        <v>132.16404077513616</v>
      </c>
      <c r="S65" s="303">
        <v>0.4756597434659125</v>
      </c>
      <c r="T65" s="303">
        <v>3.7134721108301847E-3</v>
      </c>
      <c r="U65" s="303">
        <v>451.03184762642417</v>
      </c>
      <c r="V65" s="303">
        <v>4.4610424478005575</v>
      </c>
      <c r="W65" s="303">
        <v>0.41689091756330593</v>
      </c>
      <c r="X65" s="303">
        <v>2.8181837707683122E-2</v>
      </c>
      <c r="Y65" s="303">
        <v>0.41689091756330593</v>
      </c>
      <c r="Z65" s="303">
        <v>132.79740074101707</v>
      </c>
      <c r="AA65" s="303">
        <v>1.5377414574091919</v>
      </c>
      <c r="AB65" s="303">
        <v>0.3573413966892911</v>
      </c>
      <c r="AC65" s="303">
        <v>0.34889491094435182</v>
      </c>
      <c r="AD65" s="323">
        <v>2.6256581515328334</v>
      </c>
      <c r="AE65" s="323">
        <v>8.7774481462210119E-2</v>
      </c>
      <c r="AF65" s="323">
        <v>3.7134326329950436</v>
      </c>
      <c r="AG65" s="323">
        <v>4.3032838390852897</v>
      </c>
      <c r="AH65" s="303">
        <v>9.8936122271090472</v>
      </c>
      <c r="AI65" s="303">
        <v>19</v>
      </c>
      <c r="AJ65" s="303">
        <v>1</v>
      </c>
    </row>
    <row r="66" spans="1:36">
      <c r="A66" s="303">
        <v>64</v>
      </c>
      <c r="B66" s="303">
        <v>36.372851647783413</v>
      </c>
      <c r="C66" s="303">
        <v>1.2860665642378102</v>
      </c>
      <c r="D66" s="303">
        <v>43.030542973664367</v>
      </c>
      <c r="E66" s="303">
        <v>6.2188907137901567E-2</v>
      </c>
      <c r="F66" s="303">
        <v>0.47048259773305279</v>
      </c>
      <c r="G66" s="303">
        <v>4.2348087187437048E-3</v>
      </c>
      <c r="H66" s="303">
        <v>0.48153189611028319</v>
      </c>
      <c r="I66" s="303">
        <v>1.8275412801161232E-2</v>
      </c>
      <c r="J66" s="303">
        <v>1.2987404807536693</v>
      </c>
      <c r="K66" s="303">
        <v>15.46770330885477</v>
      </c>
      <c r="L66" s="303">
        <v>0.34610553414904399</v>
      </c>
      <c r="M66" s="303">
        <v>4.2583241588284846</v>
      </c>
      <c r="N66" s="303">
        <v>467.10833732183767</v>
      </c>
      <c r="O66" s="303">
        <v>64.97158834259838</v>
      </c>
      <c r="P66" s="303">
        <v>0.20924481294212791</v>
      </c>
      <c r="Q66" s="303">
        <v>4.3876439656774564E-6</v>
      </c>
      <c r="R66" s="303">
        <v>118.7147060477858</v>
      </c>
      <c r="S66" s="303">
        <v>0.56964917499365209</v>
      </c>
      <c r="T66" s="303">
        <v>3.8842701156074385E-3</v>
      </c>
      <c r="U66" s="303">
        <v>358.77540976398046</v>
      </c>
      <c r="V66" s="303">
        <v>2.9103614010029113</v>
      </c>
      <c r="W66" s="303">
        <v>0.32863239668297356</v>
      </c>
      <c r="X66" s="303">
        <v>1.9498023845616306E-2</v>
      </c>
      <c r="Y66" s="303">
        <v>0.31128984898886441</v>
      </c>
      <c r="Z66" s="303">
        <v>106.29688539006489</v>
      </c>
      <c r="AA66" s="303">
        <v>4.3400529966180272</v>
      </c>
      <c r="AB66" s="303">
        <v>0.95648599242031196</v>
      </c>
      <c r="AC66" s="303">
        <v>0.35663397215057635</v>
      </c>
      <c r="AD66" s="323">
        <v>2.1167149468043629</v>
      </c>
      <c r="AE66" s="323">
        <v>5.2422593006818712</v>
      </c>
      <c r="AF66" s="323">
        <v>8.3589742474862341</v>
      </c>
      <c r="AG66" s="323">
        <v>4.5374977061983595</v>
      </c>
      <c r="AH66" s="303">
        <v>23.861922690688726</v>
      </c>
      <c r="AI66" s="303">
        <v>41</v>
      </c>
      <c r="AJ66" s="303">
        <v>1</v>
      </c>
    </row>
    <row r="67" spans="1:36">
      <c r="A67" s="303">
        <v>65</v>
      </c>
      <c r="B67" s="303">
        <v>15.895054848069032</v>
      </c>
      <c r="C67" s="303">
        <v>1.6181220832437151</v>
      </c>
      <c r="D67" s="303">
        <v>53.580612905133677</v>
      </c>
      <c r="E67" s="303">
        <v>6.2428948450590688E-2</v>
      </c>
      <c r="F67" s="303">
        <v>0.51824024459274787</v>
      </c>
      <c r="G67" s="303">
        <v>4.8833026043207106E-3</v>
      </c>
      <c r="H67" s="303">
        <v>0.34685467696535394</v>
      </c>
      <c r="I67" s="303">
        <v>1.4662719752270431E-2</v>
      </c>
      <c r="J67" s="303">
        <v>2.1944652967154878</v>
      </c>
      <c r="K67" s="303">
        <v>12.449720584810468</v>
      </c>
      <c r="L67" s="303">
        <v>0.17727202892390764</v>
      </c>
      <c r="M67" s="303">
        <v>5.5366290679921777</v>
      </c>
      <c r="N67" s="303">
        <v>2284.3053345721642</v>
      </c>
      <c r="O67" s="303">
        <v>62.215193048391271</v>
      </c>
      <c r="P67" s="303">
        <v>0.17388948142890653</v>
      </c>
      <c r="Q67" s="303">
        <v>4.8216092570038817E-6</v>
      </c>
      <c r="R67" s="303">
        <v>174.78378597415931</v>
      </c>
      <c r="S67" s="303">
        <v>0.60424573622848587</v>
      </c>
      <c r="T67" s="303">
        <v>3.3706604632564555E-3</v>
      </c>
      <c r="U67" s="303">
        <v>244.09224697631544</v>
      </c>
      <c r="V67" s="303">
        <v>3.0767863361778289</v>
      </c>
      <c r="W67" s="303">
        <v>0.43861075175893871</v>
      </c>
      <c r="X67" s="303">
        <v>2.0430003482595844E-2</v>
      </c>
      <c r="Y67" s="303">
        <v>0.32803155554642094</v>
      </c>
      <c r="Z67" s="303">
        <v>164.51744441240575</v>
      </c>
      <c r="AA67" s="303">
        <v>21.489171776313206</v>
      </c>
      <c r="AB67" s="303">
        <v>3.6010672369008434</v>
      </c>
      <c r="AC67" s="303">
        <v>0.46973014848000744</v>
      </c>
      <c r="AD67" s="323">
        <v>5.5154971454456421</v>
      </c>
      <c r="AE67" s="323">
        <v>43.433911847160005</v>
      </c>
      <c r="AF67" s="323">
        <v>49.949408992605647</v>
      </c>
      <c r="AG67" s="323">
        <v>5.9674453051332792</v>
      </c>
      <c r="AH67" s="303">
        <v>167.12052572901243</v>
      </c>
      <c r="AI67" s="303">
        <v>39</v>
      </c>
      <c r="AJ67" s="303">
        <v>0</v>
      </c>
    </row>
    <row r="68" spans="1:36">
      <c r="A68" s="303">
        <v>66</v>
      </c>
      <c r="B68" s="303">
        <v>22.757578193189413</v>
      </c>
      <c r="C68" s="303">
        <v>1.4324552677005871</v>
      </c>
      <c r="D68" s="303">
        <v>45.67089424399078</v>
      </c>
      <c r="E68" s="303">
        <v>6.8903722713276286E-2</v>
      </c>
      <c r="F68" s="303">
        <v>0.33781153628620242</v>
      </c>
      <c r="G68" s="303">
        <v>6.1470437182858922E-3</v>
      </c>
      <c r="H68" s="303">
        <v>0.39727191957890007</v>
      </c>
      <c r="I68" s="303">
        <v>1.6612400490325269E-2</v>
      </c>
      <c r="J68" s="303">
        <v>1.5075420064878133</v>
      </c>
      <c r="K68" s="303">
        <v>15.625924104283056</v>
      </c>
      <c r="L68" s="303">
        <v>0.20289807024802781</v>
      </c>
      <c r="M68" s="303">
        <v>4.6961450246145988</v>
      </c>
      <c r="N68" s="303">
        <v>746.4293050010034</v>
      </c>
      <c r="O68" s="303">
        <v>60.844335552898301</v>
      </c>
      <c r="P68" s="303">
        <v>0.13707053592556243</v>
      </c>
      <c r="Q68" s="303">
        <v>4.6034908425563029E-6</v>
      </c>
      <c r="R68" s="303">
        <v>90.840597048819959</v>
      </c>
      <c r="S68" s="303">
        <v>0.35888418365278074</v>
      </c>
      <c r="T68" s="303">
        <v>2.7163713619197238E-3</v>
      </c>
      <c r="U68" s="303">
        <v>389.54953095681515</v>
      </c>
      <c r="V68" s="303">
        <v>1.8302910814855207</v>
      </c>
      <c r="W68" s="303">
        <v>0.28421958379066492</v>
      </c>
      <c r="X68" s="303">
        <v>1.3449630056318917E-2</v>
      </c>
      <c r="Y68" s="303">
        <v>0.19441932762842098</v>
      </c>
      <c r="Z68" s="303">
        <v>182.6202096805082</v>
      </c>
      <c r="AA68" s="303">
        <v>6.3262606596364686</v>
      </c>
      <c r="AB68" s="303">
        <v>1.399590325359064</v>
      </c>
      <c r="AC68" s="303">
        <v>0.36562592934778515</v>
      </c>
      <c r="AD68" s="323">
        <v>2.5337133011635813</v>
      </c>
      <c r="AE68" s="323">
        <v>9.993092518444378</v>
      </c>
      <c r="AF68" s="323">
        <v>13.52680581960796</v>
      </c>
      <c r="AG68" s="323">
        <v>4.5200803013649509</v>
      </c>
      <c r="AH68" s="303">
        <v>36.179985068529</v>
      </c>
      <c r="AI68" s="303">
        <v>56</v>
      </c>
      <c r="AJ68" s="303">
        <v>1</v>
      </c>
    </row>
    <row r="69" spans="1:36">
      <c r="A69" s="303">
        <v>67</v>
      </c>
      <c r="B69" s="303">
        <v>28.736925224862954</v>
      </c>
      <c r="C69" s="303">
        <v>1.8587660318514212</v>
      </c>
      <c r="D69" s="303">
        <v>64.289004631396523</v>
      </c>
      <c r="E69" s="303">
        <v>7.5366123742362096E-2</v>
      </c>
      <c r="F69" s="303">
        <v>0.38374394151480584</v>
      </c>
      <c r="G69" s="303">
        <v>3.6750823723426715E-3</v>
      </c>
      <c r="H69" s="303">
        <v>0.33452779300695445</v>
      </c>
      <c r="I69" s="303">
        <v>2.0342660471594002E-2</v>
      </c>
      <c r="J69" s="303">
        <v>1.4158344486970817</v>
      </c>
      <c r="K69" s="303">
        <v>11.400205642403519</v>
      </c>
      <c r="L69" s="303">
        <v>0.25357176208888904</v>
      </c>
      <c r="M69" s="303">
        <v>4.5017390879691375</v>
      </c>
      <c r="N69" s="303">
        <v>529.99188261952099</v>
      </c>
      <c r="O69" s="303">
        <v>66.024223545692124</v>
      </c>
      <c r="P69" s="303">
        <v>0.1656745149749824</v>
      </c>
      <c r="Q69" s="303">
        <v>5.1778193003363381E-6</v>
      </c>
      <c r="R69" s="303">
        <v>160.14722791628213</v>
      </c>
      <c r="S69" s="303">
        <v>0.53373698711015605</v>
      </c>
      <c r="T69" s="303">
        <v>3.0259102298137238E-3</v>
      </c>
      <c r="U69" s="303">
        <v>356.96873008106246</v>
      </c>
      <c r="V69" s="303">
        <v>3.5613449525017198</v>
      </c>
      <c r="W69" s="303">
        <v>0.40616017155655426</v>
      </c>
      <c r="X69" s="303">
        <v>2.3143531734009633E-2</v>
      </c>
      <c r="Y69" s="303">
        <v>0.38033287825297063</v>
      </c>
      <c r="Z69" s="303">
        <v>133.45415066685791</v>
      </c>
      <c r="AA69" s="303">
        <v>3.3417548125180216</v>
      </c>
      <c r="AB69" s="303">
        <v>0.81830738756474852</v>
      </c>
      <c r="AC69" s="303">
        <v>0.35774061021222547</v>
      </c>
      <c r="AD69" s="323">
        <v>3.9124710630645936</v>
      </c>
      <c r="AE69" s="323">
        <v>6.3244733803382518</v>
      </c>
      <c r="AF69" s="323">
        <v>11.236944443402844</v>
      </c>
      <c r="AG69" s="323">
        <v>4.0837402463919537</v>
      </c>
      <c r="AH69" s="303">
        <v>29.746103113460691</v>
      </c>
      <c r="AI69" s="303">
        <v>50</v>
      </c>
      <c r="AJ69" s="303">
        <v>1</v>
      </c>
    </row>
    <row r="70" spans="1:36">
      <c r="A70" s="303">
        <v>68</v>
      </c>
      <c r="B70" s="303">
        <v>21.810401265190578</v>
      </c>
      <c r="C70" s="303">
        <v>1.4907538003017717</v>
      </c>
      <c r="D70" s="303">
        <v>28.697827047934442</v>
      </c>
      <c r="E70" s="303">
        <v>8.7989219396400004E-2</v>
      </c>
      <c r="F70" s="303">
        <v>0.55309962988542183</v>
      </c>
      <c r="G70" s="303">
        <v>5.5131303636012071E-3</v>
      </c>
      <c r="H70" s="303">
        <v>0.34157068497416915</v>
      </c>
      <c r="I70" s="303">
        <v>1.3766232892806268E-2</v>
      </c>
      <c r="J70" s="303">
        <v>1.5227496130604412</v>
      </c>
      <c r="K70" s="303">
        <v>13.524701184072768</v>
      </c>
      <c r="L70" s="303">
        <v>0.3140719409011955</v>
      </c>
      <c r="M70" s="303">
        <v>4.8029124898826234</v>
      </c>
      <c r="N70" s="303">
        <v>1645.3014764239758</v>
      </c>
      <c r="O70" s="303">
        <v>58.030907872834391</v>
      </c>
      <c r="P70" s="303">
        <v>0.1746400288547027</v>
      </c>
      <c r="Q70" s="303">
        <v>4.5780198227281952E-6</v>
      </c>
      <c r="R70" s="303">
        <v>89.875937366017894</v>
      </c>
      <c r="S70" s="303">
        <v>0.30498985488806263</v>
      </c>
      <c r="T70" s="303">
        <v>3.6294780997086547E-3</v>
      </c>
      <c r="U70" s="303">
        <v>380.53578618401593</v>
      </c>
      <c r="V70" s="303">
        <v>2.2932254963336298</v>
      </c>
      <c r="W70" s="303">
        <v>0.39883532406125038</v>
      </c>
      <c r="X70" s="303">
        <v>1.6042062779468326E-2</v>
      </c>
      <c r="Y70" s="303">
        <v>0.24402730810538925</v>
      </c>
      <c r="Z70" s="303">
        <v>186.45644904133351</v>
      </c>
      <c r="AA70" s="303">
        <v>14.599111480730725</v>
      </c>
      <c r="AB70" s="303">
        <v>3.3721908480362419</v>
      </c>
      <c r="AC70" s="303">
        <v>0.3845998451861587</v>
      </c>
      <c r="AD70" s="323">
        <v>1.4476453513270042</v>
      </c>
      <c r="AE70" s="323">
        <v>19.013432587974322</v>
      </c>
      <c r="AF70" s="323">
        <v>21.461077939301326</v>
      </c>
      <c r="AG70" s="323">
        <v>4.3292660880188185</v>
      </c>
      <c r="AH70" s="303">
        <v>92.712495111024253</v>
      </c>
      <c r="AI70" s="303">
        <v>68</v>
      </c>
      <c r="AJ70" s="303">
        <v>1</v>
      </c>
    </row>
    <row r="71" spans="1:36">
      <c r="A71" s="303">
        <v>69</v>
      </c>
      <c r="B71" s="303">
        <v>20.457249668063092</v>
      </c>
      <c r="C71" s="303">
        <v>1.2892780745873276</v>
      </c>
      <c r="D71" s="303">
        <v>46.536417804150425</v>
      </c>
      <c r="E71" s="303">
        <v>8.3262039998232784E-2</v>
      </c>
      <c r="F71" s="303">
        <v>0.2970489467223415</v>
      </c>
      <c r="G71" s="303">
        <v>5.0229059718511744E-3</v>
      </c>
      <c r="H71" s="303">
        <v>0.45269455731468156</v>
      </c>
      <c r="I71" s="303">
        <v>2.3342359938646137E-2</v>
      </c>
      <c r="J71" s="303">
        <v>1.5682454108862232</v>
      </c>
      <c r="K71" s="303">
        <v>12.479474936701573</v>
      </c>
      <c r="L71" s="303">
        <v>0.1807344639013756</v>
      </c>
      <c r="M71" s="303">
        <v>4.6712550594448068</v>
      </c>
      <c r="N71" s="303">
        <v>462.61043933676865</v>
      </c>
      <c r="O71" s="303">
        <v>62.093360550789399</v>
      </c>
      <c r="P71" s="303">
        <v>0.19994978836547364</v>
      </c>
      <c r="Q71" s="303">
        <v>6.2988634162909154E-6</v>
      </c>
      <c r="R71" s="303">
        <v>123.41968193087995</v>
      </c>
      <c r="S71" s="303">
        <v>0.55671418275618501</v>
      </c>
      <c r="T71" s="303">
        <v>3.883774061587584E-3</v>
      </c>
      <c r="U71" s="303">
        <v>413.16860624527311</v>
      </c>
      <c r="V71" s="303">
        <v>2.0344927740835281</v>
      </c>
      <c r="W71" s="303">
        <v>0.39246570217816762</v>
      </c>
      <c r="X71" s="303">
        <v>1.4593159534867759E-2</v>
      </c>
      <c r="Y71" s="303">
        <v>0.21615074176227619</v>
      </c>
      <c r="Z71" s="303">
        <v>215.36999313128638</v>
      </c>
      <c r="AA71" s="303">
        <v>7.5818464130231131</v>
      </c>
      <c r="AB71" s="303">
        <v>1.8008787555148082</v>
      </c>
      <c r="AC71" s="303">
        <v>0.60036269561943112</v>
      </c>
      <c r="AD71" s="323">
        <v>3.9713476563663233</v>
      </c>
      <c r="AE71" s="323">
        <v>9.9409619290773463</v>
      </c>
      <c r="AF71" s="323">
        <v>14.912309585443669</v>
      </c>
      <c r="AG71" s="323">
        <v>4.2100815448043463</v>
      </c>
      <c r="AH71" s="303">
        <v>39.523909452951699</v>
      </c>
      <c r="AI71" s="303">
        <v>54</v>
      </c>
      <c r="AJ71" s="303">
        <v>1</v>
      </c>
    </row>
    <row r="72" spans="1:36">
      <c r="A72" s="303">
        <v>70</v>
      </c>
      <c r="B72" s="303">
        <v>22.621050416185703</v>
      </c>
      <c r="C72" s="303">
        <v>1.4697323116043386</v>
      </c>
      <c r="D72" s="303">
        <v>48.714510611285178</v>
      </c>
      <c r="E72" s="303">
        <v>7.4865894463219368E-2</v>
      </c>
      <c r="F72" s="303">
        <v>0.53399966211752492</v>
      </c>
      <c r="G72" s="303">
        <v>4.4376077424233655E-3</v>
      </c>
      <c r="H72" s="303">
        <v>0.49831504213673206</v>
      </c>
      <c r="I72" s="303">
        <v>1.4632551077421032E-2</v>
      </c>
      <c r="J72" s="303">
        <v>2.2779593480087135</v>
      </c>
      <c r="K72" s="303">
        <v>10.725695110922146</v>
      </c>
      <c r="L72" s="303">
        <v>0.19452539079402287</v>
      </c>
      <c r="M72" s="303">
        <v>5.4646824713047399</v>
      </c>
      <c r="N72" s="303">
        <v>2130.3734055438395</v>
      </c>
      <c r="O72" s="303">
        <v>66.281010957217973</v>
      </c>
      <c r="P72" s="303">
        <v>0.22422090210206894</v>
      </c>
      <c r="Q72" s="303">
        <v>4.0186773460196113E-6</v>
      </c>
      <c r="R72" s="303">
        <v>109.68392472787477</v>
      </c>
      <c r="S72" s="303">
        <v>0.5445714957249308</v>
      </c>
      <c r="T72" s="303">
        <v>4.080165703267814E-3</v>
      </c>
      <c r="U72" s="303">
        <v>397.095868847703</v>
      </c>
      <c r="V72" s="303">
        <v>3.8744295817829317</v>
      </c>
      <c r="W72" s="303">
        <v>0.46647272349065672</v>
      </c>
      <c r="X72" s="303">
        <v>2.4896805657984418E-2</v>
      </c>
      <c r="Y72" s="303">
        <v>0.4128964893237449</v>
      </c>
      <c r="Z72" s="303">
        <v>187.86935313806799</v>
      </c>
      <c r="AA72" s="303">
        <v>19.818997172545611</v>
      </c>
      <c r="AB72" s="303">
        <v>4.9530748301130965</v>
      </c>
      <c r="AC72" s="303">
        <v>0.50869444520778007</v>
      </c>
      <c r="AD72" s="323">
        <v>4.114497958228637</v>
      </c>
      <c r="AE72" s="323">
        <v>44.684534337513917</v>
      </c>
      <c r="AF72" s="323">
        <v>49.799032295742556</v>
      </c>
      <c r="AG72" s="323">
        <v>4.0013522614381882</v>
      </c>
      <c r="AH72" s="303">
        <v>128.47117229660785</v>
      </c>
      <c r="AI72" s="303">
        <v>46</v>
      </c>
      <c r="AJ72" s="303">
        <v>0</v>
      </c>
    </row>
    <row r="73" spans="1:36">
      <c r="A73" s="303">
        <v>71</v>
      </c>
      <c r="B73" s="303">
        <v>24.741571048661985</v>
      </c>
      <c r="C73" s="303">
        <v>1.4009355850528389</v>
      </c>
      <c r="D73" s="303">
        <v>40.051187249033461</v>
      </c>
      <c r="E73" s="303">
        <v>6.4380214719696752E-2</v>
      </c>
      <c r="F73" s="303">
        <v>0.41014077353183725</v>
      </c>
      <c r="G73" s="303">
        <v>4.5758130665674189E-3</v>
      </c>
      <c r="H73" s="303">
        <v>0.39790241562350598</v>
      </c>
      <c r="I73" s="303">
        <v>1.4648419880899837E-2</v>
      </c>
      <c r="J73" s="303">
        <v>1.5363155488440483</v>
      </c>
      <c r="K73" s="303">
        <v>11.829814433659841</v>
      </c>
      <c r="L73" s="303">
        <v>0.23295536998040101</v>
      </c>
      <c r="M73" s="303">
        <v>4.8028334600328204</v>
      </c>
      <c r="N73" s="303">
        <v>1113.0540493702856</v>
      </c>
      <c r="O73" s="303">
        <v>54.625143188605037</v>
      </c>
      <c r="P73" s="303">
        <v>0.20182114169313606</v>
      </c>
      <c r="Q73" s="303">
        <v>3.8338056983811248E-6</v>
      </c>
      <c r="R73" s="303">
        <v>161.07030989257873</v>
      </c>
      <c r="S73" s="303">
        <v>0.63890265391483769</v>
      </c>
      <c r="T73" s="303">
        <v>4.4564191529599204E-3</v>
      </c>
      <c r="U73" s="303">
        <v>317.60280624287259</v>
      </c>
      <c r="V73" s="303">
        <v>3.1898456882713875</v>
      </c>
      <c r="W73" s="303">
        <v>0.34811783941302576</v>
      </c>
      <c r="X73" s="303">
        <v>2.1063135854319771E-2</v>
      </c>
      <c r="Y73" s="303">
        <v>0.34051571059736563</v>
      </c>
      <c r="Z73" s="303">
        <v>137.82704057892349</v>
      </c>
      <c r="AA73" s="303">
        <v>9.8593170865642108</v>
      </c>
      <c r="AB73" s="303">
        <v>2.3959011230431</v>
      </c>
      <c r="AC73" s="303">
        <v>0.44390683913434009</v>
      </c>
      <c r="AD73" s="323">
        <v>3.8422014625775653</v>
      </c>
      <c r="AE73" s="323">
        <v>21.292642381717371</v>
      </c>
      <c r="AF73" s="323">
        <v>26.134843844294934</v>
      </c>
      <c r="AG73" s="323">
        <v>4.1150767833196804</v>
      </c>
      <c r="AH73" s="303">
        <v>73.822137710899113</v>
      </c>
      <c r="AI73" s="303">
        <v>77</v>
      </c>
      <c r="AJ73" s="303">
        <v>1</v>
      </c>
    </row>
    <row r="74" spans="1:36">
      <c r="A74" s="303">
        <v>72</v>
      </c>
      <c r="B74" s="303">
        <v>23.257237750403466</v>
      </c>
      <c r="C74" s="303">
        <v>1.7835724648276932</v>
      </c>
      <c r="D74" s="303">
        <v>42.294326536766953</v>
      </c>
      <c r="E74" s="303">
        <v>6.0555898091975535E-2</v>
      </c>
      <c r="F74" s="303">
        <v>0.42049507251271329</v>
      </c>
      <c r="G74" s="303">
        <v>7.4439174384936576E-3</v>
      </c>
      <c r="H74" s="303">
        <v>0.47824324927588047</v>
      </c>
      <c r="I74" s="303">
        <v>1.8258375873773405E-2</v>
      </c>
      <c r="J74" s="303">
        <v>1.4104559687192657</v>
      </c>
      <c r="K74" s="303">
        <v>10.558429192320052</v>
      </c>
      <c r="L74" s="303">
        <v>0.26442769610372152</v>
      </c>
      <c r="M74" s="303">
        <v>4.6039319140055532</v>
      </c>
      <c r="N74" s="303">
        <v>764.46936281566695</v>
      </c>
      <c r="O74" s="303">
        <v>53.255811832663063</v>
      </c>
      <c r="P74" s="303">
        <v>0.21715697101785236</v>
      </c>
      <c r="Q74" s="303">
        <v>4.2163066339641721E-6</v>
      </c>
      <c r="R74" s="303">
        <v>99.907157239211557</v>
      </c>
      <c r="S74" s="303">
        <v>0.47579923503996846</v>
      </c>
      <c r="T74" s="303">
        <v>4.91858591589024E-3</v>
      </c>
      <c r="U74" s="303">
        <v>545.67627489110669</v>
      </c>
      <c r="V74" s="303">
        <v>2.8335623685649916</v>
      </c>
      <c r="W74" s="303">
        <v>0.32723446560120822</v>
      </c>
      <c r="X74" s="303">
        <v>1.9067949263963956E-2</v>
      </c>
      <c r="Y74" s="303">
        <v>0.30139685214579448</v>
      </c>
      <c r="Z74" s="303">
        <v>250.35877731351255</v>
      </c>
      <c r="AA74" s="303">
        <v>10.883535411801166</v>
      </c>
      <c r="AB74" s="303">
        <v>2.7361668575098133</v>
      </c>
      <c r="AC74" s="303">
        <v>0.62495215697814832</v>
      </c>
      <c r="AD74" s="323">
        <v>3.2092796137001329</v>
      </c>
      <c r="AE74" s="323">
        <v>14.219797307464443</v>
      </c>
      <c r="AF74" s="323">
        <v>18.429076921164576</v>
      </c>
      <c r="AG74" s="323">
        <v>3.9776577886431514</v>
      </c>
      <c r="AH74" s="303">
        <v>62.85989424729437</v>
      </c>
      <c r="AI74" s="303">
        <v>73</v>
      </c>
      <c r="AJ74" s="303">
        <v>1</v>
      </c>
    </row>
    <row r="75" spans="1:36">
      <c r="A75" s="303">
        <v>73</v>
      </c>
      <c r="B75" s="303">
        <v>25.458469045106551</v>
      </c>
      <c r="C75" s="303">
        <v>1.6696078325712433</v>
      </c>
      <c r="D75" s="303">
        <v>43.9385584751764</v>
      </c>
      <c r="E75" s="303">
        <v>6.7067409103423917E-2</v>
      </c>
      <c r="F75" s="303">
        <v>0.37566046591272789</v>
      </c>
      <c r="G75" s="303">
        <v>5.4083714733946719E-3</v>
      </c>
      <c r="H75" s="303">
        <v>0.49785266248811727</v>
      </c>
      <c r="I75" s="303">
        <v>1.7862724223494806E-2</v>
      </c>
      <c r="J75" s="303">
        <v>1.3878634283692493</v>
      </c>
      <c r="K75" s="303">
        <v>15.356230363321565</v>
      </c>
      <c r="L75" s="303">
        <v>0.2493527853119471</v>
      </c>
      <c r="M75" s="303">
        <v>4.4913306308346934</v>
      </c>
      <c r="N75" s="303">
        <v>599.64484451094995</v>
      </c>
      <c r="O75" s="303">
        <v>57.992214394312221</v>
      </c>
      <c r="P75" s="303">
        <v>0.21114844958802137</v>
      </c>
      <c r="Q75" s="303">
        <v>5.1599833977892394E-6</v>
      </c>
      <c r="R75" s="303">
        <v>109.76039253553293</v>
      </c>
      <c r="S75" s="303">
        <v>0.54444503659555954</v>
      </c>
      <c r="T75" s="303">
        <v>4.3916405457491495E-3</v>
      </c>
      <c r="U75" s="303">
        <v>326.64806915246555</v>
      </c>
      <c r="V75" s="303">
        <v>2.6986988057663623</v>
      </c>
      <c r="W75" s="303">
        <v>0.38590156356408029</v>
      </c>
      <c r="X75" s="303">
        <v>1.8312713312291631E-2</v>
      </c>
      <c r="Y75" s="303">
        <v>0.28795338017233191</v>
      </c>
      <c r="Z75" s="303">
        <v>137.69806166149843</v>
      </c>
      <c r="AA75" s="303">
        <v>5.6443213998225108</v>
      </c>
      <c r="AB75" s="303">
        <v>1.2508847240211567</v>
      </c>
      <c r="AC75" s="303">
        <v>0.38213588957493611</v>
      </c>
      <c r="AD75" s="323">
        <v>3.6454764135371005</v>
      </c>
      <c r="AE75" s="323">
        <v>10.561039488326735</v>
      </c>
      <c r="AF75" s="323">
        <v>15.206515901863835</v>
      </c>
      <c r="AG75" s="323">
        <v>4.5122634335784291</v>
      </c>
      <c r="AH75" s="303">
        <v>44.682031998491205</v>
      </c>
      <c r="AI75" s="303">
        <v>71</v>
      </c>
      <c r="AJ75" s="303">
        <v>1</v>
      </c>
    </row>
    <row r="76" spans="1:36">
      <c r="A76" s="303">
        <v>74</v>
      </c>
      <c r="B76" s="303">
        <v>27.947332837570212</v>
      </c>
      <c r="C76" s="303">
        <v>1.6094471329372226</v>
      </c>
      <c r="D76" s="303">
        <v>38.699723092550762</v>
      </c>
      <c r="E76" s="303">
        <v>8.1010250592154526E-2</v>
      </c>
      <c r="F76" s="303">
        <v>0.40840035238284067</v>
      </c>
      <c r="G76" s="303">
        <v>4.4044216264795179E-3</v>
      </c>
      <c r="H76" s="303">
        <v>0.49492325832168893</v>
      </c>
      <c r="I76" s="303">
        <v>1.3786912373377062E-2</v>
      </c>
      <c r="J76" s="303">
        <v>1.4020888948789314</v>
      </c>
      <c r="K76" s="303">
        <v>15.146778799783995</v>
      </c>
      <c r="L76" s="303">
        <v>0.27296028219623969</v>
      </c>
      <c r="M76" s="303">
        <v>4.47681600524459</v>
      </c>
      <c r="N76" s="303">
        <v>812.65031441117458</v>
      </c>
      <c r="O76" s="303">
        <v>59.316253315157006</v>
      </c>
      <c r="P76" s="303">
        <v>0.14639272080981672</v>
      </c>
      <c r="Q76" s="303">
        <v>4.136071739863784E-6</v>
      </c>
      <c r="R76" s="303">
        <v>106.078114485828</v>
      </c>
      <c r="S76" s="303">
        <v>0.5230052605794715</v>
      </c>
      <c r="T76" s="303">
        <v>2.9760742022825657E-3</v>
      </c>
      <c r="U76" s="303">
        <v>332.58781570006227</v>
      </c>
      <c r="V76" s="303">
        <v>1.9809847067727182</v>
      </c>
      <c r="W76" s="303">
        <v>0.42248121150494561</v>
      </c>
      <c r="X76" s="303">
        <v>1.4293514357927223E-2</v>
      </c>
      <c r="Y76" s="303">
        <v>0.21109881026759056</v>
      </c>
      <c r="Z76" s="303">
        <v>127.6092400089392</v>
      </c>
      <c r="AA76" s="303">
        <v>5.0292831898091608</v>
      </c>
      <c r="AB76" s="303">
        <v>1.1205616064971968</v>
      </c>
      <c r="AC76" s="303">
        <v>0.35353070477993132</v>
      </c>
      <c r="AD76" s="323">
        <v>3.0837794802159366</v>
      </c>
      <c r="AE76" s="323">
        <v>8.8602913828216643</v>
      </c>
      <c r="AF76" s="323">
        <v>12.9440708630376</v>
      </c>
      <c r="AG76" s="323">
        <v>4.488180891303581</v>
      </c>
      <c r="AH76" s="303">
        <v>37.927238954191928</v>
      </c>
      <c r="AI76" s="303">
        <v>63</v>
      </c>
      <c r="AJ76" s="303">
        <v>1</v>
      </c>
    </row>
    <row r="77" spans="1:36">
      <c r="A77" s="303">
        <v>75</v>
      </c>
      <c r="B77" s="303">
        <v>25.465843580642144</v>
      </c>
      <c r="C77" s="303">
        <v>1.4367479053656969</v>
      </c>
      <c r="D77" s="303">
        <v>28.914854742349615</v>
      </c>
      <c r="E77" s="303">
        <v>6.260277733744242E-2</v>
      </c>
      <c r="F77" s="303">
        <v>0.30370307527246854</v>
      </c>
      <c r="G77" s="303">
        <v>4.6888825218018874E-3</v>
      </c>
      <c r="H77" s="303">
        <v>0.32843422686596874</v>
      </c>
      <c r="I77" s="303">
        <v>1.5211895691390155E-2</v>
      </c>
      <c r="J77" s="303">
        <v>1.2570641830179656</v>
      </c>
      <c r="K77" s="303">
        <v>12.007781618253935</v>
      </c>
      <c r="L77" s="303">
        <v>0.23486352487329543</v>
      </c>
      <c r="M77" s="303">
        <v>4.135698499226339</v>
      </c>
      <c r="N77" s="303">
        <v>323.75813521386766</v>
      </c>
      <c r="O77" s="303">
        <v>60.052422636239918</v>
      </c>
      <c r="P77" s="303">
        <v>0.18683996347332496</v>
      </c>
      <c r="Q77" s="303">
        <v>3.4484457654353637E-6</v>
      </c>
      <c r="R77" s="303">
        <v>100.66092957215831</v>
      </c>
      <c r="S77" s="303">
        <v>0.32860494579641547</v>
      </c>
      <c r="T77" s="303">
        <v>3.7523920582386459E-3</v>
      </c>
      <c r="U77" s="303">
        <v>315.52826598819149</v>
      </c>
      <c r="V77" s="303">
        <v>3.393877084068265</v>
      </c>
      <c r="W77" s="303">
        <v>0.32617994618214685</v>
      </c>
      <c r="X77" s="303">
        <v>2.2205711670782287E-2</v>
      </c>
      <c r="Y77" s="303">
        <v>0.32617994618214685</v>
      </c>
      <c r="Z77" s="303">
        <v>119.87493099208257</v>
      </c>
      <c r="AA77" s="303">
        <v>2.6639762328156857</v>
      </c>
      <c r="AB77" s="303">
        <v>0.6413986714641462</v>
      </c>
      <c r="AC77" s="303">
        <v>0.23594924826964711</v>
      </c>
      <c r="AD77" s="323">
        <v>2.0101991904469187</v>
      </c>
      <c r="AE77" s="323">
        <v>5.1726527395944926</v>
      </c>
      <c r="AF77" s="323">
        <v>8.1828519300414122</v>
      </c>
      <c r="AG77" s="323">
        <v>4.1533859537540385</v>
      </c>
      <c r="AH77" s="303">
        <v>22.640366595984332</v>
      </c>
      <c r="AI77" s="303">
        <v>41</v>
      </c>
      <c r="AJ77" s="303">
        <v>1</v>
      </c>
    </row>
    <row r="78" spans="1:36">
      <c r="A78" s="303">
        <v>76</v>
      </c>
      <c r="B78" s="303">
        <v>25.177225994736254</v>
      </c>
      <c r="C78" s="303">
        <v>1.5807282079655971</v>
      </c>
      <c r="D78" s="303">
        <v>39.934778916186637</v>
      </c>
      <c r="E78" s="303">
        <v>4.9496352158297736E-2</v>
      </c>
      <c r="F78" s="303">
        <v>0.28901269554231146</v>
      </c>
      <c r="G78" s="303">
        <v>5.1167784237456295E-3</v>
      </c>
      <c r="H78" s="303">
        <v>0.38217268350083011</v>
      </c>
      <c r="I78" s="303">
        <v>2.1641244232101304E-2</v>
      </c>
      <c r="J78" s="303">
        <v>1.2138310836278203</v>
      </c>
      <c r="K78" s="303">
        <v>14.026772167185849</v>
      </c>
      <c r="L78" s="303">
        <v>0.2323790093686256</v>
      </c>
      <c r="M78" s="303">
        <v>4.0357725314282078</v>
      </c>
      <c r="N78" s="303">
        <v>171.10892428781156</v>
      </c>
      <c r="O78" s="303">
        <v>51.574450381769026</v>
      </c>
      <c r="P78" s="303">
        <v>0.20437646900461903</v>
      </c>
      <c r="Q78" s="303">
        <v>5.2458729426897173E-6</v>
      </c>
      <c r="R78" s="303">
        <v>169.56137554369914</v>
      </c>
      <c r="S78" s="303">
        <v>0.64601725909627539</v>
      </c>
      <c r="T78" s="303">
        <v>4.7799544365481495E-3</v>
      </c>
      <c r="U78" s="303">
        <v>422.51438503566891</v>
      </c>
      <c r="V78" s="303">
        <v>2.3216796735708929</v>
      </c>
      <c r="W78" s="303">
        <v>0.26114941582766815</v>
      </c>
      <c r="X78" s="303">
        <v>1.6201406171997002E-2</v>
      </c>
      <c r="Y78" s="303">
        <v>0.24712467197056937</v>
      </c>
      <c r="Z78" s="303">
        <v>179.4213718384301</v>
      </c>
      <c r="AA78" s="303">
        <v>4.1404244835706754</v>
      </c>
      <c r="AB78" s="303">
        <v>0.94048381662629521</v>
      </c>
      <c r="AC78" s="303">
        <v>0.56914240944854555</v>
      </c>
      <c r="AD78" s="323">
        <v>4.39444899546067</v>
      </c>
      <c r="AE78" s="323">
        <v>3.5196503505403669</v>
      </c>
      <c r="AF78" s="323">
        <v>8.9140993460010378</v>
      </c>
      <c r="AG78" s="323">
        <v>4.4024409674833231</v>
      </c>
      <c r="AH78" s="303">
        <v>24.682420246022826</v>
      </c>
      <c r="AI78" s="303">
        <v>42</v>
      </c>
      <c r="AJ78" s="303">
        <v>1</v>
      </c>
    </row>
    <row r="79" spans="1:36">
      <c r="A79" s="303">
        <v>77</v>
      </c>
      <c r="B79" s="303">
        <v>38.150553393722149</v>
      </c>
      <c r="C79" s="303">
        <v>1.7200662158343751</v>
      </c>
      <c r="D79" s="303">
        <v>45.187391417111456</v>
      </c>
      <c r="E79" s="303">
        <v>7.3383577821768908E-2</v>
      </c>
      <c r="F79" s="303">
        <v>0.46853684366913873</v>
      </c>
      <c r="G79" s="303">
        <v>4.5588250987543327E-3</v>
      </c>
      <c r="H79" s="303">
        <v>0.47772828462216849</v>
      </c>
      <c r="I79" s="303">
        <v>1.5560836294523976E-2</v>
      </c>
      <c r="J79" s="303">
        <v>1.8788682218563926</v>
      </c>
      <c r="K79" s="303">
        <v>13.884870058579168</v>
      </c>
      <c r="L79" s="303">
        <v>0.22388140368160703</v>
      </c>
      <c r="M79" s="303">
        <v>5.0957336391217956</v>
      </c>
      <c r="N79" s="303">
        <v>1344.8982810051903</v>
      </c>
      <c r="O79" s="303">
        <v>59.979090956593502</v>
      </c>
      <c r="P79" s="303">
        <v>0.18591294965277</v>
      </c>
      <c r="Q79" s="303">
        <v>5.545896191571682E-6</v>
      </c>
      <c r="R79" s="303">
        <v>131.20545627042392</v>
      </c>
      <c r="S79" s="303">
        <v>0.62480557557138572</v>
      </c>
      <c r="T79" s="303">
        <v>3.7383305962859921E-3</v>
      </c>
      <c r="U79" s="303">
        <v>465.85375424083912</v>
      </c>
      <c r="V79" s="303">
        <v>2.4407975885533046</v>
      </c>
      <c r="W79" s="303">
        <v>0.3893333082053409</v>
      </c>
      <c r="X79" s="303">
        <v>1.6868466495898508E-2</v>
      </c>
      <c r="Y79" s="303">
        <v>0.26041786683420798</v>
      </c>
      <c r="Z79" s="303">
        <v>131.07724435264797</v>
      </c>
      <c r="AA79" s="303">
        <v>8.3589060541438762</v>
      </c>
      <c r="AB79" s="303">
        <v>1.9283655054584261</v>
      </c>
      <c r="AC79" s="303">
        <v>0.39583449277870697</v>
      </c>
      <c r="AD79" s="323">
        <v>4.8003404674632408</v>
      </c>
      <c r="AE79" s="323">
        <v>22.456864706477571</v>
      </c>
      <c r="AF79" s="323">
        <v>28.257205173940811</v>
      </c>
      <c r="AG79" s="323">
        <v>4.3347104221078316</v>
      </c>
      <c r="AH79" s="303">
        <v>49.747085132731428</v>
      </c>
      <c r="AI79" s="303">
        <v>68</v>
      </c>
      <c r="AJ79" s="303">
        <v>1</v>
      </c>
    </row>
    <row r="80" spans="1:36">
      <c r="A80" s="303">
        <v>78</v>
      </c>
      <c r="B80" s="303">
        <v>22.532475613621283</v>
      </c>
      <c r="C80" s="303">
        <v>1.5383224128218194</v>
      </c>
      <c r="D80" s="303">
        <v>27.686087488573612</v>
      </c>
      <c r="E80" s="303">
        <v>5.4039106314328858E-2</v>
      </c>
      <c r="F80" s="303">
        <v>0.31135551939922945</v>
      </c>
      <c r="G80" s="303">
        <v>6.0544779694436607E-3</v>
      </c>
      <c r="H80" s="303">
        <v>0.50929477160945313</v>
      </c>
      <c r="I80" s="303">
        <v>2.422694929930529E-2</v>
      </c>
      <c r="J80" s="303">
        <v>1.1913839958855841</v>
      </c>
      <c r="K80" s="303">
        <v>21.472954670443734</v>
      </c>
      <c r="L80" s="303">
        <v>0.25605699092804202</v>
      </c>
      <c r="M80" s="303">
        <v>3.9758269742155066</v>
      </c>
      <c r="N80" s="303">
        <v>145.67648293870963</v>
      </c>
      <c r="O80" s="303">
        <v>50.628370497065333</v>
      </c>
      <c r="P80" s="303">
        <v>0.13426715648490686</v>
      </c>
      <c r="Q80" s="303">
        <v>4.5941474906163663E-6</v>
      </c>
      <c r="R80" s="303">
        <v>126.48665596716319</v>
      </c>
      <c r="S80" s="303">
        <v>0.64218992562439858</v>
      </c>
      <c r="T80" s="303">
        <v>3.1981413032152088E-3</v>
      </c>
      <c r="U80" s="303">
        <v>488.52558842939936</v>
      </c>
      <c r="V80" s="303">
        <v>3.9705091667387196</v>
      </c>
      <c r="W80" s="303">
        <v>0.37843670577044747</v>
      </c>
      <c r="X80" s="303">
        <v>2.5434851333736831E-2</v>
      </c>
      <c r="Y80" s="303">
        <v>0.37843670577044747</v>
      </c>
      <c r="Z80" s="303">
        <v>207.43950306323399</v>
      </c>
      <c r="AA80" s="303">
        <v>4.6372171556125608</v>
      </c>
      <c r="AB80" s="303">
        <v>0.9222764416065351</v>
      </c>
      <c r="AC80" s="303">
        <v>0.67097719702129355</v>
      </c>
      <c r="AD80" s="323">
        <v>3.858106557824899</v>
      </c>
      <c r="AE80" s="323">
        <v>1.819493290555539</v>
      </c>
      <c r="AF80" s="323">
        <v>6.6775998483804377</v>
      </c>
      <c r="AG80" s="323">
        <v>5.0280121516872791</v>
      </c>
      <c r="AH80" s="303">
        <v>22.765090083100482</v>
      </c>
      <c r="AI80" s="303">
        <v>44</v>
      </c>
      <c r="AJ80" s="303">
        <v>1</v>
      </c>
    </row>
    <row r="81" spans="1:36">
      <c r="A81" s="303">
        <v>79</v>
      </c>
      <c r="B81" s="303">
        <v>17.737047021466381</v>
      </c>
      <c r="C81" s="303">
        <v>1.4563053442743095</v>
      </c>
      <c r="D81" s="303">
        <v>46.79863728933227</v>
      </c>
      <c r="E81" s="303">
        <v>5.5782433491015838E-2</v>
      </c>
      <c r="F81" s="303">
        <v>0.35896769668779771</v>
      </c>
      <c r="G81" s="303">
        <v>5.7439466742541861E-3</v>
      </c>
      <c r="H81" s="303">
        <v>0.60085021656134241</v>
      </c>
      <c r="I81" s="303">
        <v>2.440074137382307E-2</v>
      </c>
      <c r="J81" s="303">
        <v>1.406773192601728</v>
      </c>
      <c r="K81" s="303">
        <v>12.925831515215737</v>
      </c>
      <c r="L81" s="303">
        <v>0.2224381024577039</v>
      </c>
      <c r="M81" s="303">
        <v>4.6344822236053211</v>
      </c>
      <c r="N81" s="303">
        <v>540.18265469070013</v>
      </c>
      <c r="O81" s="303">
        <v>62.332030127403087</v>
      </c>
      <c r="P81" s="303">
        <v>0.19862147594944271</v>
      </c>
      <c r="Q81" s="303">
        <v>5.2435200965419706E-6</v>
      </c>
      <c r="R81" s="303">
        <v>70.439976016272112</v>
      </c>
      <c r="S81" s="303">
        <v>0.42123874843952869</v>
      </c>
      <c r="T81" s="303">
        <v>3.8431764840309857E-3</v>
      </c>
      <c r="U81" s="303">
        <v>305.80696875935166</v>
      </c>
      <c r="V81" s="303">
        <v>2.8958655813862371</v>
      </c>
      <c r="W81" s="303">
        <v>0.28714928228305658</v>
      </c>
      <c r="X81" s="303">
        <v>1.9416847255762929E-2</v>
      </c>
      <c r="Y81" s="303">
        <v>0.28714928228305658</v>
      </c>
      <c r="Z81" s="303">
        <v>171.75458800067938</v>
      </c>
      <c r="AA81" s="303">
        <v>5.8630684468565706</v>
      </c>
      <c r="AB81" s="303">
        <v>1.373705027719627</v>
      </c>
      <c r="AC81" s="303">
        <v>0.39433488875000083</v>
      </c>
      <c r="AD81" s="323">
        <v>2.7578559329085879</v>
      </c>
      <c r="AE81" s="323">
        <v>9.333011083312396</v>
      </c>
      <c r="AF81" s="323">
        <v>13.090867016220983</v>
      </c>
      <c r="AG81" s="323">
        <v>4.2680694388877365</v>
      </c>
      <c r="AH81" s="303">
        <v>49.25128092218818</v>
      </c>
      <c r="AI81" s="303">
        <v>73</v>
      </c>
      <c r="AJ81" s="303">
        <v>1</v>
      </c>
    </row>
    <row r="82" spans="1:36">
      <c r="A82" s="303">
        <v>80</v>
      </c>
      <c r="B82" s="303">
        <v>32.482829336288269</v>
      </c>
      <c r="C82" s="303">
        <v>1.4506967958823125</v>
      </c>
      <c r="D82" s="303">
        <v>49.50621855487428</v>
      </c>
      <c r="E82" s="303">
        <v>6.3131551907419717E-2</v>
      </c>
      <c r="F82" s="303">
        <v>0.25927712041230228</v>
      </c>
      <c r="G82" s="303">
        <v>6.1572002587966116E-3</v>
      </c>
      <c r="H82" s="303">
        <v>0.39092429521232497</v>
      </c>
      <c r="I82" s="303">
        <v>2.3998569923936949E-2</v>
      </c>
      <c r="J82" s="303">
        <v>1.568436412828309</v>
      </c>
      <c r="K82" s="303">
        <v>11.743041345579378</v>
      </c>
      <c r="L82" s="303">
        <v>0.15938462629580202</v>
      </c>
      <c r="M82" s="303">
        <v>4.6503350359552185</v>
      </c>
      <c r="N82" s="303">
        <v>348.31448438651233</v>
      </c>
      <c r="O82" s="303">
        <v>60.391788576941352</v>
      </c>
      <c r="P82" s="303">
        <v>0.19330811113774668</v>
      </c>
      <c r="Q82" s="303">
        <v>4.7479428875281667E-6</v>
      </c>
      <c r="R82" s="303">
        <v>124.62223613725456</v>
      </c>
      <c r="S82" s="303">
        <v>0.48517859829740179</v>
      </c>
      <c r="T82" s="303">
        <v>3.8605463969820035E-3</v>
      </c>
      <c r="U82" s="303">
        <v>441.28163574768024</v>
      </c>
      <c r="V82" s="303">
        <v>2.9619331015903492</v>
      </c>
      <c r="W82" s="303">
        <v>0.2138361783659182</v>
      </c>
      <c r="X82" s="303">
        <v>1.9786825368905955E-2</v>
      </c>
      <c r="Y82" s="303">
        <v>0.2138361783659182</v>
      </c>
      <c r="Z82" s="303">
        <v>98.871412529317666</v>
      </c>
      <c r="AA82" s="303">
        <v>2.4727570110091177</v>
      </c>
      <c r="AB82" s="303">
        <v>0.60191699218404671</v>
      </c>
      <c r="AC82" s="303">
        <v>0.23533224648819479</v>
      </c>
      <c r="AD82" s="323">
        <v>4.4160284108860175</v>
      </c>
      <c r="AE82" s="323">
        <v>8.4367247893745692</v>
      </c>
      <c r="AF82" s="323">
        <v>13.852753200260587</v>
      </c>
      <c r="AG82" s="323">
        <v>4.1081362432330684</v>
      </c>
      <c r="AH82" s="303">
        <v>20.391535501418872</v>
      </c>
      <c r="AI82" s="303">
        <v>37</v>
      </c>
      <c r="AJ82" s="303">
        <v>1</v>
      </c>
    </row>
    <row r="83" spans="1:36">
      <c r="A83" s="303">
        <v>81</v>
      </c>
      <c r="B83" s="303">
        <v>30.64080167187959</v>
      </c>
      <c r="C83" s="303">
        <v>1.916637454962677</v>
      </c>
      <c r="D83" s="303">
        <v>43.019969453776987</v>
      </c>
      <c r="E83" s="303">
        <v>6.7025791315434041E-2</v>
      </c>
      <c r="F83" s="303">
        <v>0.38144952852585629</v>
      </c>
      <c r="G83" s="303">
        <v>3.9245245443535037E-3</v>
      </c>
      <c r="H83" s="303">
        <v>0.3676619496970967</v>
      </c>
      <c r="I83" s="303">
        <v>1.7007489111192344E-2</v>
      </c>
      <c r="J83" s="303">
        <v>1.3573256782590883</v>
      </c>
      <c r="K83" s="303">
        <v>10.000207804769538</v>
      </c>
      <c r="L83" s="303">
        <v>0.26499913561857835</v>
      </c>
      <c r="M83" s="303">
        <v>4.3913967766669559</v>
      </c>
      <c r="N83" s="303">
        <v>532.87493493418151</v>
      </c>
      <c r="O83" s="303">
        <v>64.235156244386431</v>
      </c>
      <c r="P83" s="303">
        <v>0.18750514491703521</v>
      </c>
      <c r="Q83" s="303">
        <v>5.3042162334025176E-6</v>
      </c>
      <c r="R83" s="303">
        <v>122.36634602091955</v>
      </c>
      <c r="S83" s="303">
        <v>0.44789449355360855</v>
      </c>
      <c r="T83" s="303">
        <v>3.5203953351616206E-3</v>
      </c>
      <c r="U83" s="303">
        <v>300.76243761407034</v>
      </c>
      <c r="V83" s="303">
        <v>2.4055032305915049</v>
      </c>
      <c r="W83" s="303">
        <v>0.40137116380190518</v>
      </c>
      <c r="X83" s="303">
        <v>1.6670818091312427E-2</v>
      </c>
      <c r="Y83" s="303">
        <v>0.25711116049041383</v>
      </c>
      <c r="Z83" s="303">
        <v>105.70944918284843</v>
      </c>
      <c r="AA83" s="303">
        <v>2.5896818703997004</v>
      </c>
      <c r="AB83" s="303">
        <v>0.66170658513679814</v>
      </c>
      <c r="AC83" s="303">
        <v>0.24784934261371505</v>
      </c>
      <c r="AD83" s="323">
        <v>3.239449669194324</v>
      </c>
      <c r="AE83" s="323">
        <v>7.0790058646339542</v>
      </c>
      <c r="AF83" s="323">
        <v>11.318455533828278</v>
      </c>
      <c r="AG83" s="323">
        <v>3.9136407715578683</v>
      </c>
      <c r="AH83" s="303">
        <v>29.366538432522205</v>
      </c>
      <c r="AI83" s="303">
        <v>51</v>
      </c>
      <c r="AJ83" s="303">
        <v>1</v>
      </c>
    </row>
    <row r="84" spans="1:36">
      <c r="A84" s="303">
        <v>82</v>
      </c>
      <c r="B84" s="303">
        <v>26.334824690933122</v>
      </c>
      <c r="C84" s="303">
        <v>1.6208934210907464</v>
      </c>
      <c r="D84" s="303">
        <v>39.407926557058936</v>
      </c>
      <c r="E84" s="303">
        <v>4.4835293647707719E-2</v>
      </c>
      <c r="F84" s="303">
        <v>0.32246787111303177</v>
      </c>
      <c r="G84" s="303">
        <v>4.9849842780977727E-3</v>
      </c>
      <c r="H84" s="303">
        <v>0.48849322206780943</v>
      </c>
      <c r="I84" s="303">
        <v>1.9788269758570416E-2</v>
      </c>
      <c r="J84" s="303">
        <v>1.04785922154969</v>
      </c>
      <c r="K84" s="303">
        <v>14.656631806398934</v>
      </c>
      <c r="L84" s="303">
        <v>0.31595662124175183</v>
      </c>
      <c r="M84" s="303">
        <v>3.4648444440482491</v>
      </c>
      <c r="N84" s="303">
        <v>5.0998149470987837</v>
      </c>
      <c r="O84" s="303">
        <v>67.885237141557766</v>
      </c>
      <c r="P84" s="303">
        <v>0.19292186655374419</v>
      </c>
      <c r="Q84" s="303">
        <v>4.6184424875708453E-6</v>
      </c>
      <c r="R84" s="303">
        <v>73.243342414050261</v>
      </c>
      <c r="S84" s="303">
        <v>0.35578876330855269</v>
      </c>
      <c r="T84" s="303">
        <v>3.427277483868466E-3</v>
      </c>
      <c r="U84" s="303">
        <v>276.88657139997031</v>
      </c>
      <c r="V84" s="303">
        <v>2.5369556906674116</v>
      </c>
      <c r="W84" s="303">
        <v>0.2675497347137567</v>
      </c>
      <c r="X84" s="303">
        <v>1.7406951867737504E-2</v>
      </c>
      <c r="Y84" s="303">
        <v>0.2675497347137567</v>
      </c>
      <c r="Z84" s="303">
        <v>111.67676304249144</v>
      </c>
      <c r="AA84" s="303">
        <v>1.1314643735685732</v>
      </c>
      <c r="AB84" s="303">
        <v>0.250825765062412</v>
      </c>
      <c r="AC84" s="303">
        <v>0.24600881621459611</v>
      </c>
      <c r="AD84" s="323">
        <v>1.8252368425714725</v>
      </c>
      <c r="AE84" s="323">
        <v>5.5319242468775433E-2</v>
      </c>
      <c r="AF84" s="323">
        <v>2.8805560850402481</v>
      </c>
      <c r="AG84" s="323">
        <v>4.5109575297698612</v>
      </c>
      <c r="AH84" s="303">
        <v>10.367991189704439</v>
      </c>
      <c r="AI84" s="303">
        <v>22</v>
      </c>
      <c r="AJ84" s="303">
        <v>1</v>
      </c>
    </row>
    <row r="85" spans="1:36">
      <c r="A85" s="303">
        <v>83</v>
      </c>
      <c r="B85" s="303">
        <v>23.003533953437117</v>
      </c>
      <c r="C85" s="303">
        <v>1.228819819485429</v>
      </c>
      <c r="D85" s="303">
        <v>34.099193720354513</v>
      </c>
      <c r="E85" s="303">
        <v>8.5810362494304376E-2</v>
      </c>
      <c r="F85" s="303">
        <v>0.25511505330208895</v>
      </c>
      <c r="G85" s="303">
        <v>6.9257552893099194E-3</v>
      </c>
      <c r="H85" s="303">
        <v>0.29624767102529564</v>
      </c>
      <c r="I85" s="303">
        <v>2.4620383829331152E-2</v>
      </c>
      <c r="J85" s="303">
        <v>1.2802187160226302</v>
      </c>
      <c r="K85" s="303">
        <v>16.707993083339172</v>
      </c>
      <c r="L85" s="303">
        <v>0.20145298913187254</v>
      </c>
      <c r="M85" s="303">
        <v>4.0818499399143713</v>
      </c>
      <c r="N85" s="303">
        <v>163.13332633789139</v>
      </c>
      <c r="O85" s="303">
        <v>62.240921294222879</v>
      </c>
      <c r="P85" s="303">
        <v>0.16181992120331981</v>
      </c>
      <c r="Q85" s="303">
        <v>5.6917172609440407E-6</v>
      </c>
      <c r="R85" s="303">
        <v>141.84569663012454</v>
      </c>
      <c r="S85" s="303">
        <v>0.41821457271635021</v>
      </c>
      <c r="T85" s="303">
        <v>3.1352442085577979E-3</v>
      </c>
      <c r="U85" s="303">
        <v>271.47334900210222</v>
      </c>
      <c r="V85" s="303">
        <v>2.7210490309658915</v>
      </c>
      <c r="W85" s="303">
        <v>0.35597409571323751</v>
      </c>
      <c r="X85" s="303">
        <v>1.8437874573408994E-2</v>
      </c>
      <c r="Y85" s="303">
        <v>0.29053018784974666</v>
      </c>
      <c r="Z85" s="303">
        <v>126.79916877338562</v>
      </c>
      <c r="AA85" s="303">
        <v>2.3550736952965781</v>
      </c>
      <c r="AB85" s="303">
        <v>0.50637379066256238</v>
      </c>
      <c r="AC85" s="303">
        <v>0.29526697425873877</v>
      </c>
      <c r="AD85" s="323">
        <v>2.551018766046067</v>
      </c>
      <c r="AE85" s="323">
        <v>2.5388693353605993</v>
      </c>
      <c r="AF85" s="323">
        <v>6.0898881014066664</v>
      </c>
      <c r="AG85" s="323">
        <v>4.6508601723147898</v>
      </c>
      <c r="AH85" s="303">
        <v>15.999622023167728</v>
      </c>
      <c r="AI85" s="303">
        <v>32</v>
      </c>
      <c r="AJ85" s="303">
        <v>1</v>
      </c>
    </row>
    <row r="86" spans="1:36">
      <c r="A86" s="303">
        <v>84</v>
      </c>
      <c r="B86" s="303">
        <v>22.738778400092372</v>
      </c>
      <c r="C86" s="303">
        <v>1.4450237444560627</v>
      </c>
      <c r="D86" s="303">
        <v>54.191062970685699</v>
      </c>
      <c r="E86" s="303">
        <v>6.0353200455517099E-2</v>
      </c>
      <c r="F86" s="303">
        <v>0.41949903500352104</v>
      </c>
      <c r="G86" s="303">
        <v>4.8070001070469551E-3</v>
      </c>
      <c r="H86" s="303">
        <v>0.42645256278678184</v>
      </c>
      <c r="I86" s="303">
        <v>1.6810840792924546E-2</v>
      </c>
      <c r="J86" s="303">
        <v>1.4249452342365989</v>
      </c>
      <c r="K86" s="303">
        <v>12.894833539800631</v>
      </c>
      <c r="L86" s="303">
        <v>0.25926001824656858</v>
      </c>
      <c r="M86" s="303">
        <v>4.6401929991438688</v>
      </c>
      <c r="N86" s="303">
        <v>865.75249396039248</v>
      </c>
      <c r="O86" s="303">
        <v>56.344503402761973</v>
      </c>
      <c r="P86" s="303">
        <v>0.19603329642896847</v>
      </c>
      <c r="Q86" s="303">
        <v>4.8715829791138534E-6</v>
      </c>
      <c r="R86" s="303">
        <v>79.105778937002199</v>
      </c>
      <c r="S86" s="303">
        <v>0.33534862158929218</v>
      </c>
      <c r="T86" s="303">
        <v>4.1963919866559261E-3</v>
      </c>
      <c r="U86" s="303">
        <v>233.7680711655629</v>
      </c>
      <c r="V86" s="303">
        <v>2.741412030705793</v>
      </c>
      <c r="W86" s="303">
        <v>0.45143626274570769</v>
      </c>
      <c r="X86" s="303">
        <v>1.855190737195244E-2</v>
      </c>
      <c r="Y86" s="303">
        <v>0.29305541069756241</v>
      </c>
      <c r="Z86" s="303">
        <v>110.69317626555113</v>
      </c>
      <c r="AA86" s="303">
        <v>5.7115124853220509</v>
      </c>
      <c r="AB86" s="303">
        <v>1.3411299186086301</v>
      </c>
      <c r="AC86" s="303">
        <v>0.22792361308433171</v>
      </c>
      <c r="AD86" s="323">
        <v>1.869114737183553</v>
      </c>
      <c r="AE86" s="323">
        <v>14.013101027508158</v>
      </c>
      <c r="AF86" s="323">
        <v>16.882215764691711</v>
      </c>
      <c r="AG86" s="323">
        <v>4.2587316903999302</v>
      </c>
      <c r="AH86" s="303">
        <v>57.745629384980951</v>
      </c>
      <c r="AI86" s="303">
        <v>86</v>
      </c>
      <c r="AJ86" s="303">
        <v>1</v>
      </c>
    </row>
    <row r="87" spans="1:36">
      <c r="A87" s="303">
        <v>85</v>
      </c>
      <c r="B87" s="303">
        <v>21.480288908329925</v>
      </c>
      <c r="C87" s="303">
        <v>1.3833453572674812</v>
      </c>
      <c r="D87" s="303">
        <v>54.270932900586033</v>
      </c>
      <c r="E87" s="303">
        <v>5.9479035724244053E-2</v>
      </c>
      <c r="F87" s="303">
        <v>0.43929357965446003</v>
      </c>
      <c r="G87" s="303">
        <v>4.2455146070325229E-3</v>
      </c>
      <c r="H87" s="303">
        <v>0.35100539046743923</v>
      </c>
      <c r="I87" s="303">
        <v>1.7960294124133309E-2</v>
      </c>
      <c r="J87" s="303">
        <v>1.4079023259498915</v>
      </c>
      <c r="K87" s="303">
        <v>10.497776599629045</v>
      </c>
      <c r="L87" s="303">
        <v>0.27314789872502532</v>
      </c>
      <c r="M87" s="303">
        <v>4.6281925867376437</v>
      </c>
      <c r="N87" s="303">
        <v>848.8978221619833</v>
      </c>
      <c r="O87" s="303">
        <v>63.039023227453903</v>
      </c>
      <c r="P87" s="303">
        <v>0.22360806295358548</v>
      </c>
      <c r="Q87" s="303">
        <v>5.4816380411392603E-6</v>
      </c>
      <c r="R87" s="303">
        <v>158.03561004397608</v>
      </c>
      <c r="S87" s="303">
        <v>0.55271351011245784</v>
      </c>
      <c r="T87" s="303">
        <v>4.2783903904000647E-3</v>
      </c>
      <c r="U87" s="303">
        <v>418.52526816877895</v>
      </c>
      <c r="V87" s="303">
        <v>3.7952009545456842</v>
      </c>
      <c r="W87" s="303">
        <v>0.33775833899312929</v>
      </c>
      <c r="X87" s="303">
        <v>2.4453125345455833E-2</v>
      </c>
      <c r="Y87" s="303">
        <v>0.33775833899312929</v>
      </c>
      <c r="Z87" s="303">
        <v>174.19574614764923</v>
      </c>
      <c r="AA87" s="303">
        <v>9.3877279397371023</v>
      </c>
      <c r="AB87" s="303">
        <v>2.3520794122496467</v>
      </c>
      <c r="AC87" s="303">
        <v>0.52270437196064923</v>
      </c>
      <c r="AD87" s="323">
        <v>2.7991929342381243</v>
      </c>
      <c r="AE87" s="323">
        <v>13.296519218057682</v>
      </c>
      <c r="AF87" s="323">
        <v>17.095712152295807</v>
      </c>
      <c r="AG87" s="323">
        <v>3.991246167474511</v>
      </c>
      <c r="AH87" s="303">
        <v>65.217807891726466</v>
      </c>
      <c r="AI87" s="303">
        <v>79</v>
      </c>
      <c r="AJ87" s="303">
        <v>1</v>
      </c>
    </row>
    <row r="88" spans="1:36">
      <c r="A88" s="303">
        <v>86</v>
      </c>
      <c r="B88" s="303">
        <v>23.915150606113578</v>
      </c>
      <c r="C88" s="303">
        <v>1.4977276194556006</v>
      </c>
      <c r="D88" s="303">
        <v>48.60630432431951</v>
      </c>
      <c r="E88" s="303">
        <v>4.9233279555402916E-2</v>
      </c>
      <c r="F88" s="303">
        <v>0.33689434311178834</v>
      </c>
      <c r="G88" s="303">
        <v>6.179278262194679E-3</v>
      </c>
      <c r="H88" s="303">
        <v>0.412391410980948</v>
      </c>
      <c r="I88" s="303">
        <v>1.884698042461367E-2</v>
      </c>
      <c r="J88" s="303">
        <v>1.5744007654352783</v>
      </c>
      <c r="K88" s="303">
        <v>15.634333943283227</v>
      </c>
      <c r="L88" s="303">
        <v>0.18277515268832939</v>
      </c>
      <c r="M88" s="303">
        <v>4.8848366028522561</v>
      </c>
      <c r="N88" s="303">
        <v>767.41468268507197</v>
      </c>
      <c r="O88" s="303">
        <v>57.698404797784171</v>
      </c>
      <c r="P88" s="303">
        <v>0.19380182956736428</v>
      </c>
      <c r="Q88" s="303">
        <v>5.6563896874254766E-6</v>
      </c>
      <c r="R88" s="303">
        <v>112.44647991701576</v>
      </c>
      <c r="S88" s="303">
        <v>0.4617196251281897</v>
      </c>
      <c r="T88" s="303">
        <v>4.0511946068457864E-3</v>
      </c>
      <c r="U88" s="303">
        <v>320.48641807826283</v>
      </c>
      <c r="V88" s="303">
        <v>4.0859543283273787</v>
      </c>
      <c r="W88" s="303">
        <v>0.33795231271802118</v>
      </c>
      <c r="X88" s="303">
        <v>2.6081344238633321E-2</v>
      </c>
      <c r="Y88" s="303">
        <v>0.33795231271802118</v>
      </c>
      <c r="Z88" s="303">
        <v>111.63472534662637</v>
      </c>
      <c r="AA88" s="303">
        <v>5.3647725363181653</v>
      </c>
      <c r="AB88" s="303">
        <v>1.1875836269515492</v>
      </c>
      <c r="AC88" s="303">
        <v>0.26066913784776796</v>
      </c>
      <c r="AD88" s="323">
        <v>3.7835024336069485</v>
      </c>
      <c r="AE88" s="323">
        <v>17.009676523205812</v>
      </c>
      <c r="AF88" s="323">
        <v>21.79317895681276</v>
      </c>
      <c r="AG88" s="323">
        <v>4.5173850620433296</v>
      </c>
      <c r="AH88" s="303">
        <v>49.967299102569015</v>
      </c>
      <c r="AI88" s="303">
        <v>81</v>
      </c>
      <c r="AJ88" s="303">
        <v>1</v>
      </c>
    </row>
    <row r="89" spans="1:36">
      <c r="A89" s="303">
        <v>87</v>
      </c>
      <c r="B89" s="303">
        <v>21.975814175118717</v>
      </c>
      <c r="C89" s="303">
        <v>1.3837223623936474</v>
      </c>
      <c r="D89" s="303">
        <v>35.466308074058617</v>
      </c>
      <c r="E89" s="303">
        <v>5.5184144241693392E-2</v>
      </c>
      <c r="F89" s="303">
        <v>0.32345322139519339</v>
      </c>
      <c r="G89" s="303">
        <v>5.71382755828882E-3</v>
      </c>
      <c r="H89" s="303">
        <v>0.36991185421323169</v>
      </c>
      <c r="I89" s="303">
        <v>1.8536573766264393E-2</v>
      </c>
      <c r="J89" s="303">
        <v>1.2456266099601974</v>
      </c>
      <c r="K89" s="303">
        <v>12.456618708830977</v>
      </c>
      <c r="L89" s="303">
        <v>0.24780605730527822</v>
      </c>
      <c r="M89" s="303">
        <v>4.1587253513315163</v>
      </c>
      <c r="N89" s="303">
        <v>303.81162138337862</v>
      </c>
      <c r="O89" s="303">
        <v>66.663349399585343</v>
      </c>
      <c r="P89" s="303">
        <v>0.21134931129380072</v>
      </c>
      <c r="Q89" s="303">
        <v>4.6527836208471448E-6</v>
      </c>
      <c r="R89" s="303">
        <v>167.84423358789056</v>
      </c>
      <c r="S89" s="303">
        <v>0.61887571665495389</v>
      </c>
      <c r="T89" s="303">
        <v>3.8237346893655881E-3</v>
      </c>
      <c r="U89" s="303">
        <v>362.15543604203452</v>
      </c>
      <c r="V89" s="303">
        <v>3.9366947651945221</v>
      </c>
      <c r="W89" s="303">
        <v>0.32005206936613673</v>
      </c>
      <c r="X89" s="303">
        <v>2.5245490685089324E-2</v>
      </c>
      <c r="Y89" s="303">
        <v>0.32005206936613673</v>
      </c>
      <c r="Z89" s="303">
        <v>134.77391715078906</v>
      </c>
      <c r="AA89" s="303">
        <v>3.7384305407176455</v>
      </c>
      <c r="AB89" s="303">
        <v>0.88277223254476167</v>
      </c>
      <c r="AC89" s="303">
        <v>0.43017799903902493</v>
      </c>
      <c r="AD89" s="323">
        <v>3.455735416599981</v>
      </c>
      <c r="AE89" s="323">
        <v>4.6879202564645501</v>
      </c>
      <c r="AF89" s="323">
        <v>9.1436556730645311</v>
      </c>
      <c r="AG89" s="323">
        <v>4.2348755464825816</v>
      </c>
      <c r="AH89" s="303">
        <v>30.932004297678144</v>
      </c>
      <c r="AI89" s="303">
        <v>53</v>
      </c>
      <c r="AJ89" s="303">
        <v>1</v>
      </c>
    </row>
    <row r="90" spans="1:36">
      <c r="A90" s="303">
        <v>88</v>
      </c>
      <c r="B90" s="303">
        <v>24.257727504803359</v>
      </c>
      <c r="C90" s="303">
        <v>1.699478819960339</v>
      </c>
      <c r="D90" s="303">
        <v>46.294995180419598</v>
      </c>
      <c r="E90" s="303">
        <v>5.7929767126563683E-2</v>
      </c>
      <c r="F90" s="303">
        <v>0.36808024369041292</v>
      </c>
      <c r="G90" s="303">
        <v>5.4890941625900507E-3</v>
      </c>
      <c r="H90" s="303">
        <v>0.36143266399740159</v>
      </c>
      <c r="I90" s="303">
        <v>1.8887192742185636E-2</v>
      </c>
      <c r="J90" s="303">
        <v>1.6627928619362986</v>
      </c>
      <c r="K90" s="303">
        <v>13.68729049504635</v>
      </c>
      <c r="L90" s="303">
        <v>0.18919096124849549</v>
      </c>
      <c r="M90" s="303">
        <v>4.9778356986716874</v>
      </c>
      <c r="N90" s="303">
        <v>889.66107771069733</v>
      </c>
      <c r="O90" s="303">
        <v>67.094434802058245</v>
      </c>
      <c r="P90" s="303">
        <v>0.1787698457750049</v>
      </c>
      <c r="Q90" s="303">
        <v>4.9611658182918413E-6</v>
      </c>
      <c r="R90" s="303">
        <v>100.42556304532197</v>
      </c>
      <c r="S90" s="303">
        <v>0.36097078784909731</v>
      </c>
      <c r="T90" s="303">
        <v>3.2131504743411364E-3</v>
      </c>
      <c r="U90" s="303">
        <v>402.79566485219027</v>
      </c>
      <c r="V90" s="303">
        <v>3.693478610777893</v>
      </c>
      <c r="W90" s="303">
        <v>0.40630698102419993</v>
      </c>
      <c r="X90" s="303">
        <v>2.3883480220356201E-2</v>
      </c>
      <c r="Y90" s="303">
        <v>0.39371540424835016</v>
      </c>
      <c r="Z90" s="303">
        <v>177.79759166136884</v>
      </c>
      <c r="AA90" s="303">
        <v>6.6167591128478689</v>
      </c>
      <c r="AB90" s="303">
        <v>1.5321512455650441</v>
      </c>
      <c r="AC90" s="303">
        <v>0.33589074216793779</v>
      </c>
      <c r="AD90" s="323">
        <v>3.2425555878865548</v>
      </c>
      <c r="AE90" s="323">
        <v>15.109680161169466</v>
      </c>
      <c r="AF90" s="323">
        <v>19.352235749056021</v>
      </c>
      <c r="AG90" s="323">
        <v>4.3186070121998075</v>
      </c>
      <c r="AH90" s="303">
        <v>45.279609348564406</v>
      </c>
      <c r="AI90" s="303">
        <v>66</v>
      </c>
      <c r="AJ90" s="303">
        <v>1</v>
      </c>
    </row>
    <row r="91" spans="1:36">
      <c r="A91" s="303">
        <v>89</v>
      </c>
      <c r="B91" s="303">
        <v>27.19243572068272</v>
      </c>
      <c r="C91" s="303">
        <v>1.4439649521889582</v>
      </c>
      <c r="D91" s="303">
        <v>50.806958301657858</v>
      </c>
      <c r="E91" s="303">
        <v>6.0186264478697148E-2</v>
      </c>
      <c r="F91" s="303">
        <v>0.34154880597003212</v>
      </c>
      <c r="G91" s="303">
        <v>3.3659506327653561E-3</v>
      </c>
      <c r="H91" s="303">
        <v>0.60825709803279815</v>
      </c>
      <c r="I91" s="303">
        <v>1.9078190234873546E-2</v>
      </c>
      <c r="J91" s="303">
        <v>1.8750638573790697</v>
      </c>
      <c r="K91" s="303">
        <v>19.961241059826431</v>
      </c>
      <c r="L91" s="303">
        <v>0.16052814252641873</v>
      </c>
      <c r="M91" s="303">
        <v>5.1217217814556451</v>
      </c>
      <c r="N91" s="303">
        <v>861.31933545719824</v>
      </c>
      <c r="O91" s="303">
        <v>68.475161280171832</v>
      </c>
      <c r="P91" s="303">
        <v>0.1822872384008031</v>
      </c>
      <c r="Q91" s="303">
        <v>4.9108919482062287E-6</v>
      </c>
      <c r="R91" s="303">
        <v>102.64907454676803</v>
      </c>
      <c r="S91" s="303">
        <v>0.62237028199569489</v>
      </c>
      <c r="T91" s="303">
        <v>3.2103044271161534E-3</v>
      </c>
      <c r="U91" s="303">
        <v>413.31512682896818</v>
      </c>
      <c r="V91" s="303">
        <v>3.3147976124549685</v>
      </c>
      <c r="W91" s="303">
        <v>0.32211884354489867</v>
      </c>
      <c r="X91" s="303">
        <v>2.1762866629747826E-2</v>
      </c>
      <c r="Y91" s="303">
        <v>0.32211884354489867</v>
      </c>
      <c r="Z91" s="303">
        <v>148.49825460811738</v>
      </c>
      <c r="AA91" s="303">
        <v>7.666085696673254</v>
      </c>
      <c r="AB91" s="303">
        <v>1.573176159727204</v>
      </c>
      <c r="AC91" s="303">
        <v>0.43571885883530065</v>
      </c>
      <c r="AD91" s="323">
        <v>5.5982761672947321</v>
      </c>
      <c r="AE91" s="323">
        <v>17.225000129331988</v>
      </c>
      <c r="AF91" s="323">
        <v>23.82327629662672</v>
      </c>
      <c r="AG91" s="323">
        <v>4.8729989005189287</v>
      </c>
      <c r="AH91" s="303">
        <v>42.191582233463087</v>
      </c>
      <c r="AI91" s="303">
        <v>67</v>
      </c>
      <c r="AJ91" s="303">
        <v>1</v>
      </c>
    </row>
    <row r="92" spans="1:36">
      <c r="A92" s="303">
        <v>90</v>
      </c>
      <c r="B92" s="303">
        <v>22.348083478833118</v>
      </c>
      <c r="C92" s="303">
        <v>1.4962386932014777</v>
      </c>
      <c r="D92" s="303">
        <v>36.862353219740761</v>
      </c>
      <c r="E92" s="303">
        <v>6.4199210422997921E-2</v>
      </c>
      <c r="F92" s="303">
        <v>0.39129131009827656</v>
      </c>
      <c r="G92" s="303">
        <v>6.9707866305406541E-3</v>
      </c>
      <c r="H92" s="303">
        <v>0.36557130200107474</v>
      </c>
      <c r="I92" s="303">
        <v>1.6476136863565818E-2</v>
      </c>
      <c r="J92" s="303">
        <v>1.3563603555326926</v>
      </c>
      <c r="K92" s="303">
        <v>18.437146973456173</v>
      </c>
      <c r="L92" s="303">
        <v>0.26304181984473712</v>
      </c>
      <c r="M92" s="303">
        <v>4.4631929168173086</v>
      </c>
      <c r="N92" s="303">
        <v>673.17924780769761</v>
      </c>
      <c r="O92" s="303">
        <v>69.786397964147739</v>
      </c>
      <c r="P92" s="303">
        <v>0.2006256459916318</v>
      </c>
      <c r="Q92" s="303">
        <v>5.2566065009918799E-6</v>
      </c>
      <c r="R92" s="303">
        <v>134.25481791542015</v>
      </c>
      <c r="S92" s="303">
        <v>0.48879708585257364</v>
      </c>
      <c r="T92" s="303">
        <v>3.4670670194131754E-3</v>
      </c>
      <c r="U92" s="303">
        <v>324.34283507397834</v>
      </c>
      <c r="V92" s="303">
        <v>2.6818216262712991</v>
      </c>
      <c r="W92" s="303">
        <v>0.39598088422883243</v>
      </c>
      <c r="X92" s="303">
        <v>1.8218201107119275E-2</v>
      </c>
      <c r="Y92" s="303">
        <v>0.28590491549453256</v>
      </c>
      <c r="Z92" s="303">
        <v>155.51755203680764</v>
      </c>
      <c r="AA92" s="303">
        <v>6.6287145589100422</v>
      </c>
      <c r="AB92" s="303">
        <v>1.3837841721400315</v>
      </c>
      <c r="AC92" s="303">
        <v>0.4134273187375373</v>
      </c>
      <c r="AD92" s="323">
        <v>2.7803834135896555</v>
      </c>
      <c r="AE92" s="323">
        <v>8.872952481871808</v>
      </c>
      <c r="AF92" s="323">
        <v>12.653335895461463</v>
      </c>
      <c r="AG92" s="323">
        <v>4.7902806610793149</v>
      </c>
      <c r="AH92" s="303">
        <v>44.679757495107225</v>
      </c>
      <c r="AI92" s="303">
        <v>72</v>
      </c>
      <c r="AJ92" s="303">
        <v>1</v>
      </c>
    </row>
    <row r="93" spans="1:36">
      <c r="A93" s="303">
        <v>91</v>
      </c>
      <c r="B93" s="303">
        <v>31.402508119545708</v>
      </c>
      <c r="C93" s="303">
        <v>1.3339689081431068</v>
      </c>
      <c r="D93" s="303">
        <v>42.97773652823426</v>
      </c>
      <c r="E93" s="303">
        <v>6.5265589485816136E-2</v>
      </c>
      <c r="F93" s="303">
        <v>0.28550096643283207</v>
      </c>
      <c r="G93" s="303">
        <v>8.2736092605760134E-3</v>
      </c>
      <c r="H93" s="303">
        <v>0.299449334829958</v>
      </c>
      <c r="I93" s="303">
        <v>1.8439808514873268E-2</v>
      </c>
      <c r="J93" s="303">
        <v>1.3580792433619677</v>
      </c>
      <c r="K93" s="303">
        <v>13.472815148106992</v>
      </c>
      <c r="L93" s="303">
        <v>0.2041896996388563</v>
      </c>
      <c r="M93" s="303">
        <v>4.3231612865162665</v>
      </c>
      <c r="N93" s="303">
        <v>335.54981414231327</v>
      </c>
      <c r="O93" s="303">
        <v>64.707934574174359</v>
      </c>
      <c r="P93" s="303">
        <v>0.1885819184259081</v>
      </c>
      <c r="Q93" s="303">
        <v>4.4052113631421775E-6</v>
      </c>
      <c r="R93" s="303">
        <v>166.39749645813268</v>
      </c>
      <c r="S93" s="303">
        <v>0.4962761963175813</v>
      </c>
      <c r="T93" s="303">
        <v>3.5147389794809641E-3</v>
      </c>
      <c r="U93" s="303">
        <v>340.62843178645107</v>
      </c>
      <c r="V93" s="303">
        <v>2.5117058995665009</v>
      </c>
      <c r="W93" s="303">
        <v>0.31984904168963135</v>
      </c>
      <c r="X93" s="303">
        <v>1.7265553037572406E-2</v>
      </c>
      <c r="Y93" s="303">
        <v>0.26827601839966164</v>
      </c>
      <c r="Z93" s="303">
        <v>116.65319848356383</v>
      </c>
      <c r="AA93" s="303">
        <v>3.0913137837913331</v>
      </c>
      <c r="AB93" s="303">
        <v>0.7155281250008958</v>
      </c>
      <c r="AC93" s="303">
        <v>0.30299292068942174</v>
      </c>
      <c r="AD93" s="323">
        <v>3.242166558401653</v>
      </c>
      <c r="AE93" s="323">
        <v>5.7758545774321366</v>
      </c>
      <c r="AF93" s="323">
        <v>10.01802113583379</v>
      </c>
      <c r="AG93" s="323">
        <v>4.3203246326445424</v>
      </c>
      <c r="AH93" s="303">
        <v>19.542165730020756</v>
      </c>
      <c r="AI93" s="303">
        <v>36</v>
      </c>
      <c r="AJ93" s="303">
        <v>1</v>
      </c>
    </row>
    <row r="94" spans="1:36">
      <c r="A94" s="303">
        <v>92</v>
      </c>
      <c r="B94" s="303">
        <v>25.53221599350427</v>
      </c>
      <c r="C94" s="303">
        <v>1.63901139632404</v>
      </c>
      <c r="D94" s="303">
        <v>27.934772663188014</v>
      </c>
      <c r="E94" s="303">
        <v>4.5371624458310875E-2</v>
      </c>
      <c r="F94" s="303">
        <v>0.27222690902755875</v>
      </c>
      <c r="G94" s="303">
        <v>4.3723825884380242E-3</v>
      </c>
      <c r="H94" s="303">
        <v>0.29473871295218729</v>
      </c>
      <c r="I94" s="303">
        <v>1.7978825732957615E-2</v>
      </c>
      <c r="J94" s="303">
        <v>1.2434036873078804</v>
      </c>
      <c r="K94" s="303">
        <v>12.658383096474974</v>
      </c>
      <c r="L94" s="303">
        <v>0.21094385913110542</v>
      </c>
      <c r="M94" s="303">
        <v>4.1307816288480295</v>
      </c>
      <c r="N94" s="303">
        <v>238.86311384516233</v>
      </c>
      <c r="O94" s="303">
        <v>61.241573828086985</v>
      </c>
      <c r="P94" s="303">
        <v>0.18410364873157453</v>
      </c>
      <c r="Q94" s="303">
        <v>4.9533082021992547E-6</v>
      </c>
      <c r="R94" s="303">
        <v>143.48408886263408</v>
      </c>
      <c r="S94" s="303">
        <v>0.42090315680490048</v>
      </c>
      <c r="T94" s="303">
        <v>3.6255633650492691E-3</v>
      </c>
      <c r="U94" s="303">
        <v>358.33379320044997</v>
      </c>
      <c r="V94" s="303">
        <v>1.9520038815711798</v>
      </c>
      <c r="W94" s="303">
        <v>0.31410438637517174</v>
      </c>
      <c r="X94" s="303">
        <v>1.4131221736798608E-2</v>
      </c>
      <c r="Y94" s="303">
        <v>0.20773321921376617</v>
      </c>
      <c r="Z94" s="303">
        <v>150.15087751954331</v>
      </c>
      <c r="AA94" s="303">
        <v>2.7530151379185823</v>
      </c>
      <c r="AB94" s="303">
        <v>0.64743885750651109</v>
      </c>
      <c r="AC94" s="303">
        <v>0.33009471832286763</v>
      </c>
      <c r="AD94" s="323">
        <v>3.270372854624001</v>
      </c>
      <c r="AE94" s="323">
        <v>4.1054210271196876</v>
      </c>
      <c r="AF94" s="323">
        <v>8.3757938817436894</v>
      </c>
      <c r="AG94" s="323">
        <v>4.2521623563363224</v>
      </c>
      <c r="AH94" s="303">
        <v>20.759917021905398</v>
      </c>
      <c r="AI94" s="303">
        <v>38</v>
      </c>
      <c r="AJ94" s="303">
        <v>1</v>
      </c>
    </row>
    <row r="95" spans="1:36">
      <c r="A95" s="303">
        <v>93</v>
      </c>
      <c r="B95" s="303">
        <v>26.287990885327684</v>
      </c>
      <c r="C95" s="303">
        <v>1.5492825572674798</v>
      </c>
      <c r="D95" s="303">
        <v>42.662777111089781</v>
      </c>
      <c r="E95" s="303">
        <v>4.9100532440250394E-2</v>
      </c>
      <c r="F95" s="303">
        <v>0.41866646636736765</v>
      </c>
      <c r="G95" s="303">
        <v>4.9502675940523745E-3</v>
      </c>
      <c r="H95" s="303">
        <v>0.26895892179040926</v>
      </c>
      <c r="I95" s="303">
        <v>1.6471458644532835E-2</v>
      </c>
      <c r="J95" s="303">
        <v>1.7615227628228989</v>
      </c>
      <c r="K95" s="303">
        <v>16.060541620396087</v>
      </c>
      <c r="L95" s="303">
        <v>0.1933945558369648</v>
      </c>
      <c r="M95" s="303">
        <v>5.1472094736077132</v>
      </c>
      <c r="N95" s="303">
        <v>1283.7180165951486</v>
      </c>
      <c r="O95" s="303">
        <v>70.239553780017019</v>
      </c>
      <c r="P95" s="303">
        <v>0.21115060159328336</v>
      </c>
      <c r="Q95" s="303">
        <v>4.7034452137884413E-6</v>
      </c>
      <c r="R95" s="303">
        <v>74.416828753246136</v>
      </c>
      <c r="S95" s="303">
        <v>0.19815070024534615</v>
      </c>
      <c r="T95" s="303">
        <v>3.6255176407516444E-3</v>
      </c>
      <c r="U95" s="303">
        <v>293.44440445354451</v>
      </c>
      <c r="V95" s="303">
        <v>4.079781689114836</v>
      </c>
      <c r="W95" s="303">
        <v>0.39427276129768679</v>
      </c>
      <c r="X95" s="303">
        <v>2.6046777459043081E-2</v>
      </c>
      <c r="Y95" s="303">
        <v>0.39427276129768679</v>
      </c>
      <c r="Z95" s="303">
        <v>108.67109626687291</v>
      </c>
      <c r="AA95" s="303">
        <v>6.5789192923118041</v>
      </c>
      <c r="AB95" s="303">
        <v>1.4462132497612266</v>
      </c>
      <c r="AC95" s="303">
        <v>0.14039399769127806</v>
      </c>
      <c r="AD95" s="323">
        <v>1.5873839998849357</v>
      </c>
      <c r="AE95" s="323">
        <v>24.065529118823552</v>
      </c>
      <c r="AF95" s="323">
        <v>26.652913118708486</v>
      </c>
      <c r="AG95" s="323">
        <v>4.5490658403233413</v>
      </c>
      <c r="AH95" s="303">
        <v>58.823760821114433</v>
      </c>
      <c r="AI95" s="303">
        <v>88</v>
      </c>
      <c r="AJ95" s="303">
        <v>1</v>
      </c>
    </row>
    <row r="96" spans="1:36">
      <c r="A96" s="303">
        <v>94</v>
      </c>
      <c r="B96" s="303">
        <v>17.747149784503939</v>
      </c>
      <c r="C96" s="303">
        <v>1.6235093217762473</v>
      </c>
      <c r="D96" s="303">
        <v>56.946031523666953</v>
      </c>
      <c r="E96" s="303">
        <v>6.3163640892619555E-2</v>
      </c>
      <c r="F96" s="303">
        <v>0.3853993803936146</v>
      </c>
      <c r="G96" s="303">
        <v>6.1253448460495052E-3</v>
      </c>
      <c r="H96" s="303">
        <v>0.3773425188845243</v>
      </c>
      <c r="I96" s="303">
        <v>1.8835458610036888E-2</v>
      </c>
      <c r="J96" s="303">
        <v>1.6914641537258901</v>
      </c>
      <c r="K96" s="303">
        <v>17.855738302837924</v>
      </c>
      <c r="L96" s="303">
        <v>0.18840760995648287</v>
      </c>
      <c r="M96" s="303">
        <v>5.059179666285921</v>
      </c>
      <c r="N96" s="303">
        <v>1051.095997638354</v>
      </c>
      <c r="O96" s="303">
        <v>74.346956230246178</v>
      </c>
      <c r="P96" s="303">
        <v>0.21238295519319844</v>
      </c>
      <c r="Q96" s="303">
        <v>4.9030633889450231E-6</v>
      </c>
      <c r="R96" s="303">
        <v>106.93397889296675</v>
      </c>
      <c r="S96" s="303">
        <v>0.40150736949816634</v>
      </c>
      <c r="T96" s="303">
        <v>3.4450946588404138E-3</v>
      </c>
      <c r="U96" s="303">
        <v>417.8721463129275</v>
      </c>
      <c r="V96" s="303">
        <v>3.6264527851921668</v>
      </c>
      <c r="W96" s="303">
        <v>0.37897364663444089</v>
      </c>
      <c r="X96" s="303">
        <v>2.3508135597076135E-2</v>
      </c>
      <c r="Y96" s="303">
        <v>0.37897364663444089</v>
      </c>
      <c r="Z96" s="303">
        <v>246.85467640178405</v>
      </c>
      <c r="AA96" s="303">
        <v>12.789206732519812</v>
      </c>
      <c r="AB96" s="303">
        <v>2.7134145352519026</v>
      </c>
      <c r="AC96" s="303">
        <v>0.511045434461737</v>
      </c>
      <c r="AD96" s="323">
        <v>3.459791020610544</v>
      </c>
      <c r="AE96" s="323">
        <v>19.219633475679739</v>
      </c>
      <c r="AF96" s="323">
        <v>23.679424496290281</v>
      </c>
      <c r="AG96" s="323">
        <v>4.7133257990499091</v>
      </c>
      <c r="AH96" s="303">
        <v>75.415779356072207</v>
      </c>
      <c r="AI96" s="303">
        <v>79</v>
      </c>
      <c r="AJ96" s="303">
        <v>1</v>
      </c>
    </row>
    <row r="97" spans="1:36">
      <c r="A97" s="303">
        <v>95</v>
      </c>
      <c r="B97" s="303">
        <v>31.94473163300383</v>
      </c>
      <c r="C97" s="303">
        <v>1.4233006892969766</v>
      </c>
      <c r="D97" s="303">
        <v>48.93520111400592</v>
      </c>
      <c r="E97" s="303">
        <v>7.7004563803751175E-2</v>
      </c>
      <c r="F97" s="303">
        <v>0.28655486116965689</v>
      </c>
      <c r="G97" s="303">
        <v>5.578339958713009E-3</v>
      </c>
      <c r="H97" s="303">
        <v>0.37190396529534886</v>
      </c>
      <c r="I97" s="303">
        <v>1.7725427093519493E-2</v>
      </c>
      <c r="J97" s="303">
        <v>1.6116514722626618</v>
      </c>
      <c r="K97" s="303">
        <v>14.169374598357988</v>
      </c>
      <c r="L97" s="303">
        <v>0.17497546699118025</v>
      </c>
      <c r="M97" s="303">
        <v>4.663925705433507</v>
      </c>
      <c r="N97" s="303">
        <v>528.34460474620562</v>
      </c>
      <c r="O97" s="303">
        <v>48.221099036303926</v>
      </c>
      <c r="P97" s="303">
        <v>0.21503470534150404</v>
      </c>
      <c r="Q97" s="303">
        <v>5.5035804711922825E-6</v>
      </c>
      <c r="R97" s="303">
        <v>94.001778158472135</v>
      </c>
      <c r="S97" s="303">
        <v>0.34759634041949505</v>
      </c>
      <c r="T97" s="303">
        <v>5.379262439840474E-3</v>
      </c>
      <c r="U97" s="303">
        <v>318.54532138803575</v>
      </c>
      <c r="V97" s="303">
        <v>3.8874837448220272</v>
      </c>
      <c r="W97" s="303">
        <v>0.36891894656831037</v>
      </c>
      <c r="X97" s="303">
        <v>2.4969908971003353E-2</v>
      </c>
      <c r="Y97" s="303">
        <v>0.36891894656831037</v>
      </c>
      <c r="Z97" s="303">
        <v>95.425441573478622</v>
      </c>
      <c r="AA97" s="303">
        <v>4.1152830842407084</v>
      </c>
      <c r="AB97" s="303">
        <v>0.94180067883133534</v>
      </c>
      <c r="AC97" s="303">
        <v>0.17960317922522348</v>
      </c>
      <c r="AD97" s="323">
        <v>2.8274484384780139</v>
      </c>
      <c r="AE97" s="323">
        <v>16.242872995143273</v>
      </c>
      <c r="AF97" s="323">
        <v>20.070321433621288</v>
      </c>
      <c r="AG97" s="323">
        <v>4.3695902718474295</v>
      </c>
      <c r="AH97" s="303">
        <v>32.980216323521098</v>
      </c>
      <c r="AI97" s="303">
        <v>56</v>
      </c>
      <c r="AJ97" s="303">
        <v>1</v>
      </c>
    </row>
    <row r="98" spans="1:36">
      <c r="A98" s="303">
        <v>96</v>
      </c>
      <c r="B98" s="303">
        <v>31.674656109003628</v>
      </c>
      <c r="C98" s="303">
        <v>1.5919818245870261</v>
      </c>
      <c r="D98" s="303">
        <v>50.465720733887842</v>
      </c>
      <c r="E98" s="303">
        <v>4.2984481832310503E-2</v>
      </c>
      <c r="F98" s="303">
        <v>0.33955412134416318</v>
      </c>
      <c r="G98" s="303">
        <v>5.0603934890452477E-3</v>
      </c>
      <c r="H98" s="303">
        <v>0.33761481460469817</v>
      </c>
      <c r="I98" s="303">
        <v>2.0312055831091615E-2</v>
      </c>
      <c r="J98" s="303">
        <v>1.4226676715645914</v>
      </c>
      <c r="K98" s="303">
        <v>13.750475798834048</v>
      </c>
      <c r="L98" s="303">
        <v>0.21503614342655852</v>
      </c>
      <c r="M98" s="303">
        <v>4.5904925585307783</v>
      </c>
      <c r="N98" s="303">
        <v>505.28745429127093</v>
      </c>
      <c r="O98" s="303">
        <v>65.151159644428432</v>
      </c>
      <c r="P98" s="303">
        <v>0.20558877567491091</v>
      </c>
      <c r="Q98" s="303">
        <v>4.7213624168300392E-6</v>
      </c>
      <c r="R98" s="303">
        <v>131.48708302113312</v>
      </c>
      <c r="S98" s="303">
        <v>0.44191987157092416</v>
      </c>
      <c r="T98" s="303">
        <v>3.8058357240447985E-3</v>
      </c>
      <c r="U98" s="303">
        <v>348.79938209908551</v>
      </c>
      <c r="V98" s="303">
        <v>1.8586376128612625</v>
      </c>
      <c r="W98" s="303">
        <v>0.32534476693006603</v>
      </c>
      <c r="X98" s="303">
        <v>1.3608370632023071E-2</v>
      </c>
      <c r="Y98" s="303">
        <v>0.19806281407492504</v>
      </c>
      <c r="Z98" s="303">
        <v>118.1412469999962</v>
      </c>
      <c r="AA98" s="303">
        <v>3.6546468865048696</v>
      </c>
      <c r="AB98" s="303">
        <v>0.84350417287133994</v>
      </c>
      <c r="AC98" s="303">
        <v>0.27266733663338422</v>
      </c>
      <c r="AD98" s="323">
        <v>3.2716751344874297</v>
      </c>
      <c r="AE98" s="323">
        <v>8.9428735737634266</v>
      </c>
      <c r="AF98" s="323">
        <v>13.214548708250856</v>
      </c>
      <c r="AG98" s="323">
        <v>4.3326956807625834</v>
      </c>
      <c r="AH98" s="303">
        <v>26.913683749863399</v>
      </c>
      <c r="AI98" s="303">
        <v>47</v>
      </c>
      <c r="AJ98" s="303">
        <v>1</v>
      </c>
    </row>
    <row r="99" spans="1:36">
      <c r="A99" s="303">
        <v>97</v>
      </c>
      <c r="B99" s="303">
        <v>30.557704985481745</v>
      </c>
      <c r="C99" s="303">
        <v>1.8718084862428108</v>
      </c>
      <c r="D99" s="303">
        <v>50.902554724147983</v>
      </c>
      <c r="E99" s="303">
        <v>5.5807894112643079E-2</v>
      </c>
      <c r="F99" s="303">
        <v>0.33360119544801836</v>
      </c>
      <c r="G99" s="303">
        <v>6.0171316566546198E-3</v>
      </c>
      <c r="H99" s="303">
        <v>0.38878544928261993</v>
      </c>
      <c r="I99" s="303">
        <v>1.8507845917680055E-2</v>
      </c>
      <c r="J99" s="303">
        <v>1.3884053116738153</v>
      </c>
      <c r="K99" s="303">
        <v>16.913300531849107</v>
      </c>
      <c r="L99" s="303">
        <v>0.22352831261908426</v>
      </c>
      <c r="M99" s="303">
        <v>4.4707024253369596</v>
      </c>
      <c r="N99" s="303">
        <v>477.48810502259244</v>
      </c>
      <c r="O99" s="303">
        <v>59.588037371866193</v>
      </c>
      <c r="P99" s="303">
        <v>0.17423839717241402</v>
      </c>
      <c r="Q99" s="303">
        <v>5.4902784566140789E-6</v>
      </c>
      <c r="R99" s="303">
        <v>101.94664851701614</v>
      </c>
      <c r="S99" s="303">
        <v>0.39435373546545466</v>
      </c>
      <c r="T99" s="303">
        <v>3.526438512782499E-3</v>
      </c>
      <c r="U99" s="303">
        <v>347.0683544857219</v>
      </c>
      <c r="V99" s="303">
        <v>3.433951426365176</v>
      </c>
      <c r="W99" s="303">
        <v>0.44240740295714309</v>
      </c>
      <c r="X99" s="303">
        <v>2.2430127987644988E-2</v>
      </c>
      <c r="Y99" s="303">
        <v>0.36696843404509388</v>
      </c>
      <c r="Z99" s="303">
        <v>122.16912716561855</v>
      </c>
      <c r="AA99" s="303">
        <v>3.2073838671168375</v>
      </c>
      <c r="AB99" s="303">
        <v>0.69066961209364219</v>
      </c>
      <c r="AC99" s="303">
        <v>0.25106835724320092</v>
      </c>
      <c r="AD99" s="323">
        <v>3.3022871240641609</v>
      </c>
      <c r="AE99" s="323">
        <v>7.5329716545421785</v>
      </c>
      <c r="AF99" s="323">
        <v>11.83525877860634</v>
      </c>
      <c r="AG99" s="323">
        <v>4.6438757561581774</v>
      </c>
      <c r="AH99" s="303">
        <v>25.972324414896232</v>
      </c>
      <c r="AI99" s="303">
        <v>50</v>
      </c>
      <c r="AJ99" s="303">
        <v>1</v>
      </c>
    </row>
    <row r="100" spans="1:36">
      <c r="A100" s="303">
        <v>98</v>
      </c>
      <c r="B100" s="303">
        <v>22.951858468630419</v>
      </c>
      <c r="C100" s="303">
        <v>1.3236571287037915</v>
      </c>
      <c r="D100" s="303">
        <v>33.620247652505753</v>
      </c>
      <c r="E100" s="303">
        <v>7.7738971452085096E-2</v>
      </c>
      <c r="F100" s="303">
        <v>0.40265263494970605</v>
      </c>
      <c r="G100" s="303">
        <v>4.1549151009327183E-3</v>
      </c>
      <c r="H100" s="303">
        <v>0.38715876903550439</v>
      </c>
      <c r="I100" s="303">
        <v>1.370582550766641E-2</v>
      </c>
      <c r="J100" s="303">
        <v>1.3626334003725864</v>
      </c>
      <c r="K100" s="303">
        <v>11.250926000084009</v>
      </c>
      <c r="L100" s="303">
        <v>0.27408724917974286</v>
      </c>
      <c r="M100" s="303">
        <v>4.436828139278397</v>
      </c>
      <c r="N100" s="303">
        <v>802.33756079005832</v>
      </c>
      <c r="O100" s="303">
        <v>66.50708839385068</v>
      </c>
      <c r="P100" s="303">
        <v>0.20417212654687458</v>
      </c>
      <c r="Q100" s="303">
        <v>5.0055103940897414E-6</v>
      </c>
      <c r="R100" s="303">
        <v>105.71703292325492</v>
      </c>
      <c r="S100" s="303">
        <v>0.40729276332653275</v>
      </c>
      <c r="T100" s="303">
        <v>3.7024893310356891E-3</v>
      </c>
      <c r="U100" s="303">
        <v>388.27167284595032</v>
      </c>
      <c r="V100" s="303">
        <v>2.6400309832425797</v>
      </c>
      <c r="W100" s="303">
        <v>0.39424157134195859</v>
      </c>
      <c r="X100" s="303">
        <v>1.7984173506158448E-2</v>
      </c>
      <c r="Y100" s="303">
        <v>0.28117524222804768</v>
      </c>
      <c r="Z100" s="303">
        <v>180.96565970524122</v>
      </c>
      <c r="AA100" s="303">
        <v>8.4558374498811961</v>
      </c>
      <c r="AB100" s="303">
        <v>2.0692573690863401</v>
      </c>
      <c r="AC100" s="303">
        <v>0.44471292082550296</v>
      </c>
      <c r="AD100" s="323">
        <v>1.9669502002009804</v>
      </c>
      <c r="AE100" s="323">
        <v>10.838323444832263</v>
      </c>
      <c r="AF100" s="323">
        <v>13.805273645033243</v>
      </c>
      <c r="AG100" s="323">
        <v>4.0864116644971942</v>
      </c>
      <c r="AH100" s="303">
        <v>49.458079606656177</v>
      </c>
      <c r="AI100" s="303">
        <v>64</v>
      </c>
      <c r="AJ100" s="303">
        <v>1</v>
      </c>
    </row>
    <row r="101" spans="1:36">
      <c r="A101" s="303">
        <v>99</v>
      </c>
      <c r="B101" s="303">
        <v>20.113515490885888</v>
      </c>
      <c r="C101" s="303">
        <v>1.5699796413615301</v>
      </c>
      <c r="D101" s="303">
        <v>65.089096328272049</v>
      </c>
      <c r="E101" s="303">
        <v>4.7617773199187044E-2</v>
      </c>
      <c r="F101" s="303">
        <v>0.36193539526836443</v>
      </c>
      <c r="G101" s="303">
        <v>3.5226823929891413E-3</v>
      </c>
      <c r="H101" s="303">
        <v>0.42104508155029891</v>
      </c>
      <c r="I101" s="303">
        <v>1.9724189048002574E-2</v>
      </c>
      <c r="J101" s="303">
        <v>1.9596570720962785</v>
      </c>
      <c r="K101" s="303">
        <v>17.106325372373522</v>
      </c>
      <c r="L101" s="303">
        <v>0.14609142762308155</v>
      </c>
      <c r="M101" s="303">
        <v>5.337254659599143</v>
      </c>
      <c r="N101" s="303">
        <v>1062.1213536294049</v>
      </c>
      <c r="O101" s="303">
        <v>63.570490633021009</v>
      </c>
      <c r="P101" s="303">
        <v>0.1828073344771842</v>
      </c>
      <c r="Q101" s="303">
        <v>4.8817246318028529E-6</v>
      </c>
      <c r="R101" s="303">
        <v>84.401652689357533</v>
      </c>
      <c r="S101" s="303">
        <v>0.35336900739570554</v>
      </c>
      <c r="T101" s="303">
        <v>3.4680448663823049E-3</v>
      </c>
      <c r="U101" s="303">
        <v>473.54802755599729</v>
      </c>
      <c r="V101" s="303">
        <v>2.6977429402076756</v>
      </c>
      <c r="W101" s="303">
        <v>0.23983586407087121</v>
      </c>
      <c r="X101" s="303">
        <v>1.8307360465162986E-2</v>
      </c>
      <c r="Y101" s="303">
        <v>0.23983586407087121</v>
      </c>
      <c r="Z101" s="303">
        <v>210.10406109919711</v>
      </c>
      <c r="AA101" s="303">
        <v>10.88551321275197</v>
      </c>
      <c r="AB101" s="303">
        <v>2.3469640351856813</v>
      </c>
      <c r="AC101" s="303">
        <v>0.37518036685530415</v>
      </c>
      <c r="AD101" s="323">
        <v>3.7974996652831496</v>
      </c>
      <c r="AE101" s="323">
        <v>25.213556797000692</v>
      </c>
      <c r="AF101" s="323">
        <v>30.01105646228384</v>
      </c>
      <c r="AG101" s="323">
        <v>4.6381252756993172</v>
      </c>
      <c r="AH101" s="303">
        <v>65.394208462046137</v>
      </c>
      <c r="AI101" s="303">
        <v>82</v>
      </c>
      <c r="AJ101" s="303">
        <v>1</v>
      </c>
    </row>
    <row r="102" spans="1:36">
      <c r="A102" s="303">
        <v>100</v>
      </c>
      <c r="B102" s="303">
        <v>22.490853488557583</v>
      </c>
      <c r="C102" s="303">
        <v>1.6042424432555165</v>
      </c>
      <c r="D102" s="303">
        <v>41.79028685699997</v>
      </c>
      <c r="E102" s="303">
        <v>6.0847391764768693E-2</v>
      </c>
      <c r="F102" s="303">
        <v>0.42107528139498224</v>
      </c>
      <c r="G102" s="303">
        <v>4.2431244425117903E-3</v>
      </c>
      <c r="H102" s="303">
        <v>0.33348968196624479</v>
      </c>
      <c r="I102" s="303">
        <v>1.3092395909975735E-2</v>
      </c>
      <c r="J102" s="303">
        <v>1.5426056377480195</v>
      </c>
      <c r="K102" s="303">
        <v>11.115247347354012</v>
      </c>
      <c r="L102" s="303">
        <v>0.23265041480984247</v>
      </c>
      <c r="M102" s="303">
        <v>4.8532479367700168</v>
      </c>
      <c r="N102" s="303">
        <v>1365.505091657453</v>
      </c>
      <c r="O102" s="303">
        <v>69.785240488144709</v>
      </c>
      <c r="P102" s="303">
        <v>0.21514755485396261</v>
      </c>
      <c r="Q102" s="303">
        <v>4.7057587244655358E-6</v>
      </c>
      <c r="R102" s="303">
        <v>103.90917669306603</v>
      </c>
      <c r="S102" s="303">
        <v>0.34452638288744936</v>
      </c>
      <c r="T102" s="303">
        <v>3.7182561389694658E-3</v>
      </c>
      <c r="U102" s="303">
        <v>406.37381023745746</v>
      </c>
      <c r="V102" s="303">
        <v>3.5246162394470533</v>
      </c>
      <c r="W102" s="303">
        <v>0.36047871169271656</v>
      </c>
      <c r="X102" s="303">
        <v>2.29378509409035E-2</v>
      </c>
      <c r="Y102" s="303">
        <v>0.36047871169271656</v>
      </c>
      <c r="Z102" s="303">
        <v>185.5881079424355</v>
      </c>
      <c r="AA102" s="303">
        <v>10.948871192960675</v>
      </c>
      <c r="AB102" s="303">
        <v>2.7129028724266293</v>
      </c>
      <c r="AC102" s="303">
        <v>0.36341741732933264</v>
      </c>
      <c r="AD102" s="323">
        <v>2.3756839062638315</v>
      </c>
      <c r="AE102" s="323">
        <v>21.823720770063243</v>
      </c>
      <c r="AF102" s="323">
        <v>25.199404676327074</v>
      </c>
      <c r="AG102" s="323">
        <v>4.0358507870822367</v>
      </c>
      <c r="AH102" s="303">
        <v>78.200482083411188</v>
      </c>
      <c r="AI102" s="303">
        <v>74</v>
      </c>
      <c r="AJ102" s="303">
        <v>1</v>
      </c>
    </row>
    <row r="103" spans="1:36">
      <c r="AD103" s="303"/>
    </row>
    <row r="104" spans="1:36">
      <c r="AD104" s="303"/>
    </row>
    <row r="105" spans="1:36">
      <c r="AD105" s="303"/>
    </row>
  </sheetData>
  <mergeCells count="1">
    <mergeCell ref="A1:J1"/>
  </mergeCells>
  <phoneticPr fontId="13" type="noConversion"/>
  <pageMargins left="0.7" right="0.7" top="0.75" bottom="0.75" header="0.3" footer="0.3"/>
  <pageSetup orientation="portrait" horizontalDpi="0" verticalDpi="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4777A3-F3E1-0D4C-801D-92632AF95309}">
  <sheetPr codeName="Sheet21">
    <tabColor theme="5" tint="0.59999389629810485"/>
  </sheetPr>
  <dimension ref="A1:OK102"/>
  <sheetViews>
    <sheetView zoomScale="135" workbookViewId="0">
      <selection activeCell="E9" sqref="E9"/>
    </sheetView>
  </sheetViews>
  <sheetFormatPr baseColWidth="10" defaultColWidth="10.83203125" defaultRowHeight="15"/>
  <cols>
    <col min="1" max="16384" width="10.83203125" style="446"/>
  </cols>
  <sheetData>
    <row r="1" spans="1:401" s="453" customFormat="1" ht="18">
      <c r="A1" s="713" t="s">
        <v>326</v>
      </c>
      <c r="B1" s="714"/>
      <c r="C1" s="714"/>
      <c r="D1" s="714"/>
      <c r="E1" s="714"/>
      <c r="F1" s="714"/>
      <c r="G1" s="714"/>
      <c r="H1" s="714"/>
      <c r="I1" s="448"/>
      <c r="J1" s="448"/>
      <c r="K1" s="448"/>
      <c r="L1" s="448"/>
      <c r="M1" s="448"/>
      <c r="N1" s="448"/>
      <c r="O1" s="448"/>
      <c r="P1" s="448"/>
      <c r="Q1" s="448"/>
      <c r="R1" s="448"/>
      <c r="S1" s="448"/>
      <c r="T1" s="448"/>
      <c r="U1" s="448"/>
      <c r="V1" s="448"/>
      <c r="W1" s="448"/>
      <c r="X1" s="448"/>
      <c r="Y1" s="448"/>
      <c r="Z1" s="448"/>
      <c r="AA1" s="448"/>
      <c r="AB1" s="448"/>
      <c r="AC1" s="448"/>
      <c r="AD1" s="448"/>
      <c r="AE1" s="448"/>
      <c r="AF1" s="448"/>
      <c r="AG1" s="448"/>
      <c r="AH1" s="448"/>
      <c r="AI1" s="448"/>
      <c r="AJ1" s="448"/>
      <c r="AK1" s="448"/>
      <c r="AL1" s="448"/>
      <c r="AM1" s="448"/>
      <c r="AN1" s="448"/>
      <c r="AO1" s="448"/>
      <c r="AP1" s="448"/>
      <c r="AQ1" s="448"/>
      <c r="AR1" s="448"/>
      <c r="AS1" s="448"/>
      <c r="AT1" s="448"/>
      <c r="AU1" s="448"/>
      <c r="AV1" s="448"/>
      <c r="AW1" s="448"/>
      <c r="AX1" s="448"/>
      <c r="AY1" s="448"/>
      <c r="AZ1" s="448"/>
      <c r="BA1" s="448"/>
      <c r="BB1" s="448"/>
      <c r="BC1" s="448"/>
      <c r="BD1" s="448"/>
      <c r="BE1" s="448"/>
      <c r="BF1" s="448"/>
      <c r="BG1" s="448"/>
      <c r="BH1" s="448"/>
      <c r="BI1" s="448"/>
      <c r="BJ1" s="448"/>
      <c r="BK1" s="448"/>
      <c r="BL1" s="448"/>
      <c r="BM1" s="448"/>
      <c r="BN1" s="448"/>
      <c r="BO1" s="448"/>
      <c r="BP1" s="448"/>
      <c r="BQ1" s="448"/>
      <c r="BR1" s="448"/>
      <c r="BS1" s="448"/>
      <c r="BT1" s="448"/>
      <c r="BU1" s="448"/>
      <c r="BV1" s="448"/>
      <c r="BW1" s="448"/>
      <c r="BX1" s="448"/>
      <c r="BY1" s="448"/>
      <c r="BZ1" s="448"/>
      <c r="CA1" s="448"/>
      <c r="CB1" s="448"/>
      <c r="CC1" s="448"/>
      <c r="CD1" s="448"/>
      <c r="CE1" s="448"/>
      <c r="CF1" s="448"/>
      <c r="CG1" s="448"/>
      <c r="CH1" s="448"/>
      <c r="CI1" s="448"/>
      <c r="CJ1" s="448"/>
      <c r="CK1" s="448"/>
      <c r="CL1" s="448"/>
      <c r="CM1" s="448"/>
      <c r="CN1" s="448"/>
      <c r="CO1" s="448"/>
      <c r="CP1" s="448"/>
      <c r="CQ1" s="448"/>
      <c r="CR1" s="448"/>
      <c r="CS1" s="448"/>
      <c r="CT1" s="448"/>
      <c r="CU1" s="448"/>
      <c r="CV1" s="448"/>
      <c r="CW1" s="448"/>
      <c r="CX1" s="452"/>
      <c r="CY1" s="452"/>
      <c r="CZ1" s="452"/>
      <c r="DA1" s="452"/>
      <c r="DB1" s="452"/>
      <c r="DC1" s="452"/>
      <c r="DD1" s="452"/>
      <c r="DE1" s="452"/>
      <c r="DF1" s="452"/>
      <c r="DG1" s="452"/>
      <c r="DH1" s="452"/>
      <c r="DI1" s="452"/>
      <c r="DJ1" s="452"/>
      <c r="DK1" s="452"/>
      <c r="DL1" s="452"/>
      <c r="DM1" s="452"/>
      <c r="DN1" s="452"/>
      <c r="DO1" s="452"/>
      <c r="DP1" s="452"/>
      <c r="DQ1" s="452"/>
      <c r="DR1" s="452"/>
      <c r="DS1" s="452"/>
      <c r="DT1" s="452"/>
      <c r="DU1" s="452"/>
      <c r="DV1" s="452"/>
      <c r="DW1" s="452"/>
      <c r="DX1" s="452"/>
      <c r="DY1" s="452"/>
      <c r="DZ1" s="452"/>
      <c r="EA1" s="452"/>
      <c r="EB1" s="452"/>
      <c r="EC1" s="452"/>
      <c r="ED1" s="452"/>
      <c r="EE1" s="452"/>
      <c r="EF1" s="452"/>
      <c r="EG1" s="452"/>
      <c r="EH1" s="452"/>
      <c r="EI1" s="452"/>
      <c r="EJ1" s="452"/>
      <c r="EK1" s="452"/>
      <c r="EL1" s="452"/>
      <c r="EM1" s="452"/>
      <c r="EN1" s="452"/>
      <c r="EO1" s="452"/>
      <c r="EP1" s="452"/>
      <c r="EQ1" s="452"/>
      <c r="ER1" s="452"/>
      <c r="ES1" s="452"/>
      <c r="ET1" s="452"/>
      <c r="EU1" s="452"/>
      <c r="EV1" s="452"/>
      <c r="EW1" s="452"/>
      <c r="EX1" s="452"/>
      <c r="EY1" s="452"/>
      <c r="EZ1" s="452"/>
      <c r="FA1" s="452"/>
      <c r="FB1" s="452"/>
      <c r="FC1" s="452"/>
      <c r="FD1" s="452"/>
      <c r="FE1" s="452"/>
      <c r="FF1" s="452"/>
      <c r="FG1" s="452"/>
      <c r="FH1" s="452"/>
      <c r="FI1" s="452"/>
      <c r="FJ1" s="452"/>
      <c r="FK1" s="452"/>
      <c r="FL1" s="452"/>
      <c r="FM1" s="452"/>
      <c r="FN1" s="452"/>
      <c r="FO1" s="452"/>
      <c r="FP1" s="452"/>
      <c r="FQ1" s="452"/>
      <c r="FR1" s="452"/>
      <c r="FS1" s="452"/>
      <c r="FT1" s="452"/>
      <c r="FU1" s="452"/>
      <c r="FV1" s="452"/>
      <c r="FW1" s="452"/>
      <c r="FX1" s="452"/>
      <c r="FY1" s="452"/>
      <c r="FZ1" s="452"/>
      <c r="GA1" s="452"/>
      <c r="GB1" s="452"/>
      <c r="GC1" s="452"/>
      <c r="GD1" s="452"/>
      <c r="GE1" s="452"/>
      <c r="GF1" s="452"/>
      <c r="GG1" s="452"/>
      <c r="GH1" s="452"/>
      <c r="GI1" s="452"/>
      <c r="GJ1" s="452"/>
      <c r="GK1" s="452"/>
      <c r="GL1" s="452"/>
      <c r="GM1" s="452"/>
      <c r="GN1" s="452"/>
      <c r="GO1" s="452"/>
      <c r="GP1" s="452"/>
      <c r="GQ1" s="452"/>
      <c r="GR1" s="452"/>
      <c r="GS1" s="452"/>
      <c r="GT1" s="452"/>
      <c r="GU1" s="452"/>
      <c r="GV1" s="452"/>
      <c r="GW1" s="452"/>
      <c r="GX1" s="452"/>
      <c r="GY1" s="452"/>
      <c r="GZ1" s="452"/>
      <c r="HA1" s="452"/>
      <c r="HB1" s="452"/>
      <c r="HC1" s="452"/>
      <c r="HD1" s="452"/>
      <c r="HE1" s="452"/>
      <c r="HF1" s="452"/>
      <c r="HG1" s="452"/>
      <c r="HH1" s="452"/>
      <c r="HI1" s="452"/>
      <c r="HJ1" s="452"/>
      <c r="HK1" s="452"/>
      <c r="HL1" s="452"/>
      <c r="HM1" s="452"/>
      <c r="HN1" s="452"/>
      <c r="HO1" s="452"/>
      <c r="HP1" s="452"/>
      <c r="HQ1" s="452"/>
      <c r="HR1" s="452"/>
      <c r="HS1" s="452"/>
      <c r="HT1" s="452"/>
      <c r="HU1" s="452"/>
      <c r="HV1" s="452"/>
      <c r="HW1" s="452"/>
      <c r="HX1" s="452"/>
      <c r="HY1" s="452"/>
      <c r="HZ1" s="452"/>
      <c r="IA1" s="452"/>
      <c r="IB1" s="452"/>
      <c r="IC1" s="452"/>
      <c r="ID1" s="452"/>
      <c r="IE1" s="452"/>
      <c r="IF1" s="452"/>
      <c r="IG1" s="452"/>
      <c r="IH1" s="452"/>
      <c r="II1" s="452"/>
      <c r="IJ1" s="452"/>
      <c r="IK1" s="452"/>
      <c r="IL1" s="452"/>
      <c r="IM1" s="452"/>
      <c r="IN1" s="452"/>
      <c r="IO1" s="452"/>
      <c r="IP1" s="452"/>
      <c r="IQ1" s="452"/>
      <c r="IR1" s="452"/>
      <c r="IS1" s="452"/>
      <c r="IT1" s="452"/>
      <c r="IU1" s="452"/>
      <c r="IV1" s="452"/>
      <c r="IW1" s="452"/>
      <c r="IX1" s="452"/>
      <c r="IY1" s="452"/>
      <c r="IZ1" s="452"/>
      <c r="JA1" s="452"/>
      <c r="JB1" s="452"/>
      <c r="JC1" s="452"/>
      <c r="JD1" s="452"/>
      <c r="JE1" s="452"/>
      <c r="JF1" s="452"/>
      <c r="JG1" s="452"/>
      <c r="JH1" s="452"/>
      <c r="JI1" s="452"/>
      <c r="JJ1" s="452"/>
      <c r="JK1" s="452"/>
      <c r="JL1" s="452"/>
      <c r="JM1" s="452"/>
      <c r="JN1" s="452"/>
      <c r="JO1" s="452"/>
      <c r="JP1" s="452"/>
      <c r="JQ1" s="452"/>
      <c r="JR1" s="452"/>
      <c r="JS1" s="452"/>
      <c r="JT1" s="452"/>
      <c r="JU1" s="452"/>
      <c r="JV1" s="452"/>
      <c r="JW1" s="452"/>
      <c r="JX1" s="452"/>
      <c r="JY1" s="452"/>
      <c r="JZ1" s="452"/>
      <c r="KA1" s="452"/>
      <c r="KB1" s="452"/>
      <c r="KC1" s="452"/>
      <c r="KD1" s="452"/>
      <c r="KE1" s="452"/>
      <c r="KF1" s="452"/>
      <c r="KG1" s="452"/>
      <c r="KH1" s="452"/>
      <c r="KI1" s="452"/>
      <c r="KJ1" s="452"/>
      <c r="KK1" s="452"/>
      <c r="KL1" s="452"/>
      <c r="KM1" s="452"/>
      <c r="KN1" s="452"/>
      <c r="KO1" s="452"/>
      <c r="KP1" s="452"/>
      <c r="KQ1" s="452"/>
      <c r="KR1" s="452"/>
      <c r="KS1" s="452"/>
      <c r="KT1" s="452"/>
      <c r="KU1" s="452"/>
      <c r="KV1" s="452"/>
      <c r="KW1" s="452"/>
      <c r="KX1" s="452"/>
      <c r="KY1" s="452"/>
      <c r="KZ1" s="452"/>
      <c r="LA1" s="452"/>
      <c r="LB1" s="452"/>
      <c r="LC1" s="452"/>
      <c r="LD1" s="452"/>
      <c r="LE1" s="452"/>
      <c r="LF1" s="452"/>
      <c r="LG1" s="452"/>
      <c r="LH1" s="452"/>
      <c r="LI1" s="452"/>
      <c r="LJ1" s="452"/>
      <c r="LK1" s="452"/>
      <c r="LL1" s="452"/>
      <c r="LM1" s="452"/>
      <c r="LN1" s="452"/>
      <c r="LO1" s="452"/>
      <c r="LP1" s="452"/>
      <c r="LQ1" s="452"/>
      <c r="LR1" s="452"/>
      <c r="LS1" s="452"/>
      <c r="LT1" s="452"/>
      <c r="LU1" s="452"/>
      <c r="LV1" s="452"/>
      <c r="LW1" s="452"/>
      <c r="LX1" s="452"/>
      <c r="LY1" s="452"/>
      <c r="LZ1" s="452"/>
      <c r="MA1" s="452"/>
      <c r="MB1" s="452"/>
      <c r="MC1" s="452"/>
      <c r="MD1" s="452"/>
      <c r="ME1" s="452"/>
      <c r="MF1" s="452"/>
      <c r="MG1" s="452"/>
      <c r="MH1" s="452"/>
      <c r="MI1" s="452"/>
      <c r="MJ1" s="452"/>
      <c r="MK1" s="452"/>
      <c r="ML1" s="452"/>
      <c r="MM1" s="452"/>
      <c r="MN1" s="452"/>
      <c r="MO1" s="452"/>
      <c r="MP1" s="452"/>
      <c r="MQ1" s="452"/>
      <c r="MR1" s="452"/>
      <c r="MS1" s="452"/>
      <c r="MT1" s="452"/>
      <c r="MU1" s="452"/>
      <c r="MV1" s="452"/>
      <c r="MW1" s="452"/>
      <c r="MX1" s="452"/>
      <c r="MY1" s="452"/>
      <c r="MZ1" s="452"/>
      <c r="NA1" s="452"/>
      <c r="NB1" s="452"/>
      <c r="NC1" s="452"/>
      <c r="ND1" s="452"/>
      <c r="NE1" s="452"/>
      <c r="NF1" s="452"/>
      <c r="NG1" s="452"/>
      <c r="NH1" s="452"/>
      <c r="NI1" s="452"/>
      <c r="NJ1" s="452"/>
      <c r="NK1" s="452"/>
      <c r="NL1" s="452"/>
      <c r="NM1" s="452"/>
      <c r="NN1" s="452"/>
      <c r="NO1" s="452"/>
      <c r="NP1" s="452"/>
      <c r="NQ1" s="452"/>
      <c r="NR1" s="452"/>
      <c r="NS1" s="452"/>
      <c r="NT1" s="452"/>
      <c r="NU1" s="452"/>
      <c r="NV1" s="452"/>
      <c r="NW1" s="452"/>
      <c r="NX1" s="452"/>
      <c r="NY1" s="452"/>
      <c r="NZ1" s="452"/>
      <c r="OA1" s="452"/>
      <c r="OB1" s="452"/>
      <c r="OC1" s="452"/>
      <c r="OD1" s="452"/>
      <c r="OE1" s="452"/>
      <c r="OF1" s="452"/>
      <c r="OG1" s="452"/>
      <c r="OH1" s="452"/>
      <c r="OI1" s="452"/>
      <c r="OJ1" s="452"/>
      <c r="OK1" s="452"/>
    </row>
    <row r="2" spans="1:401" s="451" customFormat="1">
      <c r="A2" s="447" t="s">
        <v>206</v>
      </c>
      <c r="B2" s="447" t="s">
        <v>312</v>
      </c>
      <c r="C2" s="447" t="s">
        <v>313</v>
      </c>
      <c r="D2" s="447" t="s">
        <v>338</v>
      </c>
      <c r="E2" s="447" t="s">
        <v>339</v>
      </c>
      <c r="F2" s="447" t="s">
        <v>340</v>
      </c>
      <c r="G2" s="447" t="s">
        <v>391</v>
      </c>
      <c r="H2" s="447" t="s">
        <v>392</v>
      </c>
      <c r="I2" s="447" t="s">
        <v>393</v>
      </c>
      <c r="J2" s="447" t="s">
        <v>394</v>
      </c>
      <c r="K2" s="447" t="s">
        <v>395</v>
      </c>
      <c r="L2" s="447" t="s">
        <v>460</v>
      </c>
      <c r="M2" s="447" t="s">
        <v>461</v>
      </c>
      <c r="N2" s="447" t="s">
        <v>462</v>
      </c>
      <c r="O2" s="447" t="s">
        <v>463</v>
      </c>
      <c r="P2" s="447" t="s">
        <v>464</v>
      </c>
      <c r="Q2" s="447" t="s">
        <v>504</v>
      </c>
      <c r="R2" s="447" t="s">
        <v>505</v>
      </c>
      <c r="S2" s="447" t="s">
        <v>506</v>
      </c>
      <c r="T2" s="447" t="s">
        <v>507</v>
      </c>
      <c r="U2" s="447" t="s">
        <v>508</v>
      </c>
      <c r="V2" s="447" t="s">
        <v>509</v>
      </c>
      <c r="W2" s="447" t="s">
        <v>510</v>
      </c>
      <c r="X2" s="447" t="s">
        <v>511</v>
      </c>
      <c r="Y2" s="447" t="s">
        <v>512</v>
      </c>
      <c r="Z2" s="447" t="s">
        <v>513</v>
      </c>
      <c r="AA2" s="447" t="s">
        <v>514</v>
      </c>
      <c r="AB2" s="447" t="s">
        <v>515</v>
      </c>
      <c r="AC2" s="447" t="s">
        <v>516</v>
      </c>
      <c r="AD2" s="447" t="s">
        <v>517</v>
      </c>
      <c r="AE2" s="447" t="s">
        <v>518</v>
      </c>
      <c r="AF2" s="447" t="s">
        <v>519</v>
      </c>
      <c r="AG2" s="447" t="s">
        <v>520</v>
      </c>
      <c r="AH2" s="447" t="s">
        <v>521</v>
      </c>
      <c r="AI2" s="447" t="s">
        <v>522</v>
      </c>
      <c r="AJ2" s="447" t="s">
        <v>523</v>
      </c>
      <c r="AK2" s="447" t="s">
        <v>524</v>
      </c>
      <c r="AL2" s="447" t="s">
        <v>525</v>
      </c>
      <c r="AM2" s="447" t="s">
        <v>526</v>
      </c>
      <c r="AN2" s="447" t="s">
        <v>527</v>
      </c>
      <c r="AO2" s="447" t="s">
        <v>528</v>
      </c>
      <c r="AP2" s="447" t="s">
        <v>529</v>
      </c>
      <c r="AQ2" s="447" t="s">
        <v>530</v>
      </c>
      <c r="AR2" s="447" t="s">
        <v>531</v>
      </c>
      <c r="AS2" s="447" t="s">
        <v>532</v>
      </c>
      <c r="AT2" s="447" t="s">
        <v>533</v>
      </c>
      <c r="AU2" s="447" t="s">
        <v>534</v>
      </c>
      <c r="AV2" s="447" t="s">
        <v>535</v>
      </c>
      <c r="AW2" s="447" t="s">
        <v>536</v>
      </c>
      <c r="AX2" s="447" t="s">
        <v>537</v>
      </c>
      <c r="AY2" s="447" t="s">
        <v>538</v>
      </c>
      <c r="AZ2" s="447" t="s">
        <v>609</v>
      </c>
      <c r="BA2" s="447" t="s">
        <v>610</v>
      </c>
      <c r="BB2" s="447" t="s">
        <v>611</v>
      </c>
      <c r="BC2" s="447" t="s">
        <v>612</v>
      </c>
      <c r="BD2" s="447" t="s">
        <v>613</v>
      </c>
      <c r="BE2" s="447" t="s">
        <v>614</v>
      </c>
      <c r="BF2" s="447" t="s">
        <v>615</v>
      </c>
      <c r="BG2" s="447" t="s">
        <v>616</v>
      </c>
      <c r="BH2" s="447" t="s">
        <v>617</v>
      </c>
      <c r="BI2" s="447" t="s">
        <v>618</v>
      </c>
      <c r="BJ2" s="447" t="s">
        <v>619</v>
      </c>
      <c r="BK2" s="447" t="s">
        <v>620</v>
      </c>
      <c r="BL2" s="447" t="s">
        <v>621</v>
      </c>
      <c r="BM2" s="447" t="s">
        <v>622</v>
      </c>
      <c r="BN2" s="447" t="s">
        <v>623</v>
      </c>
      <c r="BO2" s="447" t="s">
        <v>624</v>
      </c>
      <c r="BP2" s="447" t="s">
        <v>625</v>
      </c>
      <c r="BQ2" s="447" t="s">
        <v>626</v>
      </c>
      <c r="BR2" s="447" t="s">
        <v>627</v>
      </c>
      <c r="BS2" s="447" t="s">
        <v>628</v>
      </c>
      <c r="BT2" s="447" t="s">
        <v>629</v>
      </c>
      <c r="BU2" s="447" t="s">
        <v>630</v>
      </c>
      <c r="BV2" s="447" t="s">
        <v>631</v>
      </c>
      <c r="BW2" s="447" t="s">
        <v>632</v>
      </c>
      <c r="BX2" s="447" t="s">
        <v>633</v>
      </c>
      <c r="BY2" s="447" t="s">
        <v>634</v>
      </c>
      <c r="BZ2" s="447" t="s">
        <v>635</v>
      </c>
      <c r="CA2" s="447" t="s">
        <v>636</v>
      </c>
      <c r="CB2" s="447" t="s">
        <v>637</v>
      </c>
      <c r="CC2" s="447" t="s">
        <v>638</v>
      </c>
      <c r="CD2" s="447" t="s">
        <v>639</v>
      </c>
      <c r="CE2" s="447" t="s">
        <v>640</v>
      </c>
      <c r="CF2" s="447" t="s">
        <v>641</v>
      </c>
      <c r="CG2" s="447" t="s">
        <v>642</v>
      </c>
      <c r="CH2" s="447" t="s">
        <v>643</v>
      </c>
      <c r="CI2" s="447" t="s">
        <v>644</v>
      </c>
      <c r="CJ2" s="447" t="s">
        <v>645</v>
      </c>
      <c r="CK2" s="447" t="s">
        <v>646</v>
      </c>
      <c r="CL2" s="447" t="s">
        <v>647</v>
      </c>
      <c r="CM2" s="447" t="s">
        <v>648</v>
      </c>
      <c r="CN2" s="447" t="s">
        <v>649</v>
      </c>
      <c r="CO2" s="447" t="s">
        <v>650</v>
      </c>
      <c r="CP2" s="447" t="s">
        <v>651</v>
      </c>
      <c r="CQ2" s="447" t="s">
        <v>652</v>
      </c>
      <c r="CR2" s="447" t="s">
        <v>653</v>
      </c>
      <c r="CS2" s="447" t="s">
        <v>654</v>
      </c>
      <c r="CT2" s="447" t="s">
        <v>655</v>
      </c>
      <c r="CU2" s="447" t="s">
        <v>656</v>
      </c>
      <c r="CV2" s="447" t="s">
        <v>657</v>
      </c>
      <c r="CW2" s="447" t="s">
        <v>658</v>
      </c>
      <c r="CX2" s="450"/>
      <c r="CY2" s="450"/>
      <c r="CZ2" s="450"/>
      <c r="DA2" s="450"/>
      <c r="DB2" s="450"/>
      <c r="DC2" s="450"/>
      <c r="DD2" s="450"/>
      <c r="DE2" s="450"/>
      <c r="DF2" s="450"/>
      <c r="DG2" s="450"/>
      <c r="DH2" s="450"/>
      <c r="DI2" s="450"/>
      <c r="DJ2" s="450"/>
      <c r="DK2" s="450"/>
      <c r="DL2" s="450"/>
      <c r="DM2" s="450"/>
      <c r="DN2" s="450"/>
      <c r="DO2" s="450"/>
      <c r="DP2" s="450"/>
      <c r="DQ2" s="450"/>
      <c r="DR2" s="450"/>
      <c r="DS2" s="450"/>
      <c r="DT2" s="450"/>
      <c r="DU2" s="450"/>
      <c r="DV2" s="450"/>
      <c r="DW2" s="450"/>
      <c r="DX2" s="450"/>
      <c r="DY2" s="450"/>
      <c r="DZ2" s="450"/>
      <c r="EA2" s="450"/>
      <c r="EB2" s="450"/>
      <c r="EC2" s="450"/>
      <c r="ED2" s="450"/>
      <c r="EE2" s="450"/>
      <c r="EF2" s="450"/>
      <c r="EG2" s="450"/>
      <c r="EH2" s="450"/>
      <c r="EI2" s="450"/>
      <c r="EJ2" s="450"/>
      <c r="EK2" s="450"/>
      <c r="EL2" s="450"/>
      <c r="EM2" s="450"/>
      <c r="EN2" s="450"/>
      <c r="EO2" s="450"/>
      <c r="EP2" s="450"/>
      <c r="EQ2" s="450"/>
      <c r="ER2" s="450"/>
      <c r="ES2" s="450"/>
      <c r="ET2" s="450"/>
      <c r="EU2" s="450"/>
      <c r="EV2" s="450"/>
      <c r="EW2" s="450"/>
      <c r="EX2" s="450"/>
      <c r="EY2" s="450"/>
      <c r="EZ2" s="450"/>
      <c r="FA2" s="450"/>
      <c r="FB2" s="450"/>
      <c r="FC2" s="450"/>
      <c r="FD2" s="450"/>
      <c r="FE2" s="450"/>
      <c r="FF2" s="450"/>
      <c r="FG2" s="450"/>
      <c r="FH2" s="450"/>
      <c r="FI2" s="450"/>
      <c r="FJ2" s="450"/>
      <c r="FK2" s="450"/>
      <c r="FL2" s="450"/>
      <c r="FM2" s="450"/>
      <c r="FN2" s="450"/>
      <c r="FO2" s="450"/>
      <c r="FP2" s="450"/>
      <c r="FQ2" s="450"/>
      <c r="FR2" s="450"/>
      <c r="FS2" s="450"/>
      <c r="FT2" s="450"/>
      <c r="FU2" s="450"/>
      <c r="FV2" s="450"/>
      <c r="FW2" s="450"/>
      <c r="FX2" s="450"/>
      <c r="FY2" s="450"/>
      <c r="FZ2" s="450"/>
      <c r="GA2" s="450"/>
      <c r="GB2" s="450"/>
      <c r="GC2" s="450"/>
      <c r="GD2" s="450"/>
      <c r="GE2" s="450"/>
      <c r="GF2" s="450"/>
      <c r="GG2" s="450"/>
      <c r="GH2" s="450"/>
      <c r="GI2" s="450"/>
      <c r="GJ2" s="450"/>
      <c r="GK2" s="450"/>
      <c r="GL2" s="450"/>
      <c r="GM2" s="450"/>
      <c r="GN2" s="450"/>
      <c r="GO2" s="450"/>
      <c r="GP2" s="450"/>
      <c r="GQ2" s="450"/>
      <c r="GR2" s="450"/>
      <c r="GS2" s="450"/>
      <c r="GT2" s="450"/>
      <c r="GU2" s="450"/>
      <c r="GV2" s="450"/>
      <c r="GW2" s="450"/>
      <c r="GX2" s="450"/>
      <c r="GY2" s="450"/>
      <c r="GZ2" s="450"/>
      <c r="HA2" s="450"/>
      <c r="HB2" s="450"/>
      <c r="HC2" s="450"/>
      <c r="HD2" s="450"/>
      <c r="HE2" s="450"/>
      <c r="HF2" s="450"/>
      <c r="HG2" s="450"/>
      <c r="HH2" s="450"/>
      <c r="HI2" s="450"/>
      <c r="HJ2" s="450"/>
      <c r="HK2" s="450"/>
      <c r="HL2" s="450"/>
      <c r="HM2" s="450"/>
      <c r="HN2" s="450"/>
      <c r="HO2" s="450"/>
      <c r="HP2" s="450"/>
      <c r="HQ2" s="450"/>
      <c r="HR2" s="450"/>
      <c r="HS2" s="450"/>
      <c r="HT2" s="450"/>
      <c r="HU2" s="450"/>
      <c r="HV2" s="450"/>
      <c r="HW2" s="450"/>
      <c r="HX2" s="450"/>
      <c r="HY2" s="450"/>
      <c r="HZ2" s="450"/>
      <c r="IA2" s="450"/>
      <c r="IB2" s="450"/>
      <c r="IC2" s="450"/>
      <c r="ID2" s="450"/>
      <c r="IE2" s="450"/>
      <c r="IF2" s="450"/>
      <c r="IG2" s="450"/>
      <c r="IH2" s="450"/>
      <c r="II2" s="450"/>
      <c r="IJ2" s="450"/>
      <c r="IK2" s="450"/>
      <c r="IL2" s="450"/>
      <c r="IM2" s="450"/>
      <c r="IN2" s="450"/>
      <c r="IO2" s="450"/>
      <c r="IP2" s="450"/>
      <c r="IQ2" s="450"/>
      <c r="IR2" s="450"/>
      <c r="IS2" s="450"/>
      <c r="IT2" s="450"/>
      <c r="IU2" s="450"/>
      <c r="IV2" s="450"/>
      <c r="IW2" s="450"/>
      <c r="IX2" s="450"/>
      <c r="IY2" s="450"/>
      <c r="IZ2" s="450"/>
      <c r="JA2" s="450"/>
      <c r="JB2" s="450"/>
      <c r="JC2" s="450"/>
      <c r="JD2" s="450"/>
      <c r="JE2" s="450"/>
      <c r="JF2" s="450"/>
      <c r="JG2" s="450"/>
      <c r="JH2" s="450"/>
      <c r="JI2" s="450"/>
      <c r="JJ2" s="450"/>
      <c r="JK2" s="450"/>
      <c r="JL2" s="450"/>
      <c r="JM2" s="450"/>
      <c r="JN2" s="450"/>
      <c r="JO2" s="450"/>
      <c r="JP2" s="450"/>
      <c r="JQ2" s="450"/>
      <c r="JR2" s="450"/>
      <c r="JS2" s="450"/>
      <c r="JT2" s="450"/>
      <c r="JU2" s="450"/>
      <c r="JV2" s="450"/>
      <c r="JW2" s="450"/>
      <c r="JX2" s="450"/>
      <c r="JY2" s="450"/>
      <c r="JZ2" s="450"/>
      <c r="KA2" s="450"/>
      <c r="KB2" s="450"/>
      <c r="KC2" s="450"/>
      <c r="KD2" s="450"/>
      <c r="KE2" s="450"/>
      <c r="KF2" s="450"/>
      <c r="KG2" s="450"/>
      <c r="KH2" s="450"/>
      <c r="KI2" s="450"/>
      <c r="KJ2" s="450"/>
      <c r="KK2" s="450"/>
      <c r="KL2" s="450"/>
      <c r="KM2" s="450"/>
      <c r="KN2" s="450"/>
      <c r="KO2" s="450"/>
      <c r="KP2" s="450"/>
      <c r="KQ2" s="450"/>
      <c r="KR2" s="450"/>
      <c r="KS2" s="450"/>
      <c r="KT2" s="450"/>
      <c r="KU2" s="450"/>
      <c r="KV2" s="450"/>
      <c r="KW2" s="450"/>
      <c r="KX2" s="450"/>
      <c r="KY2" s="450"/>
      <c r="KZ2" s="450"/>
      <c r="LA2" s="450"/>
      <c r="LB2" s="450"/>
      <c r="LC2" s="450"/>
      <c r="LD2" s="450"/>
      <c r="LE2" s="450"/>
      <c r="LF2" s="450"/>
      <c r="LG2" s="450"/>
      <c r="LH2" s="450"/>
      <c r="LI2" s="450"/>
      <c r="LJ2" s="450"/>
      <c r="LK2" s="450"/>
      <c r="LL2" s="450"/>
      <c r="LM2" s="450"/>
      <c r="LN2" s="450"/>
      <c r="LO2" s="450"/>
      <c r="LP2" s="450"/>
      <c r="LQ2" s="450"/>
      <c r="LR2" s="450"/>
      <c r="LS2" s="450"/>
      <c r="LT2" s="450"/>
      <c r="LU2" s="450"/>
      <c r="LV2" s="450"/>
      <c r="LW2" s="450"/>
      <c r="LX2" s="450"/>
      <c r="LY2" s="450"/>
      <c r="LZ2" s="450"/>
      <c r="MA2" s="450"/>
      <c r="MB2" s="450"/>
      <c r="MC2" s="450"/>
      <c r="MD2" s="450"/>
      <c r="ME2" s="450"/>
      <c r="MF2" s="450"/>
      <c r="MG2" s="450"/>
      <c r="MH2" s="450"/>
      <c r="MI2" s="450"/>
      <c r="MJ2" s="450"/>
      <c r="MK2" s="450"/>
      <c r="ML2" s="450"/>
      <c r="MM2" s="450"/>
      <c r="MN2" s="450"/>
      <c r="MO2" s="450"/>
      <c r="MP2" s="450"/>
      <c r="MQ2" s="450"/>
      <c r="MR2" s="450"/>
      <c r="MS2" s="450"/>
      <c r="MT2" s="450"/>
      <c r="MU2" s="450"/>
      <c r="MV2" s="450"/>
      <c r="MW2" s="450"/>
      <c r="MX2" s="450"/>
      <c r="MY2" s="450"/>
      <c r="MZ2" s="450"/>
      <c r="NA2" s="450"/>
      <c r="NB2" s="450"/>
      <c r="NC2" s="450"/>
      <c r="ND2" s="450"/>
      <c r="NE2" s="450"/>
      <c r="NF2" s="450"/>
      <c r="NG2" s="450"/>
      <c r="NH2" s="450"/>
      <c r="NI2" s="450"/>
      <c r="NJ2" s="450"/>
      <c r="NK2" s="450"/>
      <c r="NL2" s="450"/>
      <c r="NM2" s="450"/>
      <c r="NN2" s="450"/>
      <c r="NO2" s="450"/>
      <c r="NP2" s="450"/>
      <c r="NQ2" s="450"/>
      <c r="NR2" s="450"/>
      <c r="NS2" s="450"/>
      <c r="NT2" s="450"/>
      <c r="NU2" s="450"/>
      <c r="NV2" s="450"/>
      <c r="NW2" s="450"/>
      <c r="NX2" s="450"/>
      <c r="NY2" s="450"/>
      <c r="NZ2" s="450"/>
      <c r="OA2" s="450"/>
      <c r="OB2" s="450"/>
      <c r="OC2" s="450"/>
      <c r="OD2" s="450"/>
      <c r="OE2" s="450"/>
      <c r="OF2" s="450"/>
      <c r="OG2" s="450"/>
      <c r="OH2" s="450"/>
      <c r="OI2" s="450"/>
      <c r="OJ2" s="450"/>
      <c r="OK2" s="450"/>
    </row>
    <row r="3" spans="1:401">
      <c r="A3" s="303">
        <v>1</v>
      </c>
      <c r="B3" s="303">
        <v>0.44927198692092563</v>
      </c>
      <c r="C3" s="303">
        <v>0.19697304288339748</v>
      </c>
      <c r="D3" s="303">
        <v>0.11999948785512209</v>
      </c>
      <c r="E3" s="303">
        <v>0.21915222465005041</v>
      </c>
      <c r="F3" s="303">
        <v>0.16038539168144078</v>
      </c>
      <c r="G3" s="303">
        <v>8.3299069664269601E-2</v>
      </c>
      <c r="H3" s="303">
        <v>0.11449687748967592</v>
      </c>
      <c r="I3" s="303">
        <v>0.68680926643646723</v>
      </c>
      <c r="J3" s="303">
        <v>0.35909599679135201</v>
      </c>
      <c r="K3" s="303">
        <v>0.23432157549942428</v>
      </c>
      <c r="L3" s="303">
        <v>8.6131161805216072E-2</v>
      </c>
      <c r="M3" s="303">
        <v>0.14307962818956368</v>
      </c>
      <c r="N3" s="303">
        <v>4.4823287307025124E-2</v>
      </c>
      <c r="O3" s="303">
        <v>0.23504090662386498</v>
      </c>
      <c r="P3" s="303">
        <v>0.1500611416331793</v>
      </c>
      <c r="Q3" s="303">
        <v>0.17682400955706937</v>
      </c>
      <c r="R3" s="303">
        <v>0.19775145225789506</v>
      </c>
      <c r="S3" s="303">
        <v>0.13523471708007842</v>
      </c>
      <c r="T3" s="303">
        <v>0.24665071081755113</v>
      </c>
      <c r="U3" s="303">
        <v>0.2145552719985139</v>
      </c>
      <c r="V3" s="303">
        <v>9.5547525511713166E-2</v>
      </c>
      <c r="W3" s="303">
        <v>0.1626937422050164</v>
      </c>
      <c r="X3" s="303">
        <v>0.66213761349038358</v>
      </c>
      <c r="Y3" s="303">
        <v>0.13432564432141034</v>
      </c>
      <c r="Z3" s="303">
        <v>0.13177350020565151</v>
      </c>
      <c r="AA3" s="303">
        <v>0.17025935977478723</v>
      </c>
      <c r="AB3" s="303">
        <v>0.63122119625513962</v>
      </c>
      <c r="AC3" s="303">
        <v>0.20101118308866675</v>
      </c>
      <c r="AD3" s="303">
        <v>1.0500340308387341</v>
      </c>
      <c r="AE3" s="303">
        <v>0.25877583014120537</v>
      </c>
      <c r="AF3" s="303">
        <v>0.12618082519535276</v>
      </c>
      <c r="AG3" s="303">
        <v>0.20494745908683618</v>
      </c>
      <c r="AH3" s="303">
        <v>0.12208670553194613</v>
      </c>
      <c r="AI3" s="303">
        <v>0.40023062668791148</v>
      </c>
      <c r="AJ3" s="303">
        <v>0.22849921504206933</v>
      </c>
      <c r="AK3" s="303">
        <v>0.40057852098040181</v>
      </c>
      <c r="AL3" s="303">
        <v>0.47855667641367583</v>
      </c>
      <c r="AM3" s="303">
        <v>1.0820233911346369</v>
      </c>
      <c r="AN3" s="303">
        <v>0.3492363590790325</v>
      </c>
      <c r="AO3" s="303">
        <v>0.15081313322505524</v>
      </c>
      <c r="AP3" s="303">
        <v>0.25465439956362784</v>
      </c>
      <c r="AQ3" s="303">
        <v>0.84901821011129963</v>
      </c>
      <c r="AR3" s="303">
        <v>0.18585023515135082</v>
      </c>
      <c r="AS3" s="303">
        <v>0.13400693853433479</v>
      </c>
      <c r="AT3" s="303">
        <v>0.13983562182061773</v>
      </c>
      <c r="AU3" s="303">
        <v>0.18685096491235884</v>
      </c>
      <c r="AV3" s="303">
        <v>0.11682387161638975</v>
      </c>
      <c r="AW3" s="303">
        <v>0.32076538201061233</v>
      </c>
      <c r="AX3" s="303">
        <v>0.13759013848904597</v>
      </c>
      <c r="AY3" s="303">
        <v>0.18272320321413385</v>
      </c>
      <c r="AZ3" s="303">
        <v>0.1714857941819764</v>
      </c>
      <c r="BA3" s="303">
        <v>0.22295097756509838</v>
      </c>
      <c r="BB3" s="303">
        <v>0.16456259032034426</v>
      </c>
      <c r="BC3" s="303">
        <v>0.15045024710687982</v>
      </c>
      <c r="BD3" s="303">
        <v>0.15388563828902752</v>
      </c>
      <c r="BE3" s="303">
        <v>0.63657431516213914</v>
      </c>
      <c r="BF3" s="303">
        <v>0.12099697098011675</v>
      </c>
      <c r="BG3" s="303">
        <v>0.14172183039526309</v>
      </c>
      <c r="BH3" s="303">
        <v>0.14057737242999757</v>
      </c>
      <c r="BI3" s="303">
        <v>0.33035905550269368</v>
      </c>
      <c r="BJ3" s="303">
        <v>8.6196315556509778E-2</v>
      </c>
      <c r="BK3" s="303">
        <v>0.13508966228584937</v>
      </c>
      <c r="BL3" s="303">
        <v>1.11761082118859</v>
      </c>
      <c r="BM3" s="303">
        <v>0.23356088956709017</v>
      </c>
      <c r="BN3" s="303">
        <v>6.199870841974868E-2</v>
      </c>
      <c r="BO3" s="303">
        <v>0.2411605065294804</v>
      </c>
      <c r="BP3" s="303">
        <v>0.32375871995664174</v>
      </c>
      <c r="BQ3" s="303">
        <v>8.2447446518623749E-2</v>
      </c>
      <c r="BR3" s="303">
        <v>0.21762972350794282</v>
      </c>
      <c r="BS3" s="303">
        <v>5.3979840617672373E-2</v>
      </c>
      <c r="BT3" s="303">
        <v>9.0349135703667025E-2</v>
      </c>
      <c r="BU3" s="303">
        <v>0.14961208320754216</v>
      </c>
      <c r="BV3" s="303">
        <v>0.19219430465073659</v>
      </c>
      <c r="BW3" s="303">
        <v>0.20789505569385233</v>
      </c>
      <c r="BX3" s="303">
        <v>0.40435572203695397</v>
      </c>
      <c r="BY3" s="303">
        <v>0.39777221954905512</v>
      </c>
      <c r="BZ3" s="303">
        <v>0.11602516233302819</v>
      </c>
      <c r="CA3" s="303">
        <v>0.4767189074515279</v>
      </c>
      <c r="CB3" s="303">
        <v>0.21437559040099763</v>
      </c>
      <c r="CC3" s="303">
        <v>0.36939397573038296</v>
      </c>
      <c r="CD3" s="303">
        <v>0.32071388441810145</v>
      </c>
      <c r="CE3" s="303">
        <v>1.3037271417646343</v>
      </c>
      <c r="CF3" s="303">
        <v>0.60728908962528072</v>
      </c>
      <c r="CG3" s="303">
        <v>0.13623350117098521</v>
      </c>
      <c r="CH3" s="303">
        <v>0.12003286255170585</v>
      </c>
      <c r="CI3" s="303">
        <v>0.15952675598429394</v>
      </c>
      <c r="CJ3" s="303">
        <v>0.29788702689612134</v>
      </c>
      <c r="CK3" s="303">
        <v>0.20294778411773526</v>
      </c>
      <c r="CL3" s="303">
        <v>0.16625845685694901</v>
      </c>
      <c r="CM3" s="303">
        <v>0.19521081556767791</v>
      </c>
      <c r="CN3" s="303">
        <v>0.36964254392117896</v>
      </c>
      <c r="CO3" s="303">
        <v>0.51564764563120458</v>
      </c>
      <c r="CP3" s="303">
        <v>0.12257740344190075</v>
      </c>
      <c r="CQ3" s="303">
        <v>0.14019290351009786</v>
      </c>
      <c r="CR3" s="303">
        <v>0.19310380868442845</v>
      </c>
      <c r="CS3" s="303">
        <v>0.28445859964333059</v>
      </c>
      <c r="CT3" s="303">
        <v>0.36057064977559811</v>
      </c>
      <c r="CU3" s="303">
        <v>0.15073999716420436</v>
      </c>
      <c r="CV3" s="303">
        <v>0.14235861583266848</v>
      </c>
      <c r="CW3" s="303">
        <v>0.1064617169050972</v>
      </c>
      <c r="CX3" s="449"/>
      <c r="CY3" s="449"/>
      <c r="CZ3" s="449"/>
      <c r="DA3" s="449"/>
      <c r="DB3" s="449"/>
      <c r="DC3" s="449"/>
      <c r="DD3" s="449"/>
      <c r="DE3" s="449"/>
      <c r="DF3" s="449"/>
      <c r="DG3" s="449"/>
      <c r="DH3" s="449"/>
      <c r="DI3" s="449"/>
      <c r="DJ3" s="449"/>
      <c r="DK3" s="449"/>
      <c r="DL3" s="449"/>
      <c r="DM3" s="449"/>
      <c r="DN3" s="449"/>
      <c r="DO3" s="449"/>
      <c r="DP3" s="449"/>
      <c r="DQ3" s="449"/>
      <c r="DR3" s="449"/>
      <c r="DS3" s="449"/>
      <c r="DT3" s="449"/>
      <c r="DU3" s="449"/>
      <c r="DV3" s="449"/>
      <c r="DW3" s="449"/>
      <c r="DX3" s="449"/>
      <c r="DY3" s="449"/>
      <c r="DZ3" s="449"/>
      <c r="EA3" s="449"/>
      <c r="EB3" s="449"/>
      <c r="EC3" s="449"/>
      <c r="ED3" s="449"/>
      <c r="EE3" s="449"/>
      <c r="EF3" s="449"/>
      <c r="EG3" s="449"/>
      <c r="EH3" s="449"/>
      <c r="EI3" s="449"/>
      <c r="EJ3" s="449"/>
      <c r="EK3" s="449"/>
      <c r="EL3" s="449"/>
      <c r="EM3" s="449"/>
      <c r="EN3" s="449"/>
      <c r="EO3" s="449"/>
      <c r="EP3" s="449"/>
      <c r="EQ3" s="449"/>
      <c r="ER3" s="449"/>
      <c r="ES3" s="449"/>
      <c r="ET3" s="449"/>
      <c r="EU3" s="449"/>
      <c r="EV3" s="449"/>
      <c r="EW3" s="449"/>
      <c r="EX3" s="449"/>
      <c r="EY3" s="449"/>
      <c r="EZ3" s="449"/>
      <c r="FA3" s="449"/>
      <c r="FB3" s="449"/>
      <c r="FC3" s="449"/>
      <c r="FD3" s="449"/>
      <c r="FE3" s="449"/>
      <c r="FF3" s="449"/>
      <c r="FG3" s="449"/>
      <c r="FH3" s="449"/>
      <c r="FI3" s="449"/>
      <c r="FJ3" s="449"/>
      <c r="FK3" s="449"/>
      <c r="FL3" s="449"/>
      <c r="FM3" s="449"/>
      <c r="FN3" s="449"/>
      <c r="FO3" s="449"/>
      <c r="FP3" s="449"/>
      <c r="FQ3" s="449"/>
      <c r="FR3" s="449"/>
      <c r="FS3" s="449"/>
      <c r="FT3" s="449"/>
      <c r="FU3" s="449"/>
      <c r="FV3" s="449"/>
      <c r="FW3" s="449"/>
      <c r="FX3" s="449"/>
      <c r="FY3" s="449"/>
      <c r="FZ3" s="449"/>
      <c r="GA3" s="449"/>
      <c r="GB3" s="449"/>
      <c r="GC3" s="449"/>
      <c r="GD3" s="449"/>
      <c r="GE3" s="449"/>
      <c r="GF3" s="449"/>
      <c r="GG3" s="449"/>
      <c r="GH3" s="449"/>
      <c r="GI3" s="449"/>
      <c r="GJ3" s="449"/>
      <c r="GK3" s="449"/>
      <c r="GL3" s="449"/>
      <c r="GM3" s="449"/>
      <c r="GN3" s="449"/>
      <c r="GO3" s="449"/>
      <c r="GP3" s="449"/>
      <c r="GQ3" s="449"/>
      <c r="GR3" s="449"/>
      <c r="GS3" s="449"/>
      <c r="GT3" s="449"/>
      <c r="GU3" s="449"/>
      <c r="GV3" s="449"/>
      <c r="GW3" s="449"/>
      <c r="GX3" s="449"/>
      <c r="GY3" s="449"/>
      <c r="GZ3" s="449"/>
      <c r="HA3" s="449"/>
      <c r="HB3" s="449"/>
      <c r="HC3" s="449"/>
      <c r="HD3" s="449"/>
      <c r="HE3" s="449"/>
      <c r="HF3" s="449"/>
      <c r="HG3" s="449"/>
      <c r="HH3" s="449"/>
      <c r="HI3" s="449"/>
      <c r="HJ3" s="449"/>
      <c r="HK3" s="449"/>
      <c r="HL3" s="449"/>
      <c r="HM3" s="449"/>
      <c r="HN3" s="449"/>
      <c r="HO3" s="449"/>
      <c r="HP3" s="449"/>
      <c r="HQ3" s="449"/>
      <c r="HR3" s="449"/>
      <c r="HS3" s="449"/>
      <c r="HT3" s="449"/>
      <c r="HU3" s="449"/>
      <c r="HV3" s="449"/>
      <c r="HW3" s="449"/>
      <c r="HX3" s="449"/>
      <c r="HY3" s="449"/>
      <c r="HZ3" s="449"/>
      <c r="IA3" s="449"/>
      <c r="IB3" s="449"/>
      <c r="IC3" s="449"/>
      <c r="ID3" s="449"/>
      <c r="IE3" s="449"/>
      <c r="IF3" s="449"/>
      <c r="IG3" s="449"/>
      <c r="IH3" s="449"/>
      <c r="II3" s="449"/>
      <c r="IJ3" s="449"/>
      <c r="IK3" s="449"/>
      <c r="IL3" s="449"/>
      <c r="IM3" s="449"/>
      <c r="IN3" s="449"/>
      <c r="IO3" s="449"/>
      <c r="IP3" s="449"/>
      <c r="IQ3" s="449"/>
      <c r="IR3" s="449"/>
      <c r="IS3" s="449"/>
      <c r="IT3" s="449"/>
      <c r="IU3" s="449"/>
      <c r="IV3" s="449"/>
      <c r="IW3" s="449"/>
      <c r="IX3" s="449"/>
      <c r="IY3" s="449"/>
      <c r="IZ3" s="449"/>
      <c r="JA3" s="449"/>
      <c r="JB3" s="449"/>
      <c r="JC3" s="449"/>
      <c r="JD3" s="449"/>
      <c r="JE3" s="449"/>
      <c r="JF3" s="449"/>
      <c r="JG3" s="449"/>
      <c r="JH3" s="449"/>
      <c r="JI3" s="449"/>
      <c r="JJ3" s="449"/>
      <c r="JK3" s="449"/>
      <c r="JL3" s="449"/>
      <c r="JM3" s="449"/>
      <c r="JN3" s="449"/>
      <c r="JO3" s="449"/>
      <c r="JP3" s="449"/>
      <c r="JQ3" s="449"/>
      <c r="JR3" s="449"/>
      <c r="JS3" s="449"/>
      <c r="JT3" s="449"/>
      <c r="JU3" s="449"/>
      <c r="JV3" s="449"/>
      <c r="JW3" s="449"/>
      <c r="JX3" s="449"/>
      <c r="JY3" s="449"/>
      <c r="JZ3" s="449"/>
      <c r="KA3" s="449"/>
      <c r="KB3" s="449"/>
      <c r="KC3" s="449"/>
      <c r="KD3" s="449"/>
      <c r="KE3" s="449"/>
      <c r="KF3" s="449"/>
      <c r="KG3" s="449"/>
      <c r="KH3" s="449"/>
      <c r="KI3" s="449"/>
      <c r="KJ3" s="449"/>
      <c r="KK3" s="449"/>
      <c r="KL3" s="449"/>
      <c r="KM3" s="449"/>
      <c r="KN3" s="449"/>
      <c r="KO3" s="449"/>
      <c r="KP3" s="449"/>
      <c r="KQ3" s="449"/>
      <c r="KR3" s="449"/>
      <c r="KS3" s="449"/>
      <c r="KT3" s="449"/>
      <c r="KU3" s="449"/>
      <c r="KV3" s="449"/>
      <c r="KW3" s="449"/>
      <c r="KX3" s="449"/>
      <c r="KY3" s="449"/>
      <c r="KZ3" s="449"/>
      <c r="LA3" s="449"/>
      <c r="LB3" s="449"/>
      <c r="LC3" s="449"/>
      <c r="LD3" s="449"/>
      <c r="LE3" s="449"/>
      <c r="LF3" s="449"/>
      <c r="LG3" s="449"/>
      <c r="LH3" s="449"/>
      <c r="LI3" s="449"/>
      <c r="LJ3" s="449"/>
      <c r="LK3" s="449"/>
      <c r="LL3" s="449"/>
      <c r="LM3" s="449"/>
      <c r="LN3" s="449"/>
      <c r="LO3" s="449"/>
      <c r="LP3" s="449"/>
      <c r="LQ3" s="449"/>
      <c r="LR3" s="449"/>
      <c r="LS3" s="449"/>
      <c r="LT3" s="449"/>
      <c r="LU3" s="449"/>
      <c r="LV3" s="449"/>
      <c r="LW3" s="449"/>
      <c r="LX3" s="449"/>
      <c r="LY3" s="449"/>
      <c r="LZ3" s="449"/>
      <c r="MA3" s="449"/>
      <c r="MB3" s="449"/>
      <c r="MC3" s="449"/>
      <c r="MD3" s="449"/>
      <c r="ME3" s="449"/>
      <c r="MF3" s="449"/>
      <c r="MG3" s="449"/>
      <c r="MH3" s="449"/>
      <c r="MI3" s="449"/>
      <c r="MJ3" s="449"/>
      <c r="MK3" s="449"/>
      <c r="ML3" s="449"/>
      <c r="MM3" s="449"/>
      <c r="MN3" s="449"/>
      <c r="MO3" s="449"/>
      <c r="MP3" s="449"/>
      <c r="MQ3" s="449"/>
      <c r="MR3" s="449"/>
      <c r="MS3" s="449"/>
      <c r="MT3" s="449"/>
      <c r="MU3" s="449"/>
      <c r="MV3" s="449"/>
      <c r="MW3" s="449"/>
      <c r="MX3" s="449"/>
      <c r="MY3" s="449"/>
      <c r="MZ3" s="449"/>
      <c r="NA3" s="449"/>
      <c r="NB3" s="449"/>
      <c r="NC3" s="449"/>
      <c r="ND3" s="449"/>
      <c r="NE3" s="449"/>
      <c r="NF3" s="449"/>
      <c r="NG3" s="449"/>
      <c r="NH3" s="449"/>
      <c r="NI3" s="449"/>
      <c r="NJ3" s="449"/>
      <c r="NK3" s="449"/>
      <c r="NL3" s="449"/>
      <c r="NM3" s="449"/>
      <c r="NN3" s="449"/>
      <c r="NO3" s="449"/>
      <c r="NP3" s="449"/>
      <c r="NQ3" s="449"/>
      <c r="NR3" s="449"/>
      <c r="NS3" s="449"/>
      <c r="NT3" s="449"/>
      <c r="NU3" s="449"/>
      <c r="NV3" s="449"/>
      <c r="NW3" s="449"/>
      <c r="NX3" s="449"/>
      <c r="NY3" s="449"/>
      <c r="NZ3" s="449"/>
      <c r="OA3" s="449"/>
      <c r="OB3" s="449"/>
      <c r="OC3" s="449"/>
      <c r="OD3" s="449"/>
      <c r="OE3" s="449"/>
      <c r="OF3" s="449"/>
      <c r="OG3" s="449"/>
      <c r="OH3" s="449"/>
      <c r="OI3" s="449"/>
      <c r="OJ3" s="449"/>
      <c r="OK3" s="449"/>
    </row>
    <row r="4" spans="1:401">
      <c r="A4" s="303">
        <v>2</v>
      </c>
      <c r="B4" s="303">
        <v>0.58061186564389078</v>
      </c>
      <c r="C4" s="303">
        <v>0.24426984300859081</v>
      </c>
      <c r="D4" s="303">
        <v>0.14353549670311389</v>
      </c>
      <c r="E4" s="303">
        <v>0.27597584445906082</v>
      </c>
      <c r="F4" s="303">
        <v>0.20035546423263248</v>
      </c>
      <c r="G4" s="303">
        <v>9.5743594925715964E-2</v>
      </c>
      <c r="H4" s="303">
        <v>0.13971026067875827</v>
      </c>
      <c r="I4" s="303">
        <v>0.93720390234455708</v>
      </c>
      <c r="J4" s="303">
        <v>0.46749985716065517</v>
      </c>
      <c r="K4" s="303">
        <v>0.29424055991777354</v>
      </c>
      <c r="L4" s="303">
        <v>0.1037670606397918</v>
      </c>
      <c r="M4" s="303">
        <v>0.17068983240067742</v>
      </c>
      <c r="N4" s="303">
        <v>5.1316443445826074E-2</v>
      </c>
      <c r="O4" s="303">
        <v>0.29370645663403638</v>
      </c>
      <c r="P4" s="303">
        <v>0.18177831662085694</v>
      </c>
      <c r="Q4" s="303">
        <v>0.21150333014769063</v>
      </c>
      <c r="R4" s="303">
        <v>0.24809505580628358</v>
      </c>
      <c r="S4" s="303">
        <v>0.16478394459245205</v>
      </c>
      <c r="T4" s="303">
        <v>0.31100391402346678</v>
      </c>
      <c r="U4" s="303">
        <v>0.27322512135337601</v>
      </c>
      <c r="V4" s="303">
        <v>0.11109531633923214</v>
      </c>
      <c r="W4" s="303">
        <v>0.20016998518025647</v>
      </c>
      <c r="X4" s="303">
        <v>0.89884431420362076</v>
      </c>
      <c r="Y4" s="303">
        <v>0.16019511454665575</v>
      </c>
      <c r="Z4" s="303">
        <v>0.15764014352849359</v>
      </c>
      <c r="AA4" s="303">
        <v>0.21296069564844838</v>
      </c>
      <c r="AB4" s="303">
        <v>0.83650535086340017</v>
      </c>
      <c r="AC4" s="303">
        <v>0.25092790664613163</v>
      </c>
      <c r="AD4" s="303">
        <v>1.5091056385147594</v>
      </c>
      <c r="AE4" s="303">
        <v>0.33200802680063085</v>
      </c>
      <c r="AF4" s="303">
        <v>0.14963661022274893</v>
      </c>
      <c r="AG4" s="303">
        <v>0.25829198758341809</v>
      </c>
      <c r="AH4" s="303">
        <v>0.14508379852012371</v>
      </c>
      <c r="AI4" s="303">
        <v>0.50804671485966901</v>
      </c>
      <c r="AJ4" s="303">
        <v>0.28551482493686198</v>
      </c>
      <c r="AK4" s="303">
        <v>0.5137038333391728</v>
      </c>
      <c r="AL4" s="303">
        <v>0.63533976996123454</v>
      </c>
      <c r="AM4" s="303">
        <v>1.6299549892528913</v>
      </c>
      <c r="AN4" s="303">
        <v>0.4418398752529864</v>
      </c>
      <c r="AO4" s="303">
        <v>0.18044854250104655</v>
      </c>
      <c r="AP4" s="303">
        <v>0.32227855643174713</v>
      </c>
      <c r="AQ4" s="303">
        <v>1.1774839394774894</v>
      </c>
      <c r="AR4" s="303">
        <v>0.2310360486029352</v>
      </c>
      <c r="AS4" s="303">
        <v>0.16114145801120774</v>
      </c>
      <c r="AT4" s="303">
        <v>0.17028794923635118</v>
      </c>
      <c r="AU4" s="303">
        <v>0.23331432850823014</v>
      </c>
      <c r="AV4" s="303">
        <v>0.14284675823506407</v>
      </c>
      <c r="AW4" s="303">
        <v>0.40925980276028784</v>
      </c>
      <c r="AX4" s="303">
        <v>0.16719283053485998</v>
      </c>
      <c r="AY4" s="303">
        <v>0.22444553061277825</v>
      </c>
      <c r="AZ4" s="303">
        <v>0.21735194856863158</v>
      </c>
      <c r="BA4" s="303">
        <v>0.27728618131554289</v>
      </c>
      <c r="BB4" s="303">
        <v>0.20534958065741826</v>
      </c>
      <c r="BC4" s="303">
        <v>0.18710218861909966</v>
      </c>
      <c r="BD4" s="303">
        <v>0.18912886729635595</v>
      </c>
      <c r="BE4" s="303">
        <v>0.87010685845723368</v>
      </c>
      <c r="BF4" s="303">
        <v>0.14620223508297694</v>
      </c>
      <c r="BG4" s="303">
        <v>0.1707409129608351</v>
      </c>
      <c r="BH4" s="303">
        <v>0.17048078012879805</v>
      </c>
      <c r="BI4" s="303">
        <v>0.43171206988318894</v>
      </c>
      <c r="BJ4" s="303">
        <v>0.10062958349955353</v>
      </c>
      <c r="BK4" s="303">
        <v>0.16194559088547475</v>
      </c>
      <c r="BL4" s="303">
        <v>1.658324568382574</v>
      </c>
      <c r="BM4" s="303">
        <v>0.30531784509635279</v>
      </c>
      <c r="BN4" s="303">
        <v>6.9819799882310019E-2</v>
      </c>
      <c r="BO4" s="303">
        <v>0.30264115051612295</v>
      </c>
      <c r="BP4" s="303">
        <v>0.41346661426483411</v>
      </c>
      <c r="BQ4" s="303">
        <v>9.6085494403875482E-2</v>
      </c>
      <c r="BR4" s="303">
        <v>0.27091115972673369</v>
      </c>
      <c r="BS4" s="303">
        <v>6.176079916376867E-2</v>
      </c>
      <c r="BT4" s="303">
        <v>0.1070451070042803</v>
      </c>
      <c r="BU4" s="303">
        <v>0.17941775612887392</v>
      </c>
      <c r="BV4" s="303">
        <v>0.23668912491959207</v>
      </c>
      <c r="BW4" s="303">
        <v>0.25977026194124259</v>
      </c>
      <c r="BX4" s="303">
        <v>0.53059937927579903</v>
      </c>
      <c r="BY4" s="303">
        <v>0.51797459715239524</v>
      </c>
      <c r="BZ4" s="303">
        <v>0.1416218701092487</v>
      </c>
      <c r="CA4" s="303">
        <v>0.62688971152802142</v>
      </c>
      <c r="CB4" s="303">
        <v>0.26190621768621214</v>
      </c>
      <c r="CC4" s="303">
        <v>0.48977809641654624</v>
      </c>
      <c r="CD4" s="303">
        <v>0.4097175515319037</v>
      </c>
      <c r="CE4" s="303">
        <v>1.9393598529451317</v>
      </c>
      <c r="CF4" s="303">
        <v>0.83096274714947815</v>
      </c>
      <c r="CG4" s="303">
        <v>0.16432933772966488</v>
      </c>
      <c r="CH4" s="303">
        <v>0.14355005445562652</v>
      </c>
      <c r="CI4" s="303">
        <v>0.1946038050218705</v>
      </c>
      <c r="CJ4" s="303">
        <v>0.37921010418407303</v>
      </c>
      <c r="CK4" s="303">
        <v>0.24968383465697791</v>
      </c>
      <c r="CL4" s="303">
        <v>0.20572983049523327</v>
      </c>
      <c r="CM4" s="303">
        <v>0.24035066781071895</v>
      </c>
      <c r="CN4" s="303">
        <v>0.49305636833644734</v>
      </c>
      <c r="CO4" s="303">
        <v>0.68310835026297867</v>
      </c>
      <c r="CP4" s="303">
        <v>0.14755722716378952</v>
      </c>
      <c r="CQ4" s="303">
        <v>0.16556001551546576</v>
      </c>
      <c r="CR4" s="303">
        <v>0.24440500901702805</v>
      </c>
      <c r="CS4" s="303">
        <v>0.36713233657405214</v>
      </c>
      <c r="CT4" s="303">
        <v>0.46736344281715825</v>
      </c>
      <c r="CU4" s="303">
        <v>0.18413072438907541</v>
      </c>
      <c r="CV4" s="303">
        <v>0.16993742778180432</v>
      </c>
      <c r="CW4" s="303">
        <v>0.12566199129894254</v>
      </c>
      <c r="CX4" s="449"/>
      <c r="CY4" s="449"/>
      <c r="CZ4" s="449"/>
      <c r="DA4" s="449"/>
      <c r="DB4" s="449"/>
      <c r="DC4" s="449"/>
      <c r="DD4" s="449"/>
      <c r="DE4" s="449"/>
      <c r="DF4" s="449"/>
      <c r="DG4" s="449"/>
      <c r="DH4" s="449"/>
      <c r="DI4" s="449"/>
      <c r="DJ4" s="449"/>
      <c r="DK4" s="449"/>
      <c r="DL4" s="449"/>
      <c r="DM4" s="449"/>
      <c r="DN4" s="449"/>
      <c r="DO4" s="449"/>
      <c r="DP4" s="449"/>
      <c r="DQ4" s="449"/>
      <c r="DR4" s="449"/>
      <c r="DS4" s="449"/>
      <c r="DT4" s="449"/>
      <c r="DU4" s="449"/>
      <c r="DV4" s="449"/>
      <c r="DW4" s="449"/>
      <c r="DX4" s="449"/>
      <c r="DY4" s="449"/>
      <c r="DZ4" s="449"/>
      <c r="EA4" s="449"/>
      <c r="EB4" s="449"/>
      <c r="EC4" s="449"/>
      <c r="ED4" s="449"/>
      <c r="EE4" s="449"/>
      <c r="EF4" s="449"/>
      <c r="EG4" s="449"/>
      <c r="EH4" s="449"/>
      <c r="EI4" s="449"/>
      <c r="EJ4" s="449"/>
      <c r="EK4" s="449"/>
      <c r="EL4" s="449"/>
      <c r="EM4" s="449"/>
      <c r="EN4" s="449"/>
      <c r="EO4" s="449"/>
      <c r="EP4" s="449"/>
      <c r="EQ4" s="449"/>
      <c r="ER4" s="449"/>
      <c r="ES4" s="449"/>
      <c r="ET4" s="449"/>
      <c r="EU4" s="449"/>
      <c r="EV4" s="449"/>
      <c r="EW4" s="449"/>
      <c r="EX4" s="449"/>
      <c r="EY4" s="449"/>
      <c r="EZ4" s="449"/>
      <c r="FA4" s="449"/>
      <c r="FB4" s="449"/>
      <c r="FC4" s="449"/>
      <c r="FD4" s="449"/>
      <c r="FE4" s="449"/>
      <c r="FF4" s="449"/>
      <c r="FG4" s="449"/>
      <c r="FH4" s="449"/>
      <c r="FI4" s="449"/>
      <c r="FJ4" s="449"/>
      <c r="FK4" s="449"/>
      <c r="FL4" s="449"/>
      <c r="FM4" s="449"/>
      <c r="FN4" s="449"/>
      <c r="FO4" s="449"/>
      <c r="FP4" s="449"/>
      <c r="FQ4" s="449"/>
      <c r="FR4" s="449"/>
      <c r="FS4" s="449"/>
      <c r="FT4" s="449"/>
      <c r="FU4" s="449"/>
      <c r="FV4" s="449"/>
      <c r="FW4" s="449"/>
      <c r="FX4" s="449"/>
      <c r="FY4" s="449"/>
      <c r="FZ4" s="449"/>
      <c r="GA4" s="449"/>
      <c r="GB4" s="449"/>
      <c r="GC4" s="449"/>
      <c r="GD4" s="449"/>
      <c r="GE4" s="449"/>
      <c r="GF4" s="449"/>
      <c r="GG4" s="449"/>
      <c r="GH4" s="449"/>
      <c r="GI4" s="449"/>
      <c r="GJ4" s="449"/>
      <c r="GK4" s="449"/>
      <c r="GL4" s="449"/>
      <c r="GM4" s="449"/>
      <c r="GN4" s="449"/>
      <c r="GO4" s="449"/>
      <c r="GP4" s="449"/>
      <c r="GQ4" s="449"/>
      <c r="GR4" s="449"/>
      <c r="GS4" s="449"/>
      <c r="GT4" s="449"/>
      <c r="GU4" s="449"/>
      <c r="GV4" s="449"/>
      <c r="GW4" s="449"/>
      <c r="GX4" s="449"/>
      <c r="GY4" s="449"/>
      <c r="GZ4" s="449"/>
      <c r="HA4" s="449"/>
      <c r="HB4" s="449"/>
      <c r="HC4" s="449"/>
      <c r="HD4" s="449"/>
      <c r="HE4" s="449"/>
      <c r="HF4" s="449"/>
      <c r="HG4" s="449"/>
      <c r="HH4" s="449"/>
      <c r="HI4" s="449"/>
      <c r="HJ4" s="449"/>
      <c r="HK4" s="449"/>
      <c r="HL4" s="449"/>
      <c r="HM4" s="449"/>
      <c r="HN4" s="449"/>
      <c r="HO4" s="449"/>
      <c r="HP4" s="449"/>
      <c r="HQ4" s="449"/>
      <c r="HR4" s="449"/>
      <c r="HS4" s="449"/>
      <c r="HT4" s="449"/>
      <c r="HU4" s="449"/>
      <c r="HV4" s="449"/>
      <c r="HW4" s="449"/>
      <c r="HX4" s="449"/>
      <c r="HY4" s="449"/>
      <c r="HZ4" s="449"/>
      <c r="IA4" s="449"/>
      <c r="IB4" s="449"/>
      <c r="IC4" s="449"/>
      <c r="ID4" s="449"/>
      <c r="IE4" s="449"/>
      <c r="IF4" s="449"/>
      <c r="IG4" s="449"/>
      <c r="IH4" s="449"/>
      <c r="II4" s="449"/>
      <c r="IJ4" s="449"/>
      <c r="IK4" s="449"/>
      <c r="IL4" s="449"/>
      <c r="IM4" s="449"/>
      <c r="IN4" s="449"/>
      <c r="IO4" s="449"/>
      <c r="IP4" s="449"/>
      <c r="IQ4" s="449"/>
      <c r="IR4" s="449"/>
      <c r="IS4" s="449"/>
      <c r="IT4" s="449"/>
      <c r="IU4" s="449"/>
      <c r="IV4" s="449"/>
      <c r="IW4" s="449"/>
      <c r="IX4" s="449"/>
      <c r="IY4" s="449"/>
      <c r="IZ4" s="449"/>
      <c r="JA4" s="449"/>
      <c r="JB4" s="449"/>
      <c r="JC4" s="449"/>
      <c r="JD4" s="449"/>
      <c r="JE4" s="449"/>
      <c r="JF4" s="449"/>
      <c r="JG4" s="449"/>
      <c r="JH4" s="449"/>
      <c r="JI4" s="449"/>
      <c r="JJ4" s="449"/>
      <c r="JK4" s="449"/>
      <c r="JL4" s="449"/>
      <c r="JM4" s="449"/>
      <c r="JN4" s="449"/>
      <c r="JO4" s="449"/>
      <c r="JP4" s="449"/>
      <c r="JQ4" s="449"/>
      <c r="JR4" s="449"/>
      <c r="JS4" s="449"/>
      <c r="JT4" s="449"/>
      <c r="JU4" s="449"/>
      <c r="JV4" s="449"/>
      <c r="JW4" s="449"/>
      <c r="JX4" s="449"/>
      <c r="JY4" s="449"/>
      <c r="JZ4" s="449"/>
      <c r="KA4" s="449"/>
      <c r="KB4" s="449"/>
      <c r="KC4" s="449"/>
      <c r="KD4" s="449"/>
      <c r="KE4" s="449"/>
      <c r="KF4" s="449"/>
      <c r="KG4" s="449"/>
      <c r="KH4" s="449"/>
      <c r="KI4" s="449"/>
      <c r="KJ4" s="449"/>
      <c r="KK4" s="449"/>
      <c r="KL4" s="449"/>
      <c r="KM4" s="449"/>
      <c r="KN4" s="449"/>
      <c r="KO4" s="449"/>
      <c r="KP4" s="449"/>
      <c r="KQ4" s="449"/>
      <c r="KR4" s="449"/>
      <c r="KS4" s="449"/>
      <c r="KT4" s="449"/>
      <c r="KU4" s="449"/>
      <c r="KV4" s="449"/>
      <c r="KW4" s="449"/>
      <c r="KX4" s="449"/>
      <c r="KY4" s="449"/>
      <c r="KZ4" s="449"/>
      <c r="LA4" s="449"/>
      <c r="LB4" s="449"/>
      <c r="LC4" s="449"/>
      <c r="LD4" s="449"/>
      <c r="LE4" s="449"/>
      <c r="LF4" s="449"/>
      <c r="LG4" s="449"/>
      <c r="LH4" s="449"/>
      <c r="LI4" s="449"/>
      <c r="LJ4" s="449"/>
      <c r="LK4" s="449"/>
      <c r="LL4" s="449"/>
      <c r="LM4" s="449"/>
      <c r="LN4" s="449"/>
      <c r="LO4" s="449"/>
      <c r="LP4" s="449"/>
      <c r="LQ4" s="449"/>
      <c r="LR4" s="449"/>
      <c r="LS4" s="449"/>
      <c r="LT4" s="449"/>
      <c r="LU4" s="449"/>
      <c r="LV4" s="449"/>
      <c r="LW4" s="449"/>
      <c r="LX4" s="449"/>
      <c r="LY4" s="449"/>
      <c r="LZ4" s="449"/>
      <c r="MA4" s="449"/>
      <c r="MB4" s="449"/>
      <c r="MC4" s="449"/>
      <c r="MD4" s="449"/>
      <c r="ME4" s="449"/>
      <c r="MF4" s="449"/>
      <c r="MG4" s="449"/>
      <c r="MH4" s="449"/>
      <c r="MI4" s="449"/>
      <c r="MJ4" s="449"/>
      <c r="MK4" s="449"/>
      <c r="ML4" s="449"/>
      <c r="MM4" s="449"/>
      <c r="MN4" s="449"/>
      <c r="MO4" s="449"/>
      <c r="MP4" s="449"/>
      <c r="MQ4" s="449"/>
      <c r="MR4" s="449"/>
      <c r="MS4" s="449"/>
      <c r="MT4" s="449"/>
      <c r="MU4" s="449"/>
      <c r="MV4" s="449"/>
      <c r="MW4" s="449"/>
      <c r="MX4" s="449"/>
      <c r="MY4" s="449"/>
      <c r="MZ4" s="449"/>
      <c r="NA4" s="449"/>
      <c r="NB4" s="449"/>
      <c r="NC4" s="449"/>
      <c r="ND4" s="449"/>
      <c r="NE4" s="449"/>
      <c r="NF4" s="449"/>
      <c r="NG4" s="449"/>
      <c r="NH4" s="449"/>
      <c r="NI4" s="449"/>
      <c r="NJ4" s="449"/>
      <c r="NK4" s="449"/>
      <c r="NL4" s="449"/>
      <c r="NM4" s="449"/>
      <c r="NN4" s="449"/>
      <c r="NO4" s="449"/>
      <c r="NP4" s="449"/>
      <c r="NQ4" s="449"/>
      <c r="NR4" s="449"/>
      <c r="NS4" s="449"/>
      <c r="NT4" s="449"/>
      <c r="NU4" s="449"/>
      <c r="NV4" s="449"/>
      <c r="NW4" s="449"/>
      <c r="NX4" s="449"/>
      <c r="NY4" s="449"/>
      <c r="NZ4" s="449"/>
      <c r="OA4" s="449"/>
      <c r="OB4" s="449"/>
      <c r="OC4" s="449"/>
      <c r="OD4" s="449"/>
      <c r="OE4" s="449"/>
      <c r="OF4" s="449"/>
      <c r="OG4" s="449"/>
      <c r="OH4" s="449"/>
      <c r="OI4" s="449"/>
      <c r="OJ4" s="449"/>
      <c r="OK4" s="449"/>
    </row>
    <row r="5" spans="1:401">
      <c r="A5" s="303">
        <v>3</v>
      </c>
      <c r="B5" s="303">
        <v>0.69784749946275881</v>
      </c>
      <c r="C5" s="303">
        <v>0.28532221543251307</v>
      </c>
      <c r="D5" s="303">
        <v>0.16359423219856009</v>
      </c>
      <c r="E5" s="303">
        <v>0.32596028490727175</v>
      </c>
      <c r="F5" s="303">
        <v>0.2354633555150554</v>
      </c>
      <c r="G5" s="303">
        <v>0.10607402248314225</v>
      </c>
      <c r="H5" s="303">
        <v>0.16161579497895462</v>
      </c>
      <c r="I5" s="303">
        <v>1.1950510809446291</v>
      </c>
      <c r="J5" s="303">
        <v>0.56489386423421728</v>
      </c>
      <c r="K5" s="303">
        <v>0.34680107491197909</v>
      </c>
      <c r="L5" s="303">
        <v>0.11882788847352765</v>
      </c>
      <c r="M5" s="303">
        <v>0.19433541850754799</v>
      </c>
      <c r="N5" s="303">
        <v>5.6694998206101598E-2</v>
      </c>
      <c r="O5" s="303">
        <v>0.34532583889553353</v>
      </c>
      <c r="P5" s="303">
        <v>0.20909669576065026</v>
      </c>
      <c r="Q5" s="303">
        <v>0.24136781899600027</v>
      </c>
      <c r="R5" s="303">
        <v>0.2925080386257865</v>
      </c>
      <c r="S5" s="303">
        <v>0.19042435846337674</v>
      </c>
      <c r="T5" s="303">
        <v>0.36758229723663693</v>
      </c>
      <c r="U5" s="303">
        <v>0.3251490034341602</v>
      </c>
      <c r="V5" s="303">
        <v>0.12406128394813908</v>
      </c>
      <c r="W5" s="303">
        <v>0.23276971521183365</v>
      </c>
      <c r="X5" s="303">
        <v>1.1330133817585422</v>
      </c>
      <c r="Y5" s="303">
        <v>0.18231782581000605</v>
      </c>
      <c r="Z5" s="303">
        <v>0.17981088031869549</v>
      </c>
      <c r="AA5" s="303">
        <v>0.2502095418997391</v>
      </c>
      <c r="AB5" s="303">
        <v>1.0256372799154079</v>
      </c>
      <c r="AC5" s="303">
        <v>0.29458902273485599</v>
      </c>
      <c r="AD5" s="303">
        <v>2.2610819034566676</v>
      </c>
      <c r="AE5" s="303">
        <v>0.39688561952928264</v>
      </c>
      <c r="AF5" s="303">
        <v>0.16964703243692905</v>
      </c>
      <c r="AG5" s="303">
        <v>0.30507916604738217</v>
      </c>
      <c r="AH5" s="303">
        <v>0.16457365041657099</v>
      </c>
      <c r="AI5" s="303">
        <v>0.60354516266736791</v>
      </c>
      <c r="AJ5" s="303">
        <v>0.33562470674577977</v>
      </c>
      <c r="AK5" s="303">
        <v>0.61367595237742334</v>
      </c>
      <c r="AL5" s="303">
        <v>0.77883692195696419</v>
      </c>
      <c r="AM5" s="303">
        <v>2.9111295485768873</v>
      </c>
      <c r="AN5" s="303">
        <v>0.52377219801380548</v>
      </c>
      <c r="AO5" s="303">
        <v>0.20557708609670014</v>
      </c>
      <c r="AP5" s="303">
        <v>0.38194506507658271</v>
      </c>
      <c r="AQ5" s="303">
        <v>1.6163407580876934</v>
      </c>
      <c r="AR5" s="303">
        <v>0.27055178392977586</v>
      </c>
      <c r="AS5" s="303">
        <v>0.18451221431874607</v>
      </c>
      <c r="AT5" s="303">
        <v>0.19671421698261471</v>
      </c>
      <c r="AU5" s="303">
        <v>0.27390181902035965</v>
      </c>
      <c r="AV5" s="303">
        <v>0.16524653381205859</v>
      </c>
      <c r="AW5" s="303">
        <v>0.48720311813122857</v>
      </c>
      <c r="AX5" s="303">
        <v>0.19260734325375381</v>
      </c>
      <c r="AY5" s="303">
        <v>0.26052086642888678</v>
      </c>
      <c r="AZ5" s="303">
        <v>0.25770217184653293</v>
      </c>
      <c r="BA5" s="303">
        <v>0.32450767377479239</v>
      </c>
      <c r="BB5" s="303">
        <v>0.24118236417347375</v>
      </c>
      <c r="BC5" s="303">
        <v>0.21903361482020281</v>
      </c>
      <c r="BD5" s="303">
        <v>0.21980441739258044</v>
      </c>
      <c r="BE5" s="303">
        <v>1.1105083171435528</v>
      </c>
      <c r="BF5" s="303">
        <v>0.16787217330805634</v>
      </c>
      <c r="BG5" s="303">
        <v>0.19571583049688829</v>
      </c>
      <c r="BH5" s="303">
        <v>0.19619434752892695</v>
      </c>
      <c r="BI5" s="303">
        <v>0.52227306761958203</v>
      </c>
      <c r="BJ5" s="303">
        <v>0.11279522006657082</v>
      </c>
      <c r="BK5" s="303">
        <v>0.18501215957820097</v>
      </c>
      <c r="BL5" s="303">
        <v>2.8307870469354124</v>
      </c>
      <c r="BM5" s="303">
        <v>0.37036636338273421</v>
      </c>
      <c r="BN5" s="303">
        <v>7.6258173120162226E-2</v>
      </c>
      <c r="BO5" s="303">
        <v>0.35683288844305433</v>
      </c>
      <c r="BP5" s="303">
        <v>0.49275532804118061</v>
      </c>
      <c r="BQ5" s="303">
        <v>0.1075718523757784</v>
      </c>
      <c r="BR5" s="303">
        <v>0.31742655142783094</v>
      </c>
      <c r="BS5" s="303">
        <v>6.8197327405389876E-2</v>
      </c>
      <c r="BT5" s="303">
        <v>0.12118448227734897</v>
      </c>
      <c r="BU5" s="303">
        <v>0.20475033947008389</v>
      </c>
      <c r="BV5" s="303">
        <v>0.27548846838187846</v>
      </c>
      <c r="BW5" s="303">
        <v>0.30536236667646088</v>
      </c>
      <c r="BX5" s="303">
        <v>0.64426913707539746</v>
      </c>
      <c r="BY5" s="303">
        <v>0.62616764058319341</v>
      </c>
      <c r="BZ5" s="303">
        <v>0.16377031285908147</v>
      </c>
      <c r="CA5" s="303">
        <v>0.77022947623424698</v>
      </c>
      <c r="CB5" s="303">
        <v>0.30300660081377151</v>
      </c>
      <c r="CC5" s="303">
        <v>0.59900468094406534</v>
      </c>
      <c r="CD5" s="303">
        <v>0.48811336813109607</v>
      </c>
      <c r="CE5" s="303">
        <v>3.3352056798183067</v>
      </c>
      <c r="CF5" s="303">
        <v>1.0762930717525285</v>
      </c>
      <c r="CG5" s="303">
        <v>0.18844207042684916</v>
      </c>
      <c r="CH5" s="303">
        <v>0.163513587407667</v>
      </c>
      <c r="CI5" s="303">
        <v>0.22502791399316383</v>
      </c>
      <c r="CJ5" s="303">
        <v>0.45115440370402643</v>
      </c>
      <c r="CK5" s="303">
        <v>0.29029576055874529</v>
      </c>
      <c r="CL5" s="303">
        <v>0.24036073856149495</v>
      </c>
      <c r="CM5" s="303">
        <v>0.27981959744698343</v>
      </c>
      <c r="CN5" s="303">
        <v>0.60695532585376311</v>
      </c>
      <c r="CO5" s="303">
        <v>0.83560793758537888</v>
      </c>
      <c r="CP5" s="303">
        <v>0.16906639732708312</v>
      </c>
      <c r="CQ5" s="303">
        <v>0.18719525607880258</v>
      </c>
      <c r="CR5" s="303">
        <v>0.28974548600058381</v>
      </c>
      <c r="CS5" s="303">
        <v>0.44099464845868136</v>
      </c>
      <c r="CT5" s="303">
        <v>0.56369900804612738</v>
      </c>
      <c r="CU5" s="303">
        <v>0.21289136583577772</v>
      </c>
      <c r="CV5" s="303">
        <v>0.19359241451805248</v>
      </c>
      <c r="CW5" s="303">
        <v>0.14185733672376805</v>
      </c>
      <c r="CX5" s="449"/>
      <c r="CY5" s="449"/>
      <c r="CZ5" s="449"/>
      <c r="DA5" s="449"/>
      <c r="DB5" s="449"/>
      <c r="DC5" s="449"/>
      <c r="DD5" s="449"/>
      <c r="DE5" s="449"/>
      <c r="DF5" s="449"/>
      <c r="DG5" s="449"/>
      <c r="DH5" s="449"/>
      <c r="DI5" s="449"/>
      <c r="DJ5" s="449"/>
      <c r="DK5" s="449"/>
      <c r="DL5" s="449"/>
      <c r="DM5" s="449"/>
      <c r="DN5" s="449"/>
      <c r="DO5" s="449"/>
      <c r="DP5" s="449"/>
      <c r="DQ5" s="449"/>
      <c r="DR5" s="449"/>
      <c r="DS5" s="449"/>
      <c r="DT5" s="449"/>
      <c r="DU5" s="449"/>
      <c r="DV5" s="449"/>
      <c r="DW5" s="449"/>
      <c r="DX5" s="449"/>
      <c r="DY5" s="449"/>
      <c r="DZ5" s="449"/>
      <c r="EA5" s="449"/>
      <c r="EB5" s="449"/>
      <c r="EC5" s="449"/>
      <c r="ED5" s="449"/>
      <c r="EE5" s="449"/>
      <c r="EF5" s="449"/>
      <c r="EG5" s="449"/>
      <c r="EH5" s="449"/>
      <c r="EI5" s="449"/>
      <c r="EJ5" s="449"/>
      <c r="EK5" s="449"/>
      <c r="EL5" s="449"/>
      <c r="EM5" s="449"/>
      <c r="EN5" s="449"/>
      <c r="EO5" s="449"/>
      <c r="EP5" s="449"/>
      <c r="EQ5" s="449"/>
      <c r="ER5" s="449"/>
      <c r="ES5" s="449"/>
      <c r="ET5" s="449"/>
      <c r="EU5" s="449"/>
      <c r="EV5" s="449"/>
      <c r="EW5" s="449"/>
      <c r="EX5" s="449"/>
      <c r="EY5" s="449"/>
      <c r="EZ5" s="449"/>
      <c r="FA5" s="449"/>
      <c r="FB5" s="449"/>
      <c r="FC5" s="449"/>
      <c r="FD5" s="449"/>
      <c r="FE5" s="449"/>
      <c r="FF5" s="449"/>
      <c r="FG5" s="449"/>
      <c r="FH5" s="449"/>
      <c r="FI5" s="449"/>
      <c r="FJ5" s="449"/>
      <c r="FK5" s="449"/>
      <c r="FL5" s="449"/>
      <c r="FM5" s="449"/>
      <c r="FN5" s="449"/>
      <c r="FO5" s="449"/>
      <c r="FP5" s="449"/>
      <c r="FQ5" s="449"/>
      <c r="FR5" s="449"/>
      <c r="FS5" s="449"/>
      <c r="FT5" s="449"/>
      <c r="FU5" s="449"/>
      <c r="FV5" s="449"/>
      <c r="FW5" s="449"/>
      <c r="FX5" s="449"/>
      <c r="FY5" s="449"/>
      <c r="FZ5" s="449"/>
      <c r="GA5" s="449"/>
      <c r="GB5" s="449"/>
      <c r="GC5" s="449"/>
      <c r="GD5" s="449"/>
      <c r="GE5" s="449"/>
      <c r="GF5" s="449"/>
      <c r="GG5" s="449"/>
      <c r="GH5" s="449"/>
      <c r="GI5" s="449"/>
      <c r="GJ5" s="449"/>
      <c r="GK5" s="449"/>
      <c r="GL5" s="449"/>
      <c r="GM5" s="449"/>
      <c r="GN5" s="449"/>
      <c r="GO5" s="449"/>
      <c r="GP5" s="449"/>
      <c r="GQ5" s="449"/>
      <c r="GR5" s="449"/>
      <c r="GS5" s="449"/>
      <c r="GT5" s="449"/>
      <c r="GU5" s="449"/>
      <c r="GV5" s="449"/>
      <c r="GW5" s="449"/>
      <c r="GX5" s="449"/>
      <c r="GY5" s="449"/>
      <c r="GZ5" s="449"/>
      <c r="HA5" s="449"/>
      <c r="HB5" s="449"/>
      <c r="HC5" s="449"/>
      <c r="HD5" s="449"/>
      <c r="HE5" s="449"/>
      <c r="HF5" s="449"/>
      <c r="HG5" s="449"/>
      <c r="HH5" s="449"/>
      <c r="HI5" s="449"/>
      <c r="HJ5" s="449"/>
      <c r="HK5" s="449"/>
      <c r="HL5" s="449"/>
      <c r="HM5" s="449"/>
      <c r="HN5" s="449"/>
      <c r="HO5" s="449"/>
      <c r="HP5" s="449"/>
      <c r="HQ5" s="449"/>
      <c r="HR5" s="449"/>
      <c r="HS5" s="449"/>
      <c r="HT5" s="449"/>
      <c r="HU5" s="449"/>
      <c r="HV5" s="449"/>
      <c r="HW5" s="449"/>
      <c r="HX5" s="449"/>
      <c r="HY5" s="449"/>
      <c r="HZ5" s="449"/>
      <c r="IA5" s="449"/>
      <c r="IB5" s="449"/>
      <c r="IC5" s="449"/>
      <c r="ID5" s="449"/>
      <c r="IE5" s="449"/>
      <c r="IF5" s="449"/>
      <c r="IG5" s="449"/>
      <c r="IH5" s="449"/>
      <c r="II5" s="449"/>
      <c r="IJ5" s="449"/>
      <c r="IK5" s="449"/>
      <c r="IL5" s="449"/>
      <c r="IM5" s="449"/>
      <c r="IN5" s="449"/>
      <c r="IO5" s="449"/>
      <c r="IP5" s="449"/>
      <c r="IQ5" s="449"/>
      <c r="IR5" s="449"/>
      <c r="IS5" s="449"/>
      <c r="IT5" s="449"/>
      <c r="IU5" s="449"/>
      <c r="IV5" s="449"/>
      <c r="IW5" s="449"/>
      <c r="IX5" s="449"/>
      <c r="IY5" s="449"/>
      <c r="IZ5" s="449"/>
      <c r="JA5" s="449"/>
      <c r="JB5" s="449"/>
      <c r="JC5" s="449"/>
      <c r="JD5" s="449"/>
      <c r="JE5" s="449"/>
      <c r="JF5" s="449"/>
      <c r="JG5" s="449"/>
      <c r="JH5" s="449"/>
      <c r="JI5" s="449"/>
      <c r="JJ5" s="449"/>
      <c r="JK5" s="449"/>
      <c r="JL5" s="449"/>
      <c r="JM5" s="449"/>
      <c r="JN5" s="449"/>
      <c r="JO5" s="449"/>
      <c r="JP5" s="449"/>
      <c r="JQ5" s="449"/>
      <c r="JR5" s="449"/>
      <c r="JS5" s="449"/>
      <c r="JT5" s="449"/>
      <c r="JU5" s="449"/>
      <c r="JV5" s="449"/>
      <c r="JW5" s="449"/>
      <c r="JX5" s="449"/>
      <c r="JY5" s="449"/>
      <c r="JZ5" s="449"/>
      <c r="KA5" s="449"/>
      <c r="KB5" s="449"/>
      <c r="KC5" s="449"/>
      <c r="KD5" s="449"/>
      <c r="KE5" s="449"/>
      <c r="KF5" s="449"/>
      <c r="KG5" s="449"/>
      <c r="KH5" s="449"/>
      <c r="KI5" s="449"/>
      <c r="KJ5" s="449"/>
      <c r="KK5" s="449"/>
      <c r="KL5" s="449"/>
      <c r="KM5" s="449"/>
      <c r="KN5" s="449"/>
      <c r="KO5" s="449"/>
      <c r="KP5" s="449"/>
      <c r="KQ5" s="449"/>
      <c r="KR5" s="449"/>
      <c r="KS5" s="449"/>
      <c r="KT5" s="449"/>
      <c r="KU5" s="449"/>
      <c r="KV5" s="449"/>
      <c r="KW5" s="449"/>
      <c r="KX5" s="449"/>
      <c r="KY5" s="449"/>
      <c r="KZ5" s="449"/>
      <c r="LA5" s="449"/>
      <c r="LB5" s="449"/>
      <c r="LC5" s="449"/>
      <c r="LD5" s="449"/>
      <c r="LE5" s="449"/>
      <c r="LF5" s="449"/>
      <c r="LG5" s="449"/>
      <c r="LH5" s="449"/>
      <c r="LI5" s="449"/>
      <c r="LJ5" s="449"/>
      <c r="LK5" s="449"/>
      <c r="LL5" s="449"/>
      <c r="LM5" s="449"/>
      <c r="LN5" s="449"/>
      <c r="LO5" s="449"/>
      <c r="LP5" s="449"/>
      <c r="LQ5" s="449"/>
      <c r="LR5" s="449"/>
      <c r="LS5" s="449"/>
      <c r="LT5" s="449"/>
      <c r="LU5" s="449"/>
      <c r="LV5" s="449"/>
      <c r="LW5" s="449"/>
      <c r="LX5" s="449"/>
      <c r="LY5" s="449"/>
      <c r="LZ5" s="449"/>
      <c r="MA5" s="449"/>
      <c r="MB5" s="449"/>
      <c r="MC5" s="449"/>
      <c r="MD5" s="449"/>
      <c r="ME5" s="449"/>
      <c r="MF5" s="449"/>
      <c r="MG5" s="449"/>
      <c r="MH5" s="449"/>
      <c r="MI5" s="449"/>
      <c r="MJ5" s="449"/>
      <c r="MK5" s="449"/>
      <c r="ML5" s="449"/>
      <c r="MM5" s="449"/>
      <c r="MN5" s="449"/>
      <c r="MO5" s="449"/>
      <c r="MP5" s="449"/>
      <c r="MQ5" s="449"/>
      <c r="MR5" s="449"/>
      <c r="MS5" s="449"/>
      <c r="MT5" s="449"/>
      <c r="MU5" s="449"/>
      <c r="MV5" s="449"/>
      <c r="MW5" s="449"/>
      <c r="MX5" s="449"/>
      <c r="MY5" s="449"/>
      <c r="MZ5" s="449"/>
      <c r="NA5" s="449"/>
      <c r="NB5" s="449"/>
      <c r="NC5" s="449"/>
      <c r="ND5" s="449"/>
      <c r="NE5" s="449"/>
      <c r="NF5" s="449"/>
      <c r="NG5" s="449"/>
      <c r="NH5" s="449"/>
      <c r="NI5" s="449"/>
      <c r="NJ5" s="449"/>
      <c r="NK5" s="449"/>
      <c r="NL5" s="449"/>
      <c r="NM5" s="449"/>
      <c r="NN5" s="449"/>
      <c r="NO5" s="449"/>
      <c r="NP5" s="449"/>
      <c r="NQ5" s="449"/>
      <c r="NR5" s="449"/>
      <c r="NS5" s="449"/>
      <c r="NT5" s="449"/>
      <c r="NU5" s="449"/>
      <c r="NV5" s="449"/>
      <c r="NW5" s="449"/>
      <c r="NX5" s="449"/>
      <c r="NY5" s="449"/>
      <c r="NZ5" s="449"/>
      <c r="OA5" s="449"/>
      <c r="OB5" s="449"/>
      <c r="OC5" s="449"/>
      <c r="OD5" s="449"/>
      <c r="OE5" s="449"/>
      <c r="OF5" s="449"/>
      <c r="OG5" s="449"/>
      <c r="OH5" s="449"/>
      <c r="OI5" s="449"/>
      <c r="OJ5" s="449"/>
      <c r="OK5" s="449"/>
    </row>
    <row r="6" spans="1:401">
      <c r="A6" s="303">
        <v>4</v>
      </c>
      <c r="B6" s="303">
        <v>0.81001684447060285</v>
      </c>
      <c r="C6" s="303">
        <v>0.32336122812570967</v>
      </c>
      <c r="D6" s="303">
        <v>0.18192532359967942</v>
      </c>
      <c r="E6" s="303">
        <v>0.37272995117945673</v>
      </c>
      <c r="F6" s="303">
        <v>0.26826834341175038</v>
      </c>
      <c r="G6" s="303">
        <v>0.11533080845818061</v>
      </c>
      <c r="H6" s="303">
        <v>0.18191162397205612</v>
      </c>
      <c r="I6" s="303">
        <v>1.6051830171142927</v>
      </c>
      <c r="J6" s="303">
        <v>0.66026926897913385</v>
      </c>
      <c r="K6" s="303">
        <v>0.39587237561003286</v>
      </c>
      <c r="L6" s="303">
        <v>0.13261398876182343</v>
      </c>
      <c r="M6" s="303">
        <v>0.21601783923104872</v>
      </c>
      <c r="N6" s="303">
        <v>6.1506780036335792E-2</v>
      </c>
      <c r="O6" s="303">
        <v>0.3936490552049029</v>
      </c>
      <c r="P6" s="303">
        <v>0.2342529774165209</v>
      </c>
      <c r="Q6" s="303">
        <v>0.26886499351903531</v>
      </c>
      <c r="R6" s="303">
        <v>0.33421335394448137</v>
      </c>
      <c r="S6" s="303">
        <v>0.21415900189246356</v>
      </c>
      <c r="T6" s="303">
        <v>0.42050521977624644</v>
      </c>
      <c r="U6" s="303">
        <v>0.37404407955342023</v>
      </c>
      <c r="V6" s="303">
        <v>0.13572033085989038</v>
      </c>
      <c r="W6" s="303">
        <v>0.26300397974456197</v>
      </c>
      <c r="X6" s="303">
        <v>1.472730394094631</v>
      </c>
      <c r="Y6" s="303">
        <v>0.20258280488810873</v>
      </c>
      <c r="Z6" s="303">
        <v>0.200153309002983</v>
      </c>
      <c r="AA6" s="303">
        <v>0.28485404450660906</v>
      </c>
      <c r="AB6" s="303">
        <v>1.2360166699083635</v>
      </c>
      <c r="AC6" s="303">
        <v>0.33525762285248312</v>
      </c>
      <c r="AD6" s="303">
        <v>4.2437221912089615</v>
      </c>
      <c r="AE6" s="303">
        <v>0.45808471051306965</v>
      </c>
      <c r="AF6" s="303">
        <v>0.18794489337101322</v>
      </c>
      <c r="AG6" s="303">
        <v>0.34877132419841739</v>
      </c>
      <c r="AH6" s="303">
        <v>0.18231192014640876</v>
      </c>
      <c r="AI6" s="303">
        <v>0.69360319224457334</v>
      </c>
      <c r="AJ6" s="303">
        <v>0.38247398277709821</v>
      </c>
      <c r="AK6" s="303">
        <v>0.70775791996776383</v>
      </c>
      <c r="AL6" s="303">
        <v>0.93357275432498343</v>
      </c>
      <c r="AM6" s="303">
        <v>6.1883587173741521</v>
      </c>
      <c r="AN6" s="303">
        <v>0.60093508802155482</v>
      </c>
      <c r="AO6" s="303">
        <v>0.22846053086551843</v>
      </c>
      <c r="AP6" s="303">
        <v>0.43793537059240095</v>
      </c>
      <c r="AQ6" s="303">
        <v>2.5315249491858087</v>
      </c>
      <c r="AR6" s="303">
        <v>0.30734656481636152</v>
      </c>
      <c r="AS6" s="303">
        <v>0.20603044056073599</v>
      </c>
      <c r="AT6" s="303">
        <v>0.22117774461644565</v>
      </c>
      <c r="AU6" s="303">
        <v>0.31167702399103314</v>
      </c>
      <c r="AV6" s="303">
        <v>0.18587352453288325</v>
      </c>
      <c r="AW6" s="303">
        <v>0.56031147809677395</v>
      </c>
      <c r="AX6" s="303">
        <v>0.21596239504152073</v>
      </c>
      <c r="AY6" s="303">
        <v>0.29384565124695888</v>
      </c>
      <c r="AZ6" s="303">
        <v>0.29548156323123975</v>
      </c>
      <c r="BA6" s="303">
        <v>0.36830764782371844</v>
      </c>
      <c r="BB6" s="303">
        <v>0.27467281765397789</v>
      </c>
      <c r="BC6" s="303">
        <v>0.24869437647120191</v>
      </c>
      <c r="BD6" s="303">
        <v>0.24826484452395986</v>
      </c>
      <c r="BE6" s="303">
        <v>1.4954557207332262</v>
      </c>
      <c r="BF6" s="303">
        <v>0.18780085814430997</v>
      </c>
      <c r="BG6" s="303">
        <v>0.21869921954758667</v>
      </c>
      <c r="BH6" s="303">
        <v>0.21984716477600005</v>
      </c>
      <c r="BI6" s="303">
        <v>0.6092084250383597</v>
      </c>
      <c r="BJ6" s="303">
        <v>0.12382179338540306</v>
      </c>
      <c r="BK6" s="303">
        <v>0.20620809946129201</v>
      </c>
      <c r="BL6" s="303">
        <v>6.212054097046865</v>
      </c>
      <c r="BM6" s="303">
        <v>0.4370993431202696</v>
      </c>
      <c r="BN6" s="303">
        <v>8.1991569516735363E-2</v>
      </c>
      <c r="BO6" s="303">
        <v>0.40764922420204608</v>
      </c>
      <c r="BP6" s="303">
        <v>0.56733042519098165</v>
      </c>
      <c r="BQ6" s="303">
        <v>0.1179767226950162</v>
      </c>
      <c r="BR6" s="303">
        <v>0.36069283108917183</v>
      </c>
      <c r="BS6" s="303">
        <v>7.3949622425388356E-2</v>
      </c>
      <c r="BT6" s="303">
        <v>0.13404564198758975</v>
      </c>
      <c r="BU6" s="303">
        <v>0.22785918603155306</v>
      </c>
      <c r="BV6" s="303">
        <v>0.31153417970794389</v>
      </c>
      <c r="BW6" s="303">
        <v>0.34798784652315684</v>
      </c>
      <c r="BX6" s="303">
        <v>0.75651173967123098</v>
      </c>
      <c r="BY6" s="303">
        <v>0.73310587834013574</v>
      </c>
      <c r="BZ6" s="303">
        <v>0.18423379904126533</v>
      </c>
      <c r="CA6" s="303">
        <v>0.94984338175871452</v>
      </c>
      <c r="CB6" s="303">
        <v>0.34096479132605356</v>
      </c>
      <c r="CC6" s="303">
        <v>0.71134586312682291</v>
      </c>
      <c r="CD6" s="303">
        <v>0.56166759900296881</v>
      </c>
      <c r="CE6" s="303">
        <v>7.1763109157532838</v>
      </c>
      <c r="CF6" s="303">
        <v>1.5038239315082664</v>
      </c>
      <c r="CG6" s="303">
        <v>0.2105896197729312</v>
      </c>
      <c r="CH6" s="303">
        <v>0.18170744857067628</v>
      </c>
      <c r="CI6" s="303">
        <v>0.2531826539957962</v>
      </c>
      <c r="CJ6" s="303">
        <v>0.51886959327105542</v>
      </c>
      <c r="CK6" s="303">
        <v>0.32793448785914914</v>
      </c>
      <c r="CL6" s="303">
        <v>0.27273486670039926</v>
      </c>
      <c r="CM6" s="303">
        <v>0.31657647836324521</v>
      </c>
      <c r="CN6" s="303">
        <v>0.73528177382130788</v>
      </c>
      <c r="CO6" s="303">
        <v>0.99560588070447686</v>
      </c>
      <c r="CP6" s="303">
        <v>0.1888670367884227</v>
      </c>
      <c r="CQ6" s="303">
        <v>0.20697499118034707</v>
      </c>
      <c r="CR6" s="303">
        <v>0.3323741335016947</v>
      </c>
      <c r="CS6" s="303">
        <v>0.51189568895928028</v>
      </c>
      <c r="CT6" s="303">
        <v>0.6605410748255488</v>
      </c>
      <c r="CU6" s="303">
        <v>0.23938526675815786</v>
      </c>
      <c r="CV6" s="303">
        <v>0.21530731939422332</v>
      </c>
      <c r="CW6" s="303">
        <v>0.15654538404936716</v>
      </c>
      <c r="CX6" s="449"/>
      <c r="CY6" s="449"/>
      <c r="CZ6" s="449"/>
      <c r="DA6" s="449"/>
      <c r="DB6" s="449"/>
      <c r="DC6" s="449"/>
      <c r="DD6" s="449"/>
      <c r="DE6" s="449"/>
      <c r="DF6" s="449"/>
      <c r="DG6" s="449"/>
      <c r="DH6" s="449"/>
      <c r="DI6" s="449"/>
      <c r="DJ6" s="449"/>
      <c r="DK6" s="449"/>
      <c r="DL6" s="449"/>
      <c r="DM6" s="449"/>
      <c r="DN6" s="449"/>
      <c r="DO6" s="449"/>
      <c r="DP6" s="449"/>
      <c r="DQ6" s="449"/>
      <c r="DR6" s="449"/>
      <c r="DS6" s="449"/>
      <c r="DT6" s="449"/>
      <c r="DU6" s="449"/>
      <c r="DV6" s="449"/>
      <c r="DW6" s="449"/>
      <c r="DX6" s="449"/>
      <c r="DY6" s="449"/>
      <c r="DZ6" s="449"/>
      <c r="EA6" s="449"/>
      <c r="EB6" s="449"/>
      <c r="EC6" s="449"/>
      <c r="ED6" s="449"/>
      <c r="EE6" s="449"/>
      <c r="EF6" s="449"/>
      <c r="EG6" s="449"/>
      <c r="EH6" s="449"/>
      <c r="EI6" s="449"/>
      <c r="EJ6" s="449"/>
      <c r="EK6" s="449"/>
      <c r="EL6" s="449"/>
      <c r="EM6" s="449"/>
      <c r="EN6" s="449"/>
      <c r="EO6" s="449"/>
      <c r="EP6" s="449"/>
      <c r="EQ6" s="449"/>
      <c r="ER6" s="449"/>
      <c r="ES6" s="449"/>
      <c r="ET6" s="449"/>
      <c r="EU6" s="449"/>
      <c r="EV6" s="449"/>
      <c r="EW6" s="449"/>
      <c r="EX6" s="449"/>
      <c r="EY6" s="449"/>
      <c r="EZ6" s="449"/>
      <c r="FA6" s="449"/>
      <c r="FB6" s="449"/>
      <c r="FC6" s="449"/>
      <c r="FD6" s="449"/>
      <c r="FE6" s="449"/>
      <c r="FF6" s="449"/>
      <c r="FG6" s="449"/>
      <c r="FH6" s="449"/>
      <c r="FI6" s="449"/>
      <c r="FJ6" s="449"/>
      <c r="FK6" s="449"/>
      <c r="FL6" s="449"/>
      <c r="FM6" s="449"/>
      <c r="FN6" s="449"/>
      <c r="FO6" s="449"/>
      <c r="FP6" s="449"/>
      <c r="FQ6" s="449"/>
      <c r="FR6" s="449"/>
      <c r="FS6" s="449"/>
      <c r="FT6" s="449"/>
      <c r="FU6" s="449"/>
      <c r="FV6" s="449"/>
      <c r="FW6" s="449"/>
      <c r="FX6" s="449"/>
      <c r="FY6" s="449"/>
      <c r="FZ6" s="449"/>
      <c r="GA6" s="449"/>
      <c r="GB6" s="449"/>
      <c r="GC6" s="449"/>
      <c r="GD6" s="449"/>
      <c r="GE6" s="449"/>
      <c r="GF6" s="449"/>
      <c r="GG6" s="449"/>
      <c r="GH6" s="449"/>
      <c r="GI6" s="449"/>
      <c r="GJ6" s="449"/>
      <c r="GK6" s="449"/>
      <c r="GL6" s="449"/>
      <c r="GM6" s="449"/>
      <c r="GN6" s="449"/>
      <c r="GO6" s="449"/>
      <c r="GP6" s="449"/>
      <c r="GQ6" s="449"/>
      <c r="GR6" s="449"/>
      <c r="GS6" s="449"/>
      <c r="GT6" s="449"/>
      <c r="GU6" s="449"/>
      <c r="GV6" s="449"/>
      <c r="GW6" s="449"/>
      <c r="GX6" s="449"/>
      <c r="GY6" s="449"/>
      <c r="GZ6" s="449"/>
      <c r="HA6" s="449"/>
      <c r="HB6" s="449"/>
      <c r="HC6" s="449"/>
      <c r="HD6" s="449"/>
      <c r="HE6" s="449"/>
      <c r="HF6" s="449"/>
      <c r="HG6" s="449"/>
      <c r="HH6" s="449"/>
      <c r="HI6" s="449"/>
      <c r="HJ6" s="449"/>
      <c r="HK6" s="449"/>
      <c r="HL6" s="449"/>
      <c r="HM6" s="449"/>
      <c r="HN6" s="449"/>
      <c r="HO6" s="449"/>
      <c r="HP6" s="449"/>
      <c r="HQ6" s="449"/>
      <c r="HR6" s="449"/>
      <c r="HS6" s="449"/>
      <c r="HT6" s="449"/>
      <c r="HU6" s="449"/>
      <c r="HV6" s="449"/>
      <c r="HW6" s="449"/>
      <c r="HX6" s="449"/>
      <c r="HY6" s="449"/>
      <c r="HZ6" s="449"/>
      <c r="IA6" s="449"/>
      <c r="IB6" s="449"/>
      <c r="IC6" s="449"/>
      <c r="ID6" s="449"/>
      <c r="IE6" s="449"/>
      <c r="IF6" s="449"/>
      <c r="IG6" s="449"/>
      <c r="IH6" s="449"/>
      <c r="II6" s="449"/>
      <c r="IJ6" s="449"/>
      <c r="IK6" s="449"/>
      <c r="IL6" s="449"/>
      <c r="IM6" s="449"/>
      <c r="IN6" s="449"/>
      <c r="IO6" s="449"/>
      <c r="IP6" s="449"/>
      <c r="IQ6" s="449"/>
      <c r="IR6" s="449"/>
      <c r="IS6" s="449"/>
      <c r="IT6" s="449"/>
      <c r="IU6" s="449"/>
      <c r="IV6" s="449"/>
      <c r="IW6" s="449"/>
      <c r="IX6" s="449"/>
      <c r="IY6" s="449"/>
      <c r="IZ6" s="449"/>
      <c r="JA6" s="449"/>
      <c r="JB6" s="449"/>
      <c r="JC6" s="449"/>
      <c r="JD6" s="449"/>
      <c r="JE6" s="449"/>
      <c r="JF6" s="449"/>
      <c r="JG6" s="449"/>
      <c r="JH6" s="449"/>
      <c r="JI6" s="449"/>
      <c r="JJ6" s="449"/>
      <c r="JK6" s="449"/>
      <c r="JL6" s="449"/>
      <c r="JM6" s="449"/>
      <c r="JN6" s="449"/>
      <c r="JO6" s="449"/>
      <c r="JP6" s="449"/>
      <c r="JQ6" s="449"/>
      <c r="JR6" s="449"/>
      <c r="JS6" s="449"/>
      <c r="JT6" s="449"/>
      <c r="JU6" s="449"/>
      <c r="JV6" s="449"/>
      <c r="JW6" s="449"/>
      <c r="JX6" s="449"/>
      <c r="JY6" s="449"/>
      <c r="JZ6" s="449"/>
      <c r="KA6" s="449"/>
      <c r="KB6" s="449"/>
      <c r="KC6" s="449"/>
      <c r="KD6" s="449"/>
      <c r="KE6" s="449"/>
      <c r="KF6" s="449"/>
      <c r="KG6" s="449"/>
      <c r="KH6" s="449"/>
      <c r="KI6" s="449"/>
      <c r="KJ6" s="449"/>
      <c r="KK6" s="449"/>
      <c r="KL6" s="449"/>
      <c r="KM6" s="449"/>
      <c r="KN6" s="449"/>
      <c r="KO6" s="449"/>
      <c r="KP6" s="449"/>
      <c r="KQ6" s="449"/>
      <c r="KR6" s="449"/>
      <c r="KS6" s="449"/>
      <c r="KT6" s="449"/>
      <c r="KU6" s="449"/>
      <c r="KV6" s="449"/>
      <c r="KW6" s="449"/>
      <c r="KX6" s="449"/>
      <c r="KY6" s="449"/>
      <c r="KZ6" s="449"/>
      <c r="LA6" s="449"/>
      <c r="LB6" s="449"/>
      <c r="LC6" s="449"/>
      <c r="LD6" s="449"/>
      <c r="LE6" s="449"/>
      <c r="LF6" s="449"/>
      <c r="LG6" s="449"/>
      <c r="LH6" s="449"/>
      <c r="LI6" s="449"/>
      <c r="LJ6" s="449"/>
      <c r="LK6" s="449"/>
      <c r="LL6" s="449"/>
      <c r="LM6" s="449"/>
      <c r="LN6" s="449"/>
      <c r="LO6" s="449"/>
      <c r="LP6" s="449"/>
      <c r="LQ6" s="449"/>
      <c r="LR6" s="449"/>
      <c r="LS6" s="449"/>
      <c r="LT6" s="449"/>
      <c r="LU6" s="449"/>
      <c r="LV6" s="449"/>
      <c r="LW6" s="449"/>
      <c r="LX6" s="449"/>
      <c r="LY6" s="449"/>
      <c r="LZ6" s="449"/>
      <c r="MA6" s="449"/>
      <c r="MB6" s="449"/>
      <c r="MC6" s="449"/>
      <c r="MD6" s="449"/>
      <c r="ME6" s="449"/>
      <c r="MF6" s="449"/>
      <c r="MG6" s="449"/>
      <c r="MH6" s="449"/>
      <c r="MI6" s="449"/>
      <c r="MJ6" s="449"/>
      <c r="MK6" s="449"/>
      <c r="ML6" s="449"/>
      <c r="MM6" s="449"/>
      <c r="MN6" s="449"/>
      <c r="MO6" s="449"/>
      <c r="MP6" s="449"/>
      <c r="MQ6" s="449"/>
      <c r="MR6" s="449"/>
      <c r="MS6" s="449"/>
      <c r="MT6" s="449"/>
      <c r="MU6" s="449"/>
      <c r="MV6" s="449"/>
      <c r="MW6" s="449"/>
      <c r="MX6" s="449"/>
      <c r="MY6" s="449"/>
      <c r="MZ6" s="449"/>
      <c r="NA6" s="449"/>
      <c r="NB6" s="449"/>
      <c r="NC6" s="449"/>
      <c r="ND6" s="449"/>
      <c r="NE6" s="449"/>
      <c r="NF6" s="449"/>
      <c r="NG6" s="449"/>
      <c r="NH6" s="449"/>
      <c r="NI6" s="449"/>
      <c r="NJ6" s="449"/>
      <c r="NK6" s="449"/>
      <c r="NL6" s="449"/>
      <c r="NM6" s="449"/>
      <c r="NN6" s="449"/>
      <c r="NO6" s="449"/>
      <c r="NP6" s="449"/>
      <c r="NQ6" s="449"/>
      <c r="NR6" s="449"/>
      <c r="NS6" s="449"/>
      <c r="NT6" s="449"/>
      <c r="NU6" s="449"/>
      <c r="NV6" s="449"/>
      <c r="NW6" s="449"/>
      <c r="NX6" s="449"/>
      <c r="NY6" s="449"/>
      <c r="NZ6" s="449"/>
      <c r="OA6" s="449"/>
      <c r="OB6" s="449"/>
      <c r="OC6" s="449"/>
      <c r="OD6" s="449"/>
      <c r="OE6" s="449"/>
      <c r="OF6" s="449"/>
      <c r="OG6" s="449"/>
      <c r="OH6" s="449"/>
      <c r="OI6" s="449"/>
      <c r="OJ6" s="449"/>
      <c r="OK6" s="449"/>
    </row>
    <row r="7" spans="1:401">
      <c r="A7" s="303">
        <v>5</v>
      </c>
      <c r="B7" s="303">
        <v>0.92862232875479578</v>
      </c>
      <c r="C7" s="303">
        <v>0.35963258543676818</v>
      </c>
      <c r="D7" s="303">
        <v>0.19919857791963833</v>
      </c>
      <c r="E7" s="303">
        <v>0.41805617260786315</v>
      </c>
      <c r="F7" s="303">
        <v>0.29999507718886614</v>
      </c>
      <c r="G7" s="303">
        <v>0.1239148638129421</v>
      </c>
      <c r="H7" s="303">
        <v>0.20126740198703122</v>
      </c>
      <c r="I7" s="303">
        <v>2.4260590640101496</v>
      </c>
      <c r="J7" s="303">
        <v>0.76941849782958371</v>
      </c>
      <c r="K7" s="303">
        <v>0.44315979724469012</v>
      </c>
      <c r="L7" s="303">
        <v>0.14562350597941723</v>
      </c>
      <c r="M7" s="303">
        <v>0.23649990042889857</v>
      </c>
      <c r="N7" s="303">
        <v>6.5962904266184341E-2</v>
      </c>
      <c r="O7" s="303">
        <v>0.44070627123507539</v>
      </c>
      <c r="P7" s="303">
        <v>0.25809990708644392</v>
      </c>
      <c r="Q7" s="303">
        <v>0.29496821096450598</v>
      </c>
      <c r="R7" s="303">
        <v>0.37526147697607604</v>
      </c>
      <c r="S7" s="303">
        <v>0.23676726921115313</v>
      </c>
      <c r="T7" s="303">
        <v>0.47173331337394131</v>
      </c>
      <c r="U7" s="303">
        <v>0.42246680573351286</v>
      </c>
      <c r="V7" s="303">
        <v>0.14656399351110319</v>
      </c>
      <c r="W7" s="303">
        <v>0.29185216992848728</v>
      </c>
      <c r="X7" s="303">
        <v>2.1230545587794585</v>
      </c>
      <c r="Y7" s="303">
        <v>0.22171061276741039</v>
      </c>
      <c r="Z7" s="303">
        <v>0.21937924582279397</v>
      </c>
      <c r="AA7" s="303">
        <v>0.31802662776737989</v>
      </c>
      <c r="AB7" s="303">
        <v>1.5460565939965516</v>
      </c>
      <c r="AC7" s="303">
        <v>0.37428072811167434</v>
      </c>
      <c r="AD7" s="303">
        <v>8.6586646433052614</v>
      </c>
      <c r="AE7" s="303">
        <v>0.51907267606693641</v>
      </c>
      <c r="AF7" s="303">
        <v>0.20519144139825451</v>
      </c>
      <c r="AG7" s="303">
        <v>0.39088783395159188</v>
      </c>
      <c r="AH7" s="303">
        <v>0.19897242550734864</v>
      </c>
      <c r="AI7" s="303">
        <v>0.7834030319343197</v>
      </c>
      <c r="AJ7" s="303">
        <v>0.42786805750217555</v>
      </c>
      <c r="AK7" s="303">
        <v>0.80056571043809599</v>
      </c>
      <c r="AL7" s="303">
        <v>1.1549217908314007</v>
      </c>
      <c r="AM7" s="303">
        <v>11.983204480933292</v>
      </c>
      <c r="AN7" s="303">
        <v>0.67753044149114117</v>
      </c>
      <c r="AO7" s="303">
        <v>0.24996865558661141</v>
      </c>
      <c r="AP7" s="303">
        <v>0.49268791303527848</v>
      </c>
      <c r="AQ7" s="303">
        <v>4.4040302690740543</v>
      </c>
      <c r="AR7" s="303">
        <v>0.34264372722930436</v>
      </c>
      <c r="AS7" s="303">
        <v>0.22642509889394108</v>
      </c>
      <c r="AT7" s="303">
        <v>0.24448454321190427</v>
      </c>
      <c r="AU7" s="303">
        <v>0.34787694704168404</v>
      </c>
      <c r="AV7" s="303">
        <v>0.20543548743967399</v>
      </c>
      <c r="AW7" s="303">
        <v>0.63157783222612141</v>
      </c>
      <c r="AX7" s="303">
        <v>0.23807209345353025</v>
      </c>
      <c r="AY7" s="303">
        <v>0.32552790816848493</v>
      </c>
      <c r="AZ7" s="303">
        <v>0.33212929437919003</v>
      </c>
      <c r="BA7" s="303">
        <v>0.41011669921031785</v>
      </c>
      <c r="BB7" s="303">
        <v>0.30710542045528166</v>
      </c>
      <c r="BC7" s="303">
        <v>0.27704603447307602</v>
      </c>
      <c r="BD7" s="303">
        <v>0.2754361380957755</v>
      </c>
      <c r="BE7" s="303">
        <v>2.2741453764970876</v>
      </c>
      <c r="BF7" s="303">
        <v>0.2066724274558803</v>
      </c>
      <c r="BG7" s="303">
        <v>0.24047316401115598</v>
      </c>
      <c r="BH7" s="303">
        <v>0.2422519008210878</v>
      </c>
      <c r="BI7" s="303">
        <v>0.70303323610139745</v>
      </c>
      <c r="BJ7" s="303">
        <v>0.13414196982890597</v>
      </c>
      <c r="BK7" s="303">
        <v>0.22626436063017327</v>
      </c>
      <c r="BL7" s="303">
        <v>13.125964708318024</v>
      </c>
      <c r="BM7" s="303">
        <v>0.52202898471470305</v>
      </c>
      <c r="BN7" s="303">
        <v>8.728100239101845E-2</v>
      </c>
      <c r="BO7" s="303">
        <v>0.45735977021336677</v>
      </c>
      <c r="BP7" s="303">
        <v>0.64078221330010521</v>
      </c>
      <c r="BQ7" s="303">
        <v>0.12771043453149541</v>
      </c>
      <c r="BR7" s="303">
        <v>0.40211987174928576</v>
      </c>
      <c r="BS7" s="303">
        <v>7.9272234099615577E-2</v>
      </c>
      <c r="BT7" s="303">
        <v>0.14611903176871363</v>
      </c>
      <c r="BU7" s="303">
        <v>0.249608246175336</v>
      </c>
      <c r="BV7" s="303">
        <v>0.34601407641462395</v>
      </c>
      <c r="BW7" s="303">
        <v>0.38928931149784568</v>
      </c>
      <c r="BX7" s="303">
        <v>0.88952905838420548</v>
      </c>
      <c r="BY7" s="303">
        <v>0.85843304655842667</v>
      </c>
      <c r="BZ7" s="303">
        <v>0.20368653674654469</v>
      </c>
      <c r="CA7" s="303">
        <v>1.2365171274036597</v>
      </c>
      <c r="CB7" s="303">
        <v>0.37703704876088745</v>
      </c>
      <c r="CC7" s="303">
        <v>0.86059580304759931</v>
      </c>
      <c r="CD7" s="303">
        <v>0.63342531506272715</v>
      </c>
      <c r="CE7" s="303">
        <v>14.665016248860939</v>
      </c>
      <c r="CF7" s="303">
        <v>2.3734123461224392</v>
      </c>
      <c r="CG7" s="303">
        <v>0.23154202866493276</v>
      </c>
      <c r="CH7" s="303">
        <v>0.19881688929469399</v>
      </c>
      <c r="CI7" s="303">
        <v>0.27998855870532319</v>
      </c>
      <c r="CJ7" s="303">
        <v>0.58580099060187096</v>
      </c>
      <c r="CK7" s="303">
        <v>0.36381939174358108</v>
      </c>
      <c r="CL7" s="303">
        <v>0.30431570043663497</v>
      </c>
      <c r="CM7" s="303">
        <v>0.35199742304529408</v>
      </c>
      <c r="CN7" s="303">
        <v>0.93161410563486513</v>
      </c>
      <c r="CO7" s="303">
        <v>1.2143581171637468</v>
      </c>
      <c r="CP7" s="303">
        <v>0.20763071890115306</v>
      </c>
      <c r="CQ7" s="303">
        <v>0.22561488263546675</v>
      </c>
      <c r="CR7" s="303">
        <v>0.37438280889008135</v>
      </c>
      <c r="CS7" s="303">
        <v>0.58767702832913415</v>
      </c>
      <c r="CT7" s="303">
        <v>0.77752841089469293</v>
      </c>
      <c r="CU7" s="303">
        <v>0.2645156936362732</v>
      </c>
      <c r="CV7" s="303">
        <v>0.23583792735220796</v>
      </c>
      <c r="CW7" s="303">
        <v>0.17030176452181489</v>
      </c>
      <c r="CX7" s="449"/>
      <c r="CY7" s="449"/>
      <c r="CZ7" s="449"/>
      <c r="DA7" s="449"/>
      <c r="DB7" s="449"/>
      <c r="DC7" s="449"/>
      <c r="DD7" s="449"/>
      <c r="DE7" s="449"/>
      <c r="DF7" s="449"/>
      <c r="DG7" s="449"/>
      <c r="DH7" s="449"/>
      <c r="DI7" s="449"/>
      <c r="DJ7" s="449"/>
      <c r="DK7" s="449"/>
      <c r="DL7" s="449"/>
      <c r="DM7" s="449"/>
      <c r="DN7" s="449"/>
      <c r="DO7" s="449"/>
      <c r="DP7" s="449"/>
      <c r="DQ7" s="449"/>
      <c r="DR7" s="449"/>
      <c r="DS7" s="449"/>
      <c r="DT7" s="449"/>
      <c r="DU7" s="449"/>
      <c r="DV7" s="449"/>
      <c r="DW7" s="449"/>
      <c r="DX7" s="449"/>
      <c r="DY7" s="449"/>
      <c r="DZ7" s="449"/>
      <c r="EA7" s="449"/>
      <c r="EB7" s="449"/>
      <c r="EC7" s="449"/>
      <c r="ED7" s="449"/>
      <c r="EE7" s="449"/>
      <c r="EF7" s="449"/>
      <c r="EG7" s="449"/>
      <c r="EH7" s="449"/>
      <c r="EI7" s="449"/>
      <c r="EJ7" s="449"/>
      <c r="EK7" s="449"/>
      <c r="EL7" s="449"/>
      <c r="EM7" s="449"/>
      <c r="EN7" s="449"/>
      <c r="EO7" s="449"/>
      <c r="EP7" s="449"/>
      <c r="EQ7" s="449"/>
      <c r="ER7" s="449"/>
      <c r="ES7" s="449"/>
      <c r="ET7" s="449"/>
      <c r="EU7" s="449"/>
      <c r="EV7" s="449"/>
      <c r="EW7" s="449"/>
      <c r="EX7" s="449"/>
      <c r="EY7" s="449"/>
      <c r="EZ7" s="449"/>
      <c r="FA7" s="449"/>
      <c r="FB7" s="449"/>
      <c r="FC7" s="449"/>
      <c r="FD7" s="449"/>
      <c r="FE7" s="449"/>
      <c r="FF7" s="449"/>
      <c r="FG7" s="449"/>
      <c r="FH7" s="449"/>
      <c r="FI7" s="449"/>
      <c r="FJ7" s="449"/>
      <c r="FK7" s="449"/>
      <c r="FL7" s="449"/>
      <c r="FM7" s="449"/>
      <c r="FN7" s="449"/>
      <c r="FO7" s="449"/>
      <c r="FP7" s="449"/>
      <c r="FQ7" s="449"/>
      <c r="FR7" s="449"/>
      <c r="FS7" s="449"/>
      <c r="FT7" s="449"/>
      <c r="FU7" s="449"/>
      <c r="FV7" s="449"/>
      <c r="FW7" s="449"/>
      <c r="FX7" s="449"/>
      <c r="FY7" s="449"/>
      <c r="FZ7" s="449"/>
      <c r="GA7" s="449"/>
      <c r="GB7" s="449"/>
      <c r="GC7" s="449"/>
      <c r="GD7" s="449"/>
      <c r="GE7" s="449"/>
      <c r="GF7" s="449"/>
      <c r="GG7" s="449"/>
      <c r="GH7" s="449"/>
      <c r="GI7" s="449"/>
      <c r="GJ7" s="449"/>
      <c r="GK7" s="449"/>
      <c r="GL7" s="449"/>
      <c r="GM7" s="449"/>
      <c r="GN7" s="449"/>
      <c r="GO7" s="449"/>
      <c r="GP7" s="449"/>
      <c r="GQ7" s="449"/>
      <c r="GR7" s="449"/>
      <c r="GS7" s="449"/>
      <c r="GT7" s="449"/>
      <c r="GU7" s="449"/>
      <c r="GV7" s="449"/>
      <c r="GW7" s="449"/>
      <c r="GX7" s="449"/>
      <c r="GY7" s="449"/>
      <c r="GZ7" s="449"/>
      <c r="HA7" s="449"/>
      <c r="HB7" s="449"/>
      <c r="HC7" s="449"/>
      <c r="HD7" s="449"/>
      <c r="HE7" s="449"/>
      <c r="HF7" s="449"/>
      <c r="HG7" s="449"/>
      <c r="HH7" s="449"/>
      <c r="HI7" s="449"/>
      <c r="HJ7" s="449"/>
      <c r="HK7" s="449"/>
      <c r="HL7" s="449"/>
      <c r="HM7" s="449"/>
      <c r="HN7" s="449"/>
      <c r="HO7" s="449"/>
      <c r="HP7" s="449"/>
      <c r="HQ7" s="449"/>
      <c r="HR7" s="449"/>
      <c r="HS7" s="449"/>
      <c r="HT7" s="449"/>
      <c r="HU7" s="449"/>
      <c r="HV7" s="449"/>
      <c r="HW7" s="449"/>
      <c r="HX7" s="449"/>
      <c r="HY7" s="449"/>
      <c r="HZ7" s="449"/>
      <c r="IA7" s="449"/>
      <c r="IB7" s="449"/>
      <c r="IC7" s="449"/>
      <c r="ID7" s="449"/>
      <c r="IE7" s="449"/>
      <c r="IF7" s="449"/>
      <c r="IG7" s="449"/>
      <c r="IH7" s="449"/>
      <c r="II7" s="449"/>
      <c r="IJ7" s="449"/>
      <c r="IK7" s="449"/>
      <c r="IL7" s="449"/>
      <c r="IM7" s="449"/>
      <c r="IN7" s="449"/>
      <c r="IO7" s="449"/>
      <c r="IP7" s="449"/>
      <c r="IQ7" s="449"/>
      <c r="IR7" s="449"/>
      <c r="IS7" s="449"/>
      <c r="IT7" s="449"/>
      <c r="IU7" s="449"/>
      <c r="IV7" s="449"/>
      <c r="IW7" s="449"/>
      <c r="IX7" s="449"/>
      <c r="IY7" s="449"/>
      <c r="IZ7" s="449"/>
      <c r="JA7" s="449"/>
      <c r="JB7" s="449"/>
      <c r="JC7" s="449"/>
      <c r="JD7" s="449"/>
      <c r="JE7" s="449"/>
      <c r="JF7" s="449"/>
      <c r="JG7" s="449"/>
      <c r="JH7" s="449"/>
      <c r="JI7" s="449"/>
      <c r="JJ7" s="449"/>
      <c r="JK7" s="449"/>
      <c r="JL7" s="449"/>
      <c r="JM7" s="449"/>
      <c r="JN7" s="449"/>
      <c r="JO7" s="449"/>
      <c r="JP7" s="449"/>
      <c r="JQ7" s="449"/>
      <c r="JR7" s="449"/>
      <c r="JS7" s="449"/>
      <c r="JT7" s="449"/>
      <c r="JU7" s="449"/>
      <c r="JV7" s="449"/>
      <c r="JW7" s="449"/>
      <c r="JX7" s="449"/>
      <c r="JY7" s="449"/>
      <c r="JZ7" s="449"/>
      <c r="KA7" s="449"/>
      <c r="KB7" s="449"/>
      <c r="KC7" s="449"/>
      <c r="KD7" s="449"/>
      <c r="KE7" s="449"/>
      <c r="KF7" s="449"/>
      <c r="KG7" s="449"/>
      <c r="KH7" s="449"/>
      <c r="KI7" s="449"/>
      <c r="KJ7" s="449"/>
      <c r="KK7" s="449"/>
      <c r="KL7" s="449"/>
      <c r="KM7" s="449"/>
      <c r="KN7" s="449"/>
      <c r="KO7" s="449"/>
      <c r="KP7" s="449"/>
      <c r="KQ7" s="449"/>
      <c r="KR7" s="449"/>
      <c r="KS7" s="449"/>
      <c r="KT7" s="449"/>
      <c r="KU7" s="449"/>
      <c r="KV7" s="449"/>
      <c r="KW7" s="449"/>
      <c r="KX7" s="449"/>
      <c r="KY7" s="449"/>
      <c r="KZ7" s="449"/>
      <c r="LA7" s="449"/>
      <c r="LB7" s="449"/>
      <c r="LC7" s="449"/>
      <c r="LD7" s="449"/>
      <c r="LE7" s="449"/>
      <c r="LF7" s="449"/>
      <c r="LG7" s="449"/>
      <c r="LH7" s="449"/>
      <c r="LI7" s="449"/>
      <c r="LJ7" s="449"/>
      <c r="LK7" s="449"/>
      <c r="LL7" s="449"/>
      <c r="LM7" s="449"/>
      <c r="LN7" s="449"/>
      <c r="LO7" s="449"/>
      <c r="LP7" s="449"/>
      <c r="LQ7" s="449"/>
      <c r="LR7" s="449"/>
      <c r="LS7" s="449"/>
      <c r="LT7" s="449"/>
      <c r="LU7" s="449"/>
      <c r="LV7" s="449"/>
      <c r="LW7" s="449"/>
      <c r="LX7" s="449"/>
      <c r="LY7" s="449"/>
      <c r="LZ7" s="449"/>
      <c r="MA7" s="449"/>
      <c r="MB7" s="449"/>
      <c r="MC7" s="449"/>
      <c r="MD7" s="449"/>
      <c r="ME7" s="449"/>
      <c r="MF7" s="449"/>
      <c r="MG7" s="449"/>
      <c r="MH7" s="449"/>
      <c r="MI7" s="449"/>
      <c r="MJ7" s="449"/>
      <c r="MK7" s="449"/>
      <c r="ML7" s="449"/>
      <c r="MM7" s="449"/>
      <c r="MN7" s="449"/>
      <c r="MO7" s="449"/>
      <c r="MP7" s="449"/>
      <c r="MQ7" s="449"/>
      <c r="MR7" s="449"/>
      <c r="MS7" s="449"/>
      <c r="MT7" s="449"/>
      <c r="MU7" s="449"/>
      <c r="MV7" s="449"/>
      <c r="MW7" s="449"/>
      <c r="MX7" s="449"/>
      <c r="MY7" s="449"/>
      <c r="MZ7" s="449"/>
      <c r="NA7" s="449"/>
      <c r="NB7" s="449"/>
      <c r="NC7" s="449"/>
      <c r="ND7" s="449"/>
      <c r="NE7" s="449"/>
      <c r="NF7" s="449"/>
      <c r="NG7" s="449"/>
      <c r="NH7" s="449"/>
      <c r="NI7" s="449"/>
      <c r="NJ7" s="449"/>
      <c r="NK7" s="449"/>
      <c r="NL7" s="449"/>
      <c r="NM7" s="449"/>
      <c r="NN7" s="449"/>
      <c r="NO7" s="449"/>
      <c r="NP7" s="449"/>
      <c r="NQ7" s="449"/>
      <c r="NR7" s="449"/>
      <c r="NS7" s="449"/>
      <c r="NT7" s="449"/>
      <c r="NU7" s="449"/>
      <c r="NV7" s="449"/>
      <c r="NW7" s="449"/>
      <c r="NX7" s="449"/>
      <c r="NY7" s="449"/>
      <c r="NZ7" s="449"/>
      <c r="OA7" s="449"/>
      <c r="OB7" s="449"/>
      <c r="OC7" s="449"/>
      <c r="OD7" s="449"/>
      <c r="OE7" s="449"/>
      <c r="OF7" s="449"/>
      <c r="OG7" s="449"/>
      <c r="OH7" s="449"/>
      <c r="OI7" s="449"/>
      <c r="OJ7" s="449"/>
      <c r="OK7" s="449"/>
    </row>
    <row r="8" spans="1:401">
      <c r="A8" s="303">
        <v>6</v>
      </c>
      <c r="B8" s="303">
        <v>1.0774688269615829</v>
      </c>
      <c r="C8" s="303">
        <v>0.394907082284574</v>
      </c>
      <c r="D8" s="303">
        <v>0.21575378034197187</v>
      </c>
      <c r="E8" s="303">
        <v>0.46445158524669894</v>
      </c>
      <c r="F8" s="303">
        <v>0.3322340892644578</v>
      </c>
      <c r="G8" s="303">
        <v>0.13203089027191545</v>
      </c>
      <c r="H8" s="303">
        <v>0.22016389753192631</v>
      </c>
      <c r="I8" s="303">
        <v>3.9841737458969453</v>
      </c>
      <c r="J8" s="303">
        <v>0.92211823717746455</v>
      </c>
      <c r="K8" s="303">
        <v>0.49067819542981789</v>
      </c>
      <c r="L8" s="303">
        <v>0.15810943692523965</v>
      </c>
      <c r="M8" s="303">
        <v>0.25617101521178604</v>
      </c>
      <c r="N8" s="303">
        <v>7.0171184870135031E-2</v>
      </c>
      <c r="O8" s="303">
        <v>0.48945584791818864</v>
      </c>
      <c r="P8" s="303">
        <v>0.28108306613976453</v>
      </c>
      <c r="Q8" s="303">
        <v>0.32035524679448035</v>
      </c>
      <c r="R8" s="303">
        <v>0.41897189010078434</v>
      </c>
      <c r="S8" s="303">
        <v>0.25876527996610876</v>
      </c>
      <c r="T8" s="303">
        <v>0.52398814498485835</v>
      </c>
      <c r="U8" s="303">
        <v>0.47527625563267417</v>
      </c>
      <c r="V8" s="303">
        <v>0.15684332153666211</v>
      </c>
      <c r="W8" s="303">
        <v>0.31998892592875727</v>
      </c>
      <c r="X8" s="303">
        <v>3.3600419450274259</v>
      </c>
      <c r="Y8" s="303">
        <v>0.24006726630961289</v>
      </c>
      <c r="Z8" s="303">
        <v>0.23785235164357604</v>
      </c>
      <c r="AA8" s="303">
        <v>0.35064859767191309</v>
      </c>
      <c r="AB8" s="303">
        <v>2.075046098803373</v>
      </c>
      <c r="AC8" s="303">
        <v>0.4129437955988281</v>
      </c>
      <c r="AD8" s="303">
        <v>15.701054044435493</v>
      </c>
      <c r="AE8" s="303">
        <v>0.58711181201578522</v>
      </c>
      <c r="AF8" s="303">
        <v>0.2217219177527269</v>
      </c>
      <c r="AG8" s="303">
        <v>0.43325657280660029</v>
      </c>
      <c r="AH8" s="303">
        <v>0.21489758195699635</v>
      </c>
      <c r="AI8" s="303">
        <v>0.88255373425434513</v>
      </c>
      <c r="AJ8" s="303">
        <v>0.47424933981873768</v>
      </c>
      <c r="AK8" s="303">
        <v>0.90149710564815921</v>
      </c>
      <c r="AL8" s="303">
        <v>1.5327423043443398</v>
      </c>
      <c r="AM8" s="303">
        <v>18.979987502137877</v>
      </c>
      <c r="AN8" s="303">
        <v>0.76106156538768222</v>
      </c>
      <c r="AO8" s="303">
        <v>0.2705440139659821</v>
      </c>
      <c r="AP8" s="303">
        <v>0.55029035480864852</v>
      </c>
      <c r="AQ8" s="303">
        <v>7.5376799912714239</v>
      </c>
      <c r="AR8" s="303">
        <v>0.37760430038889503</v>
      </c>
      <c r="AS8" s="303">
        <v>0.24608862896637296</v>
      </c>
      <c r="AT8" s="303">
        <v>0.26718065919428019</v>
      </c>
      <c r="AU8" s="303">
        <v>0.3835840990244081</v>
      </c>
      <c r="AV8" s="303">
        <v>0.22430000987941381</v>
      </c>
      <c r="AW8" s="303">
        <v>0.70618370506163719</v>
      </c>
      <c r="AX8" s="303">
        <v>0.2593532263153801</v>
      </c>
      <c r="AY8" s="303">
        <v>0.35617624459165986</v>
      </c>
      <c r="AZ8" s="303">
        <v>0.36981056425394027</v>
      </c>
      <c r="BA8" s="303">
        <v>0.45087439311792255</v>
      </c>
      <c r="BB8" s="303">
        <v>0.34018785888063985</v>
      </c>
      <c r="BC8" s="303">
        <v>0.30479633525926292</v>
      </c>
      <c r="BD8" s="303">
        <v>0.3019917383025098</v>
      </c>
      <c r="BE8" s="303">
        <v>3.7638085534480825</v>
      </c>
      <c r="BF8" s="303">
        <v>0.22483943105760723</v>
      </c>
      <c r="BG8" s="303">
        <v>0.26144708208445894</v>
      </c>
      <c r="BH8" s="303">
        <v>0.26382721528940262</v>
      </c>
      <c r="BI8" s="303">
        <v>0.82830624499299421</v>
      </c>
      <c r="BJ8" s="303">
        <v>0.14397548889317005</v>
      </c>
      <c r="BK8" s="303">
        <v>0.24555930750957705</v>
      </c>
      <c r="BL8" s="303">
        <v>22.194885818880429</v>
      </c>
      <c r="BM8" s="303">
        <v>0.65201128038176348</v>
      </c>
      <c r="BN8" s="303">
        <v>9.2259704091845501E-2</v>
      </c>
      <c r="BO8" s="303">
        <v>0.50952355341036881</v>
      </c>
      <c r="BP8" s="303">
        <v>0.72002103090625302</v>
      </c>
      <c r="BQ8" s="303">
        <v>0.13698140663935587</v>
      </c>
      <c r="BR8" s="303">
        <v>0.44288531339011444</v>
      </c>
      <c r="BS8" s="303">
        <v>8.4295228375377951E-2</v>
      </c>
      <c r="BT8" s="303">
        <v>0.15765382227256117</v>
      </c>
      <c r="BU8" s="303">
        <v>0.27043666674406419</v>
      </c>
      <c r="BV8" s="303">
        <v>0.37990877514945015</v>
      </c>
      <c r="BW8" s="303">
        <v>0.43148896207591303</v>
      </c>
      <c r="BX8" s="303">
        <v>1.0865518145866988</v>
      </c>
      <c r="BY8" s="303">
        <v>1.0375158467784031</v>
      </c>
      <c r="BZ8" s="303">
        <v>0.22250755235864728</v>
      </c>
      <c r="CA8" s="303">
        <v>1.7212412076987567</v>
      </c>
      <c r="CB8" s="303">
        <v>0.41191576568393595</v>
      </c>
      <c r="CC8" s="303">
        <v>1.1080336255360808</v>
      </c>
      <c r="CD8" s="303">
        <v>0.70878039313133412</v>
      </c>
      <c r="CE8" s="303">
        <v>24.304478606831072</v>
      </c>
      <c r="CF8" s="303">
        <v>3.9734251267809149</v>
      </c>
      <c r="CG8" s="303">
        <v>0.25169288486557673</v>
      </c>
      <c r="CH8" s="303">
        <v>0.21519027531435539</v>
      </c>
      <c r="CI8" s="303">
        <v>0.30602429700653916</v>
      </c>
      <c r="CJ8" s="303">
        <v>0.65843979438909495</v>
      </c>
      <c r="CK8" s="303">
        <v>0.39874026971603632</v>
      </c>
      <c r="CL8" s="303">
        <v>0.33713787452505295</v>
      </c>
      <c r="CM8" s="303">
        <v>0.38764651367340136</v>
      </c>
      <c r="CN8" s="303">
        <v>1.2794497307259727</v>
      </c>
      <c r="CO8" s="303">
        <v>1.5788118200847925</v>
      </c>
      <c r="CP8" s="303">
        <v>0.2257134894646585</v>
      </c>
      <c r="CQ8" s="303">
        <v>0.24347878176747073</v>
      </c>
      <c r="CR8" s="303">
        <v>0.41945224438994694</v>
      </c>
      <c r="CS8" s="303">
        <v>0.68388121123732959</v>
      </c>
      <c r="CT8" s="303">
        <v>0.94658843211696797</v>
      </c>
      <c r="CU8" s="303">
        <v>0.28875365551600912</v>
      </c>
      <c r="CV8" s="303">
        <v>0.25557484174572975</v>
      </c>
      <c r="CW8" s="303">
        <v>0.18341946362367212</v>
      </c>
      <c r="CX8" s="449"/>
      <c r="CY8" s="449"/>
      <c r="CZ8" s="449"/>
      <c r="DA8" s="449"/>
      <c r="DB8" s="449"/>
      <c r="DC8" s="449"/>
      <c r="DD8" s="449"/>
      <c r="DE8" s="449"/>
      <c r="DF8" s="449"/>
      <c r="DG8" s="449"/>
      <c r="DH8" s="449"/>
      <c r="DI8" s="449"/>
      <c r="DJ8" s="449"/>
      <c r="DK8" s="449"/>
      <c r="DL8" s="449"/>
      <c r="DM8" s="449"/>
      <c r="DN8" s="449"/>
      <c r="DO8" s="449"/>
      <c r="DP8" s="449"/>
      <c r="DQ8" s="449"/>
      <c r="DR8" s="449"/>
      <c r="DS8" s="449"/>
      <c r="DT8" s="449"/>
      <c r="DU8" s="449"/>
      <c r="DV8" s="449"/>
      <c r="DW8" s="449"/>
      <c r="DX8" s="449"/>
      <c r="DY8" s="449"/>
      <c r="DZ8" s="449"/>
      <c r="EA8" s="449"/>
      <c r="EB8" s="449"/>
      <c r="EC8" s="449"/>
      <c r="ED8" s="449"/>
      <c r="EE8" s="449"/>
      <c r="EF8" s="449"/>
      <c r="EG8" s="449"/>
      <c r="EH8" s="449"/>
      <c r="EI8" s="449"/>
      <c r="EJ8" s="449"/>
      <c r="EK8" s="449"/>
      <c r="EL8" s="449"/>
      <c r="EM8" s="449"/>
      <c r="EN8" s="449"/>
      <c r="EO8" s="449"/>
      <c r="EP8" s="449"/>
      <c r="EQ8" s="449"/>
      <c r="ER8" s="449"/>
      <c r="ES8" s="449"/>
      <c r="ET8" s="449"/>
      <c r="EU8" s="449"/>
      <c r="EV8" s="449"/>
      <c r="EW8" s="449"/>
      <c r="EX8" s="449"/>
      <c r="EY8" s="449"/>
      <c r="EZ8" s="449"/>
      <c r="FA8" s="449"/>
      <c r="FB8" s="449"/>
      <c r="FC8" s="449"/>
      <c r="FD8" s="449"/>
      <c r="FE8" s="449"/>
      <c r="FF8" s="449"/>
      <c r="FG8" s="449"/>
      <c r="FH8" s="449"/>
      <c r="FI8" s="449"/>
      <c r="FJ8" s="449"/>
      <c r="FK8" s="449"/>
      <c r="FL8" s="449"/>
      <c r="FM8" s="449"/>
      <c r="FN8" s="449"/>
      <c r="FO8" s="449"/>
      <c r="FP8" s="449"/>
      <c r="FQ8" s="449"/>
      <c r="FR8" s="449"/>
      <c r="FS8" s="449"/>
      <c r="FT8" s="449"/>
      <c r="FU8" s="449"/>
      <c r="FV8" s="449"/>
      <c r="FW8" s="449"/>
      <c r="FX8" s="449"/>
      <c r="FY8" s="449"/>
      <c r="FZ8" s="449"/>
      <c r="GA8" s="449"/>
      <c r="GB8" s="449"/>
      <c r="GC8" s="449"/>
      <c r="GD8" s="449"/>
      <c r="GE8" s="449"/>
      <c r="GF8" s="449"/>
      <c r="GG8" s="449"/>
      <c r="GH8" s="449"/>
      <c r="GI8" s="449"/>
      <c r="GJ8" s="449"/>
      <c r="GK8" s="449"/>
      <c r="GL8" s="449"/>
      <c r="GM8" s="449"/>
      <c r="GN8" s="449"/>
      <c r="GO8" s="449"/>
      <c r="GP8" s="449"/>
      <c r="GQ8" s="449"/>
      <c r="GR8" s="449"/>
      <c r="GS8" s="449"/>
      <c r="GT8" s="449"/>
      <c r="GU8" s="449"/>
      <c r="GV8" s="449"/>
      <c r="GW8" s="449"/>
      <c r="GX8" s="449"/>
      <c r="GY8" s="449"/>
      <c r="GZ8" s="449"/>
      <c r="HA8" s="449"/>
      <c r="HB8" s="449"/>
      <c r="HC8" s="449"/>
      <c r="HD8" s="449"/>
      <c r="HE8" s="449"/>
      <c r="HF8" s="449"/>
      <c r="HG8" s="449"/>
      <c r="HH8" s="449"/>
      <c r="HI8" s="449"/>
      <c r="HJ8" s="449"/>
      <c r="HK8" s="449"/>
      <c r="HL8" s="449"/>
      <c r="HM8" s="449"/>
      <c r="HN8" s="449"/>
      <c r="HO8" s="449"/>
      <c r="HP8" s="449"/>
      <c r="HQ8" s="449"/>
      <c r="HR8" s="449"/>
      <c r="HS8" s="449"/>
      <c r="HT8" s="449"/>
      <c r="HU8" s="449"/>
      <c r="HV8" s="449"/>
      <c r="HW8" s="449"/>
      <c r="HX8" s="449"/>
      <c r="HY8" s="449"/>
      <c r="HZ8" s="449"/>
      <c r="IA8" s="449"/>
      <c r="IB8" s="449"/>
      <c r="IC8" s="449"/>
      <c r="ID8" s="449"/>
      <c r="IE8" s="449"/>
      <c r="IF8" s="449"/>
      <c r="IG8" s="449"/>
      <c r="IH8" s="449"/>
      <c r="II8" s="449"/>
      <c r="IJ8" s="449"/>
      <c r="IK8" s="449"/>
      <c r="IL8" s="449"/>
      <c r="IM8" s="449"/>
      <c r="IN8" s="449"/>
      <c r="IO8" s="449"/>
      <c r="IP8" s="449"/>
      <c r="IQ8" s="449"/>
      <c r="IR8" s="449"/>
      <c r="IS8" s="449"/>
      <c r="IT8" s="449"/>
      <c r="IU8" s="449"/>
      <c r="IV8" s="449"/>
      <c r="IW8" s="449"/>
      <c r="IX8" s="449"/>
      <c r="IY8" s="449"/>
      <c r="IZ8" s="449"/>
      <c r="JA8" s="449"/>
      <c r="JB8" s="449"/>
      <c r="JC8" s="449"/>
      <c r="JD8" s="449"/>
      <c r="JE8" s="449"/>
      <c r="JF8" s="449"/>
      <c r="JG8" s="449"/>
      <c r="JH8" s="449"/>
      <c r="JI8" s="449"/>
      <c r="JJ8" s="449"/>
      <c r="JK8" s="449"/>
      <c r="JL8" s="449"/>
      <c r="JM8" s="449"/>
      <c r="JN8" s="449"/>
      <c r="JO8" s="449"/>
      <c r="JP8" s="449"/>
      <c r="JQ8" s="449"/>
      <c r="JR8" s="449"/>
      <c r="JS8" s="449"/>
      <c r="JT8" s="449"/>
      <c r="JU8" s="449"/>
      <c r="JV8" s="449"/>
      <c r="JW8" s="449"/>
      <c r="JX8" s="449"/>
      <c r="JY8" s="449"/>
      <c r="JZ8" s="449"/>
      <c r="KA8" s="449"/>
      <c r="KB8" s="449"/>
      <c r="KC8" s="449"/>
      <c r="KD8" s="449"/>
      <c r="KE8" s="449"/>
      <c r="KF8" s="449"/>
      <c r="KG8" s="449"/>
      <c r="KH8" s="449"/>
      <c r="KI8" s="449"/>
      <c r="KJ8" s="449"/>
      <c r="KK8" s="449"/>
      <c r="KL8" s="449"/>
      <c r="KM8" s="449"/>
      <c r="KN8" s="449"/>
      <c r="KO8" s="449"/>
      <c r="KP8" s="449"/>
      <c r="KQ8" s="449"/>
      <c r="KR8" s="449"/>
      <c r="KS8" s="449"/>
      <c r="KT8" s="449"/>
      <c r="KU8" s="449"/>
      <c r="KV8" s="449"/>
      <c r="KW8" s="449"/>
      <c r="KX8" s="449"/>
      <c r="KY8" s="449"/>
      <c r="KZ8" s="449"/>
      <c r="LA8" s="449"/>
      <c r="LB8" s="449"/>
      <c r="LC8" s="449"/>
      <c r="LD8" s="449"/>
      <c r="LE8" s="449"/>
      <c r="LF8" s="449"/>
      <c r="LG8" s="449"/>
      <c r="LH8" s="449"/>
      <c r="LI8" s="449"/>
      <c r="LJ8" s="449"/>
      <c r="LK8" s="449"/>
      <c r="LL8" s="449"/>
      <c r="LM8" s="449"/>
      <c r="LN8" s="449"/>
      <c r="LO8" s="449"/>
      <c r="LP8" s="449"/>
      <c r="LQ8" s="449"/>
      <c r="LR8" s="449"/>
      <c r="LS8" s="449"/>
      <c r="LT8" s="449"/>
      <c r="LU8" s="449"/>
      <c r="LV8" s="449"/>
      <c r="LW8" s="449"/>
      <c r="LX8" s="449"/>
      <c r="LY8" s="449"/>
      <c r="LZ8" s="449"/>
      <c r="MA8" s="449"/>
      <c r="MB8" s="449"/>
      <c r="MC8" s="449"/>
      <c r="MD8" s="449"/>
      <c r="ME8" s="449"/>
      <c r="MF8" s="449"/>
      <c r="MG8" s="449"/>
      <c r="MH8" s="449"/>
      <c r="MI8" s="449"/>
      <c r="MJ8" s="449"/>
      <c r="MK8" s="449"/>
      <c r="ML8" s="449"/>
      <c r="MM8" s="449"/>
      <c r="MN8" s="449"/>
      <c r="MO8" s="449"/>
      <c r="MP8" s="449"/>
      <c r="MQ8" s="449"/>
      <c r="MR8" s="449"/>
      <c r="MS8" s="449"/>
      <c r="MT8" s="449"/>
      <c r="MU8" s="449"/>
      <c r="MV8" s="449"/>
      <c r="MW8" s="449"/>
      <c r="MX8" s="449"/>
      <c r="MY8" s="449"/>
      <c r="MZ8" s="449"/>
      <c r="NA8" s="449"/>
      <c r="NB8" s="449"/>
      <c r="NC8" s="449"/>
      <c r="ND8" s="449"/>
      <c r="NE8" s="449"/>
      <c r="NF8" s="449"/>
      <c r="NG8" s="449"/>
      <c r="NH8" s="449"/>
      <c r="NI8" s="449"/>
      <c r="NJ8" s="449"/>
      <c r="NK8" s="449"/>
      <c r="NL8" s="449"/>
      <c r="NM8" s="449"/>
      <c r="NN8" s="449"/>
      <c r="NO8" s="449"/>
      <c r="NP8" s="449"/>
      <c r="NQ8" s="449"/>
      <c r="NR8" s="449"/>
      <c r="NS8" s="449"/>
      <c r="NT8" s="449"/>
      <c r="NU8" s="449"/>
      <c r="NV8" s="449"/>
      <c r="NW8" s="449"/>
      <c r="NX8" s="449"/>
      <c r="NY8" s="449"/>
      <c r="NZ8" s="449"/>
      <c r="OA8" s="449"/>
      <c r="OB8" s="449"/>
      <c r="OC8" s="449"/>
      <c r="OD8" s="449"/>
      <c r="OE8" s="449"/>
      <c r="OF8" s="449"/>
      <c r="OG8" s="449"/>
      <c r="OH8" s="449"/>
      <c r="OI8" s="449"/>
      <c r="OJ8" s="449"/>
      <c r="OK8" s="449"/>
    </row>
    <row r="9" spans="1:401">
      <c r="A9" s="303">
        <v>7</v>
      </c>
      <c r="B9" s="303">
        <v>1.2936021304428313</v>
      </c>
      <c r="C9" s="303">
        <v>0.4301829039404837</v>
      </c>
      <c r="D9" s="303">
        <v>0.23179360241882674</v>
      </c>
      <c r="E9" s="303">
        <v>0.51660129496786145</v>
      </c>
      <c r="F9" s="303">
        <v>0.36776681502771236</v>
      </c>
      <c r="G9" s="303">
        <v>0.13979996402176531</v>
      </c>
      <c r="H9" s="303">
        <v>0.23924675275556184</v>
      </c>
      <c r="I9" s="303">
        <v>6.52796072676961</v>
      </c>
      <c r="J9" s="303">
        <v>1.1606199537032995</v>
      </c>
      <c r="K9" s="303">
        <v>0.54222854741450299</v>
      </c>
      <c r="L9" s="303">
        <v>0.1702250011269644</v>
      </c>
      <c r="M9" s="303">
        <v>0.27528397255225251</v>
      </c>
      <c r="N9" s="303">
        <v>7.4195407615440134E-2</v>
      </c>
      <c r="O9" s="303">
        <v>0.54484750099926982</v>
      </c>
      <c r="P9" s="303">
        <v>0.30353975104920128</v>
      </c>
      <c r="Q9" s="303">
        <v>0.3458229365246554</v>
      </c>
      <c r="R9" s="303">
        <v>0.47072269849767862</v>
      </c>
      <c r="S9" s="303">
        <v>0.28079818180041338</v>
      </c>
      <c r="T9" s="303">
        <v>0.58246826528312357</v>
      </c>
      <c r="U9" s="303">
        <v>0.54108215735875453</v>
      </c>
      <c r="V9" s="303">
        <v>0.1667067984536959</v>
      </c>
      <c r="W9" s="303">
        <v>0.34834255196289166</v>
      </c>
      <c r="X9" s="303">
        <v>5.4454015077193008</v>
      </c>
      <c r="Y9" s="303">
        <v>0.25788051104303722</v>
      </c>
      <c r="Z9" s="303">
        <v>0.25581057217741665</v>
      </c>
      <c r="AA9" s="303">
        <v>0.38432436720218516</v>
      </c>
      <c r="AB9" s="303">
        <v>2.9724491564877469</v>
      </c>
      <c r="AC9" s="303">
        <v>0.45353051326997224</v>
      </c>
      <c r="AD9" s="303">
        <v>23.623579669740316</v>
      </c>
      <c r="AE9" s="303">
        <v>0.67554067105822391</v>
      </c>
      <c r="AF9" s="303">
        <v>0.23774008448188888</v>
      </c>
      <c r="AG9" s="303">
        <v>0.47946726910633536</v>
      </c>
      <c r="AH9" s="303">
        <v>0.23028921575902786</v>
      </c>
      <c r="AI9" s="303">
        <v>1.0070103634648104</v>
      </c>
      <c r="AJ9" s="303">
        <v>0.52584427803149769</v>
      </c>
      <c r="AK9" s="303">
        <v>1.0290461475268609</v>
      </c>
      <c r="AL9" s="303">
        <v>2.1839181339078486</v>
      </c>
      <c r="AM9" s="303">
        <v>25.050475149560626</v>
      </c>
      <c r="AN9" s="303">
        <v>0.86393866139918829</v>
      </c>
      <c r="AO9" s="303">
        <v>0.2904478165958897</v>
      </c>
      <c r="AP9" s="303">
        <v>0.61819076654711258</v>
      </c>
      <c r="AQ9" s="303">
        <v>11.731571995160998</v>
      </c>
      <c r="AR9" s="303">
        <v>0.4142106788268663</v>
      </c>
      <c r="AS9" s="303">
        <v>0.26534728191684759</v>
      </c>
      <c r="AT9" s="303">
        <v>0.28996010261889033</v>
      </c>
      <c r="AU9" s="303">
        <v>0.4206954370404139</v>
      </c>
      <c r="AV9" s="303">
        <v>0.24274101569055828</v>
      </c>
      <c r="AW9" s="303">
        <v>0.79481548060235663</v>
      </c>
      <c r="AX9" s="303">
        <v>0.28008415312923718</v>
      </c>
      <c r="AY9" s="303">
        <v>0.3863714354711168</v>
      </c>
      <c r="AZ9" s="303">
        <v>0.41283361022498383</v>
      </c>
      <c r="BA9" s="303">
        <v>0.49192214921004068</v>
      </c>
      <c r="BB9" s="303">
        <v>0.37684996424170497</v>
      </c>
      <c r="BC9" s="303">
        <v>0.33305514412043513</v>
      </c>
      <c r="BD9" s="303">
        <v>0.32888819015690918</v>
      </c>
      <c r="BE9" s="303">
        <v>6.2064838476702002</v>
      </c>
      <c r="BF9" s="303">
        <v>0.2425484202381307</v>
      </c>
      <c r="BG9" s="303">
        <v>0.28192999917084605</v>
      </c>
      <c r="BH9" s="303">
        <v>0.28486632197992767</v>
      </c>
      <c r="BI9" s="303">
        <v>1.0250407805964283</v>
      </c>
      <c r="BJ9" s="303">
        <v>0.15345164310202827</v>
      </c>
      <c r="BK9" s="303">
        <v>0.26436123792062538</v>
      </c>
      <c r="BL9" s="303">
        <v>29.808085188797438</v>
      </c>
      <c r="BM9" s="303">
        <v>0.86221002241493638</v>
      </c>
      <c r="BN9" s="303">
        <v>9.7006472992803336E-2</v>
      </c>
      <c r="BO9" s="303">
        <v>0.57013460815410799</v>
      </c>
      <c r="BP9" s="303">
        <v>0.81813761831392517</v>
      </c>
      <c r="BQ9" s="303">
        <v>0.14591227836410298</v>
      </c>
      <c r="BR9" s="303">
        <v>0.48496656429807572</v>
      </c>
      <c r="BS9" s="303">
        <v>8.9095598024070091E-2</v>
      </c>
      <c r="BT9" s="303">
        <v>0.16879679230596165</v>
      </c>
      <c r="BU9" s="303">
        <v>0.29060442703555944</v>
      </c>
      <c r="BV9" s="303">
        <v>0.41471947761790795</v>
      </c>
      <c r="BW9" s="303">
        <v>0.47843230309478957</v>
      </c>
      <c r="BX9" s="303">
        <v>1.4093018264258963</v>
      </c>
      <c r="BY9" s="303">
        <v>1.3192163718651844</v>
      </c>
      <c r="BZ9" s="303">
        <v>0.24107112378741175</v>
      </c>
      <c r="CA9" s="303">
        <v>2.4980766835840584</v>
      </c>
      <c r="CB9" s="303">
        <v>0.44625303361867569</v>
      </c>
      <c r="CC9" s="303">
        <v>1.537403212007997</v>
      </c>
      <c r="CD9" s="303">
        <v>0.79896880498745615</v>
      </c>
      <c r="CE9" s="303">
        <v>32.687709189556315</v>
      </c>
      <c r="CF9" s="303">
        <v>6.4413249568148139</v>
      </c>
      <c r="CG9" s="303">
        <v>0.27130159273858268</v>
      </c>
      <c r="CH9" s="303">
        <v>0.23103337105686172</v>
      </c>
      <c r="CI9" s="303">
        <v>0.33197853465948063</v>
      </c>
      <c r="CJ9" s="303">
        <v>0.74839016325125651</v>
      </c>
      <c r="CK9" s="303">
        <v>0.43372170648719949</v>
      </c>
      <c r="CL9" s="303">
        <v>0.37431330187503464</v>
      </c>
      <c r="CM9" s="303">
        <v>0.42597607631296658</v>
      </c>
      <c r="CN9" s="303">
        <v>1.884515420556403</v>
      </c>
      <c r="CO9" s="303">
        <v>2.2045580878935382</v>
      </c>
      <c r="CP9" s="303">
        <v>0.24339744640769009</v>
      </c>
      <c r="CQ9" s="303">
        <v>0.2607934090109475</v>
      </c>
      <c r="CR9" s="303">
        <v>0.47394642393235681</v>
      </c>
      <c r="CS9" s="303">
        <v>0.82387691866614088</v>
      </c>
      <c r="CT9" s="303">
        <v>1.2096180259064124</v>
      </c>
      <c r="CU9" s="303">
        <v>0.31245767276730224</v>
      </c>
      <c r="CV9" s="303">
        <v>0.27479082524236204</v>
      </c>
      <c r="CW9" s="303">
        <v>0.19607115287924637</v>
      </c>
      <c r="CX9" s="449"/>
      <c r="CY9" s="449"/>
      <c r="CZ9" s="449"/>
      <c r="DA9" s="449"/>
      <c r="DB9" s="449"/>
      <c r="DC9" s="449"/>
      <c r="DD9" s="449"/>
      <c r="DE9" s="449"/>
      <c r="DF9" s="449"/>
      <c r="DG9" s="449"/>
      <c r="DH9" s="449"/>
      <c r="DI9" s="449"/>
      <c r="DJ9" s="449"/>
      <c r="DK9" s="449"/>
      <c r="DL9" s="449"/>
      <c r="DM9" s="449"/>
      <c r="DN9" s="449"/>
      <c r="DO9" s="449"/>
      <c r="DP9" s="449"/>
      <c r="DQ9" s="449"/>
      <c r="DR9" s="449"/>
      <c r="DS9" s="449"/>
      <c r="DT9" s="449"/>
      <c r="DU9" s="449"/>
      <c r="DV9" s="449"/>
      <c r="DW9" s="449"/>
      <c r="DX9" s="449"/>
      <c r="DY9" s="449"/>
      <c r="DZ9" s="449"/>
      <c r="EA9" s="449"/>
      <c r="EB9" s="449"/>
      <c r="EC9" s="449"/>
      <c r="ED9" s="449"/>
      <c r="EE9" s="449"/>
      <c r="EF9" s="449"/>
      <c r="EG9" s="449"/>
      <c r="EH9" s="449"/>
      <c r="EI9" s="449"/>
      <c r="EJ9" s="449"/>
      <c r="EK9" s="449"/>
      <c r="EL9" s="449"/>
      <c r="EM9" s="449"/>
      <c r="EN9" s="449"/>
      <c r="EO9" s="449"/>
      <c r="EP9" s="449"/>
      <c r="EQ9" s="449"/>
      <c r="ER9" s="449"/>
      <c r="ES9" s="449"/>
      <c r="ET9" s="449"/>
      <c r="EU9" s="449"/>
      <c r="EV9" s="449"/>
      <c r="EW9" s="449"/>
      <c r="EX9" s="449"/>
      <c r="EY9" s="449"/>
      <c r="EZ9" s="449"/>
      <c r="FA9" s="449"/>
      <c r="FB9" s="449"/>
      <c r="FC9" s="449"/>
      <c r="FD9" s="449"/>
      <c r="FE9" s="449"/>
      <c r="FF9" s="449"/>
      <c r="FG9" s="449"/>
      <c r="FH9" s="449"/>
      <c r="FI9" s="449"/>
      <c r="FJ9" s="449"/>
      <c r="FK9" s="449"/>
      <c r="FL9" s="449"/>
      <c r="FM9" s="449"/>
      <c r="FN9" s="449"/>
      <c r="FO9" s="449"/>
      <c r="FP9" s="449"/>
      <c r="FQ9" s="449"/>
      <c r="FR9" s="449"/>
      <c r="FS9" s="449"/>
      <c r="FT9" s="449"/>
      <c r="FU9" s="449"/>
      <c r="FV9" s="449"/>
      <c r="FW9" s="449"/>
      <c r="FX9" s="449"/>
      <c r="FY9" s="449"/>
      <c r="FZ9" s="449"/>
      <c r="GA9" s="449"/>
      <c r="GB9" s="449"/>
      <c r="GC9" s="449"/>
      <c r="GD9" s="449"/>
      <c r="GE9" s="449"/>
      <c r="GF9" s="449"/>
      <c r="GG9" s="449"/>
      <c r="GH9" s="449"/>
      <c r="GI9" s="449"/>
      <c r="GJ9" s="449"/>
      <c r="GK9" s="449"/>
      <c r="GL9" s="449"/>
      <c r="GM9" s="449"/>
      <c r="GN9" s="449"/>
      <c r="GO9" s="449"/>
      <c r="GP9" s="449"/>
      <c r="GQ9" s="449"/>
      <c r="GR9" s="449"/>
      <c r="GS9" s="449"/>
      <c r="GT9" s="449"/>
      <c r="GU9" s="449"/>
      <c r="GV9" s="449"/>
      <c r="GW9" s="449"/>
      <c r="GX9" s="449"/>
      <c r="GY9" s="449"/>
      <c r="GZ9" s="449"/>
      <c r="HA9" s="449"/>
      <c r="HB9" s="449"/>
      <c r="HC9" s="449"/>
      <c r="HD9" s="449"/>
      <c r="HE9" s="449"/>
      <c r="HF9" s="449"/>
      <c r="HG9" s="449"/>
      <c r="HH9" s="449"/>
      <c r="HI9" s="449"/>
      <c r="HJ9" s="449"/>
      <c r="HK9" s="449"/>
      <c r="HL9" s="449"/>
      <c r="HM9" s="449"/>
      <c r="HN9" s="449"/>
      <c r="HO9" s="449"/>
      <c r="HP9" s="449"/>
      <c r="HQ9" s="449"/>
      <c r="HR9" s="449"/>
      <c r="HS9" s="449"/>
      <c r="HT9" s="449"/>
      <c r="HU9" s="449"/>
      <c r="HV9" s="449"/>
      <c r="HW9" s="449"/>
      <c r="HX9" s="449"/>
      <c r="HY9" s="449"/>
      <c r="HZ9" s="449"/>
      <c r="IA9" s="449"/>
      <c r="IB9" s="449"/>
      <c r="IC9" s="449"/>
      <c r="ID9" s="449"/>
      <c r="IE9" s="449"/>
      <c r="IF9" s="449"/>
      <c r="IG9" s="449"/>
      <c r="IH9" s="449"/>
      <c r="II9" s="449"/>
      <c r="IJ9" s="449"/>
      <c r="IK9" s="449"/>
      <c r="IL9" s="449"/>
      <c r="IM9" s="449"/>
      <c r="IN9" s="449"/>
      <c r="IO9" s="449"/>
      <c r="IP9" s="449"/>
      <c r="IQ9" s="449"/>
      <c r="IR9" s="449"/>
      <c r="IS9" s="449"/>
      <c r="IT9" s="449"/>
      <c r="IU9" s="449"/>
      <c r="IV9" s="449"/>
      <c r="IW9" s="449"/>
      <c r="IX9" s="449"/>
      <c r="IY9" s="449"/>
      <c r="IZ9" s="449"/>
      <c r="JA9" s="449"/>
      <c r="JB9" s="449"/>
      <c r="JC9" s="449"/>
      <c r="JD9" s="449"/>
      <c r="JE9" s="449"/>
      <c r="JF9" s="449"/>
      <c r="JG9" s="449"/>
      <c r="JH9" s="449"/>
      <c r="JI9" s="449"/>
      <c r="JJ9" s="449"/>
      <c r="JK9" s="449"/>
      <c r="JL9" s="449"/>
      <c r="JM9" s="449"/>
      <c r="JN9" s="449"/>
      <c r="JO9" s="449"/>
      <c r="JP9" s="449"/>
      <c r="JQ9" s="449"/>
      <c r="JR9" s="449"/>
      <c r="JS9" s="449"/>
      <c r="JT9" s="449"/>
      <c r="JU9" s="449"/>
      <c r="JV9" s="449"/>
      <c r="JW9" s="449"/>
      <c r="JX9" s="449"/>
      <c r="JY9" s="449"/>
      <c r="JZ9" s="449"/>
      <c r="KA9" s="449"/>
      <c r="KB9" s="449"/>
      <c r="KC9" s="449"/>
      <c r="KD9" s="449"/>
      <c r="KE9" s="449"/>
      <c r="KF9" s="449"/>
      <c r="KG9" s="449"/>
      <c r="KH9" s="449"/>
      <c r="KI9" s="449"/>
      <c r="KJ9" s="449"/>
      <c r="KK9" s="449"/>
      <c r="KL9" s="449"/>
      <c r="KM9" s="449"/>
      <c r="KN9" s="449"/>
      <c r="KO9" s="449"/>
      <c r="KP9" s="449"/>
      <c r="KQ9" s="449"/>
      <c r="KR9" s="449"/>
      <c r="KS9" s="449"/>
      <c r="KT9" s="449"/>
      <c r="KU9" s="449"/>
      <c r="KV9" s="449"/>
      <c r="KW9" s="449"/>
      <c r="KX9" s="449"/>
      <c r="KY9" s="449"/>
      <c r="KZ9" s="449"/>
      <c r="LA9" s="449"/>
      <c r="LB9" s="449"/>
      <c r="LC9" s="449"/>
      <c r="LD9" s="449"/>
      <c r="LE9" s="449"/>
      <c r="LF9" s="449"/>
      <c r="LG9" s="449"/>
      <c r="LH9" s="449"/>
      <c r="LI9" s="449"/>
      <c r="LJ9" s="449"/>
      <c r="LK9" s="449"/>
      <c r="LL9" s="449"/>
      <c r="LM9" s="449"/>
      <c r="LN9" s="449"/>
      <c r="LO9" s="449"/>
      <c r="LP9" s="449"/>
      <c r="LQ9" s="449"/>
      <c r="LR9" s="449"/>
      <c r="LS9" s="449"/>
      <c r="LT9" s="449"/>
      <c r="LU9" s="449"/>
      <c r="LV9" s="449"/>
      <c r="LW9" s="449"/>
      <c r="LX9" s="449"/>
      <c r="LY9" s="449"/>
      <c r="LZ9" s="449"/>
      <c r="MA9" s="449"/>
      <c r="MB9" s="449"/>
      <c r="MC9" s="449"/>
      <c r="MD9" s="449"/>
      <c r="ME9" s="449"/>
      <c r="MF9" s="449"/>
      <c r="MG9" s="449"/>
      <c r="MH9" s="449"/>
      <c r="MI9" s="449"/>
      <c r="MJ9" s="449"/>
      <c r="MK9" s="449"/>
      <c r="ML9" s="449"/>
      <c r="MM9" s="449"/>
      <c r="MN9" s="449"/>
      <c r="MO9" s="449"/>
      <c r="MP9" s="449"/>
      <c r="MQ9" s="449"/>
      <c r="MR9" s="449"/>
      <c r="MS9" s="449"/>
      <c r="MT9" s="449"/>
      <c r="MU9" s="449"/>
      <c r="MV9" s="449"/>
      <c r="MW9" s="449"/>
      <c r="MX9" s="449"/>
      <c r="MY9" s="449"/>
      <c r="MZ9" s="449"/>
      <c r="NA9" s="449"/>
      <c r="NB9" s="449"/>
      <c r="NC9" s="449"/>
      <c r="ND9" s="449"/>
      <c r="NE9" s="449"/>
      <c r="NF9" s="449"/>
      <c r="NG9" s="449"/>
      <c r="NH9" s="449"/>
      <c r="NI9" s="449"/>
      <c r="NJ9" s="449"/>
      <c r="NK9" s="449"/>
      <c r="NL9" s="449"/>
      <c r="NM9" s="449"/>
      <c r="NN9" s="449"/>
      <c r="NO9" s="449"/>
      <c r="NP9" s="449"/>
      <c r="NQ9" s="449"/>
      <c r="NR9" s="449"/>
      <c r="NS9" s="449"/>
      <c r="NT9" s="449"/>
      <c r="NU9" s="449"/>
      <c r="NV9" s="449"/>
      <c r="NW9" s="449"/>
      <c r="NX9" s="449"/>
      <c r="NY9" s="449"/>
      <c r="NZ9" s="449"/>
      <c r="OA9" s="449"/>
      <c r="OB9" s="449"/>
      <c r="OC9" s="449"/>
      <c r="OD9" s="449"/>
      <c r="OE9" s="449"/>
      <c r="OF9" s="449"/>
      <c r="OG9" s="449"/>
      <c r="OH9" s="449"/>
      <c r="OI9" s="449"/>
      <c r="OJ9" s="449"/>
      <c r="OK9" s="449"/>
    </row>
    <row r="10" spans="1:401">
      <c r="A10" s="303">
        <v>8</v>
      </c>
      <c r="B10" s="303">
        <v>1.6249522405348475</v>
      </c>
      <c r="C10" s="303">
        <v>0.46727377005463178</v>
      </c>
      <c r="D10" s="303">
        <v>0.24746463762620122</v>
      </c>
      <c r="E10" s="303">
        <v>0.5817116298185856</v>
      </c>
      <c r="F10" s="303">
        <v>0.41074651296733233</v>
      </c>
      <c r="G10" s="303">
        <v>0.14730061859720153</v>
      </c>
      <c r="H10" s="303">
        <v>0.25950911463295551</v>
      </c>
      <c r="I10" s="303">
        <v>10.007932019453859</v>
      </c>
      <c r="J10" s="303">
        <v>1.5373579329181466</v>
      </c>
      <c r="K10" s="303">
        <v>0.60400715663788507</v>
      </c>
      <c r="L10" s="303">
        <v>0.18209059760230079</v>
      </c>
      <c r="M10" s="303">
        <v>0.29407608691057752</v>
      </c>
      <c r="N10" s="303">
        <v>7.8076959648192182E-2</v>
      </c>
      <c r="O10" s="303">
        <v>0.61385090842543999</v>
      </c>
      <c r="P10" s="303">
        <v>0.32589170741619006</v>
      </c>
      <c r="Q10" s="303">
        <v>0.37244729008433747</v>
      </c>
      <c r="R10" s="303">
        <v>0.53779259050564443</v>
      </c>
      <c r="S10" s="303">
        <v>0.30386326968576838</v>
      </c>
      <c r="T10" s="303">
        <v>0.65535926649247966</v>
      </c>
      <c r="U10" s="303">
        <v>0.63202139523770595</v>
      </c>
      <c r="V10" s="303">
        <v>0.17625069297843632</v>
      </c>
      <c r="W10" s="303">
        <v>0.37845041905530669</v>
      </c>
      <c r="X10" s="303">
        <v>8.4492341505855073</v>
      </c>
      <c r="Y10" s="303">
        <v>0.27534318437874916</v>
      </c>
      <c r="Z10" s="303">
        <v>0.27348294989587285</v>
      </c>
      <c r="AA10" s="303">
        <v>0.42197601102643212</v>
      </c>
      <c r="AB10" s="303">
        <v>4.3897616460224986</v>
      </c>
      <c r="AC10" s="303">
        <v>0.49988801567214414</v>
      </c>
      <c r="AD10" s="303">
        <v>29.892248618137891</v>
      </c>
      <c r="AE10" s="303">
        <v>0.8033504896876088</v>
      </c>
      <c r="AF10" s="303">
        <v>0.25340435159987995</v>
      </c>
      <c r="AG10" s="303">
        <v>0.53552894726775457</v>
      </c>
      <c r="AH10" s="303">
        <v>0.24528056053063788</v>
      </c>
      <c r="AI10" s="303">
        <v>1.1783909662489744</v>
      </c>
      <c r="AJ10" s="303">
        <v>0.58885251469198563</v>
      </c>
      <c r="AK10" s="303">
        <v>1.2108573076803941</v>
      </c>
      <c r="AL10" s="303">
        <v>3.236566521159292</v>
      </c>
      <c r="AM10" s="303">
        <v>28.746219756472765</v>
      </c>
      <c r="AN10" s="303">
        <v>1.0030022931711573</v>
      </c>
      <c r="AO10" s="303">
        <v>0.30985429469227738</v>
      </c>
      <c r="AP10" s="303">
        <v>0.70729401498371736</v>
      </c>
      <c r="AQ10" s="303">
        <v>16.327184966640591</v>
      </c>
      <c r="AR10" s="303">
        <v>0.45569284273800925</v>
      </c>
      <c r="AS10" s="303">
        <v>0.28462347930984072</v>
      </c>
      <c r="AT10" s="303">
        <v>0.31388711112933393</v>
      </c>
      <c r="AU10" s="303">
        <v>0.46251954320379834</v>
      </c>
      <c r="AV10" s="303">
        <v>0.26111479071133648</v>
      </c>
      <c r="AW10" s="303">
        <v>0.91443727144425557</v>
      </c>
      <c r="AX10" s="303">
        <v>0.30056164366605348</v>
      </c>
      <c r="AY10" s="303">
        <v>0.41704036338925099</v>
      </c>
      <c r="AZ10" s="303">
        <v>0.46806355438569863</v>
      </c>
      <c r="BA10" s="303">
        <v>0.53574037253771201</v>
      </c>
      <c r="BB10" s="303">
        <v>0.42137684661362701</v>
      </c>
      <c r="BC10" s="303">
        <v>0.36380422358293657</v>
      </c>
      <c r="BD10" s="303">
        <v>0.35767503898926883</v>
      </c>
      <c r="BE10" s="303">
        <v>9.5478306962841391</v>
      </c>
      <c r="BF10" s="303">
        <v>0.26007594824559327</v>
      </c>
      <c r="BG10" s="303">
        <v>0.30229627050474672</v>
      </c>
      <c r="BH10" s="303">
        <v>0.30570469688963742</v>
      </c>
      <c r="BI10" s="303">
        <v>1.3456473670264664</v>
      </c>
      <c r="BJ10" s="303">
        <v>0.16265415664251548</v>
      </c>
      <c r="BK10" s="303">
        <v>0.28296615706543804</v>
      </c>
      <c r="BL10" s="303">
        <v>33.281695732834308</v>
      </c>
      <c r="BM10" s="303">
        <v>1.1932997049749308</v>
      </c>
      <c r="BN10" s="303">
        <v>0.10157243058704787</v>
      </c>
      <c r="BO10" s="303">
        <v>0.64757273282387207</v>
      </c>
      <c r="BP10" s="303">
        <v>0.95438857019221124</v>
      </c>
      <c r="BQ10" s="303">
        <v>0.15458240386623148</v>
      </c>
      <c r="BR10" s="303">
        <v>0.53177563120669635</v>
      </c>
      <c r="BS10" s="303">
        <v>9.3723326517800035E-2</v>
      </c>
      <c r="BT10" s="303">
        <v>0.17964430523887545</v>
      </c>
      <c r="BU10" s="303">
        <v>0.31029036846130709</v>
      </c>
      <c r="BV10" s="303">
        <v>0.45282696247630977</v>
      </c>
      <c r="BW10" s="303">
        <v>0.53576030192031243</v>
      </c>
      <c r="BX10" s="303">
        <v>1.9345209726036479</v>
      </c>
      <c r="BY10" s="303">
        <v>1.7632522357494935</v>
      </c>
      <c r="BZ10" s="303">
        <v>0.25995265095930242</v>
      </c>
      <c r="CA10" s="303">
        <v>3.6291789321478363</v>
      </c>
      <c r="CB10" s="303">
        <v>0.48104200508863393</v>
      </c>
      <c r="CC10" s="303">
        <v>2.2487632017083397</v>
      </c>
      <c r="CD10" s="303">
        <v>0.92186861941323495</v>
      </c>
      <c r="CE10" s="303">
        <v>37.254299758440894</v>
      </c>
      <c r="CF10" s="303">
        <v>9.6022382182820305</v>
      </c>
      <c r="CG10" s="303">
        <v>0.29062914363141412</v>
      </c>
      <c r="CH10" s="303">
        <v>0.24648479796056161</v>
      </c>
      <c r="CI10" s="303">
        <v>0.35893062279807847</v>
      </c>
      <c r="CJ10" s="303">
        <v>0.87212644269868944</v>
      </c>
      <c r="CK10" s="303">
        <v>0.47048034835643182</v>
      </c>
      <c r="CL10" s="303">
        <v>0.41996360746957334</v>
      </c>
      <c r="CM10" s="303">
        <v>0.47044709865843587</v>
      </c>
      <c r="CN10" s="303">
        <v>2.853202956889429</v>
      </c>
      <c r="CO10" s="303">
        <v>3.2245964953645898</v>
      </c>
      <c r="CP10" s="303">
        <v>0.2610377476191888</v>
      </c>
      <c r="CQ10" s="303">
        <v>0.27774720525402757</v>
      </c>
      <c r="CR10" s="303">
        <v>0.54678107555052957</v>
      </c>
      <c r="CS10" s="303">
        <v>1.0374504271037794</v>
      </c>
      <c r="CT10" s="303">
        <v>1.6158297191505935</v>
      </c>
      <c r="CU10" s="303">
        <v>0.33610163078370103</v>
      </c>
      <c r="CV10" s="303">
        <v>0.29377564338236617</v>
      </c>
      <c r="CW10" s="303">
        <v>0.20836880844900102</v>
      </c>
      <c r="CX10" s="449"/>
      <c r="CY10" s="449"/>
      <c r="CZ10" s="449"/>
      <c r="DA10" s="449"/>
      <c r="DB10" s="449"/>
      <c r="DC10" s="449"/>
      <c r="DD10" s="449"/>
      <c r="DE10" s="449"/>
      <c r="DF10" s="449"/>
      <c r="DG10" s="449"/>
      <c r="DH10" s="449"/>
      <c r="DI10" s="449"/>
      <c r="DJ10" s="449"/>
      <c r="DK10" s="449"/>
      <c r="DL10" s="449"/>
      <c r="DM10" s="449"/>
      <c r="DN10" s="449"/>
      <c r="DO10" s="449"/>
      <c r="DP10" s="449"/>
      <c r="DQ10" s="449"/>
      <c r="DR10" s="449"/>
      <c r="DS10" s="449"/>
      <c r="DT10" s="449"/>
      <c r="DU10" s="449"/>
      <c r="DV10" s="449"/>
      <c r="DW10" s="449"/>
      <c r="DX10" s="449"/>
      <c r="DY10" s="449"/>
      <c r="DZ10" s="449"/>
      <c r="EA10" s="449"/>
      <c r="EB10" s="449"/>
      <c r="EC10" s="449"/>
      <c r="ED10" s="449"/>
      <c r="EE10" s="449"/>
      <c r="EF10" s="449"/>
      <c r="EG10" s="449"/>
      <c r="EH10" s="449"/>
      <c r="EI10" s="449"/>
      <c r="EJ10" s="449"/>
      <c r="EK10" s="449"/>
      <c r="EL10" s="449"/>
      <c r="EM10" s="449"/>
      <c r="EN10" s="449"/>
      <c r="EO10" s="449"/>
      <c r="EP10" s="449"/>
      <c r="EQ10" s="449"/>
      <c r="ER10" s="449"/>
      <c r="ES10" s="449"/>
      <c r="ET10" s="449"/>
      <c r="EU10" s="449"/>
      <c r="EV10" s="449"/>
      <c r="EW10" s="449"/>
      <c r="EX10" s="449"/>
      <c r="EY10" s="449"/>
      <c r="EZ10" s="449"/>
      <c r="FA10" s="449"/>
      <c r="FB10" s="449"/>
      <c r="FC10" s="449"/>
      <c r="FD10" s="449"/>
      <c r="FE10" s="449"/>
      <c r="FF10" s="449"/>
      <c r="FG10" s="449"/>
      <c r="FH10" s="449"/>
      <c r="FI10" s="449"/>
      <c r="FJ10" s="449"/>
      <c r="FK10" s="449"/>
      <c r="FL10" s="449"/>
      <c r="FM10" s="449"/>
      <c r="FN10" s="449"/>
      <c r="FO10" s="449"/>
      <c r="FP10" s="449"/>
      <c r="FQ10" s="449"/>
      <c r="FR10" s="449"/>
      <c r="FS10" s="449"/>
      <c r="FT10" s="449"/>
      <c r="FU10" s="449"/>
      <c r="FV10" s="449"/>
      <c r="FW10" s="449"/>
      <c r="FX10" s="449"/>
      <c r="FY10" s="449"/>
      <c r="FZ10" s="449"/>
      <c r="GA10" s="449"/>
      <c r="GB10" s="449"/>
      <c r="GC10" s="449"/>
      <c r="GD10" s="449"/>
      <c r="GE10" s="449"/>
      <c r="GF10" s="449"/>
      <c r="GG10" s="449"/>
      <c r="GH10" s="449"/>
      <c r="GI10" s="449"/>
      <c r="GJ10" s="449"/>
      <c r="GK10" s="449"/>
      <c r="GL10" s="449"/>
      <c r="GM10" s="449"/>
      <c r="GN10" s="449"/>
      <c r="GO10" s="449"/>
      <c r="GP10" s="449"/>
      <c r="GQ10" s="449"/>
      <c r="GR10" s="449"/>
      <c r="GS10" s="449"/>
      <c r="GT10" s="449"/>
      <c r="GU10" s="449"/>
      <c r="GV10" s="449"/>
      <c r="GW10" s="449"/>
      <c r="GX10" s="449"/>
      <c r="GY10" s="449"/>
      <c r="GZ10" s="449"/>
      <c r="HA10" s="449"/>
      <c r="HB10" s="449"/>
      <c r="HC10" s="449"/>
      <c r="HD10" s="449"/>
      <c r="HE10" s="449"/>
      <c r="HF10" s="449"/>
      <c r="HG10" s="449"/>
      <c r="HH10" s="449"/>
      <c r="HI10" s="449"/>
      <c r="HJ10" s="449"/>
      <c r="HK10" s="449"/>
      <c r="HL10" s="449"/>
      <c r="HM10" s="449"/>
      <c r="HN10" s="449"/>
      <c r="HO10" s="449"/>
      <c r="HP10" s="449"/>
      <c r="HQ10" s="449"/>
      <c r="HR10" s="449"/>
      <c r="HS10" s="449"/>
      <c r="HT10" s="449"/>
      <c r="HU10" s="449"/>
      <c r="HV10" s="449"/>
      <c r="HW10" s="449"/>
      <c r="HX10" s="449"/>
      <c r="HY10" s="449"/>
      <c r="HZ10" s="449"/>
      <c r="IA10" s="449"/>
      <c r="IB10" s="449"/>
      <c r="IC10" s="449"/>
      <c r="ID10" s="449"/>
      <c r="IE10" s="449"/>
      <c r="IF10" s="449"/>
      <c r="IG10" s="449"/>
      <c r="IH10" s="449"/>
      <c r="II10" s="449"/>
      <c r="IJ10" s="449"/>
      <c r="IK10" s="449"/>
      <c r="IL10" s="449"/>
      <c r="IM10" s="449"/>
      <c r="IN10" s="449"/>
      <c r="IO10" s="449"/>
      <c r="IP10" s="449"/>
      <c r="IQ10" s="449"/>
      <c r="IR10" s="449"/>
      <c r="IS10" s="449"/>
      <c r="IT10" s="449"/>
      <c r="IU10" s="449"/>
      <c r="IV10" s="449"/>
      <c r="IW10" s="449"/>
      <c r="IX10" s="449"/>
      <c r="IY10" s="449"/>
      <c r="IZ10" s="449"/>
      <c r="JA10" s="449"/>
      <c r="JB10" s="449"/>
      <c r="JC10" s="449"/>
      <c r="JD10" s="449"/>
      <c r="JE10" s="449"/>
      <c r="JF10" s="449"/>
      <c r="JG10" s="449"/>
      <c r="JH10" s="449"/>
      <c r="JI10" s="449"/>
      <c r="JJ10" s="449"/>
      <c r="JK10" s="449"/>
      <c r="JL10" s="449"/>
      <c r="JM10" s="449"/>
      <c r="JN10" s="449"/>
      <c r="JO10" s="449"/>
      <c r="JP10" s="449"/>
      <c r="JQ10" s="449"/>
      <c r="JR10" s="449"/>
      <c r="JS10" s="449"/>
      <c r="JT10" s="449"/>
      <c r="JU10" s="449"/>
      <c r="JV10" s="449"/>
      <c r="JW10" s="449"/>
      <c r="JX10" s="449"/>
      <c r="JY10" s="449"/>
      <c r="JZ10" s="449"/>
      <c r="KA10" s="449"/>
      <c r="KB10" s="449"/>
      <c r="KC10" s="449"/>
      <c r="KD10" s="449"/>
      <c r="KE10" s="449"/>
      <c r="KF10" s="449"/>
      <c r="KG10" s="449"/>
      <c r="KH10" s="449"/>
      <c r="KI10" s="449"/>
      <c r="KJ10" s="449"/>
      <c r="KK10" s="449"/>
      <c r="KL10" s="449"/>
      <c r="KM10" s="449"/>
      <c r="KN10" s="449"/>
      <c r="KO10" s="449"/>
      <c r="KP10" s="449"/>
      <c r="KQ10" s="449"/>
      <c r="KR10" s="449"/>
      <c r="KS10" s="449"/>
      <c r="KT10" s="449"/>
      <c r="KU10" s="449"/>
      <c r="KV10" s="449"/>
      <c r="KW10" s="449"/>
      <c r="KX10" s="449"/>
      <c r="KY10" s="449"/>
      <c r="KZ10" s="449"/>
      <c r="LA10" s="449"/>
      <c r="LB10" s="449"/>
      <c r="LC10" s="449"/>
      <c r="LD10" s="449"/>
      <c r="LE10" s="449"/>
      <c r="LF10" s="449"/>
      <c r="LG10" s="449"/>
      <c r="LH10" s="449"/>
      <c r="LI10" s="449"/>
      <c r="LJ10" s="449"/>
      <c r="LK10" s="449"/>
      <c r="LL10" s="449"/>
      <c r="LM10" s="449"/>
      <c r="LN10" s="449"/>
      <c r="LO10" s="449"/>
      <c r="LP10" s="449"/>
      <c r="LQ10" s="449"/>
      <c r="LR10" s="449"/>
      <c r="LS10" s="449"/>
      <c r="LT10" s="449"/>
      <c r="LU10" s="449"/>
      <c r="LV10" s="449"/>
      <c r="LW10" s="449"/>
      <c r="LX10" s="449"/>
      <c r="LY10" s="449"/>
      <c r="LZ10" s="449"/>
      <c r="MA10" s="449"/>
      <c r="MB10" s="449"/>
      <c r="MC10" s="449"/>
      <c r="MD10" s="449"/>
      <c r="ME10" s="449"/>
      <c r="MF10" s="449"/>
      <c r="MG10" s="449"/>
      <c r="MH10" s="449"/>
      <c r="MI10" s="449"/>
      <c r="MJ10" s="449"/>
      <c r="MK10" s="449"/>
      <c r="ML10" s="449"/>
      <c r="MM10" s="449"/>
      <c r="MN10" s="449"/>
      <c r="MO10" s="449"/>
      <c r="MP10" s="449"/>
      <c r="MQ10" s="449"/>
      <c r="MR10" s="449"/>
      <c r="MS10" s="449"/>
      <c r="MT10" s="449"/>
      <c r="MU10" s="449"/>
      <c r="MV10" s="449"/>
      <c r="MW10" s="449"/>
      <c r="MX10" s="449"/>
      <c r="MY10" s="449"/>
      <c r="MZ10" s="449"/>
      <c r="NA10" s="449"/>
      <c r="NB10" s="449"/>
      <c r="NC10" s="449"/>
      <c r="ND10" s="449"/>
      <c r="NE10" s="449"/>
      <c r="NF10" s="449"/>
      <c r="NG10" s="449"/>
      <c r="NH10" s="449"/>
      <c r="NI10" s="449"/>
      <c r="NJ10" s="449"/>
      <c r="NK10" s="449"/>
      <c r="NL10" s="449"/>
      <c r="NM10" s="449"/>
      <c r="NN10" s="449"/>
      <c r="NO10" s="449"/>
      <c r="NP10" s="449"/>
      <c r="NQ10" s="449"/>
      <c r="NR10" s="449"/>
      <c r="NS10" s="449"/>
      <c r="NT10" s="449"/>
      <c r="NU10" s="449"/>
      <c r="NV10" s="449"/>
      <c r="NW10" s="449"/>
      <c r="NX10" s="449"/>
      <c r="NY10" s="449"/>
      <c r="NZ10" s="449"/>
      <c r="OA10" s="449"/>
      <c r="OB10" s="449"/>
      <c r="OC10" s="449"/>
      <c r="OD10" s="449"/>
      <c r="OE10" s="449"/>
      <c r="OF10" s="449"/>
      <c r="OG10" s="449"/>
      <c r="OH10" s="449"/>
      <c r="OI10" s="449"/>
      <c r="OJ10" s="449"/>
      <c r="OK10" s="449"/>
    </row>
    <row r="11" spans="1:401">
      <c r="A11" s="303">
        <v>9</v>
      </c>
      <c r="B11" s="303">
        <v>2.1286197898263817</v>
      </c>
      <c r="C11" s="303">
        <v>0.50914899787214152</v>
      </c>
      <c r="D11" s="303">
        <v>0.26291449585822357</v>
      </c>
      <c r="E11" s="303">
        <v>0.66919338909210457</v>
      </c>
      <c r="F11" s="303">
        <v>0.46652712500901738</v>
      </c>
      <c r="G11" s="303">
        <v>0.15458714196638024</v>
      </c>
      <c r="H11" s="303">
        <v>0.28233047700893776</v>
      </c>
      <c r="I11" s="303">
        <v>14.010220818855769</v>
      </c>
      <c r="J11" s="303">
        <v>2.1109666571554109</v>
      </c>
      <c r="K11" s="303">
        <v>0.68445086542906119</v>
      </c>
      <c r="L11" s="303">
        <v>0.19384817530689477</v>
      </c>
      <c r="M11" s="303">
        <v>0.31285751363278996</v>
      </c>
      <c r="N11" s="303">
        <v>8.1844462463733184E-2</v>
      </c>
      <c r="O11" s="303">
        <v>0.70513371077043119</v>
      </c>
      <c r="P11" s="303">
        <v>0.34879342977399613</v>
      </c>
      <c r="Q11" s="303">
        <v>0.40159736288899001</v>
      </c>
      <c r="R11" s="303">
        <v>0.62904144279349594</v>
      </c>
      <c r="S11" s="303">
        <v>0.32938179589693145</v>
      </c>
      <c r="T11" s="303">
        <v>0.75349546813804269</v>
      </c>
      <c r="U11" s="303">
        <v>0.76316066115387704</v>
      </c>
      <c r="V11" s="303">
        <v>0.18554151007524827</v>
      </c>
      <c r="W11" s="303">
        <v>0.4125822217911434</v>
      </c>
      <c r="X11" s="303">
        <v>12.1275951778346</v>
      </c>
      <c r="Y11" s="303">
        <v>0.29268970219876445</v>
      </c>
      <c r="Z11" s="303">
        <v>0.29117716227728935</v>
      </c>
      <c r="AA11" s="303">
        <v>0.4680197879216223</v>
      </c>
      <c r="AB11" s="303">
        <v>6.4188422397224381</v>
      </c>
      <c r="AC11" s="303">
        <v>0.55745118046304898</v>
      </c>
      <c r="AD11" s="303">
        <v>32.887524361345385</v>
      </c>
      <c r="AE11" s="303">
        <v>0.99417897804855004</v>
      </c>
      <c r="AF11" s="303">
        <v>0.26888721913058933</v>
      </c>
      <c r="AG11" s="303">
        <v>0.60973228501770782</v>
      </c>
      <c r="AH11" s="303">
        <v>0.25997548465790099</v>
      </c>
      <c r="AI11" s="303">
        <v>1.4230569203532037</v>
      </c>
      <c r="AJ11" s="303">
        <v>0.67117473693900143</v>
      </c>
      <c r="AK11" s="303">
        <v>1.482039585465782</v>
      </c>
      <c r="AL11" s="303">
        <v>4.7854492895945002</v>
      </c>
      <c r="AM11" s="303">
        <v>29.737675341463817</v>
      </c>
      <c r="AN11" s="303">
        <v>1.1987958498589784</v>
      </c>
      <c r="AO11" s="303">
        <v>0.32890620740116133</v>
      </c>
      <c r="AP11" s="303">
        <v>0.83140865263249986</v>
      </c>
      <c r="AQ11" s="303">
        <v>20.546240428549321</v>
      </c>
      <c r="AR11" s="303">
        <v>0.50652534848068032</v>
      </c>
      <c r="AS11" s="303">
        <v>0.30453433238106525</v>
      </c>
      <c r="AT11" s="303">
        <v>0.34045893933266907</v>
      </c>
      <c r="AU11" s="303">
        <v>0.51387724483974162</v>
      </c>
      <c r="AV11" s="303">
        <v>0.28002013534597153</v>
      </c>
      <c r="AW11" s="303">
        <v>1.0873313144910215</v>
      </c>
      <c r="AX11" s="303">
        <v>0.32124437758760577</v>
      </c>
      <c r="AY11" s="303">
        <v>0.44973363154478635</v>
      </c>
      <c r="AZ11" s="303">
        <v>0.54460447493737796</v>
      </c>
      <c r="BA11" s="303">
        <v>0.58632400414086716</v>
      </c>
      <c r="BB11" s="303">
        <v>0.47922301115336835</v>
      </c>
      <c r="BC11" s="303">
        <v>0.40006289253695249</v>
      </c>
      <c r="BD11" s="303">
        <v>0.3905756136001432</v>
      </c>
      <c r="BE11" s="303">
        <v>13.369449427521911</v>
      </c>
      <c r="BF11" s="303">
        <v>0.27783828078343237</v>
      </c>
      <c r="BG11" s="303">
        <v>0.32310327926389809</v>
      </c>
      <c r="BH11" s="303">
        <v>0.32686265159461975</v>
      </c>
      <c r="BI11" s="303">
        <v>1.8530226746217815</v>
      </c>
      <c r="BJ11" s="303">
        <v>0.17164213633034703</v>
      </c>
      <c r="BK11" s="303">
        <v>0.30179578618321684</v>
      </c>
      <c r="BL11" s="303">
        <v>32.324072333278764</v>
      </c>
      <c r="BM11" s="303">
        <v>1.6833433015687607</v>
      </c>
      <c r="BN11" s="303">
        <v>0.10599293413510077</v>
      </c>
      <c r="BO11" s="303">
        <v>0.75221220439657843</v>
      </c>
      <c r="BP11" s="303">
        <v>1.1531207267428547</v>
      </c>
      <c r="BQ11" s="303">
        <v>0.1630475028696978</v>
      </c>
      <c r="BR11" s="303">
        <v>0.58828470624919504</v>
      </c>
      <c r="BS11" s="303">
        <v>9.8212998293100678E-2</v>
      </c>
      <c r="BT11" s="303">
        <v>0.19026958523366869</v>
      </c>
      <c r="BU11" s="303">
        <v>0.32965671844158784</v>
      </c>
      <c r="BV11" s="303">
        <v>0.49752569471525449</v>
      </c>
      <c r="BW11" s="303">
        <v>0.61066176573655639</v>
      </c>
      <c r="BX11" s="303">
        <v>2.7467203430676936</v>
      </c>
      <c r="BY11" s="303">
        <v>2.4341879048863695</v>
      </c>
      <c r="BZ11" s="303">
        <v>0.28005673989822621</v>
      </c>
      <c r="CA11" s="303">
        <v>5.1117216350515227</v>
      </c>
      <c r="CB11" s="303">
        <v>0.51787587268407964</v>
      </c>
      <c r="CC11" s="303">
        <v>3.3366238139221243</v>
      </c>
      <c r="CD11" s="303">
        <v>1.1009543623859177</v>
      </c>
      <c r="CE11" s="303">
        <v>37.488933683070435</v>
      </c>
      <c r="CF11" s="303">
        <v>13.009734353140955</v>
      </c>
      <c r="CG11" s="303">
        <v>0.31005086181633357</v>
      </c>
      <c r="CH11" s="303">
        <v>0.26166196396670161</v>
      </c>
      <c r="CI11" s="303">
        <v>0.38846598897764018</v>
      </c>
      <c r="CJ11" s="303">
        <v>1.050166370707627</v>
      </c>
      <c r="CK11" s="303">
        <v>0.51162413306430587</v>
      </c>
      <c r="CL11" s="303">
        <v>0.47904066446788035</v>
      </c>
      <c r="CM11" s="303">
        <v>0.5253921727108245</v>
      </c>
      <c r="CN11" s="303">
        <v>4.2430620884130654</v>
      </c>
      <c r="CO11" s="303">
        <v>4.7528950909385292</v>
      </c>
      <c r="CP11" s="303">
        <v>0.27915964794059456</v>
      </c>
      <c r="CQ11" s="303">
        <v>0.29455645614232617</v>
      </c>
      <c r="CR11" s="303">
        <v>0.6489989178201</v>
      </c>
      <c r="CS11" s="303">
        <v>1.3596534512887686</v>
      </c>
      <c r="CT11" s="303">
        <v>2.2145955578349339</v>
      </c>
      <c r="CU11" s="303">
        <v>0.36047407673746984</v>
      </c>
      <c r="CV11" s="303">
        <v>0.31292831703330976</v>
      </c>
      <c r="CW11" s="303">
        <v>0.22039196579804349</v>
      </c>
      <c r="CX11" s="449"/>
      <c r="CY11" s="449"/>
      <c r="CZ11" s="449"/>
      <c r="DA11" s="449"/>
      <c r="DB11" s="449"/>
      <c r="DC11" s="449"/>
      <c r="DD11" s="449"/>
      <c r="DE11" s="449"/>
      <c r="DF11" s="449"/>
      <c r="DG11" s="449"/>
      <c r="DH11" s="449"/>
      <c r="DI11" s="449"/>
      <c r="DJ11" s="449"/>
      <c r="DK11" s="449"/>
      <c r="DL11" s="449"/>
      <c r="DM11" s="449"/>
      <c r="DN11" s="449"/>
      <c r="DO11" s="449"/>
      <c r="DP11" s="449"/>
      <c r="DQ11" s="449"/>
      <c r="DR11" s="449"/>
      <c r="DS11" s="449"/>
      <c r="DT11" s="449"/>
      <c r="DU11" s="449"/>
      <c r="DV11" s="449"/>
      <c r="DW11" s="449"/>
      <c r="DX11" s="449"/>
      <c r="DY11" s="449"/>
      <c r="DZ11" s="449"/>
      <c r="EA11" s="449"/>
      <c r="EB11" s="449"/>
      <c r="EC11" s="449"/>
      <c r="ED11" s="449"/>
      <c r="EE11" s="449"/>
      <c r="EF11" s="449"/>
      <c r="EG11" s="449"/>
      <c r="EH11" s="449"/>
      <c r="EI11" s="449"/>
      <c r="EJ11" s="449"/>
      <c r="EK11" s="449"/>
      <c r="EL11" s="449"/>
      <c r="EM11" s="449"/>
      <c r="EN11" s="449"/>
      <c r="EO11" s="449"/>
      <c r="EP11" s="449"/>
      <c r="EQ11" s="449"/>
      <c r="ER11" s="449"/>
      <c r="ES11" s="449"/>
      <c r="ET11" s="449"/>
      <c r="EU11" s="449"/>
      <c r="EV11" s="449"/>
      <c r="EW11" s="449"/>
      <c r="EX11" s="449"/>
      <c r="EY11" s="449"/>
      <c r="EZ11" s="449"/>
      <c r="FA11" s="449"/>
      <c r="FB11" s="449"/>
      <c r="FC11" s="449"/>
      <c r="FD11" s="449"/>
      <c r="FE11" s="449"/>
      <c r="FF11" s="449"/>
      <c r="FG11" s="449"/>
      <c r="FH11" s="449"/>
      <c r="FI11" s="449"/>
      <c r="FJ11" s="449"/>
      <c r="FK11" s="449"/>
      <c r="FL11" s="449"/>
      <c r="FM11" s="449"/>
      <c r="FN11" s="449"/>
      <c r="FO11" s="449"/>
      <c r="FP11" s="449"/>
      <c r="FQ11" s="449"/>
      <c r="FR11" s="449"/>
      <c r="FS11" s="449"/>
      <c r="FT11" s="449"/>
      <c r="FU11" s="449"/>
      <c r="FV11" s="449"/>
      <c r="FW11" s="449"/>
      <c r="FX11" s="449"/>
      <c r="FY11" s="449"/>
      <c r="FZ11" s="449"/>
      <c r="GA11" s="449"/>
      <c r="GB11" s="449"/>
      <c r="GC11" s="449"/>
      <c r="GD11" s="449"/>
      <c r="GE11" s="449"/>
      <c r="GF11" s="449"/>
      <c r="GG11" s="449"/>
      <c r="GH11" s="449"/>
      <c r="GI11" s="449"/>
      <c r="GJ11" s="449"/>
      <c r="GK11" s="449"/>
      <c r="GL11" s="449"/>
      <c r="GM11" s="449"/>
      <c r="GN11" s="449"/>
      <c r="GO11" s="449"/>
      <c r="GP11" s="449"/>
      <c r="GQ11" s="449"/>
      <c r="GR11" s="449"/>
      <c r="GS11" s="449"/>
      <c r="GT11" s="449"/>
      <c r="GU11" s="449"/>
      <c r="GV11" s="449"/>
      <c r="GW11" s="449"/>
      <c r="GX11" s="449"/>
      <c r="GY11" s="449"/>
      <c r="GZ11" s="449"/>
      <c r="HA11" s="449"/>
      <c r="HB11" s="449"/>
      <c r="HC11" s="449"/>
      <c r="HD11" s="449"/>
      <c r="HE11" s="449"/>
      <c r="HF11" s="449"/>
      <c r="HG11" s="449"/>
      <c r="HH11" s="449"/>
      <c r="HI11" s="449"/>
      <c r="HJ11" s="449"/>
      <c r="HK11" s="449"/>
      <c r="HL11" s="449"/>
      <c r="HM11" s="449"/>
      <c r="HN11" s="449"/>
      <c r="HO11" s="449"/>
      <c r="HP11" s="449"/>
      <c r="HQ11" s="449"/>
      <c r="HR11" s="449"/>
      <c r="HS11" s="449"/>
      <c r="HT11" s="449"/>
      <c r="HU11" s="449"/>
      <c r="HV11" s="449"/>
      <c r="HW11" s="449"/>
      <c r="HX11" s="449"/>
      <c r="HY11" s="449"/>
      <c r="HZ11" s="449"/>
      <c r="IA11" s="449"/>
      <c r="IB11" s="449"/>
      <c r="IC11" s="449"/>
      <c r="ID11" s="449"/>
      <c r="IE11" s="449"/>
      <c r="IF11" s="449"/>
      <c r="IG11" s="449"/>
      <c r="IH11" s="449"/>
      <c r="II11" s="449"/>
      <c r="IJ11" s="449"/>
      <c r="IK11" s="449"/>
      <c r="IL11" s="449"/>
      <c r="IM11" s="449"/>
      <c r="IN11" s="449"/>
      <c r="IO11" s="449"/>
      <c r="IP11" s="449"/>
      <c r="IQ11" s="449"/>
      <c r="IR11" s="449"/>
      <c r="IS11" s="449"/>
      <c r="IT11" s="449"/>
      <c r="IU11" s="449"/>
      <c r="IV11" s="449"/>
      <c r="IW11" s="449"/>
      <c r="IX11" s="449"/>
      <c r="IY11" s="449"/>
      <c r="IZ11" s="449"/>
      <c r="JA11" s="449"/>
      <c r="JB11" s="449"/>
      <c r="JC11" s="449"/>
      <c r="JD11" s="449"/>
      <c r="JE11" s="449"/>
      <c r="JF11" s="449"/>
      <c r="JG11" s="449"/>
      <c r="JH11" s="449"/>
      <c r="JI11" s="449"/>
      <c r="JJ11" s="449"/>
      <c r="JK11" s="449"/>
      <c r="JL11" s="449"/>
      <c r="JM11" s="449"/>
      <c r="JN11" s="449"/>
      <c r="JO11" s="449"/>
      <c r="JP11" s="449"/>
      <c r="JQ11" s="449"/>
      <c r="JR11" s="449"/>
      <c r="JS11" s="449"/>
      <c r="JT11" s="449"/>
      <c r="JU11" s="449"/>
      <c r="JV11" s="449"/>
      <c r="JW11" s="449"/>
      <c r="JX11" s="449"/>
      <c r="JY11" s="449"/>
      <c r="JZ11" s="449"/>
      <c r="KA11" s="449"/>
      <c r="KB11" s="449"/>
      <c r="KC11" s="449"/>
      <c r="KD11" s="449"/>
      <c r="KE11" s="449"/>
      <c r="KF11" s="449"/>
      <c r="KG11" s="449"/>
      <c r="KH11" s="449"/>
      <c r="KI11" s="449"/>
      <c r="KJ11" s="449"/>
      <c r="KK11" s="449"/>
      <c r="KL11" s="449"/>
      <c r="KM11" s="449"/>
      <c r="KN11" s="449"/>
      <c r="KO11" s="449"/>
      <c r="KP11" s="449"/>
      <c r="KQ11" s="449"/>
      <c r="KR11" s="449"/>
      <c r="KS11" s="449"/>
      <c r="KT11" s="449"/>
      <c r="KU11" s="449"/>
      <c r="KV11" s="449"/>
      <c r="KW11" s="449"/>
      <c r="KX11" s="449"/>
      <c r="KY11" s="449"/>
      <c r="KZ11" s="449"/>
      <c r="LA11" s="449"/>
      <c r="LB11" s="449"/>
      <c r="LC11" s="449"/>
      <c r="LD11" s="449"/>
      <c r="LE11" s="449"/>
      <c r="LF11" s="449"/>
      <c r="LG11" s="449"/>
      <c r="LH11" s="449"/>
      <c r="LI11" s="449"/>
      <c r="LJ11" s="449"/>
      <c r="LK11" s="449"/>
      <c r="LL11" s="449"/>
      <c r="LM11" s="449"/>
      <c r="LN11" s="449"/>
      <c r="LO11" s="449"/>
      <c r="LP11" s="449"/>
      <c r="LQ11" s="449"/>
      <c r="LR11" s="449"/>
      <c r="LS11" s="449"/>
      <c r="LT11" s="449"/>
      <c r="LU11" s="449"/>
      <c r="LV11" s="449"/>
      <c r="LW11" s="449"/>
      <c r="LX11" s="449"/>
      <c r="LY11" s="449"/>
      <c r="LZ11" s="449"/>
      <c r="MA11" s="449"/>
      <c r="MB11" s="449"/>
      <c r="MC11" s="449"/>
      <c r="MD11" s="449"/>
      <c r="ME11" s="449"/>
      <c r="MF11" s="449"/>
      <c r="MG11" s="449"/>
      <c r="MH11" s="449"/>
      <c r="MI11" s="449"/>
      <c r="MJ11" s="449"/>
      <c r="MK11" s="449"/>
      <c r="ML11" s="449"/>
      <c r="MM11" s="449"/>
      <c r="MN11" s="449"/>
      <c r="MO11" s="449"/>
      <c r="MP11" s="449"/>
      <c r="MQ11" s="449"/>
      <c r="MR11" s="449"/>
      <c r="MS11" s="449"/>
      <c r="MT11" s="449"/>
      <c r="MU11" s="449"/>
      <c r="MV11" s="449"/>
      <c r="MW11" s="449"/>
      <c r="MX11" s="449"/>
      <c r="MY11" s="449"/>
      <c r="MZ11" s="449"/>
      <c r="NA11" s="449"/>
      <c r="NB11" s="449"/>
      <c r="NC11" s="449"/>
      <c r="ND11" s="449"/>
      <c r="NE11" s="449"/>
      <c r="NF11" s="449"/>
      <c r="NG11" s="449"/>
      <c r="NH11" s="449"/>
      <c r="NI11" s="449"/>
      <c r="NJ11" s="449"/>
      <c r="NK11" s="449"/>
      <c r="NL11" s="449"/>
      <c r="NM11" s="449"/>
      <c r="NN11" s="449"/>
      <c r="NO11" s="449"/>
      <c r="NP11" s="449"/>
      <c r="NQ11" s="449"/>
      <c r="NR11" s="449"/>
      <c r="NS11" s="449"/>
      <c r="NT11" s="449"/>
      <c r="NU11" s="449"/>
      <c r="NV11" s="449"/>
      <c r="NW11" s="449"/>
      <c r="NX11" s="449"/>
      <c r="NY11" s="449"/>
      <c r="NZ11" s="449"/>
      <c r="OA11" s="449"/>
      <c r="OB11" s="449"/>
      <c r="OC11" s="449"/>
      <c r="OD11" s="449"/>
      <c r="OE11" s="449"/>
      <c r="OF11" s="449"/>
      <c r="OG11" s="449"/>
      <c r="OH11" s="449"/>
      <c r="OI11" s="449"/>
      <c r="OJ11" s="449"/>
      <c r="OK11" s="449"/>
    </row>
    <row r="12" spans="1:401">
      <c r="A12" s="303">
        <v>10</v>
      </c>
      <c r="B12" s="303">
        <v>2.8663992637073732</v>
      </c>
      <c r="C12" s="303">
        <v>0.55996382633459385</v>
      </c>
      <c r="D12" s="303">
        <v>0.27834457283345632</v>
      </c>
      <c r="E12" s="303">
        <v>0.79032987661598753</v>
      </c>
      <c r="F12" s="303">
        <v>0.54148502026666145</v>
      </c>
      <c r="G12" s="303">
        <v>0.16169886129446517</v>
      </c>
      <c r="H12" s="303">
        <v>0.30943753498401122</v>
      </c>
      <c r="I12" s="303">
        <v>17.916176891526387</v>
      </c>
      <c r="J12" s="303">
        <v>2.9345225458914275</v>
      </c>
      <c r="K12" s="303">
        <v>0.7938807212785558</v>
      </c>
      <c r="L12" s="303">
        <v>0.20571309955136713</v>
      </c>
      <c r="M12" s="303">
        <v>0.33207078561555231</v>
      </c>
      <c r="N12" s="303">
        <v>8.5518657877969861E-2</v>
      </c>
      <c r="O12" s="303">
        <v>0.82883533829172751</v>
      </c>
      <c r="P12" s="303">
        <v>0.37321532948756414</v>
      </c>
      <c r="Q12" s="303">
        <v>0.43489317240131337</v>
      </c>
      <c r="R12" s="303">
        <v>0.75470563542876945</v>
      </c>
      <c r="S12" s="303">
        <v>0.35917175155086106</v>
      </c>
      <c r="T12" s="303">
        <v>0.88994482839635758</v>
      </c>
      <c r="U12" s="303">
        <v>0.95214628921242928</v>
      </c>
      <c r="V12" s="303">
        <v>0.19462747057348531</v>
      </c>
      <c r="W12" s="303">
        <v>0.45369373870101487</v>
      </c>
      <c r="X12" s="303">
        <v>15.98396771035697</v>
      </c>
      <c r="Y12" s="303">
        <v>0.31025453931555236</v>
      </c>
      <c r="Z12" s="303">
        <v>0.30933923470150748</v>
      </c>
      <c r="AA12" s="303">
        <v>0.52820807149402416</v>
      </c>
      <c r="AB12" s="303">
        <v>9.0296867712136475</v>
      </c>
      <c r="AC12" s="303">
        <v>0.63301870620669931</v>
      </c>
      <c r="AD12" s="303">
        <v>32.452883842402279</v>
      </c>
      <c r="AE12" s="303">
        <v>1.2757651362104276</v>
      </c>
      <c r="AF12" s="303">
        <v>0.28442151785248376</v>
      </c>
      <c r="AG12" s="303">
        <v>0.71227395603229759</v>
      </c>
      <c r="AH12" s="303">
        <v>0.27448085532002309</v>
      </c>
      <c r="AI12" s="303">
        <v>1.7714495368363665</v>
      </c>
      <c r="AJ12" s="303">
        <v>0.78216783550708657</v>
      </c>
      <c r="AK12" s="303">
        <v>1.884227232819446</v>
      </c>
      <c r="AL12" s="303">
        <v>6.8329149368551132</v>
      </c>
      <c r="AM12" s="303">
        <v>28.480118181065865</v>
      </c>
      <c r="AN12" s="303">
        <v>1.475071872643035</v>
      </c>
      <c r="AO12" s="303">
        <v>0.34776593979228609</v>
      </c>
      <c r="AP12" s="303">
        <v>1.006871423930078</v>
      </c>
      <c r="AQ12" s="303">
        <v>23.791819347641226</v>
      </c>
      <c r="AR12" s="303">
        <v>0.5722504766231209</v>
      </c>
      <c r="AS12" s="303">
        <v>0.32592740428744904</v>
      </c>
      <c r="AT12" s="303">
        <v>0.37157176197240094</v>
      </c>
      <c r="AU12" s="303">
        <v>0.58091240410245126</v>
      </c>
      <c r="AV12" s="303">
        <v>0.30040569338881867</v>
      </c>
      <c r="AW12" s="303">
        <v>1.340242217296767</v>
      </c>
      <c r="AX12" s="303">
        <v>0.34286617935094893</v>
      </c>
      <c r="AY12" s="303">
        <v>0.48673736330701411</v>
      </c>
      <c r="AZ12" s="303">
        <v>0.65343880273957777</v>
      </c>
      <c r="BA12" s="303">
        <v>0.64915944543853332</v>
      </c>
      <c r="BB12" s="303">
        <v>0.55684310613168697</v>
      </c>
      <c r="BC12" s="303">
        <v>0.44581001824056637</v>
      </c>
      <c r="BD12" s="303">
        <v>0.43042609027971418</v>
      </c>
      <c r="BE12" s="303">
        <v>17.053234689026269</v>
      </c>
      <c r="BF12" s="303">
        <v>0.29646319442951341</v>
      </c>
      <c r="BG12" s="303">
        <v>0.34515212288912023</v>
      </c>
      <c r="BH12" s="303">
        <v>0.34914310243170238</v>
      </c>
      <c r="BI12" s="303">
        <v>2.6147404202355489</v>
      </c>
      <c r="BJ12" s="303">
        <v>0.18046288195007512</v>
      </c>
      <c r="BK12" s="303">
        <v>0.3214528299425089</v>
      </c>
      <c r="BL12" s="303">
        <v>28.276071809922996</v>
      </c>
      <c r="BM12" s="303">
        <v>2.3539944365734291</v>
      </c>
      <c r="BN12" s="303">
        <v>0.1102936156770374</v>
      </c>
      <c r="BO12" s="303">
        <v>0.89616849986943214</v>
      </c>
      <c r="BP12" s="303">
        <v>1.4431456212231399</v>
      </c>
      <c r="BQ12" s="303">
        <v>0.17135135257768075</v>
      </c>
      <c r="BR12" s="303">
        <v>0.66084525467347777</v>
      </c>
      <c r="BS12" s="303">
        <v>0.10258968840393207</v>
      </c>
      <c r="BT12" s="303">
        <v>0.20074400988416258</v>
      </c>
      <c r="BU12" s="303">
        <v>0.34891194812433346</v>
      </c>
      <c r="BV12" s="303">
        <v>0.55290766487498433</v>
      </c>
      <c r="BW12" s="303">
        <v>0.71165054907242242</v>
      </c>
      <c r="BX12" s="303">
        <v>3.9163507514675806</v>
      </c>
      <c r="BY12" s="303">
        <v>3.386055355522573</v>
      </c>
      <c r="BZ12" s="303">
        <v>0.30265365376391062</v>
      </c>
      <c r="CA12" s="303">
        <v>6.8710053245320069</v>
      </c>
      <c r="CB12" s="303">
        <v>0.55904119060626822</v>
      </c>
      <c r="CC12" s="303">
        <v>4.8447832686361663</v>
      </c>
      <c r="CD12" s="303">
        <v>1.3643877485790101</v>
      </c>
      <c r="CE12" s="303">
        <v>34.366298011925821</v>
      </c>
      <c r="CF12" s="303">
        <v>16.137610319579693</v>
      </c>
      <c r="CG12" s="303">
        <v>0.33014013387152613</v>
      </c>
      <c r="CH12" s="303">
        <v>0.27670374109645945</v>
      </c>
      <c r="CI12" s="303">
        <v>0.42266335757277795</v>
      </c>
      <c r="CJ12" s="303">
        <v>1.306590396336595</v>
      </c>
      <c r="CK12" s="303">
        <v>0.5606287198891472</v>
      </c>
      <c r="CL12" s="303">
        <v>0.55721101765769943</v>
      </c>
      <c r="CM12" s="303">
        <v>0.59588000714058009</v>
      </c>
      <c r="CN12" s="303">
        <v>6.0134564557062413</v>
      </c>
      <c r="CO12" s="303">
        <v>6.8246512543613314</v>
      </c>
      <c r="CP12" s="303">
        <v>0.29850129436154926</v>
      </c>
      <c r="CQ12" s="303">
        <v>0.31151038414133164</v>
      </c>
      <c r="CR12" s="303">
        <v>0.79351139985774743</v>
      </c>
      <c r="CS12" s="303">
        <v>1.8274255769344565</v>
      </c>
      <c r="CT12" s="303">
        <v>3.0417706925628698</v>
      </c>
      <c r="CU12" s="303">
        <v>0.38680395920775373</v>
      </c>
      <c r="CV12" s="303">
        <v>0.33280813064231007</v>
      </c>
      <c r="CW12" s="303">
        <v>0.23220615902800845</v>
      </c>
      <c r="CX12" s="449"/>
      <c r="CY12" s="449"/>
      <c r="CZ12" s="449"/>
      <c r="DA12" s="449"/>
      <c r="DB12" s="449"/>
      <c r="DC12" s="449"/>
      <c r="DD12" s="449"/>
      <c r="DE12" s="449"/>
      <c r="DF12" s="449"/>
      <c r="DG12" s="449"/>
      <c r="DH12" s="449"/>
      <c r="DI12" s="449"/>
      <c r="DJ12" s="449"/>
      <c r="DK12" s="449"/>
      <c r="DL12" s="449"/>
      <c r="DM12" s="449"/>
      <c r="DN12" s="449"/>
      <c r="DO12" s="449"/>
      <c r="DP12" s="449"/>
      <c r="DQ12" s="449"/>
      <c r="DR12" s="449"/>
      <c r="DS12" s="449"/>
      <c r="DT12" s="449"/>
      <c r="DU12" s="449"/>
      <c r="DV12" s="449"/>
      <c r="DW12" s="449"/>
      <c r="DX12" s="449"/>
      <c r="DY12" s="449"/>
      <c r="DZ12" s="449"/>
      <c r="EA12" s="449"/>
      <c r="EB12" s="449"/>
      <c r="EC12" s="449"/>
      <c r="ED12" s="449"/>
      <c r="EE12" s="449"/>
      <c r="EF12" s="449"/>
      <c r="EG12" s="449"/>
      <c r="EH12" s="449"/>
      <c r="EI12" s="449"/>
      <c r="EJ12" s="449"/>
      <c r="EK12" s="449"/>
      <c r="EL12" s="449"/>
      <c r="EM12" s="449"/>
      <c r="EN12" s="449"/>
      <c r="EO12" s="449"/>
      <c r="EP12" s="449"/>
      <c r="EQ12" s="449"/>
      <c r="ER12" s="449"/>
      <c r="ES12" s="449"/>
      <c r="ET12" s="449"/>
      <c r="EU12" s="449"/>
      <c r="EV12" s="449"/>
      <c r="EW12" s="449"/>
      <c r="EX12" s="449"/>
      <c r="EY12" s="449"/>
      <c r="EZ12" s="449"/>
      <c r="FA12" s="449"/>
      <c r="FB12" s="449"/>
      <c r="FC12" s="449"/>
      <c r="FD12" s="449"/>
      <c r="FE12" s="449"/>
      <c r="FF12" s="449"/>
      <c r="FG12" s="449"/>
      <c r="FH12" s="449"/>
      <c r="FI12" s="449"/>
      <c r="FJ12" s="449"/>
      <c r="FK12" s="449"/>
      <c r="FL12" s="449"/>
      <c r="FM12" s="449"/>
      <c r="FN12" s="449"/>
      <c r="FO12" s="449"/>
      <c r="FP12" s="449"/>
      <c r="FQ12" s="449"/>
      <c r="FR12" s="449"/>
      <c r="FS12" s="449"/>
      <c r="FT12" s="449"/>
      <c r="FU12" s="449"/>
      <c r="FV12" s="449"/>
      <c r="FW12" s="449"/>
      <c r="FX12" s="449"/>
      <c r="FY12" s="449"/>
      <c r="FZ12" s="449"/>
      <c r="GA12" s="449"/>
      <c r="GB12" s="449"/>
      <c r="GC12" s="449"/>
      <c r="GD12" s="449"/>
      <c r="GE12" s="449"/>
      <c r="GF12" s="449"/>
      <c r="GG12" s="449"/>
      <c r="GH12" s="449"/>
      <c r="GI12" s="449"/>
      <c r="GJ12" s="449"/>
      <c r="GK12" s="449"/>
      <c r="GL12" s="449"/>
      <c r="GM12" s="449"/>
      <c r="GN12" s="449"/>
      <c r="GO12" s="449"/>
      <c r="GP12" s="449"/>
      <c r="GQ12" s="449"/>
      <c r="GR12" s="449"/>
      <c r="GS12" s="449"/>
      <c r="GT12" s="449"/>
      <c r="GU12" s="449"/>
      <c r="GV12" s="449"/>
      <c r="GW12" s="449"/>
      <c r="GX12" s="449"/>
      <c r="GY12" s="449"/>
      <c r="GZ12" s="449"/>
      <c r="HA12" s="449"/>
      <c r="HB12" s="449"/>
      <c r="HC12" s="449"/>
      <c r="HD12" s="449"/>
      <c r="HE12" s="449"/>
      <c r="HF12" s="449"/>
      <c r="HG12" s="449"/>
      <c r="HH12" s="449"/>
      <c r="HI12" s="449"/>
      <c r="HJ12" s="449"/>
      <c r="HK12" s="449"/>
      <c r="HL12" s="449"/>
      <c r="HM12" s="449"/>
      <c r="HN12" s="449"/>
      <c r="HO12" s="449"/>
      <c r="HP12" s="449"/>
      <c r="HQ12" s="449"/>
      <c r="HR12" s="449"/>
      <c r="HS12" s="449"/>
      <c r="HT12" s="449"/>
      <c r="HU12" s="449"/>
      <c r="HV12" s="449"/>
      <c r="HW12" s="449"/>
      <c r="HX12" s="449"/>
      <c r="HY12" s="449"/>
      <c r="HZ12" s="449"/>
      <c r="IA12" s="449"/>
      <c r="IB12" s="449"/>
      <c r="IC12" s="449"/>
      <c r="ID12" s="449"/>
      <c r="IE12" s="449"/>
      <c r="IF12" s="449"/>
      <c r="IG12" s="449"/>
      <c r="IH12" s="449"/>
      <c r="II12" s="449"/>
      <c r="IJ12" s="449"/>
      <c r="IK12" s="449"/>
      <c r="IL12" s="449"/>
      <c r="IM12" s="449"/>
      <c r="IN12" s="449"/>
      <c r="IO12" s="449"/>
      <c r="IP12" s="449"/>
      <c r="IQ12" s="449"/>
      <c r="IR12" s="449"/>
      <c r="IS12" s="449"/>
      <c r="IT12" s="449"/>
      <c r="IU12" s="449"/>
      <c r="IV12" s="449"/>
      <c r="IW12" s="449"/>
      <c r="IX12" s="449"/>
      <c r="IY12" s="449"/>
      <c r="IZ12" s="449"/>
      <c r="JA12" s="449"/>
      <c r="JB12" s="449"/>
      <c r="JC12" s="449"/>
      <c r="JD12" s="449"/>
      <c r="JE12" s="449"/>
      <c r="JF12" s="449"/>
      <c r="JG12" s="449"/>
      <c r="JH12" s="449"/>
      <c r="JI12" s="449"/>
      <c r="JJ12" s="449"/>
      <c r="JK12" s="449"/>
      <c r="JL12" s="449"/>
      <c r="JM12" s="449"/>
      <c r="JN12" s="449"/>
      <c r="JO12" s="449"/>
      <c r="JP12" s="449"/>
      <c r="JQ12" s="449"/>
      <c r="JR12" s="449"/>
      <c r="JS12" s="449"/>
      <c r="JT12" s="449"/>
      <c r="JU12" s="449"/>
      <c r="JV12" s="449"/>
      <c r="JW12" s="449"/>
      <c r="JX12" s="449"/>
      <c r="JY12" s="449"/>
      <c r="JZ12" s="449"/>
      <c r="KA12" s="449"/>
      <c r="KB12" s="449"/>
      <c r="KC12" s="449"/>
      <c r="KD12" s="449"/>
      <c r="KE12" s="449"/>
      <c r="KF12" s="449"/>
      <c r="KG12" s="449"/>
      <c r="KH12" s="449"/>
      <c r="KI12" s="449"/>
      <c r="KJ12" s="449"/>
      <c r="KK12" s="449"/>
      <c r="KL12" s="449"/>
      <c r="KM12" s="449"/>
      <c r="KN12" s="449"/>
      <c r="KO12" s="449"/>
      <c r="KP12" s="449"/>
      <c r="KQ12" s="449"/>
      <c r="KR12" s="449"/>
      <c r="KS12" s="449"/>
      <c r="KT12" s="449"/>
      <c r="KU12" s="449"/>
      <c r="KV12" s="449"/>
      <c r="KW12" s="449"/>
      <c r="KX12" s="449"/>
      <c r="KY12" s="449"/>
      <c r="KZ12" s="449"/>
      <c r="LA12" s="449"/>
      <c r="LB12" s="449"/>
      <c r="LC12" s="449"/>
      <c r="LD12" s="449"/>
      <c r="LE12" s="449"/>
      <c r="LF12" s="449"/>
      <c r="LG12" s="449"/>
      <c r="LH12" s="449"/>
      <c r="LI12" s="449"/>
      <c r="LJ12" s="449"/>
      <c r="LK12" s="449"/>
      <c r="LL12" s="449"/>
      <c r="LM12" s="449"/>
      <c r="LN12" s="449"/>
      <c r="LO12" s="449"/>
      <c r="LP12" s="449"/>
      <c r="LQ12" s="449"/>
      <c r="LR12" s="449"/>
      <c r="LS12" s="449"/>
      <c r="LT12" s="449"/>
      <c r="LU12" s="449"/>
      <c r="LV12" s="449"/>
      <c r="LW12" s="449"/>
      <c r="LX12" s="449"/>
      <c r="LY12" s="449"/>
      <c r="LZ12" s="449"/>
      <c r="MA12" s="449"/>
      <c r="MB12" s="449"/>
      <c r="MC12" s="449"/>
      <c r="MD12" s="449"/>
      <c r="ME12" s="449"/>
      <c r="MF12" s="449"/>
      <c r="MG12" s="449"/>
      <c r="MH12" s="449"/>
      <c r="MI12" s="449"/>
      <c r="MJ12" s="449"/>
      <c r="MK12" s="449"/>
      <c r="ML12" s="449"/>
      <c r="MM12" s="449"/>
      <c r="MN12" s="449"/>
      <c r="MO12" s="449"/>
      <c r="MP12" s="449"/>
      <c r="MQ12" s="449"/>
      <c r="MR12" s="449"/>
      <c r="MS12" s="449"/>
      <c r="MT12" s="449"/>
      <c r="MU12" s="449"/>
      <c r="MV12" s="449"/>
      <c r="MW12" s="449"/>
      <c r="MX12" s="449"/>
      <c r="MY12" s="449"/>
      <c r="MZ12" s="449"/>
      <c r="NA12" s="449"/>
      <c r="NB12" s="449"/>
      <c r="NC12" s="449"/>
      <c r="ND12" s="449"/>
      <c r="NE12" s="449"/>
      <c r="NF12" s="449"/>
      <c r="NG12" s="449"/>
      <c r="NH12" s="449"/>
      <c r="NI12" s="449"/>
      <c r="NJ12" s="449"/>
      <c r="NK12" s="449"/>
      <c r="NL12" s="449"/>
      <c r="NM12" s="449"/>
      <c r="NN12" s="449"/>
      <c r="NO12" s="449"/>
      <c r="NP12" s="449"/>
      <c r="NQ12" s="449"/>
      <c r="NR12" s="449"/>
      <c r="NS12" s="449"/>
      <c r="NT12" s="449"/>
      <c r="NU12" s="449"/>
      <c r="NV12" s="449"/>
      <c r="NW12" s="449"/>
      <c r="NX12" s="449"/>
      <c r="NY12" s="449"/>
      <c r="NZ12" s="449"/>
      <c r="OA12" s="449"/>
      <c r="OB12" s="449"/>
      <c r="OC12" s="449"/>
      <c r="OD12" s="449"/>
      <c r="OE12" s="449"/>
      <c r="OF12" s="449"/>
      <c r="OG12" s="449"/>
      <c r="OH12" s="449"/>
      <c r="OI12" s="449"/>
      <c r="OJ12" s="449"/>
      <c r="OK12" s="449"/>
    </row>
    <row r="13" spans="1:401">
      <c r="A13" s="303">
        <v>11</v>
      </c>
      <c r="B13" s="303">
        <v>3.8928939659752122</v>
      </c>
      <c r="C13" s="303">
        <v>0.62491340281316166</v>
      </c>
      <c r="D13" s="303">
        <v>0.29405487444841161</v>
      </c>
      <c r="E13" s="303">
        <v>0.95809544641680744</v>
      </c>
      <c r="F13" s="303">
        <v>0.64291453073878679</v>
      </c>
      <c r="G13" s="303">
        <v>0.16866533503789677</v>
      </c>
      <c r="H13" s="303">
        <v>0.34285443658473552</v>
      </c>
      <c r="I13" s="303">
        <v>21.141251625395999</v>
      </c>
      <c r="J13" s="303">
        <v>4.0367079639504855</v>
      </c>
      <c r="K13" s="303">
        <v>0.94429610581454049</v>
      </c>
      <c r="L13" s="303">
        <v>0.2180150954562258</v>
      </c>
      <c r="M13" s="303">
        <v>0.3523182066047052</v>
      </c>
      <c r="N13" s="303">
        <v>8.9115130643259627E-2</v>
      </c>
      <c r="O13" s="303">
        <v>0.99635166410939591</v>
      </c>
      <c r="P13" s="303">
        <v>0.40046007734421391</v>
      </c>
      <c r="Q13" s="303">
        <v>0.47416431225490863</v>
      </c>
      <c r="R13" s="303">
        <v>0.92602129888616136</v>
      </c>
      <c r="S13" s="303">
        <v>0.39539299538793565</v>
      </c>
      <c r="T13" s="303">
        <v>1.0797968386164989</v>
      </c>
      <c r="U13" s="303">
        <v>1.218453470575632</v>
      </c>
      <c r="V13" s="303">
        <v>0.20354519451233558</v>
      </c>
      <c r="W13" s="303">
        <v>0.50533126079268942</v>
      </c>
      <c r="X13" s="303">
        <v>19.456264343408261</v>
      </c>
      <c r="Y13" s="303">
        <v>0.32850695377682665</v>
      </c>
      <c r="Z13" s="303">
        <v>0.32858078228166182</v>
      </c>
      <c r="AA13" s="303">
        <v>0.60941792043769949</v>
      </c>
      <c r="AB13" s="303">
        <v>12.053862551302631</v>
      </c>
      <c r="AC13" s="303">
        <v>0.7345700389477291</v>
      </c>
      <c r="AD13" s="303">
        <v>29.435557105375199</v>
      </c>
      <c r="AE13" s="303">
        <v>1.6785164752709227</v>
      </c>
      <c r="AF13" s="303">
        <v>0.3003308378095027</v>
      </c>
      <c r="AG13" s="303">
        <v>0.85504086757441267</v>
      </c>
      <c r="AH13" s="303">
        <v>0.28893846474172763</v>
      </c>
      <c r="AI13" s="303">
        <v>2.2562983568194754</v>
      </c>
      <c r="AJ13" s="303">
        <v>0.93248731140391528</v>
      </c>
      <c r="AK13" s="303">
        <v>2.4644019180793499</v>
      </c>
      <c r="AL13" s="303">
        <v>9.258608397736257</v>
      </c>
      <c r="AM13" s="303">
        <v>25.734865499732415</v>
      </c>
      <c r="AN13" s="303">
        <v>1.857593866457006</v>
      </c>
      <c r="AO13" s="303">
        <v>0.36666863883840273</v>
      </c>
      <c r="AP13" s="303">
        <v>1.252182055325739</v>
      </c>
      <c r="AQ13" s="303">
        <v>25.768619848545217</v>
      </c>
      <c r="AR13" s="303">
        <v>0.65934081430413805</v>
      </c>
      <c r="AS13" s="303">
        <v>0.34987248857519987</v>
      </c>
      <c r="AT13" s="303">
        <v>0.40946427899946719</v>
      </c>
      <c r="AU13" s="303">
        <v>0.67089774892364229</v>
      </c>
      <c r="AV13" s="303">
        <v>0.32360268394595115</v>
      </c>
      <c r="AW13" s="303">
        <v>1.7039772257435706</v>
      </c>
      <c r="AX13" s="303">
        <v>0.36649295131829895</v>
      </c>
      <c r="AY13" s="303">
        <v>0.53104241337591318</v>
      </c>
      <c r="AZ13" s="303">
        <v>0.8072560786647851</v>
      </c>
      <c r="BA13" s="303">
        <v>0.73101382593759279</v>
      </c>
      <c r="BB13" s="303">
        <v>0.66158365020514753</v>
      </c>
      <c r="BC13" s="303">
        <v>0.50583974050535196</v>
      </c>
      <c r="BD13" s="303">
        <v>0.48058856907804953</v>
      </c>
      <c r="BE13" s="303">
        <v>20.025952397395638</v>
      </c>
      <c r="BF13" s="303">
        <v>0.31681578509576341</v>
      </c>
      <c r="BG13" s="303">
        <v>0.36949650625663905</v>
      </c>
      <c r="BH13" s="303">
        <v>0.37366888322381087</v>
      </c>
      <c r="BI13" s="303">
        <v>3.6853599271907598</v>
      </c>
      <c r="BJ13" s="303">
        <v>0.18916220090097885</v>
      </c>
      <c r="BK13" s="303">
        <v>0.34273546610290345</v>
      </c>
      <c r="BL13" s="303">
        <v>22.849570430455525</v>
      </c>
      <c r="BM13" s="303">
        <v>3.198331380847637</v>
      </c>
      <c r="BN13" s="303">
        <v>0.11449374002573028</v>
      </c>
      <c r="BO13" s="303">
        <v>1.0929811290139582</v>
      </c>
      <c r="BP13" s="303">
        <v>1.8568981328359513</v>
      </c>
      <c r="BQ13" s="303">
        <v>0.17953491743169847</v>
      </c>
      <c r="BR13" s="303">
        <v>0.75698657425663118</v>
      </c>
      <c r="BS13" s="303">
        <v>0.10687224234577165</v>
      </c>
      <c r="BT13" s="303">
        <v>0.21115764937315243</v>
      </c>
      <c r="BU13" s="303">
        <v>0.36837247155695141</v>
      </c>
      <c r="BV13" s="303">
        <v>0.62375298947141999</v>
      </c>
      <c r="BW13" s="303">
        <v>0.84842216372596002</v>
      </c>
      <c r="BX13" s="303">
        <v>5.4668065980200415</v>
      </c>
      <c r="BY13" s="303">
        <v>4.6412007141623501</v>
      </c>
      <c r="BZ13" s="303">
        <v>0.32935346830508089</v>
      </c>
      <c r="CA13" s="303">
        <v>8.7805407127390165</v>
      </c>
      <c r="CB13" s="303">
        <v>0.60748359968533083</v>
      </c>
      <c r="CC13" s="303">
        <v>6.7235504110660838</v>
      </c>
      <c r="CD13" s="303">
        <v>1.7446024713124888</v>
      </c>
      <c r="CE13" s="303">
        <v>29.355530120775487</v>
      </c>
      <c r="CF13" s="303">
        <v>18.563748470783835</v>
      </c>
      <c r="CG13" s="303">
        <v>0.35170952306077069</v>
      </c>
      <c r="CH13" s="303">
        <v>0.29181334345699156</v>
      </c>
      <c r="CI13" s="303">
        <v>0.46403190813038586</v>
      </c>
      <c r="CJ13" s="303">
        <v>1.668111163720279</v>
      </c>
      <c r="CK13" s="303">
        <v>0.62172393003332593</v>
      </c>
      <c r="CL13" s="303">
        <v>0.66070411941846863</v>
      </c>
      <c r="CM13" s="303">
        <v>0.68763131736401939</v>
      </c>
      <c r="CN13" s="303">
        <v>8.016831803981173</v>
      </c>
      <c r="CO13" s="303">
        <v>9.3523071377059868</v>
      </c>
      <c r="CP13" s="303">
        <v>0.32001325505741468</v>
      </c>
      <c r="CQ13" s="303">
        <v>0.32899499903071927</v>
      </c>
      <c r="CR13" s="303">
        <v>0.99463934299351497</v>
      </c>
      <c r="CS13" s="303">
        <v>2.4717904628843215</v>
      </c>
      <c r="CT13" s="303">
        <v>4.105259390296502</v>
      </c>
      <c r="CU13" s="303">
        <v>0.41679269061457852</v>
      </c>
      <c r="CV13" s="303">
        <v>0.35414819772812367</v>
      </c>
      <c r="CW13" s="303">
        <v>0.24387959323912606</v>
      </c>
      <c r="CX13" s="449"/>
      <c r="CY13" s="449"/>
      <c r="CZ13" s="449"/>
      <c r="DA13" s="449"/>
      <c r="DB13" s="449"/>
      <c r="DC13" s="449"/>
      <c r="DD13" s="449"/>
      <c r="DE13" s="449"/>
      <c r="DF13" s="449"/>
      <c r="DG13" s="449"/>
      <c r="DH13" s="449"/>
      <c r="DI13" s="449"/>
      <c r="DJ13" s="449"/>
      <c r="DK13" s="449"/>
      <c r="DL13" s="449"/>
      <c r="DM13" s="449"/>
      <c r="DN13" s="449"/>
      <c r="DO13" s="449"/>
      <c r="DP13" s="449"/>
      <c r="DQ13" s="449"/>
      <c r="DR13" s="449"/>
      <c r="DS13" s="449"/>
      <c r="DT13" s="449"/>
      <c r="DU13" s="449"/>
      <c r="DV13" s="449"/>
      <c r="DW13" s="449"/>
      <c r="DX13" s="449"/>
      <c r="DY13" s="449"/>
      <c r="DZ13" s="449"/>
      <c r="EA13" s="449"/>
      <c r="EB13" s="449"/>
      <c r="EC13" s="449"/>
      <c r="ED13" s="449"/>
      <c r="EE13" s="449"/>
      <c r="EF13" s="449"/>
      <c r="EG13" s="449"/>
      <c r="EH13" s="449"/>
      <c r="EI13" s="449"/>
      <c r="EJ13" s="449"/>
      <c r="EK13" s="449"/>
      <c r="EL13" s="449"/>
      <c r="EM13" s="449"/>
      <c r="EN13" s="449"/>
      <c r="EO13" s="449"/>
      <c r="EP13" s="449"/>
      <c r="EQ13" s="449"/>
      <c r="ER13" s="449"/>
      <c r="ES13" s="449"/>
      <c r="ET13" s="449"/>
      <c r="EU13" s="449"/>
      <c r="EV13" s="449"/>
      <c r="EW13" s="449"/>
      <c r="EX13" s="449"/>
      <c r="EY13" s="449"/>
      <c r="EZ13" s="449"/>
      <c r="FA13" s="449"/>
      <c r="FB13" s="449"/>
      <c r="FC13" s="449"/>
      <c r="FD13" s="449"/>
      <c r="FE13" s="449"/>
      <c r="FF13" s="449"/>
      <c r="FG13" s="449"/>
      <c r="FH13" s="449"/>
      <c r="FI13" s="449"/>
      <c r="FJ13" s="449"/>
      <c r="FK13" s="449"/>
      <c r="FL13" s="449"/>
      <c r="FM13" s="449"/>
      <c r="FN13" s="449"/>
      <c r="FO13" s="449"/>
      <c r="FP13" s="449"/>
      <c r="FQ13" s="449"/>
      <c r="FR13" s="449"/>
      <c r="FS13" s="449"/>
      <c r="FT13" s="449"/>
      <c r="FU13" s="449"/>
      <c r="FV13" s="449"/>
      <c r="FW13" s="449"/>
      <c r="FX13" s="449"/>
      <c r="FY13" s="449"/>
      <c r="FZ13" s="449"/>
      <c r="GA13" s="449"/>
      <c r="GB13" s="449"/>
      <c r="GC13" s="449"/>
      <c r="GD13" s="449"/>
      <c r="GE13" s="449"/>
      <c r="GF13" s="449"/>
      <c r="GG13" s="449"/>
      <c r="GH13" s="449"/>
      <c r="GI13" s="449"/>
      <c r="GJ13" s="449"/>
      <c r="GK13" s="449"/>
      <c r="GL13" s="449"/>
      <c r="GM13" s="449"/>
      <c r="GN13" s="449"/>
      <c r="GO13" s="449"/>
      <c r="GP13" s="449"/>
      <c r="GQ13" s="449"/>
      <c r="GR13" s="449"/>
      <c r="GS13" s="449"/>
      <c r="GT13" s="449"/>
      <c r="GU13" s="449"/>
      <c r="GV13" s="449"/>
      <c r="GW13" s="449"/>
      <c r="GX13" s="449"/>
      <c r="GY13" s="449"/>
      <c r="GZ13" s="449"/>
      <c r="HA13" s="449"/>
      <c r="HB13" s="449"/>
      <c r="HC13" s="449"/>
      <c r="HD13" s="449"/>
      <c r="HE13" s="449"/>
      <c r="HF13" s="449"/>
      <c r="HG13" s="449"/>
      <c r="HH13" s="449"/>
      <c r="HI13" s="449"/>
      <c r="HJ13" s="449"/>
      <c r="HK13" s="449"/>
      <c r="HL13" s="449"/>
      <c r="HM13" s="449"/>
      <c r="HN13" s="449"/>
      <c r="HO13" s="449"/>
      <c r="HP13" s="449"/>
      <c r="HQ13" s="449"/>
      <c r="HR13" s="449"/>
      <c r="HS13" s="449"/>
      <c r="HT13" s="449"/>
      <c r="HU13" s="449"/>
      <c r="HV13" s="449"/>
      <c r="HW13" s="449"/>
      <c r="HX13" s="449"/>
      <c r="HY13" s="449"/>
      <c r="HZ13" s="449"/>
      <c r="IA13" s="449"/>
      <c r="IB13" s="449"/>
      <c r="IC13" s="449"/>
      <c r="ID13" s="449"/>
      <c r="IE13" s="449"/>
      <c r="IF13" s="449"/>
      <c r="IG13" s="449"/>
      <c r="IH13" s="449"/>
      <c r="II13" s="449"/>
      <c r="IJ13" s="449"/>
      <c r="IK13" s="449"/>
      <c r="IL13" s="449"/>
      <c r="IM13" s="449"/>
      <c r="IN13" s="449"/>
      <c r="IO13" s="449"/>
      <c r="IP13" s="449"/>
      <c r="IQ13" s="449"/>
      <c r="IR13" s="449"/>
      <c r="IS13" s="449"/>
      <c r="IT13" s="449"/>
      <c r="IU13" s="449"/>
      <c r="IV13" s="449"/>
      <c r="IW13" s="449"/>
      <c r="IX13" s="449"/>
      <c r="IY13" s="449"/>
      <c r="IZ13" s="449"/>
      <c r="JA13" s="449"/>
      <c r="JB13" s="449"/>
      <c r="JC13" s="449"/>
      <c r="JD13" s="449"/>
      <c r="JE13" s="449"/>
      <c r="JF13" s="449"/>
      <c r="JG13" s="449"/>
      <c r="JH13" s="449"/>
      <c r="JI13" s="449"/>
      <c r="JJ13" s="449"/>
      <c r="JK13" s="449"/>
      <c r="JL13" s="449"/>
      <c r="JM13" s="449"/>
      <c r="JN13" s="449"/>
      <c r="JO13" s="449"/>
      <c r="JP13" s="449"/>
      <c r="JQ13" s="449"/>
      <c r="JR13" s="449"/>
      <c r="JS13" s="449"/>
      <c r="JT13" s="449"/>
      <c r="JU13" s="449"/>
      <c r="JV13" s="449"/>
      <c r="JW13" s="449"/>
      <c r="JX13" s="449"/>
      <c r="JY13" s="449"/>
      <c r="JZ13" s="449"/>
      <c r="KA13" s="449"/>
      <c r="KB13" s="449"/>
      <c r="KC13" s="449"/>
      <c r="KD13" s="449"/>
      <c r="KE13" s="449"/>
      <c r="KF13" s="449"/>
      <c r="KG13" s="449"/>
      <c r="KH13" s="449"/>
      <c r="KI13" s="449"/>
      <c r="KJ13" s="449"/>
      <c r="KK13" s="449"/>
      <c r="KL13" s="449"/>
      <c r="KM13" s="449"/>
      <c r="KN13" s="449"/>
      <c r="KO13" s="449"/>
      <c r="KP13" s="449"/>
      <c r="KQ13" s="449"/>
      <c r="KR13" s="449"/>
      <c r="KS13" s="449"/>
      <c r="KT13" s="449"/>
      <c r="KU13" s="449"/>
      <c r="KV13" s="449"/>
      <c r="KW13" s="449"/>
      <c r="KX13" s="449"/>
      <c r="KY13" s="449"/>
      <c r="KZ13" s="449"/>
      <c r="LA13" s="449"/>
      <c r="LB13" s="449"/>
      <c r="LC13" s="449"/>
      <c r="LD13" s="449"/>
      <c r="LE13" s="449"/>
      <c r="LF13" s="449"/>
      <c r="LG13" s="449"/>
      <c r="LH13" s="449"/>
      <c r="LI13" s="449"/>
      <c r="LJ13" s="449"/>
      <c r="LK13" s="449"/>
      <c r="LL13" s="449"/>
      <c r="LM13" s="449"/>
      <c r="LN13" s="449"/>
      <c r="LO13" s="449"/>
      <c r="LP13" s="449"/>
      <c r="LQ13" s="449"/>
      <c r="LR13" s="449"/>
      <c r="LS13" s="449"/>
      <c r="LT13" s="449"/>
      <c r="LU13" s="449"/>
      <c r="LV13" s="449"/>
      <c r="LW13" s="449"/>
      <c r="LX13" s="449"/>
      <c r="LY13" s="449"/>
      <c r="LZ13" s="449"/>
      <c r="MA13" s="449"/>
      <c r="MB13" s="449"/>
      <c r="MC13" s="449"/>
      <c r="MD13" s="449"/>
      <c r="ME13" s="449"/>
      <c r="MF13" s="449"/>
      <c r="MG13" s="449"/>
      <c r="MH13" s="449"/>
      <c r="MI13" s="449"/>
      <c r="MJ13" s="449"/>
      <c r="MK13" s="449"/>
      <c r="ML13" s="449"/>
      <c r="MM13" s="449"/>
      <c r="MN13" s="449"/>
      <c r="MO13" s="449"/>
      <c r="MP13" s="449"/>
      <c r="MQ13" s="449"/>
      <c r="MR13" s="449"/>
      <c r="MS13" s="449"/>
      <c r="MT13" s="449"/>
      <c r="MU13" s="449"/>
      <c r="MV13" s="449"/>
      <c r="MW13" s="449"/>
      <c r="MX13" s="449"/>
      <c r="MY13" s="449"/>
      <c r="MZ13" s="449"/>
      <c r="NA13" s="449"/>
      <c r="NB13" s="449"/>
      <c r="NC13" s="449"/>
      <c r="ND13" s="449"/>
      <c r="NE13" s="449"/>
      <c r="NF13" s="449"/>
      <c r="NG13" s="449"/>
      <c r="NH13" s="449"/>
      <c r="NI13" s="449"/>
      <c r="NJ13" s="449"/>
      <c r="NK13" s="449"/>
      <c r="NL13" s="449"/>
      <c r="NM13" s="449"/>
      <c r="NN13" s="449"/>
      <c r="NO13" s="449"/>
      <c r="NP13" s="449"/>
      <c r="NQ13" s="449"/>
      <c r="NR13" s="449"/>
      <c r="NS13" s="449"/>
      <c r="NT13" s="449"/>
      <c r="NU13" s="449"/>
      <c r="NV13" s="449"/>
      <c r="NW13" s="449"/>
      <c r="NX13" s="449"/>
      <c r="NY13" s="449"/>
      <c r="NZ13" s="449"/>
      <c r="OA13" s="449"/>
      <c r="OB13" s="449"/>
      <c r="OC13" s="449"/>
      <c r="OD13" s="449"/>
      <c r="OE13" s="449"/>
      <c r="OF13" s="449"/>
      <c r="OG13" s="449"/>
      <c r="OH13" s="449"/>
      <c r="OI13" s="449"/>
      <c r="OJ13" s="449"/>
      <c r="OK13" s="449"/>
    </row>
    <row r="14" spans="1:401">
      <c r="A14" s="303">
        <v>12</v>
      </c>
      <c r="B14" s="303">
        <v>5.2378181418079919</v>
      </c>
      <c r="C14" s="303">
        <v>0.71008115693242202</v>
      </c>
      <c r="D14" s="303">
        <v>0.31047325591369229</v>
      </c>
      <c r="E14" s="303">
        <v>1.1867554637194253</v>
      </c>
      <c r="F14" s="303">
        <v>0.77882706545120461</v>
      </c>
      <c r="G14" s="303">
        <v>0.17550953329352512</v>
      </c>
      <c r="H14" s="303">
        <v>0.38487169243336461</v>
      </c>
      <c r="I14" s="303">
        <v>23.30154334502684</v>
      </c>
      <c r="J14" s="303">
        <v>5.4050691269426334</v>
      </c>
      <c r="K14" s="303">
        <v>1.1491959527945128</v>
      </c>
      <c r="L14" s="303">
        <v>0.23122032348319782</v>
      </c>
      <c r="M14" s="303">
        <v>0.37436312389498416</v>
      </c>
      <c r="N14" s="303">
        <v>9.2645949036774811E-2</v>
      </c>
      <c r="O14" s="303">
        <v>1.219765540473156</v>
      </c>
      <c r="P14" s="303">
        <v>0.43213699328939326</v>
      </c>
      <c r="Q14" s="303">
        <v>0.52142447588385588</v>
      </c>
      <c r="R14" s="303">
        <v>1.1542875418652063</v>
      </c>
      <c r="S14" s="303">
        <v>0.44050724176770817</v>
      </c>
      <c r="T14" s="303">
        <v>1.3397712612609782</v>
      </c>
      <c r="U14" s="303">
        <v>1.5812256517480552</v>
      </c>
      <c r="V14" s="303">
        <v>0.21232436068681465</v>
      </c>
      <c r="W14" s="303">
        <v>0.5715646569674433</v>
      </c>
      <c r="X14" s="303">
        <v>22.095534327469043</v>
      </c>
      <c r="Y14" s="303">
        <v>0.34806193552378095</v>
      </c>
      <c r="Z14" s="303">
        <v>0.34967958230447543</v>
      </c>
      <c r="AA14" s="303">
        <v>0.71954307084714075</v>
      </c>
      <c r="AB14" s="303">
        <v>15.223082799068402</v>
      </c>
      <c r="AC14" s="303">
        <v>0.87117338912220055</v>
      </c>
      <c r="AD14" s="303">
        <v>24.998990652285457</v>
      </c>
      <c r="AE14" s="303">
        <v>2.23119895259472</v>
      </c>
      <c r="AF14" s="303">
        <v>0.31704295019301526</v>
      </c>
      <c r="AG14" s="303">
        <v>1.0514475293443895</v>
      </c>
      <c r="AH14" s="303">
        <v>0.30355410025554408</v>
      </c>
      <c r="AI14" s="303">
        <v>2.9083979472834192</v>
      </c>
      <c r="AJ14" s="303">
        <v>1.1337308221495248</v>
      </c>
      <c r="AK14" s="303">
        <v>3.2701976996625932</v>
      </c>
      <c r="AL14" s="303">
        <v>11.840555961715815</v>
      </c>
      <c r="AM14" s="303">
        <v>22.240416605124071</v>
      </c>
      <c r="AN14" s="303">
        <v>2.3712319320845126</v>
      </c>
      <c r="AO14" s="303">
        <v>0.38597034362570604</v>
      </c>
      <c r="AP14" s="303">
        <v>1.5868389903354656</v>
      </c>
      <c r="AQ14" s="303">
        <v>26.456962728816261</v>
      </c>
      <c r="AR14" s="303">
        <v>0.77512258061256367</v>
      </c>
      <c r="AS14" s="303">
        <v>0.37763590779319028</v>
      </c>
      <c r="AT14" s="303">
        <v>0.45667887126725326</v>
      </c>
      <c r="AU14" s="303">
        <v>0.79214191257959254</v>
      </c>
      <c r="AV14" s="303">
        <v>0.35130049042026729</v>
      </c>
      <c r="AW14" s="303">
        <v>2.2119840729481393</v>
      </c>
      <c r="AX14" s="303">
        <v>0.39352436638860233</v>
      </c>
      <c r="AY14" s="303">
        <v>0.58625356126485462</v>
      </c>
      <c r="AZ14" s="303">
        <v>1.020066367502561</v>
      </c>
      <c r="BA14" s="303">
        <v>0.83975654162024183</v>
      </c>
      <c r="BB14" s="303">
        <v>0.80144629053425498</v>
      </c>
      <c r="BC14" s="303">
        <v>0.5856711756544053</v>
      </c>
      <c r="BD14" s="303">
        <v>0.54489684942529337</v>
      </c>
      <c r="BE14" s="303">
        <v>21.925876417751123</v>
      </c>
      <c r="BF14" s="303">
        <v>0.33998929795383087</v>
      </c>
      <c r="BG14" s="303">
        <v>0.39742180951957823</v>
      </c>
      <c r="BH14" s="303">
        <v>0.40187151807949772</v>
      </c>
      <c r="BI14" s="303">
        <v>5.0797204237618008</v>
      </c>
      <c r="BJ14" s="303">
        <v>0.19779382965498285</v>
      </c>
      <c r="BK14" s="303">
        <v>0.3666256467689325</v>
      </c>
      <c r="BL14" s="303">
        <v>17.371751439514863</v>
      </c>
      <c r="BM14" s="303">
        <v>4.1775752935509995</v>
      </c>
      <c r="BN14" s="303">
        <v>0.11860820711655137</v>
      </c>
      <c r="BO14" s="303">
        <v>1.3567420870959666</v>
      </c>
      <c r="BP14" s="303">
        <v>2.4274479730885714</v>
      </c>
      <c r="BQ14" s="303">
        <v>0.18764461129226914</v>
      </c>
      <c r="BR14" s="303">
        <v>0.8853129529241468</v>
      </c>
      <c r="BS14" s="303">
        <v>0.11107524382360159</v>
      </c>
      <c r="BT14" s="303">
        <v>0.22163820879531657</v>
      </c>
      <c r="BU14" s="303">
        <v>0.38851197565243106</v>
      </c>
      <c r="BV14" s="303">
        <v>0.71546886117891628</v>
      </c>
      <c r="BW14" s="303">
        <v>1.0315294586782504</v>
      </c>
      <c r="BX14" s="303">
        <v>7.349189019888037</v>
      </c>
      <c r="BY14" s="303">
        <v>6.1745989647744279</v>
      </c>
      <c r="BZ14" s="303">
        <v>0.36206204842857931</v>
      </c>
      <c r="CA14" s="303">
        <v>10.694054345164162</v>
      </c>
      <c r="CB14" s="303">
        <v>0.66672532592341316</v>
      </c>
      <c r="CC14" s="303">
        <v>8.8221643619574408</v>
      </c>
      <c r="CD14" s="303">
        <v>2.2767269833215575</v>
      </c>
      <c r="CE14" s="303">
        <v>23.749828830518943</v>
      </c>
      <c r="CF14" s="303">
        <v>20.059538889813933</v>
      </c>
      <c r="CG14" s="303">
        <v>0.375813007127271</v>
      </c>
      <c r="CH14" s="303">
        <v>0.30729504534725277</v>
      </c>
      <c r="CI14" s="303">
        <v>0.51545735782670721</v>
      </c>
      <c r="CJ14" s="303">
        <v>2.1612975048394887</v>
      </c>
      <c r="CK14" s="303">
        <v>0.69979945944394073</v>
      </c>
      <c r="CL14" s="303">
        <v>0.79595535973446008</v>
      </c>
      <c r="CM14" s="303">
        <v>0.8068830761903204</v>
      </c>
      <c r="CN14" s="303">
        <v>10.037134642515623</v>
      </c>
      <c r="CO14" s="303">
        <v>12.130036060302515</v>
      </c>
      <c r="CP14" s="303">
        <v>0.34483699544559165</v>
      </c>
      <c r="CQ14" s="303">
        <v>0.3474989586700743</v>
      </c>
      <c r="CR14" s="303">
        <v>1.2668187586297774</v>
      </c>
      <c r="CS14" s="303">
        <v>3.3074651732615874</v>
      </c>
      <c r="CT14" s="303">
        <v>5.3775627885173849</v>
      </c>
      <c r="CU14" s="303">
        <v>0.45257954123850014</v>
      </c>
      <c r="CV14" s="303">
        <v>0.37784538586786443</v>
      </c>
      <c r="CW14" s="303">
        <v>0.25550005600514558</v>
      </c>
      <c r="CX14" s="449"/>
      <c r="CY14" s="449"/>
      <c r="CZ14" s="449"/>
      <c r="DA14" s="449"/>
      <c r="DB14" s="449"/>
      <c r="DC14" s="449"/>
      <c r="DD14" s="449"/>
      <c r="DE14" s="449"/>
      <c r="DF14" s="449"/>
      <c r="DG14" s="449"/>
      <c r="DH14" s="449"/>
      <c r="DI14" s="449"/>
      <c r="DJ14" s="449"/>
      <c r="DK14" s="449"/>
      <c r="DL14" s="449"/>
      <c r="DM14" s="449"/>
      <c r="DN14" s="449"/>
      <c r="DO14" s="449"/>
      <c r="DP14" s="449"/>
      <c r="DQ14" s="449"/>
      <c r="DR14" s="449"/>
      <c r="DS14" s="449"/>
      <c r="DT14" s="449"/>
      <c r="DU14" s="449"/>
      <c r="DV14" s="449"/>
      <c r="DW14" s="449"/>
      <c r="DX14" s="449"/>
      <c r="DY14" s="449"/>
      <c r="DZ14" s="449"/>
      <c r="EA14" s="449"/>
      <c r="EB14" s="449"/>
      <c r="EC14" s="449"/>
      <c r="ED14" s="449"/>
      <c r="EE14" s="449"/>
      <c r="EF14" s="449"/>
      <c r="EG14" s="449"/>
      <c r="EH14" s="449"/>
      <c r="EI14" s="449"/>
      <c r="EJ14" s="449"/>
      <c r="EK14" s="449"/>
      <c r="EL14" s="449"/>
      <c r="EM14" s="449"/>
      <c r="EN14" s="449"/>
      <c r="EO14" s="449"/>
      <c r="EP14" s="449"/>
      <c r="EQ14" s="449"/>
      <c r="ER14" s="449"/>
      <c r="ES14" s="449"/>
      <c r="ET14" s="449"/>
      <c r="EU14" s="449"/>
      <c r="EV14" s="449"/>
      <c r="EW14" s="449"/>
      <c r="EX14" s="449"/>
      <c r="EY14" s="449"/>
      <c r="EZ14" s="449"/>
      <c r="FA14" s="449"/>
      <c r="FB14" s="449"/>
      <c r="FC14" s="449"/>
      <c r="FD14" s="449"/>
      <c r="FE14" s="449"/>
      <c r="FF14" s="449"/>
      <c r="FG14" s="449"/>
      <c r="FH14" s="449"/>
      <c r="FI14" s="449"/>
      <c r="FJ14" s="449"/>
      <c r="FK14" s="449"/>
      <c r="FL14" s="449"/>
      <c r="FM14" s="449"/>
      <c r="FN14" s="449"/>
      <c r="FO14" s="449"/>
      <c r="FP14" s="449"/>
      <c r="FQ14" s="449"/>
      <c r="FR14" s="449"/>
      <c r="FS14" s="449"/>
      <c r="FT14" s="449"/>
      <c r="FU14" s="449"/>
      <c r="FV14" s="449"/>
      <c r="FW14" s="449"/>
      <c r="FX14" s="449"/>
      <c r="FY14" s="449"/>
      <c r="FZ14" s="449"/>
      <c r="GA14" s="449"/>
      <c r="GB14" s="449"/>
      <c r="GC14" s="449"/>
      <c r="GD14" s="449"/>
      <c r="GE14" s="449"/>
      <c r="GF14" s="449"/>
      <c r="GG14" s="449"/>
      <c r="GH14" s="449"/>
      <c r="GI14" s="449"/>
      <c r="GJ14" s="449"/>
      <c r="GK14" s="449"/>
      <c r="GL14" s="449"/>
      <c r="GM14" s="449"/>
      <c r="GN14" s="449"/>
      <c r="GO14" s="449"/>
      <c r="GP14" s="449"/>
      <c r="GQ14" s="449"/>
      <c r="GR14" s="449"/>
      <c r="GS14" s="449"/>
      <c r="GT14" s="449"/>
      <c r="GU14" s="449"/>
      <c r="GV14" s="449"/>
      <c r="GW14" s="449"/>
      <c r="GX14" s="449"/>
      <c r="GY14" s="449"/>
      <c r="GZ14" s="449"/>
      <c r="HA14" s="449"/>
      <c r="HB14" s="449"/>
      <c r="HC14" s="449"/>
      <c r="HD14" s="449"/>
      <c r="HE14" s="449"/>
      <c r="HF14" s="449"/>
      <c r="HG14" s="449"/>
      <c r="HH14" s="449"/>
      <c r="HI14" s="449"/>
      <c r="HJ14" s="449"/>
      <c r="HK14" s="449"/>
      <c r="HL14" s="449"/>
      <c r="HM14" s="449"/>
      <c r="HN14" s="449"/>
      <c r="HO14" s="449"/>
      <c r="HP14" s="449"/>
      <c r="HQ14" s="449"/>
      <c r="HR14" s="449"/>
      <c r="HS14" s="449"/>
      <c r="HT14" s="449"/>
      <c r="HU14" s="449"/>
      <c r="HV14" s="449"/>
      <c r="HW14" s="449"/>
      <c r="HX14" s="449"/>
      <c r="HY14" s="449"/>
      <c r="HZ14" s="449"/>
      <c r="IA14" s="449"/>
      <c r="IB14" s="449"/>
      <c r="IC14" s="449"/>
      <c r="ID14" s="449"/>
      <c r="IE14" s="449"/>
      <c r="IF14" s="449"/>
      <c r="IG14" s="449"/>
      <c r="IH14" s="449"/>
      <c r="II14" s="449"/>
      <c r="IJ14" s="449"/>
      <c r="IK14" s="449"/>
      <c r="IL14" s="449"/>
      <c r="IM14" s="449"/>
      <c r="IN14" s="449"/>
      <c r="IO14" s="449"/>
      <c r="IP14" s="449"/>
      <c r="IQ14" s="449"/>
      <c r="IR14" s="449"/>
      <c r="IS14" s="449"/>
      <c r="IT14" s="449"/>
      <c r="IU14" s="449"/>
      <c r="IV14" s="449"/>
      <c r="IW14" s="449"/>
      <c r="IX14" s="449"/>
      <c r="IY14" s="449"/>
      <c r="IZ14" s="449"/>
      <c r="JA14" s="449"/>
      <c r="JB14" s="449"/>
      <c r="JC14" s="449"/>
      <c r="JD14" s="449"/>
      <c r="JE14" s="449"/>
      <c r="JF14" s="449"/>
      <c r="JG14" s="449"/>
      <c r="JH14" s="449"/>
      <c r="JI14" s="449"/>
      <c r="JJ14" s="449"/>
      <c r="JK14" s="449"/>
      <c r="JL14" s="449"/>
      <c r="JM14" s="449"/>
      <c r="JN14" s="449"/>
      <c r="JO14" s="449"/>
      <c r="JP14" s="449"/>
      <c r="JQ14" s="449"/>
      <c r="JR14" s="449"/>
      <c r="JS14" s="449"/>
      <c r="JT14" s="449"/>
      <c r="JU14" s="449"/>
      <c r="JV14" s="449"/>
      <c r="JW14" s="449"/>
      <c r="JX14" s="449"/>
      <c r="JY14" s="449"/>
      <c r="JZ14" s="449"/>
      <c r="KA14" s="449"/>
      <c r="KB14" s="449"/>
      <c r="KC14" s="449"/>
      <c r="KD14" s="449"/>
      <c r="KE14" s="449"/>
      <c r="KF14" s="449"/>
      <c r="KG14" s="449"/>
      <c r="KH14" s="449"/>
      <c r="KI14" s="449"/>
      <c r="KJ14" s="449"/>
      <c r="KK14" s="449"/>
      <c r="KL14" s="449"/>
      <c r="KM14" s="449"/>
      <c r="KN14" s="449"/>
      <c r="KO14" s="449"/>
      <c r="KP14" s="449"/>
      <c r="KQ14" s="449"/>
      <c r="KR14" s="449"/>
      <c r="KS14" s="449"/>
      <c r="KT14" s="449"/>
      <c r="KU14" s="449"/>
      <c r="KV14" s="449"/>
      <c r="KW14" s="449"/>
      <c r="KX14" s="449"/>
      <c r="KY14" s="449"/>
      <c r="KZ14" s="449"/>
      <c r="LA14" s="449"/>
      <c r="LB14" s="449"/>
      <c r="LC14" s="449"/>
      <c r="LD14" s="449"/>
      <c r="LE14" s="449"/>
      <c r="LF14" s="449"/>
      <c r="LG14" s="449"/>
      <c r="LH14" s="449"/>
      <c r="LI14" s="449"/>
      <c r="LJ14" s="449"/>
      <c r="LK14" s="449"/>
      <c r="LL14" s="449"/>
      <c r="LM14" s="449"/>
      <c r="LN14" s="449"/>
      <c r="LO14" s="449"/>
      <c r="LP14" s="449"/>
      <c r="LQ14" s="449"/>
      <c r="LR14" s="449"/>
      <c r="LS14" s="449"/>
      <c r="LT14" s="449"/>
      <c r="LU14" s="449"/>
      <c r="LV14" s="449"/>
      <c r="LW14" s="449"/>
      <c r="LX14" s="449"/>
      <c r="LY14" s="449"/>
      <c r="LZ14" s="449"/>
      <c r="MA14" s="449"/>
      <c r="MB14" s="449"/>
      <c r="MC14" s="449"/>
      <c r="MD14" s="449"/>
      <c r="ME14" s="449"/>
      <c r="MF14" s="449"/>
      <c r="MG14" s="449"/>
      <c r="MH14" s="449"/>
      <c r="MI14" s="449"/>
      <c r="MJ14" s="449"/>
      <c r="MK14" s="449"/>
      <c r="ML14" s="449"/>
      <c r="MM14" s="449"/>
      <c r="MN14" s="449"/>
      <c r="MO14" s="449"/>
      <c r="MP14" s="449"/>
      <c r="MQ14" s="449"/>
      <c r="MR14" s="449"/>
      <c r="MS14" s="449"/>
      <c r="MT14" s="449"/>
      <c r="MU14" s="449"/>
      <c r="MV14" s="449"/>
      <c r="MW14" s="449"/>
      <c r="MX14" s="449"/>
      <c r="MY14" s="449"/>
      <c r="MZ14" s="449"/>
      <c r="NA14" s="449"/>
      <c r="NB14" s="449"/>
      <c r="NC14" s="449"/>
      <c r="ND14" s="449"/>
      <c r="NE14" s="449"/>
      <c r="NF14" s="449"/>
      <c r="NG14" s="449"/>
      <c r="NH14" s="449"/>
      <c r="NI14" s="449"/>
      <c r="NJ14" s="449"/>
      <c r="NK14" s="449"/>
      <c r="NL14" s="449"/>
      <c r="NM14" s="449"/>
      <c r="NN14" s="449"/>
      <c r="NO14" s="449"/>
      <c r="NP14" s="449"/>
      <c r="NQ14" s="449"/>
      <c r="NR14" s="449"/>
      <c r="NS14" s="449"/>
      <c r="NT14" s="449"/>
      <c r="NU14" s="449"/>
      <c r="NV14" s="449"/>
      <c r="NW14" s="449"/>
      <c r="NX14" s="449"/>
      <c r="NY14" s="449"/>
      <c r="NZ14" s="449"/>
      <c r="OA14" s="449"/>
      <c r="OB14" s="449"/>
      <c r="OC14" s="449"/>
      <c r="OD14" s="449"/>
      <c r="OE14" s="449"/>
      <c r="OF14" s="449"/>
      <c r="OG14" s="449"/>
      <c r="OH14" s="449"/>
      <c r="OI14" s="449"/>
      <c r="OJ14" s="449"/>
      <c r="OK14" s="449"/>
    </row>
    <row r="15" spans="1:401">
      <c r="A15" s="303">
        <v>13</v>
      </c>
      <c r="B15" s="303">
        <v>6.8901763050618818</v>
      </c>
      <c r="C15" s="303">
        <v>0.82236363553803804</v>
      </c>
      <c r="D15" s="303">
        <v>0.32816661564332805</v>
      </c>
      <c r="E15" s="303">
        <v>1.4907454513323779</v>
      </c>
      <c r="F15" s="303">
        <v>0.95742888545333882</v>
      </c>
      <c r="G15" s="303">
        <v>0.18225002771255197</v>
      </c>
      <c r="H15" s="303">
        <v>0.43802286871555079</v>
      </c>
      <c r="I15" s="303">
        <v>24.261686032665487</v>
      </c>
      <c r="J15" s="303">
        <v>6.9806041183396843</v>
      </c>
      <c r="K15" s="303">
        <v>1.4229938562227078</v>
      </c>
      <c r="L15" s="303">
        <v>0.24593450530630159</v>
      </c>
      <c r="M15" s="303">
        <v>0.39911682129138754</v>
      </c>
      <c r="N15" s="303">
        <v>9.6120741166380336E-2</v>
      </c>
      <c r="O15" s="303">
        <v>1.5106783529315588</v>
      </c>
      <c r="P15" s="303">
        <v>0.47012488616676412</v>
      </c>
      <c r="Q15" s="303">
        <v>0.57884951107267868</v>
      </c>
      <c r="R15" s="303">
        <v>1.4493092542893988</v>
      </c>
      <c r="S15" s="303">
        <v>0.49725460357548279</v>
      </c>
      <c r="T15" s="303">
        <v>1.6870171985990174</v>
      </c>
      <c r="U15" s="303">
        <v>2.0555265014728077</v>
      </c>
      <c r="V15" s="303">
        <v>0.22099177653013027</v>
      </c>
      <c r="W15" s="303">
        <v>0.65695057557912961</v>
      </c>
      <c r="X15" s="303">
        <v>23.658138946462547</v>
      </c>
      <c r="Y15" s="303">
        <v>0.3696743696743448</v>
      </c>
      <c r="Z15" s="303">
        <v>0.37356558655684047</v>
      </c>
      <c r="AA15" s="303">
        <v>0.86742202093373211</v>
      </c>
      <c r="AB15" s="303">
        <v>18.237299789814141</v>
      </c>
      <c r="AC15" s="303">
        <v>1.0528020628446257</v>
      </c>
      <c r="AD15" s="303">
        <v>20.15670310399144</v>
      </c>
      <c r="AE15" s="303">
        <v>2.9536121295761539</v>
      </c>
      <c r="AF15" s="303">
        <v>0.33508972970632672</v>
      </c>
      <c r="AG15" s="303">
        <v>1.3158502984001841</v>
      </c>
      <c r="AH15" s="303">
        <v>0.31861920435651397</v>
      </c>
      <c r="AI15" s="303">
        <v>3.7503200097662268</v>
      </c>
      <c r="AJ15" s="303">
        <v>1.3975725588509833</v>
      </c>
      <c r="AK15" s="303">
        <v>4.3398800925777126</v>
      </c>
      <c r="AL15" s="303">
        <v>14.31311479437654</v>
      </c>
      <c r="AM15" s="303">
        <v>18.564486245614138</v>
      </c>
      <c r="AN15" s="303">
        <v>3.0354623818096038</v>
      </c>
      <c r="AO15" s="303">
        <v>0.40618189927986414</v>
      </c>
      <c r="AP15" s="303">
        <v>2.0288119294925111</v>
      </c>
      <c r="AQ15" s="303">
        <v>26.022522299983578</v>
      </c>
      <c r="AR15" s="303">
        <v>0.92761754031766597</v>
      </c>
      <c r="AS15" s="303">
        <v>0.41065680981292196</v>
      </c>
      <c r="AT15" s="303">
        <v>0.51603735701765496</v>
      </c>
      <c r="AU15" s="303">
        <v>0.95387729846938241</v>
      </c>
      <c r="AV15" s="303">
        <v>0.38550051089835574</v>
      </c>
      <c r="AW15" s="303">
        <v>2.8961032268560518</v>
      </c>
      <c r="AX15" s="303">
        <v>0.42566265554017152</v>
      </c>
      <c r="AY15" s="303">
        <v>0.65651181836699912</v>
      </c>
      <c r="AZ15" s="303">
        <v>1.3059732567797873</v>
      </c>
      <c r="BA15" s="303">
        <v>0.98428441641766207</v>
      </c>
      <c r="BB15" s="303">
        <v>0.98451424333234028</v>
      </c>
      <c r="BC15" s="303">
        <v>0.69150329018228318</v>
      </c>
      <c r="BD15" s="303">
        <v>0.62761936156652176</v>
      </c>
      <c r="BE15" s="303">
        <v>22.645036606322375</v>
      </c>
      <c r="BF15" s="303">
        <v>0.36728052051024412</v>
      </c>
      <c r="BG15" s="303">
        <v>0.43041725559527039</v>
      </c>
      <c r="BH15" s="303">
        <v>0.43545750336795847</v>
      </c>
      <c r="BI15" s="303">
        <v>6.7516379688378594</v>
      </c>
      <c r="BJ15" s="303">
        <v>0.20642773906949108</v>
      </c>
      <c r="BK15" s="303">
        <v>0.39426831438780041</v>
      </c>
      <c r="BL15" s="303">
        <v>12.592343924462362</v>
      </c>
      <c r="BM15" s="303">
        <v>5.2279233143309805</v>
      </c>
      <c r="BN15" s="303">
        <v>0.12264881493923122</v>
      </c>
      <c r="BO15" s="303">
        <v>1.7004291138925329</v>
      </c>
      <c r="BP15" s="303">
        <v>3.1823685105349209</v>
      </c>
      <c r="BQ15" s="303">
        <v>0.19573967531471026</v>
      </c>
      <c r="BR15" s="303">
        <v>1.0554010702635299</v>
      </c>
      <c r="BS15" s="303">
        <v>0.11521028599040141</v>
      </c>
      <c r="BT15" s="303">
        <v>0.23236571936222256</v>
      </c>
      <c r="BU15" s="303">
        <v>0.40998951143911166</v>
      </c>
      <c r="BV15" s="303">
        <v>0.83401241241907109</v>
      </c>
      <c r="BW15" s="303">
        <v>1.2715949830373203</v>
      </c>
      <c r="BX15" s="303">
        <v>9.4410310930425414</v>
      </c>
      <c r="BY15" s="303">
        <v>7.9121284129802225</v>
      </c>
      <c r="BZ15" s="303">
        <v>0.4029484357494853</v>
      </c>
      <c r="CA15" s="303">
        <v>12.474729438007694</v>
      </c>
      <c r="CB15" s="303">
        <v>0.74079680817490501</v>
      </c>
      <c r="CC15" s="303">
        <v>10.923061240819564</v>
      </c>
      <c r="CD15" s="303">
        <v>2.9938594561184404</v>
      </c>
      <c r="CE15" s="303">
        <v>18.416582327793719</v>
      </c>
      <c r="CF15" s="303">
        <v>20.588548122709515</v>
      </c>
      <c r="CG15" s="303">
        <v>0.40372554671722283</v>
      </c>
      <c r="CH15" s="303">
        <v>0.32357805945606022</v>
      </c>
      <c r="CI15" s="303">
        <v>0.58017195165616031</v>
      </c>
      <c r="CJ15" s="303">
        <v>2.8075867137612729</v>
      </c>
      <c r="CK15" s="303">
        <v>0.80035677933292704</v>
      </c>
      <c r="CL15" s="303">
        <v>0.96898566095006966</v>
      </c>
      <c r="CM15" s="303">
        <v>0.96007587261371641</v>
      </c>
      <c r="CN15" s="303">
        <v>11.849964823684624</v>
      </c>
      <c r="CO15" s="303">
        <v>14.883566163690224</v>
      </c>
      <c r="CP15" s="303">
        <v>0.37428159614887219</v>
      </c>
      <c r="CQ15" s="303">
        <v>0.36760814133814274</v>
      </c>
      <c r="CR15" s="303">
        <v>1.6222924492265292</v>
      </c>
      <c r="CS15" s="303">
        <v>4.3245853897344499</v>
      </c>
      <c r="CT15" s="303">
        <v>6.7985160106349953</v>
      </c>
      <c r="CU15" s="303">
        <v>0.49668510319044856</v>
      </c>
      <c r="CV15" s="303">
        <v>0.40494190725776685</v>
      </c>
      <c r="CW15" s="303">
        <v>0.26719087114780038</v>
      </c>
      <c r="CX15" s="449"/>
      <c r="CY15" s="449"/>
      <c r="CZ15" s="449"/>
      <c r="DA15" s="449"/>
      <c r="DB15" s="449"/>
      <c r="DC15" s="449"/>
      <c r="DD15" s="449"/>
      <c r="DE15" s="449"/>
      <c r="DF15" s="449"/>
      <c r="DG15" s="449"/>
      <c r="DH15" s="449"/>
      <c r="DI15" s="449"/>
      <c r="DJ15" s="449"/>
      <c r="DK15" s="449"/>
      <c r="DL15" s="449"/>
      <c r="DM15" s="449"/>
      <c r="DN15" s="449"/>
      <c r="DO15" s="449"/>
      <c r="DP15" s="449"/>
      <c r="DQ15" s="449"/>
      <c r="DR15" s="449"/>
      <c r="DS15" s="449"/>
      <c r="DT15" s="449"/>
      <c r="DU15" s="449"/>
      <c r="DV15" s="449"/>
      <c r="DW15" s="449"/>
      <c r="DX15" s="449"/>
      <c r="DY15" s="449"/>
      <c r="DZ15" s="449"/>
      <c r="EA15" s="449"/>
      <c r="EB15" s="449"/>
      <c r="EC15" s="449"/>
      <c r="ED15" s="449"/>
      <c r="EE15" s="449"/>
      <c r="EF15" s="449"/>
      <c r="EG15" s="449"/>
      <c r="EH15" s="449"/>
      <c r="EI15" s="449"/>
      <c r="EJ15" s="449"/>
      <c r="EK15" s="449"/>
      <c r="EL15" s="449"/>
      <c r="EM15" s="449"/>
      <c r="EN15" s="449"/>
      <c r="EO15" s="449"/>
      <c r="EP15" s="449"/>
      <c r="EQ15" s="449"/>
      <c r="ER15" s="449"/>
      <c r="ES15" s="449"/>
      <c r="ET15" s="449"/>
      <c r="EU15" s="449"/>
      <c r="EV15" s="449"/>
      <c r="EW15" s="449"/>
      <c r="EX15" s="449"/>
      <c r="EY15" s="449"/>
      <c r="EZ15" s="449"/>
      <c r="FA15" s="449"/>
      <c r="FB15" s="449"/>
      <c r="FC15" s="449"/>
      <c r="FD15" s="449"/>
      <c r="FE15" s="449"/>
      <c r="FF15" s="449"/>
      <c r="FG15" s="449"/>
      <c r="FH15" s="449"/>
      <c r="FI15" s="449"/>
      <c r="FJ15" s="449"/>
      <c r="FK15" s="449"/>
      <c r="FL15" s="449"/>
      <c r="FM15" s="449"/>
      <c r="FN15" s="449"/>
      <c r="FO15" s="449"/>
      <c r="FP15" s="449"/>
      <c r="FQ15" s="449"/>
      <c r="FR15" s="449"/>
      <c r="FS15" s="449"/>
      <c r="FT15" s="449"/>
      <c r="FU15" s="449"/>
      <c r="FV15" s="449"/>
      <c r="FW15" s="449"/>
      <c r="FX15" s="449"/>
      <c r="FY15" s="449"/>
      <c r="FZ15" s="449"/>
      <c r="GA15" s="449"/>
      <c r="GB15" s="449"/>
      <c r="GC15" s="449"/>
      <c r="GD15" s="449"/>
      <c r="GE15" s="449"/>
      <c r="GF15" s="449"/>
      <c r="GG15" s="449"/>
      <c r="GH15" s="449"/>
      <c r="GI15" s="449"/>
      <c r="GJ15" s="449"/>
      <c r="GK15" s="449"/>
      <c r="GL15" s="449"/>
      <c r="GM15" s="449"/>
      <c r="GN15" s="449"/>
      <c r="GO15" s="449"/>
      <c r="GP15" s="449"/>
      <c r="GQ15" s="449"/>
      <c r="GR15" s="449"/>
      <c r="GS15" s="449"/>
      <c r="GT15" s="449"/>
      <c r="GU15" s="449"/>
      <c r="GV15" s="449"/>
      <c r="GW15" s="449"/>
      <c r="GX15" s="449"/>
      <c r="GY15" s="449"/>
      <c r="GZ15" s="449"/>
      <c r="HA15" s="449"/>
      <c r="HB15" s="449"/>
      <c r="HC15" s="449"/>
      <c r="HD15" s="449"/>
      <c r="HE15" s="449"/>
      <c r="HF15" s="449"/>
      <c r="HG15" s="449"/>
      <c r="HH15" s="449"/>
      <c r="HI15" s="449"/>
      <c r="HJ15" s="449"/>
      <c r="HK15" s="449"/>
      <c r="HL15" s="449"/>
      <c r="HM15" s="449"/>
      <c r="HN15" s="449"/>
      <c r="HO15" s="449"/>
      <c r="HP15" s="449"/>
      <c r="HQ15" s="449"/>
      <c r="HR15" s="449"/>
      <c r="HS15" s="449"/>
      <c r="HT15" s="449"/>
      <c r="HU15" s="449"/>
      <c r="HV15" s="449"/>
      <c r="HW15" s="449"/>
      <c r="HX15" s="449"/>
      <c r="HY15" s="449"/>
      <c r="HZ15" s="449"/>
      <c r="IA15" s="449"/>
      <c r="IB15" s="449"/>
      <c r="IC15" s="449"/>
      <c r="ID15" s="449"/>
      <c r="IE15" s="449"/>
      <c r="IF15" s="449"/>
      <c r="IG15" s="449"/>
      <c r="IH15" s="449"/>
      <c r="II15" s="449"/>
      <c r="IJ15" s="449"/>
      <c r="IK15" s="449"/>
      <c r="IL15" s="449"/>
      <c r="IM15" s="449"/>
      <c r="IN15" s="449"/>
      <c r="IO15" s="449"/>
      <c r="IP15" s="449"/>
      <c r="IQ15" s="449"/>
      <c r="IR15" s="449"/>
      <c r="IS15" s="449"/>
      <c r="IT15" s="449"/>
      <c r="IU15" s="449"/>
      <c r="IV15" s="449"/>
      <c r="IW15" s="449"/>
      <c r="IX15" s="449"/>
      <c r="IY15" s="449"/>
      <c r="IZ15" s="449"/>
      <c r="JA15" s="449"/>
      <c r="JB15" s="449"/>
      <c r="JC15" s="449"/>
      <c r="JD15" s="449"/>
      <c r="JE15" s="449"/>
      <c r="JF15" s="449"/>
      <c r="JG15" s="449"/>
      <c r="JH15" s="449"/>
      <c r="JI15" s="449"/>
      <c r="JJ15" s="449"/>
      <c r="JK15" s="449"/>
      <c r="JL15" s="449"/>
      <c r="JM15" s="449"/>
      <c r="JN15" s="449"/>
      <c r="JO15" s="449"/>
      <c r="JP15" s="449"/>
      <c r="JQ15" s="449"/>
      <c r="JR15" s="449"/>
      <c r="JS15" s="449"/>
      <c r="JT15" s="449"/>
      <c r="JU15" s="449"/>
      <c r="JV15" s="449"/>
      <c r="JW15" s="449"/>
      <c r="JX15" s="449"/>
      <c r="JY15" s="449"/>
      <c r="JZ15" s="449"/>
      <c r="KA15" s="449"/>
      <c r="KB15" s="449"/>
      <c r="KC15" s="449"/>
      <c r="KD15" s="449"/>
      <c r="KE15" s="449"/>
      <c r="KF15" s="449"/>
      <c r="KG15" s="449"/>
      <c r="KH15" s="449"/>
      <c r="KI15" s="449"/>
      <c r="KJ15" s="449"/>
      <c r="KK15" s="449"/>
      <c r="KL15" s="449"/>
      <c r="KM15" s="449"/>
      <c r="KN15" s="449"/>
      <c r="KO15" s="449"/>
      <c r="KP15" s="449"/>
      <c r="KQ15" s="449"/>
      <c r="KR15" s="449"/>
      <c r="KS15" s="449"/>
      <c r="KT15" s="449"/>
      <c r="KU15" s="449"/>
      <c r="KV15" s="449"/>
      <c r="KW15" s="449"/>
      <c r="KX15" s="449"/>
      <c r="KY15" s="449"/>
      <c r="KZ15" s="449"/>
      <c r="LA15" s="449"/>
      <c r="LB15" s="449"/>
      <c r="LC15" s="449"/>
      <c r="LD15" s="449"/>
      <c r="LE15" s="449"/>
      <c r="LF15" s="449"/>
      <c r="LG15" s="449"/>
      <c r="LH15" s="449"/>
      <c r="LI15" s="449"/>
      <c r="LJ15" s="449"/>
      <c r="LK15" s="449"/>
      <c r="LL15" s="449"/>
      <c r="LM15" s="449"/>
      <c r="LN15" s="449"/>
      <c r="LO15" s="449"/>
      <c r="LP15" s="449"/>
      <c r="LQ15" s="449"/>
      <c r="LR15" s="449"/>
      <c r="LS15" s="449"/>
      <c r="LT15" s="449"/>
      <c r="LU15" s="449"/>
      <c r="LV15" s="449"/>
      <c r="LW15" s="449"/>
      <c r="LX15" s="449"/>
      <c r="LY15" s="449"/>
      <c r="LZ15" s="449"/>
      <c r="MA15" s="449"/>
      <c r="MB15" s="449"/>
      <c r="MC15" s="449"/>
      <c r="MD15" s="449"/>
      <c r="ME15" s="449"/>
      <c r="MF15" s="449"/>
      <c r="MG15" s="449"/>
      <c r="MH15" s="449"/>
      <c r="MI15" s="449"/>
      <c r="MJ15" s="449"/>
      <c r="MK15" s="449"/>
      <c r="ML15" s="449"/>
      <c r="MM15" s="449"/>
      <c r="MN15" s="449"/>
      <c r="MO15" s="449"/>
      <c r="MP15" s="449"/>
      <c r="MQ15" s="449"/>
      <c r="MR15" s="449"/>
      <c r="MS15" s="449"/>
      <c r="MT15" s="449"/>
      <c r="MU15" s="449"/>
      <c r="MV15" s="449"/>
      <c r="MW15" s="449"/>
      <c r="MX15" s="449"/>
      <c r="MY15" s="449"/>
      <c r="MZ15" s="449"/>
      <c r="NA15" s="449"/>
      <c r="NB15" s="449"/>
      <c r="NC15" s="449"/>
      <c r="ND15" s="449"/>
      <c r="NE15" s="449"/>
      <c r="NF15" s="449"/>
      <c r="NG15" s="449"/>
      <c r="NH15" s="449"/>
      <c r="NI15" s="449"/>
      <c r="NJ15" s="449"/>
      <c r="NK15" s="449"/>
      <c r="NL15" s="449"/>
      <c r="NM15" s="449"/>
      <c r="NN15" s="449"/>
      <c r="NO15" s="449"/>
      <c r="NP15" s="449"/>
      <c r="NQ15" s="449"/>
      <c r="NR15" s="449"/>
      <c r="NS15" s="449"/>
      <c r="NT15" s="449"/>
      <c r="NU15" s="449"/>
      <c r="NV15" s="449"/>
      <c r="NW15" s="449"/>
      <c r="NX15" s="449"/>
      <c r="NY15" s="449"/>
      <c r="NZ15" s="449"/>
      <c r="OA15" s="449"/>
      <c r="OB15" s="449"/>
      <c r="OC15" s="449"/>
      <c r="OD15" s="449"/>
      <c r="OE15" s="449"/>
      <c r="OF15" s="449"/>
      <c r="OG15" s="449"/>
      <c r="OH15" s="449"/>
      <c r="OI15" s="449"/>
      <c r="OJ15" s="449"/>
      <c r="OK15" s="449"/>
    </row>
    <row r="16" spans="1:401">
      <c r="A16" s="303">
        <v>14</v>
      </c>
      <c r="B16" s="303">
        <v>8.7919924964870955</v>
      </c>
      <c r="C16" s="303">
        <v>0.96942811192542333</v>
      </c>
      <c r="D16" s="303">
        <v>0.34783754429198671</v>
      </c>
      <c r="E16" s="303">
        <v>1.8826674110602664</v>
      </c>
      <c r="F16" s="303">
        <v>1.1862005606262314</v>
      </c>
      <c r="G16" s="303">
        <v>0.18890275517861271</v>
      </c>
      <c r="H16" s="303">
        <v>0.50503591337456777</v>
      </c>
      <c r="I16" s="303">
        <v>24.094979847652006</v>
      </c>
      <c r="J16" s="303">
        <v>8.6661276569347887</v>
      </c>
      <c r="K16" s="303">
        <v>1.7796639329270521</v>
      </c>
      <c r="L16" s="303">
        <v>0.26289325403871344</v>
      </c>
      <c r="M16" s="303">
        <v>0.42762206202214137</v>
      </c>
      <c r="N16" s="303">
        <v>9.9547487495780088E-2</v>
      </c>
      <c r="O16" s="303">
        <v>1.878547280686796</v>
      </c>
      <c r="P16" s="303">
        <v>0.51654367906642373</v>
      </c>
      <c r="Q16" s="303">
        <v>0.64873752118863914</v>
      </c>
      <c r="R16" s="303">
        <v>1.8175678440405338</v>
      </c>
      <c r="S16" s="303">
        <v>0.56861886967811515</v>
      </c>
      <c r="T16" s="303">
        <v>2.1368112831932433</v>
      </c>
      <c r="U16" s="303">
        <v>2.6480144240464947</v>
      </c>
      <c r="V16" s="303">
        <v>0.22957555222035897</v>
      </c>
      <c r="W16" s="303">
        <v>0.76646654130076197</v>
      </c>
      <c r="X16" s="303">
        <v>24.10882007513316</v>
      </c>
      <c r="Y16" s="303">
        <v>0.39422562252952892</v>
      </c>
      <c r="Z16" s="303">
        <v>0.40130385118048695</v>
      </c>
      <c r="AA16" s="303">
        <v>1.0625713127591132</v>
      </c>
      <c r="AB16" s="303">
        <v>20.829908400564801</v>
      </c>
      <c r="AC16" s="303">
        <v>1.2898011624454224</v>
      </c>
      <c r="AD16" s="303">
        <v>15.591678483760759</v>
      </c>
      <c r="AE16" s="303">
        <v>3.8486365378346385</v>
      </c>
      <c r="AF16" s="303">
        <v>0.35509943303247171</v>
      </c>
      <c r="AG16" s="303">
        <v>1.6621078421029949</v>
      </c>
      <c r="AH16" s="303">
        <v>0.33452255335075048</v>
      </c>
      <c r="AI16" s="303">
        <v>4.7900081318405245</v>
      </c>
      <c r="AJ16" s="303">
        <v>1.7343366343358289</v>
      </c>
      <c r="AK16" s="303">
        <v>5.689207139738925</v>
      </c>
      <c r="AL16" s="303">
        <v>16.430927188838876</v>
      </c>
      <c r="AM16" s="303">
        <v>15.076422423872989</v>
      </c>
      <c r="AN16" s="303">
        <v>3.8595414943476647</v>
      </c>
      <c r="AO16" s="303">
        <v>0.42798432990329405</v>
      </c>
      <c r="AP16" s="303">
        <v>2.5909426356285423</v>
      </c>
      <c r="AQ16" s="303">
        <v>24.72162643082688</v>
      </c>
      <c r="AR16" s="303">
        <v>1.1251234627555489</v>
      </c>
      <c r="AS16" s="303">
        <v>0.45053254531717879</v>
      </c>
      <c r="AT16" s="303">
        <v>0.59060023953704655</v>
      </c>
      <c r="AU16" s="303">
        <v>1.1658872355955816</v>
      </c>
      <c r="AV16" s="303">
        <v>0.42847794705492831</v>
      </c>
      <c r="AW16" s="303">
        <v>3.7792950070310449</v>
      </c>
      <c r="AX16" s="303">
        <v>0.46487457315641417</v>
      </c>
      <c r="AY16" s="303">
        <v>0.74645665756215784</v>
      </c>
      <c r="AZ16" s="303">
        <v>1.6768675885959474</v>
      </c>
      <c r="BA16" s="303">
        <v>1.1744444847538191</v>
      </c>
      <c r="BB16" s="303">
        <v>1.2180026747122989</v>
      </c>
      <c r="BC16" s="303">
        <v>0.83009754165093841</v>
      </c>
      <c r="BD16" s="303">
        <v>0.73337577036712931</v>
      </c>
      <c r="BE16" s="303">
        <v>22.281965453104554</v>
      </c>
      <c r="BF16" s="303">
        <v>0.40016625805696077</v>
      </c>
      <c r="BG16" s="303">
        <v>0.47015509300783209</v>
      </c>
      <c r="BH16" s="303">
        <v>0.47637550838708881</v>
      </c>
      <c r="BI16" s="303">
        <v>8.5915303882452001</v>
      </c>
      <c r="BJ16" s="303">
        <v>0.21515660197129943</v>
      </c>
      <c r="BK16" s="303">
        <v>0.42695345423775843</v>
      </c>
      <c r="BL16" s="303">
        <v>8.7892621584428685</v>
      </c>
      <c r="BM16" s="303">
        <v>6.273538374632655</v>
      </c>
      <c r="BN16" s="303">
        <v>0.12662509716503065</v>
      </c>
      <c r="BO16" s="303">
        <v>2.133699022768019</v>
      </c>
      <c r="BP16" s="303">
        <v>4.1357336313785522</v>
      </c>
      <c r="BQ16" s="303">
        <v>0.20389809751035506</v>
      </c>
      <c r="BR16" s="303">
        <v>1.2774742745269836</v>
      </c>
      <c r="BS16" s="303">
        <v>0.1192868757228321</v>
      </c>
      <c r="BT16" s="303">
        <v>0.24358121181262821</v>
      </c>
      <c r="BU16" s="303">
        <v>0.43365550344626619</v>
      </c>
      <c r="BV16" s="303">
        <v>0.98569179428532183</v>
      </c>
      <c r="BW16" s="303">
        <v>1.57801284719621</v>
      </c>
      <c r="BX16" s="303">
        <v>11.569853585140574</v>
      </c>
      <c r="BY16" s="303">
        <v>9.7430103415992821</v>
      </c>
      <c r="BZ16" s="303">
        <v>0.45442819490520364</v>
      </c>
      <c r="CA16" s="303">
        <v>14.014324392995496</v>
      </c>
      <c r="CB16" s="303">
        <v>0.83420143996492457</v>
      </c>
      <c r="CC16" s="303">
        <v>12.798053149577726</v>
      </c>
      <c r="CD16" s="303">
        <v>3.9190405864570654</v>
      </c>
      <c r="CE16" s="303">
        <v>13.808830189047539</v>
      </c>
      <c r="CF16" s="303">
        <v>20.255263253890362</v>
      </c>
      <c r="CG16" s="303">
        <v>0.43691741628144498</v>
      </c>
      <c r="CH16" s="303">
        <v>0.34122545746509603</v>
      </c>
      <c r="CI16" s="303">
        <v>0.66172423251457635</v>
      </c>
      <c r="CJ16" s="303">
        <v>3.6173426295141589</v>
      </c>
      <c r="CK16" s="303">
        <v>0.92945433546739531</v>
      </c>
      <c r="CL16" s="303">
        <v>1.1846176320565953</v>
      </c>
      <c r="CM16" s="303">
        <v>1.1533222994561549</v>
      </c>
      <c r="CN16" s="303">
        <v>13.274842157114403</v>
      </c>
      <c r="CO16" s="303">
        <v>17.337420030572883</v>
      </c>
      <c r="CP16" s="303">
        <v>0.40980815762235906</v>
      </c>
      <c r="CQ16" s="303">
        <v>0.38999579368396253</v>
      </c>
      <c r="CR16" s="303">
        <v>2.0683093973372166</v>
      </c>
      <c r="CS16" s="303">
        <v>5.4864056864312856</v>
      </c>
      <c r="CT16" s="303">
        <v>8.2860548562694945</v>
      </c>
      <c r="CU16" s="303">
        <v>0.55196722475831517</v>
      </c>
      <c r="CV16" s="303">
        <v>0.4366090849132846</v>
      </c>
      <c r="CW16" s="303">
        <v>0.27912375089124869</v>
      </c>
      <c r="CX16" s="449"/>
      <c r="CY16" s="449"/>
      <c r="CZ16" s="449"/>
      <c r="DA16" s="449"/>
      <c r="DB16" s="449"/>
      <c r="DC16" s="449"/>
      <c r="DD16" s="449"/>
      <c r="DE16" s="449"/>
      <c r="DF16" s="449"/>
      <c r="DG16" s="449"/>
      <c r="DH16" s="449"/>
      <c r="DI16" s="449"/>
      <c r="DJ16" s="449"/>
      <c r="DK16" s="449"/>
      <c r="DL16" s="449"/>
      <c r="DM16" s="449"/>
      <c r="DN16" s="449"/>
      <c r="DO16" s="449"/>
      <c r="DP16" s="449"/>
      <c r="DQ16" s="449"/>
      <c r="DR16" s="449"/>
      <c r="DS16" s="449"/>
      <c r="DT16" s="449"/>
      <c r="DU16" s="449"/>
      <c r="DV16" s="449"/>
      <c r="DW16" s="449"/>
      <c r="DX16" s="449"/>
      <c r="DY16" s="449"/>
      <c r="DZ16" s="449"/>
      <c r="EA16" s="449"/>
      <c r="EB16" s="449"/>
      <c r="EC16" s="449"/>
      <c r="ED16" s="449"/>
      <c r="EE16" s="449"/>
      <c r="EF16" s="449"/>
      <c r="EG16" s="449"/>
      <c r="EH16" s="449"/>
      <c r="EI16" s="449"/>
      <c r="EJ16" s="449"/>
      <c r="EK16" s="449"/>
      <c r="EL16" s="449"/>
      <c r="EM16" s="449"/>
      <c r="EN16" s="449"/>
      <c r="EO16" s="449"/>
      <c r="EP16" s="449"/>
      <c r="EQ16" s="449"/>
      <c r="ER16" s="449"/>
      <c r="ES16" s="449"/>
      <c r="ET16" s="449"/>
      <c r="EU16" s="449"/>
      <c r="EV16" s="449"/>
      <c r="EW16" s="449"/>
      <c r="EX16" s="449"/>
      <c r="EY16" s="449"/>
      <c r="EZ16" s="449"/>
      <c r="FA16" s="449"/>
      <c r="FB16" s="449"/>
      <c r="FC16" s="449"/>
      <c r="FD16" s="449"/>
      <c r="FE16" s="449"/>
      <c r="FF16" s="449"/>
      <c r="FG16" s="449"/>
      <c r="FH16" s="449"/>
      <c r="FI16" s="449"/>
      <c r="FJ16" s="449"/>
      <c r="FK16" s="449"/>
      <c r="FL16" s="449"/>
      <c r="FM16" s="449"/>
      <c r="FN16" s="449"/>
      <c r="FO16" s="449"/>
      <c r="FP16" s="449"/>
      <c r="FQ16" s="449"/>
      <c r="FR16" s="449"/>
      <c r="FS16" s="449"/>
      <c r="FT16" s="449"/>
      <c r="FU16" s="449"/>
      <c r="FV16" s="449"/>
      <c r="FW16" s="449"/>
      <c r="FX16" s="449"/>
      <c r="FY16" s="449"/>
      <c r="FZ16" s="449"/>
      <c r="GA16" s="449"/>
      <c r="GB16" s="449"/>
      <c r="GC16" s="449"/>
      <c r="GD16" s="449"/>
      <c r="GE16" s="449"/>
      <c r="GF16" s="449"/>
      <c r="GG16" s="449"/>
      <c r="GH16" s="449"/>
      <c r="GI16" s="449"/>
      <c r="GJ16" s="449"/>
      <c r="GK16" s="449"/>
      <c r="GL16" s="449"/>
      <c r="GM16" s="449"/>
      <c r="GN16" s="449"/>
      <c r="GO16" s="449"/>
      <c r="GP16" s="449"/>
      <c r="GQ16" s="449"/>
      <c r="GR16" s="449"/>
      <c r="GS16" s="449"/>
      <c r="GT16" s="449"/>
      <c r="GU16" s="449"/>
      <c r="GV16" s="449"/>
      <c r="GW16" s="449"/>
      <c r="GX16" s="449"/>
      <c r="GY16" s="449"/>
      <c r="GZ16" s="449"/>
      <c r="HA16" s="449"/>
      <c r="HB16" s="449"/>
      <c r="HC16" s="449"/>
      <c r="HD16" s="449"/>
      <c r="HE16" s="449"/>
      <c r="HF16" s="449"/>
      <c r="HG16" s="449"/>
      <c r="HH16" s="449"/>
      <c r="HI16" s="449"/>
      <c r="HJ16" s="449"/>
      <c r="HK16" s="449"/>
      <c r="HL16" s="449"/>
      <c r="HM16" s="449"/>
      <c r="HN16" s="449"/>
      <c r="HO16" s="449"/>
      <c r="HP16" s="449"/>
      <c r="HQ16" s="449"/>
      <c r="HR16" s="449"/>
      <c r="HS16" s="449"/>
      <c r="HT16" s="449"/>
      <c r="HU16" s="449"/>
      <c r="HV16" s="449"/>
      <c r="HW16" s="449"/>
      <c r="HX16" s="449"/>
      <c r="HY16" s="449"/>
      <c r="HZ16" s="449"/>
      <c r="IA16" s="449"/>
      <c r="IB16" s="449"/>
      <c r="IC16" s="449"/>
      <c r="ID16" s="449"/>
      <c r="IE16" s="449"/>
      <c r="IF16" s="449"/>
      <c r="IG16" s="449"/>
      <c r="IH16" s="449"/>
      <c r="II16" s="449"/>
      <c r="IJ16" s="449"/>
      <c r="IK16" s="449"/>
      <c r="IL16" s="449"/>
      <c r="IM16" s="449"/>
      <c r="IN16" s="449"/>
      <c r="IO16" s="449"/>
      <c r="IP16" s="449"/>
      <c r="IQ16" s="449"/>
      <c r="IR16" s="449"/>
      <c r="IS16" s="449"/>
      <c r="IT16" s="449"/>
      <c r="IU16" s="449"/>
      <c r="IV16" s="449"/>
      <c r="IW16" s="449"/>
      <c r="IX16" s="449"/>
      <c r="IY16" s="449"/>
      <c r="IZ16" s="449"/>
      <c r="JA16" s="449"/>
      <c r="JB16" s="449"/>
      <c r="JC16" s="449"/>
      <c r="JD16" s="449"/>
      <c r="JE16" s="449"/>
      <c r="JF16" s="449"/>
      <c r="JG16" s="449"/>
      <c r="JH16" s="449"/>
      <c r="JI16" s="449"/>
      <c r="JJ16" s="449"/>
      <c r="JK16" s="449"/>
      <c r="JL16" s="449"/>
      <c r="JM16" s="449"/>
      <c r="JN16" s="449"/>
      <c r="JO16" s="449"/>
      <c r="JP16" s="449"/>
      <c r="JQ16" s="449"/>
      <c r="JR16" s="449"/>
      <c r="JS16" s="449"/>
      <c r="JT16" s="449"/>
      <c r="JU16" s="449"/>
      <c r="JV16" s="449"/>
      <c r="JW16" s="449"/>
      <c r="JX16" s="449"/>
      <c r="JY16" s="449"/>
      <c r="JZ16" s="449"/>
      <c r="KA16" s="449"/>
      <c r="KB16" s="449"/>
      <c r="KC16" s="449"/>
      <c r="KD16" s="449"/>
      <c r="KE16" s="449"/>
      <c r="KF16" s="449"/>
      <c r="KG16" s="449"/>
      <c r="KH16" s="449"/>
      <c r="KI16" s="449"/>
      <c r="KJ16" s="449"/>
      <c r="KK16" s="449"/>
      <c r="KL16" s="449"/>
      <c r="KM16" s="449"/>
      <c r="KN16" s="449"/>
      <c r="KO16" s="449"/>
      <c r="KP16" s="449"/>
      <c r="KQ16" s="449"/>
      <c r="KR16" s="449"/>
      <c r="KS16" s="449"/>
      <c r="KT16" s="449"/>
      <c r="KU16" s="449"/>
      <c r="KV16" s="449"/>
      <c r="KW16" s="449"/>
      <c r="KX16" s="449"/>
      <c r="KY16" s="449"/>
      <c r="KZ16" s="449"/>
      <c r="LA16" s="449"/>
      <c r="LB16" s="449"/>
      <c r="LC16" s="449"/>
      <c r="LD16" s="449"/>
      <c r="LE16" s="449"/>
      <c r="LF16" s="449"/>
      <c r="LG16" s="449"/>
      <c r="LH16" s="449"/>
      <c r="LI16" s="449"/>
      <c r="LJ16" s="449"/>
      <c r="LK16" s="449"/>
      <c r="LL16" s="449"/>
      <c r="LM16" s="449"/>
      <c r="LN16" s="449"/>
      <c r="LO16" s="449"/>
      <c r="LP16" s="449"/>
      <c r="LQ16" s="449"/>
      <c r="LR16" s="449"/>
      <c r="LS16" s="449"/>
      <c r="LT16" s="449"/>
      <c r="LU16" s="449"/>
      <c r="LV16" s="449"/>
      <c r="LW16" s="449"/>
      <c r="LX16" s="449"/>
      <c r="LY16" s="449"/>
      <c r="LZ16" s="449"/>
      <c r="MA16" s="449"/>
      <c r="MB16" s="449"/>
      <c r="MC16" s="449"/>
      <c r="MD16" s="449"/>
      <c r="ME16" s="449"/>
      <c r="MF16" s="449"/>
      <c r="MG16" s="449"/>
      <c r="MH16" s="449"/>
      <c r="MI16" s="449"/>
      <c r="MJ16" s="449"/>
      <c r="MK16" s="449"/>
      <c r="ML16" s="449"/>
      <c r="MM16" s="449"/>
      <c r="MN16" s="449"/>
      <c r="MO16" s="449"/>
      <c r="MP16" s="449"/>
      <c r="MQ16" s="449"/>
      <c r="MR16" s="449"/>
      <c r="MS16" s="449"/>
      <c r="MT16" s="449"/>
      <c r="MU16" s="449"/>
      <c r="MV16" s="449"/>
      <c r="MW16" s="449"/>
      <c r="MX16" s="449"/>
      <c r="MY16" s="449"/>
      <c r="MZ16" s="449"/>
      <c r="NA16" s="449"/>
      <c r="NB16" s="449"/>
      <c r="NC16" s="449"/>
      <c r="ND16" s="449"/>
      <c r="NE16" s="449"/>
      <c r="NF16" s="449"/>
      <c r="NG16" s="449"/>
      <c r="NH16" s="449"/>
      <c r="NI16" s="449"/>
      <c r="NJ16" s="449"/>
      <c r="NK16" s="449"/>
      <c r="NL16" s="449"/>
      <c r="NM16" s="449"/>
      <c r="NN16" s="449"/>
      <c r="NO16" s="449"/>
      <c r="NP16" s="449"/>
      <c r="NQ16" s="449"/>
      <c r="NR16" s="449"/>
      <c r="NS16" s="449"/>
      <c r="NT16" s="449"/>
      <c r="NU16" s="449"/>
      <c r="NV16" s="449"/>
      <c r="NW16" s="449"/>
      <c r="NX16" s="449"/>
      <c r="NY16" s="449"/>
      <c r="NZ16" s="449"/>
      <c r="OA16" s="449"/>
      <c r="OB16" s="449"/>
      <c r="OC16" s="449"/>
      <c r="OD16" s="449"/>
      <c r="OE16" s="449"/>
      <c r="OF16" s="449"/>
      <c r="OG16" s="449"/>
      <c r="OH16" s="449"/>
      <c r="OI16" s="449"/>
      <c r="OJ16" s="449"/>
      <c r="OK16" s="449"/>
    </row>
    <row r="17" spans="1:401">
      <c r="A17" s="303">
        <v>15</v>
      </c>
      <c r="B17" s="303">
        <v>10.844280962980998</v>
      </c>
      <c r="C17" s="303">
        <v>1.1595653405286233</v>
      </c>
      <c r="D17" s="303">
        <v>0.37031287640869404</v>
      </c>
      <c r="E17" s="303">
        <v>2.3707669872985617</v>
      </c>
      <c r="F17" s="303">
        <v>1.4707214408321834</v>
      </c>
      <c r="G17" s="303">
        <v>0.19548267286224663</v>
      </c>
      <c r="H17" s="303">
        <v>0.58872764569295788</v>
      </c>
      <c r="I17" s="303">
        <v>23.006390016262753</v>
      </c>
      <c r="J17" s="303">
        <v>10.344141830199725</v>
      </c>
      <c r="K17" s="303">
        <v>2.2306383391792517</v>
      </c>
      <c r="L17" s="303">
        <v>0.28294762518199346</v>
      </c>
      <c r="M17" s="303">
        <v>0.46104010920087352</v>
      </c>
      <c r="N17" s="303">
        <v>0.10293319446593485</v>
      </c>
      <c r="O17" s="303">
        <v>2.328927571153689</v>
      </c>
      <c r="P17" s="303">
        <v>0.57373947409136938</v>
      </c>
      <c r="Q17" s="303">
        <v>0.73343534951433653</v>
      </c>
      <c r="R17" s="303">
        <v>2.2606539567446009</v>
      </c>
      <c r="S17" s="303">
        <v>0.65774567069921508</v>
      </c>
      <c r="T17" s="303">
        <v>2.6995083291045132</v>
      </c>
      <c r="U17" s="303">
        <v>3.3536012851965893</v>
      </c>
      <c r="V17" s="303">
        <v>0.23810953926479636</v>
      </c>
      <c r="W17" s="303">
        <v>0.90533910454284006</v>
      </c>
      <c r="X17" s="303">
        <v>23.569732314414974</v>
      </c>
      <c r="Y17" s="303">
        <v>0.42271005608617918</v>
      </c>
      <c r="Z17" s="303">
        <v>0.43408141995444194</v>
      </c>
      <c r="AA17" s="303">
        <v>1.3144939305281418</v>
      </c>
      <c r="AB17" s="303">
        <v>22.810223086270682</v>
      </c>
      <c r="AC17" s="303">
        <v>1.5918688509882721</v>
      </c>
      <c r="AD17" s="303">
        <v>11.662447737378997</v>
      </c>
      <c r="AE17" s="303">
        <v>4.8970002266007544</v>
      </c>
      <c r="AF17" s="303">
        <v>0.377786841751587</v>
      </c>
      <c r="AG17" s="303">
        <v>2.10128612235378</v>
      </c>
      <c r="AH17" s="303">
        <v>0.35175242090916858</v>
      </c>
      <c r="AI17" s="303">
        <v>6.0165078913456336</v>
      </c>
      <c r="AJ17" s="303">
        <v>2.1512768619802083</v>
      </c>
      <c r="AK17" s="303">
        <v>7.3003394674512929</v>
      </c>
      <c r="AL17" s="303">
        <v>18.014969485609814</v>
      </c>
      <c r="AM17" s="303">
        <v>11.977246759887695</v>
      </c>
      <c r="AN17" s="303">
        <v>4.8389609555236088</v>
      </c>
      <c r="AO17" s="303">
        <v>0.45222748945087637</v>
      </c>
      <c r="AP17" s="303">
        <v>3.2773113023542413</v>
      </c>
      <c r="AQ17" s="303">
        <v>22.829265873941203</v>
      </c>
      <c r="AR17" s="303">
        <v>1.3754507554830235</v>
      </c>
      <c r="AS17" s="303">
        <v>0.49900884576588905</v>
      </c>
      <c r="AT17" s="303">
        <v>0.68357360794306454</v>
      </c>
      <c r="AU17" s="303">
        <v>1.4376883502567959</v>
      </c>
      <c r="AV17" s="303">
        <v>0.48276317666750163</v>
      </c>
      <c r="AW17" s="303">
        <v>4.8673585301388753</v>
      </c>
      <c r="AX17" s="303">
        <v>0.51336418844841814</v>
      </c>
      <c r="AY17" s="303">
        <v>0.86120216378055769</v>
      </c>
      <c r="AZ17" s="303">
        <v>2.13948569356269</v>
      </c>
      <c r="BA17" s="303">
        <v>1.4207412780165589</v>
      </c>
      <c r="BB17" s="303">
        <v>1.5071049422337477</v>
      </c>
      <c r="BC17" s="303">
        <v>1.008443708706565</v>
      </c>
      <c r="BD17" s="303">
        <v>0.86694148120509662</v>
      </c>
      <c r="BE17" s="303">
        <v>21.05919354371305</v>
      </c>
      <c r="BF17" s="303">
        <v>0.44028874989147282</v>
      </c>
      <c r="BG17" s="303">
        <v>0.51847903765600822</v>
      </c>
      <c r="BH17" s="303">
        <v>0.5267963204442464</v>
      </c>
      <c r="BI17" s="303">
        <v>10.445329841194056</v>
      </c>
      <c r="BJ17" s="303">
        <v>0.22409995065741822</v>
      </c>
      <c r="BK17" s="303">
        <v>0.46610513431081857</v>
      </c>
      <c r="BL17" s="303">
        <v>5.9511800065999836</v>
      </c>
      <c r="BM17" s="303">
        <v>7.2403668230017111</v>
      </c>
      <c r="BN17" s="303">
        <v>0.13054490942944058</v>
      </c>
      <c r="BO17" s="303">
        <v>2.6607420599952039</v>
      </c>
      <c r="BP17" s="303">
        <v>5.2811306404188008</v>
      </c>
      <c r="BQ17" s="303">
        <v>0.21222062487503651</v>
      </c>
      <c r="BR17" s="303">
        <v>1.5616675047672985</v>
      </c>
      <c r="BS17" s="303">
        <v>0.12331316613439544</v>
      </c>
      <c r="BT17" s="303">
        <v>0.25558936668711668</v>
      </c>
      <c r="BU17" s="303">
        <v>0.46054144977100608</v>
      </c>
      <c r="BV17" s="303">
        <v>1.1767740707670695</v>
      </c>
      <c r="BW17" s="303">
        <v>1.9573833734284454</v>
      </c>
      <c r="BX17" s="303">
        <v>13.549861357649547</v>
      </c>
      <c r="BY17" s="303">
        <v>11.540375778203069</v>
      </c>
      <c r="BZ17" s="303">
        <v>0.5191449467660797</v>
      </c>
      <c r="CA17" s="303">
        <v>15.241323523594899</v>
      </c>
      <c r="CB17" s="303">
        <v>0.95188835656653259</v>
      </c>
      <c r="CC17" s="303">
        <v>14.260159019428139</v>
      </c>
      <c r="CD17" s="303">
        <v>5.0562564931116487</v>
      </c>
      <c r="CE17" s="303">
        <v>10.0780560085673</v>
      </c>
      <c r="CF17" s="303">
        <v>19.24179097596863</v>
      </c>
      <c r="CG17" s="303">
        <v>0.47703479181857961</v>
      </c>
      <c r="CH17" s="303">
        <v>0.36093069247922061</v>
      </c>
      <c r="CI17" s="303">
        <v>0.76390592174748284</v>
      </c>
      <c r="CJ17" s="303">
        <v>4.5850692834460549</v>
      </c>
      <c r="CK17" s="303">
        <v>1.0935536893775315</v>
      </c>
      <c r="CL17" s="303">
        <v>1.445718973640989</v>
      </c>
      <c r="CM17" s="303">
        <v>1.3917258166175375</v>
      </c>
      <c r="CN17" s="303">
        <v>14.203744815680258</v>
      </c>
      <c r="CO17" s="303">
        <v>19.271364577089145</v>
      </c>
      <c r="CP17" s="303">
        <v>0.45302079221090269</v>
      </c>
      <c r="CQ17" s="303">
        <v>0.41541315530793166</v>
      </c>
      <c r="CR17" s="303">
        <v>2.604734496157596</v>
      </c>
      <c r="CS17" s="303">
        <v>6.7337530964268817</v>
      </c>
      <c r="CT17" s="303">
        <v>9.7503267815026824</v>
      </c>
      <c r="CU17" s="303">
        <v>0.62160023198930203</v>
      </c>
      <c r="CV17" s="303">
        <v>0.47413708347016648</v>
      </c>
      <c r="CW17" s="303">
        <v>0.29152703508204703</v>
      </c>
      <c r="CX17" s="449"/>
      <c r="CY17" s="449"/>
      <c r="CZ17" s="449"/>
      <c r="DA17" s="449"/>
      <c r="DB17" s="449"/>
      <c r="DC17" s="449"/>
      <c r="DD17" s="449"/>
      <c r="DE17" s="449"/>
      <c r="DF17" s="449"/>
      <c r="DG17" s="449"/>
      <c r="DH17" s="449"/>
      <c r="DI17" s="449"/>
      <c r="DJ17" s="449"/>
      <c r="DK17" s="449"/>
      <c r="DL17" s="449"/>
      <c r="DM17" s="449"/>
      <c r="DN17" s="449"/>
      <c r="DO17" s="449"/>
      <c r="DP17" s="449"/>
      <c r="DQ17" s="449"/>
      <c r="DR17" s="449"/>
      <c r="DS17" s="449"/>
      <c r="DT17" s="449"/>
      <c r="DU17" s="449"/>
      <c r="DV17" s="449"/>
      <c r="DW17" s="449"/>
      <c r="DX17" s="449"/>
      <c r="DY17" s="449"/>
      <c r="DZ17" s="449"/>
      <c r="EA17" s="449"/>
      <c r="EB17" s="449"/>
      <c r="EC17" s="449"/>
      <c r="ED17" s="449"/>
      <c r="EE17" s="449"/>
      <c r="EF17" s="449"/>
      <c r="EG17" s="449"/>
      <c r="EH17" s="449"/>
      <c r="EI17" s="449"/>
      <c r="EJ17" s="449"/>
      <c r="EK17" s="449"/>
      <c r="EL17" s="449"/>
      <c r="EM17" s="449"/>
      <c r="EN17" s="449"/>
      <c r="EO17" s="449"/>
      <c r="EP17" s="449"/>
      <c r="EQ17" s="449"/>
      <c r="ER17" s="449"/>
      <c r="ES17" s="449"/>
      <c r="ET17" s="449"/>
      <c r="EU17" s="449"/>
      <c r="EV17" s="449"/>
      <c r="EW17" s="449"/>
      <c r="EX17" s="449"/>
      <c r="EY17" s="449"/>
      <c r="EZ17" s="449"/>
      <c r="FA17" s="449"/>
      <c r="FB17" s="449"/>
      <c r="FC17" s="449"/>
      <c r="FD17" s="449"/>
      <c r="FE17" s="449"/>
      <c r="FF17" s="449"/>
      <c r="FG17" s="449"/>
      <c r="FH17" s="449"/>
      <c r="FI17" s="449"/>
      <c r="FJ17" s="449"/>
      <c r="FK17" s="449"/>
      <c r="FL17" s="449"/>
      <c r="FM17" s="449"/>
      <c r="FN17" s="449"/>
      <c r="FO17" s="449"/>
      <c r="FP17" s="449"/>
      <c r="FQ17" s="449"/>
      <c r="FR17" s="449"/>
      <c r="FS17" s="449"/>
      <c r="FT17" s="449"/>
      <c r="FU17" s="449"/>
      <c r="FV17" s="449"/>
      <c r="FW17" s="449"/>
      <c r="FX17" s="449"/>
      <c r="FY17" s="449"/>
      <c r="FZ17" s="449"/>
      <c r="GA17" s="449"/>
      <c r="GB17" s="449"/>
      <c r="GC17" s="449"/>
      <c r="GD17" s="449"/>
      <c r="GE17" s="449"/>
      <c r="GF17" s="449"/>
      <c r="GG17" s="449"/>
      <c r="GH17" s="449"/>
      <c r="GI17" s="449"/>
      <c r="GJ17" s="449"/>
      <c r="GK17" s="449"/>
      <c r="GL17" s="449"/>
      <c r="GM17" s="449"/>
      <c r="GN17" s="449"/>
      <c r="GO17" s="449"/>
      <c r="GP17" s="449"/>
      <c r="GQ17" s="449"/>
      <c r="GR17" s="449"/>
      <c r="GS17" s="449"/>
      <c r="GT17" s="449"/>
      <c r="GU17" s="449"/>
      <c r="GV17" s="449"/>
      <c r="GW17" s="449"/>
      <c r="GX17" s="449"/>
      <c r="GY17" s="449"/>
      <c r="GZ17" s="449"/>
      <c r="HA17" s="449"/>
      <c r="HB17" s="449"/>
      <c r="HC17" s="449"/>
      <c r="HD17" s="449"/>
      <c r="HE17" s="449"/>
      <c r="HF17" s="449"/>
      <c r="HG17" s="449"/>
      <c r="HH17" s="449"/>
      <c r="HI17" s="449"/>
      <c r="HJ17" s="449"/>
      <c r="HK17" s="449"/>
      <c r="HL17" s="449"/>
      <c r="HM17" s="449"/>
      <c r="HN17" s="449"/>
      <c r="HO17" s="449"/>
      <c r="HP17" s="449"/>
      <c r="HQ17" s="449"/>
      <c r="HR17" s="449"/>
      <c r="HS17" s="449"/>
      <c r="HT17" s="449"/>
      <c r="HU17" s="449"/>
      <c r="HV17" s="449"/>
      <c r="HW17" s="449"/>
      <c r="HX17" s="449"/>
      <c r="HY17" s="449"/>
      <c r="HZ17" s="449"/>
      <c r="IA17" s="449"/>
      <c r="IB17" s="449"/>
      <c r="IC17" s="449"/>
      <c r="ID17" s="449"/>
      <c r="IE17" s="449"/>
      <c r="IF17" s="449"/>
      <c r="IG17" s="449"/>
      <c r="IH17" s="449"/>
      <c r="II17" s="449"/>
      <c r="IJ17" s="449"/>
      <c r="IK17" s="449"/>
      <c r="IL17" s="449"/>
      <c r="IM17" s="449"/>
      <c r="IN17" s="449"/>
      <c r="IO17" s="449"/>
      <c r="IP17" s="449"/>
      <c r="IQ17" s="449"/>
      <c r="IR17" s="449"/>
      <c r="IS17" s="449"/>
      <c r="IT17" s="449"/>
      <c r="IU17" s="449"/>
      <c r="IV17" s="449"/>
      <c r="IW17" s="449"/>
      <c r="IX17" s="449"/>
      <c r="IY17" s="449"/>
      <c r="IZ17" s="449"/>
      <c r="JA17" s="449"/>
      <c r="JB17" s="449"/>
      <c r="JC17" s="449"/>
      <c r="JD17" s="449"/>
      <c r="JE17" s="449"/>
      <c r="JF17" s="449"/>
      <c r="JG17" s="449"/>
      <c r="JH17" s="449"/>
      <c r="JI17" s="449"/>
      <c r="JJ17" s="449"/>
      <c r="JK17" s="449"/>
      <c r="JL17" s="449"/>
      <c r="JM17" s="449"/>
      <c r="JN17" s="449"/>
      <c r="JO17" s="449"/>
      <c r="JP17" s="449"/>
      <c r="JQ17" s="449"/>
      <c r="JR17" s="449"/>
      <c r="JS17" s="449"/>
      <c r="JT17" s="449"/>
      <c r="JU17" s="449"/>
      <c r="JV17" s="449"/>
      <c r="JW17" s="449"/>
      <c r="JX17" s="449"/>
      <c r="JY17" s="449"/>
      <c r="JZ17" s="449"/>
      <c r="KA17" s="449"/>
      <c r="KB17" s="449"/>
      <c r="KC17" s="449"/>
      <c r="KD17" s="449"/>
      <c r="KE17" s="449"/>
      <c r="KF17" s="449"/>
      <c r="KG17" s="449"/>
      <c r="KH17" s="449"/>
      <c r="KI17" s="449"/>
      <c r="KJ17" s="449"/>
      <c r="KK17" s="449"/>
      <c r="KL17" s="449"/>
      <c r="KM17" s="449"/>
      <c r="KN17" s="449"/>
      <c r="KO17" s="449"/>
      <c r="KP17" s="449"/>
      <c r="KQ17" s="449"/>
      <c r="KR17" s="449"/>
      <c r="KS17" s="449"/>
      <c r="KT17" s="449"/>
      <c r="KU17" s="449"/>
      <c r="KV17" s="449"/>
      <c r="KW17" s="449"/>
      <c r="KX17" s="449"/>
      <c r="KY17" s="449"/>
      <c r="KZ17" s="449"/>
      <c r="LA17" s="449"/>
      <c r="LB17" s="449"/>
      <c r="LC17" s="449"/>
      <c r="LD17" s="449"/>
      <c r="LE17" s="449"/>
      <c r="LF17" s="449"/>
      <c r="LG17" s="449"/>
      <c r="LH17" s="449"/>
      <c r="LI17" s="449"/>
      <c r="LJ17" s="449"/>
      <c r="LK17" s="449"/>
      <c r="LL17" s="449"/>
      <c r="LM17" s="449"/>
      <c r="LN17" s="449"/>
      <c r="LO17" s="449"/>
      <c r="LP17" s="449"/>
      <c r="LQ17" s="449"/>
      <c r="LR17" s="449"/>
      <c r="LS17" s="449"/>
      <c r="LT17" s="449"/>
      <c r="LU17" s="449"/>
      <c r="LV17" s="449"/>
      <c r="LW17" s="449"/>
      <c r="LX17" s="449"/>
      <c r="LY17" s="449"/>
      <c r="LZ17" s="449"/>
      <c r="MA17" s="449"/>
      <c r="MB17" s="449"/>
      <c r="MC17" s="449"/>
      <c r="MD17" s="449"/>
      <c r="ME17" s="449"/>
      <c r="MF17" s="449"/>
      <c r="MG17" s="449"/>
      <c r="MH17" s="449"/>
      <c r="MI17" s="449"/>
      <c r="MJ17" s="449"/>
      <c r="MK17" s="449"/>
      <c r="ML17" s="449"/>
      <c r="MM17" s="449"/>
      <c r="MN17" s="449"/>
      <c r="MO17" s="449"/>
      <c r="MP17" s="449"/>
      <c r="MQ17" s="449"/>
      <c r="MR17" s="449"/>
      <c r="MS17" s="449"/>
      <c r="MT17" s="449"/>
      <c r="MU17" s="449"/>
      <c r="MV17" s="449"/>
      <c r="MW17" s="449"/>
      <c r="MX17" s="449"/>
      <c r="MY17" s="449"/>
      <c r="MZ17" s="449"/>
      <c r="NA17" s="449"/>
      <c r="NB17" s="449"/>
      <c r="NC17" s="449"/>
      <c r="ND17" s="449"/>
      <c r="NE17" s="449"/>
      <c r="NF17" s="449"/>
      <c r="NG17" s="449"/>
      <c r="NH17" s="449"/>
      <c r="NI17" s="449"/>
      <c r="NJ17" s="449"/>
      <c r="NK17" s="449"/>
      <c r="NL17" s="449"/>
      <c r="NM17" s="449"/>
      <c r="NN17" s="449"/>
      <c r="NO17" s="449"/>
      <c r="NP17" s="449"/>
      <c r="NQ17" s="449"/>
      <c r="NR17" s="449"/>
      <c r="NS17" s="449"/>
      <c r="NT17" s="449"/>
      <c r="NU17" s="449"/>
      <c r="NV17" s="449"/>
      <c r="NW17" s="449"/>
      <c r="NX17" s="449"/>
      <c r="NY17" s="449"/>
      <c r="NZ17" s="449"/>
      <c r="OA17" s="449"/>
      <c r="OB17" s="449"/>
      <c r="OC17" s="449"/>
      <c r="OD17" s="449"/>
      <c r="OE17" s="449"/>
      <c r="OF17" s="449"/>
      <c r="OG17" s="449"/>
      <c r="OH17" s="449"/>
      <c r="OI17" s="449"/>
      <c r="OJ17" s="449"/>
      <c r="OK17" s="449"/>
    </row>
    <row r="18" spans="1:401">
      <c r="A18" s="303">
        <v>16</v>
      </c>
      <c r="B18" s="303">
        <v>12.922534821477438</v>
      </c>
      <c r="C18" s="303">
        <v>1.4012866903602188</v>
      </c>
      <c r="D18" s="303">
        <v>0.39653050659286732</v>
      </c>
      <c r="E18" s="303">
        <v>2.9565948592224891</v>
      </c>
      <c r="F18" s="303">
        <v>1.81352723077037</v>
      </c>
      <c r="G18" s="303">
        <v>0.20200545243927798</v>
      </c>
      <c r="H18" s="303">
        <v>0.69183007790356454</v>
      </c>
      <c r="I18" s="303">
        <v>21.256351676308551</v>
      </c>
      <c r="J18" s="303">
        <v>11.897276586961365</v>
      </c>
      <c r="K18" s="303">
        <v>2.7823998935209282</v>
      </c>
      <c r="L18" s="303">
        <v>0.30705140983001933</v>
      </c>
      <c r="M18" s="303">
        <v>0.50064296316684165</v>
      </c>
      <c r="N18" s="303">
        <v>0.1062845437206686</v>
      </c>
      <c r="O18" s="303">
        <v>2.862092227202933</v>
      </c>
      <c r="P18" s="303">
        <v>0.64427305831064485</v>
      </c>
      <c r="Q18" s="303">
        <v>0.83522899148974361</v>
      </c>
      <c r="R18" s="303">
        <v>2.7744001912210683</v>
      </c>
      <c r="S18" s="303">
        <v>0.76779075047997702</v>
      </c>
      <c r="T18" s="303">
        <v>3.3775820006735553</v>
      </c>
      <c r="U18" s="303">
        <v>4.1542978964995871</v>
      </c>
      <c r="V18" s="303">
        <v>0.24663782627474987</v>
      </c>
      <c r="W18" s="303">
        <v>1.0787189433763955</v>
      </c>
      <c r="X18" s="303">
        <v>22.252762398370855</v>
      </c>
      <c r="Y18" s="303">
        <v>0.45622548897241966</v>
      </c>
      <c r="Z18" s="303">
        <v>0.47319973269479526</v>
      </c>
      <c r="AA18" s="303">
        <v>1.6315017977116999</v>
      </c>
      <c r="AB18" s="303">
        <v>24.078922768792644</v>
      </c>
      <c r="AC18" s="303">
        <v>1.9666485495509236</v>
      </c>
      <c r="AD18" s="303">
        <v>8.4872248399300005</v>
      </c>
      <c r="AE18" s="303">
        <v>6.0569940437110334</v>
      </c>
      <c r="AF18" s="303">
        <v>0.40394495326752061</v>
      </c>
      <c r="AG18" s="303">
        <v>2.6390103152311171</v>
      </c>
      <c r="AH18" s="303">
        <v>0.37089184827049798</v>
      </c>
      <c r="AI18" s="303">
        <v>7.3991931924822696</v>
      </c>
      <c r="AJ18" s="303">
        <v>2.6510029906958557</v>
      </c>
      <c r="AK18" s="303">
        <v>9.1176298358098506</v>
      </c>
      <c r="AL18" s="303">
        <v>18.972133343816267</v>
      </c>
      <c r="AM18" s="303">
        <v>9.3468213424514044</v>
      </c>
      <c r="AN18" s="303">
        <v>5.9542753211831885</v>
      </c>
      <c r="AO18" s="303">
        <v>0.47991771904416108</v>
      </c>
      <c r="AP18" s="303">
        <v>4.0807533745836926</v>
      </c>
      <c r="AQ18" s="303">
        <v>20.595048092738281</v>
      </c>
      <c r="AR18" s="303">
        <v>1.6848942571109424</v>
      </c>
      <c r="AS18" s="303">
        <v>0.55796352349145772</v>
      </c>
      <c r="AT18" s="303">
        <v>0.79814406490226297</v>
      </c>
      <c r="AU18" s="303">
        <v>1.7772804008426697</v>
      </c>
      <c r="AV18" s="303">
        <v>0.55113346914738004</v>
      </c>
      <c r="AW18" s="303">
        <v>6.1427507184601247</v>
      </c>
      <c r="AX18" s="303">
        <v>0.5735605273262645</v>
      </c>
      <c r="AY18" s="303">
        <v>1.0062641787458722</v>
      </c>
      <c r="AZ18" s="303">
        <v>2.6927457859699317</v>
      </c>
      <c r="BA18" s="303">
        <v>1.7336401367372594</v>
      </c>
      <c r="BB18" s="303">
        <v>1.853923503965885</v>
      </c>
      <c r="BC18" s="303">
        <v>1.2331333997497687</v>
      </c>
      <c r="BD18" s="303">
        <v>1.0329126932762813</v>
      </c>
      <c r="BE18" s="303">
        <v>19.244836048082799</v>
      </c>
      <c r="BF18" s="303">
        <v>0.48944814964597116</v>
      </c>
      <c r="BG18" s="303">
        <v>0.57739428913873969</v>
      </c>
      <c r="BH18" s="303">
        <v>0.58910341953126244</v>
      </c>
      <c r="BI18" s="303">
        <v>12.146198858124349</v>
      </c>
      <c r="BJ18" s="303">
        <v>0.23340603504060611</v>
      </c>
      <c r="BK18" s="303">
        <v>0.51327448843930512</v>
      </c>
      <c r="BL18" s="303">
        <v>3.9311400883044154</v>
      </c>
      <c r="BM18" s="303">
        <v>8.0669055436542028</v>
      </c>
      <c r="BN18" s="303">
        <v>0.13441486817241785</v>
      </c>
      <c r="BO18" s="303">
        <v>3.2788113554441836</v>
      </c>
      <c r="BP18" s="303">
        <v>6.5884256453287087</v>
      </c>
      <c r="BQ18" s="303">
        <v>0.22083279906520017</v>
      </c>
      <c r="BR18" s="303">
        <v>1.9168667958954053</v>
      </c>
      <c r="BS18" s="303">
        <v>0.12729663623817455</v>
      </c>
      <c r="BT18" s="303">
        <v>0.26875652044369347</v>
      </c>
      <c r="BU18" s="303">
        <v>0.49184176843444771</v>
      </c>
      <c r="BV18" s="303">
        <v>1.4129085408663846</v>
      </c>
      <c r="BW18" s="303">
        <v>2.4120809917702584</v>
      </c>
      <c r="BX18" s="303">
        <v>15.217353234526682</v>
      </c>
      <c r="BY18" s="303">
        <v>13.182502674785475</v>
      </c>
      <c r="BZ18" s="303">
        <v>0.59992113820451543</v>
      </c>
      <c r="CA18" s="303">
        <v>16.120648653164448</v>
      </c>
      <c r="CB18" s="303">
        <v>1.0991806759932583</v>
      </c>
      <c r="CC18" s="303">
        <v>15.194601933179426</v>
      </c>
      <c r="CD18" s="303">
        <v>6.3839686229106611</v>
      </c>
      <c r="CE18" s="303">
        <v>7.1955142729948962</v>
      </c>
      <c r="CF18" s="303">
        <v>17.754321723964484</v>
      </c>
      <c r="CG18" s="303">
        <v>0.52588948744465169</v>
      </c>
      <c r="CH18" s="303">
        <v>0.38350678632299612</v>
      </c>
      <c r="CI18" s="303">
        <v>0.89060003617908323</v>
      </c>
      <c r="CJ18" s="303">
        <v>5.6875035653152981</v>
      </c>
      <c r="CK18" s="303">
        <v>1.2991906638044597</v>
      </c>
      <c r="CL18" s="303">
        <v>1.7526551799680177</v>
      </c>
      <c r="CM18" s="303">
        <v>1.6786906405075186</v>
      </c>
      <c r="CN18" s="303">
        <v>14.605129011654018</v>
      </c>
      <c r="CO18" s="303">
        <v>20.551442545795233</v>
      </c>
      <c r="CP18" s="303">
        <v>0.50565536873095618</v>
      </c>
      <c r="CQ18" s="303">
        <v>0.44468282872066789</v>
      </c>
      <c r="CR18" s="303">
        <v>3.2228422348932866</v>
      </c>
      <c r="CS18" s="303">
        <v>7.994249586878043</v>
      </c>
      <c r="CT18" s="303">
        <v>11.106819435311168</v>
      </c>
      <c r="CU18" s="303">
        <v>0.70906290717080067</v>
      </c>
      <c r="CV18" s="303">
        <v>0.51892834536549803</v>
      </c>
      <c r="CW18" s="303">
        <v>0.30468903424782273</v>
      </c>
      <c r="CX18" s="449"/>
      <c r="CY18" s="449"/>
      <c r="CZ18" s="449"/>
      <c r="DA18" s="449"/>
      <c r="DB18" s="449"/>
      <c r="DC18" s="449"/>
      <c r="DD18" s="449"/>
      <c r="DE18" s="449"/>
      <c r="DF18" s="449"/>
      <c r="DG18" s="449"/>
      <c r="DH18" s="449"/>
      <c r="DI18" s="449"/>
      <c r="DJ18" s="449"/>
      <c r="DK18" s="449"/>
      <c r="DL18" s="449"/>
      <c r="DM18" s="449"/>
      <c r="DN18" s="449"/>
      <c r="DO18" s="449"/>
      <c r="DP18" s="449"/>
      <c r="DQ18" s="449"/>
      <c r="DR18" s="449"/>
      <c r="DS18" s="449"/>
      <c r="DT18" s="449"/>
      <c r="DU18" s="449"/>
      <c r="DV18" s="449"/>
      <c r="DW18" s="449"/>
      <c r="DX18" s="449"/>
      <c r="DY18" s="449"/>
      <c r="DZ18" s="449"/>
      <c r="EA18" s="449"/>
      <c r="EB18" s="449"/>
      <c r="EC18" s="449"/>
      <c r="ED18" s="449"/>
      <c r="EE18" s="449"/>
      <c r="EF18" s="449"/>
      <c r="EG18" s="449"/>
      <c r="EH18" s="449"/>
      <c r="EI18" s="449"/>
      <c r="EJ18" s="449"/>
      <c r="EK18" s="449"/>
      <c r="EL18" s="449"/>
      <c r="EM18" s="449"/>
      <c r="EN18" s="449"/>
      <c r="EO18" s="449"/>
      <c r="EP18" s="449"/>
      <c r="EQ18" s="449"/>
      <c r="ER18" s="449"/>
      <c r="ES18" s="449"/>
      <c r="ET18" s="449"/>
      <c r="EU18" s="449"/>
      <c r="EV18" s="449"/>
      <c r="EW18" s="449"/>
      <c r="EX18" s="449"/>
      <c r="EY18" s="449"/>
      <c r="EZ18" s="449"/>
      <c r="FA18" s="449"/>
      <c r="FB18" s="449"/>
      <c r="FC18" s="449"/>
      <c r="FD18" s="449"/>
      <c r="FE18" s="449"/>
      <c r="FF18" s="449"/>
      <c r="FG18" s="449"/>
      <c r="FH18" s="449"/>
      <c r="FI18" s="449"/>
      <c r="FJ18" s="449"/>
      <c r="FK18" s="449"/>
      <c r="FL18" s="449"/>
      <c r="FM18" s="449"/>
      <c r="FN18" s="449"/>
      <c r="FO18" s="449"/>
      <c r="FP18" s="449"/>
      <c r="FQ18" s="449"/>
      <c r="FR18" s="449"/>
      <c r="FS18" s="449"/>
      <c r="FT18" s="449"/>
      <c r="FU18" s="449"/>
      <c r="FV18" s="449"/>
      <c r="FW18" s="449"/>
      <c r="FX18" s="449"/>
      <c r="FY18" s="449"/>
      <c r="FZ18" s="449"/>
      <c r="GA18" s="449"/>
      <c r="GB18" s="449"/>
      <c r="GC18" s="449"/>
      <c r="GD18" s="449"/>
      <c r="GE18" s="449"/>
      <c r="GF18" s="449"/>
      <c r="GG18" s="449"/>
      <c r="GH18" s="449"/>
      <c r="GI18" s="449"/>
      <c r="GJ18" s="449"/>
      <c r="GK18" s="449"/>
      <c r="GL18" s="449"/>
      <c r="GM18" s="449"/>
      <c r="GN18" s="449"/>
      <c r="GO18" s="449"/>
      <c r="GP18" s="449"/>
      <c r="GQ18" s="449"/>
      <c r="GR18" s="449"/>
      <c r="GS18" s="449"/>
      <c r="GT18" s="449"/>
      <c r="GU18" s="449"/>
      <c r="GV18" s="449"/>
      <c r="GW18" s="449"/>
      <c r="GX18" s="449"/>
      <c r="GY18" s="449"/>
      <c r="GZ18" s="449"/>
      <c r="HA18" s="449"/>
      <c r="HB18" s="449"/>
      <c r="HC18" s="449"/>
      <c r="HD18" s="449"/>
      <c r="HE18" s="449"/>
      <c r="HF18" s="449"/>
      <c r="HG18" s="449"/>
      <c r="HH18" s="449"/>
      <c r="HI18" s="449"/>
      <c r="HJ18" s="449"/>
      <c r="HK18" s="449"/>
      <c r="HL18" s="449"/>
      <c r="HM18" s="449"/>
      <c r="HN18" s="449"/>
      <c r="HO18" s="449"/>
      <c r="HP18" s="449"/>
      <c r="HQ18" s="449"/>
      <c r="HR18" s="449"/>
      <c r="HS18" s="449"/>
      <c r="HT18" s="449"/>
      <c r="HU18" s="449"/>
      <c r="HV18" s="449"/>
      <c r="HW18" s="449"/>
      <c r="HX18" s="449"/>
      <c r="HY18" s="449"/>
      <c r="HZ18" s="449"/>
      <c r="IA18" s="449"/>
      <c r="IB18" s="449"/>
      <c r="IC18" s="449"/>
      <c r="ID18" s="449"/>
      <c r="IE18" s="449"/>
      <c r="IF18" s="449"/>
      <c r="IG18" s="449"/>
      <c r="IH18" s="449"/>
      <c r="II18" s="449"/>
      <c r="IJ18" s="449"/>
      <c r="IK18" s="449"/>
      <c r="IL18" s="449"/>
      <c r="IM18" s="449"/>
      <c r="IN18" s="449"/>
      <c r="IO18" s="449"/>
      <c r="IP18" s="449"/>
      <c r="IQ18" s="449"/>
      <c r="IR18" s="449"/>
      <c r="IS18" s="449"/>
      <c r="IT18" s="449"/>
      <c r="IU18" s="449"/>
      <c r="IV18" s="449"/>
      <c r="IW18" s="449"/>
      <c r="IX18" s="449"/>
      <c r="IY18" s="449"/>
      <c r="IZ18" s="449"/>
      <c r="JA18" s="449"/>
      <c r="JB18" s="449"/>
      <c r="JC18" s="449"/>
      <c r="JD18" s="449"/>
      <c r="JE18" s="449"/>
      <c r="JF18" s="449"/>
      <c r="JG18" s="449"/>
      <c r="JH18" s="449"/>
      <c r="JI18" s="449"/>
      <c r="JJ18" s="449"/>
      <c r="JK18" s="449"/>
      <c r="JL18" s="449"/>
      <c r="JM18" s="449"/>
      <c r="JN18" s="449"/>
      <c r="JO18" s="449"/>
      <c r="JP18" s="449"/>
      <c r="JQ18" s="449"/>
      <c r="JR18" s="449"/>
      <c r="JS18" s="449"/>
      <c r="JT18" s="449"/>
      <c r="JU18" s="449"/>
      <c r="JV18" s="449"/>
      <c r="JW18" s="449"/>
      <c r="JX18" s="449"/>
      <c r="JY18" s="449"/>
      <c r="JZ18" s="449"/>
      <c r="KA18" s="449"/>
      <c r="KB18" s="449"/>
      <c r="KC18" s="449"/>
      <c r="KD18" s="449"/>
      <c r="KE18" s="449"/>
      <c r="KF18" s="449"/>
      <c r="KG18" s="449"/>
      <c r="KH18" s="449"/>
      <c r="KI18" s="449"/>
      <c r="KJ18" s="449"/>
      <c r="KK18" s="449"/>
      <c r="KL18" s="449"/>
      <c r="KM18" s="449"/>
      <c r="KN18" s="449"/>
      <c r="KO18" s="449"/>
      <c r="KP18" s="449"/>
      <c r="KQ18" s="449"/>
      <c r="KR18" s="449"/>
      <c r="KS18" s="449"/>
      <c r="KT18" s="449"/>
      <c r="KU18" s="449"/>
      <c r="KV18" s="449"/>
      <c r="KW18" s="449"/>
      <c r="KX18" s="449"/>
      <c r="KY18" s="449"/>
      <c r="KZ18" s="449"/>
      <c r="LA18" s="449"/>
      <c r="LB18" s="449"/>
      <c r="LC18" s="449"/>
      <c r="LD18" s="449"/>
      <c r="LE18" s="449"/>
      <c r="LF18" s="449"/>
      <c r="LG18" s="449"/>
      <c r="LH18" s="449"/>
      <c r="LI18" s="449"/>
      <c r="LJ18" s="449"/>
      <c r="LK18" s="449"/>
      <c r="LL18" s="449"/>
      <c r="LM18" s="449"/>
      <c r="LN18" s="449"/>
      <c r="LO18" s="449"/>
      <c r="LP18" s="449"/>
      <c r="LQ18" s="449"/>
      <c r="LR18" s="449"/>
      <c r="LS18" s="449"/>
      <c r="LT18" s="449"/>
      <c r="LU18" s="449"/>
      <c r="LV18" s="449"/>
      <c r="LW18" s="449"/>
      <c r="LX18" s="449"/>
      <c r="LY18" s="449"/>
      <c r="LZ18" s="449"/>
      <c r="MA18" s="449"/>
      <c r="MB18" s="449"/>
      <c r="MC18" s="449"/>
      <c r="MD18" s="449"/>
      <c r="ME18" s="449"/>
      <c r="MF18" s="449"/>
      <c r="MG18" s="449"/>
      <c r="MH18" s="449"/>
      <c r="MI18" s="449"/>
      <c r="MJ18" s="449"/>
      <c r="MK18" s="449"/>
      <c r="ML18" s="449"/>
      <c r="MM18" s="449"/>
      <c r="MN18" s="449"/>
      <c r="MO18" s="449"/>
      <c r="MP18" s="449"/>
      <c r="MQ18" s="449"/>
      <c r="MR18" s="449"/>
      <c r="MS18" s="449"/>
      <c r="MT18" s="449"/>
      <c r="MU18" s="449"/>
      <c r="MV18" s="449"/>
      <c r="MW18" s="449"/>
      <c r="MX18" s="449"/>
      <c r="MY18" s="449"/>
      <c r="MZ18" s="449"/>
      <c r="NA18" s="449"/>
      <c r="NB18" s="449"/>
      <c r="NC18" s="449"/>
      <c r="ND18" s="449"/>
      <c r="NE18" s="449"/>
      <c r="NF18" s="449"/>
      <c r="NG18" s="449"/>
      <c r="NH18" s="449"/>
      <c r="NI18" s="449"/>
      <c r="NJ18" s="449"/>
      <c r="NK18" s="449"/>
      <c r="NL18" s="449"/>
      <c r="NM18" s="449"/>
      <c r="NN18" s="449"/>
      <c r="NO18" s="449"/>
      <c r="NP18" s="449"/>
      <c r="NQ18" s="449"/>
      <c r="NR18" s="449"/>
      <c r="NS18" s="449"/>
      <c r="NT18" s="449"/>
      <c r="NU18" s="449"/>
      <c r="NV18" s="449"/>
      <c r="NW18" s="449"/>
      <c r="NX18" s="449"/>
      <c r="NY18" s="449"/>
      <c r="NZ18" s="449"/>
      <c r="OA18" s="449"/>
      <c r="OB18" s="449"/>
      <c r="OC18" s="449"/>
      <c r="OD18" s="449"/>
      <c r="OE18" s="449"/>
      <c r="OF18" s="449"/>
      <c r="OG18" s="449"/>
      <c r="OH18" s="449"/>
      <c r="OI18" s="449"/>
      <c r="OJ18" s="449"/>
      <c r="OK18" s="449"/>
    </row>
    <row r="19" spans="1:401">
      <c r="A19" s="303">
        <v>17</v>
      </c>
      <c r="B19" s="303">
        <v>14.896209401975327</v>
      </c>
      <c r="C19" s="303">
        <v>1.7025918092594376</v>
      </c>
      <c r="D19" s="303">
        <v>0.42752890979335717</v>
      </c>
      <c r="E19" s="303">
        <v>3.6335402198844764</v>
      </c>
      <c r="F19" s="303">
        <v>2.2132941524390843</v>
      </c>
      <c r="G19" s="303">
        <v>0.2084892340793012</v>
      </c>
      <c r="H19" s="303">
        <v>0.8167631143131886</v>
      </c>
      <c r="I19" s="303">
        <v>19.103768703558092</v>
      </c>
      <c r="J19" s="303">
        <v>13.225457618160375</v>
      </c>
      <c r="K19" s="303">
        <v>3.434419740248043</v>
      </c>
      <c r="L19" s="303">
        <v>0.3362534587373856</v>
      </c>
      <c r="M19" s="303">
        <v>0.54780809924941842</v>
      </c>
      <c r="N19" s="303">
        <v>0.10960855957611357</v>
      </c>
      <c r="O19" s="303">
        <v>3.47236795430842</v>
      </c>
      <c r="P19" s="303">
        <v>0.73089278498989974</v>
      </c>
      <c r="Q19" s="303">
        <v>0.9562083718574671</v>
      </c>
      <c r="R19" s="303">
        <v>3.3488978627891597</v>
      </c>
      <c r="S19" s="303">
        <v>0.90170030118192646</v>
      </c>
      <c r="T19" s="303">
        <v>4.1636480150673423</v>
      </c>
      <c r="U19" s="303">
        <v>5.0205803406910405</v>
      </c>
      <c r="V19" s="303">
        <v>0.25521890827359089</v>
      </c>
      <c r="W19" s="303">
        <v>1.2912133873539682</v>
      </c>
      <c r="X19" s="303">
        <v>20.399380603131249</v>
      </c>
      <c r="Y19" s="303">
        <v>0.49596781549261326</v>
      </c>
      <c r="Z19" s="303">
        <v>0.52006931519982968</v>
      </c>
      <c r="AA19" s="303">
        <v>2.0192262850240246</v>
      </c>
      <c r="AB19" s="303">
        <v>24.622063896861857</v>
      </c>
      <c r="AC19" s="303">
        <v>2.4182278903080561</v>
      </c>
      <c r="AD19" s="303">
        <v>6.0379891855561301</v>
      </c>
      <c r="AE19" s="303">
        <v>7.2692608380391741</v>
      </c>
      <c r="AF19" s="303">
        <v>0.43443961219257449</v>
      </c>
      <c r="AG19" s="303">
        <v>3.2732260750945974</v>
      </c>
      <c r="AH19" s="303">
        <v>0.39261042480860942</v>
      </c>
      <c r="AI19" s="303">
        <v>8.8905446213453825</v>
      </c>
      <c r="AJ19" s="303">
        <v>3.2304573795578992</v>
      </c>
      <c r="AK19" s="303">
        <v>11.052175390241286</v>
      </c>
      <c r="AL19" s="303">
        <v>19.291820723580699</v>
      </c>
      <c r="AM19" s="303">
        <v>7.1881165793365156</v>
      </c>
      <c r="AN19" s="303">
        <v>7.1725128268967522</v>
      </c>
      <c r="AO19" s="303">
        <v>0.51220128134122822</v>
      </c>
      <c r="AP19" s="303">
        <v>4.9822880695386562</v>
      </c>
      <c r="AQ19" s="303">
        <v>18.222275636505316</v>
      </c>
      <c r="AR19" s="303">
        <v>2.0571480760909555</v>
      </c>
      <c r="AS19" s="303">
        <v>0.62937123195681377</v>
      </c>
      <c r="AT19" s="303">
        <v>0.93724813016323716</v>
      </c>
      <c r="AU19" s="303">
        <v>2.1896893923824594</v>
      </c>
      <c r="AV19" s="303">
        <v>0.63658948538035931</v>
      </c>
      <c r="AW19" s="303">
        <v>7.5629527311199105</v>
      </c>
      <c r="AX19" s="303">
        <v>0.64811028919559699</v>
      </c>
      <c r="AY19" s="303">
        <v>1.1873700983680573</v>
      </c>
      <c r="AZ19" s="303">
        <v>3.3262595940011921</v>
      </c>
      <c r="BA19" s="303">
        <v>2.1224246588831188</v>
      </c>
      <c r="BB19" s="303">
        <v>2.2567547451715804</v>
      </c>
      <c r="BC19" s="303">
        <v>1.5094899621752207</v>
      </c>
      <c r="BD19" s="303">
        <v>1.2352595047377268</v>
      </c>
      <c r="BE19" s="303">
        <v>17.096243589607543</v>
      </c>
      <c r="BF19" s="303">
        <v>0.54959242499472527</v>
      </c>
      <c r="BG19" s="303">
        <v>0.64904596969770134</v>
      </c>
      <c r="BH19" s="303">
        <v>0.66588036656048344</v>
      </c>
      <c r="BI19" s="303">
        <v>13.546746684330879</v>
      </c>
      <c r="BJ19" s="303">
        <v>0.2432517901733427</v>
      </c>
      <c r="BK19" s="303">
        <v>0.57012883665658831</v>
      </c>
      <c r="BL19" s="303">
        <v>2.5445098578996439</v>
      </c>
      <c r="BM19" s="303">
        <v>8.7103103038943317</v>
      </c>
      <c r="BN19" s="303">
        <v>0.1382407075436789</v>
      </c>
      <c r="BO19" s="303">
        <v>3.9777947032665812</v>
      </c>
      <c r="BP19" s="303">
        <v>8.0054858331160137</v>
      </c>
      <c r="BQ19" s="303">
        <v>0.22988529540299493</v>
      </c>
      <c r="BR19" s="303">
        <v>2.3493059210621214</v>
      </c>
      <c r="BS19" s="303">
        <v>0.13124478233973633</v>
      </c>
      <c r="BT19" s="303">
        <v>0.28350601223904182</v>
      </c>
      <c r="BU19" s="303">
        <v>0.52889558336326048</v>
      </c>
      <c r="BV19" s="303">
        <v>1.6984523375060785</v>
      </c>
      <c r="BW19" s="303">
        <v>2.9393230191446049</v>
      </c>
      <c r="BX19" s="303">
        <v>16.455039899019422</v>
      </c>
      <c r="BY19" s="303">
        <v>14.5693043927396</v>
      </c>
      <c r="BZ19" s="303">
        <v>0.69965271719689326</v>
      </c>
      <c r="CA19" s="303">
        <v>16.648298288627849</v>
      </c>
      <c r="CB19" s="303">
        <v>1.2816056240217293</v>
      </c>
      <c r="CC19" s="303">
        <v>15.565834675123309</v>
      </c>
      <c r="CD19" s="303">
        <v>7.8538317386035574</v>
      </c>
      <c r="CE19" s="303">
        <v>5.0455756996462604</v>
      </c>
      <c r="CF19" s="303">
        <v>15.986964406066519</v>
      </c>
      <c r="CG19" s="303">
        <v>0.58545245327537265</v>
      </c>
      <c r="CH19" s="303">
        <v>0.4098735024015398</v>
      </c>
      <c r="CI19" s="303">
        <v>1.045539943857932</v>
      </c>
      <c r="CJ19" s="303">
        <v>6.8851661238911772</v>
      </c>
      <c r="CK19" s="303">
        <v>1.552455556420431</v>
      </c>
      <c r="CL19" s="303">
        <v>2.1030588818876903</v>
      </c>
      <c r="CM19" s="303">
        <v>2.0153694633975219</v>
      </c>
      <c r="CN19" s="303">
        <v>14.511003197441182</v>
      </c>
      <c r="CO19" s="303">
        <v>21.13494593594806</v>
      </c>
      <c r="CP19" s="303">
        <v>0.5695541839129814</v>
      </c>
      <c r="CQ19" s="303">
        <v>0.47869470665269687</v>
      </c>
      <c r="CR19" s="303">
        <v>3.9056163397237582</v>
      </c>
      <c r="CS19" s="303">
        <v>9.1931755696764696</v>
      </c>
      <c r="CT19" s="303">
        <v>12.2859165041863</v>
      </c>
      <c r="CU19" s="303">
        <v>0.81810253766646313</v>
      </c>
      <c r="CV19" s="303">
        <v>0.57248851679986712</v>
      </c>
      <c r="CW19" s="303">
        <v>0.31895726013944214</v>
      </c>
      <c r="CX19" s="449"/>
      <c r="CY19" s="449"/>
      <c r="CZ19" s="449"/>
      <c r="DA19" s="449"/>
      <c r="DB19" s="449"/>
      <c r="DC19" s="449"/>
      <c r="DD19" s="449"/>
      <c r="DE19" s="449"/>
      <c r="DF19" s="449"/>
      <c r="DG19" s="449"/>
      <c r="DH19" s="449"/>
      <c r="DI19" s="449"/>
      <c r="DJ19" s="449"/>
      <c r="DK19" s="449"/>
      <c r="DL19" s="449"/>
      <c r="DM19" s="449"/>
      <c r="DN19" s="449"/>
      <c r="DO19" s="449"/>
      <c r="DP19" s="449"/>
      <c r="DQ19" s="449"/>
      <c r="DR19" s="449"/>
      <c r="DS19" s="449"/>
      <c r="DT19" s="449"/>
      <c r="DU19" s="449"/>
      <c r="DV19" s="449"/>
      <c r="DW19" s="449"/>
      <c r="DX19" s="449"/>
      <c r="DY19" s="449"/>
      <c r="DZ19" s="449"/>
      <c r="EA19" s="449"/>
      <c r="EB19" s="449"/>
      <c r="EC19" s="449"/>
      <c r="ED19" s="449"/>
      <c r="EE19" s="449"/>
      <c r="EF19" s="449"/>
      <c r="EG19" s="449"/>
      <c r="EH19" s="449"/>
      <c r="EI19" s="449"/>
      <c r="EJ19" s="449"/>
      <c r="EK19" s="449"/>
      <c r="EL19" s="449"/>
      <c r="EM19" s="449"/>
      <c r="EN19" s="449"/>
      <c r="EO19" s="449"/>
      <c r="EP19" s="449"/>
      <c r="EQ19" s="449"/>
      <c r="ER19" s="449"/>
      <c r="ES19" s="449"/>
      <c r="ET19" s="449"/>
      <c r="EU19" s="449"/>
      <c r="EV19" s="449"/>
      <c r="EW19" s="449"/>
      <c r="EX19" s="449"/>
      <c r="EY19" s="449"/>
      <c r="EZ19" s="449"/>
      <c r="FA19" s="449"/>
      <c r="FB19" s="449"/>
      <c r="FC19" s="449"/>
      <c r="FD19" s="449"/>
      <c r="FE19" s="449"/>
      <c r="FF19" s="449"/>
      <c r="FG19" s="449"/>
      <c r="FH19" s="449"/>
      <c r="FI19" s="449"/>
      <c r="FJ19" s="449"/>
      <c r="FK19" s="449"/>
      <c r="FL19" s="449"/>
      <c r="FM19" s="449"/>
      <c r="FN19" s="449"/>
      <c r="FO19" s="449"/>
      <c r="FP19" s="449"/>
      <c r="FQ19" s="449"/>
      <c r="FR19" s="449"/>
      <c r="FS19" s="449"/>
      <c r="FT19" s="449"/>
      <c r="FU19" s="449"/>
      <c r="FV19" s="449"/>
      <c r="FW19" s="449"/>
      <c r="FX19" s="449"/>
      <c r="FY19" s="449"/>
      <c r="FZ19" s="449"/>
      <c r="GA19" s="449"/>
      <c r="GB19" s="449"/>
      <c r="GC19" s="449"/>
      <c r="GD19" s="449"/>
      <c r="GE19" s="449"/>
      <c r="GF19" s="449"/>
      <c r="GG19" s="449"/>
      <c r="GH19" s="449"/>
      <c r="GI19" s="449"/>
      <c r="GJ19" s="449"/>
      <c r="GK19" s="449"/>
      <c r="GL19" s="449"/>
      <c r="GM19" s="449"/>
      <c r="GN19" s="449"/>
      <c r="GO19" s="449"/>
      <c r="GP19" s="449"/>
      <c r="GQ19" s="449"/>
      <c r="GR19" s="449"/>
      <c r="GS19" s="449"/>
      <c r="GT19" s="449"/>
      <c r="GU19" s="449"/>
      <c r="GV19" s="449"/>
      <c r="GW19" s="449"/>
      <c r="GX19" s="449"/>
      <c r="GY19" s="449"/>
      <c r="GZ19" s="449"/>
      <c r="HA19" s="449"/>
      <c r="HB19" s="449"/>
      <c r="HC19" s="449"/>
      <c r="HD19" s="449"/>
      <c r="HE19" s="449"/>
      <c r="HF19" s="449"/>
      <c r="HG19" s="449"/>
      <c r="HH19" s="449"/>
      <c r="HI19" s="449"/>
      <c r="HJ19" s="449"/>
      <c r="HK19" s="449"/>
      <c r="HL19" s="449"/>
      <c r="HM19" s="449"/>
      <c r="HN19" s="449"/>
      <c r="HO19" s="449"/>
      <c r="HP19" s="449"/>
      <c r="HQ19" s="449"/>
      <c r="HR19" s="449"/>
      <c r="HS19" s="449"/>
      <c r="HT19" s="449"/>
      <c r="HU19" s="449"/>
      <c r="HV19" s="449"/>
      <c r="HW19" s="449"/>
      <c r="HX19" s="449"/>
      <c r="HY19" s="449"/>
      <c r="HZ19" s="449"/>
      <c r="IA19" s="449"/>
      <c r="IB19" s="449"/>
      <c r="IC19" s="449"/>
      <c r="ID19" s="449"/>
      <c r="IE19" s="449"/>
      <c r="IF19" s="449"/>
      <c r="IG19" s="449"/>
      <c r="IH19" s="449"/>
      <c r="II19" s="449"/>
      <c r="IJ19" s="449"/>
      <c r="IK19" s="449"/>
      <c r="IL19" s="449"/>
      <c r="IM19" s="449"/>
      <c r="IN19" s="449"/>
      <c r="IO19" s="449"/>
      <c r="IP19" s="449"/>
      <c r="IQ19" s="449"/>
      <c r="IR19" s="449"/>
      <c r="IS19" s="449"/>
      <c r="IT19" s="449"/>
      <c r="IU19" s="449"/>
      <c r="IV19" s="449"/>
      <c r="IW19" s="449"/>
      <c r="IX19" s="449"/>
      <c r="IY19" s="449"/>
      <c r="IZ19" s="449"/>
      <c r="JA19" s="449"/>
      <c r="JB19" s="449"/>
      <c r="JC19" s="449"/>
      <c r="JD19" s="449"/>
      <c r="JE19" s="449"/>
      <c r="JF19" s="449"/>
      <c r="JG19" s="449"/>
      <c r="JH19" s="449"/>
      <c r="JI19" s="449"/>
      <c r="JJ19" s="449"/>
      <c r="JK19" s="449"/>
      <c r="JL19" s="449"/>
      <c r="JM19" s="449"/>
      <c r="JN19" s="449"/>
      <c r="JO19" s="449"/>
      <c r="JP19" s="449"/>
      <c r="JQ19" s="449"/>
      <c r="JR19" s="449"/>
      <c r="JS19" s="449"/>
      <c r="JT19" s="449"/>
      <c r="JU19" s="449"/>
      <c r="JV19" s="449"/>
      <c r="JW19" s="449"/>
      <c r="JX19" s="449"/>
      <c r="JY19" s="449"/>
      <c r="JZ19" s="449"/>
      <c r="KA19" s="449"/>
      <c r="KB19" s="449"/>
      <c r="KC19" s="449"/>
      <c r="KD19" s="449"/>
      <c r="KE19" s="449"/>
      <c r="KF19" s="449"/>
      <c r="KG19" s="449"/>
      <c r="KH19" s="449"/>
      <c r="KI19" s="449"/>
      <c r="KJ19" s="449"/>
      <c r="KK19" s="449"/>
      <c r="KL19" s="449"/>
      <c r="KM19" s="449"/>
      <c r="KN19" s="449"/>
      <c r="KO19" s="449"/>
      <c r="KP19" s="449"/>
      <c r="KQ19" s="449"/>
      <c r="KR19" s="449"/>
      <c r="KS19" s="449"/>
      <c r="KT19" s="449"/>
      <c r="KU19" s="449"/>
      <c r="KV19" s="449"/>
      <c r="KW19" s="449"/>
      <c r="KX19" s="449"/>
      <c r="KY19" s="449"/>
      <c r="KZ19" s="449"/>
      <c r="LA19" s="449"/>
      <c r="LB19" s="449"/>
      <c r="LC19" s="449"/>
      <c r="LD19" s="449"/>
      <c r="LE19" s="449"/>
      <c r="LF19" s="449"/>
      <c r="LG19" s="449"/>
      <c r="LH19" s="449"/>
      <c r="LI19" s="449"/>
      <c r="LJ19" s="449"/>
      <c r="LK19" s="449"/>
      <c r="LL19" s="449"/>
      <c r="LM19" s="449"/>
      <c r="LN19" s="449"/>
      <c r="LO19" s="449"/>
      <c r="LP19" s="449"/>
      <c r="LQ19" s="449"/>
      <c r="LR19" s="449"/>
      <c r="LS19" s="449"/>
      <c r="LT19" s="449"/>
      <c r="LU19" s="449"/>
      <c r="LV19" s="449"/>
      <c r="LW19" s="449"/>
      <c r="LX19" s="449"/>
      <c r="LY19" s="449"/>
      <c r="LZ19" s="449"/>
      <c r="MA19" s="449"/>
      <c r="MB19" s="449"/>
      <c r="MC19" s="449"/>
      <c r="MD19" s="449"/>
      <c r="ME19" s="449"/>
      <c r="MF19" s="449"/>
      <c r="MG19" s="449"/>
      <c r="MH19" s="449"/>
      <c r="MI19" s="449"/>
      <c r="MJ19" s="449"/>
      <c r="MK19" s="449"/>
      <c r="ML19" s="449"/>
      <c r="MM19" s="449"/>
      <c r="MN19" s="449"/>
      <c r="MO19" s="449"/>
      <c r="MP19" s="449"/>
      <c r="MQ19" s="449"/>
      <c r="MR19" s="449"/>
      <c r="MS19" s="449"/>
      <c r="MT19" s="449"/>
      <c r="MU19" s="449"/>
      <c r="MV19" s="449"/>
      <c r="MW19" s="449"/>
      <c r="MX19" s="449"/>
      <c r="MY19" s="449"/>
      <c r="MZ19" s="449"/>
      <c r="NA19" s="449"/>
      <c r="NB19" s="449"/>
      <c r="NC19" s="449"/>
      <c r="ND19" s="449"/>
      <c r="NE19" s="449"/>
      <c r="NF19" s="449"/>
      <c r="NG19" s="449"/>
      <c r="NH19" s="449"/>
      <c r="NI19" s="449"/>
      <c r="NJ19" s="449"/>
      <c r="NK19" s="449"/>
      <c r="NL19" s="449"/>
      <c r="NM19" s="449"/>
      <c r="NN19" s="449"/>
      <c r="NO19" s="449"/>
      <c r="NP19" s="449"/>
      <c r="NQ19" s="449"/>
      <c r="NR19" s="449"/>
      <c r="NS19" s="449"/>
      <c r="NT19" s="449"/>
      <c r="NU19" s="449"/>
      <c r="NV19" s="449"/>
      <c r="NW19" s="449"/>
      <c r="NX19" s="449"/>
      <c r="NY19" s="449"/>
      <c r="NZ19" s="449"/>
      <c r="OA19" s="449"/>
      <c r="OB19" s="449"/>
      <c r="OC19" s="449"/>
      <c r="OD19" s="449"/>
      <c r="OE19" s="449"/>
      <c r="OF19" s="449"/>
      <c r="OG19" s="449"/>
      <c r="OH19" s="449"/>
      <c r="OI19" s="449"/>
      <c r="OJ19" s="449"/>
      <c r="OK19" s="449"/>
    </row>
    <row r="20" spans="1:401">
      <c r="A20" s="303">
        <v>18</v>
      </c>
      <c r="B20" s="303">
        <v>16.646814577686836</v>
      </c>
      <c r="C20" s="303">
        <v>2.069960798928137</v>
      </c>
      <c r="D20" s="303">
        <v>0.46444107036906734</v>
      </c>
      <c r="E20" s="303">
        <v>4.3866303270321136</v>
      </c>
      <c r="F20" s="303">
        <v>2.6645376739691944</v>
      </c>
      <c r="G20" s="303">
        <v>0.21495637569236906</v>
      </c>
      <c r="H20" s="303">
        <v>0.96538765163909435</v>
      </c>
      <c r="I20" s="303">
        <v>16.772026366455435</v>
      </c>
      <c r="J20" s="303">
        <v>14.25672082608363</v>
      </c>
      <c r="K20" s="303">
        <v>4.1780064449124641</v>
      </c>
      <c r="L20" s="303">
        <v>0.37169452593875402</v>
      </c>
      <c r="M20" s="303">
        <v>0.6040101233618772</v>
      </c>
      <c r="N20" s="303">
        <v>0.11291329787454182</v>
      </c>
      <c r="O20" s="303">
        <v>4.148299387766353</v>
      </c>
      <c r="P20" s="303">
        <v>0.83647194055893104</v>
      </c>
      <c r="Q20" s="303">
        <v>1.0981246942689427</v>
      </c>
      <c r="R20" s="303">
        <v>3.9693240440777613</v>
      </c>
      <c r="S20" s="303">
        <v>1.0619492751940589</v>
      </c>
      <c r="T20" s="303">
        <v>5.0400350740178865</v>
      </c>
      <c r="U20" s="303">
        <v>5.91478475930779</v>
      </c>
      <c r="V20" s="303">
        <v>0.26392914664793632</v>
      </c>
      <c r="W20" s="303">
        <v>1.5463423695388974</v>
      </c>
      <c r="X20" s="303">
        <v>18.238230523852771</v>
      </c>
      <c r="Y20" s="303">
        <v>0.5432267882686751</v>
      </c>
      <c r="Z20" s="303">
        <v>0.57620044168295537</v>
      </c>
      <c r="AA20" s="303">
        <v>2.4791597561134364</v>
      </c>
      <c r="AB20" s="303">
        <v>24.492625150014025</v>
      </c>
      <c r="AC20" s="303">
        <v>2.9459095202321355</v>
      </c>
      <c r="AD20" s="303">
        <v>4.2150692848392</v>
      </c>
      <c r="AE20" s="303">
        <v>8.465030785742627</v>
      </c>
      <c r="AF20" s="303">
        <v>0.47020632274443264</v>
      </c>
      <c r="AG20" s="303">
        <v>3.9930383768552691</v>
      </c>
      <c r="AH20" s="303">
        <v>0.4176556846120551</v>
      </c>
      <c r="AI20" s="303">
        <v>10.431520080176419</v>
      </c>
      <c r="AJ20" s="303">
        <v>3.8806668510818141</v>
      </c>
      <c r="AK20" s="303">
        <v>12.993630752275113</v>
      </c>
      <c r="AL20" s="303">
        <v>19.028321395077608</v>
      </c>
      <c r="AM20" s="303">
        <v>5.4614092733813067</v>
      </c>
      <c r="AN20" s="303">
        <v>8.4506321661596626</v>
      </c>
      <c r="AO20" s="303">
        <v>0.55034928147689033</v>
      </c>
      <c r="AP20" s="303">
        <v>5.9525630995612042</v>
      </c>
      <c r="AQ20" s="303">
        <v>15.862692481333918</v>
      </c>
      <c r="AR20" s="303">
        <v>2.4924103493975518</v>
      </c>
      <c r="AS20" s="303">
        <v>0.71524093287201962</v>
      </c>
      <c r="AT20" s="303">
        <v>1.1033057205651737</v>
      </c>
      <c r="AU20" s="303">
        <v>2.6756472737634787</v>
      </c>
      <c r="AV20" s="303">
        <v>0.74228536246715116</v>
      </c>
      <c r="AW20" s="303">
        <v>9.0640708636369016</v>
      </c>
      <c r="AX20" s="303">
        <v>0.73985607016081512</v>
      </c>
      <c r="AY20" s="303">
        <v>1.410111543549381</v>
      </c>
      <c r="AZ20" s="303">
        <v>4.0205005512765766</v>
      </c>
      <c r="BA20" s="303">
        <v>2.5937568323132618</v>
      </c>
      <c r="BB20" s="303">
        <v>2.7098823105888625</v>
      </c>
      <c r="BC20" s="303">
        <v>1.840615385979959</v>
      </c>
      <c r="BD20" s="303">
        <v>1.4768385682401755</v>
      </c>
      <c r="BE20" s="303">
        <v>14.828354124048062</v>
      </c>
      <c r="BF20" s="303">
        <v>0.62279143071795162</v>
      </c>
      <c r="BG20" s="303">
        <v>0.73567304592917293</v>
      </c>
      <c r="BH20" s="303">
        <v>0.75987531098608585</v>
      </c>
      <c r="BI20" s="303">
        <v>14.542250765802809</v>
      </c>
      <c r="BJ20" s="303">
        <v>0.25384152515505715</v>
      </c>
      <c r="BK20" s="303">
        <v>0.63842781659325676</v>
      </c>
      <c r="BL20" s="303">
        <v>1.6194053217113811</v>
      </c>
      <c r="BM20" s="303">
        <v>9.148038012806305</v>
      </c>
      <c r="BN20" s="303">
        <v>0.14202759602528728</v>
      </c>
      <c r="BO20" s="303">
        <v>4.740868345822939</v>
      </c>
      <c r="BP20" s="303">
        <v>9.4642581921432605</v>
      </c>
      <c r="BQ20" s="303">
        <v>0.23955304616074757</v>
      </c>
      <c r="BR20" s="303">
        <v>2.8612259044523261</v>
      </c>
      <c r="BS20" s="303">
        <v>0.13516584247456684</v>
      </c>
      <c r="BT20" s="303">
        <v>0.3003127990011828</v>
      </c>
      <c r="BU20" s="303">
        <v>0.5731735874710816</v>
      </c>
      <c r="BV20" s="303">
        <v>2.0358264289029777</v>
      </c>
      <c r="BW20" s="303">
        <v>3.5309438506555018</v>
      </c>
      <c r="BX20" s="303">
        <v>17.202114658451325</v>
      </c>
      <c r="BY20" s="303">
        <v>15.631743702458653</v>
      </c>
      <c r="BZ20" s="303">
        <v>0.82113819309707892</v>
      </c>
      <c r="CA20" s="303">
        <v>16.843796213123429</v>
      </c>
      <c r="CB20" s="303">
        <v>1.5045975948555042</v>
      </c>
      <c r="CC20" s="303">
        <v>15.406385930108575</v>
      </c>
      <c r="CD20" s="303">
        <v>9.3952169005279202</v>
      </c>
      <c r="CE20" s="303">
        <v>3.4854314965011612</v>
      </c>
      <c r="CF20" s="303">
        <v>14.102229294385751</v>
      </c>
      <c r="CG20" s="303">
        <v>0.6578399326931299</v>
      </c>
      <c r="CH20" s="303">
        <v>0.44104659289297299</v>
      </c>
      <c r="CI20" s="303">
        <v>1.2319998545817454</v>
      </c>
      <c r="CJ20" s="303">
        <v>8.1267963026851131</v>
      </c>
      <c r="CK20" s="303">
        <v>1.8583382577539935</v>
      </c>
      <c r="CL20" s="303">
        <v>2.4919326169517482</v>
      </c>
      <c r="CM20" s="303">
        <v>2.4003519497534507</v>
      </c>
      <c r="CN20" s="303">
        <v>13.996322207620395</v>
      </c>
      <c r="CO20" s="303">
        <v>21.056743804890171</v>
      </c>
      <c r="CP20" s="303">
        <v>0.64661682650657126</v>
      </c>
      <c r="CQ20" s="303">
        <v>0.51840244460517659</v>
      </c>
      <c r="CR20" s="303">
        <v>4.6293972454535597</v>
      </c>
      <c r="CS20" s="303">
        <v>10.263194686998141</v>
      </c>
      <c r="CT20" s="303">
        <v>13.238088147889108</v>
      </c>
      <c r="CU20" s="303">
        <v>0.95263816108966581</v>
      </c>
      <c r="CV20" s="303">
        <v>0.63640748658605051</v>
      </c>
      <c r="CW20" s="303">
        <v>0.33473491894002411</v>
      </c>
      <c r="CX20" s="449"/>
      <c r="CY20" s="449"/>
      <c r="CZ20" s="449"/>
      <c r="DA20" s="449"/>
      <c r="DB20" s="449"/>
      <c r="DC20" s="449"/>
      <c r="DD20" s="449"/>
      <c r="DE20" s="449"/>
      <c r="DF20" s="449"/>
      <c r="DG20" s="449"/>
      <c r="DH20" s="449"/>
      <c r="DI20" s="449"/>
      <c r="DJ20" s="449"/>
      <c r="DK20" s="449"/>
      <c r="DL20" s="449"/>
      <c r="DM20" s="449"/>
      <c r="DN20" s="449"/>
      <c r="DO20" s="449"/>
      <c r="DP20" s="449"/>
      <c r="DQ20" s="449"/>
      <c r="DR20" s="449"/>
      <c r="DS20" s="449"/>
      <c r="DT20" s="449"/>
      <c r="DU20" s="449"/>
      <c r="DV20" s="449"/>
      <c r="DW20" s="449"/>
      <c r="DX20" s="449"/>
      <c r="DY20" s="449"/>
      <c r="DZ20" s="449"/>
      <c r="EA20" s="449"/>
      <c r="EB20" s="449"/>
      <c r="EC20" s="449"/>
      <c r="ED20" s="449"/>
      <c r="EE20" s="449"/>
      <c r="EF20" s="449"/>
      <c r="EG20" s="449"/>
      <c r="EH20" s="449"/>
      <c r="EI20" s="449"/>
      <c r="EJ20" s="449"/>
      <c r="EK20" s="449"/>
      <c r="EL20" s="449"/>
      <c r="EM20" s="449"/>
      <c r="EN20" s="449"/>
      <c r="EO20" s="449"/>
      <c r="EP20" s="449"/>
      <c r="EQ20" s="449"/>
      <c r="ER20" s="449"/>
      <c r="ES20" s="449"/>
      <c r="ET20" s="449"/>
      <c r="EU20" s="449"/>
      <c r="EV20" s="449"/>
      <c r="EW20" s="449"/>
      <c r="EX20" s="449"/>
      <c r="EY20" s="449"/>
      <c r="EZ20" s="449"/>
      <c r="FA20" s="449"/>
      <c r="FB20" s="449"/>
      <c r="FC20" s="449"/>
      <c r="FD20" s="449"/>
      <c r="FE20" s="449"/>
      <c r="FF20" s="449"/>
      <c r="FG20" s="449"/>
      <c r="FH20" s="449"/>
      <c r="FI20" s="449"/>
      <c r="FJ20" s="449"/>
      <c r="FK20" s="449"/>
      <c r="FL20" s="449"/>
      <c r="FM20" s="449"/>
      <c r="FN20" s="449"/>
      <c r="FO20" s="449"/>
      <c r="FP20" s="449"/>
      <c r="FQ20" s="449"/>
      <c r="FR20" s="449"/>
      <c r="FS20" s="449"/>
      <c r="FT20" s="449"/>
      <c r="FU20" s="449"/>
      <c r="FV20" s="449"/>
      <c r="FW20" s="449"/>
      <c r="FX20" s="449"/>
      <c r="FY20" s="449"/>
      <c r="FZ20" s="449"/>
      <c r="GA20" s="449"/>
      <c r="GB20" s="449"/>
      <c r="GC20" s="449"/>
      <c r="GD20" s="449"/>
      <c r="GE20" s="449"/>
      <c r="GF20" s="449"/>
      <c r="GG20" s="449"/>
      <c r="GH20" s="449"/>
      <c r="GI20" s="449"/>
      <c r="GJ20" s="449"/>
      <c r="GK20" s="449"/>
      <c r="GL20" s="449"/>
      <c r="GM20" s="449"/>
      <c r="GN20" s="449"/>
      <c r="GO20" s="449"/>
      <c r="GP20" s="449"/>
      <c r="GQ20" s="449"/>
      <c r="GR20" s="449"/>
      <c r="GS20" s="449"/>
      <c r="GT20" s="449"/>
      <c r="GU20" s="449"/>
      <c r="GV20" s="449"/>
      <c r="GW20" s="449"/>
      <c r="GX20" s="449"/>
      <c r="GY20" s="449"/>
      <c r="GZ20" s="449"/>
      <c r="HA20" s="449"/>
      <c r="HB20" s="449"/>
      <c r="HC20" s="449"/>
      <c r="HD20" s="449"/>
      <c r="HE20" s="449"/>
      <c r="HF20" s="449"/>
      <c r="HG20" s="449"/>
      <c r="HH20" s="449"/>
      <c r="HI20" s="449"/>
      <c r="HJ20" s="449"/>
      <c r="HK20" s="449"/>
      <c r="HL20" s="449"/>
      <c r="HM20" s="449"/>
      <c r="HN20" s="449"/>
      <c r="HO20" s="449"/>
      <c r="HP20" s="449"/>
      <c r="HQ20" s="449"/>
      <c r="HR20" s="449"/>
      <c r="HS20" s="449"/>
      <c r="HT20" s="449"/>
      <c r="HU20" s="449"/>
      <c r="HV20" s="449"/>
      <c r="HW20" s="449"/>
      <c r="HX20" s="449"/>
      <c r="HY20" s="449"/>
      <c r="HZ20" s="449"/>
      <c r="IA20" s="449"/>
      <c r="IB20" s="449"/>
      <c r="IC20" s="449"/>
      <c r="ID20" s="449"/>
      <c r="IE20" s="449"/>
      <c r="IF20" s="449"/>
      <c r="IG20" s="449"/>
      <c r="IH20" s="449"/>
      <c r="II20" s="449"/>
      <c r="IJ20" s="449"/>
      <c r="IK20" s="449"/>
      <c r="IL20" s="449"/>
      <c r="IM20" s="449"/>
      <c r="IN20" s="449"/>
      <c r="IO20" s="449"/>
      <c r="IP20" s="449"/>
      <c r="IQ20" s="449"/>
      <c r="IR20" s="449"/>
      <c r="IS20" s="449"/>
      <c r="IT20" s="449"/>
      <c r="IU20" s="449"/>
      <c r="IV20" s="449"/>
      <c r="IW20" s="449"/>
      <c r="IX20" s="449"/>
      <c r="IY20" s="449"/>
      <c r="IZ20" s="449"/>
      <c r="JA20" s="449"/>
      <c r="JB20" s="449"/>
      <c r="JC20" s="449"/>
      <c r="JD20" s="449"/>
      <c r="JE20" s="449"/>
      <c r="JF20" s="449"/>
      <c r="JG20" s="449"/>
      <c r="JH20" s="449"/>
      <c r="JI20" s="449"/>
      <c r="JJ20" s="449"/>
      <c r="JK20" s="449"/>
      <c r="JL20" s="449"/>
      <c r="JM20" s="449"/>
      <c r="JN20" s="449"/>
      <c r="JO20" s="449"/>
      <c r="JP20" s="449"/>
      <c r="JQ20" s="449"/>
      <c r="JR20" s="449"/>
      <c r="JS20" s="449"/>
      <c r="JT20" s="449"/>
      <c r="JU20" s="449"/>
      <c r="JV20" s="449"/>
      <c r="JW20" s="449"/>
      <c r="JX20" s="449"/>
      <c r="JY20" s="449"/>
      <c r="JZ20" s="449"/>
      <c r="KA20" s="449"/>
      <c r="KB20" s="449"/>
      <c r="KC20" s="449"/>
      <c r="KD20" s="449"/>
      <c r="KE20" s="449"/>
      <c r="KF20" s="449"/>
      <c r="KG20" s="449"/>
      <c r="KH20" s="449"/>
      <c r="KI20" s="449"/>
      <c r="KJ20" s="449"/>
      <c r="KK20" s="449"/>
      <c r="KL20" s="449"/>
      <c r="KM20" s="449"/>
      <c r="KN20" s="449"/>
      <c r="KO20" s="449"/>
      <c r="KP20" s="449"/>
      <c r="KQ20" s="449"/>
      <c r="KR20" s="449"/>
      <c r="KS20" s="449"/>
      <c r="KT20" s="449"/>
      <c r="KU20" s="449"/>
      <c r="KV20" s="449"/>
      <c r="KW20" s="449"/>
      <c r="KX20" s="449"/>
      <c r="KY20" s="449"/>
      <c r="KZ20" s="449"/>
      <c r="LA20" s="449"/>
      <c r="LB20" s="449"/>
      <c r="LC20" s="449"/>
      <c r="LD20" s="449"/>
      <c r="LE20" s="449"/>
      <c r="LF20" s="449"/>
      <c r="LG20" s="449"/>
      <c r="LH20" s="449"/>
      <c r="LI20" s="449"/>
      <c r="LJ20" s="449"/>
      <c r="LK20" s="449"/>
      <c r="LL20" s="449"/>
      <c r="LM20" s="449"/>
      <c r="LN20" s="449"/>
      <c r="LO20" s="449"/>
      <c r="LP20" s="449"/>
      <c r="LQ20" s="449"/>
      <c r="LR20" s="449"/>
      <c r="LS20" s="449"/>
      <c r="LT20" s="449"/>
      <c r="LU20" s="449"/>
      <c r="LV20" s="449"/>
      <c r="LW20" s="449"/>
      <c r="LX20" s="449"/>
      <c r="LY20" s="449"/>
      <c r="LZ20" s="449"/>
      <c r="MA20" s="449"/>
      <c r="MB20" s="449"/>
      <c r="MC20" s="449"/>
      <c r="MD20" s="449"/>
      <c r="ME20" s="449"/>
      <c r="MF20" s="449"/>
      <c r="MG20" s="449"/>
      <c r="MH20" s="449"/>
      <c r="MI20" s="449"/>
      <c r="MJ20" s="449"/>
      <c r="MK20" s="449"/>
      <c r="ML20" s="449"/>
      <c r="MM20" s="449"/>
      <c r="MN20" s="449"/>
      <c r="MO20" s="449"/>
      <c r="MP20" s="449"/>
      <c r="MQ20" s="449"/>
      <c r="MR20" s="449"/>
      <c r="MS20" s="449"/>
      <c r="MT20" s="449"/>
      <c r="MU20" s="449"/>
      <c r="MV20" s="449"/>
      <c r="MW20" s="449"/>
      <c r="MX20" s="449"/>
      <c r="MY20" s="449"/>
      <c r="MZ20" s="449"/>
      <c r="NA20" s="449"/>
      <c r="NB20" s="449"/>
      <c r="NC20" s="449"/>
      <c r="ND20" s="449"/>
      <c r="NE20" s="449"/>
      <c r="NF20" s="449"/>
      <c r="NG20" s="449"/>
      <c r="NH20" s="449"/>
      <c r="NI20" s="449"/>
      <c r="NJ20" s="449"/>
      <c r="NK20" s="449"/>
      <c r="NL20" s="449"/>
      <c r="NM20" s="449"/>
      <c r="NN20" s="449"/>
      <c r="NO20" s="449"/>
      <c r="NP20" s="449"/>
      <c r="NQ20" s="449"/>
      <c r="NR20" s="449"/>
      <c r="NS20" s="449"/>
      <c r="NT20" s="449"/>
      <c r="NU20" s="449"/>
      <c r="NV20" s="449"/>
      <c r="NW20" s="449"/>
      <c r="NX20" s="449"/>
      <c r="NY20" s="449"/>
      <c r="NZ20" s="449"/>
      <c r="OA20" s="449"/>
      <c r="OB20" s="449"/>
      <c r="OC20" s="449"/>
      <c r="OD20" s="449"/>
      <c r="OE20" s="449"/>
      <c r="OF20" s="449"/>
      <c r="OG20" s="449"/>
      <c r="OH20" s="449"/>
      <c r="OI20" s="449"/>
      <c r="OJ20" s="449"/>
      <c r="OK20" s="449"/>
    </row>
    <row r="21" spans="1:401">
      <c r="A21" s="303">
        <v>19</v>
      </c>
      <c r="B21" s="303">
        <v>18.081092064348997</v>
      </c>
      <c r="C21" s="303">
        <v>2.5072413437151089</v>
      </c>
      <c r="D21" s="303">
        <v>0.50849167413159113</v>
      </c>
      <c r="E21" s="303">
        <v>5.1936077266289402</v>
      </c>
      <c r="F21" s="303">
        <v>3.1578670570357295</v>
      </c>
      <c r="G21" s="303">
        <v>0.22143509208761639</v>
      </c>
      <c r="H21" s="303">
        <v>1.1387800581424592</v>
      </c>
      <c r="I21" s="303">
        <v>14.434293465694029</v>
      </c>
      <c r="J21" s="303">
        <v>14.951233170355787</v>
      </c>
      <c r="K21" s="303">
        <v>4.9963519421076246</v>
      </c>
      <c r="L21" s="303">
        <v>0.41460466693404102</v>
      </c>
      <c r="M21" s="303">
        <v>0.6708030120790226</v>
      </c>
      <c r="N21" s="303">
        <v>0.11620853281598251</v>
      </c>
      <c r="O21" s="303">
        <v>4.873544767855968</v>
      </c>
      <c r="P21" s="303">
        <v>0.9638979113044327</v>
      </c>
      <c r="Q21" s="303">
        <v>1.2622600416782113</v>
      </c>
      <c r="R21" s="303">
        <v>4.6173363909905456</v>
      </c>
      <c r="S21" s="303">
        <v>1.2502777141916011</v>
      </c>
      <c r="T21" s="303">
        <v>5.979985894326151</v>
      </c>
      <c r="U21" s="303">
        <v>6.7955789068321284</v>
      </c>
      <c r="V21" s="303">
        <v>0.27286525638302256</v>
      </c>
      <c r="W21" s="303">
        <v>1.8460145274630013</v>
      </c>
      <c r="X21" s="303">
        <v>15.961223327447701</v>
      </c>
      <c r="Y21" s="303">
        <v>0.59937802036598109</v>
      </c>
      <c r="Z21" s="303">
        <v>0.64318276741436797</v>
      </c>
      <c r="AA21" s="303">
        <v>3.007599126111633</v>
      </c>
      <c r="AB21" s="303">
        <v>23.787698642667927</v>
      </c>
      <c r="AC21" s="303">
        <v>3.5435484609552161</v>
      </c>
      <c r="AD21" s="303">
        <v>2.896063669941114</v>
      </c>
      <c r="AE21" s="303">
        <v>9.5754442784067262</v>
      </c>
      <c r="AF21" s="303">
        <v>0.51224687209756914</v>
      </c>
      <c r="AG21" s="303">
        <v>4.7789529913903399</v>
      </c>
      <c r="AH21" s="303">
        <v>0.4468462860374251</v>
      </c>
      <c r="AI21" s="303">
        <v>11.958117901746053</v>
      </c>
      <c r="AJ21" s="303">
        <v>4.5872794954040845</v>
      </c>
      <c r="AK21" s="303">
        <v>14.825673956786643</v>
      </c>
      <c r="AL21" s="303">
        <v>18.277795364103444</v>
      </c>
      <c r="AM21" s="303">
        <v>4.1077209340083982</v>
      </c>
      <c r="AN21" s="303">
        <v>9.7401039823079572</v>
      </c>
      <c r="AO21" s="303">
        <v>0.5957475223280827</v>
      </c>
      <c r="AP21" s="303">
        <v>6.9548644106939381</v>
      </c>
      <c r="AQ21" s="303">
        <v>13.620229538928738</v>
      </c>
      <c r="AR21" s="303">
        <v>2.98687419643564</v>
      </c>
      <c r="AS21" s="303">
        <v>0.81752492385534581</v>
      </c>
      <c r="AT21" s="303">
        <v>1.2979593089017154</v>
      </c>
      <c r="AU21" s="303">
        <v>3.2307318542134942</v>
      </c>
      <c r="AV21" s="303">
        <v>0.87138876473511429</v>
      </c>
      <c r="AW21" s="303">
        <v>10.568589933196785</v>
      </c>
      <c r="AX21" s="303">
        <v>0.85177800236561785</v>
      </c>
      <c r="AY21" s="303">
        <v>1.6794498233335677</v>
      </c>
      <c r="AZ21" s="303">
        <v>4.7485704022084327</v>
      </c>
      <c r="BA21" s="303">
        <v>3.1502288724198801</v>
      </c>
      <c r="BB21" s="303">
        <v>3.2038932001394658</v>
      </c>
      <c r="BC21" s="303">
        <v>2.2265638775337897</v>
      </c>
      <c r="BD21" s="303">
        <v>1.7589539377455734</v>
      </c>
      <c r="BE21" s="303">
        <v>12.601860643762103</v>
      </c>
      <c r="BF21" s="303">
        <v>0.71118341373582616</v>
      </c>
      <c r="BG21" s="303">
        <v>0.83953001462950905</v>
      </c>
      <c r="BH21" s="303">
        <v>0.87392471999423604</v>
      </c>
      <c r="BI21" s="303">
        <v>15.080965087834599</v>
      </c>
      <c r="BJ21" s="303">
        <v>0.26540497098552884</v>
      </c>
      <c r="BK21" s="303">
        <v>0.71997949638175396</v>
      </c>
      <c r="BL21" s="303">
        <v>1.0161576549207907</v>
      </c>
      <c r="BM21" s="303">
        <v>9.3761656306650352</v>
      </c>
      <c r="BN21" s="303">
        <v>0.14578043758888809</v>
      </c>
      <c r="BO21" s="303">
        <v>5.5460104081450341</v>
      </c>
      <c r="BP21" s="303">
        <v>10.889402640117133</v>
      </c>
      <c r="BQ21" s="303">
        <v>0.25003368056636444</v>
      </c>
      <c r="BR21" s="303">
        <v>3.4499061686575767</v>
      </c>
      <c r="BS21" s="303">
        <v>0.13906954241504837</v>
      </c>
      <c r="BT21" s="303">
        <v>0.31969879618364155</v>
      </c>
      <c r="BU21" s="303">
        <v>0.62627152452546375</v>
      </c>
      <c r="BV21" s="303">
        <v>2.4250253088984888</v>
      </c>
      <c r="BW21" s="303">
        <v>4.1738834650784327</v>
      </c>
      <c r="BX21" s="303">
        <v>17.451979709729457</v>
      </c>
      <c r="BY21" s="303">
        <v>16.334381408601338</v>
      </c>
      <c r="BZ21" s="303">
        <v>0.96685319929255265</v>
      </c>
      <c r="CA21" s="303">
        <v>16.742426279202157</v>
      </c>
      <c r="CB21" s="303">
        <v>1.7730839015537168</v>
      </c>
      <c r="CC21" s="303">
        <v>14.796295622937082</v>
      </c>
      <c r="CD21" s="303">
        <v>10.924169816445952</v>
      </c>
      <c r="CE21" s="303">
        <v>2.3777068254426355</v>
      </c>
      <c r="CF21" s="303">
        <v>12.224049983754373</v>
      </c>
      <c r="CG21" s="303">
        <v>0.74527958978078512</v>
      </c>
      <c r="CH21" s="303">
        <v>0.47813119236096491</v>
      </c>
      <c r="CI21" s="303">
        <v>1.452460396322953</v>
      </c>
      <c r="CJ21" s="303">
        <v>9.3554122299125773</v>
      </c>
      <c r="CK21" s="303">
        <v>2.2200459534522592</v>
      </c>
      <c r="CL21" s="303">
        <v>2.9120308140930815</v>
      </c>
      <c r="CM21" s="303">
        <v>2.8296329190106961</v>
      </c>
      <c r="CN21" s="303">
        <v>13.157938254112516</v>
      </c>
      <c r="CO21" s="303">
        <v>20.406378763415969</v>
      </c>
      <c r="CP21" s="303">
        <v>0.73872331909913347</v>
      </c>
      <c r="CQ21" s="303">
        <v>0.56481753375328936</v>
      </c>
      <c r="CR21" s="303">
        <v>5.3664062372647567</v>
      </c>
      <c r="CS21" s="303">
        <v>11.151255465388596</v>
      </c>
      <c r="CT21" s="303">
        <v>13.935161296095385</v>
      </c>
      <c r="CU21" s="303">
        <v>1.1165777307883653</v>
      </c>
      <c r="CV21" s="303">
        <v>0.71232470855938257</v>
      </c>
      <c r="CW21" s="303">
        <v>0.35247616889307026</v>
      </c>
      <c r="CX21" s="449"/>
      <c r="CY21" s="449"/>
      <c r="CZ21" s="449"/>
      <c r="DA21" s="449"/>
      <c r="DB21" s="449"/>
      <c r="DC21" s="449"/>
      <c r="DD21" s="449"/>
      <c r="DE21" s="449"/>
      <c r="DF21" s="449"/>
      <c r="DG21" s="449"/>
      <c r="DH21" s="449"/>
      <c r="DI21" s="449"/>
      <c r="DJ21" s="449"/>
      <c r="DK21" s="449"/>
      <c r="DL21" s="449"/>
      <c r="DM21" s="449"/>
      <c r="DN21" s="449"/>
      <c r="DO21" s="449"/>
      <c r="DP21" s="449"/>
      <c r="DQ21" s="449"/>
      <c r="DR21" s="449"/>
      <c r="DS21" s="449"/>
      <c r="DT21" s="449"/>
      <c r="DU21" s="449"/>
      <c r="DV21" s="449"/>
      <c r="DW21" s="449"/>
      <c r="DX21" s="449"/>
      <c r="DY21" s="449"/>
      <c r="DZ21" s="449"/>
      <c r="EA21" s="449"/>
      <c r="EB21" s="449"/>
      <c r="EC21" s="449"/>
      <c r="ED21" s="449"/>
      <c r="EE21" s="449"/>
      <c r="EF21" s="449"/>
      <c r="EG21" s="449"/>
      <c r="EH21" s="449"/>
      <c r="EI21" s="449"/>
      <c r="EJ21" s="449"/>
      <c r="EK21" s="449"/>
      <c r="EL21" s="449"/>
      <c r="EM21" s="449"/>
      <c r="EN21" s="449"/>
      <c r="EO21" s="449"/>
      <c r="EP21" s="449"/>
      <c r="EQ21" s="449"/>
      <c r="ER21" s="449"/>
      <c r="ES21" s="449"/>
      <c r="ET21" s="449"/>
      <c r="EU21" s="449"/>
      <c r="EV21" s="449"/>
      <c r="EW21" s="449"/>
      <c r="EX21" s="449"/>
      <c r="EY21" s="449"/>
      <c r="EZ21" s="449"/>
      <c r="FA21" s="449"/>
      <c r="FB21" s="449"/>
      <c r="FC21" s="449"/>
      <c r="FD21" s="449"/>
      <c r="FE21" s="449"/>
      <c r="FF21" s="449"/>
      <c r="FG21" s="449"/>
      <c r="FH21" s="449"/>
      <c r="FI21" s="449"/>
      <c r="FJ21" s="449"/>
      <c r="FK21" s="449"/>
      <c r="FL21" s="449"/>
      <c r="FM21" s="449"/>
      <c r="FN21" s="449"/>
      <c r="FO21" s="449"/>
      <c r="FP21" s="449"/>
      <c r="FQ21" s="449"/>
      <c r="FR21" s="449"/>
      <c r="FS21" s="449"/>
      <c r="FT21" s="449"/>
      <c r="FU21" s="449"/>
      <c r="FV21" s="449"/>
      <c r="FW21" s="449"/>
      <c r="FX21" s="449"/>
      <c r="FY21" s="449"/>
      <c r="FZ21" s="449"/>
      <c r="GA21" s="449"/>
      <c r="GB21" s="449"/>
      <c r="GC21" s="449"/>
      <c r="GD21" s="449"/>
      <c r="GE21" s="449"/>
      <c r="GF21" s="449"/>
      <c r="GG21" s="449"/>
      <c r="GH21" s="449"/>
      <c r="GI21" s="449"/>
      <c r="GJ21" s="449"/>
      <c r="GK21" s="449"/>
      <c r="GL21" s="449"/>
      <c r="GM21" s="449"/>
      <c r="GN21" s="449"/>
      <c r="GO21" s="449"/>
      <c r="GP21" s="449"/>
      <c r="GQ21" s="449"/>
      <c r="GR21" s="449"/>
      <c r="GS21" s="449"/>
      <c r="GT21" s="449"/>
      <c r="GU21" s="449"/>
      <c r="GV21" s="449"/>
      <c r="GW21" s="449"/>
      <c r="GX21" s="449"/>
      <c r="GY21" s="449"/>
      <c r="GZ21" s="449"/>
      <c r="HA21" s="449"/>
      <c r="HB21" s="449"/>
      <c r="HC21" s="449"/>
      <c r="HD21" s="449"/>
      <c r="HE21" s="449"/>
      <c r="HF21" s="449"/>
      <c r="HG21" s="449"/>
      <c r="HH21" s="449"/>
      <c r="HI21" s="449"/>
      <c r="HJ21" s="449"/>
      <c r="HK21" s="449"/>
      <c r="HL21" s="449"/>
      <c r="HM21" s="449"/>
      <c r="HN21" s="449"/>
      <c r="HO21" s="449"/>
      <c r="HP21" s="449"/>
      <c r="HQ21" s="449"/>
      <c r="HR21" s="449"/>
      <c r="HS21" s="449"/>
      <c r="HT21" s="449"/>
      <c r="HU21" s="449"/>
      <c r="HV21" s="449"/>
      <c r="HW21" s="449"/>
      <c r="HX21" s="449"/>
      <c r="HY21" s="449"/>
      <c r="HZ21" s="449"/>
      <c r="IA21" s="449"/>
      <c r="IB21" s="449"/>
      <c r="IC21" s="449"/>
      <c r="ID21" s="449"/>
      <c r="IE21" s="449"/>
      <c r="IF21" s="449"/>
      <c r="IG21" s="449"/>
      <c r="IH21" s="449"/>
      <c r="II21" s="449"/>
      <c r="IJ21" s="449"/>
      <c r="IK21" s="449"/>
      <c r="IL21" s="449"/>
      <c r="IM21" s="449"/>
      <c r="IN21" s="449"/>
      <c r="IO21" s="449"/>
      <c r="IP21" s="449"/>
      <c r="IQ21" s="449"/>
      <c r="IR21" s="449"/>
      <c r="IS21" s="449"/>
      <c r="IT21" s="449"/>
      <c r="IU21" s="449"/>
      <c r="IV21" s="449"/>
      <c r="IW21" s="449"/>
      <c r="IX21" s="449"/>
      <c r="IY21" s="449"/>
      <c r="IZ21" s="449"/>
      <c r="JA21" s="449"/>
      <c r="JB21" s="449"/>
      <c r="JC21" s="449"/>
      <c r="JD21" s="449"/>
      <c r="JE21" s="449"/>
      <c r="JF21" s="449"/>
      <c r="JG21" s="449"/>
      <c r="JH21" s="449"/>
      <c r="JI21" s="449"/>
      <c r="JJ21" s="449"/>
      <c r="JK21" s="449"/>
      <c r="JL21" s="449"/>
      <c r="JM21" s="449"/>
      <c r="JN21" s="449"/>
      <c r="JO21" s="449"/>
      <c r="JP21" s="449"/>
      <c r="JQ21" s="449"/>
      <c r="JR21" s="449"/>
      <c r="JS21" s="449"/>
      <c r="JT21" s="449"/>
      <c r="JU21" s="449"/>
      <c r="JV21" s="449"/>
      <c r="JW21" s="449"/>
      <c r="JX21" s="449"/>
      <c r="JY21" s="449"/>
      <c r="JZ21" s="449"/>
      <c r="KA21" s="449"/>
      <c r="KB21" s="449"/>
      <c r="KC21" s="449"/>
      <c r="KD21" s="449"/>
      <c r="KE21" s="449"/>
      <c r="KF21" s="449"/>
      <c r="KG21" s="449"/>
      <c r="KH21" s="449"/>
      <c r="KI21" s="449"/>
      <c r="KJ21" s="449"/>
      <c r="KK21" s="449"/>
      <c r="KL21" s="449"/>
      <c r="KM21" s="449"/>
      <c r="KN21" s="449"/>
      <c r="KO21" s="449"/>
      <c r="KP21" s="449"/>
      <c r="KQ21" s="449"/>
      <c r="KR21" s="449"/>
      <c r="KS21" s="449"/>
      <c r="KT21" s="449"/>
      <c r="KU21" s="449"/>
      <c r="KV21" s="449"/>
      <c r="KW21" s="449"/>
      <c r="KX21" s="449"/>
      <c r="KY21" s="449"/>
      <c r="KZ21" s="449"/>
      <c r="LA21" s="449"/>
      <c r="LB21" s="449"/>
      <c r="LC21" s="449"/>
      <c r="LD21" s="449"/>
      <c r="LE21" s="449"/>
      <c r="LF21" s="449"/>
      <c r="LG21" s="449"/>
      <c r="LH21" s="449"/>
      <c r="LI21" s="449"/>
      <c r="LJ21" s="449"/>
      <c r="LK21" s="449"/>
      <c r="LL21" s="449"/>
      <c r="LM21" s="449"/>
      <c r="LN21" s="449"/>
      <c r="LO21" s="449"/>
      <c r="LP21" s="449"/>
      <c r="LQ21" s="449"/>
      <c r="LR21" s="449"/>
      <c r="LS21" s="449"/>
      <c r="LT21" s="449"/>
      <c r="LU21" s="449"/>
      <c r="LV21" s="449"/>
      <c r="LW21" s="449"/>
      <c r="LX21" s="449"/>
      <c r="LY21" s="449"/>
      <c r="LZ21" s="449"/>
      <c r="MA21" s="449"/>
      <c r="MB21" s="449"/>
      <c r="MC21" s="449"/>
      <c r="MD21" s="449"/>
      <c r="ME21" s="449"/>
      <c r="MF21" s="449"/>
      <c r="MG21" s="449"/>
      <c r="MH21" s="449"/>
      <c r="MI21" s="449"/>
      <c r="MJ21" s="449"/>
      <c r="MK21" s="449"/>
      <c r="ML21" s="449"/>
      <c r="MM21" s="449"/>
      <c r="MN21" s="449"/>
      <c r="MO21" s="449"/>
      <c r="MP21" s="449"/>
      <c r="MQ21" s="449"/>
      <c r="MR21" s="449"/>
      <c r="MS21" s="449"/>
      <c r="MT21" s="449"/>
      <c r="MU21" s="449"/>
      <c r="MV21" s="449"/>
      <c r="MW21" s="449"/>
      <c r="MX21" s="449"/>
      <c r="MY21" s="449"/>
      <c r="MZ21" s="449"/>
      <c r="NA21" s="449"/>
      <c r="NB21" s="449"/>
      <c r="NC21" s="449"/>
      <c r="ND21" s="449"/>
      <c r="NE21" s="449"/>
      <c r="NF21" s="449"/>
      <c r="NG21" s="449"/>
      <c r="NH21" s="449"/>
      <c r="NI21" s="449"/>
      <c r="NJ21" s="449"/>
      <c r="NK21" s="449"/>
      <c r="NL21" s="449"/>
      <c r="NM21" s="449"/>
      <c r="NN21" s="449"/>
      <c r="NO21" s="449"/>
      <c r="NP21" s="449"/>
      <c r="NQ21" s="449"/>
      <c r="NR21" s="449"/>
      <c r="NS21" s="449"/>
      <c r="NT21" s="449"/>
      <c r="NU21" s="449"/>
      <c r="NV21" s="449"/>
      <c r="NW21" s="449"/>
      <c r="NX21" s="449"/>
      <c r="NY21" s="449"/>
      <c r="NZ21" s="449"/>
      <c r="OA21" s="449"/>
      <c r="OB21" s="449"/>
      <c r="OC21" s="449"/>
      <c r="OD21" s="449"/>
      <c r="OE21" s="449"/>
      <c r="OF21" s="449"/>
      <c r="OG21" s="449"/>
      <c r="OH21" s="449"/>
      <c r="OI21" s="449"/>
      <c r="OJ21" s="449"/>
      <c r="OK21" s="449"/>
    </row>
    <row r="22" spans="1:401">
      <c r="A22" s="303">
        <v>20</v>
      </c>
      <c r="B22" s="303">
        <v>19.137976185782563</v>
      </c>
      <c r="C22" s="303">
        <v>3.0146577961837857</v>
      </c>
      <c r="D22" s="303">
        <v>0.56099402998597336</v>
      </c>
      <c r="E22" s="303">
        <v>6.0269891937055329</v>
      </c>
      <c r="F22" s="303">
        <v>3.6807103058585633</v>
      </c>
      <c r="G22" s="303">
        <v>0.22796087687294161</v>
      </c>
      <c r="H22" s="303">
        <v>1.3370638626174876</v>
      </c>
      <c r="I22" s="303">
        <v>12.212008988147067</v>
      </c>
      <c r="J22" s="303">
        <v>15.299774537986478</v>
      </c>
      <c r="K22" s="303">
        <v>5.8657339331440319</v>
      </c>
      <c r="L22" s="303">
        <v>0.46629497042117157</v>
      </c>
      <c r="M22" s="303">
        <v>0.74978793220307782</v>
      </c>
      <c r="N22" s="303">
        <v>0.11950640535501819</v>
      </c>
      <c r="O22" s="303">
        <v>5.6282757583601235</v>
      </c>
      <c r="P22" s="303">
        <v>1.1159126625436828</v>
      </c>
      <c r="Q22" s="303">
        <v>1.4493254331584551</v>
      </c>
      <c r="R22" s="303">
        <v>5.2727340831509633</v>
      </c>
      <c r="S22" s="303">
        <v>1.4674665911430185</v>
      </c>
      <c r="T22" s="303">
        <v>6.9501543572317566</v>
      </c>
      <c r="U22" s="303">
        <v>7.6225066383250697</v>
      </c>
      <c r="V22" s="303">
        <v>0.28214572387289066</v>
      </c>
      <c r="W22" s="303">
        <v>2.1901189803115444</v>
      </c>
      <c r="X22" s="303">
        <v>13.714365667139258</v>
      </c>
      <c r="Y22" s="303">
        <v>0.66586593476403599</v>
      </c>
      <c r="Z22" s="303">
        <v>0.72264857284590944</v>
      </c>
      <c r="AA22" s="303">
        <v>3.595257214442765</v>
      </c>
      <c r="AB22" s="303">
        <v>22.626898209521336</v>
      </c>
      <c r="AC22" s="303">
        <v>4.1995954981633021</v>
      </c>
      <c r="AD22" s="303">
        <v>1.9631580928217842</v>
      </c>
      <c r="AE22" s="303">
        <v>10.539836310627324</v>
      </c>
      <c r="AF22" s="303">
        <v>0.56162259958593275</v>
      </c>
      <c r="AG22" s="303">
        <v>5.6044450299489403</v>
      </c>
      <c r="AH22" s="303">
        <v>0.48106789223419416</v>
      </c>
      <c r="AI22" s="303">
        <v>13.407804575153756</v>
      </c>
      <c r="AJ22" s="303">
        <v>5.3317273962841538</v>
      </c>
      <c r="AK22" s="303">
        <v>16.441172029404832</v>
      </c>
      <c r="AL22" s="303">
        <v>17.15622387033681</v>
      </c>
      <c r="AM22" s="303">
        <v>3.0633750672010387</v>
      </c>
      <c r="AN22" s="303">
        <v>10.991670006064012</v>
      </c>
      <c r="AO22" s="303">
        <v>0.64989192548887587</v>
      </c>
      <c r="AP22" s="303">
        <v>7.9489520526551605</v>
      </c>
      <c r="AQ22" s="303">
        <v>11.558918570202316</v>
      </c>
      <c r="AR22" s="303">
        <v>3.5326988736635929</v>
      </c>
      <c r="AS22" s="303">
        <v>0.93800578410625413</v>
      </c>
      <c r="AT22" s="303">
        <v>1.5218595259303922</v>
      </c>
      <c r="AU22" s="303">
        <v>3.8451652776276051</v>
      </c>
      <c r="AV22" s="303">
        <v>1.0268653739499789</v>
      </c>
      <c r="AW22" s="303">
        <v>11.99516559944567</v>
      </c>
      <c r="AX22" s="303">
        <v>0.98688246593660867</v>
      </c>
      <c r="AY22" s="303">
        <v>1.9991340731442182</v>
      </c>
      <c r="AZ22" s="303">
        <v>5.4790884444219854</v>
      </c>
      <c r="BA22" s="303">
        <v>3.7892306116581738</v>
      </c>
      <c r="BB22" s="303">
        <v>3.7264186386670821</v>
      </c>
      <c r="BC22" s="303">
        <v>2.663826796005309</v>
      </c>
      <c r="BD22" s="303">
        <v>2.0810441067811332</v>
      </c>
      <c r="BE22" s="303">
        <v>10.524299010309008</v>
      </c>
      <c r="BF22" s="303">
        <v>0.81688804967131345</v>
      </c>
      <c r="BG22" s="303">
        <v>0.96277662606327419</v>
      </c>
      <c r="BH22" s="303">
        <v>1.0108270928832828</v>
      </c>
      <c r="BI22" s="303">
        <v>15.162514686293017</v>
      </c>
      <c r="BJ22" s="303">
        <v>0.27819523125747458</v>
      </c>
      <c r="BK22" s="303">
        <v>0.8165739090759232</v>
      </c>
      <c r="BL22" s="303">
        <v>0.63005050731648327</v>
      </c>
      <c r="BM22" s="303">
        <v>9.4057663941960232</v>
      </c>
      <c r="BN22" s="303">
        <v>0.14950416945979181</v>
      </c>
      <c r="BO22" s="303">
        <v>6.3680174533756757</v>
      </c>
      <c r="BP22" s="303">
        <v>12.207356419944546</v>
      </c>
      <c r="BQ22" s="303">
        <v>0.26154575864990193</v>
      </c>
      <c r="BR22" s="303">
        <v>4.1072787218864715</v>
      </c>
      <c r="BS22" s="303">
        <v>0.14296783112829572</v>
      </c>
      <c r="BT22" s="303">
        <v>0.3422297206654395</v>
      </c>
      <c r="BU22" s="303">
        <v>0.68990806431550178</v>
      </c>
      <c r="BV22" s="303">
        <v>2.86336456677037</v>
      </c>
      <c r="BW22" s="303">
        <v>4.8512455271279586</v>
      </c>
      <c r="BX22" s="303">
        <v>17.241916542912907</v>
      </c>
      <c r="BY22" s="303">
        <v>16.672692556802222</v>
      </c>
      <c r="BZ22" s="303">
        <v>1.1386990335991418</v>
      </c>
      <c r="CA22" s="303">
        <v>16.388374621643973</v>
      </c>
      <c r="CB22" s="303">
        <v>2.0910000680657732</v>
      </c>
      <c r="CC22" s="303">
        <v>13.840808953840114</v>
      </c>
      <c r="CD22" s="303">
        <v>12.35434034131055</v>
      </c>
      <c r="CE22" s="303">
        <v>1.6049685741887683</v>
      </c>
      <c r="CF22" s="303">
        <v>10.438764055664654</v>
      </c>
      <c r="CG22" s="303">
        <v>0.85004679533362038</v>
      </c>
      <c r="CH22" s="303">
        <v>0.52231911958134603</v>
      </c>
      <c r="CI22" s="303">
        <v>1.7083016758167888</v>
      </c>
      <c r="CJ22" s="303">
        <v>10.514611320322723</v>
      </c>
      <c r="CK22" s="303">
        <v>2.6384163896031878</v>
      </c>
      <c r="CL22" s="303">
        <v>3.3544286577666269</v>
      </c>
      <c r="CM22" s="303">
        <v>3.2968405431983467</v>
      </c>
      <c r="CN22" s="303">
        <v>12.097277766396092</v>
      </c>
      <c r="CO22" s="303">
        <v>19.303701457865088</v>
      </c>
      <c r="CP22" s="303">
        <v>0.84763279221937704</v>
      </c>
      <c r="CQ22" s="303">
        <v>0.61899805336029401</v>
      </c>
      <c r="CR22" s="303">
        <v>6.0875786560798577</v>
      </c>
      <c r="CS22" s="303">
        <v>11.822143834231916</v>
      </c>
      <c r="CT22" s="303">
        <v>14.368708584992419</v>
      </c>
      <c r="CU22" s="303">
        <v>1.3135468454839301</v>
      </c>
      <c r="CV22" s="303">
        <v>0.80187640061879928</v>
      </c>
      <c r="CW22" s="303">
        <v>0.37268144159473932</v>
      </c>
      <c r="CX22" s="449"/>
      <c r="CY22" s="449"/>
      <c r="CZ22" s="449"/>
      <c r="DA22" s="449"/>
      <c r="DB22" s="449"/>
      <c r="DC22" s="449"/>
      <c r="DD22" s="449"/>
      <c r="DE22" s="449"/>
      <c r="DF22" s="449"/>
      <c r="DG22" s="449"/>
      <c r="DH22" s="449"/>
      <c r="DI22" s="449"/>
      <c r="DJ22" s="449"/>
      <c r="DK22" s="449"/>
      <c r="DL22" s="449"/>
      <c r="DM22" s="449"/>
      <c r="DN22" s="449"/>
      <c r="DO22" s="449"/>
      <c r="DP22" s="449"/>
      <c r="DQ22" s="449"/>
      <c r="DR22" s="449"/>
      <c r="DS22" s="449"/>
      <c r="DT22" s="449"/>
      <c r="DU22" s="449"/>
      <c r="DV22" s="449"/>
      <c r="DW22" s="449"/>
      <c r="DX22" s="449"/>
      <c r="DY22" s="449"/>
      <c r="DZ22" s="449"/>
      <c r="EA22" s="449"/>
      <c r="EB22" s="449"/>
      <c r="EC22" s="449"/>
      <c r="ED22" s="449"/>
      <c r="EE22" s="449"/>
      <c r="EF22" s="449"/>
      <c r="EG22" s="449"/>
      <c r="EH22" s="449"/>
      <c r="EI22" s="449"/>
      <c r="EJ22" s="449"/>
      <c r="EK22" s="449"/>
      <c r="EL22" s="449"/>
      <c r="EM22" s="449"/>
      <c r="EN22" s="449"/>
      <c r="EO22" s="449"/>
      <c r="EP22" s="449"/>
      <c r="EQ22" s="449"/>
      <c r="ER22" s="449"/>
      <c r="ES22" s="449"/>
      <c r="ET22" s="449"/>
      <c r="EU22" s="449"/>
      <c r="EV22" s="449"/>
      <c r="EW22" s="449"/>
      <c r="EX22" s="449"/>
      <c r="EY22" s="449"/>
      <c r="EZ22" s="449"/>
      <c r="FA22" s="449"/>
      <c r="FB22" s="449"/>
      <c r="FC22" s="449"/>
      <c r="FD22" s="449"/>
      <c r="FE22" s="449"/>
      <c r="FF22" s="449"/>
      <c r="FG22" s="449"/>
      <c r="FH22" s="449"/>
      <c r="FI22" s="449"/>
      <c r="FJ22" s="449"/>
      <c r="FK22" s="449"/>
      <c r="FL22" s="449"/>
      <c r="FM22" s="449"/>
      <c r="FN22" s="449"/>
      <c r="FO22" s="449"/>
      <c r="FP22" s="449"/>
      <c r="FQ22" s="449"/>
      <c r="FR22" s="449"/>
      <c r="FS22" s="449"/>
      <c r="FT22" s="449"/>
      <c r="FU22" s="449"/>
      <c r="FV22" s="449"/>
      <c r="FW22" s="449"/>
      <c r="FX22" s="449"/>
      <c r="FY22" s="449"/>
      <c r="FZ22" s="449"/>
      <c r="GA22" s="449"/>
      <c r="GB22" s="449"/>
      <c r="GC22" s="449"/>
      <c r="GD22" s="449"/>
      <c r="GE22" s="449"/>
      <c r="GF22" s="449"/>
      <c r="GG22" s="449"/>
      <c r="GH22" s="449"/>
      <c r="GI22" s="449"/>
      <c r="GJ22" s="449"/>
      <c r="GK22" s="449"/>
      <c r="GL22" s="449"/>
      <c r="GM22" s="449"/>
      <c r="GN22" s="449"/>
      <c r="GO22" s="449"/>
      <c r="GP22" s="449"/>
      <c r="GQ22" s="449"/>
      <c r="GR22" s="449"/>
      <c r="GS22" s="449"/>
      <c r="GT22" s="449"/>
      <c r="GU22" s="449"/>
      <c r="GV22" s="449"/>
      <c r="GW22" s="449"/>
      <c r="GX22" s="449"/>
      <c r="GY22" s="449"/>
      <c r="GZ22" s="449"/>
      <c r="HA22" s="449"/>
      <c r="HB22" s="449"/>
      <c r="HC22" s="449"/>
      <c r="HD22" s="449"/>
      <c r="HE22" s="449"/>
      <c r="HF22" s="449"/>
      <c r="HG22" s="449"/>
      <c r="HH22" s="449"/>
      <c r="HI22" s="449"/>
      <c r="HJ22" s="449"/>
      <c r="HK22" s="449"/>
      <c r="HL22" s="449"/>
      <c r="HM22" s="449"/>
      <c r="HN22" s="449"/>
      <c r="HO22" s="449"/>
      <c r="HP22" s="449"/>
      <c r="HQ22" s="449"/>
      <c r="HR22" s="449"/>
      <c r="HS22" s="449"/>
      <c r="HT22" s="449"/>
      <c r="HU22" s="449"/>
      <c r="HV22" s="449"/>
      <c r="HW22" s="449"/>
      <c r="HX22" s="449"/>
      <c r="HY22" s="449"/>
      <c r="HZ22" s="449"/>
      <c r="IA22" s="449"/>
      <c r="IB22" s="449"/>
      <c r="IC22" s="449"/>
      <c r="ID22" s="449"/>
      <c r="IE22" s="449"/>
      <c r="IF22" s="449"/>
      <c r="IG22" s="449"/>
      <c r="IH22" s="449"/>
      <c r="II22" s="449"/>
      <c r="IJ22" s="449"/>
      <c r="IK22" s="449"/>
      <c r="IL22" s="449"/>
      <c r="IM22" s="449"/>
      <c r="IN22" s="449"/>
      <c r="IO22" s="449"/>
      <c r="IP22" s="449"/>
      <c r="IQ22" s="449"/>
      <c r="IR22" s="449"/>
      <c r="IS22" s="449"/>
      <c r="IT22" s="449"/>
      <c r="IU22" s="449"/>
      <c r="IV22" s="449"/>
      <c r="IW22" s="449"/>
      <c r="IX22" s="449"/>
      <c r="IY22" s="449"/>
      <c r="IZ22" s="449"/>
      <c r="JA22" s="449"/>
      <c r="JB22" s="449"/>
      <c r="JC22" s="449"/>
      <c r="JD22" s="449"/>
      <c r="JE22" s="449"/>
      <c r="JF22" s="449"/>
      <c r="JG22" s="449"/>
      <c r="JH22" s="449"/>
      <c r="JI22" s="449"/>
      <c r="JJ22" s="449"/>
      <c r="JK22" s="449"/>
      <c r="JL22" s="449"/>
      <c r="JM22" s="449"/>
      <c r="JN22" s="449"/>
      <c r="JO22" s="449"/>
      <c r="JP22" s="449"/>
      <c r="JQ22" s="449"/>
      <c r="JR22" s="449"/>
      <c r="JS22" s="449"/>
      <c r="JT22" s="449"/>
      <c r="JU22" s="449"/>
      <c r="JV22" s="449"/>
      <c r="JW22" s="449"/>
      <c r="JX22" s="449"/>
      <c r="JY22" s="449"/>
      <c r="JZ22" s="449"/>
      <c r="KA22" s="449"/>
      <c r="KB22" s="449"/>
      <c r="KC22" s="449"/>
      <c r="KD22" s="449"/>
      <c r="KE22" s="449"/>
      <c r="KF22" s="449"/>
      <c r="KG22" s="449"/>
      <c r="KH22" s="449"/>
      <c r="KI22" s="449"/>
      <c r="KJ22" s="449"/>
      <c r="KK22" s="449"/>
      <c r="KL22" s="449"/>
      <c r="KM22" s="449"/>
      <c r="KN22" s="449"/>
      <c r="KO22" s="449"/>
      <c r="KP22" s="449"/>
      <c r="KQ22" s="449"/>
      <c r="KR22" s="449"/>
      <c r="KS22" s="449"/>
      <c r="KT22" s="449"/>
      <c r="KU22" s="449"/>
      <c r="KV22" s="449"/>
      <c r="KW22" s="449"/>
      <c r="KX22" s="449"/>
      <c r="KY22" s="449"/>
      <c r="KZ22" s="449"/>
      <c r="LA22" s="449"/>
      <c r="LB22" s="449"/>
      <c r="LC22" s="449"/>
      <c r="LD22" s="449"/>
      <c r="LE22" s="449"/>
      <c r="LF22" s="449"/>
      <c r="LG22" s="449"/>
      <c r="LH22" s="449"/>
      <c r="LI22" s="449"/>
      <c r="LJ22" s="449"/>
      <c r="LK22" s="449"/>
      <c r="LL22" s="449"/>
      <c r="LM22" s="449"/>
      <c r="LN22" s="449"/>
      <c r="LO22" s="449"/>
      <c r="LP22" s="449"/>
      <c r="LQ22" s="449"/>
      <c r="LR22" s="449"/>
      <c r="LS22" s="449"/>
      <c r="LT22" s="449"/>
      <c r="LU22" s="449"/>
      <c r="LV22" s="449"/>
      <c r="LW22" s="449"/>
      <c r="LX22" s="449"/>
      <c r="LY22" s="449"/>
      <c r="LZ22" s="449"/>
      <c r="MA22" s="449"/>
      <c r="MB22" s="449"/>
      <c r="MC22" s="449"/>
      <c r="MD22" s="449"/>
      <c r="ME22" s="449"/>
      <c r="MF22" s="449"/>
      <c r="MG22" s="449"/>
      <c r="MH22" s="449"/>
      <c r="MI22" s="449"/>
      <c r="MJ22" s="449"/>
      <c r="MK22" s="449"/>
      <c r="ML22" s="449"/>
      <c r="MM22" s="449"/>
      <c r="MN22" s="449"/>
      <c r="MO22" s="449"/>
      <c r="MP22" s="449"/>
      <c r="MQ22" s="449"/>
      <c r="MR22" s="449"/>
      <c r="MS22" s="449"/>
      <c r="MT22" s="449"/>
      <c r="MU22" s="449"/>
      <c r="MV22" s="449"/>
      <c r="MW22" s="449"/>
      <c r="MX22" s="449"/>
      <c r="MY22" s="449"/>
      <c r="MZ22" s="449"/>
      <c r="NA22" s="449"/>
      <c r="NB22" s="449"/>
      <c r="NC22" s="449"/>
      <c r="ND22" s="449"/>
      <c r="NE22" s="449"/>
      <c r="NF22" s="449"/>
      <c r="NG22" s="449"/>
      <c r="NH22" s="449"/>
      <c r="NI22" s="449"/>
      <c r="NJ22" s="449"/>
      <c r="NK22" s="449"/>
      <c r="NL22" s="449"/>
      <c r="NM22" s="449"/>
      <c r="NN22" s="449"/>
      <c r="NO22" s="449"/>
      <c r="NP22" s="449"/>
      <c r="NQ22" s="449"/>
      <c r="NR22" s="449"/>
      <c r="NS22" s="449"/>
      <c r="NT22" s="449"/>
      <c r="NU22" s="449"/>
      <c r="NV22" s="449"/>
      <c r="NW22" s="449"/>
      <c r="NX22" s="449"/>
      <c r="NY22" s="449"/>
      <c r="NZ22" s="449"/>
      <c r="OA22" s="449"/>
      <c r="OB22" s="449"/>
      <c r="OC22" s="449"/>
      <c r="OD22" s="449"/>
      <c r="OE22" s="449"/>
      <c r="OF22" s="449"/>
      <c r="OG22" s="449"/>
      <c r="OH22" s="449"/>
      <c r="OI22" s="449"/>
      <c r="OJ22" s="449"/>
      <c r="OK22" s="449"/>
    </row>
    <row r="23" spans="1:401">
      <c r="A23" s="303">
        <v>21</v>
      </c>
      <c r="B23" s="303">
        <v>19.789773838108051</v>
      </c>
      <c r="C23" s="303">
        <v>3.5881515490167439</v>
      </c>
      <c r="D23" s="303">
        <v>0.62334177843731475</v>
      </c>
      <c r="E23" s="303">
        <v>6.8566535300791545</v>
      </c>
      <c r="F23" s="303">
        <v>4.2183487153424393</v>
      </c>
      <c r="G23" s="303">
        <v>0.23457762519746853</v>
      </c>
      <c r="H23" s="303">
        <v>1.5593216142925252</v>
      </c>
      <c r="I23" s="303">
        <v>10.180842808848958</v>
      </c>
      <c r="J23" s="303">
        <v>15.318619164285556</v>
      </c>
      <c r="K23" s="303">
        <v>6.7575838930988654</v>
      </c>
      <c r="L23" s="303">
        <v>0.52813698077496918</v>
      </c>
      <c r="M23" s="303">
        <v>0.84256445335277941</v>
      </c>
      <c r="N23" s="303">
        <v>0.12282199571208614</v>
      </c>
      <c r="O23" s="303">
        <v>6.3908114599960752</v>
      </c>
      <c r="P23" s="303">
        <v>1.2949168701870444</v>
      </c>
      <c r="Q23" s="303">
        <v>1.6593974535655813</v>
      </c>
      <c r="R23" s="303">
        <v>5.915109152557056</v>
      </c>
      <c r="S23" s="303">
        <v>1.7131857636396528</v>
      </c>
      <c r="T23" s="303">
        <v>7.9138333160944203</v>
      </c>
      <c r="U23" s="303">
        <v>8.3598273946502548</v>
      </c>
      <c r="V23" s="303">
        <v>0.29191121510199408</v>
      </c>
      <c r="W23" s="303">
        <v>2.5763018019812893</v>
      </c>
      <c r="X23" s="303">
        <v>11.598372232736034</v>
      </c>
      <c r="Y23" s="303">
        <v>0.74417363370163225</v>
      </c>
      <c r="Z23" s="303">
        <v>0.81621755460256018</v>
      </c>
      <c r="AA23" s="303">
        <v>4.227632085577075</v>
      </c>
      <c r="AB23" s="303">
        <v>21.134929058519919</v>
      </c>
      <c r="AC23" s="303">
        <v>4.8978175200244314</v>
      </c>
      <c r="AD23" s="303">
        <v>1.3155385128694588</v>
      </c>
      <c r="AE23" s="303">
        <v>11.311627659417336</v>
      </c>
      <c r="AF23" s="303">
        <v>0.61944126617884432</v>
      </c>
      <c r="AG23" s="303">
        <v>6.4384759155319014</v>
      </c>
      <c r="AH23" s="303">
        <v>0.52127134445057832</v>
      </c>
      <c r="AI23" s="303">
        <v>14.724848282882366</v>
      </c>
      <c r="AJ23" s="303">
        <v>6.0927679042420966</v>
      </c>
      <c r="AK23" s="303">
        <v>17.75405120558359</v>
      </c>
      <c r="AL23" s="303">
        <v>15.781780536701335</v>
      </c>
      <c r="AM23" s="303">
        <v>2.2681238524062115</v>
      </c>
      <c r="AN23" s="303">
        <v>12.159538120352464</v>
      </c>
      <c r="AO23" s="303">
        <v>0.71438728393394957</v>
      </c>
      <c r="AP23" s="303">
        <v>8.894965104799228</v>
      </c>
      <c r="AQ23" s="303">
        <v>9.7119324096677975</v>
      </c>
      <c r="AR23" s="303">
        <v>4.1184463138316429</v>
      </c>
      <c r="AS23" s="303">
        <v>1.0781731242038024</v>
      </c>
      <c r="AT23" s="303">
        <v>1.7745274512844276</v>
      </c>
      <c r="AU23" s="303">
        <v>4.5043040091513245</v>
      </c>
      <c r="AV23" s="303">
        <v>1.2112041758151137</v>
      </c>
      <c r="AW23" s="303">
        <v>13.26821228075946</v>
      </c>
      <c r="AX23" s="303">
        <v>1.1480336204235544</v>
      </c>
      <c r="AY23" s="303">
        <v>2.37112404154907</v>
      </c>
      <c r="AZ23" s="303">
        <v>6.1795425394741379</v>
      </c>
      <c r="BA23" s="303">
        <v>4.5023860671297733</v>
      </c>
      <c r="BB23" s="303">
        <v>4.2631408790572527</v>
      </c>
      <c r="BC23" s="303">
        <v>3.1452363085525965</v>
      </c>
      <c r="BD23" s="303">
        <v>2.4405441222818003</v>
      </c>
      <c r="BE23" s="303">
        <v>8.6579613902845907</v>
      </c>
      <c r="BF23" s="303">
        <v>0.94188815425554484</v>
      </c>
      <c r="BG23" s="303">
        <v>1.1073439124659106</v>
      </c>
      <c r="BH23" s="303">
        <v>1.1731698083311612</v>
      </c>
      <c r="BI23" s="303">
        <v>14.8281123385476</v>
      </c>
      <c r="BJ23" s="303">
        <v>0.29248702018140332</v>
      </c>
      <c r="BK23" s="303">
        <v>0.92989669420510768</v>
      </c>
      <c r="BL23" s="303">
        <v>0.38669902614029111</v>
      </c>
      <c r="BM23" s="303">
        <v>9.2585423353394152</v>
      </c>
      <c r="BN23" s="303">
        <v>0.15320405902205578</v>
      </c>
      <c r="BO23" s="303">
        <v>7.1806543525502926</v>
      </c>
      <c r="BP23" s="303">
        <v>13.354079692142115</v>
      </c>
      <c r="BQ23" s="303">
        <v>0.2743271586723155</v>
      </c>
      <c r="BR23" s="303">
        <v>4.8201929673178769</v>
      </c>
      <c r="BS23" s="303">
        <v>0.14687556532126431</v>
      </c>
      <c r="BT23" s="303">
        <v>0.36851345894322574</v>
      </c>
      <c r="BU23" s="303">
        <v>0.76592164033454591</v>
      </c>
      <c r="BV23" s="303">
        <v>3.3454973056109978</v>
      </c>
      <c r="BW23" s="303">
        <v>5.5436999672770328</v>
      </c>
      <c r="BX23" s="303">
        <v>16.639199016103614</v>
      </c>
      <c r="BY23" s="303">
        <v>16.667214154143416</v>
      </c>
      <c r="BZ23" s="303">
        <v>1.3377624165135829</v>
      </c>
      <c r="CA23" s="303">
        <v>15.829263262114791</v>
      </c>
      <c r="CB23" s="303">
        <v>2.4608046044377332</v>
      </c>
      <c r="CC23" s="303">
        <v>12.65124935290434</v>
      </c>
      <c r="CD23" s="303">
        <v>13.607365114769483</v>
      </c>
      <c r="CE23" s="303">
        <v>1.0736711061695785</v>
      </c>
      <c r="CF23" s="303">
        <v>8.8002902556116229</v>
      </c>
      <c r="CG23" s="303">
        <v>0.97436751950669298</v>
      </c>
      <c r="CH23" s="303">
        <v>0.57488766008105319</v>
      </c>
      <c r="CI23" s="303">
        <v>1.9995706531380275</v>
      </c>
      <c r="CJ23" s="303">
        <v>11.554001933285543</v>
      </c>
      <c r="CK23" s="303">
        <v>3.1115296516078499</v>
      </c>
      <c r="CL23" s="303">
        <v>3.8091776413326</v>
      </c>
      <c r="CM23" s="303">
        <v>3.7936654531526819</v>
      </c>
      <c r="CN23" s="303">
        <v>10.908287739504026</v>
      </c>
      <c r="CO23" s="303">
        <v>17.877902137775138</v>
      </c>
      <c r="CP23" s="303">
        <v>0.97486711487770028</v>
      </c>
      <c r="CQ23" s="303">
        <v>0.68203001605089397</v>
      </c>
      <c r="CR23" s="303">
        <v>6.7652103042039542</v>
      </c>
      <c r="CS23" s="303">
        <v>12.25900938445586</v>
      </c>
      <c r="CT23" s="303">
        <v>14.546706014243206</v>
      </c>
      <c r="CU23" s="303">
        <v>1.5465523953854561</v>
      </c>
      <c r="CV23" s="303">
        <v>0.90662628389947009</v>
      </c>
      <c r="CW23" s="303">
        <v>0.39589372837222603</v>
      </c>
      <c r="CX23" s="449"/>
      <c r="CY23" s="449"/>
      <c r="CZ23" s="449"/>
      <c r="DA23" s="449"/>
      <c r="DB23" s="449"/>
      <c r="DC23" s="449"/>
      <c r="DD23" s="449"/>
      <c r="DE23" s="449"/>
      <c r="DF23" s="449"/>
      <c r="DG23" s="449"/>
      <c r="DH23" s="449"/>
      <c r="DI23" s="449"/>
      <c r="DJ23" s="449"/>
      <c r="DK23" s="449"/>
      <c r="DL23" s="449"/>
      <c r="DM23" s="449"/>
      <c r="DN23" s="449"/>
      <c r="DO23" s="449"/>
      <c r="DP23" s="449"/>
      <c r="DQ23" s="449"/>
      <c r="DR23" s="449"/>
      <c r="DS23" s="449"/>
      <c r="DT23" s="449"/>
      <c r="DU23" s="449"/>
      <c r="DV23" s="449"/>
      <c r="DW23" s="449"/>
      <c r="DX23" s="449"/>
      <c r="DY23" s="449"/>
      <c r="DZ23" s="449"/>
      <c r="EA23" s="449"/>
      <c r="EB23" s="449"/>
      <c r="EC23" s="449"/>
      <c r="ED23" s="449"/>
      <c r="EE23" s="449"/>
      <c r="EF23" s="449"/>
      <c r="EG23" s="449"/>
      <c r="EH23" s="449"/>
      <c r="EI23" s="449"/>
      <c r="EJ23" s="449"/>
      <c r="EK23" s="449"/>
      <c r="EL23" s="449"/>
      <c r="EM23" s="449"/>
      <c r="EN23" s="449"/>
      <c r="EO23" s="449"/>
      <c r="EP23" s="449"/>
      <c r="EQ23" s="449"/>
      <c r="ER23" s="449"/>
      <c r="ES23" s="449"/>
      <c r="ET23" s="449"/>
      <c r="EU23" s="449"/>
      <c r="EV23" s="449"/>
      <c r="EW23" s="449"/>
      <c r="EX23" s="449"/>
      <c r="EY23" s="449"/>
      <c r="EZ23" s="449"/>
      <c r="FA23" s="449"/>
      <c r="FB23" s="449"/>
      <c r="FC23" s="449"/>
      <c r="FD23" s="449"/>
      <c r="FE23" s="449"/>
      <c r="FF23" s="449"/>
      <c r="FG23" s="449"/>
      <c r="FH23" s="449"/>
      <c r="FI23" s="449"/>
      <c r="FJ23" s="449"/>
      <c r="FK23" s="449"/>
      <c r="FL23" s="449"/>
      <c r="FM23" s="449"/>
      <c r="FN23" s="449"/>
      <c r="FO23" s="449"/>
      <c r="FP23" s="449"/>
      <c r="FQ23" s="449"/>
      <c r="FR23" s="449"/>
      <c r="FS23" s="449"/>
      <c r="FT23" s="449"/>
      <c r="FU23" s="449"/>
      <c r="FV23" s="449"/>
      <c r="FW23" s="449"/>
      <c r="FX23" s="449"/>
      <c r="FY23" s="449"/>
      <c r="FZ23" s="449"/>
      <c r="GA23" s="449"/>
      <c r="GB23" s="449"/>
      <c r="GC23" s="449"/>
      <c r="GD23" s="449"/>
      <c r="GE23" s="449"/>
      <c r="GF23" s="449"/>
      <c r="GG23" s="449"/>
      <c r="GH23" s="449"/>
      <c r="GI23" s="449"/>
      <c r="GJ23" s="449"/>
      <c r="GK23" s="449"/>
      <c r="GL23" s="449"/>
      <c r="GM23" s="449"/>
      <c r="GN23" s="449"/>
      <c r="GO23" s="449"/>
      <c r="GP23" s="449"/>
      <c r="GQ23" s="449"/>
      <c r="GR23" s="449"/>
      <c r="GS23" s="449"/>
      <c r="GT23" s="449"/>
      <c r="GU23" s="449"/>
      <c r="GV23" s="449"/>
      <c r="GW23" s="449"/>
      <c r="GX23" s="449"/>
      <c r="GY23" s="449"/>
      <c r="GZ23" s="449"/>
      <c r="HA23" s="449"/>
      <c r="HB23" s="449"/>
      <c r="HC23" s="449"/>
      <c r="HD23" s="449"/>
      <c r="HE23" s="449"/>
      <c r="HF23" s="449"/>
      <c r="HG23" s="449"/>
      <c r="HH23" s="449"/>
      <c r="HI23" s="449"/>
      <c r="HJ23" s="449"/>
      <c r="HK23" s="449"/>
      <c r="HL23" s="449"/>
      <c r="HM23" s="449"/>
      <c r="HN23" s="449"/>
      <c r="HO23" s="449"/>
      <c r="HP23" s="449"/>
      <c r="HQ23" s="449"/>
      <c r="HR23" s="449"/>
      <c r="HS23" s="449"/>
      <c r="HT23" s="449"/>
      <c r="HU23" s="449"/>
      <c r="HV23" s="449"/>
      <c r="HW23" s="449"/>
      <c r="HX23" s="449"/>
      <c r="HY23" s="449"/>
      <c r="HZ23" s="449"/>
      <c r="IA23" s="449"/>
      <c r="IB23" s="449"/>
      <c r="IC23" s="449"/>
      <c r="ID23" s="449"/>
      <c r="IE23" s="449"/>
      <c r="IF23" s="449"/>
      <c r="IG23" s="449"/>
      <c r="IH23" s="449"/>
      <c r="II23" s="449"/>
      <c r="IJ23" s="449"/>
      <c r="IK23" s="449"/>
      <c r="IL23" s="449"/>
      <c r="IM23" s="449"/>
      <c r="IN23" s="449"/>
      <c r="IO23" s="449"/>
      <c r="IP23" s="449"/>
      <c r="IQ23" s="449"/>
      <c r="IR23" s="449"/>
      <c r="IS23" s="449"/>
      <c r="IT23" s="449"/>
      <c r="IU23" s="449"/>
      <c r="IV23" s="449"/>
      <c r="IW23" s="449"/>
      <c r="IX23" s="449"/>
      <c r="IY23" s="449"/>
      <c r="IZ23" s="449"/>
      <c r="JA23" s="449"/>
      <c r="JB23" s="449"/>
      <c r="JC23" s="449"/>
      <c r="JD23" s="449"/>
      <c r="JE23" s="449"/>
      <c r="JF23" s="449"/>
      <c r="JG23" s="449"/>
      <c r="JH23" s="449"/>
      <c r="JI23" s="449"/>
      <c r="JJ23" s="449"/>
      <c r="JK23" s="449"/>
      <c r="JL23" s="449"/>
      <c r="JM23" s="449"/>
      <c r="JN23" s="449"/>
      <c r="JO23" s="449"/>
      <c r="JP23" s="449"/>
      <c r="JQ23" s="449"/>
      <c r="JR23" s="449"/>
      <c r="JS23" s="449"/>
      <c r="JT23" s="449"/>
      <c r="JU23" s="449"/>
      <c r="JV23" s="449"/>
      <c r="JW23" s="449"/>
      <c r="JX23" s="449"/>
      <c r="JY23" s="449"/>
      <c r="JZ23" s="449"/>
      <c r="KA23" s="449"/>
      <c r="KB23" s="449"/>
      <c r="KC23" s="449"/>
      <c r="KD23" s="449"/>
      <c r="KE23" s="449"/>
      <c r="KF23" s="449"/>
      <c r="KG23" s="449"/>
      <c r="KH23" s="449"/>
      <c r="KI23" s="449"/>
      <c r="KJ23" s="449"/>
      <c r="KK23" s="449"/>
      <c r="KL23" s="449"/>
      <c r="KM23" s="449"/>
      <c r="KN23" s="449"/>
      <c r="KO23" s="449"/>
      <c r="KP23" s="449"/>
      <c r="KQ23" s="449"/>
      <c r="KR23" s="449"/>
      <c r="KS23" s="449"/>
      <c r="KT23" s="449"/>
      <c r="KU23" s="449"/>
      <c r="KV23" s="449"/>
      <c r="KW23" s="449"/>
      <c r="KX23" s="449"/>
      <c r="KY23" s="449"/>
      <c r="KZ23" s="449"/>
      <c r="LA23" s="449"/>
      <c r="LB23" s="449"/>
      <c r="LC23" s="449"/>
      <c r="LD23" s="449"/>
      <c r="LE23" s="449"/>
      <c r="LF23" s="449"/>
      <c r="LG23" s="449"/>
      <c r="LH23" s="449"/>
      <c r="LI23" s="449"/>
      <c r="LJ23" s="449"/>
      <c r="LK23" s="449"/>
      <c r="LL23" s="449"/>
      <c r="LM23" s="449"/>
      <c r="LN23" s="449"/>
      <c r="LO23" s="449"/>
      <c r="LP23" s="449"/>
      <c r="LQ23" s="449"/>
      <c r="LR23" s="449"/>
      <c r="LS23" s="449"/>
      <c r="LT23" s="449"/>
      <c r="LU23" s="449"/>
      <c r="LV23" s="449"/>
      <c r="LW23" s="449"/>
      <c r="LX23" s="449"/>
      <c r="LY23" s="449"/>
      <c r="LZ23" s="449"/>
      <c r="MA23" s="449"/>
      <c r="MB23" s="449"/>
      <c r="MC23" s="449"/>
      <c r="MD23" s="449"/>
      <c r="ME23" s="449"/>
      <c r="MF23" s="449"/>
      <c r="MG23" s="449"/>
      <c r="MH23" s="449"/>
      <c r="MI23" s="449"/>
      <c r="MJ23" s="449"/>
      <c r="MK23" s="449"/>
      <c r="ML23" s="449"/>
      <c r="MM23" s="449"/>
      <c r="MN23" s="449"/>
      <c r="MO23" s="449"/>
      <c r="MP23" s="449"/>
      <c r="MQ23" s="449"/>
      <c r="MR23" s="449"/>
      <c r="MS23" s="449"/>
      <c r="MT23" s="449"/>
      <c r="MU23" s="449"/>
      <c r="MV23" s="449"/>
      <c r="MW23" s="449"/>
      <c r="MX23" s="449"/>
      <c r="MY23" s="449"/>
      <c r="MZ23" s="449"/>
      <c r="NA23" s="449"/>
      <c r="NB23" s="449"/>
      <c r="NC23" s="449"/>
      <c r="ND23" s="449"/>
      <c r="NE23" s="449"/>
      <c r="NF23" s="449"/>
      <c r="NG23" s="449"/>
      <c r="NH23" s="449"/>
      <c r="NI23" s="449"/>
      <c r="NJ23" s="449"/>
      <c r="NK23" s="449"/>
      <c r="NL23" s="449"/>
      <c r="NM23" s="449"/>
      <c r="NN23" s="449"/>
      <c r="NO23" s="449"/>
      <c r="NP23" s="449"/>
      <c r="NQ23" s="449"/>
      <c r="NR23" s="449"/>
      <c r="NS23" s="449"/>
      <c r="NT23" s="449"/>
      <c r="NU23" s="449"/>
      <c r="NV23" s="449"/>
      <c r="NW23" s="449"/>
      <c r="NX23" s="449"/>
      <c r="NY23" s="449"/>
      <c r="NZ23" s="449"/>
      <c r="OA23" s="449"/>
      <c r="OB23" s="449"/>
      <c r="OC23" s="449"/>
      <c r="OD23" s="449"/>
      <c r="OE23" s="449"/>
      <c r="OF23" s="449"/>
      <c r="OG23" s="449"/>
      <c r="OH23" s="449"/>
      <c r="OI23" s="449"/>
      <c r="OJ23" s="449"/>
      <c r="OK23" s="449"/>
    </row>
    <row r="24" spans="1:401">
      <c r="A24" s="303">
        <v>22</v>
      </c>
      <c r="B24" s="303">
        <v>20.038974011655018</v>
      </c>
      <c r="C24" s="303">
        <v>4.2191871948466106</v>
      </c>
      <c r="D24" s="303">
        <v>0.6969903453136489</v>
      </c>
      <c r="E24" s="303">
        <v>7.6524955018167358</v>
      </c>
      <c r="F24" s="303">
        <v>4.7550791689090426</v>
      </c>
      <c r="G24" s="303">
        <v>0.24133841390300215</v>
      </c>
      <c r="H24" s="303">
        <v>1.8035945461643781</v>
      </c>
      <c r="I24" s="303">
        <v>8.3798627928028377</v>
      </c>
      <c r="J24" s="303">
        <v>15.042717124312134</v>
      </c>
      <c r="K24" s="303">
        <v>7.6410069816817785</v>
      </c>
      <c r="L24" s="303">
        <v>0.60152473700174769</v>
      </c>
      <c r="M24" s="303">
        <v>0.95066637087164729</v>
      </c>
      <c r="N24" s="303">
        <v>0.1261737900820103</v>
      </c>
      <c r="O24" s="303">
        <v>7.1392411816457537</v>
      </c>
      <c r="P24" s="303">
        <v>1.502759644952715</v>
      </c>
      <c r="Q24" s="303">
        <v>1.891897013293393</v>
      </c>
      <c r="R24" s="303">
        <v>6.5252849326285363</v>
      </c>
      <c r="S24" s="303">
        <v>1.9859321565229202</v>
      </c>
      <c r="T24" s="303">
        <v>8.8343116468429397</v>
      </c>
      <c r="U24" s="303">
        <v>8.9792096754617923</v>
      </c>
      <c r="V24" s="303">
        <v>0.30232414858775447</v>
      </c>
      <c r="W24" s="303">
        <v>2.9999574289130293</v>
      </c>
      <c r="X24" s="303">
        <v>9.67467245073124</v>
      </c>
      <c r="Y24" s="303">
        <v>0.83577802753293307</v>
      </c>
      <c r="Z24" s="303">
        <v>0.92542499002073886</v>
      </c>
      <c r="AA24" s="303">
        <v>4.886050689266523</v>
      </c>
      <c r="AB24" s="303">
        <v>19.4292646184911</v>
      </c>
      <c r="AC24" s="303">
        <v>5.6185369509786431</v>
      </c>
      <c r="AD24" s="303">
        <v>0.87288568265430555</v>
      </c>
      <c r="AE24" s="303">
        <v>11.861339878980386</v>
      </c>
      <c r="AF24" s="303">
        <v>0.68683539947906436</v>
      </c>
      <c r="AG24" s="303">
        <v>7.2484415732017862</v>
      </c>
      <c r="AH24" s="303">
        <v>0.56847152511099752</v>
      </c>
      <c r="AI24" s="303">
        <v>15.864053613062284</v>
      </c>
      <c r="AJ24" s="303">
        <v>6.8481440289615438</v>
      </c>
      <c r="AK24" s="303">
        <v>18.70636706739403</v>
      </c>
      <c r="AL24" s="303">
        <v>14.262744316704103</v>
      </c>
      <c r="AM24" s="303">
        <v>1.6690224016769446</v>
      </c>
      <c r="AN24" s="303">
        <v>13.204566521223567</v>
      </c>
      <c r="AO24" s="303">
        <v>0.79094471645415521</v>
      </c>
      <c r="AP24" s="303">
        <v>9.7568012273411444</v>
      </c>
      <c r="AQ24" s="303">
        <v>8.0900772208554876</v>
      </c>
      <c r="AR24" s="303">
        <v>4.7298850022670269</v>
      </c>
      <c r="AS24" s="303">
        <v>1.2391044491801866</v>
      </c>
      <c r="AT24" s="303">
        <v>2.0543087183629574</v>
      </c>
      <c r="AU24" s="303">
        <v>5.1897080421812163</v>
      </c>
      <c r="AV24" s="303">
        <v>1.4261180953971788</v>
      </c>
      <c r="AW24" s="303">
        <v>14.325569390409127</v>
      </c>
      <c r="AX24" s="303">
        <v>1.3377379338678836</v>
      </c>
      <c r="AY24" s="303">
        <v>2.7951152864141813</v>
      </c>
      <c r="AZ24" s="303">
        <v>6.8194737114934503</v>
      </c>
      <c r="BA24" s="303">
        <v>5.2756783791120441</v>
      </c>
      <c r="BB24" s="303">
        <v>4.7988959595102312</v>
      </c>
      <c r="BC24" s="303">
        <v>3.6603003457558754</v>
      </c>
      <c r="BD24" s="303">
        <v>2.8329364100366323</v>
      </c>
      <c r="BE24" s="303">
        <v>7.030286979526851</v>
      </c>
      <c r="BF24" s="303">
        <v>1.0878899083877138</v>
      </c>
      <c r="BG24" s="303">
        <v>1.2747905543715594</v>
      </c>
      <c r="BH24" s="303">
        <v>1.3631243233665615</v>
      </c>
      <c r="BI24" s="303">
        <v>14.146944343029329</v>
      </c>
      <c r="BJ24" s="303">
        <v>0.30857538421087494</v>
      </c>
      <c r="BK24" s="303">
        <v>1.0614300312587872</v>
      </c>
      <c r="BL24" s="303">
        <v>0.23528201550347638</v>
      </c>
      <c r="BM24" s="303">
        <v>8.9625650000960135</v>
      </c>
      <c r="BN24" s="303">
        <v>0.15688599586876623</v>
      </c>
      <c r="BO24" s="303">
        <v>7.9586347303967093</v>
      </c>
      <c r="BP24" s="303">
        <v>14.280439560532209</v>
      </c>
      <c r="BQ24" s="303">
        <v>0.28863383077801236</v>
      </c>
      <c r="BR24" s="303">
        <v>5.5712624439397107</v>
      </c>
      <c r="BS24" s="303">
        <v>0.15081110494485866</v>
      </c>
      <c r="BT24" s="303">
        <v>0.39919927126759791</v>
      </c>
      <c r="BU24" s="303">
        <v>0.85625889806000333</v>
      </c>
      <c r="BV24" s="303">
        <v>3.8636808394554158</v>
      </c>
      <c r="BW24" s="303">
        <v>6.2309939493464883</v>
      </c>
      <c r="BX24" s="303">
        <v>15.727159738290485</v>
      </c>
      <c r="BY24" s="303">
        <v>16.356387413579373</v>
      </c>
      <c r="BZ24" s="303">
        <v>1.5641226287760484</v>
      </c>
      <c r="CA24" s="303">
        <v>15.112153259839339</v>
      </c>
      <c r="CB24" s="303">
        <v>2.8830671946907556</v>
      </c>
      <c r="CC24" s="303">
        <v>11.331256291891075</v>
      </c>
      <c r="CD24" s="303">
        <v>14.620856359336509</v>
      </c>
      <c r="CE24" s="303">
        <v>0.71275038510018351</v>
      </c>
      <c r="CF24" s="303">
        <v>7.3368874976710492</v>
      </c>
      <c r="CG24" s="303">
        <v>1.1202918882812953</v>
      </c>
      <c r="CH24" s="303">
        <v>0.63719575705456399</v>
      </c>
      <c r="CI24" s="303">
        <v>2.3248543521613394</v>
      </c>
      <c r="CJ24" s="303">
        <v>12.433108007846638</v>
      </c>
      <c r="CK24" s="303">
        <v>3.6345788940384693</v>
      </c>
      <c r="CL24" s="303">
        <v>4.2659603214547266</v>
      </c>
      <c r="CM24" s="303">
        <v>4.3104140783884777</v>
      </c>
      <c r="CN24" s="303">
        <v>9.6704940072668091</v>
      </c>
      <c r="CO24" s="303">
        <v>16.252089771972333</v>
      </c>
      <c r="CP24" s="303">
        <v>1.1215925435545522</v>
      </c>
      <c r="CQ24" s="303">
        <v>0.75500055398308874</v>
      </c>
      <c r="CR24" s="303">
        <v>7.3750798793813521</v>
      </c>
      <c r="CS24" s="303">
        <v>12.461636319518597</v>
      </c>
      <c r="CT24" s="303">
        <v>14.489448113629118</v>
      </c>
      <c r="CU24" s="303">
        <v>1.8176244044170031</v>
      </c>
      <c r="CV24" s="303">
        <v>1.027985084218058</v>
      </c>
      <c r="CW24" s="303">
        <v>0.42269623502620185</v>
      </c>
      <c r="CX24" s="449"/>
      <c r="CY24" s="449"/>
      <c r="CZ24" s="449"/>
      <c r="DA24" s="449"/>
      <c r="DB24" s="449"/>
      <c r="DC24" s="449"/>
      <c r="DD24" s="449"/>
      <c r="DE24" s="449"/>
      <c r="DF24" s="449"/>
      <c r="DG24" s="449"/>
      <c r="DH24" s="449"/>
      <c r="DI24" s="449"/>
      <c r="DJ24" s="449"/>
      <c r="DK24" s="449"/>
      <c r="DL24" s="449"/>
      <c r="DM24" s="449"/>
      <c r="DN24" s="449"/>
      <c r="DO24" s="449"/>
      <c r="DP24" s="449"/>
      <c r="DQ24" s="449"/>
      <c r="DR24" s="449"/>
      <c r="DS24" s="449"/>
      <c r="DT24" s="449"/>
      <c r="DU24" s="449"/>
      <c r="DV24" s="449"/>
      <c r="DW24" s="449"/>
      <c r="DX24" s="449"/>
      <c r="DY24" s="449"/>
      <c r="DZ24" s="449"/>
      <c r="EA24" s="449"/>
      <c r="EB24" s="449"/>
      <c r="EC24" s="449"/>
      <c r="ED24" s="449"/>
      <c r="EE24" s="449"/>
      <c r="EF24" s="449"/>
      <c r="EG24" s="449"/>
      <c r="EH24" s="449"/>
      <c r="EI24" s="449"/>
      <c r="EJ24" s="449"/>
      <c r="EK24" s="449"/>
      <c r="EL24" s="449"/>
      <c r="EM24" s="449"/>
      <c r="EN24" s="449"/>
      <c r="EO24" s="449"/>
      <c r="EP24" s="449"/>
      <c r="EQ24" s="449"/>
      <c r="ER24" s="449"/>
      <c r="ES24" s="449"/>
      <c r="ET24" s="449"/>
      <c r="EU24" s="449"/>
      <c r="EV24" s="449"/>
      <c r="EW24" s="449"/>
      <c r="EX24" s="449"/>
      <c r="EY24" s="449"/>
      <c r="EZ24" s="449"/>
      <c r="FA24" s="449"/>
      <c r="FB24" s="449"/>
      <c r="FC24" s="449"/>
      <c r="FD24" s="449"/>
      <c r="FE24" s="449"/>
      <c r="FF24" s="449"/>
      <c r="FG24" s="449"/>
      <c r="FH24" s="449"/>
      <c r="FI24" s="449"/>
      <c r="FJ24" s="449"/>
      <c r="FK24" s="449"/>
      <c r="FL24" s="449"/>
      <c r="FM24" s="449"/>
      <c r="FN24" s="449"/>
      <c r="FO24" s="449"/>
      <c r="FP24" s="449"/>
      <c r="FQ24" s="449"/>
      <c r="FR24" s="449"/>
      <c r="FS24" s="449"/>
      <c r="FT24" s="449"/>
      <c r="FU24" s="449"/>
      <c r="FV24" s="449"/>
      <c r="FW24" s="449"/>
      <c r="FX24" s="449"/>
      <c r="FY24" s="449"/>
      <c r="FZ24" s="449"/>
      <c r="GA24" s="449"/>
      <c r="GB24" s="449"/>
      <c r="GC24" s="449"/>
      <c r="GD24" s="449"/>
      <c r="GE24" s="449"/>
      <c r="GF24" s="449"/>
      <c r="GG24" s="449"/>
      <c r="GH24" s="449"/>
      <c r="GI24" s="449"/>
      <c r="GJ24" s="449"/>
      <c r="GK24" s="449"/>
      <c r="GL24" s="449"/>
      <c r="GM24" s="449"/>
      <c r="GN24" s="449"/>
      <c r="GO24" s="449"/>
      <c r="GP24" s="449"/>
      <c r="GQ24" s="449"/>
      <c r="GR24" s="449"/>
      <c r="GS24" s="449"/>
      <c r="GT24" s="449"/>
      <c r="GU24" s="449"/>
      <c r="GV24" s="449"/>
      <c r="GW24" s="449"/>
      <c r="GX24" s="449"/>
      <c r="GY24" s="449"/>
      <c r="GZ24" s="449"/>
      <c r="HA24" s="449"/>
      <c r="HB24" s="449"/>
      <c r="HC24" s="449"/>
      <c r="HD24" s="449"/>
      <c r="HE24" s="449"/>
      <c r="HF24" s="449"/>
      <c r="HG24" s="449"/>
      <c r="HH24" s="449"/>
      <c r="HI24" s="449"/>
      <c r="HJ24" s="449"/>
      <c r="HK24" s="449"/>
      <c r="HL24" s="449"/>
      <c r="HM24" s="449"/>
      <c r="HN24" s="449"/>
      <c r="HO24" s="449"/>
      <c r="HP24" s="449"/>
      <c r="HQ24" s="449"/>
      <c r="HR24" s="449"/>
      <c r="HS24" s="449"/>
      <c r="HT24" s="449"/>
      <c r="HU24" s="449"/>
      <c r="HV24" s="449"/>
      <c r="HW24" s="449"/>
      <c r="HX24" s="449"/>
      <c r="HY24" s="449"/>
      <c r="HZ24" s="449"/>
      <c r="IA24" s="449"/>
      <c r="IB24" s="449"/>
      <c r="IC24" s="449"/>
      <c r="ID24" s="449"/>
      <c r="IE24" s="449"/>
      <c r="IF24" s="449"/>
      <c r="IG24" s="449"/>
      <c r="IH24" s="449"/>
      <c r="II24" s="449"/>
      <c r="IJ24" s="449"/>
      <c r="IK24" s="449"/>
      <c r="IL24" s="449"/>
      <c r="IM24" s="449"/>
      <c r="IN24" s="449"/>
      <c r="IO24" s="449"/>
      <c r="IP24" s="449"/>
      <c r="IQ24" s="449"/>
      <c r="IR24" s="449"/>
      <c r="IS24" s="449"/>
      <c r="IT24" s="449"/>
      <c r="IU24" s="449"/>
      <c r="IV24" s="449"/>
      <c r="IW24" s="449"/>
      <c r="IX24" s="449"/>
      <c r="IY24" s="449"/>
      <c r="IZ24" s="449"/>
      <c r="JA24" s="449"/>
      <c r="JB24" s="449"/>
      <c r="JC24" s="449"/>
      <c r="JD24" s="449"/>
      <c r="JE24" s="449"/>
      <c r="JF24" s="449"/>
      <c r="JG24" s="449"/>
      <c r="JH24" s="449"/>
      <c r="JI24" s="449"/>
      <c r="JJ24" s="449"/>
      <c r="JK24" s="449"/>
      <c r="JL24" s="449"/>
      <c r="JM24" s="449"/>
      <c r="JN24" s="449"/>
      <c r="JO24" s="449"/>
      <c r="JP24" s="449"/>
      <c r="JQ24" s="449"/>
      <c r="JR24" s="449"/>
      <c r="JS24" s="449"/>
      <c r="JT24" s="449"/>
      <c r="JU24" s="449"/>
      <c r="JV24" s="449"/>
      <c r="JW24" s="449"/>
      <c r="JX24" s="449"/>
      <c r="JY24" s="449"/>
      <c r="JZ24" s="449"/>
      <c r="KA24" s="449"/>
      <c r="KB24" s="449"/>
      <c r="KC24" s="449"/>
      <c r="KD24" s="449"/>
      <c r="KE24" s="449"/>
      <c r="KF24" s="449"/>
      <c r="KG24" s="449"/>
      <c r="KH24" s="449"/>
      <c r="KI24" s="449"/>
      <c r="KJ24" s="449"/>
      <c r="KK24" s="449"/>
      <c r="KL24" s="449"/>
      <c r="KM24" s="449"/>
      <c r="KN24" s="449"/>
      <c r="KO24" s="449"/>
      <c r="KP24" s="449"/>
      <c r="KQ24" s="449"/>
      <c r="KR24" s="449"/>
      <c r="KS24" s="449"/>
      <c r="KT24" s="449"/>
      <c r="KU24" s="449"/>
      <c r="KV24" s="449"/>
      <c r="KW24" s="449"/>
      <c r="KX24" s="449"/>
      <c r="KY24" s="449"/>
      <c r="KZ24" s="449"/>
      <c r="LA24" s="449"/>
      <c r="LB24" s="449"/>
      <c r="LC24" s="449"/>
      <c r="LD24" s="449"/>
      <c r="LE24" s="449"/>
      <c r="LF24" s="449"/>
      <c r="LG24" s="449"/>
      <c r="LH24" s="449"/>
      <c r="LI24" s="449"/>
      <c r="LJ24" s="449"/>
      <c r="LK24" s="449"/>
      <c r="LL24" s="449"/>
      <c r="LM24" s="449"/>
      <c r="LN24" s="449"/>
      <c r="LO24" s="449"/>
      <c r="LP24" s="449"/>
      <c r="LQ24" s="449"/>
      <c r="LR24" s="449"/>
      <c r="LS24" s="449"/>
      <c r="LT24" s="449"/>
      <c r="LU24" s="449"/>
      <c r="LV24" s="449"/>
      <c r="LW24" s="449"/>
      <c r="LX24" s="449"/>
      <c r="LY24" s="449"/>
      <c r="LZ24" s="449"/>
      <c r="MA24" s="449"/>
      <c r="MB24" s="449"/>
      <c r="MC24" s="449"/>
      <c r="MD24" s="449"/>
      <c r="ME24" s="449"/>
      <c r="MF24" s="449"/>
      <c r="MG24" s="449"/>
      <c r="MH24" s="449"/>
      <c r="MI24" s="449"/>
      <c r="MJ24" s="449"/>
      <c r="MK24" s="449"/>
      <c r="ML24" s="449"/>
      <c r="MM24" s="449"/>
      <c r="MN24" s="449"/>
      <c r="MO24" s="449"/>
      <c r="MP24" s="449"/>
      <c r="MQ24" s="449"/>
      <c r="MR24" s="449"/>
      <c r="MS24" s="449"/>
      <c r="MT24" s="449"/>
      <c r="MU24" s="449"/>
      <c r="MV24" s="449"/>
      <c r="MW24" s="449"/>
      <c r="MX24" s="449"/>
      <c r="MY24" s="449"/>
      <c r="MZ24" s="449"/>
      <c r="NA24" s="449"/>
      <c r="NB24" s="449"/>
      <c r="NC24" s="449"/>
      <c r="ND24" s="449"/>
      <c r="NE24" s="449"/>
      <c r="NF24" s="449"/>
      <c r="NG24" s="449"/>
      <c r="NH24" s="449"/>
      <c r="NI24" s="449"/>
      <c r="NJ24" s="449"/>
      <c r="NK24" s="449"/>
      <c r="NL24" s="449"/>
      <c r="NM24" s="449"/>
      <c r="NN24" s="449"/>
      <c r="NO24" s="449"/>
      <c r="NP24" s="449"/>
      <c r="NQ24" s="449"/>
      <c r="NR24" s="449"/>
      <c r="NS24" s="449"/>
      <c r="NT24" s="449"/>
      <c r="NU24" s="449"/>
      <c r="NV24" s="449"/>
      <c r="NW24" s="449"/>
      <c r="NX24" s="449"/>
      <c r="NY24" s="449"/>
      <c r="NZ24" s="449"/>
      <c r="OA24" s="449"/>
      <c r="OB24" s="449"/>
      <c r="OC24" s="449"/>
      <c r="OD24" s="449"/>
      <c r="OE24" s="449"/>
      <c r="OF24" s="449"/>
      <c r="OG24" s="449"/>
      <c r="OH24" s="449"/>
      <c r="OI24" s="449"/>
      <c r="OJ24" s="449"/>
      <c r="OK24" s="449"/>
    </row>
    <row r="25" spans="1:401">
      <c r="A25" s="303">
        <v>23</v>
      </c>
      <c r="B25" s="303">
        <v>19.912394340827625</v>
      </c>
      <c r="C25" s="303">
        <v>4.8950594727219929</v>
      </c>
      <c r="D25" s="303">
        <v>0.78342432814820517</v>
      </c>
      <c r="E25" s="303">
        <v>8.3867738046459994</v>
      </c>
      <c r="F25" s="303">
        <v>5.2753422266225911</v>
      </c>
      <c r="G25" s="303">
        <v>0.24830593548830612</v>
      </c>
      <c r="H25" s="303">
        <v>2.0669640252186423</v>
      </c>
      <c r="I25" s="303">
        <v>6.821182528800886</v>
      </c>
      <c r="J25" s="303">
        <v>14.518663806825158</v>
      </c>
      <c r="K25" s="303">
        <v>8.4853383292322224</v>
      </c>
      <c r="L25" s="303">
        <v>0.68781749321917585</v>
      </c>
      <c r="M25" s="303">
        <v>1.0754864465476031</v>
      </c>
      <c r="N25" s="303">
        <v>0.12958402371380082</v>
      </c>
      <c r="O25" s="303">
        <v>7.8528523087879059</v>
      </c>
      <c r="P25" s="303">
        <v>1.7405400144757788</v>
      </c>
      <c r="Q25" s="303">
        <v>2.1456082075001635</v>
      </c>
      <c r="R25" s="303">
        <v>7.0864235744982551</v>
      </c>
      <c r="S25" s="303">
        <v>2.2830609944039608</v>
      </c>
      <c r="T25" s="303">
        <v>9.6778644622879888</v>
      </c>
      <c r="U25" s="303">
        <v>9.461157483126204</v>
      </c>
      <c r="V25" s="303">
        <v>0.31356767128872171</v>
      </c>
      <c r="W25" s="303">
        <v>3.4544268630486963</v>
      </c>
      <c r="X25" s="303">
        <v>7.9735942427260325</v>
      </c>
      <c r="Y25" s="303">
        <v>0.94209137126126363</v>
      </c>
      <c r="Z25" s="303">
        <v>1.0516385539958393</v>
      </c>
      <c r="AA25" s="303">
        <v>5.5491808609400373</v>
      </c>
      <c r="AB25" s="303">
        <v>17.612641437530954</v>
      </c>
      <c r="AC25" s="303">
        <v>6.3401661764796078</v>
      </c>
      <c r="AD25" s="303">
        <v>0.57424886307563583</v>
      </c>
      <c r="AE25" s="303">
        <v>12.176942880478991</v>
      </c>
      <c r="AF25" s="303">
        <v>0.76493142467800557</v>
      </c>
      <c r="AG25" s="303">
        <v>8.0030498659343241</v>
      </c>
      <c r="AH25" s="303">
        <v>0.62374445083023256</v>
      </c>
      <c r="AI25" s="303">
        <v>16.792791293119539</v>
      </c>
      <c r="AJ25" s="303">
        <v>7.5761451730181255</v>
      </c>
      <c r="AK25" s="303">
        <v>19.270458757914678</v>
      </c>
      <c r="AL25" s="303">
        <v>12.690610274767</v>
      </c>
      <c r="AM25" s="303">
        <v>1.2217064913766644</v>
      </c>
      <c r="AN25" s="303">
        <v>14.096271443153906</v>
      </c>
      <c r="AO25" s="303">
        <v>0.88137178327306565</v>
      </c>
      <c r="AP25" s="303">
        <v>10.504613945640591</v>
      </c>
      <c r="AQ25" s="303">
        <v>6.688976130769813</v>
      </c>
      <c r="AR25" s="303">
        <v>5.3510188378049532</v>
      </c>
      <c r="AS25" s="303">
        <v>1.4213637709675901</v>
      </c>
      <c r="AT25" s="303">
        <v>2.3584194833536483</v>
      </c>
      <c r="AU25" s="303">
        <v>5.8805863591791523</v>
      </c>
      <c r="AV25" s="303">
        <v>1.6722638190626971</v>
      </c>
      <c r="AW25" s="303">
        <v>15.123332206607452</v>
      </c>
      <c r="AX25" s="303">
        <v>1.5579042978723934</v>
      </c>
      <c r="AY25" s="303">
        <v>3.2682460446810442</v>
      </c>
      <c r="AZ25" s="303">
        <v>7.3730361353522182</v>
      </c>
      <c r="BA25" s="303">
        <v>6.0902360940810185</v>
      </c>
      <c r="BB25" s="303">
        <v>5.3187263768247748</v>
      </c>
      <c r="BC25" s="303">
        <v>4.19589961359108</v>
      </c>
      <c r="BD25" s="303">
        <v>3.2519726701941831</v>
      </c>
      <c r="BE25" s="303">
        <v>5.6440976387833093</v>
      </c>
      <c r="BF25" s="303">
        <v>1.2561767548957472</v>
      </c>
      <c r="BG25" s="303">
        <v>1.4661660348834116</v>
      </c>
      <c r="BH25" s="303">
        <v>1.5822333516905525</v>
      </c>
      <c r="BI25" s="303">
        <v>13.202326698442647</v>
      </c>
      <c r="BJ25" s="303">
        <v>0.32677491176390538</v>
      </c>
      <c r="BK25" s="303">
        <v>1.2123508049087386</v>
      </c>
      <c r="BL25" s="303">
        <v>0.14208440119526686</v>
      </c>
      <c r="BM25" s="303">
        <v>8.5486235857122885</v>
      </c>
      <c r="BN25" s="303">
        <v>0.16055677130332058</v>
      </c>
      <c r="BO25" s="303">
        <v>8.6792316768536129</v>
      </c>
      <c r="BP25" s="303">
        <v>14.954913957641825</v>
      </c>
      <c r="BQ25" s="303">
        <v>0.30473897432845315</v>
      </c>
      <c r="BR25" s="303">
        <v>6.3401304571433394</v>
      </c>
      <c r="BS25" s="303">
        <v>0.15479679089249615</v>
      </c>
      <c r="BT25" s="303">
        <v>0.43497658125351768</v>
      </c>
      <c r="BU25" s="303">
        <v>0.96294728118296979</v>
      </c>
      <c r="BV25" s="303">
        <v>4.408239835495948</v>
      </c>
      <c r="BW25" s="303">
        <v>6.8933721297521995</v>
      </c>
      <c r="BX25" s="303">
        <v>14.593371056991058</v>
      </c>
      <c r="BY25" s="303">
        <v>15.789472563730607</v>
      </c>
      <c r="BZ25" s="303">
        <v>1.8167333038611448</v>
      </c>
      <c r="CA25" s="303">
        <v>14.280874020086817</v>
      </c>
      <c r="CB25" s="303">
        <v>3.3561911079930358</v>
      </c>
      <c r="CC25" s="303">
        <v>9.9685984928759481</v>
      </c>
      <c r="CD25" s="303">
        <v>15.353096602094706</v>
      </c>
      <c r="CE25" s="303">
        <v>0.47003648483439769</v>
      </c>
      <c r="CF25" s="303">
        <v>6.0579103774828598</v>
      </c>
      <c r="CG25" s="303">
        <v>1.2895492545209502</v>
      </c>
      <c r="CH25" s="303">
        <v>0.71067281239728408</v>
      </c>
      <c r="CI25" s="303">
        <v>2.6812713316689649</v>
      </c>
      <c r="CJ25" s="303">
        <v>13.123533522941582</v>
      </c>
      <c r="CK25" s="303">
        <v>4.2000114357075935</v>
      </c>
      <c r="CL25" s="303">
        <v>4.7146796148727335</v>
      </c>
      <c r="CM25" s="303">
        <v>4.8366099130488713</v>
      </c>
      <c r="CN25" s="303">
        <v>8.4461723587209345</v>
      </c>
      <c r="CO25" s="303">
        <v>14.533654141208702</v>
      </c>
      <c r="CP25" s="303">
        <v>1.2885130958759972</v>
      </c>
      <c r="CQ25" s="303">
        <v>0.83896365999209643</v>
      </c>
      <c r="CR25" s="303">
        <v>7.8978849469368129</v>
      </c>
      <c r="CS25" s="303">
        <v>12.443345854843308</v>
      </c>
      <c r="CT25" s="303">
        <v>14.225442149937443</v>
      </c>
      <c r="CU25" s="303">
        <v>2.1274881356390067</v>
      </c>
      <c r="CV25" s="303">
        <v>1.167126297355588</v>
      </c>
      <c r="CW25" s="303">
        <v>0.45371127949130718</v>
      </c>
      <c r="CX25" s="449"/>
      <c r="CY25" s="449"/>
      <c r="CZ25" s="449"/>
      <c r="DA25" s="449"/>
      <c r="DB25" s="449"/>
      <c r="DC25" s="449"/>
      <c r="DD25" s="449"/>
      <c r="DE25" s="449"/>
      <c r="DF25" s="449"/>
      <c r="DG25" s="449"/>
      <c r="DH25" s="449"/>
      <c r="DI25" s="449"/>
      <c r="DJ25" s="449"/>
      <c r="DK25" s="449"/>
      <c r="DL25" s="449"/>
      <c r="DM25" s="449"/>
      <c r="DN25" s="449"/>
      <c r="DO25" s="449"/>
      <c r="DP25" s="449"/>
      <c r="DQ25" s="449"/>
      <c r="DR25" s="449"/>
      <c r="DS25" s="449"/>
      <c r="DT25" s="449"/>
      <c r="DU25" s="449"/>
      <c r="DV25" s="449"/>
      <c r="DW25" s="449"/>
      <c r="DX25" s="449"/>
      <c r="DY25" s="449"/>
      <c r="DZ25" s="449"/>
      <c r="EA25" s="449"/>
      <c r="EB25" s="449"/>
      <c r="EC25" s="449"/>
      <c r="ED25" s="449"/>
      <c r="EE25" s="449"/>
      <c r="EF25" s="449"/>
      <c r="EG25" s="449"/>
      <c r="EH25" s="449"/>
      <c r="EI25" s="449"/>
      <c r="EJ25" s="449"/>
      <c r="EK25" s="449"/>
      <c r="EL25" s="449"/>
      <c r="EM25" s="449"/>
      <c r="EN25" s="449"/>
      <c r="EO25" s="449"/>
      <c r="EP25" s="449"/>
      <c r="EQ25" s="449"/>
      <c r="ER25" s="449"/>
      <c r="ES25" s="449"/>
      <c r="ET25" s="449"/>
      <c r="EU25" s="449"/>
      <c r="EV25" s="449"/>
      <c r="EW25" s="449"/>
      <c r="EX25" s="449"/>
      <c r="EY25" s="449"/>
      <c r="EZ25" s="449"/>
      <c r="FA25" s="449"/>
      <c r="FB25" s="449"/>
      <c r="FC25" s="449"/>
      <c r="FD25" s="449"/>
      <c r="FE25" s="449"/>
      <c r="FF25" s="449"/>
      <c r="FG25" s="449"/>
      <c r="FH25" s="449"/>
      <c r="FI25" s="449"/>
      <c r="FJ25" s="449"/>
      <c r="FK25" s="449"/>
      <c r="FL25" s="449"/>
      <c r="FM25" s="449"/>
      <c r="FN25" s="449"/>
      <c r="FO25" s="449"/>
      <c r="FP25" s="449"/>
      <c r="FQ25" s="449"/>
      <c r="FR25" s="449"/>
      <c r="FS25" s="449"/>
      <c r="FT25" s="449"/>
      <c r="FU25" s="449"/>
      <c r="FV25" s="449"/>
      <c r="FW25" s="449"/>
      <c r="FX25" s="449"/>
      <c r="FY25" s="449"/>
      <c r="FZ25" s="449"/>
      <c r="GA25" s="449"/>
      <c r="GB25" s="449"/>
      <c r="GC25" s="449"/>
      <c r="GD25" s="449"/>
      <c r="GE25" s="449"/>
      <c r="GF25" s="449"/>
      <c r="GG25" s="449"/>
      <c r="GH25" s="449"/>
      <c r="GI25" s="449"/>
      <c r="GJ25" s="449"/>
      <c r="GK25" s="449"/>
      <c r="GL25" s="449"/>
      <c r="GM25" s="449"/>
      <c r="GN25" s="449"/>
      <c r="GO25" s="449"/>
      <c r="GP25" s="449"/>
      <c r="GQ25" s="449"/>
      <c r="GR25" s="449"/>
      <c r="GS25" s="449"/>
      <c r="GT25" s="449"/>
      <c r="GU25" s="449"/>
      <c r="GV25" s="449"/>
      <c r="GW25" s="449"/>
      <c r="GX25" s="449"/>
      <c r="GY25" s="449"/>
      <c r="GZ25" s="449"/>
      <c r="HA25" s="449"/>
      <c r="HB25" s="449"/>
      <c r="HC25" s="449"/>
      <c r="HD25" s="449"/>
      <c r="HE25" s="449"/>
      <c r="HF25" s="449"/>
      <c r="HG25" s="449"/>
      <c r="HH25" s="449"/>
      <c r="HI25" s="449"/>
      <c r="HJ25" s="449"/>
      <c r="HK25" s="449"/>
      <c r="HL25" s="449"/>
      <c r="HM25" s="449"/>
      <c r="HN25" s="449"/>
      <c r="HO25" s="449"/>
      <c r="HP25" s="449"/>
      <c r="HQ25" s="449"/>
      <c r="HR25" s="449"/>
      <c r="HS25" s="449"/>
      <c r="HT25" s="449"/>
      <c r="HU25" s="449"/>
      <c r="HV25" s="449"/>
      <c r="HW25" s="449"/>
      <c r="HX25" s="449"/>
      <c r="HY25" s="449"/>
      <c r="HZ25" s="449"/>
      <c r="IA25" s="449"/>
      <c r="IB25" s="449"/>
      <c r="IC25" s="449"/>
      <c r="ID25" s="449"/>
      <c r="IE25" s="449"/>
      <c r="IF25" s="449"/>
      <c r="IG25" s="449"/>
      <c r="IH25" s="449"/>
      <c r="II25" s="449"/>
      <c r="IJ25" s="449"/>
      <c r="IK25" s="449"/>
      <c r="IL25" s="449"/>
      <c r="IM25" s="449"/>
      <c r="IN25" s="449"/>
      <c r="IO25" s="449"/>
      <c r="IP25" s="449"/>
      <c r="IQ25" s="449"/>
      <c r="IR25" s="449"/>
      <c r="IS25" s="449"/>
      <c r="IT25" s="449"/>
      <c r="IU25" s="449"/>
      <c r="IV25" s="449"/>
      <c r="IW25" s="449"/>
      <c r="IX25" s="449"/>
      <c r="IY25" s="449"/>
      <c r="IZ25" s="449"/>
      <c r="JA25" s="449"/>
      <c r="JB25" s="449"/>
      <c r="JC25" s="449"/>
      <c r="JD25" s="449"/>
      <c r="JE25" s="449"/>
      <c r="JF25" s="449"/>
      <c r="JG25" s="449"/>
      <c r="JH25" s="449"/>
      <c r="JI25" s="449"/>
      <c r="JJ25" s="449"/>
      <c r="JK25" s="449"/>
      <c r="JL25" s="449"/>
      <c r="JM25" s="449"/>
      <c r="JN25" s="449"/>
      <c r="JO25" s="449"/>
      <c r="JP25" s="449"/>
      <c r="JQ25" s="449"/>
      <c r="JR25" s="449"/>
      <c r="JS25" s="449"/>
      <c r="JT25" s="449"/>
      <c r="JU25" s="449"/>
      <c r="JV25" s="449"/>
      <c r="JW25" s="449"/>
      <c r="JX25" s="449"/>
      <c r="JY25" s="449"/>
      <c r="JZ25" s="449"/>
      <c r="KA25" s="449"/>
      <c r="KB25" s="449"/>
      <c r="KC25" s="449"/>
      <c r="KD25" s="449"/>
      <c r="KE25" s="449"/>
      <c r="KF25" s="449"/>
      <c r="KG25" s="449"/>
      <c r="KH25" s="449"/>
      <c r="KI25" s="449"/>
      <c r="KJ25" s="449"/>
      <c r="KK25" s="449"/>
      <c r="KL25" s="449"/>
      <c r="KM25" s="449"/>
      <c r="KN25" s="449"/>
      <c r="KO25" s="449"/>
      <c r="KP25" s="449"/>
      <c r="KQ25" s="449"/>
      <c r="KR25" s="449"/>
      <c r="KS25" s="449"/>
      <c r="KT25" s="449"/>
      <c r="KU25" s="449"/>
      <c r="KV25" s="449"/>
      <c r="KW25" s="449"/>
      <c r="KX25" s="449"/>
      <c r="KY25" s="449"/>
      <c r="KZ25" s="449"/>
      <c r="LA25" s="449"/>
      <c r="LB25" s="449"/>
      <c r="LC25" s="449"/>
      <c r="LD25" s="449"/>
      <c r="LE25" s="449"/>
      <c r="LF25" s="449"/>
      <c r="LG25" s="449"/>
      <c r="LH25" s="449"/>
      <c r="LI25" s="449"/>
      <c r="LJ25" s="449"/>
      <c r="LK25" s="449"/>
      <c r="LL25" s="449"/>
      <c r="LM25" s="449"/>
      <c r="LN25" s="449"/>
      <c r="LO25" s="449"/>
      <c r="LP25" s="449"/>
      <c r="LQ25" s="449"/>
      <c r="LR25" s="449"/>
      <c r="LS25" s="449"/>
      <c r="LT25" s="449"/>
      <c r="LU25" s="449"/>
      <c r="LV25" s="449"/>
      <c r="LW25" s="449"/>
      <c r="LX25" s="449"/>
      <c r="LY25" s="449"/>
      <c r="LZ25" s="449"/>
      <c r="MA25" s="449"/>
      <c r="MB25" s="449"/>
      <c r="MC25" s="449"/>
      <c r="MD25" s="449"/>
      <c r="ME25" s="449"/>
      <c r="MF25" s="449"/>
      <c r="MG25" s="449"/>
      <c r="MH25" s="449"/>
      <c r="MI25" s="449"/>
      <c r="MJ25" s="449"/>
      <c r="MK25" s="449"/>
      <c r="ML25" s="449"/>
      <c r="MM25" s="449"/>
      <c r="MN25" s="449"/>
      <c r="MO25" s="449"/>
      <c r="MP25" s="449"/>
      <c r="MQ25" s="449"/>
      <c r="MR25" s="449"/>
      <c r="MS25" s="449"/>
      <c r="MT25" s="449"/>
      <c r="MU25" s="449"/>
      <c r="MV25" s="449"/>
      <c r="MW25" s="449"/>
      <c r="MX25" s="449"/>
      <c r="MY25" s="449"/>
      <c r="MZ25" s="449"/>
      <c r="NA25" s="449"/>
      <c r="NB25" s="449"/>
      <c r="NC25" s="449"/>
      <c r="ND25" s="449"/>
      <c r="NE25" s="449"/>
      <c r="NF25" s="449"/>
      <c r="NG25" s="449"/>
      <c r="NH25" s="449"/>
      <c r="NI25" s="449"/>
      <c r="NJ25" s="449"/>
      <c r="NK25" s="449"/>
      <c r="NL25" s="449"/>
      <c r="NM25" s="449"/>
      <c r="NN25" s="449"/>
      <c r="NO25" s="449"/>
      <c r="NP25" s="449"/>
      <c r="NQ25" s="449"/>
      <c r="NR25" s="449"/>
      <c r="NS25" s="449"/>
      <c r="NT25" s="449"/>
      <c r="NU25" s="449"/>
      <c r="NV25" s="449"/>
      <c r="NW25" s="449"/>
      <c r="NX25" s="449"/>
      <c r="NY25" s="449"/>
      <c r="NZ25" s="449"/>
      <c r="OA25" s="449"/>
      <c r="OB25" s="449"/>
      <c r="OC25" s="449"/>
      <c r="OD25" s="449"/>
      <c r="OE25" s="449"/>
      <c r="OF25" s="449"/>
      <c r="OG25" s="449"/>
      <c r="OH25" s="449"/>
      <c r="OI25" s="449"/>
      <c r="OJ25" s="449"/>
      <c r="OK25" s="449"/>
    </row>
    <row r="26" spans="1:401">
      <c r="A26" s="303">
        <v>24</v>
      </c>
      <c r="B26" s="303">
        <v>19.454219806261296</v>
      </c>
      <c r="C26" s="303">
        <v>5.5996432509169018</v>
      </c>
      <c r="D26" s="303">
        <v>0.88410924450327011</v>
      </c>
      <c r="E26" s="303">
        <v>9.0359165658088543</v>
      </c>
      <c r="F26" s="303">
        <v>5.7646964940151841</v>
      </c>
      <c r="G26" s="303">
        <v>0.25555261575516941</v>
      </c>
      <c r="H26" s="303">
        <v>2.3456990923902872</v>
      </c>
      <c r="I26" s="303">
        <v>5.4986081537173677</v>
      </c>
      <c r="J26" s="303">
        <v>13.798425265107138</v>
      </c>
      <c r="K26" s="303">
        <v>9.2624012236724695</v>
      </c>
      <c r="L26" s="303">
        <v>0.7882650541371834</v>
      </c>
      <c r="M26" s="303">
        <v>1.2181965068014158</v>
      </c>
      <c r="N26" s="303">
        <v>0.13307889563835171</v>
      </c>
      <c r="O26" s="303">
        <v>8.513252464508529</v>
      </c>
      <c r="P26" s="303">
        <v>2.0084449633041106</v>
      </c>
      <c r="Q26" s="303">
        <v>2.4187313083496096</v>
      </c>
      <c r="R26" s="303">
        <v>7.5847607103903423</v>
      </c>
      <c r="S26" s="303">
        <v>2.600900176791006</v>
      </c>
      <c r="T26" s="303">
        <v>10.416054284755978</v>
      </c>
      <c r="U26" s="303">
        <v>9.7952844671068817</v>
      </c>
      <c r="V26" s="303">
        <v>0.32584429406545773</v>
      </c>
      <c r="W26" s="303">
        <v>3.9313650718671407</v>
      </c>
      <c r="X26" s="303">
        <v>6.5026886704075784</v>
      </c>
      <c r="Y26" s="303">
        <v>1.0643929230862756</v>
      </c>
      <c r="Z26" s="303">
        <v>1.1959713525354119</v>
      </c>
      <c r="AA26" s="303">
        <v>6.1947534210272615</v>
      </c>
      <c r="AB26" s="303">
        <v>15.769480759804125</v>
      </c>
      <c r="AC26" s="303">
        <v>7.0408063721733107</v>
      </c>
      <c r="AD26" s="303">
        <v>0.37498925739561251</v>
      </c>
      <c r="AE26" s="303">
        <v>12.262152109965363</v>
      </c>
      <c r="AF26" s="303">
        <v>0.854810477211985</v>
      </c>
      <c r="AG26" s="303">
        <v>8.674742079750704</v>
      </c>
      <c r="AH26" s="303">
        <v>0.6882197857850646</v>
      </c>
      <c r="AI26" s="303">
        <v>17.491496375089696</v>
      </c>
      <c r="AJ26" s="303">
        <v>8.2569156804879178</v>
      </c>
      <c r="AK26" s="303">
        <v>19.447026416941714</v>
      </c>
      <c r="AL26" s="303">
        <v>11.137346036092094</v>
      </c>
      <c r="AM26" s="303">
        <v>0.89021944808926268</v>
      </c>
      <c r="AN26" s="303">
        <v>14.81370703050716</v>
      </c>
      <c r="AO26" s="303">
        <v>0.98754916474569332</v>
      </c>
      <c r="AP26" s="303">
        <v>11.116301490303947</v>
      </c>
      <c r="AQ26" s="303">
        <v>5.494731767948994</v>
      </c>
      <c r="AR26" s="303">
        <v>5.9651914182475645</v>
      </c>
      <c r="AS26" s="303">
        <v>1.6249286116793813</v>
      </c>
      <c r="AT26" s="303">
        <v>2.6830723402457597</v>
      </c>
      <c r="AU26" s="303">
        <v>6.5553866415539748</v>
      </c>
      <c r="AV26" s="303">
        <v>1.9490234265561865</v>
      </c>
      <c r="AW26" s="303">
        <v>15.637700646653503</v>
      </c>
      <c r="AX26" s="303">
        <v>1.8096095400064818</v>
      </c>
      <c r="AY26" s="303">
        <v>3.7850311008950119</v>
      </c>
      <c r="AZ26" s="303">
        <v>7.8206919659648548</v>
      </c>
      <c r="BA26" s="303">
        <v>6.9236371877580885</v>
      </c>
      <c r="BB26" s="303">
        <v>5.8087793324759076</v>
      </c>
      <c r="BC26" s="303">
        <v>4.7372257124803046</v>
      </c>
      <c r="BD26" s="303">
        <v>3.6900275889480207</v>
      </c>
      <c r="BE26" s="303">
        <v>4.4863607717723282</v>
      </c>
      <c r="BF26" s="303">
        <v>1.4474740761337277</v>
      </c>
      <c r="BG26" s="303">
        <v>1.6818961150929077</v>
      </c>
      <c r="BH26" s="303">
        <v>1.8312166774483787</v>
      </c>
      <c r="BI26" s="303">
        <v>12.079950755452867</v>
      </c>
      <c r="BJ26" s="303">
        <v>0.34741926091621456</v>
      </c>
      <c r="BK26" s="303">
        <v>1.3834366225072592</v>
      </c>
      <c r="BL26" s="303">
        <v>8.5247630354539278E-2</v>
      </c>
      <c r="BM26" s="303">
        <v>8.0473966698504107</v>
      </c>
      <c r="BN26" s="303">
        <v>0.16422433635242842</v>
      </c>
      <c r="BO26" s="303">
        <v>9.3234219133377145</v>
      </c>
      <c r="BP26" s="303">
        <v>15.363850708665277</v>
      </c>
      <c r="BQ26" s="303">
        <v>0.32293254971285501</v>
      </c>
      <c r="BR26" s="303">
        <v>7.104950158113307</v>
      </c>
      <c r="BS26" s="303">
        <v>0.15885928895382537</v>
      </c>
      <c r="BT26" s="303">
        <v>0.47657178881895473</v>
      </c>
      <c r="BU26" s="303">
        <v>1.0880460630031994</v>
      </c>
      <c r="BV26" s="303">
        <v>4.9681543013988581</v>
      </c>
      <c r="BW26" s="303">
        <v>7.5127674057078924</v>
      </c>
      <c r="BX26" s="303">
        <v>13.320892632943073</v>
      </c>
      <c r="BY26" s="303">
        <v>15.020384475849006</v>
      </c>
      <c r="BZ26" s="303">
        <v>2.0933930920686943</v>
      </c>
      <c r="CA26" s="303">
        <v>13.374439774705163</v>
      </c>
      <c r="CB26" s="303">
        <v>3.8763067234920503</v>
      </c>
      <c r="CC26" s="303">
        <v>8.6316708935759809</v>
      </c>
      <c r="CD26" s="303">
        <v>15.784404458093586</v>
      </c>
      <c r="CE26" s="303">
        <v>0.30820642418820682</v>
      </c>
      <c r="CF26" s="303">
        <v>4.9597418008713188</v>
      </c>
      <c r="CG26" s="303">
        <v>1.4834000186081922</v>
      </c>
      <c r="CH26" s="303">
        <v>0.7967956939355475</v>
      </c>
      <c r="CI26" s="303">
        <v>3.0645760036083103</v>
      </c>
      <c r="CJ26" s="303">
        <v>13.609511657432257</v>
      </c>
      <c r="CK26" s="303">
        <v>4.797909019827312</v>
      </c>
      <c r="CL26" s="303">
        <v>5.1459428881017475</v>
      </c>
      <c r="CM26" s="303">
        <v>5.3615783050338095</v>
      </c>
      <c r="CN26" s="303">
        <v>7.280393766004785</v>
      </c>
      <c r="CO26" s="303">
        <v>12.809573364865246</v>
      </c>
      <c r="CP26" s="303">
        <v>1.4757874209623323</v>
      </c>
      <c r="CQ26" s="303">
        <v>0.93490047076115868</v>
      </c>
      <c r="CR26" s="303">
        <v>8.3199754427850117</v>
      </c>
      <c r="CS26" s="303">
        <v>12.227321905393641</v>
      </c>
      <c r="CT26" s="303">
        <v>13.787732752942327</v>
      </c>
      <c r="CU26" s="303">
        <v>2.4753151576422221</v>
      </c>
      <c r="CV26" s="303">
        <v>1.3249064468074974</v>
      </c>
      <c r="CW26" s="303">
        <v>0.48959981312428347</v>
      </c>
      <c r="CX26" s="449"/>
      <c r="CY26" s="449"/>
      <c r="CZ26" s="449"/>
      <c r="DA26" s="449"/>
      <c r="DB26" s="449"/>
      <c r="DC26" s="449"/>
      <c r="DD26" s="449"/>
      <c r="DE26" s="449"/>
      <c r="DF26" s="449"/>
      <c r="DG26" s="449"/>
      <c r="DH26" s="449"/>
      <c r="DI26" s="449"/>
      <c r="DJ26" s="449"/>
      <c r="DK26" s="449"/>
      <c r="DL26" s="449"/>
      <c r="DM26" s="449"/>
      <c r="DN26" s="449"/>
      <c r="DO26" s="449"/>
      <c r="DP26" s="449"/>
      <c r="DQ26" s="449"/>
      <c r="DR26" s="449"/>
      <c r="DS26" s="449"/>
      <c r="DT26" s="449"/>
      <c r="DU26" s="449"/>
      <c r="DV26" s="449"/>
      <c r="DW26" s="449"/>
      <c r="DX26" s="449"/>
      <c r="DY26" s="449"/>
      <c r="DZ26" s="449"/>
      <c r="EA26" s="449"/>
      <c r="EB26" s="449"/>
      <c r="EC26" s="449"/>
      <c r="ED26" s="449"/>
      <c r="EE26" s="449"/>
      <c r="EF26" s="449"/>
      <c r="EG26" s="449"/>
      <c r="EH26" s="449"/>
      <c r="EI26" s="449"/>
      <c r="EJ26" s="449"/>
      <c r="EK26" s="449"/>
      <c r="EL26" s="449"/>
      <c r="EM26" s="449"/>
      <c r="EN26" s="449"/>
      <c r="EO26" s="449"/>
      <c r="EP26" s="449"/>
      <c r="EQ26" s="449"/>
      <c r="ER26" s="449"/>
      <c r="ES26" s="449"/>
      <c r="ET26" s="449"/>
      <c r="EU26" s="449"/>
      <c r="EV26" s="449"/>
      <c r="EW26" s="449"/>
      <c r="EX26" s="449"/>
      <c r="EY26" s="449"/>
      <c r="EZ26" s="449"/>
      <c r="FA26" s="449"/>
      <c r="FB26" s="449"/>
      <c r="FC26" s="449"/>
      <c r="FD26" s="449"/>
      <c r="FE26" s="449"/>
      <c r="FF26" s="449"/>
      <c r="FG26" s="449"/>
      <c r="FH26" s="449"/>
      <c r="FI26" s="449"/>
      <c r="FJ26" s="449"/>
      <c r="FK26" s="449"/>
      <c r="FL26" s="449"/>
      <c r="FM26" s="449"/>
      <c r="FN26" s="449"/>
      <c r="FO26" s="449"/>
      <c r="FP26" s="449"/>
      <c r="FQ26" s="449"/>
      <c r="FR26" s="449"/>
      <c r="FS26" s="449"/>
      <c r="FT26" s="449"/>
      <c r="FU26" s="449"/>
      <c r="FV26" s="449"/>
      <c r="FW26" s="449"/>
      <c r="FX26" s="449"/>
      <c r="FY26" s="449"/>
      <c r="FZ26" s="449"/>
      <c r="GA26" s="449"/>
      <c r="GB26" s="449"/>
      <c r="GC26" s="449"/>
      <c r="GD26" s="449"/>
      <c r="GE26" s="449"/>
      <c r="GF26" s="449"/>
      <c r="GG26" s="449"/>
      <c r="GH26" s="449"/>
      <c r="GI26" s="449"/>
      <c r="GJ26" s="449"/>
      <c r="GK26" s="449"/>
      <c r="GL26" s="449"/>
      <c r="GM26" s="449"/>
      <c r="GN26" s="449"/>
      <c r="GO26" s="449"/>
      <c r="GP26" s="449"/>
      <c r="GQ26" s="449"/>
      <c r="GR26" s="449"/>
      <c r="GS26" s="449"/>
      <c r="GT26" s="449"/>
      <c r="GU26" s="449"/>
      <c r="GV26" s="449"/>
      <c r="GW26" s="449"/>
      <c r="GX26" s="449"/>
      <c r="GY26" s="449"/>
      <c r="GZ26" s="449"/>
      <c r="HA26" s="449"/>
      <c r="HB26" s="449"/>
      <c r="HC26" s="449"/>
      <c r="HD26" s="449"/>
      <c r="HE26" s="449"/>
      <c r="HF26" s="449"/>
      <c r="HG26" s="449"/>
      <c r="HH26" s="449"/>
      <c r="HI26" s="449"/>
      <c r="HJ26" s="449"/>
      <c r="HK26" s="449"/>
      <c r="HL26" s="449"/>
      <c r="HM26" s="449"/>
      <c r="HN26" s="449"/>
      <c r="HO26" s="449"/>
      <c r="HP26" s="449"/>
      <c r="HQ26" s="449"/>
      <c r="HR26" s="449"/>
      <c r="HS26" s="449"/>
      <c r="HT26" s="449"/>
      <c r="HU26" s="449"/>
      <c r="HV26" s="449"/>
      <c r="HW26" s="449"/>
      <c r="HX26" s="449"/>
      <c r="HY26" s="449"/>
      <c r="HZ26" s="449"/>
      <c r="IA26" s="449"/>
      <c r="IB26" s="449"/>
      <c r="IC26" s="449"/>
      <c r="ID26" s="449"/>
      <c r="IE26" s="449"/>
      <c r="IF26" s="449"/>
      <c r="IG26" s="449"/>
      <c r="IH26" s="449"/>
      <c r="II26" s="449"/>
      <c r="IJ26" s="449"/>
      <c r="IK26" s="449"/>
      <c r="IL26" s="449"/>
      <c r="IM26" s="449"/>
      <c r="IN26" s="449"/>
      <c r="IO26" s="449"/>
      <c r="IP26" s="449"/>
      <c r="IQ26" s="449"/>
      <c r="IR26" s="449"/>
      <c r="IS26" s="449"/>
      <c r="IT26" s="449"/>
      <c r="IU26" s="449"/>
      <c r="IV26" s="449"/>
      <c r="IW26" s="449"/>
      <c r="IX26" s="449"/>
      <c r="IY26" s="449"/>
      <c r="IZ26" s="449"/>
      <c r="JA26" s="449"/>
      <c r="JB26" s="449"/>
      <c r="JC26" s="449"/>
      <c r="JD26" s="449"/>
      <c r="JE26" s="449"/>
      <c r="JF26" s="449"/>
      <c r="JG26" s="449"/>
      <c r="JH26" s="449"/>
      <c r="JI26" s="449"/>
      <c r="JJ26" s="449"/>
      <c r="JK26" s="449"/>
      <c r="JL26" s="449"/>
      <c r="JM26" s="449"/>
      <c r="JN26" s="449"/>
      <c r="JO26" s="449"/>
      <c r="JP26" s="449"/>
      <c r="JQ26" s="449"/>
      <c r="JR26" s="449"/>
      <c r="JS26" s="449"/>
      <c r="JT26" s="449"/>
      <c r="JU26" s="449"/>
      <c r="JV26" s="449"/>
      <c r="JW26" s="449"/>
      <c r="JX26" s="449"/>
      <c r="JY26" s="449"/>
      <c r="JZ26" s="449"/>
      <c r="KA26" s="449"/>
      <c r="KB26" s="449"/>
      <c r="KC26" s="449"/>
      <c r="KD26" s="449"/>
      <c r="KE26" s="449"/>
      <c r="KF26" s="449"/>
      <c r="KG26" s="449"/>
      <c r="KH26" s="449"/>
      <c r="KI26" s="449"/>
      <c r="KJ26" s="449"/>
      <c r="KK26" s="449"/>
      <c r="KL26" s="449"/>
      <c r="KM26" s="449"/>
      <c r="KN26" s="449"/>
      <c r="KO26" s="449"/>
      <c r="KP26" s="449"/>
      <c r="KQ26" s="449"/>
      <c r="KR26" s="449"/>
      <c r="KS26" s="449"/>
      <c r="KT26" s="449"/>
      <c r="KU26" s="449"/>
      <c r="KV26" s="449"/>
      <c r="KW26" s="449"/>
      <c r="KX26" s="449"/>
      <c r="KY26" s="449"/>
      <c r="KZ26" s="449"/>
      <c r="LA26" s="449"/>
      <c r="LB26" s="449"/>
      <c r="LC26" s="449"/>
      <c r="LD26" s="449"/>
      <c r="LE26" s="449"/>
      <c r="LF26" s="449"/>
      <c r="LG26" s="449"/>
      <c r="LH26" s="449"/>
      <c r="LI26" s="449"/>
      <c r="LJ26" s="449"/>
      <c r="LK26" s="449"/>
      <c r="LL26" s="449"/>
      <c r="LM26" s="449"/>
      <c r="LN26" s="449"/>
      <c r="LO26" s="449"/>
      <c r="LP26" s="449"/>
      <c r="LQ26" s="449"/>
      <c r="LR26" s="449"/>
      <c r="LS26" s="449"/>
      <c r="LT26" s="449"/>
      <c r="LU26" s="449"/>
      <c r="LV26" s="449"/>
      <c r="LW26" s="449"/>
      <c r="LX26" s="449"/>
      <c r="LY26" s="449"/>
      <c r="LZ26" s="449"/>
      <c r="MA26" s="449"/>
      <c r="MB26" s="449"/>
      <c r="MC26" s="449"/>
      <c r="MD26" s="449"/>
      <c r="ME26" s="449"/>
      <c r="MF26" s="449"/>
      <c r="MG26" s="449"/>
      <c r="MH26" s="449"/>
      <c r="MI26" s="449"/>
      <c r="MJ26" s="449"/>
      <c r="MK26" s="449"/>
      <c r="ML26" s="449"/>
      <c r="MM26" s="449"/>
      <c r="MN26" s="449"/>
      <c r="MO26" s="449"/>
      <c r="MP26" s="449"/>
      <c r="MQ26" s="449"/>
      <c r="MR26" s="449"/>
      <c r="MS26" s="449"/>
      <c r="MT26" s="449"/>
      <c r="MU26" s="449"/>
      <c r="MV26" s="449"/>
      <c r="MW26" s="449"/>
      <c r="MX26" s="449"/>
      <c r="MY26" s="449"/>
      <c r="MZ26" s="449"/>
      <c r="NA26" s="449"/>
      <c r="NB26" s="449"/>
      <c r="NC26" s="449"/>
      <c r="ND26" s="449"/>
      <c r="NE26" s="449"/>
      <c r="NF26" s="449"/>
      <c r="NG26" s="449"/>
      <c r="NH26" s="449"/>
      <c r="NI26" s="449"/>
      <c r="NJ26" s="449"/>
      <c r="NK26" s="449"/>
      <c r="NL26" s="449"/>
      <c r="NM26" s="449"/>
      <c r="NN26" s="449"/>
      <c r="NO26" s="449"/>
      <c r="NP26" s="449"/>
      <c r="NQ26" s="449"/>
      <c r="NR26" s="449"/>
      <c r="NS26" s="449"/>
      <c r="NT26" s="449"/>
      <c r="NU26" s="449"/>
      <c r="NV26" s="449"/>
      <c r="NW26" s="449"/>
      <c r="NX26" s="449"/>
      <c r="NY26" s="449"/>
      <c r="NZ26" s="449"/>
      <c r="OA26" s="449"/>
      <c r="OB26" s="449"/>
      <c r="OC26" s="449"/>
      <c r="OD26" s="449"/>
      <c r="OE26" s="449"/>
      <c r="OF26" s="449"/>
      <c r="OG26" s="449"/>
      <c r="OH26" s="449"/>
      <c r="OI26" s="449"/>
      <c r="OJ26" s="449"/>
      <c r="OK26" s="449"/>
    </row>
    <row r="27" spans="1:401">
      <c r="A27" s="303">
        <v>25</v>
      </c>
      <c r="B27" s="303">
        <v>18.719116502309948</v>
      </c>
      <c r="C27" s="303">
        <v>6.3144633985943885</v>
      </c>
      <c r="D27" s="303">
        <v>1.0004287849654776</v>
      </c>
      <c r="E27" s="303">
        <v>9.5816842541265803</v>
      </c>
      <c r="F27" s="303">
        <v>6.2105686533246045</v>
      </c>
      <c r="G27" s="303">
        <v>0.26316046850412922</v>
      </c>
      <c r="H27" s="303">
        <v>2.6354492896919299</v>
      </c>
      <c r="I27" s="303">
        <v>4.3946607305670797</v>
      </c>
      <c r="J27" s="303">
        <v>12.934316805820782</v>
      </c>
      <c r="K27" s="303">
        <v>9.9482518395488935</v>
      </c>
      <c r="L27" s="303">
        <v>0.90392129248800901</v>
      </c>
      <c r="M27" s="303">
        <v>1.3796702244483157</v>
      </c>
      <c r="N27" s="303">
        <v>0.13668866194161031</v>
      </c>
      <c r="O27" s="303">
        <v>9.1051416178200224</v>
      </c>
      <c r="P27" s="303">
        <v>2.3056431085172511</v>
      </c>
      <c r="Q27" s="303">
        <v>2.7089617385569742</v>
      </c>
      <c r="R27" s="303">
        <v>8.0099821708050261</v>
      </c>
      <c r="S27" s="303">
        <v>2.9349293941851378</v>
      </c>
      <c r="T27" s="303">
        <v>11.027201984175061</v>
      </c>
      <c r="U27" s="303">
        <v>9.9796852287166136</v>
      </c>
      <c r="V27" s="303">
        <v>0.33937442711400184</v>
      </c>
      <c r="W27" s="303">
        <v>4.4212230111390642</v>
      </c>
      <c r="X27" s="303">
        <v>5.2540980184866219</v>
      </c>
      <c r="Y27" s="303">
        <v>1.2037562567617413</v>
      </c>
      <c r="Z27" s="303">
        <v>1.3591995542887541</v>
      </c>
      <c r="AA27" s="303">
        <v>6.8012465868010974</v>
      </c>
      <c r="AB27" s="303">
        <v>13.965172117658243</v>
      </c>
      <c r="AC27" s="303">
        <v>7.6997165016842262</v>
      </c>
      <c r="AD27" s="303">
        <v>0.243289088814856</v>
      </c>
      <c r="AE27" s="303">
        <v>12.133436053779983</v>
      </c>
      <c r="AF27" s="303">
        <v>0.95746319120836221</v>
      </c>
      <c r="AG27" s="303">
        <v>9.2414317325977695</v>
      </c>
      <c r="AH27" s="303">
        <v>0.7630662021328346</v>
      </c>
      <c r="AI27" s="303">
        <v>17.952961806049302</v>
      </c>
      <c r="AJ27" s="303">
        <v>8.8734287681888873</v>
      </c>
      <c r="AK27" s="303">
        <v>19.260426488811603</v>
      </c>
      <c r="AL27" s="303">
        <v>9.6555557326590247</v>
      </c>
      <c r="AM27" s="303">
        <v>0.64612613172832223</v>
      </c>
      <c r="AN27" s="303">
        <v>15.345398497503593</v>
      </c>
      <c r="AO27" s="303">
        <v>1.1113891776602776</v>
      </c>
      <c r="AP27" s="303">
        <v>11.578039411010941</v>
      </c>
      <c r="AQ27" s="303">
        <v>4.4881481364180082</v>
      </c>
      <c r="AR27" s="303">
        <v>6.556135967489503</v>
      </c>
      <c r="AS27" s="303">
        <v>1.8491518010547843</v>
      </c>
      <c r="AT27" s="303">
        <v>3.0236627203156328</v>
      </c>
      <c r="AU27" s="303">
        <v>7.1933182425745921</v>
      </c>
      <c r="AV27" s="303">
        <v>2.2543804304889226</v>
      </c>
      <c r="AW27" s="303">
        <v>15.864254291816662</v>
      </c>
      <c r="AX27" s="303">
        <v>2.092899961783</v>
      </c>
      <c r="AY27" s="303">
        <v>4.3375294394926183</v>
      </c>
      <c r="AZ27" s="303">
        <v>8.1499990711065209</v>
      </c>
      <c r="BA27" s="303">
        <v>7.7515210970915867</v>
      </c>
      <c r="BB27" s="303">
        <v>6.2569914681789038</v>
      </c>
      <c r="BC27" s="303">
        <v>5.2688214382410479</v>
      </c>
      <c r="BD27" s="303">
        <v>4.1385346500362958</v>
      </c>
      <c r="BE27" s="303">
        <v>3.5350249409150174</v>
      </c>
      <c r="BF27" s="303">
        <v>1.661840407631838</v>
      </c>
      <c r="BG27" s="303">
        <v>1.9217027114006813</v>
      </c>
      <c r="BH27" s="303">
        <v>2.1098199389385197</v>
      </c>
      <c r="BI27" s="303">
        <v>10.859287597097726</v>
      </c>
      <c r="BJ27" s="303">
        <v>0.3708606965093984</v>
      </c>
      <c r="BK27" s="303">
        <v>1.5749891402951304</v>
      </c>
      <c r="BL27" s="303">
        <v>5.0858339103238691E-2</v>
      </c>
      <c r="BM27" s="303">
        <v>7.4874701541931854</v>
      </c>
      <c r="BN27" s="303">
        <v>0.16789802999394896</v>
      </c>
      <c r="BO27" s="303">
        <v>9.8765514228585314</v>
      </c>
      <c r="BP27" s="303">
        <v>15.509839573142644</v>
      </c>
      <c r="BQ27" s="303">
        <v>0.34352091227318482</v>
      </c>
      <c r="BR27" s="303">
        <v>7.8438798323130676</v>
      </c>
      <c r="BS27" s="303">
        <v>0.16302979726191297</v>
      </c>
      <c r="BT27" s="303">
        <v>0.52474154200812162</v>
      </c>
      <c r="BU27" s="303">
        <v>1.2335734325704411</v>
      </c>
      <c r="BV27" s="303">
        <v>5.5316986114870978</v>
      </c>
      <c r="BW27" s="303">
        <v>8.0736871402373573</v>
      </c>
      <c r="BX27" s="303">
        <v>11.982672563420209</v>
      </c>
      <c r="BY27" s="303">
        <v>14.102849262546053</v>
      </c>
      <c r="BZ27" s="303">
        <v>2.3908058373382111</v>
      </c>
      <c r="CA27" s="303">
        <v>12.426295044788333</v>
      </c>
      <c r="CB27" s="303">
        <v>4.4373457278517048</v>
      </c>
      <c r="CC27" s="303">
        <v>7.3693714225510334</v>
      </c>
      <c r="CD27" s="303">
        <v>15.915733686683513</v>
      </c>
      <c r="CE27" s="303">
        <v>0.20109116935762408</v>
      </c>
      <c r="CF27" s="303">
        <v>4.0305864192104295</v>
      </c>
      <c r="CG27" s="303">
        <v>1.7025007189627595</v>
      </c>
      <c r="CH27" s="303">
        <v>0.89705100327132226</v>
      </c>
      <c r="CI27" s="303">
        <v>3.4693569320255677</v>
      </c>
      <c r="CJ27" s="303">
        <v>13.887164471854067</v>
      </c>
      <c r="CK27" s="303">
        <v>5.4165471047504772</v>
      </c>
      <c r="CL27" s="303">
        <v>5.5514231586191869</v>
      </c>
      <c r="CM27" s="303">
        <v>5.8749676653721243</v>
      </c>
      <c r="CN27" s="303">
        <v>6.2028053112773867</v>
      </c>
      <c r="CO27" s="303">
        <v>11.14540771271696</v>
      </c>
      <c r="CP27" s="303">
        <v>1.6829773258082978</v>
      </c>
      <c r="CQ27" s="303">
        <v>1.0436769454092942</v>
      </c>
      <c r="CR27" s="303">
        <v>8.6334687355208271</v>
      </c>
      <c r="CS27" s="303">
        <v>11.842958761917847</v>
      </c>
      <c r="CT27" s="303">
        <v>13.210885230415339</v>
      </c>
      <c r="CU27" s="303">
        <v>2.8585890912799052</v>
      </c>
      <c r="CV27" s="303">
        <v>1.501797380241539</v>
      </c>
      <c r="CW27" s="303">
        <v>0.53106055544536346</v>
      </c>
      <c r="CX27" s="449"/>
      <c r="CY27" s="449"/>
      <c r="CZ27" s="449"/>
      <c r="DA27" s="449"/>
      <c r="DB27" s="449"/>
      <c r="DC27" s="449"/>
      <c r="DD27" s="449"/>
      <c r="DE27" s="449"/>
      <c r="DF27" s="449"/>
      <c r="DG27" s="449"/>
      <c r="DH27" s="449"/>
      <c r="DI27" s="449"/>
      <c r="DJ27" s="449"/>
      <c r="DK27" s="449"/>
      <c r="DL27" s="449"/>
      <c r="DM27" s="449"/>
      <c r="DN27" s="449"/>
      <c r="DO27" s="449"/>
      <c r="DP27" s="449"/>
      <c r="DQ27" s="449"/>
      <c r="DR27" s="449"/>
      <c r="DS27" s="449"/>
      <c r="DT27" s="449"/>
      <c r="DU27" s="449"/>
      <c r="DV27" s="449"/>
      <c r="DW27" s="449"/>
      <c r="DX27" s="449"/>
      <c r="DY27" s="449"/>
      <c r="DZ27" s="449"/>
      <c r="EA27" s="449"/>
      <c r="EB27" s="449"/>
      <c r="EC27" s="449"/>
      <c r="ED27" s="449"/>
      <c r="EE27" s="449"/>
      <c r="EF27" s="449"/>
      <c r="EG27" s="449"/>
      <c r="EH27" s="449"/>
      <c r="EI27" s="449"/>
      <c r="EJ27" s="449"/>
      <c r="EK27" s="449"/>
      <c r="EL27" s="449"/>
      <c r="EM27" s="449"/>
      <c r="EN27" s="449"/>
      <c r="EO27" s="449"/>
      <c r="EP27" s="449"/>
      <c r="EQ27" s="449"/>
      <c r="ER27" s="449"/>
      <c r="ES27" s="449"/>
      <c r="ET27" s="449"/>
      <c r="EU27" s="449"/>
      <c r="EV27" s="449"/>
      <c r="EW27" s="449"/>
      <c r="EX27" s="449"/>
      <c r="EY27" s="449"/>
      <c r="EZ27" s="449"/>
      <c r="FA27" s="449"/>
      <c r="FB27" s="449"/>
      <c r="FC27" s="449"/>
      <c r="FD27" s="449"/>
      <c r="FE27" s="449"/>
      <c r="FF27" s="449"/>
      <c r="FG27" s="449"/>
      <c r="FH27" s="449"/>
      <c r="FI27" s="449"/>
      <c r="FJ27" s="449"/>
      <c r="FK27" s="449"/>
      <c r="FL27" s="449"/>
      <c r="FM27" s="449"/>
      <c r="FN27" s="449"/>
      <c r="FO27" s="449"/>
      <c r="FP27" s="449"/>
      <c r="FQ27" s="449"/>
      <c r="FR27" s="449"/>
      <c r="FS27" s="449"/>
      <c r="FT27" s="449"/>
      <c r="FU27" s="449"/>
      <c r="FV27" s="449"/>
      <c r="FW27" s="449"/>
      <c r="FX27" s="449"/>
      <c r="FY27" s="449"/>
      <c r="FZ27" s="449"/>
      <c r="GA27" s="449"/>
      <c r="GB27" s="449"/>
      <c r="GC27" s="449"/>
      <c r="GD27" s="449"/>
      <c r="GE27" s="449"/>
      <c r="GF27" s="449"/>
      <c r="GG27" s="449"/>
      <c r="GH27" s="449"/>
      <c r="GI27" s="449"/>
      <c r="GJ27" s="449"/>
      <c r="GK27" s="449"/>
      <c r="GL27" s="449"/>
      <c r="GM27" s="449"/>
      <c r="GN27" s="449"/>
      <c r="GO27" s="449"/>
      <c r="GP27" s="449"/>
      <c r="GQ27" s="449"/>
      <c r="GR27" s="449"/>
      <c r="GS27" s="449"/>
      <c r="GT27" s="449"/>
      <c r="GU27" s="449"/>
      <c r="GV27" s="449"/>
      <c r="GW27" s="449"/>
      <c r="GX27" s="449"/>
      <c r="GY27" s="449"/>
      <c r="GZ27" s="449"/>
      <c r="HA27" s="449"/>
      <c r="HB27" s="449"/>
      <c r="HC27" s="449"/>
      <c r="HD27" s="449"/>
      <c r="HE27" s="449"/>
      <c r="HF27" s="449"/>
      <c r="HG27" s="449"/>
      <c r="HH27" s="449"/>
      <c r="HI27" s="449"/>
      <c r="HJ27" s="449"/>
      <c r="HK27" s="449"/>
      <c r="HL27" s="449"/>
      <c r="HM27" s="449"/>
      <c r="HN27" s="449"/>
      <c r="HO27" s="449"/>
      <c r="HP27" s="449"/>
      <c r="HQ27" s="449"/>
      <c r="HR27" s="449"/>
      <c r="HS27" s="449"/>
      <c r="HT27" s="449"/>
      <c r="HU27" s="449"/>
      <c r="HV27" s="449"/>
      <c r="HW27" s="449"/>
      <c r="HX27" s="449"/>
      <c r="HY27" s="449"/>
      <c r="HZ27" s="449"/>
      <c r="IA27" s="449"/>
      <c r="IB27" s="449"/>
      <c r="IC27" s="449"/>
      <c r="ID27" s="449"/>
      <c r="IE27" s="449"/>
      <c r="IF27" s="449"/>
      <c r="IG27" s="449"/>
      <c r="IH27" s="449"/>
      <c r="II27" s="449"/>
      <c r="IJ27" s="449"/>
      <c r="IK27" s="449"/>
      <c r="IL27" s="449"/>
      <c r="IM27" s="449"/>
      <c r="IN27" s="449"/>
      <c r="IO27" s="449"/>
      <c r="IP27" s="449"/>
      <c r="IQ27" s="449"/>
      <c r="IR27" s="449"/>
      <c r="IS27" s="449"/>
      <c r="IT27" s="449"/>
      <c r="IU27" s="449"/>
      <c r="IV27" s="449"/>
      <c r="IW27" s="449"/>
      <c r="IX27" s="449"/>
      <c r="IY27" s="449"/>
      <c r="IZ27" s="449"/>
      <c r="JA27" s="449"/>
      <c r="JB27" s="449"/>
      <c r="JC27" s="449"/>
      <c r="JD27" s="449"/>
      <c r="JE27" s="449"/>
      <c r="JF27" s="449"/>
      <c r="JG27" s="449"/>
      <c r="JH27" s="449"/>
      <c r="JI27" s="449"/>
      <c r="JJ27" s="449"/>
      <c r="JK27" s="449"/>
      <c r="JL27" s="449"/>
      <c r="JM27" s="449"/>
      <c r="JN27" s="449"/>
      <c r="JO27" s="449"/>
      <c r="JP27" s="449"/>
      <c r="JQ27" s="449"/>
      <c r="JR27" s="449"/>
      <c r="JS27" s="449"/>
      <c r="JT27" s="449"/>
      <c r="JU27" s="449"/>
      <c r="JV27" s="449"/>
      <c r="JW27" s="449"/>
      <c r="JX27" s="449"/>
      <c r="JY27" s="449"/>
      <c r="JZ27" s="449"/>
      <c r="KA27" s="449"/>
      <c r="KB27" s="449"/>
      <c r="KC27" s="449"/>
      <c r="KD27" s="449"/>
      <c r="KE27" s="449"/>
      <c r="KF27" s="449"/>
      <c r="KG27" s="449"/>
      <c r="KH27" s="449"/>
      <c r="KI27" s="449"/>
      <c r="KJ27" s="449"/>
      <c r="KK27" s="449"/>
      <c r="KL27" s="449"/>
      <c r="KM27" s="449"/>
      <c r="KN27" s="449"/>
      <c r="KO27" s="449"/>
      <c r="KP27" s="449"/>
      <c r="KQ27" s="449"/>
      <c r="KR27" s="449"/>
      <c r="KS27" s="449"/>
      <c r="KT27" s="449"/>
      <c r="KU27" s="449"/>
      <c r="KV27" s="449"/>
      <c r="KW27" s="449"/>
      <c r="KX27" s="449"/>
      <c r="KY27" s="449"/>
      <c r="KZ27" s="449"/>
      <c r="LA27" s="449"/>
      <c r="LB27" s="449"/>
      <c r="LC27" s="449"/>
      <c r="LD27" s="449"/>
      <c r="LE27" s="449"/>
      <c r="LF27" s="449"/>
      <c r="LG27" s="449"/>
      <c r="LH27" s="449"/>
      <c r="LI27" s="449"/>
      <c r="LJ27" s="449"/>
      <c r="LK27" s="449"/>
      <c r="LL27" s="449"/>
      <c r="LM27" s="449"/>
      <c r="LN27" s="449"/>
      <c r="LO27" s="449"/>
      <c r="LP27" s="449"/>
      <c r="LQ27" s="449"/>
      <c r="LR27" s="449"/>
      <c r="LS27" s="449"/>
      <c r="LT27" s="449"/>
      <c r="LU27" s="449"/>
      <c r="LV27" s="449"/>
      <c r="LW27" s="449"/>
      <c r="LX27" s="449"/>
      <c r="LY27" s="449"/>
      <c r="LZ27" s="449"/>
      <c r="MA27" s="449"/>
      <c r="MB27" s="449"/>
      <c r="MC27" s="449"/>
      <c r="MD27" s="449"/>
      <c r="ME27" s="449"/>
      <c r="MF27" s="449"/>
      <c r="MG27" s="449"/>
      <c r="MH27" s="449"/>
      <c r="MI27" s="449"/>
      <c r="MJ27" s="449"/>
      <c r="MK27" s="449"/>
      <c r="ML27" s="449"/>
      <c r="MM27" s="449"/>
      <c r="MN27" s="449"/>
      <c r="MO27" s="449"/>
      <c r="MP27" s="449"/>
      <c r="MQ27" s="449"/>
      <c r="MR27" s="449"/>
      <c r="MS27" s="449"/>
      <c r="MT27" s="449"/>
      <c r="MU27" s="449"/>
      <c r="MV27" s="449"/>
      <c r="MW27" s="449"/>
      <c r="MX27" s="449"/>
      <c r="MY27" s="449"/>
      <c r="MZ27" s="449"/>
      <c r="NA27" s="449"/>
      <c r="NB27" s="449"/>
      <c r="NC27" s="449"/>
      <c r="ND27" s="449"/>
      <c r="NE27" s="449"/>
      <c r="NF27" s="449"/>
      <c r="NG27" s="449"/>
      <c r="NH27" s="449"/>
      <c r="NI27" s="449"/>
      <c r="NJ27" s="449"/>
      <c r="NK27" s="449"/>
      <c r="NL27" s="449"/>
      <c r="NM27" s="449"/>
      <c r="NN27" s="449"/>
      <c r="NO27" s="449"/>
      <c r="NP27" s="449"/>
      <c r="NQ27" s="449"/>
      <c r="NR27" s="449"/>
      <c r="NS27" s="449"/>
      <c r="NT27" s="449"/>
      <c r="NU27" s="449"/>
      <c r="NV27" s="449"/>
      <c r="NW27" s="449"/>
      <c r="NX27" s="449"/>
      <c r="NY27" s="449"/>
      <c r="NZ27" s="449"/>
      <c r="OA27" s="449"/>
      <c r="OB27" s="449"/>
      <c r="OC27" s="449"/>
      <c r="OD27" s="449"/>
      <c r="OE27" s="449"/>
      <c r="OF27" s="449"/>
      <c r="OG27" s="449"/>
      <c r="OH27" s="449"/>
      <c r="OI27" s="449"/>
      <c r="OJ27" s="449"/>
      <c r="OK27" s="449"/>
    </row>
    <row r="28" spans="1:401">
      <c r="A28" s="303">
        <v>26</v>
      </c>
      <c r="B28" s="303">
        <v>17.766180709810087</v>
      </c>
      <c r="C28" s="303">
        <v>7.0199308433992389</v>
      </c>
      <c r="D28" s="303">
        <v>1.1336113014137772</v>
      </c>
      <c r="E28" s="303">
        <v>10.011700499718247</v>
      </c>
      <c r="F28" s="303">
        <v>6.6027529531395324</v>
      </c>
      <c r="G28" s="303">
        <v>0.27122075372148474</v>
      </c>
      <c r="H28" s="303">
        <v>2.9314609170835717</v>
      </c>
      <c r="I28" s="303">
        <v>3.4858712369274754</v>
      </c>
      <c r="J28" s="303">
        <v>11.975377820727301</v>
      </c>
      <c r="K28" s="303">
        <v>10.524315917672995</v>
      </c>
      <c r="L28" s="303">
        <v>1.0355540199215263</v>
      </c>
      <c r="M28" s="303">
        <v>1.5604155912781943</v>
      </c>
      <c r="N28" s="303">
        <v>0.1404476232829005</v>
      </c>
      <c r="O28" s="303">
        <v>9.6167410833825677</v>
      </c>
      <c r="P28" s="303">
        <v>2.6302449333279445</v>
      </c>
      <c r="Q28" s="303">
        <v>3.0135861914509339</v>
      </c>
      <c r="R28" s="303">
        <v>8.3552932736477388</v>
      </c>
      <c r="S28" s="303">
        <v>3.280001553555373</v>
      </c>
      <c r="T28" s="303">
        <v>11.497035980561135</v>
      </c>
      <c r="U28" s="303">
        <v>10.019700592936337</v>
      </c>
      <c r="V28" s="303">
        <v>0.3543950158123319</v>
      </c>
      <c r="W28" s="303">
        <v>4.9137848270271025</v>
      </c>
      <c r="X28" s="303">
        <v>4.2105163457188279</v>
      </c>
      <c r="Y28" s="303">
        <v>1.3609785818812252</v>
      </c>
      <c r="Z28" s="303">
        <v>1.5416924311630917</v>
      </c>
      <c r="AA28" s="303">
        <v>7.3493376269218373</v>
      </c>
      <c r="AB28" s="303">
        <v>12.247225929828449</v>
      </c>
      <c r="AC28" s="303">
        <v>8.2985167875906427</v>
      </c>
      <c r="AD28" s="303">
        <v>0.15694868219126801</v>
      </c>
      <c r="AE28" s="303">
        <v>11.816449997677163</v>
      </c>
      <c r="AF28" s="303">
        <v>1.0737417325356799</v>
      </c>
      <c r="AG28" s="303">
        <v>9.6874869994168513</v>
      </c>
      <c r="AH28" s="303">
        <v>0.84946779543120876</v>
      </c>
      <c r="AI28" s="303">
        <v>18.180804596472289</v>
      </c>
      <c r="AJ28" s="303">
        <v>9.4121037566056209</v>
      </c>
      <c r="AK28" s="303">
        <v>18.752529074095026</v>
      </c>
      <c r="AL28" s="303">
        <v>8.280422764510714</v>
      </c>
      <c r="AM28" s="303">
        <v>0.46735873183371257</v>
      </c>
      <c r="AN28" s="303">
        <v>15.688569746780543</v>
      </c>
      <c r="AO28" s="303">
        <v>1.2547739478533351</v>
      </c>
      <c r="AP28" s="303">
        <v>11.884020835854486</v>
      </c>
      <c r="AQ28" s="303">
        <v>3.6477233995888372</v>
      </c>
      <c r="AR28" s="303">
        <v>7.1088755954115346</v>
      </c>
      <c r="AS28" s="303">
        <v>2.0927600082459548</v>
      </c>
      <c r="AT28" s="303">
        <v>3.3749931658235313</v>
      </c>
      <c r="AU28" s="303">
        <v>7.7756490440702999</v>
      </c>
      <c r="AV28" s="303">
        <v>2.5849075834232904</v>
      </c>
      <c r="AW28" s="303">
        <v>15.815358290552577</v>
      </c>
      <c r="AX28" s="303">
        <v>2.4066545700037576</v>
      </c>
      <c r="AY28" s="303">
        <v>4.9157184354565828</v>
      </c>
      <c r="AZ28" s="303">
        <v>8.3555942437897333</v>
      </c>
      <c r="BA28" s="303">
        <v>8.5492848028512558</v>
      </c>
      <c r="BB28" s="303">
        <v>6.6535407559331396</v>
      </c>
      <c r="BC28" s="303">
        <v>5.7755943275842379</v>
      </c>
      <c r="BD28" s="303">
        <v>4.5884536151953119</v>
      </c>
      <c r="BE28" s="303">
        <v>2.7639668149617043</v>
      </c>
      <c r="BF28" s="303">
        <v>1.8985970939799128</v>
      </c>
      <c r="BG28" s="303">
        <v>2.1845654056532466</v>
      </c>
      <c r="BH28" s="303">
        <v>2.416724351995339</v>
      </c>
      <c r="BI28" s="303">
        <v>9.6082802632077993</v>
      </c>
      <c r="BJ28" s="303">
        <v>0.39746924190513838</v>
      </c>
      <c r="BK28" s="303">
        <v>1.786781707192219</v>
      </c>
      <c r="BL28" s="303">
        <v>3.019218616609446E-2</v>
      </c>
      <c r="BM28" s="303">
        <v>6.8941110709448195</v>
      </c>
      <c r="BN28" s="303">
        <v>0.1715887711865714</v>
      </c>
      <c r="BO28" s="303">
        <v>10.328569246737823</v>
      </c>
      <c r="BP28" s="303">
        <v>15.408868208742904</v>
      </c>
      <c r="BQ28" s="303">
        <v>0.36682626962941595</v>
      </c>
      <c r="BR28" s="303">
        <v>8.5364309495157471</v>
      </c>
      <c r="BS28" s="303">
        <v>0.16734412587922048</v>
      </c>
      <c r="BT28" s="303">
        <v>0.58026121212707604</v>
      </c>
      <c r="BU28" s="303">
        <v>1.401411330940965</v>
      </c>
      <c r="BV28" s="303">
        <v>6.0870666595726632</v>
      </c>
      <c r="BW28" s="303">
        <v>8.5637747734720033</v>
      </c>
      <c r="BX28" s="303">
        <v>10.638684243299414</v>
      </c>
      <c r="BY28" s="303">
        <v>13.086960088999771</v>
      </c>
      <c r="BZ28" s="303">
        <v>2.7047195288750308</v>
      </c>
      <c r="CA28" s="303">
        <v>11.464152371916461</v>
      </c>
      <c r="CB28" s="303">
        <v>5.0312809339195539</v>
      </c>
      <c r="CC28" s="303">
        <v>6.2130745234097953</v>
      </c>
      <c r="CD28" s="303">
        <v>15.765359085880583</v>
      </c>
      <c r="CE28" s="303">
        <v>0.13063506495714908</v>
      </c>
      <c r="CF28" s="303">
        <v>3.2541034699630145</v>
      </c>
      <c r="CG28" s="303">
        <v>1.9467972726231193</v>
      </c>
      <c r="CH28" s="303">
        <v>1.0128818756761189</v>
      </c>
      <c r="CI28" s="303">
        <v>3.8893023533482656</v>
      </c>
      <c r="CJ28" s="303">
        <v>13.962877284799189</v>
      </c>
      <c r="CK28" s="303">
        <v>6.0430596366266744</v>
      </c>
      <c r="CL28" s="303">
        <v>5.9240967029393881</v>
      </c>
      <c r="CM28" s="303">
        <v>6.3671780611073192</v>
      </c>
      <c r="CN28" s="303">
        <v>5.230253996327467</v>
      </c>
      <c r="CO28" s="303">
        <v>9.5867101197702436</v>
      </c>
      <c r="CP28" s="303">
        <v>1.9090318303411937</v>
      </c>
      <c r="CQ28" s="303">
        <v>1.1660021678439612</v>
      </c>
      <c r="CR28" s="303">
        <v>8.8358836018493694</v>
      </c>
      <c r="CS28" s="303">
        <v>11.322617618166554</v>
      </c>
      <c r="CT28" s="303">
        <v>12.528694830313238</v>
      </c>
      <c r="CU28" s="303">
        <v>3.2731035679831999</v>
      </c>
      <c r="CV28" s="303">
        <v>1.6978364540471371</v>
      </c>
      <c r="CW28" s="303">
        <v>0.57882750634502511</v>
      </c>
      <c r="CX28" s="449"/>
      <c r="CY28" s="449"/>
      <c r="CZ28" s="449"/>
      <c r="DA28" s="449"/>
      <c r="DB28" s="449"/>
      <c r="DC28" s="449"/>
      <c r="DD28" s="449"/>
      <c r="DE28" s="449"/>
      <c r="DF28" s="449"/>
      <c r="DG28" s="449"/>
      <c r="DH28" s="449"/>
      <c r="DI28" s="449"/>
      <c r="DJ28" s="449"/>
      <c r="DK28" s="449"/>
      <c r="DL28" s="449"/>
      <c r="DM28" s="449"/>
      <c r="DN28" s="449"/>
      <c r="DO28" s="449"/>
      <c r="DP28" s="449"/>
      <c r="DQ28" s="449"/>
      <c r="DR28" s="449"/>
      <c r="DS28" s="449"/>
      <c r="DT28" s="449"/>
      <c r="DU28" s="449"/>
      <c r="DV28" s="449"/>
      <c r="DW28" s="449"/>
      <c r="DX28" s="449"/>
      <c r="DY28" s="449"/>
      <c r="DZ28" s="449"/>
      <c r="EA28" s="449"/>
      <c r="EB28" s="449"/>
      <c r="EC28" s="449"/>
      <c r="ED28" s="449"/>
      <c r="EE28" s="449"/>
      <c r="EF28" s="449"/>
      <c r="EG28" s="449"/>
      <c r="EH28" s="449"/>
      <c r="EI28" s="449"/>
      <c r="EJ28" s="449"/>
      <c r="EK28" s="449"/>
      <c r="EL28" s="449"/>
      <c r="EM28" s="449"/>
      <c r="EN28" s="449"/>
      <c r="EO28" s="449"/>
      <c r="EP28" s="449"/>
      <c r="EQ28" s="449"/>
      <c r="ER28" s="449"/>
      <c r="ES28" s="449"/>
      <c r="ET28" s="449"/>
      <c r="EU28" s="449"/>
      <c r="EV28" s="449"/>
      <c r="EW28" s="449"/>
      <c r="EX28" s="449"/>
      <c r="EY28" s="449"/>
      <c r="EZ28" s="449"/>
      <c r="FA28" s="449"/>
      <c r="FB28" s="449"/>
      <c r="FC28" s="449"/>
      <c r="FD28" s="449"/>
      <c r="FE28" s="449"/>
      <c r="FF28" s="449"/>
      <c r="FG28" s="449"/>
      <c r="FH28" s="449"/>
      <c r="FI28" s="449"/>
      <c r="FJ28" s="449"/>
      <c r="FK28" s="449"/>
      <c r="FL28" s="449"/>
      <c r="FM28" s="449"/>
      <c r="FN28" s="449"/>
      <c r="FO28" s="449"/>
      <c r="FP28" s="449"/>
      <c r="FQ28" s="449"/>
      <c r="FR28" s="449"/>
      <c r="FS28" s="449"/>
      <c r="FT28" s="449"/>
      <c r="FU28" s="449"/>
      <c r="FV28" s="449"/>
      <c r="FW28" s="449"/>
      <c r="FX28" s="449"/>
      <c r="FY28" s="449"/>
      <c r="FZ28" s="449"/>
      <c r="GA28" s="449"/>
      <c r="GB28" s="449"/>
      <c r="GC28" s="449"/>
      <c r="GD28" s="449"/>
      <c r="GE28" s="449"/>
      <c r="GF28" s="449"/>
      <c r="GG28" s="449"/>
      <c r="GH28" s="449"/>
      <c r="GI28" s="449"/>
      <c r="GJ28" s="449"/>
      <c r="GK28" s="449"/>
      <c r="GL28" s="449"/>
      <c r="GM28" s="449"/>
      <c r="GN28" s="449"/>
      <c r="GO28" s="449"/>
      <c r="GP28" s="449"/>
      <c r="GQ28" s="449"/>
      <c r="GR28" s="449"/>
      <c r="GS28" s="449"/>
      <c r="GT28" s="449"/>
      <c r="GU28" s="449"/>
      <c r="GV28" s="449"/>
      <c r="GW28" s="449"/>
      <c r="GX28" s="449"/>
      <c r="GY28" s="449"/>
      <c r="GZ28" s="449"/>
      <c r="HA28" s="449"/>
      <c r="HB28" s="449"/>
      <c r="HC28" s="449"/>
      <c r="HD28" s="449"/>
      <c r="HE28" s="449"/>
      <c r="HF28" s="449"/>
      <c r="HG28" s="449"/>
      <c r="HH28" s="449"/>
      <c r="HI28" s="449"/>
      <c r="HJ28" s="449"/>
      <c r="HK28" s="449"/>
      <c r="HL28" s="449"/>
      <c r="HM28" s="449"/>
      <c r="HN28" s="449"/>
      <c r="HO28" s="449"/>
      <c r="HP28" s="449"/>
      <c r="HQ28" s="449"/>
      <c r="HR28" s="449"/>
      <c r="HS28" s="449"/>
      <c r="HT28" s="449"/>
      <c r="HU28" s="449"/>
      <c r="HV28" s="449"/>
      <c r="HW28" s="449"/>
      <c r="HX28" s="449"/>
      <c r="HY28" s="449"/>
      <c r="HZ28" s="449"/>
      <c r="IA28" s="449"/>
      <c r="IB28" s="449"/>
      <c r="IC28" s="449"/>
      <c r="ID28" s="449"/>
      <c r="IE28" s="449"/>
      <c r="IF28" s="449"/>
      <c r="IG28" s="449"/>
      <c r="IH28" s="449"/>
      <c r="II28" s="449"/>
      <c r="IJ28" s="449"/>
      <c r="IK28" s="449"/>
      <c r="IL28" s="449"/>
      <c r="IM28" s="449"/>
      <c r="IN28" s="449"/>
      <c r="IO28" s="449"/>
      <c r="IP28" s="449"/>
      <c r="IQ28" s="449"/>
      <c r="IR28" s="449"/>
      <c r="IS28" s="449"/>
      <c r="IT28" s="449"/>
      <c r="IU28" s="449"/>
      <c r="IV28" s="449"/>
      <c r="IW28" s="449"/>
      <c r="IX28" s="449"/>
      <c r="IY28" s="449"/>
      <c r="IZ28" s="449"/>
      <c r="JA28" s="449"/>
      <c r="JB28" s="449"/>
      <c r="JC28" s="449"/>
      <c r="JD28" s="449"/>
      <c r="JE28" s="449"/>
      <c r="JF28" s="449"/>
      <c r="JG28" s="449"/>
      <c r="JH28" s="449"/>
      <c r="JI28" s="449"/>
      <c r="JJ28" s="449"/>
      <c r="JK28" s="449"/>
      <c r="JL28" s="449"/>
      <c r="JM28" s="449"/>
      <c r="JN28" s="449"/>
      <c r="JO28" s="449"/>
      <c r="JP28" s="449"/>
      <c r="JQ28" s="449"/>
      <c r="JR28" s="449"/>
      <c r="JS28" s="449"/>
      <c r="JT28" s="449"/>
      <c r="JU28" s="449"/>
      <c r="JV28" s="449"/>
      <c r="JW28" s="449"/>
      <c r="JX28" s="449"/>
      <c r="JY28" s="449"/>
      <c r="JZ28" s="449"/>
      <c r="KA28" s="449"/>
      <c r="KB28" s="449"/>
      <c r="KC28" s="449"/>
      <c r="KD28" s="449"/>
      <c r="KE28" s="449"/>
      <c r="KF28" s="449"/>
      <c r="KG28" s="449"/>
      <c r="KH28" s="449"/>
      <c r="KI28" s="449"/>
      <c r="KJ28" s="449"/>
      <c r="KK28" s="449"/>
      <c r="KL28" s="449"/>
      <c r="KM28" s="449"/>
      <c r="KN28" s="449"/>
      <c r="KO28" s="449"/>
      <c r="KP28" s="449"/>
      <c r="KQ28" s="449"/>
      <c r="KR28" s="449"/>
      <c r="KS28" s="449"/>
      <c r="KT28" s="449"/>
      <c r="KU28" s="449"/>
      <c r="KV28" s="449"/>
      <c r="KW28" s="449"/>
      <c r="KX28" s="449"/>
      <c r="KY28" s="449"/>
      <c r="KZ28" s="449"/>
      <c r="LA28" s="449"/>
      <c r="LB28" s="449"/>
      <c r="LC28" s="449"/>
      <c r="LD28" s="449"/>
      <c r="LE28" s="449"/>
      <c r="LF28" s="449"/>
      <c r="LG28" s="449"/>
      <c r="LH28" s="449"/>
      <c r="LI28" s="449"/>
      <c r="LJ28" s="449"/>
      <c r="LK28" s="449"/>
      <c r="LL28" s="449"/>
      <c r="LM28" s="449"/>
      <c r="LN28" s="449"/>
      <c r="LO28" s="449"/>
      <c r="LP28" s="449"/>
      <c r="LQ28" s="449"/>
      <c r="LR28" s="449"/>
      <c r="LS28" s="449"/>
      <c r="LT28" s="449"/>
      <c r="LU28" s="449"/>
      <c r="LV28" s="449"/>
      <c r="LW28" s="449"/>
      <c r="LX28" s="449"/>
      <c r="LY28" s="449"/>
      <c r="LZ28" s="449"/>
      <c r="MA28" s="449"/>
      <c r="MB28" s="449"/>
      <c r="MC28" s="449"/>
      <c r="MD28" s="449"/>
      <c r="ME28" s="449"/>
      <c r="MF28" s="449"/>
      <c r="MG28" s="449"/>
      <c r="MH28" s="449"/>
      <c r="MI28" s="449"/>
      <c r="MJ28" s="449"/>
      <c r="MK28" s="449"/>
      <c r="ML28" s="449"/>
      <c r="MM28" s="449"/>
      <c r="MN28" s="449"/>
      <c r="MO28" s="449"/>
      <c r="MP28" s="449"/>
      <c r="MQ28" s="449"/>
      <c r="MR28" s="449"/>
      <c r="MS28" s="449"/>
      <c r="MT28" s="449"/>
      <c r="MU28" s="449"/>
      <c r="MV28" s="449"/>
      <c r="MW28" s="449"/>
      <c r="MX28" s="449"/>
      <c r="MY28" s="449"/>
      <c r="MZ28" s="449"/>
      <c r="NA28" s="449"/>
      <c r="NB28" s="449"/>
      <c r="NC28" s="449"/>
      <c r="ND28" s="449"/>
      <c r="NE28" s="449"/>
      <c r="NF28" s="449"/>
      <c r="NG28" s="449"/>
      <c r="NH28" s="449"/>
      <c r="NI28" s="449"/>
      <c r="NJ28" s="449"/>
      <c r="NK28" s="449"/>
      <c r="NL28" s="449"/>
      <c r="NM28" s="449"/>
      <c r="NN28" s="449"/>
      <c r="NO28" s="449"/>
      <c r="NP28" s="449"/>
      <c r="NQ28" s="449"/>
      <c r="NR28" s="449"/>
      <c r="NS28" s="449"/>
      <c r="NT28" s="449"/>
      <c r="NU28" s="449"/>
      <c r="NV28" s="449"/>
      <c r="NW28" s="449"/>
      <c r="NX28" s="449"/>
      <c r="NY28" s="449"/>
      <c r="NZ28" s="449"/>
      <c r="OA28" s="449"/>
      <c r="OB28" s="449"/>
      <c r="OC28" s="449"/>
      <c r="OD28" s="449"/>
      <c r="OE28" s="449"/>
      <c r="OF28" s="449"/>
      <c r="OG28" s="449"/>
      <c r="OH28" s="449"/>
      <c r="OI28" s="449"/>
      <c r="OJ28" s="449"/>
      <c r="OK28" s="449"/>
    </row>
    <row r="29" spans="1:401">
      <c r="A29" s="303">
        <v>27</v>
      </c>
      <c r="B29" s="303">
        <v>16.654109409735767</v>
      </c>
      <c r="C29" s="303">
        <v>7.6965924587914607</v>
      </c>
      <c r="D29" s="303">
        <v>1.2846512276132578</v>
      </c>
      <c r="E29" s="303">
        <v>10.319435888392871</v>
      </c>
      <c r="F29" s="303">
        <v>6.933668273518804</v>
      </c>
      <c r="G29" s="303">
        <v>0.27983350969661491</v>
      </c>
      <c r="H29" s="303">
        <v>3.2287967819301673</v>
      </c>
      <c r="I29" s="303">
        <v>2.7465184365926141</v>
      </c>
      <c r="J29" s="303">
        <v>10.965057140449836</v>
      </c>
      <c r="K29" s="303">
        <v>10.97792263067706</v>
      </c>
      <c r="L29" s="303">
        <v>1.1835605137886414</v>
      </c>
      <c r="M29" s="303">
        <v>1.7605228293166617</v>
      </c>
      <c r="N29" s="303">
        <v>0.1443940279517599</v>
      </c>
      <c r="O29" s="303">
        <v>10.039920205896236</v>
      </c>
      <c r="P29" s="303">
        <v>2.9793318476937256</v>
      </c>
      <c r="Q29" s="303">
        <v>3.3295874859633385</v>
      </c>
      <c r="R29" s="303">
        <v>8.6172483838012397</v>
      </c>
      <c r="S29" s="303">
        <v>3.6305838375168085</v>
      </c>
      <c r="T29" s="303">
        <v>11.818630350427924</v>
      </c>
      <c r="U29" s="303">
        <v>9.9263596120481505</v>
      </c>
      <c r="V29" s="303">
        <v>0.3711584219126895</v>
      </c>
      <c r="W29" s="303">
        <v>5.3987053578940705</v>
      </c>
      <c r="X29" s="303">
        <v>3.3496854518366037</v>
      </c>
      <c r="Y29" s="303">
        <v>1.5365182568420492</v>
      </c>
      <c r="Z29" s="303">
        <v>1.7433609992674992</v>
      </c>
      <c r="AA29" s="303">
        <v>7.8229984957467655</v>
      </c>
      <c r="AB29" s="303">
        <v>10.647485020693113</v>
      </c>
      <c r="AC29" s="303">
        <v>8.8220539974224028</v>
      </c>
      <c r="AD29" s="303">
        <v>0.10074382598979319</v>
      </c>
      <c r="AE29" s="303">
        <v>11.342463765403183</v>
      </c>
      <c r="AF29" s="303">
        <v>1.2043127882682345</v>
      </c>
      <c r="AG29" s="303">
        <v>10.004002976750442</v>
      </c>
      <c r="AH29" s="303">
        <v>0.94859093755236179</v>
      </c>
      <c r="AI29" s="303">
        <v>18.187461750964818</v>
      </c>
      <c r="AJ29" s="303">
        <v>9.8630889820035801</v>
      </c>
      <c r="AK29" s="303">
        <v>17.976275517645316</v>
      </c>
      <c r="AL29" s="303">
        <v>7.0325400004227125</v>
      </c>
      <c r="AM29" s="303">
        <v>0.33704275377586906</v>
      </c>
      <c r="AN29" s="303">
        <v>15.847913055738537</v>
      </c>
      <c r="AO29" s="303">
        <v>1.4194742526760535</v>
      </c>
      <c r="AP29" s="303">
        <v>12.035618688723236</v>
      </c>
      <c r="AQ29" s="303">
        <v>2.9516623967147408</v>
      </c>
      <c r="AR29" s="303">
        <v>7.6104171098374067</v>
      </c>
      <c r="AS29" s="303">
        <v>2.3538870164508805</v>
      </c>
      <c r="AT29" s="303">
        <v>3.7315132887042894</v>
      </c>
      <c r="AU29" s="303">
        <v>8.2866798415620568</v>
      </c>
      <c r="AV29" s="303">
        <v>2.9358673680816842</v>
      </c>
      <c r="AW29" s="303">
        <v>15.516477660120094</v>
      </c>
      <c r="AX29" s="303">
        <v>2.7485267734024967</v>
      </c>
      <c r="AY29" s="303">
        <v>5.5080233804194298</v>
      </c>
      <c r="AZ29" s="303">
        <v>8.4385563870866527</v>
      </c>
      <c r="BA29" s="303">
        <v>9.2936654978435111</v>
      </c>
      <c r="BB29" s="303">
        <v>6.9910761388045692</v>
      </c>
      <c r="BC29" s="303">
        <v>6.243702453166823</v>
      </c>
      <c r="BD29" s="303">
        <v>5.030725474949219</v>
      </c>
      <c r="BE29" s="303">
        <v>2.1463231160940999</v>
      </c>
      <c r="BF29" s="303">
        <v>2.1563030916992005</v>
      </c>
      <c r="BG29" s="303">
        <v>2.4687266780993493</v>
      </c>
      <c r="BH29" s="303">
        <v>2.7495268293218578</v>
      </c>
      <c r="BI29" s="303">
        <v>8.3808845648518222</v>
      </c>
      <c r="BJ29" s="303">
        <v>0.4276310265300991</v>
      </c>
      <c r="BK29" s="303">
        <v>2.0180352661275673</v>
      </c>
      <c r="BL29" s="303">
        <v>1.7846023230634247E-2</v>
      </c>
      <c r="BM29" s="303">
        <v>6.2886548321303657</v>
      </c>
      <c r="BN29" s="303">
        <v>0.17530921080094403</v>
      </c>
      <c r="BO29" s="303">
        <v>10.673909358914676</v>
      </c>
      <c r="BP29" s="303">
        <v>15.086896631408973</v>
      </c>
      <c r="BQ29" s="303">
        <v>0.39318562372133808</v>
      </c>
      <c r="BR29" s="303">
        <v>9.164558502249907</v>
      </c>
      <c r="BS29" s="303">
        <v>0.1718426657048634</v>
      </c>
      <c r="BT29" s="303">
        <v>0.64390787801813842</v>
      </c>
      <c r="BU29" s="303">
        <v>1.5931937287332198</v>
      </c>
      <c r="BV29" s="303">
        <v>6.6229332955175613</v>
      </c>
      <c r="BW29" s="303">
        <v>8.974067194484828</v>
      </c>
      <c r="BX29" s="303">
        <v>9.3351639185992852</v>
      </c>
      <c r="BY29" s="303">
        <v>12.017011621487507</v>
      </c>
      <c r="BZ29" s="303">
        <v>3.0301255569995593</v>
      </c>
      <c r="CA29" s="303">
        <v>10.510224674291415</v>
      </c>
      <c r="CB29" s="303">
        <v>5.6484985710349331</v>
      </c>
      <c r="CC29" s="303">
        <v>5.1796524502402272</v>
      </c>
      <c r="CD29" s="303">
        <v>15.364542089256188</v>
      </c>
      <c r="CE29" s="303">
        <v>8.4542421614320087E-2</v>
      </c>
      <c r="CF29" s="303">
        <v>2.6120076076857415</v>
      </c>
      <c r="CG29" s="303">
        <v>2.2154574439491967</v>
      </c>
      <c r="CH29" s="303">
        <v>1.1456210965207576</v>
      </c>
      <c r="CI29" s="303">
        <v>4.3175035414925844</v>
      </c>
      <c r="CJ29" s="303">
        <v>13.8511816886117</v>
      </c>
      <c r="CK29" s="303">
        <v>6.6641358994290716</v>
      </c>
      <c r="CL29" s="303">
        <v>6.2583678324010741</v>
      </c>
      <c r="CM29" s="303">
        <v>6.8296841237545438</v>
      </c>
      <c r="CN29" s="303">
        <v>4.3696322605526179</v>
      </c>
      <c r="CO29" s="303">
        <v>8.1617830514656546</v>
      </c>
      <c r="CP29" s="303">
        <v>2.152306510800873</v>
      </c>
      <c r="CQ29" s="303">
        <v>1.3023904101298032</v>
      </c>
      <c r="CR29" s="303">
        <v>8.9294462222283109</v>
      </c>
      <c r="CS29" s="303">
        <v>10.69899335082369</v>
      </c>
      <c r="CT29" s="303">
        <v>11.772586459406268</v>
      </c>
      <c r="CU29" s="303">
        <v>3.713091081219372</v>
      </c>
      <c r="CV29" s="303">
        <v>1.9125982237929116</v>
      </c>
      <c r="CW29" s="303">
        <v>0.63366457991361014</v>
      </c>
      <c r="CX29" s="449"/>
      <c r="CY29" s="449"/>
      <c r="CZ29" s="449"/>
      <c r="DA29" s="449"/>
      <c r="DB29" s="449"/>
      <c r="DC29" s="449"/>
      <c r="DD29" s="449"/>
      <c r="DE29" s="449"/>
      <c r="DF29" s="449"/>
      <c r="DG29" s="449"/>
      <c r="DH29" s="449"/>
      <c r="DI29" s="449"/>
      <c r="DJ29" s="449"/>
      <c r="DK29" s="449"/>
      <c r="DL29" s="449"/>
      <c r="DM29" s="449"/>
      <c r="DN29" s="449"/>
      <c r="DO29" s="449"/>
      <c r="DP29" s="449"/>
      <c r="DQ29" s="449"/>
      <c r="DR29" s="449"/>
      <c r="DS29" s="449"/>
      <c r="DT29" s="449"/>
      <c r="DU29" s="449"/>
      <c r="DV29" s="449"/>
      <c r="DW29" s="449"/>
      <c r="DX29" s="449"/>
      <c r="DY29" s="449"/>
      <c r="DZ29" s="449"/>
      <c r="EA29" s="449"/>
      <c r="EB29" s="449"/>
      <c r="EC29" s="449"/>
      <c r="ED29" s="449"/>
      <c r="EE29" s="449"/>
      <c r="EF29" s="449"/>
      <c r="EG29" s="449"/>
      <c r="EH29" s="449"/>
      <c r="EI29" s="449"/>
      <c r="EJ29" s="449"/>
      <c r="EK29" s="449"/>
      <c r="EL29" s="449"/>
      <c r="EM29" s="449"/>
      <c r="EN29" s="449"/>
      <c r="EO29" s="449"/>
      <c r="EP29" s="449"/>
      <c r="EQ29" s="449"/>
      <c r="ER29" s="449"/>
      <c r="ES29" s="449"/>
      <c r="ET29" s="449"/>
      <c r="EU29" s="449"/>
      <c r="EV29" s="449"/>
      <c r="EW29" s="449"/>
      <c r="EX29" s="449"/>
      <c r="EY29" s="449"/>
      <c r="EZ29" s="449"/>
      <c r="FA29" s="449"/>
      <c r="FB29" s="449"/>
      <c r="FC29" s="449"/>
      <c r="FD29" s="449"/>
      <c r="FE29" s="449"/>
      <c r="FF29" s="449"/>
      <c r="FG29" s="449"/>
      <c r="FH29" s="449"/>
      <c r="FI29" s="449"/>
      <c r="FJ29" s="449"/>
      <c r="FK29" s="449"/>
      <c r="FL29" s="449"/>
      <c r="FM29" s="449"/>
      <c r="FN29" s="449"/>
      <c r="FO29" s="449"/>
      <c r="FP29" s="449"/>
      <c r="FQ29" s="449"/>
      <c r="FR29" s="449"/>
      <c r="FS29" s="449"/>
      <c r="FT29" s="449"/>
      <c r="FU29" s="449"/>
      <c r="FV29" s="449"/>
      <c r="FW29" s="449"/>
      <c r="FX29" s="449"/>
      <c r="FY29" s="449"/>
      <c r="FZ29" s="449"/>
      <c r="GA29" s="449"/>
      <c r="GB29" s="449"/>
      <c r="GC29" s="449"/>
      <c r="GD29" s="449"/>
      <c r="GE29" s="449"/>
      <c r="GF29" s="449"/>
      <c r="GG29" s="449"/>
      <c r="GH29" s="449"/>
      <c r="GI29" s="449"/>
      <c r="GJ29" s="449"/>
      <c r="GK29" s="449"/>
      <c r="GL29" s="449"/>
      <c r="GM29" s="449"/>
      <c r="GN29" s="449"/>
      <c r="GO29" s="449"/>
      <c r="GP29" s="449"/>
      <c r="GQ29" s="449"/>
      <c r="GR29" s="449"/>
      <c r="GS29" s="449"/>
      <c r="GT29" s="449"/>
      <c r="GU29" s="449"/>
      <c r="GV29" s="449"/>
      <c r="GW29" s="449"/>
      <c r="GX29" s="449"/>
      <c r="GY29" s="449"/>
      <c r="GZ29" s="449"/>
      <c r="HA29" s="449"/>
      <c r="HB29" s="449"/>
      <c r="HC29" s="449"/>
      <c r="HD29" s="449"/>
      <c r="HE29" s="449"/>
      <c r="HF29" s="449"/>
      <c r="HG29" s="449"/>
      <c r="HH29" s="449"/>
      <c r="HI29" s="449"/>
      <c r="HJ29" s="449"/>
      <c r="HK29" s="449"/>
      <c r="HL29" s="449"/>
      <c r="HM29" s="449"/>
      <c r="HN29" s="449"/>
      <c r="HO29" s="449"/>
      <c r="HP29" s="449"/>
      <c r="HQ29" s="449"/>
      <c r="HR29" s="449"/>
      <c r="HS29" s="449"/>
      <c r="HT29" s="449"/>
      <c r="HU29" s="449"/>
      <c r="HV29" s="449"/>
      <c r="HW29" s="449"/>
      <c r="HX29" s="449"/>
      <c r="HY29" s="449"/>
      <c r="HZ29" s="449"/>
      <c r="IA29" s="449"/>
      <c r="IB29" s="449"/>
      <c r="IC29" s="449"/>
      <c r="ID29" s="449"/>
      <c r="IE29" s="449"/>
      <c r="IF29" s="449"/>
      <c r="IG29" s="449"/>
      <c r="IH29" s="449"/>
      <c r="II29" s="449"/>
      <c r="IJ29" s="449"/>
      <c r="IK29" s="449"/>
      <c r="IL29" s="449"/>
      <c r="IM29" s="449"/>
      <c r="IN29" s="449"/>
      <c r="IO29" s="449"/>
      <c r="IP29" s="449"/>
      <c r="IQ29" s="449"/>
      <c r="IR29" s="449"/>
      <c r="IS29" s="449"/>
      <c r="IT29" s="449"/>
      <c r="IU29" s="449"/>
      <c r="IV29" s="449"/>
      <c r="IW29" s="449"/>
      <c r="IX29" s="449"/>
      <c r="IY29" s="449"/>
      <c r="IZ29" s="449"/>
      <c r="JA29" s="449"/>
      <c r="JB29" s="449"/>
      <c r="JC29" s="449"/>
      <c r="JD29" s="449"/>
      <c r="JE29" s="449"/>
      <c r="JF29" s="449"/>
      <c r="JG29" s="449"/>
      <c r="JH29" s="449"/>
      <c r="JI29" s="449"/>
      <c r="JJ29" s="449"/>
      <c r="JK29" s="449"/>
      <c r="JL29" s="449"/>
      <c r="JM29" s="449"/>
      <c r="JN29" s="449"/>
      <c r="JO29" s="449"/>
      <c r="JP29" s="449"/>
      <c r="JQ29" s="449"/>
      <c r="JR29" s="449"/>
      <c r="JS29" s="449"/>
      <c r="JT29" s="449"/>
      <c r="JU29" s="449"/>
      <c r="JV29" s="449"/>
      <c r="JW29" s="449"/>
      <c r="JX29" s="449"/>
      <c r="JY29" s="449"/>
      <c r="JZ29" s="449"/>
      <c r="KA29" s="449"/>
      <c r="KB29" s="449"/>
      <c r="KC29" s="449"/>
      <c r="KD29" s="449"/>
      <c r="KE29" s="449"/>
      <c r="KF29" s="449"/>
      <c r="KG29" s="449"/>
      <c r="KH29" s="449"/>
      <c r="KI29" s="449"/>
      <c r="KJ29" s="449"/>
      <c r="KK29" s="449"/>
      <c r="KL29" s="449"/>
      <c r="KM29" s="449"/>
      <c r="KN29" s="449"/>
      <c r="KO29" s="449"/>
      <c r="KP29" s="449"/>
      <c r="KQ29" s="449"/>
      <c r="KR29" s="449"/>
      <c r="KS29" s="449"/>
      <c r="KT29" s="449"/>
      <c r="KU29" s="449"/>
      <c r="KV29" s="449"/>
      <c r="KW29" s="449"/>
      <c r="KX29" s="449"/>
      <c r="KY29" s="449"/>
      <c r="KZ29" s="449"/>
      <c r="LA29" s="449"/>
      <c r="LB29" s="449"/>
      <c r="LC29" s="449"/>
      <c r="LD29" s="449"/>
      <c r="LE29" s="449"/>
      <c r="LF29" s="449"/>
      <c r="LG29" s="449"/>
      <c r="LH29" s="449"/>
      <c r="LI29" s="449"/>
      <c r="LJ29" s="449"/>
      <c r="LK29" s="449"/>
      <c r="LL29" s="449"/>
      <c r="LM29" s="449"/>
      <c r="LN29" s="449"/>
      <c r="LO29" s="449"/>
      <c r="LP29" s="449"/>
      <c r="LQ29" s="449"/>
      <c r="LR29" s="449"/>
      <c r="LS29" s="449"/>
      <c r="LT29" s="449"/>
      <c r="LU29" s="449"/>
      <c r="LV29" s="449"/>
      <c r="LW29" s="449"/>
      <c r="LX29" s="449"/>
      <c r="LY29" s="449"/>
      <c r="LZ29" s="449"/>
      <c r="MA29" s="449"/>
      <c r="MB29" s="449"/>
      <c r="MC29" s="449"/>
      <c r="MD29" s="449"/>
      <c r="ME29" s="449"/>
      <c r="MF29" s="449"/>
      <c r="MG29" s="449"/>
      <c r="MH29" s="449"/>
      <c r="MI29" s="449"/>
      <c r="MJ29" s="449"/>
      <c r="MK29" s="449"/>
      <c r="ML29" s="449"/>
      <c r="MM29" s="449"/>
      <c r="MN29" s="449"/>
      <c r="MO29" s="449"/>
      <c r="MP29" s="449"/>
      <c r="MQ29" s="449"/>
      <c r="MR29" s="449"/>
      <c r="MS29" s="449"/>
      <c r="MT29" s="449"/>
      <c r="MU29" s="449"/>
      <c r="MV29" s="449"/>
      <c r="MW29" s="449"/>
      <c r="MX29" s="449"/>
      <c r="MY29" s="449"/>
      <c r="MZ29" s="449"/>
      <c r="NA29" s="449"/>
      <c r="NB29" s="449"/>
      <c r="NC29" s="449"/>
      <c r="ND29" s="449"/>
      <c r="NE29" s="449"/>
      <c r="NF29" s="449"/>
      <c r="NG29" s="449"/>
      <c r="NH29" s="449"/>
      <c r="NI29" s="449"/>
      <c r="NJ29" s="449"/>
      <c r="NK29" s="449"/>
      <c r="NL29" s="449"/>
      <c r="NM29" s="449"/>
      <c r="NN29" s="449"/>
      <c r="NO29" s="449"/>
      <c r="NP29" s="449"/>
      <c r="NQ29" s="449"/>
      <c r="NR29" s="449"/>
      <c r="NS29" s="449"/>
      <c r="NT29" s="449"/>
      <c r="NU29" s="449"/>
      <c r="NV29" s="449"/>
      <c r="NW29" s="449"/>
      <c r="NX29" s="449"/>
      <c r="NY29" s="449"/>
      <c r="NZ29" s="449"/>
      <c r="OA29" s="449"/>
      <c r="OB29" s="449"/>
      <c r="OC29" s="449"/>
      <c r="OD29" s="449"/>
      <c r="OE29" s="449"/>
      <c r="OF29" s="449"/>
      <c r="OG29" s="449"/>
      <c r="OH29" s="449"/>
      <c r="OI29" s="449"/>
      <c r="OJ29" s="449"/>
      <c r="OK29" s="449"/>
    </row>
    <row r="30" spans="1:401">
      <c r="A30" s="303">
        <v>28</v>
      </c>
      <c r="B30" s="303">
        <v>15.437695257525476</v>
      </c>
      <c r="C30" s="303">
        <v>8.3262668390121242</v>
      </c>
      <c r="D30" s="303">
        <v>1.4542321763103498</v>
      </c>
      <c r="E30" s="303">
        <v>10.503769114789167</v>
      </c>
      <c r="F30" s="303">
        <v>7.1984035688723127</v>
      </c>
      <c r="G30" s="303">
        <v>0.28910702645314085</v>
      </c>
      <c r="H30" s="303">
        <v>3.522543213294258</v>
      </c>
      <c r="I30" s="303">
        <v>2.1510921823048395</v>
      </c>
      <c r="J30" s="303">
        <v>9.9400008114247118</v>
      </c>
      <c r="K30" s="303">
        <v>11.302310143459714</v>
      </c>
      <c r="L30" s="303">
        <v>1.3478976014921353</v>
      </c>
      <c r="M30" s="303">
        <v>1.979631656171954</v>
      </c>
      <c r="N30" s="303">
        <v>0.14856991436891309</v>
      </c>
      <c r="O30" s="303">
        <v>10.370079580453929</v>
      </c>
      <c r="P30" s="303">
        <v>3.3490487061789209</v>
      </c>
      <c r="Q30" s="303">
        <v>3.653750865157547</v>
      </c>
      <c r="R30" s="303">
        <v>8.7954118681273403</v>
      </c>
      <c r="S30" s="303">
        <v>3.9809981764671476</v>
      </c>
      <c r="T30" s="303">
        <v>11.99179683135246</v>
      </c>
      <c r="U30" s="303">
        <v>9.7147321884196778</v>
      </c>
      <c r="V30" s="303">
        <v>0.38993162989609348</v>
      </c>
      <c r="W30" s="303">
        <v>5.8660035645361663</v>
      </c>
      <c r="X30" s="303">
        <v>2.6475772261591328</v>
      </c>
      <c r="Y30" s="303">
        <v>1.7304457036069796</v>
      </c>
      <c r="Z30" s="303">
        <v>1.9636292279575771</v>
      </c>
      <c r="AA30" s="303">
        <v>8.2101840833399837</v>
      </c>
      <c r="AB30" s="303">
        <v>9.1847956346190962</v>
      </c>
      <c r="AC30" s="303">
        <v>9.2589114653160465</v>
      </c>
      <c r="AD30" s="303">
        <v>6.4380876496006878E-2</v>
      </c>
      <c r="AE30" s="303">
        <v>10.745168596653661</v>
      </c>
      <c r="AF30" s="303">
        <v>1.3496151455231413</v>
      </c>
      <c r="AG30" s="303">
        <v>10.188486909466251</v>
      </c>
      <c r="AH30" s="303">
        <v>1.0615422963825523</v>
      </c>
      <c r="AI30" s="303">
        <v>17.992013839507898</v>
      </c>
      <c r="AJ30" s="303">
        <v>10.220260519379901</v>
      </c>
      <c r="AK30" s="303">
        <v>16.989754553518381</v>
      </c>
      <c r="AL30" s="303">
        <v>5.9209971205824798</v>
      </c>
      <c r="AM30" s="303">
        <v>0.24242756333782017</v>
      </c>
      <c r="AN30" s="303">
        <v>15.834121424311558</v>
      </c>
      <c r="AO30" s="303">
        <v>1.6070532578354664</v>
      </c>
      <c r="AP30" s="303">
        <v>12.040188327493027</v>
      </c>
      <c r="AQ30" s="303">
        <v>2.379145836490935</v>
      </c>
      <c r="AR30" s="303">
        <v>8.0502167976813279</v>
      </c>
      <c r="AS30" s="303">
        <v>2.6301367840378038</v>
      </c>
      <c r="AT30" s="303">
        <v>4.0875560827269108</v>
      </c>
      <c r="AU30" s="303">
        <v>8.7143598507277993</v>
      </c>
      <c r="AV30" s="303">
        <v>3.3014117214357048</v>
      </c>
      <c r="AW30" s="303">
        <v>15.002097649604098</v>
      </c>
      <c r="AX30" s="303">
        <v>3.1149707632155446</v>
      </c>
      <c r="AY30" s="303">
        <v>6.1019391274007795</v>
      </c>
      <c r="AZ30" s="303">
        <v>8.405361605329686</v>
      </c>
      <c r="BA30" s="303">
        <v>9.9640632972262235</v>
      </c>
      <c r="BB30" s="303">
        <v>7.2647547981910146</v>
      </c>
      <c r="BC30" s="303">
        <v>6.6612471580389432</v>
      </c>
      <c r="BD30" s="303">
        <v>5.4566808036357219</v>
      </c>
      <c r="BE30" s="303">
        <v>1.656557006523067</v>
      </c>
      <c r="BF30" s="303">
        <v>2.4327761892880648</v>
      </c>
      <c r="BG30" s="303">
        <v>2.771738372460296</v>
      </c>
      <c r="BH30" s="303">
        <v>3.1047911585426387</v>
      </c>
      <c r="BI30" s="303">
        <v>7.2167673573574929</v>
      </c>
      <c r="BJ30" s="303">
        <v>0.46174544972083403</v>
      </c>
      <c r="BK30" s="303">
        <v>2.2674233557123018</v>
      </c>
      <c r="BL30" s="303">
        <v>1.0508155929179919E-2</v>
      </c>
      <c r="BM30" s="303">
        <v>5.6883518536902828</v>
      </c>
      <c r="BN30" s="303">
        <v>0.17907384219204081</v>
      </c>
      <c r="BO30" s="303">
        <v>10.911113035763282</v>
      </c>
      <c r="BP30" s="303">
        <v>14.576364033285403</v>
      </c>
      <c r="BQ30" s="303">
        <v>0.42294886898721085</v>
      </c>
      <c r="BR30" s="303">
        <v>9.7134368444811958</v>
      </c>
      <c r="BS30" s="303">
        <v>0.17657026927521954</v>
      </c>
      <c r="BT30" s="303">
        <v>0.71643783565117924</v>
      </c>
      <c r="BU30" s="303">
        <v>1.8101871686516759</v>
      </c>
      <c r="BV30" s="303">
        <v>7.1289192650113726</v>
      </c>
      <c r="BW30" s="303">
        <v>9.2989934992237142</v>
      </c>
      <c r="BX30" s="303">
        <v>8.1052884734946371</v>
      </c>
      <c r="BY30" s="303">
        <v>10.930392405580518</v>
      </c>
      <c r="BZ30" s="303">
        <v>3.3614960333297343</v>
      </c>
      <c r="CA30" s="303">
        <v>9.5816976918774195</v>
      </c>
      <c r="CB30" s="303">
        <v>6.2782597168070069</v>
      </c>
      <c r="CC30" s="303">
        <v>4.2747929890597431</v>
      </c>
      <c r="CD30" s="303">
        <v>14.752944713818792</v>
      </c>
      <c r="CE30" s="303">
        <v>5.4530099827689082E-2</v>
      </c>
      <c r="CF30" s="303">
        <v>2.0858248972879356</v>
      </c>
      <c r="CG30" s="303">
        <v>2.506848670004842</v>
      </c>
      <c r="CH30" s="303">
        <v>1.2964146365410838</v>
      </c>
      <c r="CI30" s="303">
        <v>4.7467681829740043</v>
      </c>
      <c r="CJ30" s="303">
        <v>13.572478833366699</v>
      </c>
      <c r="CK30" s="303">
        <v>7.2666858709332365</v>
      </c>
      <c r="CL30" s="303">
        <v>6.550098165098178</v>
      </c>
      <c r="CM30" s="303">
        <v>7.2552517130736565</v>
      </c>
      <c r="CN30" s="303">
        <v>3.6205616341271907</v>
      </c>
      <c r="CO30" s="303">
        <v>6.8849824165856104</v>
      </c>
      <c r="CP30" s="303">
        <v>2.4106145219012642</v>
      </c>
      <c r="CQ30" s="303">
        <v>1.4531296350641267</v>
      </c>
      <c r="CR30" s="303">
        <v>8.9202115757861442</v>
      </c>
      <c r="CS30" s="303">
        <v>10.003152485166078</v>
      </c>
      <c r="CT30" s="303">
        <v>10.970613128489838</v>
      </c>
      <c r="CU30" s="303">
        <v>4.1714654436645695</v>
      </c>
      <c r="CV30" s="303">
        <v>2.1451889322723612</v>
      </c>
      <c r="CW30" s="303">
        <v>0.69635629775416807</v>
      </c>
      <c r="CX30" s="449"/>
      <c r="CY30" s="449"/>
      <c r="CZ30" s="449"/>
      <c r="DA30" s="449"/>
      <c r="DB30" s="449"/>
      <c r="DC30" s="449"/>
      <c r="DD30" s="449"/>
      <c r="DE30" s="449"/>
      <c r="DF30" s="449"/>
      <c r="DG30" s="449"/>
      <c r="DH30" s="449"/>
      <c r="DI30" s="449"/>
      <c r="DJ30" s="449"/>
      <c r="DK30" s="449"/>
      <c r="DL30" s="449"/>
      <c r="DM30" s="449"/>
      <c r="DN30" s="449"/>
      <c r="DO30" s="449"/>
      <c r="DP30" s="449"/>
      <c r="DQ30" s="449"/>
      <c r="DR30" s="449"/>
      <c r="DS30" s="449"/>
      <c r="DT30" s="449"/>
      <c r="DU30" s="449"/>
      <c r="DV30" s="449"/>
      <c r="DW30" s="449"/>
      <c r="DX30" s="449"/>
      <c r="DY30" s="449"/>
      <c r="DZ30" s="449"/>
      <c r="EA30" s="449"/>
      <c r="EB30" s="449"/>
      <c r="EC30" s="449"/>
      <c r="ED30" s="449"/>
      <c r="EE30" s="449"/>
      <c r="EF30" s="449"/>
      <c r="EG30" s="449"/>
      <c r="EH30" s="449"/>
      <c r="EI30" s="449"/>
      <c r="EJ30" s="449"/>
      <c r="EK30" s="449"/>
      <c r="EL30" s="449"/>
      <c r="EM30" s="449"/>
      <c r="EN30" s="449"/>
      <c r="EO30" s="449"/>
      <c r="EP30" s="449"/>
      <c r="EQ30" s="449"/>
      <c r="ER30" s="449"/>
      <c r="ES30" s="449"/>
      <c r="ET30" s="449"/>
      <c r="EU30" s="449"/>
      <c r="EV30" s="449"/>
      <c r="EW30" s="449"/>
      <c r="EX30" s="449"/>
      <c r="EY30" s="449"/>
      <c r="EZ30" s="449"/>
      <c r="FA30" s="449"/>
      <c r="FB30" s="449"/>
      <c r="FC30" s="449"/>
      <c r="FD30" s="449"/>
      <c r="FE30" s="449"/>
      <c r="FF30" s="449"/>
      <c r="FG30" s="449"/>
      <c r="FH30" s="449"/>
      <c r="FI30" s="449"/>
      <c r="FJ30" s="449"/>
      <c r="FK30" s="449"/>
      <c r="FL30" s="449"/>
      <c r="FM30" s="449"/>
      <c r="FN30" s="449"/>
      <c r="FO30" s="449"/>
      <c r="FP30" s="449"/>
      <c r="FQ30" s="449"/>
      <c r="FR30" s="449"/>
      <c r="FS30" s="449"/>
      <c r="FT30" s="449"/>
      <c r="FU30" s="449"/>
      <c r="FV30" s="449"/>
      <c r="FW30" s="449"/>
      <c r="FX30" s="449"/>
      <c r="FY30" s="449"/>
      <c r="FZ30" s="449"/>
      <c r="GA30" s="449"/>
      <c r="GB30" s="449"/>
      <c r="GC30" s="449"/>
      <c r="GD30" s="449"/>
      <c r="GE30" s="449"/>
      <c r="GF30" s="449"/>
      <c r="GG30" s="449"/>
      <c r="GH30" s="449"/>
      <c r="GI30" s="449"/>
      <c r="GJ30" s="449"/>
      <c r="GK30" s="449"/>
      <c r="GL30" s="449"/>
      <c r="GM30" s="449"/>
      <c r="GN30" s="449"/>
      <c r="GO30" s="449"/>
      <c r="GP30" s="449"/>
      <c r="GQ30" s="449"/>
      <c r="GR30" s="449"/>
      <c r="GS30" s="449"/>
      <c r="GT30" s="449"/>
      <c r="GU30" s="449"/>
      <c r="GV30" s="449"/>
      <c r="GW30" s="449"/>
      <c r="GX30" s="449"/>
      <c r="GY30" s="449"/>
      <c r="GZ30" s="449"/>
      <c r="HA30" s="449"/>
      <c r="HB30" s="449"/>
      <c r="HC30" s="449"/>
      <c r="HD30" s="449"/>
      <c r="HE30" s="449"/>
      <c r="HF30" s="449"/>
      <c r="HG30" s="449"/>
      <c r="HH30" s="449"/>
      <c r="HI30" s="449"/>
      <c r="HJ30" s="449"/>
      <c r="HK30" s="449"/>
      <c r="HL30" s="449"/>
      <c r="HM30" s="449"/>
      <c r="HN30" s="449"/>
      <c r="HO30" s="449"/>
      <c r="HP30" s="449"/>
      <c r="HQ30" s="449"/>
      <c r="HR30" s="449"/>
      <c r="HS30" s="449"/>
      <c r="HT30" s="449"/>
      <c r="HU30" s="449"/>
      <c r="HV30" s="449"/>
      <c r="HW30" s="449"/>
      <c r="HX30" s="449"/>
      <c r="HY30" s="449"/>
      <c r="HZ30" s="449"/>
      <c r="IA30" s="449"/>
      <c r="IB30" s="449"/>
      <c r="IC30" s="449"/>
      <c r="ID30" s="449"/>
      <c r="IE30" s="449"/>
      <c r="IF30" s="449"/>
      <c r="IG30" s="449"/>
      <c r="IH30" s="449"/>
      <c r="II30" s="449"/>
      <c r="IJ30" s="449"/>
      <c r="IK30" s="449"/>
      <c r="IL30" s="449"/>
      <c r="IM30" s="449"/>
      <c r="IN30" s="449"/>
      <c r="IO30" s="449"/>
      <c r="IP30" s="449"/>
      <c r="IQ30" s="449"/>
      <c r="IR30" s="449"/>
      <c r="IS30" s="449"/>
      <c r="IT30" s="449"/>
      <c r="IU30" s="449"/>
      <c r="IV30" s="449"/>
      <c r="IW30" s="449"/>
      <c r="IX30" s="449"/>
      <c r="IY30" s="449"/>
      <c r="IZ30" s="449"/>
      <c r="JA30" s="449"/>
      <c r="JB30" s="449"/>
      <c r="JC30" s="449"/>
      <c r="JD30" s="449"/>
      <c r="JE30" s="449"/>
      <c r="JF30" s="449"/>
      <c r="JG30" s="449"/>
      <c r="JH30" s="449"/>
      <c r="JI30" s="449"/>
      <c r="JJ30" s="449"/>
      <c r="JK30" s="449"/>
      <c r="JL30" s="449"/>
      <c r="JM30" s="449"/>
      <c r="JN30" s="449"/>
      <c r="JO30" s="449"/>
      <c r="JP30" s="449"/>
      <c r="JQ30" s="449"/>
      <c r="JR30" s="449"/>
      <c r="JS30" s="449"/>
      <c r="JT30" s="449"/>
      <c r="JU30" s="449"/>
      <c r="JV30" s="449"/>
      <c r="JW30" s="449"/>
      <c r="JX30" s="449"/>
      <c r="JY30" s="449"/>
      <c r="JZ30" s="449"/>
      <c r="KA30" s="449"/>
      <c r="KB30" s="449"/>
      <c r="KC30" s="449"/>
      <c r="KD30" s="449"/>
      <c r="KE30" s="449"/>
      <c r="KF30" s="449"/>
      <c r="KG30" s="449"/>
      <c r="KH30" s="449"/>
      <c r="KI30" s="449"/>
      <c r="KJ30" s="449"/>
      <c r="KK30" s="449"/>
      <c r="KL30" s="449"/>
      <c r="KM30" s="449"/>
      <c r="KN30" s="449"/>
      <c r="KO30" s="449"/>
      <c r="KP30" s="449"/>
      <c r="KQ30" s="449"/>
      <c r="KR30" s="449"/>
      <c r="KS30" s="449"/>
      <c r="KT30" s="449"/>
      <c r="KU30" s="449"/>
      <c r="KV30" s="449"/>
      <c r="KW30" s="449"/>
      <c r="KX30" s="449"/>
      <c r="KY30" s="449"/>
      <c r="KZ30" s="449"/>
      <c r="LA30" s="449"/>
      <c r="LB30" s="449"/>
      <c r="LC30" s="449"/>
      <c r="LD30" s="449"/>
      <c r="LE30" s="449"/>
      <c r="LF30" s="449"/>
      <c r="LG30" s="449"/>
      <c r="LH30" s="449"/>
      <c r="LI30" s="449"/>
      <c r="LJ30" s="449"/>
      <c r="LK30" s="449"/>
      <c r="LL30" s="449"/>
      <c r="LM30" s="449"/>
      <c r="LN30" s="449"/>
      <c r="LO30" s="449"/>
      <c r="LP30" s="449"/>
      <c r="LQ30" s="449"/>
      <c r="LR30" s="449"/>
      <c r="LS30" s="449"/>
      <c r="LT30" s="449"/>
      <c r="LU30" s="449"/>
      <c r="LV30" s="449"/>
      <c r="LW30" s="449"/>
      <c r="LX30" s="449"/>
      <c r="LY30" s="449"/>
      <c r="LZ30" s="449"/>
      <c r="MA30" s="449"/>
      <c r="MB30" s="449"/>
      <c r="MC30" s="449"/>
      <c r="MD30" s="449"/>
      <c r="ME30" s="449"/>
      <c r="MF30" s="449"/>
      <c r="MG30" s="449"/>
      <c r="MH30" s="449"/>
      <c r="MI30" s="449"/>
      <c r="MJ30" s="449"/>
      <c r="MK30" s="449"/>
      <c r="ML30" s="449"/>
      <c r="MM30" s="449"/>
      <c r="MN30" s="449"/>
      <c r="MO30" s="449"/>
      <c r="MP30" s="449"/>
      <c r="MQ30" s="449"/>
      <c r="MR30" s="449"/>
      <c r="MS30" s="449"/>
      <c r="MT30" s="449"/>
      <c r="MU30" s="449"/>
      <c r="MV30" s="449"/>
      <c r="MW30" s="449"/>
      <c r="MX30" s="449"/>
      <c r="MY30" s="449"/>
      <c r="MZ30" s="449"/>
      <c r="NA30" s="449"/>
      <c r="NB30" s="449"/>
      <c r="NC30" s="449"/>
      <c r="ND30" s="449"/>
      <c r="NE30" s="449"/>
      <c r="NF30" s="449"/>
      <c r="NG30" s="449"/>
      <c r="NH30" s="449"/>
      <c r="NI30" s="449"/>
      <c r="NJ30" s="449"/>
      <c r="NK30" s="449"/>
      <c r="NL30" s="449"/>
      <c r="NM30" s="449"/>
      <c r="NN30" s="449"/>
      <c r="NO30" s="449"/>
      <c r="NP30" s="449"/>
      <c r="NQ30" s="449"/>
      <c r="NR30" s="449"/>
      <c r="NS30" s="449"/>
      <c r="NT30" s="449"/>
      <c r="NU30" s="449"/>
      <c r="NV30" s="449"/>
      <c r="NW30" s="449"/>
      <c r="NX30" s="449"/>
      <c r="NY30" s="449"/>
      <c r="NZ30" s="449"/>
      <c r="OA30" s="449"/>
      <c r="OB30" s="449"/>
      <c r="OC30" s="449"/>
      <c r="OD30" s="449"/>
      <c r="OE30" s="449"/>
      <c r="OF30" s="449"/>
      <c r="OG30" s="449"/>
      <c r="OH30" s="449"/>
      <c r="OI30" s="449"/>
      <c r="OJ30" s="449"/>
      <c r="OK30" s="449"/>
    </row>
    <row r="31" spans="1:401">
      <c r="A31" s="303">
        <v>29</v>
      </c>
      <c r="B31" s="303">
        <v>14.165562613833453</v>
      </c>
      <c r="C31" s="303">
        <v>8.8929749708936843</v>
      </c>
      <c r="D31" s="303">
        <v>1.6426585088291181</v>
      </c>
      <c r="E31" s="303">
        <v>10.568260737461355</v>
      </c>
      <c r="F31" s="303">
        <v>7.3945945389233527</v>
      </c>
      <c r="G31" s="303">
        <v>0.29915731973774445</v>
      </c>
      <c r="H31" s="303">
        <v>3.8079925775251855</v>
      </c>
      <c r="I31" s="303">
        <v>1.6757831325793739</v>
      </c>
      <c r="J31" s="303">
        <v>8.9296892758513877</v>
      </c>
      <c r="K31" s="303">
        <v>11.496215858528672</v>
      </c>
      <c r="L31" s="303">
        <v>1.5280335275414936</v>
      </c>
      <c r="M31" s="303">
        <v>2.216919782758568</v>
      </c>
      <c r="N31" s="303">
        <v>0.1530209170940148</v>
      </c>
      <c r="O31" s="303">
        <v>10.605855377887019</v>
      </c>
      <c r="P31" s="303">
        <v>3.7347487061004503</v>
      </c>
      <c r="Q31" s="303">
        <v>3.9827659141085388</v>
      </c>
      <c r="R31" s="303">
        <v>8.8919160601184686</v>
      </c>
      <c r="S31" s="303">
        <v>4.3256449367157304</v>
      </c>
      <c r="T31" s="303">
        <v>12.022110949707574</v>
      </c>
      <c r="U31" s="303">
        <v>9.4023637800246007</v>
      </c>
      <c r="V31" s="303">
        <v>0.41099578829678968</v>
      </c>
      <c r="W31" s="303">
        <v>6.3064806853567408</v>
      </c>
      <c r="X31" s="303">
        <v>2.0804991913675734</v>
      </c>
      <c r="Y31" s="303">
        <v>1.9424114316409591</v>
      </c>
      <c r="Z31" s="303">
        <v>2.201429392516141</v>
      </c>
      <c r="AA31" s="303">
        <v>8.5031215210932096</v>
      </c>
      <c r="AB31" s="303">
        <v>7.8677320904622681</v>
      </c>
      <c r="AC31" s="303">
        <v>9.6015887772779802</v>
      </c>
      <c r="AD31" s="303">
        <v>4.0981672651627069E-2</v>
      </c>
      <c r="AE31" s="303">
        <v>10.058076474536408</v>
      </c>
      <c r="AF31" s="303">
        <v>1.5098249864481017</v>
      </c>
      <c r="AG31" s="303">
        <v>10.244115644432586</v>
      </c>
      <c r="AH31" s="303">
        <v>1.1893200353063091</v>
      </c>
      <c r="AI31" s="303">
        <v>17.618059617134573</v>
      </c>
      <c r="AJ31" s="303">
        <v>10.481000106916657</v>
      </c>
      <c r="AK31" s="303">
        <v>15.851284758494497</v>
      </c>
      <c r="AL31" s="303">
        <v>4.9463257559125227</v>
      </c>
      <c r="AM31" s="303">
        <v>0.1739718730553397</v>
      </c>
      <c r="AN31" s="303">
        <v>15.662360589149031</v>
      </c>
      <c r="AO31" s="303">
        <v>1.8187620134075935</v>
      </c>
      <c r="AP31" s="303">
        <v>11.90970380077678</v>
      </c>
      <c r="AQ31" s="303">
        <v>1.9110594796903702</v>
      </c>
      <c r="AR31" s="303">
        <v>8.420424435690931</v>
      </c>
      <c r="AS31" s="303">
        <v>2.918669486223433</v>
      </c>
      <c r="AT31" s="303">
        <v>4.4375554428572945</v>
      </c>
      <c r="AU31" s="303">
        <v>9.0505552073464806</v>
      </c>
      <c r="AV31" s="303">
        <v>3.6748572900487884</v>
      </c>
      <c r="AW31" s="303">
        <v>14.311787950655575</v>
      </c>
      <c r="AX31" s="303">
        <v>3.5013486615525906</v>
      </c>
      <c r="AY31" s="303">
        <v>6.6846795959712457</v>
      </c>
      <c r="AZ31" s="303">
        <v>8.2666305224202397</v>
      </c>
      <c r="BA31" s="303">
        <v>10.543517078494807</v>
      </c>
      <c r="BB31" s="303">
        <v>7.4721267726665133</v>
      </c>
      <c r="BC31" s="303">
        <v>7.0187427478012898</v>
      </c>
      <c r="BD31" s="303">
        <v>5.8583788823140583</v>
      </c>
      <c r="BE31" s="303">
        <v>1.2715973201098683</v>
      </c>
      <c r="BF31" s="303">
        <v>2.7251571182890575</v>
      </c>
      <c r="BG31" s="303">
        <v>3.090543397685098</v>
      </c>
      <c r="BH31" s="303">
        <v>3.4781632770612156</v>
      </c>
      <c r="BI31" s="303">
        <v>6.14243874465134</v>
      </c>
      <c r="BJ31" s="303">
        <v>0.50022087648884217</v>
      </c>
      <c r="BK31" s="303">
        <v>2.5331043630467818</v>
      </c>
      <c r="BL31" s="303">
        <v>6.1665415417135249E-3</v>
      </c>
      <c r="BM31" s="303">
        <v>5.106531324018305</v>
      </c>
      <c r="BN31" s="303">
        <v>0.1828990715656223</v>
      </c>
      <c r="BO31" s="303">
        <v>11.042282037674804</v>
      </c>
      <c r="BP31" s="303">
        <v>13.912990143646324</v>
      </c>
      <c r="BQ31" s="303">
        <v>0.45647577513316528</v>
      </c>
      <c r="BR31" s="303">
        <v>10.171910757504087</v>
      </c>
      <c r="BS31" s="303">
        <v>0.1815760685238694</v>
      </c>
      <c r="BT31" s="303">
        <v>0.79855938577133112</v>
      </c>
      <c r="BU31" s="303">
        <v>2.0531741571228812</v>
      </c>
      <c r="BV31" s="303">
        <v>7.5959429717859024</v>
      </c>
      <c r="BW31" s="303">
        <v>9.5361728268873023</v>
      </c>
      <c r="BX31" s="303">
        <v>6.9707143880454199</v>
      </c>
      <c r="BY31" s="303">
        <v>9.8572834661391386</v>
      </c>
      <c r="BZ31" s="303">
        <v>3.6930366569110751</v>
      </c>
      <c r="CA31" s="303">
        <v>8.691328025438823</v>
      </c>
      <c r="CB31" s="303">
        <v>6.9092048382368008</v>
      </c>
      <c r="CC31" s="303">
        <v>3.4961394313605774</v>
      </c>
      <c r="CD31" s="303">
        <v>13.974358511935614</v>
      </c>
      <c r="CE31" s="303">
        <v>3.5068312238642117E-2</v>
      </c>
      <c r="CF31" s="303">
        <v>1.657997483203546</v>
      </c>
      <c r="CG31" s="303">
        <v>2.818562254093512</v>
      </c>
      <c r="CH31" s="303">
        <v>1.4661414272977091</v>
      </c>
      <c r="CI31" s="303">
        <v>5.1699202161466733</v>
      </c>
      <c r="CJ31" s="303">
        <v>13.150850326480487</v>
      </c>
      <c r="CK31" s="303">
        <v>7.8384257836420863</v>
      </c>
      <c r="CL31" s="303">
        <v>6.7965604482335769</v>
      </c>
      <c r="CM31" s="303">
        <v>7.6380565190169438</v>
      </c>
      <c r="CN31" s="303">
        <v>2.977712791525629</v>
      </c>
      <c r="CO31" s="303">
        <v>5.7600324176131235</v>
      </c>
      <c r="CP31" s="303">
        <v>2.6813033431929134</v>
      </c>
      <c r="CQ31" s="303">
        <v>1.6182584202807875</v>
      </c>
      <c r="CR31" s="303">
        <v>8.8171196551047242</v>
      </c>
      <c r="CS31" s="303">
        <v>9.2632097055136366</v>
      </c>
      <c r="CT31" s="303">
        <v>10.146938356179364</v>
      </c>
      <c r="CU31" s="303">
        <v>4.6401495256209992</v>
      </c>
      <c r="CV31" s="303">
        <v>2.3942629979237586</v>
      </c>
      <c r="CW31" s="303">
        <v>0.76769385806589219</v>
      </c>
      <c r="CX31" s="449"/>
      <c r="CY31" s="449"/>
      <c r="CZ31" s="449"/>
      <c r="DA31" s="449"/>
      <c r="DB31" s="449"/>
      <c r="DC31" s="449"/>
      <c r="DD31" s="449"/>
      <c r="DE31" s="449"/>
      <c r="DF31" s="449"/>
      <c r="DG31" s="449"/>
      <c r="DH31" s="449"/>
      <c r="DI31" s="449"/>
      <c r="DJ31" s="449"/>
      <c r="DK31" s="449"/>
      <c r="DL31" s="449"/>
      <c r="DM31" s="449"/>
      <c r="DN31" s="449"/>
      <c r="DO31" s="449"/>
      <c r="DP31" s="449"/>
      <c r="DQ31" s="449"/>
      <c r="DR31" s="449"/>
      <c r="DS31" s="449"/>
      <c r="DT31" s="449"/>
      <c r="DU31" s="449"/>
      <c r="DV31" s="449"/>
      <c r="DW31" s="449"/>
      <c r="DX31" s="449"/>
      <c r="DY31" s="449"/>
      <c r="DZ31" s="449"/>
      <c r="EA31" s="449"/>
      <c r="EB31" s="449"/>
      <c r="EC31" s="449"/>
      <c r="ED31" s="449"/>
      <c r="EE31" s="449"/>
      <c r="EF31" s="449"/>
      <c r="EG31" s="449"/>
      <c r="EH31" s="449"/>
      <c r="EI31" s="449"/>
      <c r="EJ31" s="449"/>
      <c r="EK31" s="449"/>
      <c r="EL31" s="449"/>
      <c r="EM31" s="449"/>
      <c r="EN31" s="449"/>
      <c r="EO31" s="449"/>
      <c r="EP31" s="449"/>
      <c r="EQ31" s="449"/>
      <c r="ER31" s="449"/>
      <c r="ES31" s="449"/>
      <c r="ET31" s="449"/>
      <c r="EU31" s="449"/>
      <c r="EV31" s="449"/>
      <c r="EW31" s="449"/>
      <c r="EX31" s="449"/>
      <c r="EY31" s="449"/>
      <c r="EZ31" s="449"/>
      <c r="FA31" s="449"/>
      <c r="FB31" s="449"/>
      <c r="FC31" s="449"/>
      <c r="FD31" s="449"/>
      <c r="FE31" s="449"/>
      <c r="FF31" s="449"/>
      <c r="FG31" s="449"/>
      <c r="FH31" s="449"/>
      <c r="FI31" s="449"/>
      <c r="FJ31" s="449"/>
      <c r="FK31" s="449"/>
      <c r="FL31" s="449"/>
      <c r="FM31" s="449"/>
      <c r="FN31" s="449"/>
      <c r="FO31" s="449"/>
      <c r="FP31" s="449"/>
      <c r="FQ31" s="449"/>
      <c r="FR31" s="449"/>
      <c r="FS31" s="449"/>
      <c r="FT31" s="449"/>
      <c r="FU31" s="449"/>
      <c r="FV31" s="449"/>
      <c r="FW31" s="449"/>
      <c r="FX31" s="449"/>
      <c r="FY31" s="449"/>
      <c r="FZ31" s="449"/>
      <c r="GA31" s="449"/>
      <c r="GB31" s="449"/>
      <c r="GC31" s="449"/>
      <c r="GD31" s="449"/>
      <c r="GE31" s="449"/>
      <c r="GF31" s="449"/>
      <c r="GG31" s="449"/>
      <c r="GH31" s="449"/>
      <c r="GI31" s="449"/>
      <c r="GJ31" s="449"/>
      <c r="GK31" s="449"/>
      <c r="GL31" s="449"/>
      <c r="GM31" s="449"/>
      <c r="GN31" s="449"/>
      <c r="GO31" s="449"/>
      <c r="GP31" s="449"/>
      <c r="GQ31" s="449"/>
      <c r="GR31" s="449"/>
      <c r="GS31" s="449"/>
      <c r="GT31" s="449"/>
      <c r="GU31" s="449"/>
      <c r="GV31" s="449"/>
      <c r="GW31" s="449"/>
      <c r="GX31" s="449"/>
      <c r="GY31" s="449"/>
      <c r="GZ31" s="449"/>
      <c r="HA31" s="449"/>
      <c r="HB31" s="449"/>
      <c r="HC31" s="449"/>
      <c r="HD31" s="449"/>
      <c r="HE31" s="449"/>
      <c r="HF31" s="449"/>
      <c r="HG31" s="449"/>
      <c r="HH31" s="449"/>
      <c r="HI31" s="449"/>
      <c r="HJ31" s="449"/>
      <c r="HK31" s="449"/>
      <c r="HL31" s="449"/>
      <c r="HM31" s="449"/>
      <c r="HN31" s="449"/>
      <c r="HO31" s="449"/>
      <c r="HP31" s="449"/>
      <c r="HQ31" s="449"/>
      <c r="HR31" s="449"/>
      <c r="HS31" s="449"/>
      <c r="HT31" s="449"/>
      <c r="HU31" s="449"/>
      <c r="HV31" s="449"/>
      <c r="HW31" s="449"/>
      <c r="HX31" s="449"/>
      <c r="HY31" s="449"/>
      <c r="HZ31" s="449"/>
      <c r="IA31" s="449"/>
      <c r="IB31" s="449"/>
      <c r="IC31" s="449"/>
      <c r="ID31" s="449"/>
      <c r="IE31" s="449"/>
      <c r="IF31" s="449"/>
      <c r="IG31" s="449"/>
      <c r="IH31" s="449"/>
      <c r="II31" s="449"/>
      <c r="IJ31" s="449"/>
      <c r="IK31" s="449"/>
      <c r="IL31" s="449"/>
      <c r="IM31" s="449"/>
      <c r="IN31" s="449"/>
      <c r="IO31" s="449"/>
      <c r="IP31" s="449"/>
      <c r="IQ31" s="449"/>
      <c r="IR31" s="449"/>
      <c r="IS31" s="449"/>
      <c r="IT31" s="449"/>
      <c r="IU31" s="449"/>
      <c r="IV31" s="449"/>
      <c r="IW31" s="449"/>
      <c r="IX31" s="449"/>
      <c r="IY31" s="449"/>
      <c r="IZ31" s="449"/>
      <c r="JA31" s="449"/>
      <c r="JB31" s="449"/>
      <c r="JC31" s="449"/>
      <c r="JD31" s="449"/>
      <c r="JE31" s="449"/>
      <c r="JF31" s="449"/>
      <c r="JG31" s="449"/>
      <c r="JH31" s="449"/>
      <c r="JI31" s="449"/>
      <c r="JJ31" s="449"/>
      <c r="JK31" s="449"/>
      <c r="JL31" s="449"/>
      <c r="JM31" s="449"/>
      <c r="JN31" s="449"/>
      <c r="JO31" s="449"/>
      <c r="JP31" s="449"/>
      <c r="JQ31" s="449"/>
      <c r="JR31" s="449"/>
      <c r="JS31" s="449"/>
      <c r="JT31" s="449"/>
      <c r="JU31" s="449"/>
      <c r="JV31" s="449"/>
      <c r="JW31" s="449"/>
      <c r="JX31" s="449"/>
      <c r="JY31" s="449"/>
      <c r="JZ31" s="449"/>
      <c r="KA31" s="449"/>
      <c r="KB31" s="449"/>
      <c r="KC31" s="449"/>
      <c r="KD31" s="449"/>
      <c r="KE31" s="449"/>
      <c r="KF31" s="449"/>
      <c r="KG31" s="449"/>
      <c r="KH31" s="449"/>
      <c r="KI31" s="449"/>
      <c r="KJ31" s="449"/>
      <c r="KK31" s="449"/>
      <c r="KL31" s="449"/>
      <c r="KM31" s="449"/>
      <c r="KN31" s="449"/>
      <c r="KO31" s="449"/>
      <c r="KP31" s="449"/>
      <c r="KQ31" s="449"/>
      <c r="KR31" s="449"/>
      <c r="KS31" s="449"/>
      <c r="KT31" s="449"/>
      <c r="KU31" s="449"/>
      <c r="KV31" s="449"/>
      <c r="KW31" s="449"/>
      <c r="KX31" s="449"/>
      <c r="KY31" s="449"/>
      <c r="KZ31" s="449"/>
      <c r="LA31" s="449"/>
      <c r="LB31" s="449"/>
      <c r="LC31" s="449"/>
      <c r="LD31" s="449"/>
      <c r="LE31" s="449"/>
      <c r="LF31" s="449"/>
      <c r="LG31" s="449"/>
      <c r="LH31" s="449"/>
      <c r="LI31" s="449"/>
      <c r="LJ31" s="449"/>
      <c r="LK31" s="449"/>
      <c r="LL31" s="449"/>
      <c r="LM31" s="449"/>
      <c r="LN31" s="449"/>
      <c r="LO31" s="449"/>
      <c r="LP31" s="449"/>
      <c r="LQ31" s="449"/>
      <c r="LR31" s="449"/>
      <c r="LS31" s="449"/>
      <c r="LT31" s="449"/>
      <c r="LU31" s="449"/>
      <c r="LV31" s="449"/>
      <c r="LW31" s="449"/>
      <c r="LX31" s="449"/>
      <c r="LY31" s="449"/>
      <c r="LZ31" s="449"/>
      <c r="MA31" s="449"/>
      <c r="MB31" s="449"/>
      <c r="MC31" s="449"/>
      <c r="MD31" s="449"/>
      <c r="ME31" s="449"/>
      <c r="MF31" s="449"/>
      <c r="MG31" s="449"/>
      <c r="MH31" s="449"/>
      <c r="MI31" s="449"/>
      <c r="MJ31" s="449"/>
      <c r="MK31" s="449"/>
      <c r="ML31" s="449"/>
      <c r="MM31" s="449"/>
      <c r="MN31" s="449"/>
      <c r="MO31" s="449"/>
      <c r="MP31" s="449"/>
      <c r="MQ31" s="449"/>
      <c r="MR31" s="449"/>
      <c r="MS31" s="449"/>
      <c r="MT31" s="449"/>
      <c r="MU31" s="449"/>
      <c r="MV31" s="449"/>
      <c r="MW31" s="449"/>
      <c r="MX31" s="449"/>
      <c r="MY31" s="449"/>
      <c r="MZ31" s="449"/>
      <c r="NA31" s="449"/>
      <c r="NB31" s="449"/>
      <c r="NC31" s="449"/>
      <c r="ND31" s="449"/>
      <c r="NE31" s="449"/>
      <c r="NF31" s="449"/>
      <c r="NG31" s="449"/>
      <c r="NH31" s="449"/>
      <c r="NI31" s="449"/>
      <c r="NJ31" s="449"/>
      <c r="NK31" s="449"/>
      <c r="NL31" s="449"/>
      <c r="NM31" s="449"/>
      <c r="NN31" s="449"/>
      <c r="NO31" s="449"/>
      <c r="NP31" s="449"/>
      <c r="NQ31" s="449"/>
      <c r="NR31" s="449"/>
      <c r="NS31" s="449"/>
      <c r="NT31" s="449"/>
      <c r="NU31" s="449"/>
      <c r="NV31" s="449"/>
      <c r="NW31" s="449"/>
      <c r="NX31" s="449"/>
      <c r="NY31" s="449"/>
      <c r="NZ31" s="449"/>
      <c r="OA31" s="449"/>
      <c r="OB31" s="449"/>
      <c r="OC31" s="449"/>
      <c r="OD31" s="449"/>
      <c r="OE31" s="449"/>
      <c r="OF31" s="449"/>
      <c r="OG31" s="449"/>
      <c r="OH31" s="449"/>
      <c r="OI31" s="449"/>
      <c r="OJ31" s="449"/>
      <c r="OK31" s="449"/>
    </row>
    <row r="32" spans="1:401">
      <c r="A32" s="303">
        <v>30</v>
      </c>
      <c r="B32" s="303">
        <v>12.878957875474622</v>
      </c>
      <c r="C32" s="303">
        <v>9.3836149386684937</v>
      </c>
      <c r="D32" s="303">
        <v>1.8498013420771444</v>
      </c>
      <c r="E32" s="303">
        <v>10.520265950378914</v>
      </c>
      <c r="F32" s="303">
        <v>7.5221780181645723</v>
      </c>
      <c r="G32" s="303">
        <v>0.31010765317423478</v>
      </c>
      <c r="H32" s="303">
        <v>4.0807939811218121</v>
      </c>
      <c r="I32" s="303">
        <v>1.2992705007727601</v>
      </c>
      <c r="J32" s="303">
        <v>7.9566755377672838</v>
      </c>
      <c r="K32" s="303">
        <v>11.563177139302143</v>
      </c>
      <c r="L32" s="303">
        <v>1.7229263175305569</v>
      </c>
      <c r="M32" s="303">
        <v>2.4711125836225234</v>
      </c>
      <c r="N32" s="303">
        <v>0.15779605869581384</v>
      </c>
      <c r="O32" s="303">
        <v>10.748706556924164</v>
      </c>
      <c r="P32" s="303">
        <v>4.1311761573103807</v>
      </c>
      <c r="Q32" s="303">
        <v>4.3133198242779587</v>
      </c>
      <c r="R32" s="303">
        <v>8.9109714712477412</v>
      </c>
      <c r="S32" s="303">
        <v>4.6591982580280442</v>
      </c>
      <c r="T32" s="303">
        <v>11.919740487151548</v>
      </c>
      <c r="U32" s="303">
        <v>9.0079020458865724</v>
      </c>
      <c r="V32" s="303">
        <v>0.43464602559190946</v>
      </c>
      <c r="W32" s="303">
        <v>6.7120451834987085</v>
      </c>
      <c r="X32" s="303">
        <v>1.6263736750974198</v>
      </c>
      <c r="Y32" s="303">
        <v>2.1716331471359283</v>
      </c>
      <c r="Z32" s="303">
        <v>2.4552209334131283</v>
      </c>
      <c r="AA32" s="303">
        <v>8.6982511411472938</v>
      </c>
      <c r="AB32" s="303">
        <v>6.6971266540534087</v>
      </c>
      <c r="AC32" s="303">
        <v>9.8464029569093512</v>
      </c>
      <c r="AD32" s="303">
        <v>2.5995851778209716E-2</v>
      </c>
      <c r="AE32" s="303">
        <v>9.3125871936532771</v>
      </c>
      <c r="AF32" s="303">
        <v>1.6848312316549112</v>
      </c>
      <c r="AG32" s="303">
        <v>10.178728681108053</v>
      </c>
      <c r="AH32" s="303">
        <v>1.3327612261703763</v>
      </c>
      <c r="AI32" s="303">
        <v>17.091791422120693</v>
      </c>
      <c r="AJ32" s="303">
        <v>10.645817957041231</v>
      </c>
      <c r="AK32" s="303">
        <v>14.615709873254993</v>
      </c>
      <c r="AL32" s="303">
        <v>4.1030832044617984</v>
      </c>
      <c r="AM32" s="303">
        <v>0.12459326334244666</v>
      </c>
      <c r="AN32" s="303">
        <v>15.35080969470657</v>
      </c>
      <c r="AO32" s="303">
        <v>2.0554352260979782</v>
      </c>
      <c r="AP32" s="303">
        <v>11.659380926222944</v>
      </c>
      <c r="AQ32" s="303">
        <v>1.5303467545311182</v>
      </c>
      <c r="AR32" s="303">
        <v>8.7159309486405157</v>
      </c>
      <c r="AS32" s="303">
        <v>3.2163029363431197</v>
      </c>
      <c r="AT32" s="303">
        <v>4.7762343517669841</v>
      </c>
      <c r="AU32" s="303">
        <v>9.2910155517768231</v>
      </c>
      <c r="AV32" s="303">
        <v>4.0490071053367203</v>
      </c>
      <c r="AW32" s="303">
        <v>13.48676628462397</v>
      </c>
      <c r="AX32" s="303">
        <v>3.9021063022822191</v>
      </c>
      <c r="AY32" s="303">
        <v>7.2437981846765469</v>
      </c>
      <c r="AZ32" s="303">
        <v>8.035833694902669</v>
      </c>
      <c r="BA32" s="303">
        <v>11.019302871023429</v>
      </c>
      <c r="BB32" s="303">
        <v>7.6129092138331078</v>
      </c>
      <c r="BC32" s="303">
        <v>7.3093629520557748</v>
      </c>
      <c r="BD32" s="303">
        <v>6.2288658081153319</v>
      </c>
      <c r="BE32" s="303">
        <v>0.97133849796003235</v>
      </c>
      <c r="BF32" s="303">
        <v>3.0300094056537703</v>
      </c>
      <c r="BG32" s="303">
        <v>3.4215844430373497</v>
      </c>
      <c r="BH32" s="303">
        <v>3.8645380962667359</v>
      </c>
      <c r="BI32" s="303">
        <v>5.1731874309632611</v>
      </c>
      <c r="BJ32" s="303">
        <v>0.54346871659108187</v>
      </c>
      <c r="BK32" s="303">
        <v>2.8127771415422074</v>
      </c>
      <c r="BL32" s="303">
        <v>3.6078828623619646E-3</v>
      </c>
      <c r="BM32" s="303">
        <v>4.5529629729676673</v>
      </c>
      <c r="BN32" s="303">
        <v>0.1868032512679772</v>
      </c>
      <c r="BO32" s="303">
        <v>11.072441939250902</v>
      </c>
      <c r="BP32" s="303">
        <v>13.133086653662692</v>
      </c>
      <c r="BQ32" s="303">
        <v>0.49413167755341558</v>
      </c>
      <c r="BR32" s="303">
        <v>10.53264639509324</v>
      </c>
      <c r="BS32" s="303">
        <v>0.18691325467191766</v>
      </c>
      <c r="BT32" s="303">
        <v>0.8909022998283429</v>
      </c>
      <c r="BU32" s="303">
        <v>2.3223501975739071</v>
      </c>
      <c r="BV32" s="303">
        <v>8.0164557993484742</v>
      </c>
      <c r="BW32" s="303">
        <v>9.6860710535087833</v>
      </c>
      <c r="BX32" s="303">
        <v>5.9435247429246436</v>
      </c>
      <c r="BY32" s="303">
        <v>8.8209230801429452</v>
      </c>
      <c r="BZ32" s="303">
        <v>4.0189349329716482</v>
      </c>
      <c r="CA32" s="303">
        <v>7.8480861605311532</v>
      </c>
      <c r="CB32" s="303">
        <v>7.5298586422090095</v>
      </c>
      <c r="CC32" s="303">
        <v>2.8359989181108576</v>
      </c>
      <c r="CD32" s="303">
        <v>13.07310018661698</v>
      </c>
      <c r="CE32" s="303">
        <v>2.2493504848726038E-2</v>
      </c>
      <c r="CF32" s="303">
        <v>1.3125105578087477</v>
      </c>
      <c r="CG32" s="303">
        <v>3.1474804187949994</v>
      </c>
      <c r="CH32" s="303">
        <v>1.6553360753160726</v>
      </c>
      <c r="CI32" s="303">
        <v>5.5800682823239187</v>
      </c>
      <c r="CJ32" s="303">
        <v>12.612118704560505</v>
      </c>
      <c r="CK32" s="303">
        <v>8.3683526136018411</v>
      </c>
      <c r="CL32" s="303">
        <v>6.996336995361788</v>
      </c>
      <c r="CM32" s="303">
        <v>7.973718095575224</v>
      </c>
      <c r="CN32" s="303">
        <v>2.4326858543017522</v>
      </c>
      <c r="CO32" s="303">
        <v>4.783033325359705</v>
      </c>
      <c r="CP32" s="303">
        <v>2.9613500165954867</v>
      </c>
      <c r="CQ32" s="303">
        <v>1.7975524854995593</v>
      </c>
      <c r="CR32" s="303">
        <v>8.6310764531658091</v>
      </c>
      <c r="CS32" s="303">
        <v>8.5035568648771793</v>
      </c>
      <c r="CT32" s="303">
        <v>9.3216861517173566</v>
      </c>
      <c r="CU32" s="303">
        <v>5.1104544514078274</v>
      </c>
      <c r="CV32" s="303">
        <v>2.6580590573882041</v>
      </c>
      <c r="CW32" s="303">
        <v>0.84845640107936438</v>
      </c>
      <c r="CX32" s="449"/>
      <c r="CY32" s="449"/>
      <c r="CZ32" s="449"/>
      <c r="DA32" s="449"/>
      <c r="DB32" s="449"/>
      <c r="DC32" s="449"/>
      <c r="DD32" s="449"/>
      <c r="DE32" s="449"/>
      <c r="DF32" s="449"/>
      <c r="DG32" s="449"/>
      <c r="DH32" s="449"/>
      <c r="DI32" s="449"/>
      <c r="DJ32" s="449"/>
      <c r="DK32" s="449"/>
      <c r="DL32" s="449"/>
      <c r="DM32" s="449"/>
      <c r="DN32" s="449"/>
      <c r="DO32" s="449"/>
      <c r="DP32" s="449"/>
      <c r="DQ32" s="449"/>
      <c r="DR32" s="449"/>
      <c r="DS32" s="449"/>
      <c r="DT32" s="449"/>
      <c r="DU32" s="449"/>
      <c r="DV32" s="449"/>
      <c r="DW32" s="449"/>
      <c r="DX32" s="449"/>
      <c r="DY32" s="449"/>
      <c r="DZ32" s="449"/>
      <c r="EA32" s="449"/>
      <c r="EB32" s="449"/>
      <c r="EC32" s="449"/>
      <c r="ED32" s="449"/>
      <c r="EE32" s="449"/>
      <c r="EF32" s="449"/>
      <c r="EG32" s="449"/>
      <c r="EH32" s="449"/>
      <c r="EI32" s="449"/>
      <c r="EJ32" s="449"/>
      <c r="EK32" s="449"/>
      <c r="EL32" s="449"/>
      <c r="EM32" s="449"/>
      <c r="EN32" s="449"/>
      <c r="EO32" s="449"/>
      <c r="EP32" s="449"/>
      <c r="EQ32" s="449"/>
      <c r="ER32" s="449"/>
      <c r="ES32" s="449"/>
      <c r="ET32" s="449"/>
      <c r="EU32" s="449"/>
      <c r="EV32" s="449"/>
      <c r="EW32" s="449"/>
      <c r="EX32" s="449"/>
      <c r="EY32" s="449"/>
      <c r="EZ32" s="449"/>
      <c r="FA32" s="449"/>
      <c r="FB32" s="449"/>
      <c r="FC32" s="449"/>
      <c r="FD32" s="449"/>
      <c r="FE32" s="449"/>
      <c r="FF32" s="449"/>
      <c r="FG32" s="449"/>
      <c r="FH32" s="449"/>
      <c r="FI32" s="449"/>
      <c r="FJ32" s="449"/>
      <c r="FK32" s="449"/>
      <c r="FL32" s="449"/>
      <c r="FM32" s="449"/>
      <c r="FN32" s="449"/>
      <c r="FO32" s="449"/>
      <c r="FP32" s="449"/>
      <c r="FQ32" s="449"/>
      <c r="FR32" s="449"/>
      <c r="FS32" s="449"/>
      <c r="FT32" s="449"/>
      <c r="FU32" s="449"/>
      <c r="FV32" s="449"/>
      <c r="FW32" s="449"/>
      <c r="FX32" s="449"/>
      <c r="FY32" s="449"/>
      <c r="FZ32" s="449"/>
      <c r="GA32" s="449"/>
      <c r="GB32" s="449"/>
      <c r="GC32" s="449"/>
      <c r="GD32" s="449"/>
      <c r="GE32" s="449"/>
      <c r="GF32" s="449"/>
      <c r="GG32" s="449"/>
      <c r="GH32" s="449"/>
      <c r="GI32" s="449"/>
      <c r="GJ32" s="449"/>
      <c r="GK32" s="449"/>
      <c r="GL32" s="449"/>
      <c r="GM32" s="449"/>
      <c r="GN32" s="449"/>
      <c r="GO32" s="449"/>
      <c r="GP32" s="449"/>
      <c r="GQ32" s="449"/>
      <c r="GR32" s="449"/>
      <c r="GS32" s="449"/>
      <c r="GT32" s="449"/>
      <c r="GU32" s="449"/>
      <c r="GV32" s="449"/>
      <c r="GW32" s="449"/>
      <c r="GX32" s="449"/>
      <c r="GY32" s="449"/>
      <c r="GZ32" s="449"/>
      <c r="HA32" s="449"/>
      <c r="HB32" s="449"/>
      <c r="HC32" s="449"/>
      <c r="HD32" s="449"/>
      <c r="HE32" s="449"/>
      <c r="HF32" s="449"/>
      <c r="HG32" s="449"/>
      <c r="HH32" s="449"/>
      <c r="HI32" s="449"/>
      <c r="HJ32" s="449"/>
      <c r="HK32" s="449"/>
      <c r="HL32" s="449"/>
      <c r="HM32" s="449"/>
      <c r="HN32" s="449"/>
      <c r="HO32" s="449"/>
      <c r="HP32" s="449"/>
      <c r="HQ32" s="449"/>
      <c r="HR32" s="449"/>
      <c r="HS32" s="449"/>
      <c r="HT32" s="449"/>
      <c r="HU32" s="449"/>
      <c r="HV32" s="449"/>
      <c r="HW32" s="449"/>
      <c r="HX32" s="449"/>
      <c r="HY32" s="449"/>
      <c r="HZ32" s="449"/>
      <c r="IA32" s="449"/>
      <c r="IB32" s="449"/>
      <c r="IC32" s="449"/>
      <c r="ID32" s="449"/>
      <c r="IE32" s="449"/>
      <c r="IF32" s="449"/>
      <c r="IG32" s="449"/>
      <c r="IH32" s="449"/>
      <c r="II32" s="449"/>
      <c r="IJ32" s="449"/>
      <c r="IK32" s="449"/>
      <c r="IL32" s="449"/>
      <c r="IM32" s="449"/>
      <c r="IN32" s="449"/>
      <c r="IO32" s="449"/>
      <c r="IP32" s="449"/>
      <c r="IQ32" s="449"/>
      <c r="IR32" s="449"/>
      <c r="IS32" s="449"/>
      <c r="IT32" s="449"/>
      <c r="IU32" s="449"/>
      <c r="IV32" s="449"/>
      <c r="IW32" s="449"/>
      <c r="IX32" s="449"/>
      <c r="IY32" s="449"/>
      <c r="IZ32" s="449"/>
      <c r="JA32" s="449"/>
      <c r="JB32" s="449"/>
      <c r="JC32" s="449"/>
      <c r="JD32" s="449"/>
      <c r="JE32" s="449"/>
      <c r="JF32" s="449"/>
      <c r="JG32" s="449"/>
      <c r="JH32" s="449"/>
      <c r="JI32" s="449"/>
      <c r="JJ32" s="449"/>
      <c r="JK32" s="449"/>
      <c r="JL32" s="449"/>
      <c r="JM32" s="449"/>
      <c r="JN32" s="449"/>
      <c r="JO32" s="449"/>
      <c r="JP32" s="449"/>
      <c r="JQ32" s="449"/>
      <c r="JR32" s="449"/>
      <c r="JS32" s="449"/>
      <c r="JT32" s="449"/>
      <c r="JU32" s="449"/>
      <c r="JV32" s="449"/>
      <c r="JW32" s="449"/>
      <c r="JX32" s="449"/>
      <c r="JY32" s="449"/>
      <c r="JZ32" s="449"/>
      <c r="KA32" s="449"/>
      <c r="KB32" s="449"/>
      <c r="KC32" s="449"/>
      <c r="KD32" s="449"/>
      <c r="KE32" s="449"/>
      <c r="KF32" s="449"/>
      <c r="KG32" s="449"/>
      <c r="KH32" s="449"/>
      <c r="KI32" s="449"/>
      <c r="KJ32" s="449"/>
      <c r="KK32" s="449"/>
      <c r="KL32" s="449"/>
      <c r="KM32" s="449"/>
      <c r="KN32" s="449"/>
      <c r="KO32" s="449"/>
      <c r="KP32" s="449"/>
      <c r="KQ32" s="449"/>
      <c r="KR32" s="449"/>
      <c r="KS32" s="449"/>
      <c r="KT32" s="449"/>
      <c r="KU32" s="449"/>
      <c r="KV32" s="449"/>
      <c r="KW32" s="449"/>
      <c r="KX32" s="449"/>
      <c r="KY32" s="449"/>
      <c r="KZ32" s="449"/>
      <c r="LA32" s="449"/>
      <c r="LB32" s="449"/>
      <c r="LC32" s="449"/>
      <c r="LD32" s="449"/>
      <c r="LE32" s="449"/>
      <c r="LF32" s="449"/>
      <c r="LG32" s="449"/>
      <c r="LH32" s="449"/>
      <c r="LI32" s="449"/>
      <c r="LJ32" s="449"/>
      <c r="LK32" s="449"/>
      <c r="LL32" s="449"/>
      <c r="LM32" s="449"/>
      <c r="LN32" s="449"/>
      <c r="LO32" s="449"/>
      <c r="LP32" s="449"/>
      <c r="LQ32" s="449"/>
      <c r="LR32" s="449"/>
      <c r="LS32" s="449"/>
      <c r="LT32" s="449"/>
      <c r="LU32" s="449"/>
      <c r="LV32" s="449"/>
      <c r="LW32" s="449"/>
      <c r="LX32" s="449"/>
      <c r="LY32" s="449"/>
      <c r="LZ32" s="449"/>
      <c r="MA32" s="449"/>
      <c r="MB32" s="449"/>
      <c r="MC32" s="449"/>
      <c r="MD32" s="449"/>
      <c r="ME32" s="449"/>
      <c r="MF32" s="449"/>
      <c r="MG32" s="449"/>
      <c r="MH32" s="449"/>
      <c r="MI32" s="449"/>
      <c r="MJ32" s="449"/>
      <c r="MK32" s="449"/>
      <c r="ML32" s="449"/>
      <c r="MM32" s="449"/>
      <c r="MN32" s="449"/>
      <c r="MO32" s="449"/>
      <c r="MP32" s="449"/>
      <c r="MQ32" s="449"/>
      <c r="MR32" s="449"/>
      <c r="MS32" s="449"/>
      <c r="MT32" s="449"/>
      <c r="MU32" s="449"/>
      <c r="MV32" s="449"/>
      <c r="MW32" s="449"/>
      <c r="MX32" s="449"/>
      <c r="MY32" s="449"/>
      <c r="MZ32" s="449"/>
      <c r="NA32" s="449"/>
      <c r="NB32" s="449"/>
      <c r="NC32" s="449"/>
      <c r="ND32" s="449"/>
      <c r="NE32" s="449"/>
      <c r="NF32" s="449"/>
      <c r="NG32" s="449"/>
      <c r="NH32" s="449"/>
      <c r="NI32" s="449"/>
      <c r="NJ32" s="449"/>
      <c r="NK32" s="449"/>
      <c r="NL32" s="449"/>
      <c r="NM32" s="449"/>
      <c r="NN32" s="449"/>
      <c r="NO32" s="449"/>
      <c r="NP32" s="449"/>
      <c r="NQ32" s="449"/>
      <c r="NR32" s="449"/>
      <c r="NS32" s="449"/>
      <c r="NT32" s="449"/>
      <c r="NU32" s="449"/>
      <c r="NV32" s="449"/>
      <c r="NW32" s="449"/>
      <c r="NX32" s="449"/>
      <c r="NY32" s="449"/>
      <c r="NZ32" s="449"/>
      <c r="OA32" s="449"/>
      <c r="OB32" s="449"/>
      <c r="OC32" s="449"/>
      <c r="OD32" s="449"/>
      <c r="OE32" s="449"/>
      <c r="OF32" s="449"/>
      <c r="OG32" s="449"/>
      <c r="OH32" s="449"/>
      <c r="OI32" s="449"/>
      <c r="OJ32" s="449"/>
      <c r="OK32" s="449"/>
    </row>
    <row r="33" spans="1:401">
      <c r="A33" s="303">
        <v>31</v>
      </c>
      <c r="B33" s="303">
        <v>11.611366292024488</v>
      </c>
      <c r="C33" s="303">
        <v>9.7883663137271544</v>
      </c>
      <c r="D33" s="303">
        <v>2.0750634796522314</v>
      </c>
      <c r="E33" s="303">
        <v>10.369992566981974</v>
      </c>
      <c r="F33" s="303">
        <v>7.5830683510107857</v>
      </c>
      <c r="G33" s="303">
        <v>0.32208814223355559</v>
      </c>
      <c r="H33" s="303">
        <v>4.3370687905650369</v>
      </c>
      <c r="I33" s="303">
        <v>1.0030309650227822</v>
      </c>
      <c r="J33" s="303">
        <v>7.0372076102109888</v>
      </c>
      <c r="K33" s="303">
        <v>11.510662643991088</v>
      </c>
      <c r="L33" s="303">
        <v>1.9310305023983709</v>
      </c>
      <c r="M33" s="303">
        <v>2.7405122503328005</v>
      </c>
      <c r="N33" s="303">
        <v>0.16294754679271969</v>
      </c>
      <c r="O33" s="303">
        <v>10.802438883965303</v>
      </c>
      <c r="P33" s="303">
        <v>4.5326713600311228</v>
      </c>
      <c r="Q33" s="303">
        <v>4.6421791916409223</v>
      </c>
      <c r="R33" s="303">
        <v>8.8583722656575574</v>
      </c>
      <c r="S33" s="303">
        <v>4.9767660035082546</v>
      </c>
      <c r="T33" s="303">
        <v>11.69821673274028</v>
      </c>
      <c r="U33" s="303">
        <v>8.5499725637748245</v>
      </c>
      <c r="V33" s="303">
        <v>0.4611914150906144</v>
      </c>
      <c r="W33" s="303">
        <v>7.0759382486939515</v>
      </c>
      <c r="X33" s="303">
        <v>1.2654171981952209</v>
      </c>
      <c r="Y33" s="303">
        <v>2.4169022207258619</v>
      </c>
      <c r="Z33" s="303">
        <v>2.723030382685153</v>
      </c>
      <c r="AA33" s="303">
        <v>8.7958936931626734</v>
      </c>
      <c r="AB33" s="303">
        <v>5.6682736101806483</v>
      </c>
      <c r="AC33" s="303">
        <v>9.9931762194859175</v>
      </c>
      <c r="AD33" s="303">
        <v>1.6438512259649304E-2</v>
      </c>
      <c r="AE33" s="303">
        <v>8.5367013312511002</v>
      </c>
      <c r="AF33" s="303">
        <v>1.8742223295193514</v>
      </c>
      <c r="AG33" s="303">
        <v>10.003702945750307</v>
      </c>
      <c r="AH33" s="303">
        <v>1.4924891351609451</v>
      </c>
      <c r="AI33" s="303">
        <v>16.440357172775119</v>
      </c>
      <c r="AJ33" s="303">
        <v>10.717881123623282</v>
      </c>
      <c r="AK33" s="303">
        <v>13.331906551619005</v>
      </c>
      <c r="AL33" s="303">
        <v>3.3819830994742639</v>
      </c>
      <c r="AM33" s="303">
        <v>8.9069887088803867E-2</v>
      </c>
      <c r="AN33" s="303">
        <v>14.919354768398021</v>
      </c>
      <c r="AO33" s="303">
        <v>2.3173962995671027</v>
      </c>
      <c r="AP33" s="303">
        <v>11.30639652782367</v>
      </c>
      <c r="AQ33" s="303">
        <v>1.2221101419471767</v>
      </c>
      <c r="AR33" s="303">
        <v>8.9342560679119742</v>
      </c>
      <c r="AS33" s="303">
        <v>3.5196218604212897</v>
      </c>
      <c r="AT33" s="303">
        <v>5.098757578248132</v>
      </c>
      <c r="AU33" s="303">
        <v>9.4351022565464326</v>
      </c>
      <c r="AV33" s="303">
        <v>4.4164887052936557</v>
      </c>
      <c r="AW33" s="303">
        <v>12.56714969285742</v>
      </c>
      <c r="AX33" s="303">
        <v>4.3110000040350061</v>
      </c>
      <c r="AY33" s="303">
        <v>7.767734589879228</v>
      </c>
      <c r="AZ33" s="303">
        <v>7.7280771765507383</v>
      </c>
      <c r="BA33" s="303">
        <v>11.383169912750638</v>
      </c>
      <c r="BB33" s="303">
        <v>7.6886901380929631</v>
      </c>
      <c r="BC33" s="303">
        <v>7.5289857864316456</v>
      </c>
      <c r="BD33" s="303">
        <v>6.5623489658884306</v>
      </c>
      <c r="BE33" s="303">
        <v>0.7387268714265991</v>
      </c>
      <c r="BF33" s="303">
        <v>3.3434455769507179</v>
      </c>
      <c r="BG33" s="303">
        <v>3.7609304915136814</v>
      </c>
      <c r="BH33" s="303">
        <v>4.2582620938963265</v>
      </c>
      <c r="BI33" s="303">
        <v>4.3153338534433328</v>
      </c>
      <c r="BJ33" s="303">
        <v>0.59189589527332309</v>
      </c>
      <c r="BK33" s="303">
        <v>3.1037548125972223</v>
      </c>
      <c r="BL33" s="303">
        <v>2.1052427872838555E-3</v>
      </c>
      <c r="BM33" s="303">
        <v>4.0343240946014527</v>
      </c>
      <c r="BN33" s="303">
        <v>0.19080668057916056</v>
      </c>
      <c r="BO33" s="303">
        <v>11.008879686589616</v>
      </c>
      <c r="BP33" s="303">
        <v>12.271472238852038</v>
      </c>
      <c r="BQ33" s="303">
        <v>0.53628181695430899</v>
      </c>
      <c r="BR33" s="303">
        <v>10.792029123980546</v>
      </c>
      <c r="BS33" s="303">
        <v>0.19263884369495132</v>
      </c>
      <c r="BT33" s="303">
        <v>0.99398583529655371</v>
      </c>
      <c r="BU33" s="303">
        <v>2.617244035728167</v>
      </c>
      <c r="BV33" s="303">
        <v>8.3845677533413809</v>
      </c>
      <c r="BW33" s="303">
        <v>9.7515715555006057</v>
      </c>
      <c r="BX33" s="303">
        <v>5.0282623450175734</v>
      </c>
      <c r="BY33" s="303">
        <v>7.8382316580705522</v>
      </c>
      <c r="BZ33" s="303">
        <v>4.3335874834579764</v>
      </c>
      <c r="CA33" s="303">
        <v>7.0577908188355387</v>
      </c>
      <c r="CB33" s="303">
        <v>8.1290996215110809</v>
      </c>
      <c r="CC33" s="303">
        <v>2.2835212883140725</v>
      </c>
      <c r="CD33" s="303">
        <v>12.091237262509415</v>
      </c>
      <c r="CE33" s="303">
        <v>1.4394285201537828E-2</v>
      </c>
      <c r="CF33" s="303">
        <v>1.0351850523125607</v>
      </c>
      <c r="CG33" s="303">
        <v>3.4898792629732429</v>
      </c>
      <c r="CH33" s="303">
        <v>1.8641211859752798</v>
      </c>
      <c r="CI33" s="303">
        <v>5.970830954720209</v>
      </c>
      <c r="CJ33" s="303">
        <v>11.982245036111818</v>
      </c>
      <c r="CK33" s="303">
        <v>8.8470923085810593</v>
      </c>
      <c r="CL33" s="303">
        <v>7.1491810957767248</v>
      </c>
      <c r="CM33" s="303">
        <v>8.2592653364278412</v>
      </c>
      <c r="CN33" s="303">
        <v>1.9754532261905926</v>
      </c>
      <c r="CO33" s="303">
        <v>3.9450064910646905</v>
      </c>
      <c r="CP33" s="303">
        <v>3.2474673112372012</v>
      </c>
      <c r="CQ33" s="303">
        <v>1.9905212108099024</v>
      </c>
      <c r="CR33" s="303">
        <v>8.3741205533230154</v>
      </c>
      <c r="CS33" s="303">
        <v>7.7445353629340161</v>
      </c>
      <c r="CT33" s="303">
        <v>8.5110528703542911</v>
      </c>
      <c r="CU33" s="303">
        <v>5.5734759805730505</v>
      </c>
      <c r="CV33" s="303">
        <v>2.934451991365695</v>
      </c>
      <c r="CW33" s="303">
        <v>0.9393878456434418</v>
      </c>
      <c r="CX33" s="449"/>
      <c r="CY33" s="449"/>
      <c r="CZ33" s="449"/>
      <c r="DA33" s="449"/>
      <c r="DB33" s="449"/>
      <c r="DC33" s="449"/>
      <c r="DD33" s="449"/>
      <c r="DE33" s="449"/>
      <c r="DF33" s="449"/>
      <c r="DG33" s="449"/>
      <c r="DH33" s="449"/>
      <c r="DI33" s="449"/>
      <c r="DJ33" s="449"/>
      <c r="DK33" s="449"/>
      <c r="DL33" s="449"/>
      <c r="DM33" s="449"/>
      <c r="DN33" s="449"/>
      <c r="DO33" s="449"/>
      <c r="DP33" s="449"/>
      <c r="DQ33" s="449"/>
      <c r="DR33" s="449"/>
      <c r="DS33" s="449"/>
      <c r="DT33" s="449"/>
      <c r="DU33" s="449"/>
      <c r="DV33" s="449"/>
      <c r="DW33" s="449"/>
      <c r="DX33" s="449"/>
      <c r="DY33" s="449"/>
      <c r="DZ33" s="449"/>
      <c r="EA33" s="449"/>
      <c r="EB33" s="449"/>
      <c r="EC33" s="449"/>
      <c r="ED33" s="449"/>
      <c r="EE33" s="449"/>
      <c r="EF33" s="449"/>
      <c r="EG33" s="449"/>
      <c r="EH33" s="449"/>
      <c r="EI33" s="449"/>
      <c r="EJ33" s="449"/>
      <c r="EK33" s="449"/>
      <c r="EL33" s="449"/>
      <c r="EM33" s="449"/>
      <c r="EN33" s="449"/>
      <c r="EO33" s="449"/>
      <c r="EP33" s="449"/>
      <c r="EQ33" s="449"/>
      <c r="ER33" s="449"/>
      <c r="ES33" s="449"/>
      <c r="ET33" s="449"/>
      <c r="EU33" s="449"/>
      <c r="EV33" s="449"/>
      <c r="EW33" s="449"/>
      <c r="EX33" s="449"/>
      <c r="EY33" s="449"/>
      <c r="EZ33" s="449"/>
      <c r="FA33" s="449"/>
      <c r="FB33" s="449"/>
      <c r="FC33" s="449"/>
      <c r="FD33" s="449"/>
      <c r="FE33" s="449"/>
      <c r="FF33" s="449"/>
      <c r="FG33" s="449"/>
      <c r="FH33" s="449"/>
      <c r="FI33" s="449"/>
      <c r="FJ33" s="449"/>
      <c r="FK33" s="449"/>
      <c r="FL33" s="449"/>
      <c r="FM33" s="449"/>
      <c r="FN33" s="449"/>
      <c r="FO33" s="449"/>
      <c r="FP33" s="449"/>
      <c r="FQ33" s="449"/>
      <c r="FR33" s="449"/>
      <c r="FS33" s="449"/>
      <c r="FT33" s="449"/>
      <c r="FU33" s="449"/>
      <c r="FV33" s="449"/>
      <c r="FW33" s="449"/>
      <c r="FX33" s="449"/>
      <c r="FY33" s="449"/>
      <c r="FZ33" s="449"/>
      <c r="GA33" s="449"/>
      <c r="GB33" s="449"/>
      <c r="GC33" s="449"/>
      <c r="GD33" s="449"/>
      <c r="GE33" s="449"/>
      <c r="GF33" s="449"/>
      <c r="GG33" s="449"/>
      <c r="GH33" s="449"/>
      <c r="GI33" s="449"/>
      <c r="GJ33" s="449"/>
      <c r="GK33" s="449"/>
      <c r="GL33" s="449"/>
      <c r="GM33" s="449"/>
      <c r="GN33" s="449"/>
      <c r="GO33" s="449"/>
      <c r="GP33" s="449"/>
      <c r="GQ33" s="449"/>
      <c r="GR33" s="449"/>
      <c r="GS33" s="449"/>
      <c r="GT33" s="449"/>
      <c r="GU33" s="449"/>
      <c r="GV33" s="449"/>
      <c r="GW33" s="449"/>
      <c r="GX33" s="449"/>
      <c r="GY33" s="449"/>
      <c r="GZ33" s="449"/>
      <c r="HA33" s="449"/>
      <c r="HB33" s="449"/>
      <c r="HC33" s="449"/>
      <c r="HD33" s="449"/>
      <c r="HE33" s="449"/>
      <c r="HF33" s="449"/>
      <c r="HG33" s="449"/>
      <c r="HH33" s="449"/>
      <c r="HI33" s="449"/>
      <c r="HJ33" s="449"/>
      <c r="HK33" s="449"/>
      <c r="HL33" s="449"/>
      <c r="HM33" s="449"/>
      <c r="HN33" s="449"/>
      <c r="HO33" s="449"/>
      <c r="HP33" s="449"/>
      <c r="HQ33" s="449"/>
      <c r="HR33" s="449"/>
      <c r="HS33" s="449"/>
      <c r="HT33" s="449"/>
      <c r="HU33" s="449"/>
      <c r="HV33" s="449"/>
      <c r="HW33" s="449"/>
      <c r="HX33" s="449"/>
      <c r="HY33" s="449"/>
      <c r="HZ33" s="449"/>
      <c r="IA33" s="449"/>
      <c r="IB33" s="449"/>
      <c r="IC33" s="449"/>
      <c r="ID33" s="449"/>
      <c r="IE33" s="449"/>
      <c r="IF33" s="449"/>
      <c r="IG33" s="449"/>
      <c r="IH33" s="449"/>
      <c r="II33" s="449"/>
      <c r="IJ33" s="449"/>
      <c r="IK33" s="449"/>
      <c r="IL33" s="449"/>
      <c r="IM33" s="449"/>
      <c r="IN33" s="449"/>
      <c r="IO33" s="449"/>
      <c r="IP33" s="449"/>
      <c r="IQ33" s="449"/>
      <c r="IR33" s="449"/>
      <c r="IS33" s="449"/>
      <c r="IT33" s="449"/>
      <c r="IU33" s="449"/>
      <c r="IV33" s="449"/>
      <c r="IW33" s="449"/>
      <c r="IX33" s="449"/>
      <c r="IY33" s="449"/>
      <c r="IZ33" s="449"/>
      <c r="JA33" s="449"/>
      <c r="JB33" s="449"/>
      <c r="JC33" s="449"/>
      <c r="JD33" s="449"/>
      <c r="JE33" s="449"/>
      <c r="JF33" s="449"/>
      <c r="JG33" s="449"/>
      <c r="JH33" s="449"/>
      <c r="JI33" s="449"/>
      <c r="JJ33" s="449"/>
      <c r="JK33" s="449"/>
      <c r="JL33" s="449"/>
      <c r="JM33" s="449"/>
      <c r="JN33" s="449"/>
      <c r="JO33" s="449"/>
      <c r="JP33" s="449"/>
      <c r="JQ33" s="449"/>
      <c r="JR33" s="449"/>
      <c r="JS33" s="449"/>
      <c r="JT33" s="449"/>
      <c r="JU33" s="449"/>
      <c r="JV33" s="449"/>
      <c r="JW33" s="449"/>
      <c r="JX33" s="449"/>
      <c r="JY33" s="449"/>
      <c r="JZ33" s="449"/>
      <c r="KA33" s="449"/>
      <c r="KB33" s="449"/>
      <c r="KC33" s="449"/>
      <c r="KD33" s="449"/>
      <c r="KE33" s="449"/>
      <c r="KF33" s="449"/>
      <c r="KG33" s="449"/>
      <c r="KH33" s="449"/>
      <c r="KI33" s="449"/>
      <c r="KJ33" s="449"/>
      <c r="KK33" s="449"/>
      <c r="KL33" s="449"/>
      <c r="KM33" s="449"/>
      <c r="KN33" s="449"/>
      <c r="KO33" s="449"/>
      <c r="KP33" s="449"/>
      <c r="KQ33" s="449"/>
      <c r="KR33" s="449"/>
      <c r="KS33" s="449"/>
      <c r="KT33" s="449"/>
      <c r="KU33" s="449"/>
      <c r="KV33" s="449"/>
      <c r="KW33" s="449"/>
      <c r="KX33" s="449"/>
      <c r="KY33" s="449"/>
      <c r="KZ33" s="449"/>
      <c r="LA33" s="449"/>
      <c r="LB33" s="449"/>
      <c r="LC33" s="449"/>
      <c r="LD33" s="449"/>
      <c r="LE33" s="449"/>
      <c r="LF33" s="449"/>
      <c r="LG33" s="449"/>
      <c r="LH33" s="449"/>
      <c r="LI33" s="449"/>
      <c r="LJ33" s="449"/>
      <c r="LK33" s="449"/>
      <c r="LL33" s="449"/>
      <c r="LM33" s="449"/>
      <c r="LN33" s="449"/>
      <c r="LO33" s="449"/>
      <c r="LP33" s="449"/>
      <c r="LQ33" s="449"/>
      <c r="LR33" s="449"/>
      <c r="LS33" s="449"/>
      <c r="LT33" s="449"/>
      <c r="LU33" s="449"/>
      <c r="LV33" s="449"/>
      <c r="LW33" s="449"/>
      <c r="LX33" s="449"/>
      <c r="LY33" s="449"/>
      <c r="LZ33" s="449"/>
      <c r="MA33" s="449"/>
      <c r="MB33" s="449"/>
      <c r="MC33" s="449"/>
      <c r="MD33" s="449"/>
      <c r="ME33" s="449"/>
      <c r="MF33" s="449"/>
      <c r="MG33" s="449"/>
      <c r="MH33" s="449"/>
      <c r="MI33" s="449"/>
      <c r="MJ33" s="449"/>
      <c r="MK33" s="449"/>
      <c r="ML33" s="449"/>
      <c r="MM33" s="449"/>
      <c r="MN33" s="449"/>
      <c r="MO33" s="449"/>
      <c r="MP33" s="449"/>
      <c r="MQ33" s="449"/>
      <c r="MR33" s="449"/>
      <c r="MS33" s="449"/>
      <c r="MT33" s="449"/>
      <c r="MU33" s="449"/>
      <c r="MV33" s="449"/>
      <c r="MW33" s="449"/>
      <c r="MX33" s="449"/>
      <c r="MY33" s="449"/>
      <c r="MZ33" s="449"/>
      <c r="NA33" s="449"/>
      <c r="NB33" s="449"/>
      <c r="NC33" s="449"/>
      <c r="ND33" s="449"/>
      <c r="NE33" s="449"/>
      <c r="NF33" s="449"/>
      <c r="NG33" s="449"/>
      <c r="NH33" s="449"/>
      <c r="NI33" s="449"/>
      <c r="NJ33" s="449"/>
      <c r="NK33" s="449"/>
      <c r="NL33" s="449"/>
      <c r="NM33" s="449"/>
      <c r="NN33" s="449"/>
      <c r="NO33" s="449"/>
      <c r="NP33" s="449"/>
      <c r="NQ33" s="449"/>
      <c r="NR33" s="449"/>
      <c r="NS33" s="449"/>
      <c r="NT33" s="449"/>
      <c r="NU33" s="449"/>
      <c r="NV33" s="449"/>
      <c r="NW33" s="449"/>
      <c r="NX33" s="449"/>
      <c r="NY33" s="449"/>
      <c r="NZ33" s="449"/>
      <c r="OA33" s="449"/>
      <c r="OB33" s="449"/>
      <c r="OC33" s="449"/>
      <c r="OD33" s="449"/>
      <c r="OE33" s="449"/>
      <c r="OF33" s="449"/>
      <c r="OG33" s="449"/>
      <c r="OH33" s="449"/>
      <c r="OI33" s="449"/>
      <c r="OJ33" s="449"/>
      <c r="OK33" s="449"/>
    </row>
    <row r="34" spans="1:401">
      <c r="A34" s="303">
        <v>32</v>
      </c>
      <c r="B34" s="303">
        <v>10.388727907357069</v>
      </c>
      <c r="C34" s="303">
        <v>10.100838852628435</v>
      </c>
      <c r="D34" s="303">
        <v>2.3173659163346678</v>
      </c>
      <c r="E34" s="303">
        <v>10.129585439549233</v>
      </c>
      <c r="F34" s="303">
        <v>7.5807942582120456</v>
      </c>
      <c r="G34" s="303">
        <v>0.33523545828463591</v>
      </c>
      <c r="H34" s="303">
        <v>4.5734907840273582</v>
      </c>
      <c r="I34" s="303">
        <v>0.77134045003497165</v>
      </c>
      <c r="J34" s="303">
        <v>6.1820614771381424</v>
      </c>
      <c r="K34" s="303">
        <v>11.349137446963114</v>
      </c>
      <c r="L34" s="303">
        <v>2.1503313190685529</v>
      </c>
      <c r="M34" s="303">
        <v>3.0230435295545508</v>
      </c>
      <c r="N34" s="303">
        <v>0.16853059159216119</v>
      </c>
      <c r="O34" s="303">
        <v>10.772709439427397</v>
      </c>
      <c r="P34" s="303">
        <v>4.9333823721525345</v>
      </c>
      <c r="Q34" s="303">
        <v>4.966258803606145</v>
      </c>
      <c r="R34" s="303">
        <v>8.7410279551015133</v>
      </c>
      <c r="S34" s="303">
        <v>5.2740112653417741</v>
      </c>
      <c r="T34" s="303">
        <v>11.37325470306984</v>
      </c>
      <c r="U34" s="303">
        <v>8.0463202169198631</v>
      </c>
      <c r="V34" s="303">
        <v>0.49095490885510751</v>
      </c>
      <c r="W34" s="303">
        <v>7.3928628620984842</v>
      </c>
      <c r="X34" s="303">
        <v>0.9804074014739047</v>
      </c>
      <c r="Y34" s="303">
        <v>2.6766083022034475</v>
      </c>
      <c r="Z34" s="303">
        <v>3.0025086396139109</v>
      </c>
      <c r="AA34" s="303">
        <v>8.7997268632497434</v>
      </c>
      <c r="AB34" s="303">
        <v>4.7727577221375563</v>
      </c>
      <c r="AC34" s="303">
        <v>10.044777816039197</v>
      </c>
      <c r="AD34" s="303">
        <v>1.0365892467159573E-2</v>
      </c>
      <c r="AE34" s="303">
        <v>7.7542983432829562</v>
      </c>
      <c r="AF34" s="303">
        <v>2.0772849448522157</v>
      </c>
      <c r="AG34" s="303">
        <v>9.7328266953909619</v>
      </c>
      <c r="AH34" s="303">
        <v>1.6688642195344165</v>
      </c>
      <c r="AI34" s="303">
        <v>15.690544437256538</v>
      </c>
      <c r="AJ34" s="303">
        <v>10.702498937420781</v>
      </c>
      <c r="AK34" s="303">
        <v>12.041372565431791</v>
      </c>
      <c r="AL34" s="303">
        <v>2.7715638402313316</v>
      </c>
      <c r="AM34" s="303">
        <v>6.3573607483049493E-2</v>
      </c>
      <c r="AN34" s="303">
        <v>14.388481434264687</v>
      </c>
      <c r="AO34" s="303">
        <v>2.604379965710895</v>
      </c>
      <c r="AP34" s="303">
        <v>10.868772369346321</v>
      </c>
      <c r="AQ34" s="303">
        <v>0.97355383548856633</v>
      </c>
      <c r="AR34" s="303">
        <v>9.0753164918523357</v>
      </c>
      <c r="AS34" s="303">
        <v>3.8250882062172349</v>
      </c>
      <c r="AT34" s="303">
        <v>5.4008465069763751</v>
      </c>
      <c r="AU34" s="303">
        <v>9.4853480102930785</v>
      </c>
      <c r="AV34" s="303">
        <v>4.770081471470367</v>
      </c>
      <c r="AW34" s="303">
        <v>11.589948827754146</v>
      </c>
      <c r="AX34" s="303">
        <v>4.7213540702441614</v>
      </c>
      <c r="AY34" s="303">
        <v>8.2462581292751089</v>
      </c>
      <c r="AZ34" s="303">
        <v>7.3590466152956839</v>
      </c>
      <c r="BA34" s="303">
        <v>11.631261455756023</v>
      </c>
      <c r="BB34" s="303">
        <v>7.7025961603387678</v>
      </c>
      <c r="BC34" s="303">
        <v>7.67607193933204</v>
      </c>
      <c r="BD34" s="303">
        <v>6.8542921994814341</v>
      </c>
      <c r="BE34" s="303">
        <v>0.55959962490156634</v>
      </c>
      <c r="BF34" s="303">
        <v>3.6612694173984512</v>
      </c>
      <c r="BG34" s="303">
        <v>4.1044119681222613</v>
      </c>
      <c r="BH34" s="303">
        <v>4.6533548899450334</v>
      </c>
      <c r="BI34" s="303">
        <v>3.5684668636564973</v>
      </c>
      <c r="BJ34" s="303">
        <v>0.64589588194476433</v>
      </c>
      <c r="BK34" s="303">
        <v>3.4030509818570769</v>
      </c>
      <c r="BL34" s="303">
        <v>1.2255066282552179E-3</v>
      </c>
      <c r="BM34" s="303">
        <v>3.55470418923279</v>
      </c>
      <c r="BN34" s="303">
        <v>0.19493157951457524</v>
      </c>
      <c r="BO34" s="303">
        <v>10.860503197428235</v>
      </c>
      <c r="BP34" s="303">
        <v>11.359994710493345</v>
      </c>
      <c r="BQ34" s="303">
        <v>0.5832843965990665</v>
      </c>
      <c r="BR34" s="303">
        <v>10.949866320479579</v>
      </c>
      <c r="BS34" s="303">
        <v>0.19881344775310247</v>
      </c>
      <c r="BT34" s="303">
        <v>1.1081874166179237</v>
      </c>
      <c r="BU34" s="303">
        <v>2.9366683723680689</v>
      </c>
      <c r="BV34" s="303">
        <v>8.6960768070518739</v>
      </c>
      <c r="BW34" s="303">
        <v>9.737506920848503</v>
      </c>
      <c r="BX34" s="303">
        <v>4.223842506133642</v>
      </c>
      <c r="BY34" s="303">
        <v>6.9206330270595897</v>
      </c>
      <c r="BZ34" s="303">
        <v>4.6317948252471037</v>
      </c>
      <c r="CA34" s="303">
        <v>6.3237014131691955</v>
      </c>
      <c r="CB34" s="303">
        <v>8.6965678932814647</v>
      </c>
      <c r="CC34" s="303">
        <v>1.8263496643041419</v>
      </c>
      <c r="CD34" s="303">
        <v>11.066663905289754</v>
      </c>
      <c r="CE34" s="303">
        <v>9.1922999347867768E-3</v>
      </c>
      <c r="CF34" s="303">
        <v>0.81374789210072729</v>
      </c>
      <c r="CG34" s="303">
        <v>3.841558490023818</v>
      </c>
      <c r="CH34" s="303">
        <v>2.0921551310611997</v>
      </c>
      <c r="CI34" s="303">
        <v>6.3365124999388671</v>
      </c>
      <c r="CJ34" s="303">
        <v>11.286093127694958</v>
      </c>
      <c r="CK34" s="303">
        <v>9.2671200825486206</v>
      </c>
      <c r="CL34" s="303">
        <v>7.2558571194954515</v>
      </c>
      <c r="CM34" s="303">
        <v>8.4930498440132851</v>
      </c>
      <c r="CN34" s="303">
        <v>1.5954103772852641</v>
      </c>
      <c r="CO34" s="303">
        <v>3.2339310590997159</v>
      </c>
      <c r="CP34" s="303">
        <v>3.536213662878863</v>
      </c>
      <c r="CQ34" s="303">
        <v>2.1964138286950727</v>
      </c>
      <c r="CR34" s="303">
        <v>8.0587107348326494</v>
      </c>
      <c r="CS34" s="303">
        <v>7.0024402107962196</v>
      </c>
      <c r="CT34" s="303">
        <v>7.7275917287667912</v>
      </c>
      <c r="CU34" s="303">
        <v>6.0204772613309796</v>
      </c>
      <c r="CV34" s="303">
        <v>3.221016756476303</v>
      </c>
      <c r="CW34" s="303">
        <v>1.0411701979356573</v>
      </c>
      <c r="CX34" s="449"/>
      <c r="CY34" s="449"/>
      <c r="CZ34" s="449"/>
      <c r="DA34" s="449"/>
      <c r="DB34" s="449"/>
      <c r="DC34" s="449"/>
      <c r="DD34" s="449"/>
      <c r="DE34" s="449"/>
      <c r="DF34" s="449"/>
      <c r="DG34" s="449"/>
      <c r="DH34" s="449"/>
      <c r="DI34" s="449"/>
      <c r="DJ34" s="449"/>
      <c r="DK34" s="449"/>
      <c r="DL34" s="449"/>
      <c r="DM34" s="449"/>
      <c r="DN34" s="449"/>
      <c r="DO34" s="449"/>
      <c r="DP34" s="449"/>
      <c r="DQ34" s="449"/>
      <c r="DR34" s="449"/>
      <c r="DS34" s="449"/>
      <c r="DT34" s="449"/>
      <c r="DU34" s="449"/>
      <c r="DV34" s="449"/>
      <c r="DW34" s="449"/>
      <c r="DX34" s="449"/>
      <c r="DY34" s="449"/>
      <c r="DZ34" s="449"/>
      <c r="EA34" s="449"/>
      <c r="EB34" s="449"/>
      <c r="EC34" s="449"/>
      <c r="ED34" s="449"/>
      <c r="EE34" s="449"/>
      <c r="EF34" s="449"/>
      <c r="EG34" s="449"/>
      <c r="EH34" s="449"/>
      <c r="EI34" s="449"/>
      <c r="EJ34" s="449"/>
      <c r="EK34" s="449"/>
      <c r="EL34" s="449"/>
      <c r="EM34" s="449"/>
      <c r="EN34" s="449"/>
      <c r="EO34" s="449"/>
      <c r="EP34" s="449"/>
      <c r="EQ34" s="449"/>
      <c r="ER34" s="449"/>
      <c r="ES34" s="449"/>
      <c r="ET34" s="449"/>
      <c r="EU34" s="449"/>
      <c r="EV34" s="449"/>
      <c r="EW34" s="449"/>
      <c r="EX34" s="449"/>
      <c r="EY34" s="449"/>
      <c r="EZ34" s="449"/>
      <c r="FA34" s="449"/>
      <c r="FB34" s="449"/>
      <c r="FC34" s="449"/>
      <c r="FD34" s="449"/>
      <c r="FE34" s="449"/>
      <c r="FF34" s="449"/>
      <c r="FG34" s="449"/>
      <c r="FH34" s="449"/>
      <c r="FI34" s="449"/>
      <c r="FJ34" s="449"/>
      <c r="FK34" s="449"/>
      <c r="FL34" s="449"/>
      <c r="FM34" s="449"/>
      <c r="FN34" s="449"/>
      <c r="FO34" s="449"/>
      <c r="FP34" s="449"/>
      <c r="FQ34" s="449"/>
      <c r="FR34" s="449"/>
      <c r="FS34" s="449"/>
      <c r="FT34" s="449"/>
      <c r="FU34" s="449"/>
      <c r="FV34" s="449"/>
      <c r="FW34" s="449"/>
      <c r="FX34" s="449"/>
      <c r="FY34" s="449"/>
      <c r="FZ34" s="449"/>
      <c r="GA34" s="449"/>
      <c r="GB34" s="449"/>
      <c r="GC34" s="449"/>
      <c r="GD34" s="449"/>
      <c r="GE34" s="449"/>
      <c r="GF34" s="449"/>
      <c r="GG34" s="449"/>
      <c r="GH34" s="449"/>
      <c r="GI34" s="449"/>
      <c r="GJ34" s="449"/>
      <c r="GK34" s="449"/>
      <c r="GL34" s="449"/>
      <c r="GM34" s="449"/>
      <c r="GN34" s="449"/>
      <c r="GO34" s="449"/>
      <c r="GP34" s="449"/>
      <c r="GQ34" s="449"/>
      <c r="GR34" s="449"/>
      <c r="GS34" s="449"/>
      <c r="GT34" s="449"/>
      <c r="GU34" s="449"/>
      <c r="GV34" s="449"/>
      <c r="GW34" s="449"/>
      <c r="GX34" s="449"/>
      <c r="GY34" s="449"/>
      <c r="GZ34" s="449"/>
      <c r="HA34" s="449"/>
      <c r="HB34" s="449"/>
      <c r="HC34" s="449"/>
      <c r="HD34" s="449"/>
      <c r="HE34" s="449"/>
      <c r="HF34" s="449"/>
      <c r="HG34" s="449"/>
      <c r="HH34" s="449"/>
      <c r="HI34" s="449"/>
      <c r="HJ34" s="449"/>
      <c r="HK34" s="449"/>
      <c r="HL34" s="449"/>
      <c r="HM34" s="449"/>
      <c r="HN34" s="449"/>
      <c r="HO34" s="449"/>
      <c r="HP34" s="449"/>
      <c r="HQ34" s="449"/>
      <c r="HR34" s="449"/>
      <c r="HS34" s="449"/>
      <c r="HT34" s="449"/>
      <c r="HU34" s="449"/>
      <c r="HV34" s="449"/>
      <c r="HW34" s="449"/>
      <c r="HX34" s="449"/>
      <c r="HY34" s="449"/>
      <c r="HZ34" s="449"/>
      <c r="IA34" s="449"/>
      <c r="IB34" s="449"/>
      <c r="IC34" s="449"/>
      <c r="ID34" s="449"/>
      <c r="IE34" s="449"/>
      <c r="IF34" s="449"/>
      <c r="IG34" s="449"/>
      <c r="IH34" s="449"/>
      <c r="II34" s="449"/>
      <c r="IJ34" s="449"/>
      <c r="IK34" s="449"/>
      <c r="IL34" s="449"/>
      <c r="IM34" s="449"/>
      <c r="IN34" s="449"/>
      <c r="IO34" s="449"/>
      <c r="IP34" s="449"/>
      <c r="IQ34" s="449"/>
      <c r="IR34" s="449"/>
      <c r="IS34" s="449"/>
      <c r="IT34" s="449"/>
      <c r="IU34" s="449"/>
      <c r="IV34" s="449"/>
      <c r="IW34" s="449"/>
      <c r="IX34" s="449"/>
      <c r="IY34" s="449"/>
      <c r="IZ34" s="449"/>
      <c r="JA34" s="449"/>
      <c r="JB34" s="449"/>
      <c r="JC34" s="449"/>
      <c r="JD34" s="449"/>
      <c r="JE34" s="449"/>
      <c r="JF34" s="449"/>
      <c r="JG34" s="449"/>
      <c r="JH34" s="449"/>
      <c r="JI34" s="449"/>
      <c r="JJ34" s="449"/>
      <c r="JK34" s="449"/>
      <c r="JL34" s="449"/>
      <c r="JM34" s="449"/>
      <c r="JN34" s="449"/>
      <c r="JO34" s="449"/>
      <c r="JP34" s="449"/>
      <c r="JQ34" s="449"/>
      <c r="JR34" s="449"/>
      <c r="JS34" s="449"/>
      <c r="JT34" s="449"/>
      <c r="JU34" s="449"/>
      <c r="JV34" s="449"/>
      <c r="JW34" s="449"/>
      <c r="JX34" s="449"/>
      <c r="JY34" s="449"/>
      <c r="JZ34" s="449"/>
      <c r="KA34" s="449"/>
      <c r="KB34" s="449"/>
      <c r="KC34" s="449"/>
      <c r="KD34" s="449"/>
      <c r="KE34" s="449"/>
      <c r="KF34" s="449"/>
      <c r="KG34" s="449"/>
      <c r="KH34" s="449"/>
      <c r="KI34" s="449"/>
      <c r="KJ34" s="449"/>
      <c r="KK34" s="449"/>
      <c r="KL34" s="449"/>
      <c r="KM34" s="449"/>
      <c r="KN34" s="449"/>
      <c r="KO34" s="449"/>
      <c r="KP34" s="449"/>
      <c r="KQ34" s="449"/>
      <c r="KR34" s="449"/>
      <c r="KS34" s="449"/>
      <c r="KT34" s="449"/>
      <c r="KU34" s="449"/>
      <c r="KV34" s="449"/>
      <c r="KW34" s="449"/>
      <c r="KX34" s="449"/>
      <c r="KY34" s="449"/>
      <c r="KZ34" s="449"/>
      <c r="LA34" s="449"/>
      <c r="LB34" s="449"/>
      <c r="LC34" s="449"/>
      <c r="LD34" s="449"/>
      <c r="LE34" s="449"/>
      <c r="LF34" s="449"/>
      <c r="LG34" s="449"/>
      <c r="LH34" s="449"/>
      <c r="LI34" s="449"/>
      <c r="LJ34" s="449"/>
      <c r="LK34" s="449"/>
      <c r="LL34" s="449"/>
      <c r="LM34" s="449"/>
      <c r="LN34" s="449"/>
      <c r="LO34" s="449"/>
      <c r="LP34" s="449"/>
      <c r="LQ34" s="449"/>
      <c r="LR34" s="449"/>
      <c r="LS34" s="449"/>
      <c r="LT34" s="449"/>
      <c r="LU34" s="449"/>
      <c r="LV34" s="449"/>
      <c r="LW34" s="449"/>
      <c r="LX34" s="449"/>
      <c r="LY34" s="449"/>
      <c r="LZ34" s="449"/>
      <c r="MA34" s="449"/>
      <c r="MB34" s="449"/>
      <c r="MC34" s="449"/>
      <c r="MD34" s="449"/>
      <c r="ME34" s="449"/>
      <c r="MF34" s="449"/>
      <c r="MG34" s="449"/>
      <c r="MH34" s="449"/>
      <c r="MI34" s="449"/>
      <c r="MJ34" s="449"/>
      <c r="MK34" s="449"/>
      <c r="ML34" s="449"/>
      <c r="MM34" s="449"/>
      <c r="MN34" s="449"/>
      <c r="MO34" s="449"/>
      <c r="MP34" s="449"/>
      <c r="MQ34" s="449"/>
      <c r="MR34" s="449"/>
      <c r="MS34" s="449"/>
      <c r="MT34" s="449"/>
      <c r="MU34" s="449"/>
      <c r="MV34" s="449"/>
      <c r="MW34" s="449"/>
      <c r="MX34" s="449"/>
      <c r="MY34" s="449"/>
      <c r="MZ34" s="449"/>
      <c r="NA34" s="449"/>
      <c r="NB34" s="449"/>
      <c r="NC34" s="449"/>
      <c r="ND34" s="449"/>
      <c r="NE34" s="449"/>
      <c r="NF34" s="449"/>
      <c r="NG34" s="449"/>
      <c r="NH34" s="449"/>
      <c r="NI34" s="449"/>
      <c r="NJ34" s="449"/>
      <c r="NK34" s="449"/>
      <c r="NL34" s="449"/>
      <c r="NM34" s="449"/>
      <c r="NN34" s="449"/>
      <c r="NO34" s="449"/>
      <c r="NP34" s="449"/>
      <c r="NQ34" s="449"/>
      <c r="NR34" s="449"/>
      <c r="NS34" s="449"/>
      <c r="NT34" s="449"/>
      <c r="NU34" s="449"/>
      <c r="NV34" s="449"/>
      <c r="NW34" s="449"/>
      <c r="NX34" s="449"/>
      <c r="NY34" s="449"/>
      <c r="NZ34" s="449"/>
      <c r="OA34" s="449"/>
      <c r="OB34" s="449"/>
      <c r="OC34" s="449"/>
      <c r="OD34" s="449"/>
      <c r="OE34" s="449"/>
      <c r="OF34" s="449"/>
      <c r="OG34" s="449"/>
      <c r="OH34" s="449"/>
      <c r="OI34" s="449"/>
      <c r="OJ34" s="449"/>
      <c r="OK34" s="449"/>
    </row>
    <row r="35" spans="1:401">
      <c r="A35" s="303">
        <v>33</v>
      </c>
      <c r="B35" s="303">
        <v>9.2300498690445458</v>
      </c>
      <c r="C35" s="303">
        <v>10.31800007510107</v>
      </c>
      <c r="D35" s="303">
        <v>2.575156648512154</v>
      </c>
      <c r="E35" s="303">
        <v>9.812293454983573</v>
      </c>
      <c r="F35" s="303">
        <v>7.5201272595333064</v>
      </c>
      <c r="G35" s="303">
        <v>0.34969263495198594</v>
      </c>
      <c r="H35" s="303">
        <v>4.7873331018186684</v>
      </c>
      <c r="I35" s="303">
        <v>0.59109418255985391</v>
      </c>
      <c r="J35" s="303">
        <v>5.3974549042597202</v>
      </c>
      <c r="K35" s="303">
        <v>11.091142853541575</v>
      </c>
      <c r="L35" s="303">
        <v>2.378403190375395</v>
      </c>
      <c r="M35" s="303">
        <v>3.3163123900596463</v>
      </c>
      <c r="N35" s="303">
        <v>0.17460325465058635</v>
      </c>
      <c r="O35" s="303">
        <v>10.666544568503671</v>
      </c>
      <c r="P35" s="303">
        <v>5.3274702888155261</v>
      </c>
      <c r="Q35" s="303">
        <v>5.282676900354085</v>
      </c>
      <c r="R35" s="303">
        <v>8.5665415357281489</v>
      </c>
      <c r="S35" s="303">
        <v>5.5472355738571135</v>
      </c>
      <c r="T35" s="303">
        <v>10.961694254953994</v>
      </c>
      <c r="U35" s="303">
        <v>7.5132047032234457</v>
      </c>
      <c r="V35" s="303">
        <v>0.52427302254870523</v>
      </c>
      <c r="W35" s="303">
        <v>7.6590259717671056</v>
      </c>
      <c r="X35" s="303">
        <v>0.75668285990098261</v>
      </c>
      <c r="Y35" s="303">
        <v>2.9487797184861222</v>
      </c>
      <c r="Z35" s="303">
        <v>3.2910011411725741</v>
      </c>
      <c r="AA35" s="303">
        <v>8.7161510038403485</v>
      </c>
      <c r="AB35" s="303">
        <v>3.9999091786616718</v>
      </c>
      <c r="AC35" s="303">
        <v>10.006582471351093</v>
      </c>
      <c r="AD35" s="303">
        <v>6.5201947407000863E-3</v>
      </c>
      <c r="AE35" s="303">
        <v>6.9848708516094655</v>
      </c>
      <c r="AF35" s="303">
        <v>2.2930141480733979</v>
      </c>
      <c r="AG35" s="303">
        <v>9.3812574810768261</v>
      </c>
      <c r="AH35" s="303">
        <v>1.8619424255101871</v>
      </c>
      <c r="AI35" s="303">
        <v>14.867785696943137</v>
      </c>
      <c r="AJ35" s="303">
        <v>10.606606155968867</v>
      </c>
      <c r="AK35" s="303">
        <v>10.777695909333099</v>
      </c>
      <c r="AL35" s="303">
        <v>2.2594332679312692</v>
      </c>
      <c r="AM35" s="303">
        <v>4.5311637980958427E-2</v>
      </c>
      <c r="AN35" s="303">
        <v>13.778384116770573</v>
      </c>
      <c r="AO35" s="303">
        <v>2.9154792253812478</v>
      </c>
      <c r="AP35" s="303">
        <v>10.364458258444559</v>
      </c>
      <c r="AQ35" s="303">
        <v>0.7738336346651653</v>
      </c>
      <c r="AR35" s="303">
        <v>9.141114199304134</v>
      </c>
      <c r="AS35" s="303">
        <v>4.1291467707731089</v>
      </c>
      <c r="AT35" s="303">
        <v>5.6788567019180709</v>
      </c>
      <c r="AU35" s="303">
        <v>9.4469146108975792</v>
      </c>
      <c r="AV35" s="303">
        <v>5.1030110823963239</v>
      </c>
      <c r="AW35" s="303">
        <v>10.587767267442199</v>
      </c>
      <c r="AX35" s="303">
        <v>5.126328707023097</v>
      </c>
      <c r="AY35" s="303">
        <v>8.6707920414778794</v>
      </c>
      <c r="AZ35" s="303">
        <v>6.9441503511978429</v>
      </c>
      <c r="BA35" s="303">
        <v>11.763785679674516</v>
      </c>
      <c r="BB35" s="303">
        <v>7.6589519759988498</v>
      </c>
      <c r="BC35" s="303">
        <v>7.7514179398533285</v>
      </c>
      <c r="BD35" s="303">
        <v>7.101440736894598</v>
      </c>
      <c r="BE35" s="303">
        <v>0.42239269816332603</v>
      </c>
      <c r="BF35" s="303">
        <v>3.9791242233882347</v>
      </c>
      <c r="BG35" s="303">
        <v>4.4477561888343509</v>
      </c>
      <c r="BH35" s="303">
        <v>5.0437338515975023</v>
      </c>
      <c r="BI35" s="303">
        <v>2.9274612148555326</v>
      </c>
      <c r="BJ35" s="303">
        <v>0.70583858373549835</v>
      </c>
      <c r="BK35" s="303">
        <v>3.7074726088041565</v>
      </c>
      <c r="BL35" s="303">
        <v>7.1187179460481618E-4</v>
      </c>
      <c r="BM35" s="303">
        <v>3.1161011559084772</v>
      </c>
      <c r="BN35" s="303">
        <v>0.19920204159042276</v>
      </c>
      <c r="BO35" s="303">
        <v>10.637255623520506</v>
      </c>
      <c r="BP35" s="303">
        <v>10.426605177809476</v>
      </c>
      <c r="BQ35" s="303">
        <v>0.63548254593329023</v>
      </c>
      <c r="BR35" s="303">
        <v>11.008955269500335</v>
      </c>
      <c r="BS35" s="303">
        <v>0.20550106896452089</v>
      </c>
      <c r="BT35" s="303">
        <v>1.2337141076128368</v>
      </c>
      <c r="BU35" s="303">
        <v>3.2787053384192202</v>
      </c>
      <c r="BV35" s="303">
        <v>8.9484189613920435</v>
      </c>
      <c r="BW35" s="303">
        <v>9.6501885960885634</v>
      </c>
      <c r="BX35" s="303">
        <v>3.5252302781802687</v>
      </c>
      <c r="BY35" s="303">
        <v>6.0749505462482061</v>
      </c>
      <c r="BZ35" s="303">
        <v>4.9089166265105275</v>
      </c>
      <c r="CA35" s="303">
        <v>5.6470502405906746</v>
      </c>
      <c r="CB35" s="303">
        <v>9.2229945666665909</v>
      </c>
      <c r="CC35" s="303">
        <v>1.4517990611204594</v>
      </c>
      <c r="CD35" s="303">
        <v>10.031951782569708</v>
      </c>
      <c r="CE35" s="303">
        <v>5.8594347574982709E-3</v>
      </c>
      <c r="CF35" s="303">
        <v>0.63776313377569516</v>
      </c>
      <c r="CG35" s="303">
        <v>4.1979878396780892</v>
      </c>
      <c r="CH35" s="303">
        <v>2.3385996502888569</v>
      </c>
      <c r="CI35" s="303">
        <v>6.6722276408239738</v>
      </c>
      <c r="CJ35" s="303">
        <v>10.546548815820174</v>
      </c>
      <c r="CK35" s="303">
        <v>9.6228613064852269</v>
      </c>
      <c r="CL35" s="303">
        <v>7.3179720545463898</v>
      </c>
      <c r="CM35" s="303">
        <v>8.6746226834203117</v>
      </c>
      <c r="CN35" s="303">
        <v>1.2820989429418002</v>
      </c>
      <c r="CO35" s="303">
        <v>2.6362945174167693</v>
      </c>
      <c r="CP35" s="303">
        <v>3.8241006555781527</v>
      </c>
      <c r="CQ35" s="303">
        <v>2.4142344055062761</v>
      </c>
      <c r="CR35" s="303">
        <v>7.6971497686923085</v>
      </c>
      <c r="CS35" s="303">
        <v>6.2897538793355361</v>
      </c>
      <c r="CT35" s="303">
        <v>6.9805988813280697</v>
      </c>
      <c r="CU35" s="303">
        <v>6.4432331329263803</v>
      </c>
      <c r="CV35" s="303">
        <v>3.5150996919686666</v>
      </c>
      <c r="CW35" s="303">
        <v>1.1543946646133061</v>
      </c>
      <c r="CX35" s="449"/>
      <c r="CY35" s="449"/>
      <c r="CZ35" s="449"/>
      <c r="DA35" s="449"/>
      <c r="DB35" s="449"/>
      <c r="DC35" s="449"/>
      <c r="DD35" s="449"/>
      <c r="DE35" s="449"/>
      <c r="DF35" s="449"/>
      <c r="DG35" s="449"/>
      <c r="DH35" s="449"/>
      <c r="DI35" s="449"/>
      <c r="DJ35" s="449"/>
      <c r="DK35" s="449"/>
      <c r="DL35" s="449"/>
      <c r="DM35" s="449"/>
      <c r="DN35" s="449"/>
      <c r="DO35" s="449"/>
      <c r="DP35" s="449"/>
      <c r="DQ35" s="449"/>
      <c r="DR35" s="449"/>
      <c r="DS35" s="449"/>
      <c r="DT35" s="449"/>
      <c r="DU35" s="449"/>
      <c r="DV35" s="449"/>
      <c r="DW35" s="449"/>
      <c r="DX35" s="449"/>
      <c r="DY35" s="449"/>
      <c r="DZ35" s="449"/>
      <c r="EA35" s="449"/>
      <c r="EB35" s="449"/>
      <c r="EC35" s="449"/>
      <c r="ED35" s="449"/>
      <c r="EE35" s="449"/>
      <c r="EF35" s="449"/>
      <c r="EG35" s="449"/>
      <c r="EH35" s="449"/>
      <c r="EI35" s="449"/>
      <c r="EJ35" s="449"/>
      <c r="EK35" s="449"/>
      <c r="EL35" s="449"/>
      <c r="EM35" s="449"/>
      <c r="EN35" s="449"/>
      <c r="EO35" s="449"/>
      <c r="EP35" s="449"/>
      <c r="EQ35" s="449"/>
      <c r="ER35" s="449"/>
      <c r="ES35" s="449"/>
      <c r="ET35" s="449"/>
      <c r="EU35" s="449"/>
      <c r="EV35" s="449"/>
      <c r="EW35" s="449"/>
      <c r="EX35" s="449"/>
      <c r="EY35" s="449"/>
      <c r="EZ35" s="449"/>
      <c r="FA35" s="449"/>
      <c r="FB35" s="449"/>
      <c r="FC35" s="449"/>
      <c r="FD35" s="449"/>
      <c r="FE35" s="449"/>
      <c r="FF35" s="449"/>
      <c r="FG35" s="449"/>
      <c r="FH35" s="449"/>
      <c r="FI35" s="449"/>
      <c r="FJ35" s="449"/>
      <c r="FK35" s="449"/>
      <c r="FL35" s="449"/>
      <c r="FM35" s="449"/>
      <c r="FN35" s="449"/>
      <c r="FO35" s="449"/>
      <c r="FP35" s="449"/>
      <c r="FQ35" s="449"/>
      <c r="FR35" s="449"/>
      <c r="FS35" s="449"/>
      <c r="FT35" s="449"/>
      <c r="FU35" s="449"/>
      <c r="FV35" s="449"/>
      <c r="FW35" s="449"/>
      <c r="FX35" s="449"/>
      <c r="FY35" s="449"/>
      <c r="FZ35" s="449"/>
      <c r="GA35" s="449"/>
      <c r="GB35" s="449"/>
      <c r="GC35" s="449"/>
      <c r="GD35" s="449"/>
      <c r="GE35" s="449"/>
      <c r="GF35" s="449"/>
      <c r="GG35" s="449"/>
      <c r="GH35" s="449"/>
      <c r="GI35" s="449"/>
      <c r="GJ35" s="449"/>
      <c r="GK35" s="449"/>
      <c r="GL35" s="449"/>
      <c r="GM35" s="449"/>
      <c r="GN35" s="449"/>
      <c r="GO35" s="449"/>
      <c r="GP35" s="449"/>
      <c r="GQ35" s="449"/>
      <c r="GR35" s="449"/>
      <c r="GS35" s="449"/>
      <c r="GT35" s="449"/>
      <c r="GU35" s="449"/>
      <c r="GV35" s="449"/>
      <c r="GW35" s="449"/>
      <c r="GX35" s="449"/>
      <c r="GY35" s="449"/>
      <c r="GZ35" s="449"/>
      <c r="HA35" s="449"/>
      <c r="HB35" s="449"/>
      <c r="HC35" s="449"/>
      <c r="HD35" s="449"/>
      <c r="HE35" s="449"/>
      <c r="HF35" s="449"/>
      <c r="HG35" s="449"/>
      <c r="HH35" s="449"/>
      <c r="HI35" s="449"/>
      <c r="HJ35" s="449"/>
      <c r="HK35" s="449"/>
      <c r="HL35" s="449"/>
      <c r="HM35" s="449"/>
      <c r="HN35" s="449"/>
      <c r="HO35" s="449"/>
      <c r="HP35" s="449"/>
      <c r="HQ35" s="449"/>
      <c r="HR35" s="449"/>
      <c r="HS35" s="449"/>
      <c r="HT35" s="449"/>
      <c r="HU35" s="449"/>
      <c r="HV35" s="449"/>
      <c r="HW35" s="449"/>
      <c r="HX35" s="449"/>
      <c r="HY35" s="449"/>
      <c r="HZ35" s="449"/>
      <c r="IA35" s="449"/>
      <c r="IB35" s="449"/>
      <c r="IC35" s="449"/>
      <c r="ID35" s="449"/>
      <c r="IE35" s="449"/>
      <c r="IF35" s="449"/>
      <c r="IG35" s="449"/>
      <c r="IH35" s="449"/>
      <c r="II35" s="449"/>
      <c r="IJ35" s="449"/>
      <c r="IK35" s="449"/>
      <c r="IL35" s="449"/>
      <c r="IM35" s="449"/>
      <c r="IN35" s="449"/>
      <c r="IO35" s="449"/>
      <c r="IP35" s="449"/>
      <c r="IQ35" s="449"/>
      <c r="IR35" s="449"/>
      <c r="IS35" s="449"/>
      <c r="IT35" s="449"/>
      <c r="IU35" s="449"/>
      <c r="IV35" s="449"/>
      <c r="IW35" s="449"/>
      <c r="IX35" s="449"/>
      <c r="IY35" s="449"/>
      <c r="IZ35" s="449"/>
      <c r="JA35" s="449"/>
      <c r="JB35" s="449"/>
      <c r="JC35" s="449"/>
      <c r="JD35" s="449"/>
      <c r="JE35" s="449"/>
      <c r="JF35" s="449"/>
      <c r="JG35" s="449"/>
      <c r="JH35" s="449"/>
      <c r="JI35" s="449"/>
      <c r="JJ35" s="449"/>
      <c r="JK35" s="449"/>
      <c r="JL35" s="449"/>
      <c r="JM35" s="449"/>
      <c r="JN35" s="449"/>
      <c r="JO35" s="449"/>
      <c r="JP35" s="449"/>
      <c r="JQ35" s="449"/>
      <c r="JR35" s="449"/>
      <c r="JS35" s="449"/>
      <c r="JT35" s="449"/>
      <c r="JU35" s="449"/>
      <c r="JV35" s="449"/>
      <c r="JW35" s="449"/>
      <c r="JX35" s="449"/>
      <c r="JY35" s="449"/>
      <c r="JZ35" s="449"/>
      <c r="KA35" s="449"/>
      <c r="KB35" s="449"/>
      <c r="KC35" s="449"/>
      <c r="KD35" s="449"/>
      <c r="KE35" s="449"/>
      <c r="KF35" s="449"/>
      <c r="KG35" s="449"/>
      <c r="KH35" s="449"/>
      <c r="KI35" s="449"/>
      <c r="KJ35" s="449"/>
      <c r="KK35" s="449"/>
      <c r="KL35" s="449"/>
      <c r="KM35" s="449"/>
      <c r="KN35" s="449"/>
      <c r="KO35" s="449"/>
      <c r="KP35" s="449"/>
      <c r="KQ35" s="449"/>
      <c r="KR35" s="449"/>
      <c r="KS35" s="449"/>
      <c r="KT35" s="449"/>
      <c r="KU35" s="449"/>
      <c r="KV35" s="449"/>
      <c r="KW35" s="449"/>
      <c r="KX35" s="449"/>
      <c r="KY35" s="449"/>
      <c r="KZ35" s="449"/>
      <c r="LA35" s="449"/>
      <c r="LB35" s="449"/>
      <c r="LC35" s="449"/>
      <c r="LD35" s="449"/>
      <c r="LE35" s="449"/>
      <c r="LF35" s="449"/>
      <c r="LG35" s="449"/>
      <c r="LH35" s="449"/>
      <c r="LI35" s="449"/>
      <c r="LJ35" s="449"/>
      <c r="LK35" s="449"/>
      <c r="LL35" s="449"/>
      <c r="LM35" s="449"/>
      <c r="LN35" s="449"/>
      <c r="LO35" s="449"/>
      <c r="LP35" s="449"/>
      <c r="LQ35" s="449"/>
      <c r="LR35" s="449"/>
      <c r="LS35" s="449"/>
      <c r="LT35" s="449"/>
      <c r="LU35" s="449"/>
      <c r="LV35" s="449"/>
      <c r="LW35" s="449"/>
      <c r="LX35" s="449"/>
      <c r="LY35" s="449"/>
      <c r="LZ35" s="449"/>
      <c r="MA35" s="449"/>
      <c r="MB35" s="449"/>
      <c r="MC35" s="449"/>
      <c r="MD35" s="449"/>
      <c r="ME35" s="449"/>
      <c r="MF35" s="449"/>
      <c r="MG35" s="449"/>
      <c r="MH35" s="449"/>
      <c r="MI35" s="449"/>
      <c r="MJ35" s="449"/>
      <c r="MK35" s="449"/>
      <c r="ML35" s="449"/>
      <c r="MM35" s="449"/>
      <c r="MN35" s="449"/>
      <c r="MO35" s="449"/>
      <c r="MP35" s="449"/>
      <c r="MQ35" s="449"/>
      <c r="MR35" s="449"/>
      <c r="MS35" s="449"/>
      <c r="MT35" s="449"/>
      <c r="MU35" s="449"/>
      <c r="MV35" s="449"/>
      <c r="MW35" s="449"/>
      <c r="MX35" s="449"/>
      <c r="MY35" s="449"/>
      <c r="MZ35" s="449"/>
      <c r="NA35" s="449"/>
      <c r="NB35" s="449"/>
      <c r="NC35" s="449"/>
      <c r="ND35" s="449"/>
      <c r="NE35" s="449"/>
      <c r="NF35" s="449"/>
      <c r="NG35" s="449"/>
      <c r="NH35" s="449"/>
      <c r="NI35" s="449"/>
      <c r="NJ35" s="449"/>
      <c r="NK35" s="449"/>
      <c r="NL35" s="449"/>
      <c r="NM35" s="449"/>
      <c r="NN35" s="449"/>
      <c r="NO35" s="449"/>
      <c r="NP35" s="449"/>
      <c r="NQ35" s="449"/>
      <c r="NR35" s="449"/>
      <c r="NS35" s="449"/>
      <c r="NT35" s="449"/>
      <c r="NU35" s="449"/>
      <c r="NV35" s="449"/>
      <c r="NW35" s="449"/>
      <c r="NX35" s="449"/>
      <c r="NY35" s="449"/>
      <c r="NZ35" s="449"/>
      <c r="OA35" s="449"/>
      <c r="OB35" s="449"/>
      <c r="OC35" s="449"/>
      <c r="OD35" s="449"/>
      <c r="OE35" s="449"/>
      <c r="OF35" s="449"/>
      <c r="OG35" s="449"/>
      <c r="OH35" s="449"/>
      <c r="OI35" s="449"/>
      <c r="OJ35" s="449"/>
      <c r="OK35" s="449"/>
    </row>
    <row r="36" spans="1:401">
      <c r="A36" s="303">
        <v>34</v>
      </c>
      <c r="B36" s="303">
        <v>8.1482482150304314</v>
      </c>
      <c r="C36" s="303">
        <v>10.439927509426418</v>
      </c>
      <c r="D36" s="303">
        <v>2.846440757943745</v>
      </c>
      <c r="E36" s="303">
        <v>9.4317528840342977</v>
      </c>
      <c r="F36" s="303">
        <v>7.4067249350649016</v>
      </c>
      <c r="G36" s="303">
        <v>0.36560896310447555</v>
      </c>
      <c r="H36" s="303">
        <v>4.9764857236520319</v>
      </c>
      <c r="I36" s="303">
        <v>0.45153234464094261</v>
      </c>
      <c r="J36" s="303">
        <v>4.6859521048980799</v>
      </c>
      <c r="K36" s="303">
        <v>10.750448609804417</v>
      </c>
      <c r="L36" s="303">
        <v>2.6124876033540496</v>
      </c>
      <c r="M36" s="303">
        <v>3.6176736276807389</v>
      </c>
      <c r="N36" s="303">
        <v>0.18122633458198956</v>
      </c>
      <c r="O36" s="303">
        <v>10.491894236989678</v>
      </c>
      <c r="P36" s="303">
        <v>5.7092972797087871</v>
      </c>
      <c r="Q36" s="303">
        <v>5.5887971834137895</v>
      </c>
      <c r="R36" s="303">
        <v>8.3428454210320915</v>
      </c>
      <c r="S36" s="303">
        <v>5.7934263213967849</v>
      </c>
      <c r="T36" s="303">
        <v>10.480603698818591</v>
      </c>
      <c r="U36" s="303">
        <v>6.9650213473422999</v>
      </c>
      <c r="V36" s="303">
        <v>0.56149503565669157</v>
      </c>
      <c r="W36" s="303">
        <v>7.8721073187358428</v>
      </c>
      <c r="X36" s="303">
        <v>0.58198294726255195</v>
      </c>
      <c r="Y36" s="303">
        <v>3.2311365168469801</v>
      </c>
      <c r="Z36" s="303">
        <v>3.5856262272740036</v>
      </c>
      <c r="AA36" s="303">
        <v>8.5536134432995308</v>
      </c>
      <c r="AB36" s="303">
        <v>3.3379171079539605</v>
      </c>
      <c r="AC36" s="303">
        <v>9.8858984788865083</v>
      </c>
      <c r="AD36" s="303">
        <v>4.0919750143957575E-3</v>
      </c>
      <c r="AE36" s="303">
        <v>6.2436001310483942</v>
      </c>
      <c r="AF36" s="303">
        <v>2.5201340103841061</v>
      </c>
      <c r="AG36" s="303">
        <v>8.9646181131684095</v>
      </c>
      <c r="AH36" s="303">
        <v>2.0714437802836585</v>
      </c>
      <c r="AI36" s="303">
        <v>13.995460089527995</v>
      </c>
      <c r="AJ36" s="303">
        <v>10.438273582633716</v>
      </c>
      <c r="AK36" s="303">
        <v>9.5666852467211267</v>
      </c>
      <c r="AL36" s="303">
        <v>1.8331511441797681</v>
      </c>
      <c r="AM36" s="303">
        <v>3.2255012902166015E-2</v>
      </c>
      <c r="AN36" s="303">
        <v>13.10828813186693</v>
      </c>
      <c r="AO36" s="303">
        <v>3.2491210890918851</v>
      </c>
      <c r="AP36" s="303">
        <v>9.8106227793086873</v>
      </c>
      <c r="AQ36" s="303">
        <v>0.61385950970439651</v>
      </c>
      <c r="AR36" s="303">
        <v>9.1353804602787143</v>
      </c>
      <c r="AS36" s="303">
        <v>4.4283217218194393</v>
      </c>
      <c r="AT36" s="303">
        <v>5.9298209646155646</v>
      </c>
      <c r="AU36" s="303">
        <v>9.3270072428597484</v>
      </c>
      <c r="AV36" s="303">
        <v>5.4091953064895559</v>
      </c>
      <c r="AW36" s="303">
        <v>9.5881115327736541</v>
      </c>
      <c r="AX36" s="303">
        <v>5.5191800122106285</v>
      </c>
      <c r="AY36" s="303">
        <v>9.0346157830225717</v>
      </c>
      <c r="AZ36" s="303">
        <v>6.4978723794736881</v>
      </c>
      <c r="BA36" s="303">
        <v>11.78450863780839</v>
      </c>
      <c r="BB36" s="303">
        <v>7.562952424103135</v>
      </c>
      <c r="BC36" s="303">
        <v>7.7578257512458109</v>
      </c>
      <c r="BD36" s="303">
        <v>7.3017876263531063</v>
      </c>
      <c r="BE36" s="303">
        <v>0.31779472008506782</v>
      </c>
      <c r="BF36" s="303">
        <v>4.2926380400707078</v>
      </c>
      <c r="BG36" s="303">
        <v>4.7867161061621628</v>
      </c>
      <c r="BH36" s="303">
        <v>5.4234279126172309</v>
      </c>
      <c r="BI36" s="303">
        <v>2.384174909531076</v>
      </c>
      <c r="BJ36" s="303">
        <v>0.77205952062890426</v>
      </c>
      <c r="BK36" s="303">
        <v>4.0137142261977079</v>
      </c>
      <c r="BL36" s="303">
        <v>4.1272049539596675E-4</v>
      </c>
      <c r="BM36" s="303">
        <v>2.7188802120382896</v>
      </c>
      <c r="BN36" s="303">
        <v>0.20364397156314942</v>
      </c>
      <c r="BO36" s="303">
        <v>10.349603881360602</v>
      </c>
      <c r="BP36" s="303">
        <v>9.4948969588179946</v>
      </c>
      <c r="BQ36" s="303">
        <v>0.69319548083966065</v>
      </c>
      <c r="BR36" s="303">
        <v>10.974572110629547</v>
      </c>
      <c r="BS36" s="303">
        <v>0.21276892724144239</v>
      </c>
      <c r="BT36" s="303">
        <v>1.3705787987851654</v>
      </c>
      <c r="BU36" s="303">
        <v>3.6407278784919757</v>
      </c>
      <c r="BV36" s="303">
        <v>9.1405572720241679</v>
      </c>
      <c r="BW36" s="303">
        <v>9.496961544752736</v>
      </c>
      <c r="BX36" s="303">
        <v>2.9248331506765259</v>
      </c>
      <c r="BY36" s="303">
        <v>5.3042937878919609</v>
      </c>
      <c r="BZ36" s="303">
        <v>5.1609846039966918</v>
      </c>
      <c r="CA36" s="303">
        <v>5.0275064147405537</v>
      </c>
      <c r="CB36" s="303">
        <v>9.7004447982649857</v>
      </c>
      <c r="CC36" s="303">
        <v>1.1476435526512807</v>
      </c>
      <c r="CD36" s="303">
        <v>9.0138480805327372</v>
      </c>
      <c r="CE36" s="303">
        <v>3.7288000297069292E-3</v>
      </c>
      <c r="CF36" s="303">
        <v>0.49848358277991794</v>
      </c>
      <c r="CG36" s="303">
        <v>4.5544602857129339</v>
      </c>
      <c r="CH36" s="303">
        <v>2.6021098819998647</v>
      </c>
      <c r="CI36" s="303">
        <v>6.973977434260334</v>
      </c>
      <c r="CJ36" s="303">
        <v>9.7839571169288906</v>
      </c>
      <c r="CK36" s="303">
        <v>9.9106883383420605</v>
      </c>
      <c r="CL36" s="303">
        <v>7.3378082557699882</v>
      </c>
      <c r="CM36" s="303">
        <v>8.8045882123645871</v>
      </c>
      <c r="CN36" s="303">
        <v>1.0256702548426777</v>
      </c>
      <c r="CO36" s="303">
        <v>2.1382154594403597</v>
      </c>
      <c r="CP36" s="303">
        <v>4.1076930234550879</v>
      </c>
      <c r="CQ36" s="303">
        <v>2.6427643206652518</v>
      </c>
      <c r="CR36" s="303">
        <v>7.3011447489336803</v>
      </c>
      <c r="CS36" s="303">
        <v>5.6155239755065587</v>
      </c>
      <c r="CT36" s="303">
        <v>6.2765472073174617</v>
      </c>
      <c r="CU36" s="303">
        <v>6.8343183455677909</v>
      </c>
      <c r="CV36" s="303">
        <v>3.8138931724752987</v>
      </c>
      <c r="CW36" s="303">
        <v>1.2795321925645347</v>
      </c>
      <c r="CX36" s="449"/>
      <c r="CY36" s="449"/>
      <c r="CZ36" s="449"/>
      <c r="DA36" s="449"/>
      <c r="DB36" s="449"/>
      <c r="DC36" s="449"/>
      <c r="DD36" s="449"/>
      <c r="DE36" s="449"/>
      <c r="DF36" s="449"/>
      <c r="DG36" s="449"/>
      <c r="DH36" s="449"/>
      <c r="DI36" s="449"/>
      <c r="DJ36" s="449"/>
      <c r="DK36" s="449"/>
      <c r="DL36" s="449"/>
      <c r="DM36" s="449"/>
      <c r="DN36" s="449"/>
      <c r="DO36" s="449"/>
      <c r="DP36" s="449"/>
      <c r="DQ36" s="449"/>
      <c r="DR36" s="449"/>
      <c r="DS36" s="449"/>
      <c r="DT36" s="449"/>
      <c r="DU36" s="449"/>
      <c r="DV36" s="449"/>
      <c r="DW36" s="449"/>
      <c r="DX36" s="449"/>
      <c r="DY36" s="449"/>
      <c r="DZ36" s="449"/>
      <c r="EA36" s="449"/>
      <c r="EB36" s="449"/>
      <c r="EC36" s="449"/>
      <c r="ED36" s="449"/>
      <c r="EE36" s="449"/>
      <c r="EF36" s="449"/>
      <c r="EG36" s="449"/>
      <c r="EH36" s="449"/>
      <c r="EI36" s="449"/>
      <c r="EJ36" s="449"/>
      <c r="EK36" s="449"/>
      <c r="EL36" s="449"/>
      <c r="EM36" s="449"/>
      <c r="EN36" s="449"/>
      <c r="EO36" s="449"/>
      <c r="EP36" s="449"/>
      <c r="EQ36" s="449"/>
      <c r="ER36" s="449"/>
      <c r="ES36" s="449"/>
      <c r="ET36" s="449"/>
      <c r="EU36" s="449"/>
      <c r="EV36" s="449"/>
      <c r="EW36" s="449"/>
      <c r="EX36" s="449"/>
      <c r="EY36" s="449"/>
      <c r="EZ36" s="449"/>
      <c r="FA36" s="449"/>
      <c r="FB36" s="449"/>
      <c r="FC36" s="449"/>
      <c r="FD36" s="449"/>
      <c r="FE36" s="449"/>
      <c r="FF36" s="449"/>
      <c r="FG36" s="449"/>
      <c r="FH36" s="449"/>
      <c r="FI36" s="449"/>
      <c r="FJ36" s="449"/>
      <c r="FK36" s="449"/>
      <c r="FL36" s="449"/>
      <c r="FM36" s="449"/>
      <c r="FN36" s="449"/>
      <c r="FO36" s="449"/>
      <c r="FP36" s="449"/>
      <c r="FQ36" s="449"/>
      <c r="FR36" s="449"/>
      <c r="FS36" s="449"/>
      <c r="FT36" s="449"/>
      <c r="FU36" s="449"/>
      <c r="FV36" s="449"/>
      <c r="FW36" s="449"/>
      <c r="FX36" s="449"/>
      <c r="FY36" s="449"/>
      <c r="FZ36" s="449"/>
      <c r="GA36" s="449"/>
      <c r="GB36" s="449"/>
      <c r="GC36" s="449"/>
      <c r="GD36" s="449"/>
      <c r="GE36" s="449"/>
      <c r="GF36" s="449"/>
      <c r="GG36" s="449"/>
      <c r="GH36" s="449"/>
      <c r="GI36" s="449"/>
      <c r="GJ36" s="449"/>
      <c r="GK36" s="449"/>
      <c r="GL36" s="449"/>
      <c r="GM36" s="449"/>
      <c r="GN36" s="449"/>
      <c r="GO36" s="449"/>
      <c r="GP36" s="449"/>
      <c r="GQ36" s="449"/>
      <c r="GR36" s="449"/>
      <c r="GS36" s="449"/>
      <c r="GT36" s="449"/>
      <c r="GU36" s="449"/>
      <c r="GV36" s="449"/>
      <c r="GW36" s="449"/>
      <c r="GX36" s="449"/>
      <c r="GY36" s="449"/>
      <c r="GZ36" s="449"/>
      <c r="HA36" s="449"/>
      <c r="HB36" s="449"/>
      <c r="HC36" s="449"/>
      <c r="HD36" s="449"/>
      <c r="HE36" s="449"/>
      <c r="HF36" s="449"/>
      <c r="HG36" s="449"/>
      <c r="HH36" s="449"/>
      <c r="HI36" s="449"/>
      <c r="HJ36" s="449"/>
      <c r="HK36" s="449"/>
      <c r="HL36" s="449"/>
      <c r="HM36" s="449"/>
      <c r="HN36" s="449"/>
      <c r="HO36" s="449"/>
      <c r="HP36" s="449"/>
      <c r="HQ36" s="449"/>
      <c r="HR36" s="449"/>
      <c r="HS36" s="449"/>
      <c r="HT36" s="449"/>
      <c r="HU36" s="449"/>
      <c r="HV36" s="449"/>
      <c r="HW36" s="449"/>
      <c r="HX36" s="449"/>
      <c r="HY36" s="449"/>
      <c r="HZ36" s="449"/>
      <c r="IA36" s="449"/>
      <c r="IB36" s="449"/>
      <c r="IC36" s="449"/>
      <c r="ID36" s="449"/>
      <c r="IE36" s="449"/>
      <c r="IF36" s="449"/>
      <c r="IG36" s="449"/>
      <c r="IH36" s="449"/>
      <c r="II36" s="449"/>
      <c r="IJ36" s="449"/>
      <c r="IK36" s="449"/>
      <c r="IL36" s="449"/>
      <c r="IM36" s="449"/>
      <c r="IN36" s="449"/>
      <c r="IO36" s="449"/>
      <c r="IP36" s="449"/>
      <c r="IQ36" s="449"/>
      <c r="IR36" s="449"/>
      <c r="IS36" s="449"/>
      <c r="IT36" s="449"/>
      <c r="IU36" s="449"/>
      <c r="IV36" s="449"/>
      <c r="IW36" s="449"/>
      <c r="IX36" s="449"/>
      <c r="IY36" s="449"/>
      <c r="IZ36" s="449"/>
      <c r="JA36" s="449"/>
      <c r="JB36" s="449"/>
      <c r="JC36" s="449"/>
      <c r="JD36" s="449"/>
      <c r="JE36" s="449"/>
      <c r="JF36" s="449"/>
      <c r="JG36" s="449"/>
      <c r="JH36" s="449"/>
      <c r="JI36" s="449"/>
      <c r="JJ36" s="449"/>
      <c r="JK36" s="449"/>
      <c r="JL36" s="449"/>
      <c r="JM36" s="449"/>
      <c r="JN36" s="449"/>
      <c r="JO36" s="449"/>
      <c r="JP36" s="449"/>
      <c r="JQ36" s="449"/>
      <c r="JR36" s="449"/>
      <c r="JS36" s="449"/>
      <c r="JT36" s="449"/>
      <c r="JU36" s="449"/>
      <c r="JV36" s="449"/>
      <c r="JW36" s="449"/>
      <c r="JX36" s="449"/>
      <c r="JY36" s="449"/>
      <c r="JZ36" s="449"/>
      <c r="KA36" s="449"/>
      <c r="KB36" s="449"/>
      <c r="KC36" s="449"/>
      <c r="KD36" s="449"/>
      <c r="KE36" s="449"/>
      <c r="KF36" s="449"/>
      <c r="KG36" s="449"/>
      <c r="KH36" s="449"/>
      <c r="KI36" s="449"/>
      <c r="KJ36" s="449"/>
      <c r="KK36" s="449"/>
      <c r="KL36" s="449"/>
      <c r="KM36" s="449"/>
      <c r="KN36" s="449"/>
      <c r="KO36" s="449"/>
      <c r="KP36" s="449"/>
      <c r="KQ36" s="449"/>
      <c r="KR36" s="449"/>
      <c r="KS36" s="449"/>
      <c r="KT36" s="449"/>
      <c r="KU36" s="449"/>
      <c r="KV36" s="449"/>
      <c r="KW36" s="449"/>
      <c r="KX36" s="449"/>
      <c r="KY36" s="449"/>
      <c r="KZ36" s="449"/>
      <c r="LA36" s="449"/>
      <c r="LB36" s="449"/>
      <c r="LC36" s="449"/>
      <c r="LD36" s="449"/>
      <c r="LE36" s="449"/>
      <c r="LF36" s="449"/>
      <c r="LG36" s="449"/>
      <c r="LH36" s="449"/>
      <c r="LI36" s="449"/>
      <c r="LJ36" s="449"/>
      <c r="LK36" s="449"/>
      <c r="LL36" s="449"/>
      <c r="LM36" s="449"/>
      <c r="LN36" s="449"/>
      <c r="LO36" s="449"/>
      <c r="LP36" s="449"/>
      <c r="LQ36" s="449"/>
      <c r="LR36" s="449"/>
      <c r="LS36" s="449"/>
      <c r="LT36" s="449"/>
      <c r="LU36" s="449"/>
      <c r="LV36" s="449"/>
      <c r="LW36" s="449"/>
      <c r="LX36" s="449"/>
      <c r="LY36" s="449"/>
      <c r="LZ36" s="449"/>
      <c r="MA36" s="449"/>
      <c r="MB36" s="449"/>
      <c r="MC36" s="449"/>
      <c r="MD36" s="449"/>
      <c r="ME36" s="449"/>
      <c r="MF36" s="449"/>
      <c r="MG36" s="449"/>
      <c r="MH36" s="449"/>
      <c r="MI36" s="449"/>
      <c r="MJ36" s="449"/>
      <c r="MK36" s="449"/>
      <c r="ML36" s="449"/>
      <c r="MM36" s="449"/>
      <c r="MN36" s="449"/>
      <c r="MO36" s="449"/>
      <c r="MP36" s="449"/>
      <c r="MQ36" s="449"/>
      <c r="MR36" s="449"/>
      <c r="MS36" s="449"/>
      <c r="MT36" s="449"/>
      <c r="MU36" s="449"/>
      <c r="MV36" s="449"/>
      <c r="MW36" s="449"/>
      <c r="MX36" s="449"/>
      <c r="MY36" s="449"/>
      <c r="MZ36" s="449"/>
      <c r="NA36" s="449"/>
      <c r="NB36" s="449"/>
      <c r="NC36" s="449"/>
      <c r="ND36" s="449"/>
      <c r="NE36" s="449"/>
      <c r="NF36" s="449"/>
      <c r="NG36" s="449"/>
      <c r="NH36" s="449"/>
      <c r="NI36" s="449"/>
      <c r="NJ36" s="449"/>
      <c r="NK36" s="449"/>
      <c r="NL36" s="449"/>
      <c r="NM36" s="449"/>
      <c r="NN36" s="449"/>
      <c r="NO36" s="449"/>
      <c r="NP36" s="449"/>
      <c r="NQ36" s="449"/>
      <c r="NR36" s="449"/>
      <c r="NS36" s="449"/>
      <c r="NT36" s="449"/>
      <c r="NU36" s="449"/>
      <c r="NV36" s="449"/>
      <c r="NW36" s="449"/>
      <c r="NX36" s="449"/>
      <c r="NY36" s="449"/>
      <c r="NZ36" s="449"/>
      <c r="OA36" s="449"/>
      <c r="OB36" s="449"/>
      <c r="OC36" s="449"/>
      <c r="OD36" s="449"/>
      <c r="OE36" s="449"/>
      <c r="OF36" s="449"/>
      <c r="OG36" s="449"/>
      <c r="OH36" s="449"/>
      <c r="OI36" s="449"/>
      <c r="OJ36" s="449"/>
      <c r="OK36" s="449"/>
    </row>
    <row r="37" spans="1:401">
      <c r="A37" s="303">
        <v>35</v>
      </c>
      <c r="B37" s="303">
        <v>7.151090736349742</v>
      </c>
      <c r="C37" s="303">
        <v>10.46943522444707</v>
      </c>
      <c r="D37" s="303">
        <v>3.1288292842942322</v>
      </c>
      <c r="E37" s="303">
        <v>9.0014026012700192</v>
      </c>
      <c r="F37" s="303">
        <v>7.2468050441411576</v>
      </c>
      <c r="G37" s="303">
        <v>0.38313994589869893</v>
      </c>
      <c r="H37" s="303">
        <v>5.1394480801442857</v>
      </c>
      <c r="I37" s="303">
        <v>0.34392922141695242</v>
      </c>
      <c r="J37" s="303">
        <v>4.0473020199049623</v>
      </c>
      <c r="K37" s="303">
        <v>10.341313893613277</v>
      </c>
      <c r="L37" s="303">
        <v>2.8495845185443898</v>
      </c>
      <c r="M37" s="303">
        <v>3.9243034375655554</v>
      </c>
      <c r="N37" s="303">
        <v>0.18846329027765846</v>
      </c>
      <c r="O37" s="303">
        <v>10.257237134456535</v>
      </c>
      <c r="P37" s="303">
        <v>6.0735895796810446</v>
      </c>
      <c r="Q37" s="303">
        <v>5.8822584058733387</v>
      </c>
      <c r="R37" s="303">
        <v>8.0778996538443177</v>
      </c>
      <c r="S37" s="303">
        <v>6.0102724824308753</v>
      </c>
      <c r="T37" s="303">
        <v>9.9465630420630067</v>
      </c>
      <c r="U37" s="303">
        <v>6.4141097398588354</v>
      </c>
      <c r="V37" s="303">
        <v>0.60298147730523644</v>
      </c>
      <c r="W37" s="303">
        <v>8.0311702920110726</v>
      </c>
      <c r="X37" s="303">
        <v>0.44620317216622868</v>
      </c>
      <c r="Y37" s="303">
        <v>3.5211526111172171</v>
      </c>
      <c r="Z37" s="303">
        <v>3.8833571564640827</v>
      </c>
      <c r="AA37" s="303">
        <v>8.3219464446128164</v>
      </c>
      <c r="AB37" s="303">
        <v>2.7746483398566748</v>
      </c>
      <c r="AC37" s="303">
        <v>9.6914071157520105</v>
      </c>
      <c r="AD37" s="303">
        <v>2.5628303509318208E-3</v>
      </c>
      <c r="AE37" s="303">
        <v>5.5416658316986487</v>
      </c>
      <c r="AF37" s="303">
        <v>2.7571270034606581</v>
      </c>
      <c r="AG37" s="303">
        <v>8.4982580952640721</v>
      </c>
      <c r="AH37" s="303">
        <v>2.2967334328617564</v>
      </c>
      <c r="AI37" s="303">
        <v>13.094453280837644</v>
      </c>
      <c r="AJ37" s="303">
        <v>10.20626602772048</v>
      </c>
      <c r="AK37" s="303">
        <v>8.4269534298151161</v>
      </c>
      <c r="AL37" s="303">
        <v>1.4808179862817323</v>
      </c>
      <c r="AM37" s="303">
        <v>2.2934988108812341E-2</v>
      </c>
      <c r="AN37" s="303">
        <v>12.39596747274701</v>
      </c>
      <c r="AO37" s="303">
        <v>3.6030731010692438</v>
      </c>
      <c r="AP37" s="303">
        <v>9.223141936971194</v>
      </c>
      <c r="AQ37" s="303">
        <v>0.48608096229319225</v>
      </c>
      <c r="AR37" s="303">
        <v>9.0632052017522042</v>
      </c>
      <c r="AS37" s="303">
        <v>4.7193009061933697</v>
      </c>
      <c r="AT37" s="303">
        <v>6.1514620471715729</v>
      </c>
      <c r="AU37" s="303">
        <v>9.1342920348742833</v>
      </c>
      <c r="AV37" s="303">
        <v>5.6834318594018063</v>
      </c>
      <c r="AW37" s="303">
        <v>8.6131910703742118</v>
      </c>
      <c r="AX37" s="303">
        <v>5.8934969812832563</v>
      </c>
      <c r="AY37" s="303">
        <v>9.3329522086660006</v>
      </c>
      <c r="AZ37" s="303">
        <v>6.0333251547242179</v>
      </c>
      <c r="BA37" s="303">
        <v>11.700138876542383</v>
      </c>
      <c r="BB37" s="303">
        <v>7.4203615353549486</v>
      </c>
      <c r="BC37" s="303">
        <v>7.6997268525284044</v>
      </c>
      <c r="BD37" s="303">
        <v>7.4544945003855272</v>
      </c>
      <c r="BE37" s="303">
        <v>0.23839511177258535</v>
      </c>
      <c r="BF37" s="303">
        <v>4.5975584745731615</v>
      </c>
      <c r="BG37" s="303">
        <v>5.1171869292249044</v>
      </c>
      <c r="BH37" s="303">
        <v>5.7867697070780411</v>
      </c>
      <c r="BI37" s="303">
        <v>1.9287968939355695</v>
      </c>
      <c r="BJ37" s="303">
        <v>0.84484876930115904</v>
      </c>
      <c r="BK37" s="303">
        <v>4.3184489616718276</v>
      </c>
      <c r="BL37" s="303">
        <v>2.3887043781145207E-4</v>
      </c>
      <c r="BM37" s="303">
        <v>2.3621797287881874</v>
      </c>
      <c r="BN37" s="303">
        <v>0.2082850138945031</v>
      </c>
      <c r="BO37" s="303">
        <v>10.008110662118533</v>
      </c>
      <c r="BP37" s="303">
        <v>8.5840099294606311</v>
      </c>
      <c r="BQ37" s="303">
        <v>0.7567092248034768</v>
      </c>
      <c r="BR37" s="303">
        <v>10.853929767493264</v>
      </c>
      <c r="BS37" s="303">
        <v>0.22068732882059663</v>
      </c>
      <c r="BT37" s="303">
        <v>1.518582665009681</v>
      </c>
      <c r="BU37" s="303">
        <v>4.0194552466503541</v>
      </c>
      <c r="BV37" s="303">
        <v>9.2728275964269926</v>
      </c>
      <c r="BW37" s="303">
        <v>9.2858019996786254</v>
      </c>
      <c r="BX37" s="303">
        <v>2.4136043696722633</v>
      </c>
      <c r="BY37" s="303">
        <v>4.6088820592274846</v>
      </c>
      <c r="BZ37" s="303">
        <v>5.3847736229070842</v>
      </c>
      <c r="CA37" s="303">
        <v>4.4635704446430475</v>
      </c>
      <c r="CB37" s="303">
        <v>10.122474196946609</v>
      </c>
      <c r="CC37" s="303">
        <v>0.90259717595904509</v>
      </c>
      <c r="CD37" s="303">
        <v>8.0332728638082536</v>
      </c>
      <c r="CE37" s="303">
        <v>2.3694003914624989E-3</v>
      </c>
      <c r="CF37" s="303">
        <v>0.38866384328280545</v>
      </c>
      <c r="CG37" s="303">
        <v>4.9062430013414824</v>
      </c>
      <c r="CH37" s="303">
        <v>2.8808475274246259</v>
      </c>
      <c r="CI37" s="303">
        <v>7.2386809386729389</v>
      </c>
      <c r="CJ37" s="303">
        <v>9.0158265911698106</v>
      </c>
      <c r="CK37" s="303">
        <v>10.128832400222317</v>
      </c>
      <c r="CL37" s="303">
        <v>7.3181644858414074</v>
      </c>
      <c r="CM37" s="303">
        <v>8.8844464708719393</v>
      </c>
      <c r="CN37" s="303">
        <v>0.81715257792409113</v>
      </c>
      <c r="CO37" s="303">
        <v>1.7262117076364338</v>
      </c>
      <c r="CP37" s="303">
        <v>4.3836974671082665</v>
      </c>
      <c r="CQ37" s="303">
        <v>2.8805907034192071</v>
      </c>
      <c r="CR37" s="303">
        <v>6.881494382835208</v>
      </c>
      <c r="CS37" s="303">
        <v>4.9858166960094339</v>
      </c>
      <c r="CT37" s="303">
        <v>5.6195290657652865</v>
      </c>
      <c r="CU37" s="303">
        <v>7.1873293688301798</v>
      </c>
      <c r="CV37" s="303">
        <v>4.1145099315045606</v>
      </c>
      <c r="CW37" s="303">
        <v>1.416905182972503</v>
      </c>
      <c r="CX37" s="449"/>
      <c r="CY37" s="449"/>
      <c r="CZ37" s="449"/>
      <c r="DA37" s="449"/>
      <c r="DB37" s="449"/>
      <c r="DC37" s="449"/>
      <c r="DD37" s="449"/>
      <c r="DE37" s="449"/>
      <c r="DF37" s="449"/>
      <c r="DG37" s="449"/>
      <c r="DH37" s="449"/>
      <c r="DI37" s="449"/>
      <c r="DJ37" s="449"/>
      <c r="DK37" s="449"/>
      <c r="DL37" s="449"/>
      <c r="DM37" s="449"/>
      <c r="DN37" s="449"/>
      <c r="DO37" s="449"/>
      <c r="DP37" s="449"/>
      <c r="DQ37" s="449"/>
      <c r="DR37" s="449"/>
      <c r="DS37" s="449"/>
      <c r="DT37" s="449"/>
      <c r="DU37" s="449"/>
      <c r="DV37" s="449"/>
      <c r="DW37" s="449"/>
      <c r="DX37" s="449"/>
      <c r="DY37" s="449"/>
      <c r="DZ37" s="449"/>
      <c r="EA37" s="449"/>
      <c r="EB37" s="449"/>
      <c r="EC37" s="449"/>
      <c r="ED37" s="449"/>
      <c r="EE37" s="449"/>
      <c r="EF37" s="449"/>
      <c r="EG37" s="449"/>
      <c r="EH37" s="449"/>
      <c r="EI37" s="449"/>
      <c r="EJ37" s="449"/>
      <c r="EK37" s="449"/>
      <c r="EL37" s="449"/>
      <c r="EM37" s="449"/>
      <c r="EN37" s="449"/>
      <c r="EO37" s="449"/>
      <c r="EP37" s="449"/>
      <c r="EQ37" s="449"/>
      <c r="ER37" s="449"/>
      <c r="ES37" s="449"/>
      <c r="ET37" s="449"/>
      <c r="EU37" s="449"/>
      <c r="EV37" s="449"/>
      <c r="EW37" s="449"/>
      <c r="EX37" s="449"/>
      <c r="EY37" s="449"/>
      <c r="EZ37" s="449"/>
      <c r="FA37" s="449"/>
      <c r="FB37" s="449"/>
      <c r="FC37" s="449"/>
      <c r="FD37" s="449"/>
      <c r="FE37" s="449"/>
      <c r="FF37" s="449"/>
      <c r="FG37" s="449"/>
      <c r="FH37" s="449"/>
      <c r="FI37" s="449"/>
      <c r="FJ37" s="449"/>
      <c r="FK37" s="449"/>
      <c r="FL37" s="449"/>
      <c r="FM37" s="449"/>
      <c r="FN37" s="449"/>
      <c r="FO37" s="449"/>
      <c r="FP37" s="449"/>
      <c r="FQ37" s="449"/>
      <c r="FR37" s="449"/>
      <c r="FS37" s="449"/>
      <c r="FT37" s="449"/>
      <c r="FU37" s="449"/>
      <c r="FV37" s="449"/>
      <c r="FW37" s="449"/>
      <c r="FX37" s="449"/>
      <c r="FY37" s="449"/>
      <c r="FZ37" s="449"/>
      <c r="GA37" s="449"/>
      <c r="GB37" s="449"/>
      <c r="GC37" s="449"/>
      <c r="GD37" s="449"/>
      <c r="GE37" s="449"/>
      <c r="GF37" s="449"/>
      <c r="GG37" s="449"/>
      <c r="GH37" s="449"/>
      <c r="GI37" s="449"/>
      <c r="GJ37" s="449"/>
      <c r="GK37" s="449"/>
      <c r="GL37" s="449"/>
      <c r="GM37" s="449"/>
      <c r="GN37" s="449"/>
      <c r="GO37" s="449"/>
      <c r="GP37" s="449"/>
      <c r="GQ37" s="449"/>
      <c r="GR37" s="449"/>
      <c r="GS37" s="449"/>
      <c r="GT37" s="449"/>
      <c r="GU37" s="449"/>
      <c r="GV37" s="449"/>
      <c r="GW37" s="449"/>
      <c r="GX37" s="449"/>
      <c r="GY37" s="449"/>
      <c r="GZ37" s="449"/>
      <c r="HA37" s="449"/>
      <c r="HB37" s="449"/>
      <c r="HC37" s="449"/>
      <c r="HD37" s="449"/>
      <c r="HE37" s="449"/>
      <c r="HF37" s="449"/>
      <c r="HG37" s="449"/>
      <c r="HH37" s="449"/>
      <c r="HI37" s="449"/>
      <c r="HJ37" s="449"/>
      <c r="HK37" s="449"/>
      <c r="HL37" s="449"/>
      <c r="HM37" s="449"/>
      <c r="HN37" s="449"/>
      <c r="HO37" s="449"/>
      <c r="HP37" s="449"/>
      <c r="HQ37" s="449"/>
      <c r="HR37" s="449"/>
      <c r="HS37" s="449"/>
      <c r="HT37" s="449"/>
      <c r="HU37" s="449"/>
      <c r="HV37" s="449"/>
      <c r="HW37" s="449"/>
      <c r="HX37" s="449"/>
      <c r="HY37" s="449"/>
      <c r="HZ37" s="449"/>
      <c r="IA37" s="449"/>
      <c r="IB37" s="449"/>
      <c r="IC37" s="449"/>
      <c r="ID37" s="449"/>
      <c r="IE37" s="449"/>
      <c r="IF37" s="449"/>
      <c r="IG37" s="449"/>
      <c r="IH37" s="449"/>
      <c r="II37" s="449"/>
      <c r="IJ37" s="449"/>
      <c r="IK37" s="449"/>
      <c r="IL37" s="449"/>
      <c r="IM37" s="449"/>
      <c r="IN37" s="449"/>
      <c r="IO37" s="449"/>
      <c r="IP37" s="449"/>
      <c r="IQ37" s="449"/>
      <c r="IR37" s="449"/>
      <c r="IS37" s="449"/>
      <c r="IT37" s="449"/>
      <c r="IU37" s="449"/>
      <c r="IV37" s="449"/>
      <c r="IW37" s="449"/>
      <c r="IX37" s="449"/>
      <c r="IY37" s="449"/>
      <c r="IZ37" s="449"/>
      <c r="JA37" s="449"/>
      <c r="JB37" s="449"/>
      <c r="JC37" s="449"/>
      <c r="JD37" s="449"/>
      <c r="JE37" s="449"/>
      <c r="JF37" s="449"/>
      <c r="JG37" s="449"/>
      <c r="JH37" s="449"/>
      <c r="JI37" s="449"/>
      <c r="JJ37" s="449"/>
      <c r="JK37" s="449"/>
      <c r="JL37" s="449"/>
      <c r="JM37" s="449"/>
      <c r="JN37" s="449"/>
      <c r="JO37" s="449"/>
      <c r="JP37" s="449"/>
      <c r="JQ37" s="449"/>
      <c r="JR37" s="449"/>
      <c r="JS37" s="449"/>
      <c r="JT37" s="449"/>
      <c r="JU37" s="449"/>
      <c r="JV37" s="449"/>
      <c r="JW37" s="449"/>
      <c r="JX37" s="449"/>
      <c r="JY37" s="449"/>
      <c r="JZ37" s="449"/>
      <c r="KA37" s="449"/>
      <c r="KB37" s="449"/>
      <c r="KC37" s="449"/>
      <c r="KD37" s="449"/>
      <c r="KE37" s="449"/>
      <c r="KF37" s="449"/>
      <c r="KG37" s="449"/>
      <c r="KH37" s="449"/>
      <c r="KI37" s="449"/>
      <c r="KJ37" s="449"/>
      <c r="KK37" s="449"/>
      <c r="KL37" s="449"/>
      <c r="KM37" s="449"/>
      <c r="KN37" s="449"/>
      <c r="KO37" s="449"/>
      <c r="KP37" s="449"/>
      <c r="KQ37" s="449"/>
      <c r="KR37" s="449"/>
      <c r="KS37" s="449"/>
      <c r="KT37" s="449"/>
      <c r="KU37" s="449"/>
      <c r="KV37" s="449"/>
      <c r="KW37" s="449"/>
      <c r="KX37" s="449"/>
      <c r="KY37" s="449"/>
      <c r="KZ37" s="449"/>
      <c r="LA37" s="449"/>
      <c r="LB37" s="449"/>
      <c r="LC37" s="449"/>
      <c r="LD37" s="449"/>
      <c r="LE37" s="449"/>
      <c r="LF37" s="449"/>
      <c r="LG37" s="449"/>
      <c r="LH37" s="449"/>
      <c r="LI37" s="449"/>
      <c r="LJ37" s="449"/>
      <c r="LK37" s="449"/>
      <c r="LL37" s="449"/>
      <c r="LM37" s="449"/>
      <c r="LN37" s="449"/>
      <c r="LO37" s="449"/>
      <c r="LP37" s="449"/>
      <c r="LQ37" s="449"/>
      <c r="LR37" s="449"/>
      <c r="LS37" s="449"/>
      <c r="LT37" s="449"/>
      <c r="LU37" s="449"/>
      <c r="LV37" s="449"/>
      <c r="LW37" s="449"/>
      <c r="LX37" s="449"/>
      <c r="LY37" s="449"/>
      <c r="LZ37" s="449"/>
      <c r="MA37" s="449"/>
      <c r="MB37" s="449"/>
      <c r="MC37" s="449"/>
      <c r="MD37" s="449"/>
      <c r="ME37" s="449"/>
      <c r="MF37" s="449"/>
      <c r="MG37" s="449"/>
      <c r="MH37" s="449"/>
      <c r="MI37" s="449"/>
      <c r="MJ37" s="449"/>
      <c r="MK37" s="449"/>
      <c r="ML37" s="449"/>
      <c r="MM37" s="449"/>
      <c r="MN37" s="449"/>
      <c r="MO37" s="449"/>
      <c r="MP37" s="449"/>
      <c r="MQ37" s="449"/>
      <c r="MR37" s="449"/>
      <c r="MS37" s="449"/>
      <c r="MT37" s="449"/>
      <c r="MU37" s="449"/>
      <c r="MV37" s="449"/>
      <c r="MW37" s="449"/>
      <c r="MX37" s="449"/>
      <c r="MY37" s="449"/>
      <c r="MZ37" s="449"/>
      <c r="NA37" s="449"/>
      <c r="NB37" s="449"/>
      <c r="NC37" s="449"/>
      <c r="ND37" s="449"/>
      <c r="NE37" s="449"/>
      <c r="NF37" s="449"/>
      <c r="NG37" s="449"/>
      <c r="NH37" s="449"/>
      <c r="NI37" s="449"/>
      <c r="NJ37" s="449"/>
      <c r="NK37" s="449"/>
      <c r="NL37" s="449"/>
      <c r="NM37" s="449"/>
      <c r="NN37" s="449"/>
      <c r="NO37" s="449"/>
      <c r="NP37" s="449"/>
      <c r="NQ37" s="449"/>
      <c r="NR37" s="449"/>
      <c r="NS37" s="449"/>
      <c r="NT37" s="449"/>
      <c r="NU37" s="449"/>
      <c r="NV37" s="449"/>
      <c r="NW37" s="449"/>
      <c r="NX37" s="449"/>
      <c r="NY37" s="449"/>
      <c r="NZ37" s="449"/>
      <c r="OA37" s="449"/>
      <c r="OB37" s="449"/>
      <c r="OC37" s="449"/>
      <c r="OD37" s="449"/>
      <c r="OE37" s="449"/>
      <c r="OF37" s="449"/>
      <c r="OG37" s="449"/>
      <c r="OH37" s="449"/>
      <c r="OI37" s="449"/>
      <c r="OJ37" s="449"/>
      <c r="OK37" s="449"/>
    </row>
    <row r="38" spans="1:401">
      <c r="A38" s="303">
        <v>36</v>
      </c>
      <c r="B38" s="303">
        <v>6.2421484474610098</v>
      </c>
      <c r="C38" s="303">
        <v>10.411622532113727</v>
      </c>
      <c r="D38" s="303">
        <v>3.4196033518461042</v>
      </c>
      <c r="E38" s="303">
        <v>8.5340329108362081</v>
      </c>
      <c r="F38" s="303">
        <v>7.0468602554000412</v>
      </c>
      <c r="G38" s="303">
        <v>0.40244727231726501</v>
      </c>
      <c r="H38" s="303">
        <v>5.2753017405142479</v>
      </c>
      <c r="I38" s="303">
        <v>0.2612820724640168</v>
      </c>
      <c r="J38" s="303">
        <v>3.4791782642108062</v>
      </c>
      <c r="K38" s="303">
        <v>9.877875573414876</v>
      </c>
      <c r="L38" s="303">
        <v>3.0865511206591516</v>
      </c>
      <c r="M38" s="303">
        <v>4.2332732750882291</v>
      </c>
      <c r="N38" s="303">
        <v>0.19638019708682958</v>
      </c>
      <c r="O38" s="303">
        <v>9.9712438895179449</v>
      </c>
      <c r="P38" s="303">
        <v>6.4155705508003189</v>
      </c>
      <c r="Q38" s="303">
        <v>6.1609927450994686</v>
      </c>
      <c r="R38" s="303">
        <v>7.7794518810450155</v>
      </c>
      <c r="S38" s="303">
        <v>6.1961535953275497</v>
      </c>
      <c r="T38" s="303">
        <v>9.3751258109248177</v>
      </c>
      <c r="U38" s="303">
        <v>5.8707103357500765</v>
      </c>
      <c r="V38" s="303">
        <v>0.64910169707892129</v>
      </c>
      <c r="W38" s="303">
        <v>8.1365303638003965</v>
      </c>
      <c r="X38" s="303">
        <v>0.34111659453098858</v>
      </c>
      <c r="Y38" s="303">
        <v>3.8161234096706238</v>
      </c>
      <c r="Z38" s="303">
        <v>4.1811036778345274</v>
      </c>
      <c r="AA38" s="303">
        <v>8.0317586208978238</v>
      </c>
      <c r="AB38" s="303">
        <v>2.2982225937715821</v>
      </c>
      <c r="AC38" s="303">
        <v>9.4326434679398581</v>
      </c>
      <c r="AD38" s="303">
        <v>1.6021606269852368E-3</v>
      </c>
      <c r="AE38" s="303">
        <v>4.8866986292081949</v>
      </c>
      <c r="AF38" s="303">
        <v>3.0022702885577353</v>
      </c>
      <c r="AG38" s="303">
        <v>7.9966873216129697</v>
      </c>
      <c r="AH38" s="303">
        <v>2.5368163382456355</v>
      </c>
      <c r="AI38" s="303">
        <v>12.182931173393932</v>
      </c>
      <c r="AJ38" s="303">
        <v>9.9196591460099963</v>
      </c>
      <c r="AK38" s="303">
        <v>7.3707747252623825</v>
      </c>
      <c r="AL38" s="303">
        <v>1.1914362073925473</v>
      </c>
      <c r="AM38" s="303">
        <v>1.6291678184313721E-2</v>
      </c>
      <c r="AN38" s="303">
        <v>11.657433357439851</v>
      </c>
      <c r="AO38" s="303">
        <v>3.9744801619057708</v>
      </c>
      <c r="AP38" s="303">
        <v>8.6162646306818846</v>
      </c>
      <c r="AQ38" s="303">
        <v>0.38427422228008273</v>
      </c>
      <c r="AR38" s="303">
        <v>8.9306748563706826</v>
      </c>
      <c r="AS38" s="303">
        <v>4.9990060683432969</v>
      </c>
      <c r="AT38" s="303">
        <v>6.3421799333884801</v>
      </c>
      <c r="AU38" s="303">
        <v>8.8783514517724438</v>
      </c>
      <c r="AV38" s="303">
        <v>5.9215249956876344</v>
      </c>
      <c r="AW38" s="303">
        <v>7.6800827517707013</v>
      </c>
      <c r="AX38" s="303">
        <v>6.2434044455174433</v>
      </c>
      <c r="AY38" s="303">
        <v>9.5629534317759113</v>
      </c>
      <c r="AZ38" s="303">
        <v>5.5619791774689133</v>
      </c>
      <c r="BA38" s="303">
        <v>11.519665226643443</v>
      </c>
      <c r="BB38" s="303">
        <v>7.2372474384009093</v>
      </c>
      <c r="BC38" s="303">
        <v>7.5827929453635745</v>
      </c>
      <c r="BD38" s="303">
        <v>7.5597793150367805</v>
      </c>
      <c r="BE38" s="303">
        <v>0.17835409144901623</v>
      </c>
      <c r="BF38" s="303">
        <v>4.8898715222522231</v>
      </c>
      <c r="BG38" s="303">
        <v>5.4353068290509885</v>
      </c>
      <c r="BH38" s="303">
        <v>6.1285583340683996</v>
      </c>
      <c r="BI38" s="303">
        <v>1.5508607890854054</v>
      </c>
      <c r="BJ38" s="303">
        <v>0.92444019105306818</v>
      </c>
      <c r="BK38" s="303">
        <v>4.6184127301949056</v>
      </c>
      <c r="BL38" s="303">
        <v>1.3803684226727884E-4</v>
      </c>
      <c r="BM38" s="303">
        <v>2.0442574676572245</v>
      </c>
      <c r="BN38" s="303">
        <v>0.21315447719809577</v>
      </c>
      <c r="BO38" s="303">
        <v>9.6230913473294475</v>
      </c>
      <c r="BP38" s="303">
        <v>7.7088027139654507</v>
      </c>
      <c r="BQ38" s="303">
        <v>0.82626729738529436</v>
      </c>
      <c r="BR38" s="303">
        <v>10.655643012347991</v>
      </c>
      <c r="BS38" s="303">
        <v>0.22932957681127725</v>
      </c>
      <c r="BT38" s="303">
        <v>1.6773049739257559</v>
      </c>
      <c r="BU38" s="303">
        <v>4.4110383712201191</v>
      </c>
      <c r="BV38" s="303">
        <v>9.3467571666841707</v>
      </c>
      <c r="BW38" s="303">
        <v>9.0249688030669137</v>
      </c>
      <c r="BX38" s="303">
        <v>1.9818786689861003</v>
      </c>
      <c r="BY38" s="303">
        <v>3.9867745428564509</v>
      </c>
      <c r="BZ38" s="303">
        <v>5.5778341037206438</v>
      </c>
      <c r="CA38" s="303">
        <v>3.9529027027689727</v>
      </c>
      <c r="CB38" s="303">
        <v>10.484204002115225</v>
      </c>
      <c r="CC38" s="303">
        <v>0.70656727620237336</v>
      </c>
      <c r="CD38" s="303">
        <v>7.1056706968692414</v>
      </c>
      <c r="CE38" s="303">
        <v>1.5035891904160959E-3</v>
      </c>
      <c r="CF38" s="303">
        <v>0.30236170855555267</v>
      </c>
      <c r="CG38" s="303">
        <v>5.2487185668021494</v>
      </c>
      <c r="CH38" s="303">
        <v>3.1725160856699572</v>
      </c>
      <c r="CI38" s="303">
        <v>7.4641689237170983</v>
      </c>
      <c r="CJ38" s="303">
        <v>8.2567459214602366</v>
      </c>
      <c r="CK38" s="303">
        <v>10.277230889832913</v>
      </c>
      <c r="CL38" s="303">
        <v>7.262210007145395</v>
      </c>
      <c r="CM38" s="303">
        <v>8.9164333080415012</v>
      </c>
      <c r="CN38" s="303">
        <v>0.64857637578660809</v>
      </c>
      <c r="CO38" s="303">
        <v>1.3876882508633965</v>
      </c>
      <c r="CP38" s="303">
        <v>4.6490378641624055</v>
      </c>
      <c r="CQ38" s="303">
        <v>3.12613918188464</v>
      </c>
      <c r="CR38" s="303">
        <v>6.4478878038204499</v>
      </c>
      <c r="CS38" s="303">
        <v>4.4041952592697475</v>
      </c>
      <c r="CT38" s="303">
        <v>5.0116817470398516</v>
      </c>
      <c r="CU38" s="303">
        <v>7.4970360880171087</v>
      </c>
      <c r="CV38" s="303">
        <v>4.4140539861153325</v>
      </c>
      <c r="CW38" s="303">
        <v>1.566662088960237</v>
      </c>
      <c r="CX38" s="449"/>
      <c r="CY38" s="449"/>
      <c r="CZ38" s="449"/>
      <c r="DA38" s="449"/>
      <c r="DB38" s="449"/>
      <c r="DC38" s="449"/>
      <c r="DD38" s="449"/>
      <c r="DE38" s="449"/>
      <c r="DF38" s="449"/>
      <c r="DG38" s="449"/>
      <c r="DH38" s="449"/>
      <c r="DI38" s="449"/>
      <c r="DJ38" s="449"/>
      <c r="DK38" s="449"/>
      <c r="DL38" s="449"/>
      <c r="DM38" s="449"/>
      <c r="DN38" s="449"/>
      <c r="DO38" s="449"/>
      <c r="DP38" s="449"/>
      <c r="DQ38" s="449"/>
      <c r="DR38" s="449"/>
      <c r="DS38" s="449"/>
      <c r="DT38" s="449"/>
      <c r="DU38" s="449"/>
      <c r="DV38" s="449"/>
      <c r="DW38" s="449"/>
      <c r="DX38" s="449"/>
      <c r="DY38" s="449"/>
      <c r="DZ38" s="449"/>
      <c r="EA38" s="449"/>
      <c r="EB38" s="449"/>
      <c r="EC38" s="449"/>
      <c r="ED38" s="449"/>
      <c r="EE38" s="449"/>
      <c r="EF38" s="449"/>
      <c r="EG38" s="449"/>
      <c r="EH38" s="449"/>
      <c r="EI38" s="449"/>
      <c r="EJ38" s="449"/>
      <c r="EK38" s="449"/>
      <c r="EL38" s="449"/>
      <c r="EM38" s="449"/>
      <c r="EN38" s="449"/>
      <c r="EO38" s="449"/>
      <c r="EP38" s="449"/>
      <c r="EQ38" s="449"/>
      <c r="ER38" s="449"/>
      <c r="ES38" s="449"/>
      <c r="ET38" s="449"/>
      <c r="EU38" s="449"/>
      <c r="EV38" s="449"/>
      <c r="EW38" s="449"/>
      <c r="EX38" s="449"/>
      <c r="EY38" s="449"/>
      <c r="EZ38" s="449"/>
      <c r="FA38" s="449"/>
      <c r="FB38" s="449"/>
      <c r="FC38" s="449"/>
      <c r="FD38" s="449"/>
      <c r="FE38" s="449"/>
      <c r="FF38" s="449"/>
      <c r="FG38" s="449"/>
      <c r="FH38" s="449"/>
      <c r="FI38" s="449"/>
      <c r="FJ38" s="449"/>
      <c r="FK38" s="449"/>
      <c r="FL38" s="449"/>
      <c r="FM38" s="449"/>
      <c r="FN38" s="449"/>
      <c r="FO38" s="449"/>
      <c r="FP38" s="449"/>
      <c r="FQ38" s="449"/>
      <c r="FR38" s="449"/>
      <c r="FS38" s="449"/>
      <c r="FT38" s="449"/>
      <c r="FU38" s="449"/>
      <c r="FV38" s="449"/>
      <c r="FW38" s="449"/>
      <c r="FX38" s="449"/>
      <c r="FY38" s="449"/>
      <c r="FZ38" s="449"/>
      <c r="GA38" s="449"/>
      <c r="GB38" s="449"/>
      <c r="GC38" s="449"/>
      <c r="GD38" s="449"/>
      <c r="GE38" s="449"/>
      <c r="GF38" s="449"/>
      <c r="GG38" s="449"/>
      <c r="GH38" s="449"/>
      <c r="GI38" s="449"/>
      <c r="GJ38" s="449"/>
      <c r="GK38" s="449"/>
      <c r="GL38" s="449"/>
      <c r="GM38" s="449"/>
      <c r="GN38" s="449"/>
      <c r="GO38" s="449"/>
      <c r="GP38" s="449"/>
      <c r="GQ38" s="449"/>
      <c r="GR38" s="449"/>
      <c r="GS38" s="449"/>
      <c r="GT38" s="449"/>
      <c r="GU38" s="449"/>
      <c r="GV38" s="449"/>
      <c r="GW38" s="449"/>
      <c r="GX38" s="449"/>
      <c r="GY38" s="449"/>
      <c r="GZ38" s="449"/>
      <c r="HA38" s="449"/>
      <c r="HB38" s="449"/>
      <c r="HC38" s="449"/>
      <c r="HD38" s="449"/>
      <c r="HE38" s="449"/>
      <c r="HF38" s="449"/>
      <c r="HG38" s="449"/>
      <c r="HH38" s="449"/>
      <c r="HI38" s="449"/>
      <c r="HJ38" s="449"/>
      <c r="HK38" s="449"/>
      <c r="HL38" s="449"/>
      <c r="HM38" s="449"/>
      <c r="HN38" s="449"/>
      <c r="HO38" s="449"/>
      <c r="HP38" s="449"/>
      <c r="HQ38" s="449"/>
      <c r="HR38" s="449"/>
      <c r="HS38" s="449"/>
      <c r="HT38" s="449"/>
      <c r="HU38" s="449"/>
      <c r="HV38" s="449"/>
      <c r="HW38" s="449"/>
      <c r="HX38" s="449"/>
      <c r="HY38" s="449"/>
      <c r="HZ38" s="449"/>
      <c r="IA38" s="449"/>
      <c r="IB38" s="449"/>
      <c r="IC38" s="449"/>
      <c r="ID38" s="449"/>
      <c r="IE38" s="449"/>
      <c r="IF38" s="449"/>
      <c r="IG38" s="449"/>
      <c r="IH38" s="449"/>
      <c r="II38" s="449"/>
      <c r="IJ38" s="449"/>
      <c r="IK38" s="449"/>
      <c r="IL38" s="449"/>
      <c r="IM38" s="449"/>
      <c r="IN38" s="449"/>
      <c r="IO38" s="449"/>
      <c r="IP38" s="449"/>
      <c r="IQ38" s="449"/>
      <c r="IR38" s="449"/>
      <c r="IS38" s="449"/>
      <c r="IT38" s="449"/>
      <c r="IU38" s="449"/>
      <c r="IV38" s="449"/>
      <c r="IW38" s="449"/>
      <c r="IX38" s="449"/>
      <c r="IY38" s="449"/>
      <c r="IZ38" s="449"/>
      <c r="JA38" s="449"/>
      <c r="JB38" s="449"/>
      <c r="JC38" s="449"/>
      <c r="JD38" s="449"/>
      <c r="JE38" s="449"/>
      <c r="JF38" s="449"/>
      <c r="JG38" s="449"/>
      <c r="JH38" s="449"/>
      <c r="JI38" s="449"/>
      <c r="JJ38" s="449"/>
      <c r="JK38" s="449"/>
      <c r="JL38" s="449"/>
      <c r="JM38" s="449"/>
      <c r="JN38" s="449"/>
      <c r="JO38" s="449"/>
      <c r="JP38" s="449"/>
      <c r="JQ38" s="449"/>
      <c r="JR38" s="449"/>
      <c r="JS38" s="449"/>
      <c r="JT38" s="449"/>
      <c r="JU38" s="449"/>
      <c r="JV38" s="449"/>
      <c r="JW38" s="449"/>
      <c r="JX38" s="449"/>
      <c r="JY38" s="449"/>
      <c r="JZ38" s="449"/>
      <c r="KA38" s="449"/>
      <c r="KB38" s="449"/>
      <c r="KC38" s="449"/>
      <c r="KD38" s="449"/>
      <c r="KE38" s="449"/>
      <c r="KF38" s="449"/>
      <c r="KG38" s="449"/>
      <c r="KH38" s="449"/>
      <c r="KI38" s="449"/>
      <c r="KJ38" s="449"/>
      <c r="KK38" s="449"/>
      <c r="KL38" s="449"/>
      <c r="KM38" s="449"/>
      <c r="KN38" s="449"/>
      <c r="KO38" s="449"/>
      <c r="KP38" s="449"/>
      <c r="KQ38" s="449"/>
      <c r="KR38" s="449"/>
      <c r="KS38" s="449"/>
      <c r="KT38" s="449"/>
      <c r="KU38" s="449"/>
      <c r="KV38" s="449"/>
      <c r="KW38" s="449"/>
      <c r="KX38" s="449"/>
      <c r="KY38" s="449"/>
      <c r="KZ38" s="449"/>
      <c r="LA38" s="449"/>
      <c r="LB38" s="449"/>
      <c r="LC38" s="449"/>
      <c r="LD38" s="449"/>
      <c r="LE38" s="449"/>
      <c r="LF38" s="449"/>
      <c r="LG38" s="449"/>
      <c r="LH38" s="449"/>
      <c r="LI38" s="449"/>
      <c r="LJ38" s="449"/>
      <c r="LK38" s="449"/>
      <c r="LL38" s="449"/>
      <c r="LM38" s="449"/>
      <c r="LN38" s="449"/>
      <c r="LO38" s="449"/>
      <c r="LP38" s="449"/>
      <c r="LQ38" s="449"/>
      <c r="LR38" s="449"/>
      <c r="LS38" s="449"/>
      <c r="LT38" s="449"/>
      <c r="LU38" s="449"/>
      <c r="LV38" s="449"/>
      <c r="LW38" s="449"/>
      <c r="LX38" s="449"/>
      <c r="LY38" s="449"/>
      <c r="LZ38" s="449"/>
      <c r="MA38" s="449"/>
      <c r="MB38" s="449"/>
      <c r="MC38" s="449"/>
      <c r="MD38" s="449"/>
      <c r="ME38" s="449"/>
      <c r="MF38" s="449"/>
      <c r="MG38" s="449"/>
      <c r="MH38" s="449"/>
      <c r="MI38" s="449"/>
      <c r="MJ38" s="449"/>
      <c r="MK38" s="449"/>
      <c r="ML38" s="449"/>
      <c r="MM38" s="449"/>
      <c r="MN38" s="449"/>
      <c r="MO38" s="449"/>
      <c r="MP38" s="449"/>
      <c r="MQ38" s="449"/>
      <c r="MR38" s="449"/>
      <c r="MS38" s="449"/>
      <c r="MT38" s="449"/>
      <c r="MU38" s="449"/>
      <c r="MV38" s="449"/>
      <c r="MW38" s="449"/>
      <c r="MX38" s="449"/>
      <c r="MY38" s="449"/>
      <c r="MZ38" s="449"/>
      <c r="NA38" s="449"/>
      <c r="NB38" s="449"/>
      <c r="NC38" s="449"/>
      <c r="ND38" s="449"/>
      <c r="NE38" s="449"/>
      <c r="NF38" s="449"/>
      <c r="NG38" s="449"/>
      <c r="NH38" s="449"/>
      <c r="NI38" s="449"/>
      <c r="NJ38" s="449"/>
      <c r="NK38" s="449"/>
      <c r="NL38" s="449"/>
      <c r="NM38" s="449"/>
      <c r="NN38" s="449"/>
      <c r="NO38" s="449"/>
      <c r="NP38" s="449"/>
      <c r="NQ38" s="449"/>
      <c r="NR38" s="449"/>
      <c r="NS38" s="449"/>
      <c r="NT38" s="449"/>
      <c r="NU38" s="449"/>
      <c r="NV38" s="449"/>
      <c r="NW38" s="449"/>
      <c r="NX38" s="449"/>
      <c r="NY38" s="449"/>
      <c r="NZ38" s="449"/>
      <c r="OA38" s="449"/>
      <c r="OB38" s="449"/>
      <c r="OC38" s="449"/>
      <c r="OD38" s="449"/>
      <c r="OE38" s="449"/>
      <c r="OF38" s="449"/>
      <c r="OG38" s="449"/>
      <c r="OH38" s="449"/>
      <c r="OI38" s="449"/>
      <c r="OJ38" s="449"/>
      <c r="OK38" s="449"/>
    </row>
    <row r="39" spans="1:401">
      <c r="A39" s="303">
        <v>37</v>
      </c>
      <c r="B39" s="303">
        <v>5.4216939355243436</v>
      </c>
      <c r="C39" s="303">
        <v>10.273387304229168</v>
      </c>
      <c r="D39" s="303">
        <v>3.715789391980461</v>
      </c>
      <c r="E39" s="303">
        <v>8.041460145573831</v>
      </c>
      <c r="F39" s="303">
        <v>6.8134181723303193</v>
      </c>
      <c r="G39" s="303">
        <v>0.42369875747499119</v>
      </c>
      <c r="H39" s="303">
        <v>5.3836680480566974</v>
      </c>
      <c r="I39" s="303">
        <v>0.19802066333715829</v>
      </c>
      <c r="J39" s="303">
        <v>2.9778071806181798</v>
      </c>
      <c r="K39" s="303">
        <v>9.3736683043423241</v>
      </c>
      <c r="L39" s="303">
        <v>3.3202019611762874</v>
      </c>
      <c r="M39" s="303">
        <v>4.5416218039131362</v>
      </c>
      <c r="N39" s="303">
        <v>0.20504572659067635</v>
      </c>
      <c r="O39" s="303">
        <v>9.6425004296119194</v>
      </c>
      <c r="P39" s="303">
        <v>6.7310615815049726</v>
      </c>
      <c r="Q39" s="303">
        <v>6.4232343656696544</v>
      </c>
      <c r="R39" s="303">
        <v>7.4548551936474334</v>
      </c>
      <c r="S39" s="303">
        <v>6.3501073044310807</v>
      </c>
      <c r="T39" s="303">
        <v>8.7804460851861759</v>
      </c>
      <c r="U39" s="303">
        <v>5.3430309121121713</v>
      </c>
      <c r="V39" s="303">
        <v>0.7002303705106091</v>
      </c>
      <c r="W39" s="303">
        <v>8.1895956546182767</v>
      </c>
      <c r="X39" s="303">
        <v>0.26009344471632906</v>
      </c>
      <c r="Y39" s="303">
        <v>4.1132354857758875</v>
      </c>
      <c r="Z39" s="303">
        <v>4.4757897040194194</v>
      </c>
      <c r="AA39" s="303">
        <v>7.6939052928608982</v>
      </c>
      <c r="AB39" s="303">
        <v>1.8973936165043097</v>
      </c>
      <c r="AC39" s="303">
        <v>9.1195381636928463</v>
      </c>
      <c r="AD39" s="303">
        <v>9.9992356071599512E-4</v>
      </c>
      <c r="AE39" s="303">
        <v>4.2833030985123264</v>
      </c>
      <c r="AF39" s="303">
        <v>3.2536768445525266</v>
      </c>
      <c r="AG39" s="303">
        <v>7.4731740745949846</v>
      </c>
      <c r="AH39" s="303">
        <v>2.7903458086121575</v>
      </c>
      <c r="AI39" s="303">
        <v>11.276282614989318</v>
      </c>
      <c r="AJ39" s="303">
        <v>9.5875200686699156</v>
      </c>
      <c r="AK39" s="303">
        <v>6.4050726579421848</v>
      </c>
      <c r="AL39" s="303">
        <v>0.95510187030770632</v>
      </c>
      <c r="AM39" s="303">
        <v>1.1562324644212293E-2</v>
      </c>
      <c r="AN39" s="303">
        <v>10.906765266595515</v>
      </c>
      <c r="AO39" s="303">
        <v>4.3599289897876323</v>
      </c>
      <c r="AP39" s="303">
        <v>8.0024279414751422</v>
      </c>
      <c r="AQ39" s="303">
        <v>0.30334252457145516</v>
      </c>
      <c r="AR39" s="303">
        <v>8.7445354381941911</v>
      </c>
      <c r="AS39" s="303">
        <v>5.2646481730250718</v>
      </c>
      <c r="AT39" s="303">
        <v>6.5010188454137365</v>
      </c>
      <c r="AU39" s="303">
        <v>8.5692005212567253</v>
      </c>
      <c r="AV39" s="303">
        <v>6.1203524372902498</v>
      </c>
      <c r="AW39" s="303">
        <v>6.8011437342271517</v>
      </c>
      <c r="AX39" s="303">
        <v>6.5637249551547452</v>
      </c>
      <c r="AY39" s="303">
        <v>9.7236032700885673</v>
      </c>
      <c r="AZ39" s="303">
        <v>5.0935396483051125</v>
      </c>
      <c r="BA39" s="303">
        <v>11.253697927255841</v>
      </c>
      <c r="BB39" s="303">
        <v>7.0197575212852348</v>
      </c>
      <c r="BC39" s="303">
        <v>7.4135584757596664</v>
      </c>
      <c r="BD39" s="303">
        <v>7.6187827025898347</v>
      </c>
      <c r="BE39" s="303">
        <v>0.13310857087904382</v>
      </c>
      <c r="BF39" s="303">
        <v>5.1659007207265164</v>
      </c>
      <c r="BG39" s="303">
        <v>5.7375394776659974</v>
      </c>
      <c r="BH39" s="303">
        <v>6.444188218740539</v>
      </c>
      <c r="BI39" s="303">
        <v>1.2399652307613023</v>
      </c>
      <c r="BJ39" s="303">
        <v>1.011001447161112</v>
      </c>
      <c r="BK39" s="303">
        <v>4.9104789304692611</v>
      </c>
      <c r="BL39" s="303">
        <v>7.9656181020385894E-5</v>
      </c>
      <c r="BM39" s="303">
        <v>1.7627769667038173</v>
      </c>
      <c r="BN39" s="303">
        <v>0.21828325925370093</v>
      </c>
      <c r="BO39" s="303">
        <v>9.2043518221973208</v>
      </c>
      <c r="BP39" s="303">
        <v>6.8802051844770409</v>
      </c>
      <c r="BQ39" s="303">
        <v>0.90206178602564091</v>
      </c>
      <c r="BR39" s="303">
        <v>10.389228758299957</v>
      </c>
      <c r="BS39" s="303">
        <v>0.23877191976746587</v>
      </c>
      <c r="BT39" s="303">
        <v>1.8461008029547401</v>
      </c>
      <c r="BU39" s="303">
        <v>4.8111690638088351</v>
      </c>
      <c r="BV39" s="303">
        <v>9.3648697951145543</v>
      </c>
      <c r="BW39" s="303">
        <v>8.7227128070589188</v>
      </c>
      <c r="BX39" s="303">
        <v>1.6199759630550961</v>
      </c>
      <c r="BY39" s="303">
        <v>3.4344939240194723</v>
      </c>
      <c r="BZ39" s="303">
        <v>5.7384905443969147</v>
      </c>
      <c r="CA39" s="303">
        <v>3.4925915144960253</v>
      </c>
      <c r="CB39" s="303">
        <v>10.78232444426766</v>
      </c>
      <c r="CC39" s="303">
        <v>0.55074724104711403</v>
      </c>
      <c r="CD39" s="303">
        <v>6.2415878330811418</v>
      </c>
      <c r="CE39" s="303">
        <v>9.5301367924375657E-4</v>
      </c>
      <c r="CF39" s="303">
        <v>0.23474460370454625</v>
      </c>
      <c r="CG39" s="303">
        <v>5.5775106433761916</v>
      </c>
      <c r="CH39" s="303">
        <v>3.4744156144702965</v>
      </c>
      <c r="CI39" s="303">
        <v>7.6491466298516384</v>
      </c>
      <c r="CJ39" s="303">
        <v>7.5184594690902102</v>
      </c>
      <c r="CK39" s="303">
        <v>10.357329936261651</v>
      </c>
      <c r="CL39" s="303">
        <v>7.1733545776535648</v>
      </c>
      <c r="CM39" s="303">
        <v>8.9033652220914039</v>
      </c>
      <c r="CN39" s="303">
        <v>0.5130016985559932</v>
      </c>
      <c r="CO39" s="303">
        <v>1.1112131469077999</v>
      </c>
      <c r="CP39" s="303">
        <v>4.9009156132431828</v>
      </c>
      <c r="CQ39" s="303">
        <v>3.3777093131065992</v>
      </c>
      <c r="CR39" s="303">
        <v>6.0087967335977615</v>
      </c>
      <c r="CS39" s="303">
        <v>3.8721876995888853</v>
      </c>
      <c r="CT39" s="303">
        <v>4.4535791724331588</v>
      </c>
      <c r="CU39" s="303">
        <v>7.7594651677184343</v>
      </c>
      <c r="CV39" s="303">
        <v>4.7096857671852783</v>
      </c>
      <c r="CW39" s="303">
        <v>1.728756422864131</v>
      </c>
      <c r="CX39" s="449"/>
      <c r="CY39" s="449"/>
      <c r="CZ39" s="449"/>
      <c r="DA39" s="449"/>
      <c r="DB39" s="449"/>
      <c r="DC39" s="449"/>
      <c r="DD39" s="449"/>
      <c r="DE39" s="449"/>
      <c r="DF39" s="449"/>
      <c r="DG39" s="449"/>
      <c r="DH39" s="449"/>
      <c r="DI39" s="449"/>
      <c r="DJ39" s="449"/>
      <c r="DK39" s="449"/>
      <c r="DL39" s="449"/>
      <c r="DM39" s="449"/>
      <c r="DN39" s="449"/>
      <c r="DO39" s="449"/>
      <c r="DP39" s="449"/>
      <c r="DQ39" s="449"/>
      <c r="DR39" s="449"/>
      <c r="DS39" s="449"/>
      <c r="DT39" s="449"/>
      <c r="DU39" s="449"/>
      <c r="DV39" s="449"/>
      <c r="DW39" s="449"/>
      <c r="DX39" s="449"/>
      <c r="DY39" s="449"/>
      <c r="DZ39" s="449"/>
      <c r="EA39" s="449"/>
      <c r="EB39" s="449"/>
      <c r="EC39" s="449"/>
      <c r="ED39" s="449"/>
      <c r="EE39" s="449"/>
      <c r="EF39" s="449"/>
      <c r="EG39" s="449"/>
      <c r="EH39" s="449"/>
      <c r="EI39" s="449"/>
      <c r="EJ39" s="449"/>
      <c r="EK39" s="449"/>
      <c r="EL39" s="449"/>
      <c r="EM39" s="449"/>
      <c r="EN39" s="449"/>
      <c r="EO39" s="449"/>
      <c r="EP39" s="449"/>
      <c r="EQ39" s="449"/>
      <c r="ER39" s="449"/>
      <c r="ES39" s="449"/>
      <c r="ET39" s="449"/>
      <c r="EU39" s="449"/>
      <c r="EV39" s="449"/>
      <c r="EW39" s="449"/>
      <c r="EX39" s="449"/>
      <c r="EY39" s="449"/>
      <c r="EZ39" s="449"/>
      <c r="FA39" s="449"/>
      <c r="FB39" s="449"/>
      <c r="FC39" s="449"/>
      <c r="FD39" s="449"/>
      <c r="FE39" s="449"/>
      <c r="FF39" s="449"/>
      <c r="FG39" s="449"/>
      <c r="FH39" s="449"/>
      <c r="FI39" s="449"/>
      <c r="FJ39" s="449"/>
      <c r="FK39" s="449"/>
      <c r="FL39" s="449"/>
      <c r="FM39" s="449"/>
      <c r="FN39" s="449"/>
      <c r="FO39" s="449"/>
      <c r="FP39" s="449"/>
      <c r="FQ39" s="449"/>
      <c r="FR39" s="449"/>
      <c r="FS39" s="449"/>
      <c r="FT39" s="449"/>
      <c r="FU39" s="449"/>
      <c r="FV39" s="449"/>
      <c r="FW39" s="449"/>
      <c r="FX39" s="449"/>
      <c r="FY39" s="449"/>
      <c r="FZ39" s="449"/>
      <c r="GA39" s="449"/>
      <c r="GB39" s="449"/>
      <c r="GC39" s="449"/>
      <c r="GD39" s="449"/>
      <c r="GE39" s="449"/>
      <c r="GF39" s="449"/>
      <c r="GG39" s="449"/>
      <c r="GH39" s="449"/>
      <c r="GI39" s="449"/>
      <c r="GJ39" s="449"/>
      <c r="GK39" s="449"/>
      <c r="GL39" s="449"/>
      <c r="GM39" s="449"/>
      <c r="GN39" s="449"/>
      <c r="GO39" s="449"/>
      <c r="GP39" s="449"/>
      <c r="GQ39" s="449"/>
      <c r="GR39" s="449"/>
      <c r="GS39" s="449"/>
      <c r="GT39" s="449"/>
      <c r="GU39" s="449"/>
      <c r="GV39" s="449"/>
      <c r="GW39" s="449"/>
      <c r="GX39" s="449"/>
      <c r="GY39" s="449"/>
      <c r="GZ39" s="449"/>
      <c r="HA39" s="449"/>
      <c r="HB39" s="449"/>
      <c r="HC39" s="449"/>
      <c r="HD39" s="449"/>
      <c r="HE39" s="449"/>
      <c r="HF39" s="449"/>
      <c r="HG39" s="449"/>
      <c r="HH39" s="449"/>
      <c r="HI39" s="449"/>
      <c r="HJ39" s="449"/>
      <c r="HK39" s="449"/>
      <c r="HL39" s="449"/>
      <c r="HM39" s="449"/>
      <c r="HN39" s="449"/>
      <c r="HO39" s="449"/>
      <c r="HP39" s="449"/>
      <c r="HQ39" s="449"/>
      <c r="HR39" s="449"/>
      <c r="HS39" s="449"/>
      <c r="HT39" s="449"/>
      <c r="HU39" s="449"/>
      <c r="HV39" s="449"/>
      <c r="HW39" s="449"/>
      <c r="HX39" s="449"/>
      <c r="HY39" s="449"/>
      <c r="HZ39" s="449"/>
      <c r="IA39" s="449"/>
      <c r="IB39" s="449"/>
      <c r="IC39" s="449"/>
      <c r="ID39" s="449"/>
      <c r="IE39" s="449"/>
      <c r="IF39" s="449"/>
      <c r="IG39" s="449"/>
      <c r="IH39" s="449"/>
      <c r="II39" s="449"/>
      <c r="IJ39" s="449"/>
      <c r="IK39" s="449"/>
      <c r="IL39" s="449"/>
      <c r="IM39" s="449"/>
      <c r="IN39" s="449"/>
      <c r="IO39" s="449"/>
      <c r="IP39" s="449"/>
      <c r="IQ39" s="449"/>
      <c r="IR39" s="449"/>
      <c r="IS39" s="449"/>
      <c r="IT39" s="449"/>
      <c r="IU39" s="449"/>
      <c r="IV39" s="449"/>
      <c r="IW39" s="449"/>
      <c r="IX39" s="449"/>
      <c r="IY39" s="449"/>
      <c r="IZ39" s="449"/>
      <c r="JA39" s="449"/>
      <c r="JB39" s="449"/>
      <c r="JC39" s="449"/>
      <c r="JD39" s="449"/>
      <c r="JE39" s="449"/>
      <c r="JF39" s="449"/>
      <c r="JG39" s="449"/>
      <c r="JH39" s="449"/>
      <c r="JI39" s="449"/>
      <c r="JJ39" s="449"/>
      <c r="JK39" s="449"/>
      <c r="JL39" s="449"/>
      <c r="JM39" s="449"/>
      <c r="JN39" s="449"/>
      <c r="JO39" s="449"/>
      <c r="JP39" s="449"/>
      <c r="JQ39" s="449"/>
      <c r="JR39" s="449"/>
      <c r="JS39" s="449"/>
      <c r="JT39" s="449"/>
      <c r="JU39" s="449"/>
      <c r="JV39" s="449"/>
      <c r="JW39" s="449"/>
      <c r="JX39" s="449"/>
      <c r="JY39" s="449"/>
      <c r="JZ39" s="449"/>
      <c r="KA39" s="449"/>
      <c r="KB39" s="449"/>
      <c r="KC39" s="449"/>
      <c r="KD39" s="449"/>
      <c r="KE39" s="449"/>
      <c r="KF39" s="449"/>
      <c r="KG39" s="449"/>
      <c r="KH39" s="449"/>
      <c r="KI39" s="449"/>
      <c r="KJ39" s="449"/>
      <c r="KK39" s="449"/>
      <c r="KL39" s="449"/>
      <c r="KM39" s="449"/>
      <c r="KN39" s="449"/>
      <c r="KO39" s="449"/>
      <c r="KP39" s="449"/>
      <c r="KQ39" s="449"/>
      <c r="KR39" s="449"/>
      <c r="KS39" s="449"/>
      <c r="KT39" s="449"/>
      <c r="KU39" s="449"/>
      <c r="KV39" s="449"/>
      <c r="KW39" s="449"/>
      <c r="KX39" s="449"/>
      <c r="KY39" s="449"/>
      <c r="KZ39" s="449"/>
      <c r="LA39" s="449"/>
      <c r="LB39" s="449"/>
      <c r="LC39" s="449"/>
      <c r="LD39" s="449"/>
      <c r="LE39" s="449"/>
      <c r="LF39" s="449"/>
      <c r="LG39" s="449"/>
      <c r="LH39" s="449"/>
      <c r="LI39" s="449"/>
      <c r="LJ39" s="449"/>
      <c r="LK39" s="449"/>
      <c r="LL39" s="449"/>
      <c r="LM39" s="449"/>
      <c r="LN39" s="449"/>
      <c r="LO39" s="449"/>
      <c r="LP39" s="449"/>
      <c r="LQ39" s="449"/>
      <c r="LR39" s="449"/>
      <c r="LS39" s="449"/>
      <c r="LT39" s="449"/>
      <c r="LU39" s="449"/>
      <c r="LV39" s="449"/>
      <c r="LW39" s="449"/>
      <c r="LX39" s="449"/>
      <c r="LY39" s="449"/>
      <c r="LZ39" s="449"/>
      <c r="MA39" s="449"/>
      <c r="MB39" s="449"/>
      <c r="MC39" s="449"/>
      <c r="MD39" s="449"/>
      <c r="ME39" s="449"/>
      <c r="MF39" s="449"/>
      <c r="MG39" s="449"/>
      <c r="MH39" s="449"/>
      <c r="MI39" s="449"/>
      <c r="MJ39" s="449"/>
      <c r="MK39" s="449"/>
      <c r="ML39" s="449"/>
      <c r="MM39" s="449"/>
      <c r="MN39" s="449"/>
      <c r="MO39" s="449"/>
      <c r="MP39" s="449"/>
      <c r="MQ39" s="449"/>
      <c r="MR39" s="449"/>
      <c r="MS39" s="449"/>
      <c r="MT39" s="449"/>
      <c r="MU39" s="449"/>
      <c r="MV39" s="449"/>
      <c r="MW39" s="449"/>
      <c r="MX39" s="449"/>
      <c r="MY39" s="449"/>
      <c r="MZ39" s="449"/>
      <c r="NA39" s="449"/>
      <c r="NB39" s="449"/>
      <c r="NC39" s="449"/>
      <c r="ND39" s="449"/>
      <c r="NE39" s="449"/>
      <c r="NF39" s="449"/>
      <c r="NG39" s="449"/>
      <c r="NH39" s="449"/>
      <c r="NI39" s="449"/>
      <c r="NJ39" s="449"/>
      <c r="NK39" s="449"/>
      <c r="NL39" s="449"/>
      <c r="NM39" s="449"/>
      <c r="NN39" s="449"/>
      <c r="NO39" s="449"/>
      <c r="NP39" s="449"/>
      <c r="NQ39" s="449"/>
      <c r="NR39" s="449"/>
      <c r="NS39" s="449"/>
      <c r="NT39" s="449"/>
      <c r="NU39" s="449"/>
      <c r="NV39" s="449"/>
      <c r="NW39" s="449"/>
      <c r="NX39" s="449"/>
      <c r="NY39" s="449"/>
      <c r="NZ39" s="449"/>
      <c r="OA39" s="449"/>
      <c r="OB39" s="449"/>
      <c r="OC39" s="449"/>
      <c r="OD39" s="449"/>
      <c r="OE39" s="449"/>
      <c r="OF39" s="449"/>
      <c r="OG39" s="449"/>
      <c r="OH39" s="449"/>
      <c r="OI39" s="449"/>
      <c r="OJ39" s="449"/>
      <c r="OK39" s="449"/>
    </row>
    <row r="40" spans="1:401">
      <c r="A40" s="303">
        <v>38</v>
      </c>
      <c r="B40" s="303">
        <v>4.6875094804120359</v>
      </c>
      <c r="C40" s="303">
        <v>10.062938852559574</v>
      </c>
      <c r="D40" s="303">
        <v>4.0142410797356067</v>
      </c>
      <c r="E40" s="303">
        <v>7.5343132515380358</v>
      </c>
      <c r="F40" s="303">
        <v>6.5528474761387603</v>
      </c>
      <c r="G40" s="303">
        <v>0.4470681913914975</v>
      </c>
      <c r="H40" s="303">
        <v>5.4646552269973609</v>
      </c>
      <c r="I40" s="303">
        <v>0.14974803970625006</v>
      </c>
      <c r="J40" s="303">
        <v>2.5384829902569246</v>
      </c>
      <c r="K40" s="303">
        <v>8.8412710260227829</v>
      </c>
      <c r="L40" s="303">
        <v>3.5474052083141152</v>
      </c>
      <c r="M40" s="303">
        <v>4.8464223128026882</v>
      </c>
      <c r="N40" s="303">
        <v>0.21453113633922943</v>
      </c>
      <c r="O40" s="303">
        <v>9.2792896833260681</v>
      </c>
      <c r="P40" s="303">
        <v>7.016550813386548</v>
      </c>
      <c r="Q40" s="303">
        <v>6.6675196626957307</v>
      </c>
      <c r="R40" s="303">
        <v>7.1109378689158156</v>
      </c>
      <c r="S40" s="303">
        <v>6.4717806819030148</v>
      </c>
      <c r="T40" s="303">
        <v>8.1750500325138198</v>
      </c>
      <c r="U40" s="303">
        <v>4.8373890073840204</v>
      </c>
      <c r="V40" s="303">
        <v>0.75674285582986367</v>
      </c>
      <c r="W40" s="303">
        <v>8.192692438503526</v>
      </c>
      <c r="X40" s="303">
        <v>0.19783785615398519</v>
      </c>
      <c r="Y40" s="303">
        <v>4.4096352215287995</v>
      </c>
      <c r="Z40" s="303">
        <v>4.7644243645767643</v>
      </c>
      <c r="AA40" s="303">
        <v>7.3190509989389279</v>
      </c>
      <c r="AB40" s="303">
        <v>1.5617807897440292</v>
      </c>
      <c r="AC40" s="303">
        <v>8.7620305337022604</v>
      </c>
      <c r="AD40" s="303">
        <v>6.2311617608613954E-4</v>
      </c>
      <c r="AE40" s="303">
        <v>3.7335965785731244</v>
      </c>
      <c r="AF40" s="303">
        <v>3.5093394000271498</v>
      </c>
      <c r="AG40" s="303">
        <v>6.9394899120777742</v>
      </c>
      <c r="AH40" s="303">
        <v>3.055645265003152</v>
      </c>
      <c r="AI40" s="303">
        <v>10.387189199883597</v>
      </c>
      <c r="AJ40" s="303">
        <v>9.2186518028688322</v>
      </c>
      <c r="AK40" s="303">
        <v>5.5324321865164894</v>
      </c>
      <c r="AL40" s="303">
        <v>0.76307570071709285</v>
      </c>
      <c r="AM40" s="303">
        <v>8.1993090893277849E-3</v>
      </c>
      <c r="AN40" s="303">
        <v>10.156055957671011</v>
      </c>
      <c r="AO40" s="303">
        <v>4.7555358484947883</v>
      </c>
      <c r="AP40" s="303">
        <v>7.3921933126160466</v>
      </c>
      <c r="AQ40" s="303">
        <v>0.23913538911242935</v>
      </c>
      <c r="AR40" s="303">
        <v>8.5118918449754943</v>
      </c>
      <c r="AS40" s="303">
        <v>5.5137679029910851</v>
      </c>
      <c r="AT40" s="303">
        <v>6.6276190012766127</v>
      </c>
      <c r="AU40" s="303">
        <v>8.2168768842016267</v>
      </c>
      <c r="AV40" s="303">
        <v>6.2778779527248094</v>
      </c>
      <c r="AW40" s="303">
        <v>5.984573530856772</v>
      </c>
      <c r="AX40" s="303">
        <v>6.8500964348215385</v>
      </c>
      <c r="AY40" s="303">
        <v>9.8155558925081667</v>
      </c>
      <c r="AZ40" s="303">
        <v>4.6359385672952076</v>
      </c>
      <c r="BA40" s="303">
        <v>10.91385081915708</v>
      </c>
      <c r="BB40" s="303">
        <v>6.7739348236076804</v>
      </c>
      <c r="BC40" s="303">
        <v>7.1990731607460052</v>
      </c>
      <c r="BD40" s="303">
        <v>7.6334230640668865</v>
      </c>
      <c r="BE40" s="303">
        <v>9.9119120163374666E-2</v>
      </c>
      <c r="BF40" s="303">
        <v>5.422384690164467</v>
      </c>
      <c r="BG40" s="303">
        <v>6.0207375181390264</v>
      </c>
      <c r="BH40" s="303">
        <v>6.7297423582585356</v>
      </c>
      <c r="BI40" s="303">
        <v>0.98625186958927213</v>
      </c>
      <c r="BJ40" s="303">
        <v>1.1046252580975902</v>
      </c>
      <c r="BK40" s="303">
        <v>5.1917219064814857</v>
      </c>
      <c r="BL40" s="303">
        <v>4.5908600421491173E-5</v>
      </c>
      <c r="BM40" s="303">
        <v>1.5150377429782436</v>
      </c>
      <c r="BN40" s="303">
        <v>0.22370377638197217</v>
      </c>
      <c r="BO40" s="303">
        <v>8.7609997122798546</v>
      </c>
      <c r="BP40" s="303">
        <v>6.1056779801675898</v>
      </c>
      <c r="BQ40" s="303">
        <v>0.98422519699685285</v>
      </c>
      <c r="BR40" s="303">
        <v>10.06466033279343</v>
      </c>
      <c r="BS40" s="303">
        <v>0.2490935291993093</v>
      </c>
      <c r="BT40" s="303">
        <v>2.0241067071983698</v>
      </c>
      <c r="BU40" s="303">
        <v>5.2152059900508307</v>
      </c>
      <c r="BV40" s="303">
        <v>9.330488951688297</v>
      </c>
      <c r="BW40" s="303">
        <v>8.3870443080684112</v>
      </c>
      <c r="BX40" s="303">
        <v>1.3186135104806007</v>
      </c>
      <c r="BY40" s="303">
        <v>2.9475420828536816</v>
      </c>
      <c r="BZ40" s="303">
        <v>5.8658119252635874</v>
      </c>
      <c r="CA40" s="303">
        <v>3.0793678090466816</v>
      </c>
      <c r="CB40" s="303">
        <v>11.015038055640408</v>
      </c>
      <c r="CC40" s="303">
        <v>0.42760226424388664</v>
      </c>
      <c r="CD40" s="303">
        <v>5.4473692863817371</v>
      </c>
      <c r="CE40" s="303">
        <v>6.0339201567730051E-4</v>
      </c>
      <c r="CF40" s="303">
        <v>0.1819106394072417</v>
      </c>
      <c r="CG40" s="303">
        <v>5.8885901515470156</v>
      </c>
      <c r="CH40" s="303">
        <v>3.7835133715942653</v>
      </c>
      <c r="CI40" s="303">
        <v>7.7931327003968551</v>
      </c>
      <c r="CJ40" s="303">
        <v>6.8100540162938659</v>
      </c>
      <c r="CK40" s="303">
        <v>10.371860179097599</v>
      </c>
      <c r="CL40" s="303">
        <v>7.0551357060049202</v>
      </c>
      <c r="CM40" s="303">
        <v>8.8484939145351351</v>
      </c>
      <c r="CN40" s="303">
        <v>0.40448191244142284</v>
      </c>
      <c r="CO40" s="303">
        <v>0.88663965832717639</v>
      </c>
      <c r="CP40" s="303">
        <v>5.1368548313260458</v>
      </c>
      <c r="CQ40" s="303">
        <v>3.6335111680856182</v>
      </c>
      <c r="CR40" s="303">
        <v>5.5714423208620305</v>
      </c>
      <c r="CS40" s="303">
        <v>3.3897209279387748</v>
      </c>
      <c r="CT40" s="303">
        <v>3.9445808071589714</v>
      </c>
      <c r="CU40" s="303">
        <v>7.9719209826442441</v>
      </c>
      <c r="CV40" s="303">
        <v>4.9986797362654709</v>
      </c>
      <c r="CW40" s="303">
        <v>1.9029314034249549</v>
      </c>
      <c r="CX40" s="449"/>
      <c r="CY40" s="449"/>
      <c r="CZ40" s="449"/>
      <c r="DA40" s="449"/>
      <c r="DB40" s="449"/>
      <c r="DC40" s="449"/>
      <c r="DD40" s="449"/>
      <c r="DE40" s="449"/>
      <c r="DF40" s="449"/>
      <c r="DG40" s="449"/>
      <c r="DH40" s="449"/>
      <c r="DI40" s="449"/>
      <c r="DJ40" s="449"/>
      <c r="DK40" s="449"/>
      <c r="DL40" s="449"/>
      <c r="DM40" s="449"/>
      <c r="DN40" s="449"/>
      <c r="DO40" s="449"/>
      <c r="DP40" s="449"/>
      <c r="DQ40" s="449"/>
      <c r="DR40" s="449"/>
      <c r="DS40" s="449"/>
      <c r="DT40" s="449"/>
      <c r="DU40" s="449"/>
      <c r="DV40" s="449"/>
      <c r="DW40" s="449"/>
      <c r="DX40" s="449"/>
      <c r="DY40" s="449"/>
      <c r="DZ40" s="449"/>
      <c r="EA40" s="449"/>
      <c r="EB40" s="449"/>
      <c r="EC40" s="449"/>
      <c r="ED40" s="449"/>
      <c r="EE40" s="449"/>
      <c r="EF40" s="449"/>
      <c r="EG40" s="449"/>
      <c r="EH40" s="449"/>
      <c r="EI40" s="449"/>
      <c r="EJ40" s="449"/>
      <c r="EK40" s="449"/>
      <c r="EL40" s="449"/>
      <c r="EM40" s="449"/>
      <c r="EN40" s="449"/>
      <c r="EO40" s="449"/>
      <c r="EP40" s="449"/>
      <c r="EQ40" s="449"/>
      <c r="ER40" s="449"/>
      <c r="ES40" s="449"/>
      <c r="ET40" s="449"/>
      <c r="EU40" s="449"/>
      <c r="EV40" s="449"/>
      <c r="EW40" s="449"/>
      <c r="EX40" s="449"/>
      <c r="EY40" s="449"/>
      <c r="EZ40" s="449"/>
      <c r="FA40" s="449"/>
      <c r="FB40" s="449"/>
      <c r="FC40" s="449"/>
      <c r="FD40" s="449"/>
      <c r="FE40" s="449"/>
      <c r="FF40" s="449"/>
      <c r="FG40" s="449"/>
      <c r="FH40" s="449"/>
      <c r="FI40" s="449"/>
      <c r="FJ40" s="449"/>
      <c r="FK40" s="449"/>
      <c r="FL40" s="449"/>
      <c r="FM40" s="449"/>
      <c r="FN40" s="449"/>
      <c r="FO40" s="449"/>
      <c r="FP40" s="449"/>
      <c r="FQ40" s="449"/>
      <c r="FR40" s="449"/>
      <c r="FS40" s="449"/>
      <c r="FT40" s="449"/>
      <c r="FU40" s="449"/>
      <c r="FV40" s="449"/>
      <c r="FW40" s="449"/>
      <c r="FX40" s="449"/>
      <c r="FY40" s="449"/>
      <c r="FZ40" s="449"/>
      <c r="GA40" s="449"/>
      <c r="GB40" s="449"/>
      <c r="GC40" s="449"/>
      <c r="GD40" s="449"/>
      <c r="GE40" s="449"/>
      <c r="GF40" s="449"/>
      <c r="GG40" s="449"/>
      <c r="GH40" s="449"/>
      <c r="GI40" s="449"/>
      <c r="GJ40" s="449"/>
      <c r="GK40" s="449"/>
      <c r="GL40" s="449"/>
      <c r="GM40" s="449"/>
      <c r="GN40" s="449"/>
      <c r="GO40" s="449"/>
      <c r="GP40" s="449"/>
      <c r="GQ40" s="449"/>
      <c r="GR40" s="449"/>
      <c r="GS40" s="449"/>
      <c r="GT40" s="449"/>
      <c r="GU40" s="449"/>
      <c r="GV40" s="449"/>
      <c r="GW40" s="449"/>
      <c r="GX40" s="449"/>
      <c r="GY40" s="449"/>
      <c r="GZ40" s="449"/>
      <c r="HA40" s="449"/>
      <c r="HB40" s="449"/>
      <c r="HC40" s="449"/>
      <c r="HD40" s="449"/>
      <c r="HE40" s="449"/>
      <c r="HF40" s="449"/>
      <c r="HG40" s="449"/>
      <c r="HH40" s="449"/>
      <c r="HI40" s="449"/>
      <c r="HJ40" s="449"/>
      <c r="HK40" s="449"/>
      <c r="HL40" s="449"/>
      <c r="HM40" s="449"/>
      <c r="HN40" s="449"/>
      <c r="HO40" s="449"/>
      <c r="HP40" s="449"/>
      <c r="HQ40" s="449"/>
      <c r="HR40" s="449"/>
      <c r="HS40" s="449"/>
      <c r="HT40" s="449"/>
      <c r="HU40" s="449"/>
      <c r="HV40" s="449"/>
      <c r="HW40" s="449"/>
      <c r="HX40" s="449"/>
      <c r="HY40" s="449"/>
      <c r="HZ40" s="449"/>
      <c r="IA40" s="449"/>
      <c r="IB40" s="449"/>
      <c r="IC40" s="449"/>
      <c r="ID40" s="449"/>
      <c r="IE40" s="449"/>
      <c r="IF40" s="449"/>
      <c r="IG40" s="449"/>
      <c r="IH40" s="449"/>
      <c r="II40" s="449"/>
      <c r="IJ40" s="449"/>
      <c r="IK40" s="449"/>
      <c r="IL40" s="449"/>
      <c r="IM40" s="449"/>
      <c r="IN40" s="449"/>
      <c r="IO40" s="449"/>
      <c r="IP40" s="449"/>
      <c r="IQ40" s="449"/>
      <c r="IR40" s="449"/>
      <c r="IS40" s="449"/>
      <c r="IT40" s="449"/>
      <c r="IU40" s="449"/>
      <c r="IV40" s="449"/>
      <c r="IW40" s="449"/>
      <c r="IX40" s="449"/>
      <c r="IY40" s="449"/>
      <c r="IZ40" s="449"/>
      <c r="JA40" s="449"/>
      <c r="JB40" s="449"/>
      <c r="JC40" s="449"/>
      <c r="JD40" s="449"/>
      <c r="JE40" s="449"/>
      <c r="JF40" s="449"/>
      <c r="JG40" s="449"/>
      <c r="JH40" s="449"/>
      <c r="JI40" s="449"/>
      <c r="JJ40" s="449"/>
      <c r="JK40" s="449"/>
      <c r="JL40" s="449"/>
      <c r="JM40" s="449"/>
      <c r="JN40" s="449"/>
      <c r="JO40" s="449"/>
      <c r="JP40" s="449"/>
      <c r="JQ40" s="449"/>
      <c r="JR40" s="449"/>
      <c r="JS40" s="449"/>
      <c r="JT40" s="449"/>
      <c r="JU40" s="449"/>
      <c r="JV40" s="449"/>
      <c r="JW40" s="449"/>
      <c r="JX40" s="449"/>
      <c r="JY40" s="449"/>
      <c r="JZ40" s="449"/>
      <c r="KA40" s="449"/>
      <c r="KB40" s="449"/>
      <c r="KC40" s="449"/>
      <c r="KD40" s="449"/>
      <c r="KE40" s="449"/>
      <c r="KF40" s="449"/>
      <c r="KG40" s="449"/>
      <c r="KH40" s="449"/>
      <c r="KI40" s="449"/>
      <c r="KJ40" s="449"/>
      <c r="KK40" s="449"/>
      <c r="KL40" s="449"/>
      <c r="KM40" s="449"/>
      <c r="KN40" s="449"/>
      <c r="KO40" s="449"/>
      <c r="KP40" s="449"/>
      <c r="KQ40" s="449"/>
      <c r="KR40" s="449"/>
      <c r="KS40" s="449"/>
      <c r="KT40" s="449"/>
      <c r="KU40" s="449"/>
      <c r="KV40" s="449"/>
      <c r="KW40" s="449"/>
      <c r="KX40" s="449"/>
      <c r="KY40" s="449"/>
      <c r="KZ40" s="449"/>
      <c r="LA40" s="449"/>
      <c r="LB40" s="449"/>
      <c r="LC40" s="449"/>
      <c r="LD40" s="449"/>
      <c r="LE40" s="449"/>
      <c r="LF40" s="449"/>
      <c r="LG40" s="449"/>
      <c r="LH40" s="449"/>
      <c r="LI40" s="449"/>
      <c r="LJ40" s="449"/>
      <c r="LK40" s="449"/>
      <c r="LL40" s="449"/>
      <c r="LM40" s="449"/>
      <c r="LN40" s="449"/>
      <c r="LO40" s="449"/>
      <c r="LP40" s="449"/>
      <c r="LQ40" s="449"/>
      <c r="LR40" s="449"/>
      <c r="LS40" s="449"/>
      <c r="LT40" s="449"/>
      <c r="LU40" s="449"/>
      <c r="LV40" s="449"/>
      <c r="LW40" s="449"/>
      <c r="LX40" s="449"/>
      <c r="LY40" s="449"/>
      <c r="LZ40" s="449"/>
      <c r="MA40" s="449"/>
      <c r="MB40" s="449"/>
      <c r="MC40" s="449"/>
      <c r="MD40" s="449"/>
      <c r="ME40" s="449"/>
      <c r="MF40" s="449"/>
      <c r="MG40" s="449"/>
      <c r="MH40" s="449"/>
      <c r="MI40" s="449"/>
      <c r="MJ40" s="449"/>
      <c r="MK40" s="449"/>
      <c r="ML40" s="449"/>
      <c r="MM40" s="449"/>
      <c r="MN40" s="449"/>
      <c r="MO40" s="449"/>
      <c r="MP40" s="449"/>
      <c r="MQ40" s="449"/>
      <c r="MR40" s="449"/>
      <c r="MS40" s="449"/>
      <c r="MT40" s="449"/>
      <c r="MU40" s="449"/>
      <c r="MV40" s="449"/>
      <c r="MW40" s="449"/>
      <c r="MX40" s="449"/>
      <c r="MY40" s="449"/>
      <c r="MZ40" s="449"/>
      <c r="NA40" s="449"/>
      <c r="NB40" s="449"/>
      <c r="NC40" s="449"/>
      <c r="ND40" s="449"/>
      <c r="NE40" s="449"/>
      <c r="NF40" s="449"/>
      <c r="NG40" s="449"/>
      <c r="NH40" s="449"/>
      <c r="NI40" s="449"/>
      <c r="NJ40" s="449"/>
      <c r="NK40" s="449"/>
      <c r="NL40" s="449"/>
      <c r="NM40" s="449"/>
      <c r="NN40" s="449"/>
      <c r="NO40" s="449"/>
      <c r="NP40" s="449"/>
      <c r="NQ40" s="449"/>
      <c r="NR40" s="449"/>
      <c r="NS40" s="449"/>
      <c r="NT40" s="449"/>
      <c r="NU40" s="449"/>
      <c r="NV40" s="449"/>
      <c r="NW40" s="449"/>
      <c r="NX40" s="449"/>
      <c r="NY40" s="449"/>
      <c r="NZ40" s="449"/>
      <c r="OA40" s="449"/>
      <c r="OB40" s="449"/>
      <c r="OC40" s="449"/>
      <c r="OD40" s="449"/>
      <c r="OE40" s="449"/>
      <c r="OF40" s="449"/>
      <c r="OG40" s="449"/>
      <c r="OH40" s="449"/>
      <c r="OI40" s="449"/>
      <c r="OJ40" s="449"/>
      <c r="OK40" s="449"/>
    </row>
    <row r="41" spans="1:401">
      <c r="A41" s="303">
        <v>39</v>
      </c>
      <c r="B41" s="303">
        <v>4.0355864582659695</v>
      </c>
      <c r="C41" s="303">
        <v>9.7893370878598081</v>
      </c>
      <c r="D41" s="303">
        <v>4.3117237209579029</v>
      </c>
      <c r="E41" s="303">
        <v>7.021915491715335</v>
      </c>
      <c r="F41" s="303">
        <v>6.2712082490628314</v>
      </c>
      <c r="G41" s="303">
        <v>0.47273503550420354</v>
      </c>
      <c r="H41" s="303">
        <v>5.5187989660319472</v>
      </c>
      <c r="I41" s="303">
        <v>0.11301642785308331</v>
      </c>
      <c r="J41" s="303">
        <v>2.1559769532669142</v>
      </c>
      <c r="K41" s="303">
        <v>8.2920678905223948</v>
      </c>
      <c r="L41" s="303">
        <v>3.7651706621059438</v>
      </c>
      <c r="M41" s="303">
        <v>5.1448436055053888</v>
      </c>
      <c r="N41" s="303">
        <v>0.22491025246816229</v>
      </c>
      <c r="O41" s="303">
        <v>8.8894272645572716</v>
      </c>
      <c r="P41" s="303">
        <v>7.2692314232062163</v>
      </c>
      <c r="Q41" s="303">
        <v>6.8926806660559032</v>
      </c>
      <c r="R41" s="303">
        <v>6.7539179987748268</v>
      </c>
      <c r="S41" s="303">
        <v>6.5613701839513787</v>
      </c>
      <c r="T41" s="303">
        <v>7.5697277789076098</v>
      </c>
      <c r="U41" s="303">
        <v>4.3584018633869297</v>
      </c>
      <c r="V41" s="303">
        <v>0.81900939608833867</v>
      </c>
      <c r="W41" s="303">
        <v>8.1488862787514336</v>
      </c>
      <c r="X41" s="303">
        <v>0.15015155568596197</v>
      </c>
      <c r="Y41" s="303">
        <v>4.7024938466461865</v>
      </c>
      <c r="Z41" s="303">
        <v>5.0441644728704871</v>
      </c>
      <c r="AA41" s="303">
        <v>6.9173276319207844</v>
      </c>
      <c r="AB41" s="303">
        <v>1.2819892452553756</v>
      </c>
      <c r="AC41" s="303">
        <v>8.3697565957611655</v>
      </c>
      <c r="AD41" s="303">
        <v>3.8776840737276381E-4</v>
      </c>
      <c r="AE41" s="303">
        <v>3.2377263510253584</v>
      </c>
      <c r="AF41" s="303">
        <v>3.7671752676886845</v>
      </c>
      <c r="AG41" s="303">
        <v>6.4057789510445851</v>
      </c>
      <c r="AH41" s="303">
        <v>3.3307417791185601</v>
      </c>
      <c r="AI41" s="303">
        <v>9.525785163065958</v>
      </c>
      <c r="AJ41" s="303">
        <v>8.8213979181660847</v>
      </c>
      <c r="AK41" s="303">
        <v>4.7520631776580213</v>
      </c>
      <c r="AL41" s="303">
        <v>0.607772155914587</v>
      </c>
      <c r="AM41" s="303">
        <v>5.810295955839294E-3</v>
      </c>
      <c r="AN41" s="303">
        <v>9.4154437129514026</v>
      </c>
      <c r="AO41" s="303">
        <v>5.1570520082069562</v>
      </c>
      <c r="AP41" s="303">
        <v>6.7942755561086621</v>
      </c>
      <c r="AQ41" s="303">
        <v>0.1882893161885596</v>
      </c>
      <c r="AR41" s="303">
        <v>8.2399495381683252</v>
      </c>
      <c r="AS41" s="303">
        <v>5.7442620761399885</v>
      </c>
      <c r="AT41" s="303">
        <v>6.7221577610269385</v>
      </c>
      <c r="AU41" s="303">
        <v>7.8311095775828887</v>
      </c>
      <c r="AV41" s="303">
        <v>6.3931173723454702</v>
      </c>
      <c r="AW41" s="303">
        <v>5.2350461784720173</v>
      </c>
      <c r="AX41" s="303">
        <v>7.0990457032470973</v>
      </c>
      <c r="AY41" s="303">
        <v>9.8409301162849534</v>
      </c>
      <c r="AZ41" s="303">
        <v>4.1954119781046213</v>
      </c>
      <c r="BA41" s="303">
        <v>10.512190336091349</v>
      </c>
      <c r="BB41" s="303">
        <v>6.5055741749340994</v>
      </c>
      <c r="BC41" s="303">
        <v>6.9465962969877237</v>
      </c>
      <c r="BD41" s="303">
        <v>7.6062487785009054</v>
      </c>
      <c r="BE41" s="303">
        <v>7.365785689274347E-2</v>
      </c>
      <c r="BF41" s="303">
        <v>5.6565326243005245</v>
      </c>
      <c r="BG41" s="303">
        <v>6.2821871722587073</v>
      </c>
      <c r="BH41" s="303">
        <v>6.9820505864632523</v>
      </c>
      <c r="BI41" s="303">
        <v>0.78069321407300596</v>
      </c>
      <c r="BJ41" s="303">
        <v>1.2053222891714783</v>
      </c>
      <c r="BK41" s="303">
        <v>5.4594682704939368</v>
      </c>
      <c r="BL41" s="303">
        <v>2.6428382796470877E-5</v>
      </c>
      <c r="BM41" s="303">
        <v>1.2981551676296077</v>
      </c>
      <c r="BN41" s="303">
        <v>0.2294499000938231</v>
      </c>
      <c r="BO41" s="303">
        <v>8.3013196595769276</v>
      </c>
      <c r="BP41" s="303">
        <v>5.3897212262845322</v>
      </c>
      <c r="BQ41" s="303">
        <v>1.0728234362195777</v>
      </c>
      <c r="BR41" s="303">
        <v>9.6919864406164784</v>
      </c>
      <c r="BS41" s="303">
        <v>0.26037649232856447</v>
      </c>
      <c r="BT41" s="303">
        <v>2.2102539147029443</v>
      </c>
      <c r="BU41" s="303">
        <v>5.6183099544816066</v>
      </c>
      <c r="BV41" s="303">
        <v>9.2475473878970273</v>
      </c>
      <c r="BW41" s="303">
        <v>8.0255553449540287</v>
      </c>
      <c r="BX41" s="303">
        <v>1.069166463757353</v>
      </c>
      <c r="BY41" s="303">
        <v>2.5208138890500051</v>
      </c>
      <c r="BZ41" s="303">
        <v>5.9595601100967679</v>
      </c>
      <c r="CA41" s="303">
        <v>2.7097736245343476</v>
      </c>
      <c r="CB41" s="303">
        <v>11.181955690080796</v>
      </c>
      <c r="CC41" s="303">
        <v>0.33078905422833488</v>
      </c>
      <c r="CD41" s="303">
        <v>4.7258947662553972</v>
      </c>
      <c r="CE41" s="303">
        <v>3.816594994429203E-4</v>
      </c>
      <c r="CF41" s="303">
        <v>0.14072899239601971</v>
      </c>
      <c r="CG41" s="303">
        <v>6.1783597079580721</v>
      </c>
      <c r="CH41" s="303">
        <v>4.0965260099193834</v>
      </c>
      <c r="CI41" s="303">
        <v>7.8963810608398761</v>
      </c>
      <c r="CJ41" s="303">
        <v>6.138216204469753</v>
      </c>
      <c r="CK41" s="303">
        <v>10.324601183690621</v>
      </c>
      <c r="CL41" s="303">
        <v>6.9111233931178182</v>
      </c>
      <c r="CM41" s="303">
        <v>8.7553738692061671</v>
      </c>
      <c r="CN41" s="303">
        <v>0.31798929196678183</v>
      </c>
      <c r="CO41" s="303">
        <v>0.70512198469533127</v>
      </c>
      <c r="CP41" s="303">
        <v>5.3547329031678146</v>
      </c>
      <c r="CQ41" s="303">
        <v>3.8917017145216408</v>
      </c>
      <c r="CR41" s="303">
        <v>5.1418189672710728</v>
      </c>
      <c r="CS41" s="303">
        <v>2.955507749270065</v>
      </c>
      <c r="CT41" s="303">
        <v>3.4831341165865477</v>
      </c>
      <c r="CU41" s="303">
        <v>8.1329527694455717</v>
      </c>
      <c r="CV41" s="303">
        <v>5.2784734023360116</v>
      </c>
      <c r="CW41" s="303">
        <v>2.0887111038026904</v>
      </c>
      <c r="CX41" s="449"/>
      <c r="CY41" s="449"/>
      <c r="CZ41" s="449"/>
      <c r="DA41" s="449"/>
      <c r="DB41" s="449"/>
      <c r="DC41" s="449"/>
      <c r="DD41" s="449"/>
      <c r="DE41" s="449"/>
      <c r="DF41" s="449"/>
      <c r="DG41" s="449"/>
      <c r="DH41" s="449"/>
      <c r="DI41" s="449"/>
      <c r="DJ41" s="449"/>
      <c r="DK41" s="449"/>
      <c r="DL41" s="449"/>
      <c r="DM41" s="449"/>
      <c r="DN41" s="449"/>
      <c r="DO41" s="449"/>
      <c r="DP41" s="449"/>
      <c r="DQ41" s="449"/>
      <c r="DR41" s="449"/>
      <c r="DS41" s="449"/>
      <c r="DT41" s="449"/>
      <c r="DU41" s="449"/>
      <c r="DV41" s="449"/>
      <c r="DW41" s="449"/>
      <c r="DX41" s="449"/>
      <c r="DY41" s="449"/>
      <c r="DZ41" s="449"/>
      <c r="EA41" s="449"/>
      <c r="EB41" s="449"/>
      <c r="EC41" s="449"/>
      <c r="ED41" s="449"/>
      <c r="EE41" s="449"/>
      <c r="EF41" s="449"/>
      <c r="EG41" s="449"/>
      <c r="EH41" s="449"/>
      <c r="EI41" s="449"/>
      <c r="EJ41" s="449"/>
      <c r="EK41" s="449"/>
      <c r="EL41" s="449"/>
      <c r="EM41" s="449"/>
      <c r="EN41" s="449"/>
      <c r="EO41" s="449"/>
      <c r="EP41" s="449"/>
      <c r="EQ41" s="449"/>
      <c r="ER41" s="449"/>
      <c r="ES41" s="449"/>
      <c r="ET41" s="449"/>
      <c r="EU41" s="449"/>
      <c r="EV41" s="449"/>
      <c r="EW41" s="449"/>
      <c r="EX41" s="449"/>
      <c r="EY41" s="449"/>
      <c r="EZ41" s="449"/>
      <c r="FA41" s="449"/>
      <c r="FB41" s="449"/>
      <c r="FC41" s="449"/>
      <c r="FD41" s="449"/>
      <c r="FE41" s="449"/>
      <c r="FF41" s="449"/>
      <c r="FG41" s="449"/>
      <c r="FH41" s="449"/>
      <c r="FI41" s="449"/>
      <c r="FJ41" s="449"/>
      <c r="FK41" s="449"/>
      <c r="FL41" s="449"/>
      <c r="FM41" s="449"/>
      <c r="FN41" s="449"/>
      <c r="FO41" s="449"/>
      <c r="FP41" s="449"/>
      <c r="FQ41" s="449"/>
      <c r="FR41" s="449"/>
      <c r="FS41" s="449"/>
      <c r="FT41" s="449"/>
      <c r="FU41" s="449"/>
      <c r="FV41" s="449"/>
      <c r="FW41" s="449"/>
      <c r="FX41" s="449"/>
      <c r="FY41" s="449"/>
      <c r="FZ41" s="449"/>
      <c r="GA41" s="449"/>
      <c r="GB41" s="449"/>
      <c r="GC41" s="449"/>
      <c r="GD41" s="449"/>
      <c r="GE41" s="449"/>
      <c r="GF41" s="449"/>
      <c r="GG41" s="449"/>
      <c r="GH41" s="449"/>
      <c r="GI41" s="449"/>
      <c r="GJ41" s="449"/>
      <c r="GK41" s="449"/>
      <c r="GL41" s="449"/>
      <c r="GM41" s="449"/>
      <c r="GN41" s="449"/>
      <c r="GO41" s="449"/>
      <c r="GP41" s="449"/>
      <c r="GQ41" s="449"/>
      <c r="GR41" s="449"/>
      <c r="GS41" s="449"/>
      <c r="GT41" s="449"/>
      <c r="GU41" s="449"/>
      <c r="GV41" s="449"/>
      <c r="GW41" s="449"/>
      <c r="GX41" s="449"/>
      <c r="GY41" s="449"/>
      <c r="GZ41" s="449"/>
      <c r="HA41" s="449"/>
      <c r="HB41" s="449"/>
      <c r="HC41" s="449"/>
      <c r="HD41" s="449"/>
      <c r="HE41" s="449"/>
      <c r="HF41" s="449"/>
      <c r="HG41" s="449"/>
      <c r="HH41" s="449"/>
      <c r="HI41" s="449"/>
      <c r="HJ41" s="449"/>
      <c r="HK41" s="449"/>
      <c r="HL41" s="449"/>
      <c r="HM41" s="449"/>
      <c r="HN41" s="449"/>
      <c r="HO41" s="449"/>
      <c r="HP41" s="449"/>
      <c r="HQ41" s="449"/>
      <c r="HR41" s="449"/>
      <c r="HS41" s="449"/>
      <c r="HT41" s="449"/>
      <c r="HU41" s="449"/>
      <c r="HV41" s="449"/>
      <c r="HW41" s="449"/>
      <c r="HX41" s="449"/>
      <c r="HY41" s="449"/>
      <c r="HZ41" s="449"/>
      <c r="IA41" s="449"/>
      <c r="IB41" s="449"/>
      <c r="IC41" s="449"/>
      <c r="ID41" s="449"/>
      <c r="IE41" s="449"/>
      <c r="IF41" s="449"/>
      <c r="IG41" s="449"/>
      <c r="IH41" s="449"/>
      <c r="II41" s="449"/>
      <c r="IJ41" s="449"/>
      <c r="IK41" s="449"/>
      <c r="IL41" s="449"/>
      <c r="IM41" s="449"/>
      <c r="IN41" s="449"/>
      <c r="IO41" s="449"/>
      <c r="IP41" s="449"/>
      <c r="IQ41" s="449"/>
      <c r="IR41" s="449"/>
      <c r="IS41" s="449"/>
      <c r="IT41" s="449"/>
      <c r="IU41" s="449"/>
      <c r="IV41" s="449"/>
      <c r="IW41" s="449"/>
      <c r="IX41" s="449"/>
      <c r="IY41" s="449"/>
      <c r="IZ41" s="449"/>
      <c r="JA41" s="449"/>
      <c r="JB41" s="449"/>
      <c r="JC41" s="449"/>
      <c r="JD41" s="449"/>
      <c r="JE41" s="449"/>
      <c r="JF41" s="449"/>
      <c r="JG41" s="449"/>
      <c r="JH41" s="449"/>
      <c r="JI41" s="449"/>
      <c r="JJ41" s="449"/>
      <c r="JK41" s="449"/>
      <c r="JL41" s="449"/>
      <c r="JM41" s="449"/>
      <c r="JN41" s="449"/>
      <c r="JO41" s="449"/>
      <c r="JP41" s="449"/>
      <c r="JQ41" s="449"/>
      <c r="JR41" s="449"/>
      <c r="JS41" s="449"/>
      <c r="JT41" s="449"/>
      <c r="JU41" s="449"/>
      <c r="JV41" s="449"/>
      <c r="JW41" s="449"/>
      <c r="JX41" s="449"/>
      <c r="JY41" s="449"/>
      <c r="JZ41" s="449"/>
      <c r="KA41" s="449"/>
      <c r="KB41" s="449"/>
      <c r="KC41" s="449"/>
      <c r="KD41" s="449"/>
      <c r="KE41" s="449"/>
      <c r="KF41" s="449"/>
      <c r="KG41" s="449"/>
      <c r="KH41" s="449"/>
      <c r="KI41" s="449"/>
      <c r="KJ41" s="449"/>
      <c r="KK41" s="449"/>
      <c r="KL41" s="449"/>
      <c r="KM41" s="449"/>
      <c r="KN41" s="449"/>
      <c r="KO41" s="449"/>
      <c r="KP41" s="449"/>
      <c r="KQ41" s="449"/>
      <c r="KR41" s="449"/>
      <c r="KS41" s="449"/>
      <c r="KT41" s="449"/>
      <c r="KU41" s="449"/>
      <c r="KV41" s="449"/>
      <c r="KW41" s="449"/>
      <c r="KX41" s="449"/>
      <c r="KY41" s="449"/>
      <c r="KZ41" s="449"/>
      <c r="LA41" s="449"/>
      <c r="LB41" s="449"/>
      <c r="LC41" s="449"/>
      <c r="LD41" s="449"/>
      <c r="LE41" s="449"/>
      <c r="LF41" s="449"/>
      <c r="LG41" s="449"/>
      <c r="LH41" s="449"/>
      <c r="LI41" s="449"/>
      <c r="LJ41" s="449"/>
      <c r="LK41" s="449"/>
      <c r="LL41" s="449"/>
      <c r="LM41" s="449"/>
      <c r="LN41" s="449"/>
      <c r="LO41" s="449"/>
      <c r="LP41" s="449"/>
      <c r="LQ41" s="449"/>
      <c r="LR41" s="449"/>
      <c r="LS41" s="449"/>
      <c r="LT41" s="449"/>
      <c r="LU41" s="449"/>
      <c r="LV41" s="449"/>
      <c r="LW41" s="449"/>
      <c r="LX41" s="449"/>
      <c r="LY41" s="449"/>
      <c r="LZ41" s="449"/>
      <c r="MA41" s="449"/>
      <c r="MB41" s="449"/>
      <c r="MC41" s="449"/>
      <c r="MD41" s="449"/>
      <c r="ME41" s="449"/>
      <c r="MF41" s="449"/>
      <c r="MG41" s="449"/>
      <c r="MH41" s="449"/>
      <c r="MI41" s="449"/>
      <c r="MJ41" s="449"/>
      <c r="MK41" s="449"/>
      <c r="ML41" s="449"/>
      <c r="MM41" s="449"/>
      <c r="MN41" s="449"/>
      <c r="MO41" s="449"/>
      <c r="MP41" s="449"/>
      <c r="MQ41" s="449"/>
      <c r="MR41" s="449"/>
      <c r="MS41" s="449"/>
      <c r="MT41" s="449"/>
      <c r="MU41" s="449"/>
      <c r="MV41" s="449"/>
      <c r="MW41" s="449"/>
      <c r="MX41" s="449"/>
      <c r="MY41" s="449"/>
      <c r="MZ41" s="449"/>
      <c r="NA41" s="449"/>
      <c r="NB41" s="449"/>
      <c r="NC41" s="449"/>
      <c r="ND41" s="449"/>
      <c r="NE41" s="449"/>
      <c r="NF41" s="449"/>
      <c r="NG41" s="449"/>
      <c r="NH41" s="449"/>
      <c r="NI41" s="449"/>
      <c r="NJ41" s="449"/>
      <c r="NK41" s="449"/>
      <c r="NL41" s="449"/>
      <c r="NM41" s="449"/>
      <c r="NN41" s="449"/>
      <c r="NO41" s="449"/>
      <c r="NP41" s="449"/>
      <c r="NQ41" s="449"/>
      <c r="NR41" s="449"/>
      <c r="NS41" s="449"/>
      <c r="NT41" s="449"/>
      <c r="NU41" s="449"/>
      <c r="NV41" s="449"/>
      <c r="NW41" s="449"/>
      <c r="NX41" s="449"/>
      <c r="NY41" s="449"/>
      <c r="NZ41" s="449"/>
      <c r="OA41" s="449"/>
      <c r="OB41" s="449"/>
      <c r="OC41" s="449"/>
      <c r="OD41" s="449"/>
      <c r="OE41" s="449"/>
      <c r="OF41" s="449"/>
      <c r="OG41" s="449"/>
      <c r="OH41" s="449"/>
      <c r="OI41" s="449"/>
      <c r="OJ41" s="449"/>
      <c r="OK41" s="449"/>
    </row>
    <row r="42" spans="1:401">
      <c r="A42" s="303">
        <v>40</v>
      </c>
      <c r="B42" s="303">
        <v>3.4607108457090958</v>
      </c>
      <c r="C42" s="303">
        <v>9.4620766501763036</v>
      </c>
      <c r="D42" s="303">
        <v>4.6049972093663412</v>
      </c>
      <c r="E42" s="303">
        <v>6.5122434689124473</v>
      </c>
      <c r="F42" s="303">
        <v>5.9741427255893553</v>
      </c>
      <c r="G42" s="303">
        <v>0.50088390818311235</v>
      </c>
      <c r="H42" s="303">
        <v>5.5469998800123799</v>
      </c>
      <c r="I42" s="303">
        <v>8.5138050563048129E-2</v>
      </c>
      <c r="J42" s="303">
        <v>1.8248519097625191</v>
      </c>
      <c r="K42" s="303">
        <v>7.7361079652996629</v>
      </c>
      <c r="L42" s="303">
        <v>3.9707262743553899</v>
      </c>
      <c r="M42" s="303">
        <v>5.434202979207746</v>
      </c>
      <c r="N42" s="303">
        <v>0.23625942569773348</v>
      </c>
      <c r="O42" s="303">
        <v>8.4801452489091211</v>
      </c>
      <c r="P42" s="303">
        <v>7.4870124335246988</v>
      </c>
      <c r="Q42" s="303">
        <v>7.0978330119328419</v>
      </c>
      <c r="R42" s="303">
        <v>6.3893556781518575</v>
      </c>
      <c r="S42" s="303">
        <v>6.6195545533530211</v>
      </c>
      <c r="T42" s="303">
        <v>6.973520848757822</v>
      </c>
      <c r="U42" s="303">
        <v>3.9092010783018227</v>
      </c>
      <c r="V42" s="303">
        <v>0.88738824211614376</v>
      </c>
      <c r="W42" s="303">
        <v>8.0618072552671727</v>
      </c>
      <c r="X42" s="303">
        <v>0.11372840022879661</v>
      </c>
      <c r="Y42" s="303">
        <v>4.9890668419139006</v>
      </c>
      <c r="Z42" s="303">
        <v>5.3123671561678609</v>
      </c>
      <c r="AA42" s="303">
        <v>6.4980845281368964</v>
      </c>
      <c r="AB42" s="303">
        <v>1.0496497470369506</v>
      </c>
      <c r="AC42" s="303">
        <v>7.9518099795655353</v>
      </c>
      <c r="AD42" s="303">
        <v>2.4100740040353E-4</v>
      </c>
      <c r="AE42" s="303">
        <v>2.7943412515509403</v>
      </c>
      <c r="AF42" s="303">
        <v>4.0250703959520511</v>
      </c>
      <c r="AG42" s="303">
        <v>5.8805272909834256</v>
      </c>
      <c r="AH42" s="303">
        <v>3.6134094355386783</v>
      </c>
      <c r="AI42" s="303">
        <v>8.699876161386026</v>
      </c>
      <c r="AJ42" s="303">
        <v>8.4035018325510489</v>
      </c>
      <c r="AK42" s="303">
        <v>4.0606698734759883</v>
      </c>
      <c r="AL42" s="303">
        <v>0.48269632017899128</v>
      </c>
      <c r="AM42" s="303">
        <v>4.1147199670123697E-3</v>
      </c>
      <c r="AN42" s="303">
        <v>8.6932080192071677</v>
      </c>
      <c r="AO42" s="303">
        <v>5.5599808043848382</v>
      </c>
      <c r="AP42" s="303">
        <v>6.2156391905327055</v>
      </c>
      <c r="AQ42" s="303">
        <v>0.14809009066742795</v>
      </c>
      <c r="AR42" s="303">
        <v>7.9358008863443104</v>
      </c>
      <c r="AS42" s="303">
        <v>5.9543972069696904</v>
      </c>
      <c r="AT42" s="303">
        <v>6.7852842562790219</v>
      </c>
      <c r="AU42" s="303">
        <v>7.4210653731175782</v>
      </c>
      <c r="AV42" s="303">
        <v>6.4660671675734687</v>
      </c>
      <c r="AW42" s="303">
        <v>4.5543533363711299</v>
      </c>
      <c r="AX42" s="303">
        <v>7.3080205258797939</v>
      </c>
      <c r="AY42" s="303">
        <v>9.8030773002972449</v>
      </c>
      <c r="AZ42" s="303">
        <v>3.7766353367513288</v>
      </c>
      <c r="BA42" s="303">
        <v>10.060766377771758</v>
      </c>
      <c r="BB42" s="303">
        <v>6.220114956210697</v>
      </c>
      <c r="BC42" s="303">
        <v>6.66333916138848</v>
      </c>
      <c r="BD42" s="303">
        <v>7.540294116151248</v>
      </c>
      <c r="BE42" s="303">
        <v>5.4634171169728914E-2</v>
      </c>
      <c r="BF42" s="303">
        <v>5.8660585114041188</v>
      </c>
      <c r="BG42" s="303">
        <v>6.5196350472472071</v>
      </c>
      <c r="BH42" s="303">
        <v>7.1987152935753542</v>
      </c>
      <c r="BI42" s="303">
        <v>0.61523819256429035</v>
      </c>
      <c r="BJ42" s="303">
        <v>1.3130159530655405</v>
      </c>
      <c r="BK42" s="303">
        <v>5.711335892792734</v>
      </c>
      <c r="BL42" s="303">
        <v>1.5198312572374273E-5</v>
      </c>
      <c r="BM42" s="303">
        <v>1.109196844537321</v>
      </c>
      <c r="BN42" s="303">
        <v>0.23555690299682105</v>
      </c>
      <c r="BO42" s="303">
        <v>7.8327025103301553</v>
      </c>
      <c r="BP42" s="303">
        <v>4.7343894365124672</v>
      </c>
      <c r="BQ42" s="303">
        <v>1.1678502069736285</v>
      </c>
      <c r="BR42" s="303">
        <v>9.2810190216510531</v>
      </c>
      <c r="BS42" s="303">
        <v>0.27270580252201793</v>
      </c>
      <c r="BT42" s="303">
        <v>2.4032882397890036</v>
      </c>
      <c r="BU42" s="303">
        <v>6.0155812847689329</v>
      </c>
      <c r="BV42" s="303">
        <v>9.1204096008385722</v>
      </c>
      <c r="BW42" s="303">
        <v>7.6452916837961613</v>
      </c>
      <c r="BX42" s="303">
        <v>0.86381297778998778</v>
      </c>
      <c r="BY42" s="303">
        <v>2.1489194050967213</v>
      </c>
      <c r="BZ42" s="303">
        <v>6.0201222349651307</v>
      </c>
      <c r="CA42" s="303">
        <v>2.3802915689565225</v>
      </c>
      <c r="CB42" s="303">
        <v>11.283957935956202</v>
      </c>
      <c r="CC42" s="303">
        <v>0.25503932802111268</v>
      </c>
      <c r="CD42" s="303">
        <v>4.0772956391341246</v>
      </c>
      <c r="CE42" s="303">
        <v>2.411955818906537E-4</v>
      </c>
      <c r="CF42" s="303">
        <v>0.108701181115799</v>
      </c>
      <c r="CG42" s="303">
        <v>6.443715588855393</v>
      </c>
      <c r="CH42" s="303">
        <v>4.4100087221762445</v>
      </c>
      <c r="CI42" s="303">
        <v>7.9597918672048431</v>
      </c>
      <c r="CJ42" s="303">
        <v>5.5075280266887825</v>
      </c>
      <c r="CK42" s="303">
        <v>10.220147016731124</v>
      </c>
      <c r="CL42" s="303">
        <v>6.7448417786359816</v>
      </c>
      <c r="CM42" s="303">
        <v>8.6277448787341076</v>
      </c>
      <c r="CN42" s="303">
        <v>0.24932078548092568</v>
      </c>
      <c r="CO42" s="303">
        <v>0.55906152244962604</v>
      </c>
      <c r="CP42" s="303">
        <v>5.5527974586037585</v>
      </c>
      <c r="CQ42" s="303">
        <v>4.1504198473221567</v>
      </c>
      <c r="CR42" s="303">
        <v>4.724759316755172</v>
      </c>
      <c r="CS42" s="303">
        <v>2.567380800335171</v>
      </c>
      <c r="CT42" s="303">
        <v>3.06703059699896</v>
      </c>
      <c r="CU42" s="303">
        <v>8.2422781670805172</v>
      </c>
      <c r="CV42" s="303">
        <v>5.5467072098439916</v>
      </c>
      <c r="CW42" s="303">
        <v>2.2853985582117469</v>
      </c>
      <c r="CX42" s="449"/>
      <c r="CY42" s="449"/>
      <c r="CZ42" s="449"/>
      <c r="DA42" s="449"/>
      <c r="DB42" s="449"/>
      <c r="DC42" s="449"/>
      <c r="DD42" s="449"/>
      <c r="DE42" s="449"/>
      <c r="DF42" s="449"/>
      <c r="DG42" s="449"/>
      <c r="DH42" s="449"/>
      <c r="DI42" s="449"/>
      <c r="DJ42" s="449"/>
      <c r="DK42" s="449"/>
      <c r="DL42" s="449"/>
      <c r="DM42" s="449"/>
      <c r="DN42" s="449"/>
      <c r="DO42" s="449"/>
      <c r="DP42" s="449"/>
      <c r="DQ42" s="449"/>
      <c r="DR42" s="449"/>
      <c r="DS42" s="449"/>
      <c r="DT42" s="449"/>
      <c r="DU42" s="449"/>
      <c r="DV42" s="449"/>
      <c r="DW42" s="449"/>
      <c r="DX42" s="449"/>
      <c r="DY42" s="449"/>
      <c r="DZ42" s="449"/>
      <c r="EA42" s="449"/>
      <c r="EB42" s="449"/>
      <c r="EC42" s="449"/>
      <c r="ED42" s="449"/>
      <c r="EE42" s="449"/>
      <c r="EF42" s="449"/>
      <c r="EG42" s="449"/>
      <c r="EH42" s="449"/>
      <c r="EI42" s="449"/>
      <c r="EJ42" s="449"/>
      <c r="EK42" s="449"/>
      <c r="EL42" s="449"/>
      <c r="EM42" s="449"/>
      <c r="EN42" s="449"/>
      <c r="EO42" s="449"/>
      <c r="EP42" s="449"/>
      <c r="EQ42" s="449"/>
      <c r="ER42" s="449"/>
      <c r="ES42" s="449"/>
      <c r="ET42" s="449"/>
      <c r="EU42" s="449"/>
      <c r="EV42" s="449"/>
      <c r="EW42" s="449"/>
      <c r="EX42" s="449"/>
      <c r="EY42" s="449"/>
      <c r="EZ42" s="449"/>
      <c r="FA42" s="449"/>
      <c r="FB42" s="449"/>
      <c r="FC42" s="449"/>
      <c r="FD42" s="449"/>
      <c r="FE42" s="449"/>
      <c r="FF42" s="449"/>
      <c r="FG42" s="449"/>
      <c r="FH42" s="449"/>
      <c r="FI42" s="449"/>
      <c r="FJ42" s="449"/>
      <c r="FK42" s="449"/>
      <c r="FL42" s="449"/>
      <c r="FM42" s="449"/>
      <c r="FN42" s="449"/>
      <c r="FO42" s="449"/>
      <c r="FP42" s="449"/>
      <c r="FQ42" s="449"/>
      <c r="FR42" s="449"/>
      <c r="FS42" s="449"/>
      <c r="FT42" s="449"/>
      <c r="FU42" s="449"/>
      <c r="FV42" s="449"/>
      <c r="FW42" s="449"/>
      <c r="FX42" s="449"/>
      <c r="FY42" s="449"/>
      <c r="FZ42" s="449"/>
      <c r="GA42" s="449"/>
      <c r="GB42" s="449"/>
      <c r="GC42" s="449"/>
      <c r="GD42" s="449"/>
      <c r="GE42" s="449"/>
      <c r="GF42" s="449"/>
      <c r="GG42" s="449"/>
      <c r="GH42" s="449"/>
      <c r="GI42" s="449"/>
      <c r="GJ42" s="449"/>
      <c r="GK42" s="449"/>
      <c r="GL42" s="449"/>
      <c r="GM42" s="449"/>
      <c r="GN42" s="449"/>
      <c r="GO42" s="449"/>
      <c r="GP42" s="449"/>
      <c r="GQ42" s="449"/>
      <c r="GR42" s="449"/>
      <c r="GS42" s="449"/>
      <c r="GT42" s="449"/>
      <c r="GU42" s="449"/>
      <c r="GV42" s="449"/>
      <c r="GW42" s="449"/>
      <c r="GX42" s="449"/>
      <c r="GY42" s="449"/>
      <c r="GZ42" s="449"/>
      <c r="HA42" s="449"/>
      <c r="HB42" s="449"/>
      <c r="HC42" s="449"/>
      <c r="HD42" s="449"/>
      <c r="HE42" s="449"/>
      <c r="HF42" s="449"/>
      <c r="HG42" s="449"/>
      <c r="HH42" s="449"/>
      <c r="HI42" s="449"/>
      <c r="HJ42" s="449"/>
      <c r="HK42" s="449"/>
      <c r="HL42" s="449"/>
      <c r="HM42" s="449"/>
      <c r="HN42" s="449"/>
      <c r="HO42" s="449"/>
      <c r="HP42" s="449"/>
      <c r="HQ42" s="449"/>
      <c r="HR42" s="449"/>
      <c r="HS42" s="449"/>
      <c r="HT42" s="449"/>
      <c r="HU42" s="449"/>
      <c r="HV42" s="449"/>
      <c r="HW42" s="449"/>
      <c r="HX42" s="449"/>
      <c r="HY42" s="449"/>
      <c r="HZ42" s="449"/>
      <c r="IA42" s="449"/>
      <c r="IB42" s="449"/>
      <c r="IC42" s="449"/>
      <c r="ID42" s="449"/>
      <c r="IE42" s="449"/>
      <c r="IF42" s="449"/>
      <c r="IG42" s="449"/>
      <c r="IH42" s="449"/>
      <c r="II42" s="449"/>
      <c r="IJ42" s="449"/>
      <c r="IK42" s="449"/>
      <c r="IL42" s="449"/>
      <c r="IM42" s="449"/>
      <c r="IN42" s="449"/>
      <c r="IO42" s="449"/>
      <c r="IP42" s="449"/>
      <c r="IQ42" s="449"/>
      <c r="IR42" s="449"/>
      <c r="IS42" s="449"/>
      <c r="IT42" s="449"/>
      <c r="IU42" s="449"/>
      <c r="IV42" s="449"/>
      <c r="IW42" s="449"/>
      <c r="IX42" s="449"/>
      <c r="IY42" s="449"/>
      <c r="IZ42" s="449"/>
      <c r="JA42" s="449"/>
      <c r="JB42" s="449"/>
      <c r="JC42" s="449"/>
      <c r="JD42" s="449"/>
      <c r="JE42" s="449"/>
      <c r="JF42" s="449"/>
      <c r="JG42" s="449"/>
      <c r="JH42" s="449"/>
      <c r="JI42" s="449"/>
      <c r="JJ42" s="449"/>
      <c r="JK42" s="449"/>
      <c r="JL42" s="449"/>
      <c r="JM42" s="449"/>
      <c r="JN42" s="449"/>
      <c r="JO42" s="449"/>
      <c r="JP42" s="449"/>
      <c r="JQ42" s="449"/>
      <c r="JR42" s="449"/>
      <c r="JS42" s="449"/>
      <c r="JT42" s="449"/>
      <c r="JU42" s="449"/>
      <c r="JV42" s="449"/>
      <c r="JW42" s="449"/>
      <c r="JX42" s="449"/>
      <c r="JY42" s="449"/>
      <c r="JZ42" s="449"/>
      <c r="KA42" s="449"/>
      <c r="KB42" s="449"/>
      <c r="KC42" s="449"/>
      <c r="KD42" s="449"/>
      <c r="KE42" s="449"/>
      <c r="KF42" s="449"/>
      <c r="KG42" s="449"/>
      <c r="KH42" s="449"/>
      <c r="KI42" s="449"/>
      <c r="KJ42" s="449"/>
      <c r="KK42" s="449"/>
      <c r="KL42" s="449"/>
      <c r="KM42" s="449"/>
      <c r="KN42" s="449"/>
      <c r="KO42" s="449"/>
      <c r="KP42" s="449"/>
      <c r="KQ42" s="449"/>
      <c r="KR42" s="449"/>
      <c r="KS42" s="449"/>
      <c r="KT42" s="449"/>
      <c r="KU42" s="449"/>
      <c r="KV42" s="449"/>
      <c r="KW42" s="449"/>
      <c r="KX42" s="449"/>
      <c r="KY42" s="449"/>
      <c r="KZ42" s="449"/>
      <c r="LA42" s="449"/>
      <c r="LB42" s="449"/>
      <c r="LC42" s="449"/>
      <c r="LD42" s="449"/>
      <c r="LE42" s="449"/>
      <c r="LF42" s="449"/>
      <c r="LG42" s="449"/>
      <c r="LH42" s="449"/>
      <c r="LI42" s="449"/>
      <c r="LJ42" s="449"/>
      <c r="LK42" s="449"/>
      <c r="LL42" s="449"/>
      <c r="LM42" s="449"/>
      <c r="LN42" s="449"/>
      <c r="LO42" s="449"/>
      <c r="LP42" s="449"/>
      <c r="LQ42" s="449"/>
      <c r="LR42" s="449"/>
      <c r="LS42" s="449"/>
      <c r="LT42" s="449"/>
      <c r="LU42" s="449"/>
      <c r="LV42" s="449"/>
      <c r="LW42" s="449"/>
      <c r="LX42" s="449"/>
      <c r="LY42" s="449"/>
      <c r="LZ42" s="449"/>
      <c r="MA42" s="449"/>
      <c r="MB42" s="449"/>
      <c r="MC42" s="449"/>
      <c r="MD42" s="449"/>
      <c r="ME42" s="449"/>
      <c r="MF42" s="449"/>
      <c r="MG42" s="449"/>
      <c r="MH42" s="449"/>
      <c r="MI42" s="449"/>
      <c r="MJ42" s="449"/>
      <c r="MK42" s="449"/>
      <c r="ML42" s="449"/>
      <c r="MM42" s="449"/>
      <c r="MN42" s="449"/>
      <c r="MO42" s="449"/>
      <c r="MP42" s="449"/>
      <c r="MQ42" s="449"/>
      <c r="MR42" s="449"/>
      <c r="MS42" s="449"/>
      <c r="MT42" s="449"/>
      <c r="MU42" s="449"/>
      <c r="MV42" s="449"/>
      <c r="MW42" s="449"/>
      <c r="MX42" s="449"/>
      <c r="MY42" s="449"/>
      <c r="MZ42" s="449"/>
      <c r="NA42" s="449"/>
      <c r="NB42" s="449"/>
      <c r="NC42" s="449"/>
      <c r="ND42" s="449"/>
      <c r="NE42" s="449"/>
      <c r="NF42" s="449"/>
      <c r="NG42" s="449"/>
      <c r="NH42" s="449"/>
      <c r="NI42" s="449"/>
      <c r="NJ42" s="449"/>
      <c r="NK42" s="449"/>
      <c r="NL42" s="449"/>
      <c r="NM42" s="449"/>
      <c r="NN42" s="449"/>
      <c r="NO42" s="449"/>
      <c r="NP42" s="449"/>
      <c r="NQ42" s="449"/>
      <c r="NR42" s="449"/>
      <c r="NS42" s="449"/>
      <c r="NT42" s="449"/>
      <c r="NU42" s="449"/>
      <c r="NV42" s="449"/>
      <c r="NW42" s="449"/>
      <c r="NX42" s="449"/>
      <c r="NY42" s="449"/>
      <c r="NZ42" s="449"/>
      <c r="OA42" s="449"/>
      <c r="OB42" s="449"/>
      <c r="OC42" s="449"/>
      <c r="OD42" s="449"/>
      <c r="OE42" s="449"/>
      <c r="OF42" s="449"/>
      <c r="OG42" s="449"/>
      <c r="OH42" s="449"/>
      <c r="OI42" s="449"/>
      <c r="OJ42" s="449"/>
      <c r="OK42" s="449"/>
    </row>
    <row r="43" spans="1:401">
      <c r="A43" s="303">
        <v>41</v>
      </c>
      <c r="B43" s="303">
        <v>2.9569385492484268</v>
      </c>
      <c r="C43" s="303">
        <v>9.0907275021786287</v>
      </c>
      <c r="D43" s="303">
        <v>4.8908942383094463</v>
      </c>
      <c r="E43" s="303">
        <v>6.0119462226880973</v>
      </c>
      <c r="F43" s="303">
        <v>5.6668016658223692</v>
      </c>
      <c r="G43" s="303">
        <v>0.53170380683689478</v>
      </c>
      <c r="H43" s="303">
        <v>5.5504606250315742</v>
      </c>
      <c r="I43" s="303">
        <v>6.4028341244368264E-2</v>
      </c>
      <c r="J43" s="303">
        <v>1.5396955593937247</v>
      </c>
      <c r="K43" s="303">
        <v>7.1820465685525949</v>
      </c>
      <c r="L43" s="303">
        <v>4.1615810192293594</v>
      </c>
      <c r="M43" s="303">
        <v>5.7120104702715784</v>
      </c>
      <c r="N43" s="303">
        <v>0.24865744001401427</v>
      </c>
      <c r="O43" s="303">
        <v>8.0580174161502143</v>
      </c>
      <c r="P43" s="303">
        <v>7.6685058181650989</v>
      </c>
      <c r="Q43" s="303">
        <v>7.2823597721765179</v>
      </c>
      <c r="R43" s="303">
        <v>6.0221356286830146</v>
      </c>
      <c r="S43" s="303">
        <v>6.6474243456609727</v>
      </c>
      <c r="T43" s="303">
        <v>6.393781726662521</v>
      </c>
      <c r="U43" s="303">
        <v>3.4916545845382547</v>
      </c>
      <c r="V43" s="303">
        <v>0.9622178500776466</v>
      </c>
      <c r="W43" s="303">
        <v>7.9354855961680464</v>
      </c>
      <c r="X43" s="303">
        <v>8.5979939984858422E-2</v>
      </c>
      <c r="Y43" s="303">
        <v>5.2667462345117073</v>
      </c>
      <c r="Z43" s="303">
        <v>5.5666320399294227</v>
      </c>
      <c r="AA43" s="303">
        <v>6.0697220538729271</v>
      </c>
      <c r="AB43" s="303">
        <v>0.85740320939414305</v>
      </c>
      <c r="AC43" s="303">
        <v>7.5165702857579513</v>
      </c>
      <c r="AD43" s="303">
        <v>1.496203790647749E-4</v>
      </c>
      <c r="AE43" s="303">
        <v>2.4010046579245148</v>
      </c>
      <c r="AF43" s="303">
        <v>4.2809212204089073</v>
      </c>
      <c r="AG43" s="303">
        <v>5.3706088956098155</v>
      </c>
      <c r="AH43" s="303">
        <v>3.9012201838294982</v>
      </c>
      <c r="AI43" s="303">
        <v>7.9151916651483099</v>
      </c>
      <c r="AJ43" s="303">
        <v>7.972013796531022</v>
      </c>
      <c r="AK43" s="303">
        <v>3.4532026902310093</v>
      </c>
      <c r="AL43" s="303">
        <v>0.38235066438264143</v>
      </c>
      <c r="AM43" s="303">
        <v>2.9122724031260725E-3</v>
      </c>
      <c r="AN43" s="303">
        <v>7.9959083644454649</v>
      </c>
      <c r="AO43" s="303">
        <v>5.9597000750042035</v>
      </c>
      <c r="AP43" s="303">
        <v>5.6616401012757445</v>
      </c>
      <c r="AQ43" s="303">
        <v>0.11635556953083064</v>
      </c>
      <c r="AR43" s="303">
        <v>7.6062555473864393</v>
      </c>
      <c r="AS43" s="303">
        <v>6.1428117453604072</v>
      </c>
      <c r="AT43" s="303">
        <v>6.8180509790200885</v>
      </c>
      <c r="AU43" s="303">
        <v>6.9951672556492897</v>
      </c>
      <c r="AV43" s="303">
        <v>6.4976051210586858</v>
      </c>
      <c r="AW43" s="303">
        <v>3.9420171265101245</v>
      </c>
      <c r="AX43" s="303">
        <v>7.4753847214484397</v>
      </c>
      <c r="AY43" s="303">
        <v>9.7063384332839799</v>
      </c>
      <c r="AZ43" s="303">
        <v>3.3828942427396402</v>
      </c>
      <c r="BA43" s="303">
        <v>9.5712313550582078</v>
      </c>
      <c r="BB43" s="303">
        <v>5.9225663874856949</v>
      </c>
      <c r="BC43" s="303">
        <v>6.3562574408200199</v>
      </c>
      <c r="BD43" s="303">
        <v>7.4389437468750756</v>
      </c>
      <c r="BE43" s="303">
        <v>4.0453804775031972E-2</v>
      </c>
      <c r="BF43" s="303">
        <v>6.0491957739881581</v>
      </c>
      <c r="BG43" s="303">
        <v>6.731298811703037</v>
      </c>
      <c r="BH43" s="303">
        <v>7.3781082981459019</v>
      </c>
      <c r="BI43" s="303">
        <v>0.48285634948022066</v>
      </c>
      <c r="BJ43" s="303">
        <v>1.427539318318839</v>
      </c>
      <c r="BK43" s="303">
        <v>5.9452609325112595</v>
      </c>
      <c r="BL43" s="303">
        <v>8.7319213359197696E-6</v>
      </c>
      <c r="BM43" s="303">
        <v>0.94528248592392572</v>
      </c>
      <c r="BN43" s="303">
        <v>0.24206141498308903</v>
      </c>
      <c r="BO43" s="303">
        <v>7.3616183684335237</v>
      </c>
      <c r="BP43" s="303">
        <v>4.1397826451641526</v>
      </c>
      <c r="BQ43" s="303">
        <v>1.2692230360252164</v>
      </c>
      <c r="BR43" s="303">
        <v>8.8410892704077728</v>
      </c>
      <c r="BS43" s="303">
        <v>0.28616932694836361</v>
      </c>
      <c r="BT43" s="303">
        <v>2.6017956163535172</v>
      </c>
      <c r="BU43" s="303">
        <v>6.4021928003726041</v>
      </c>
      <c r="BV43" s="303">
        <v>8.953711337895836</v>
      </c>
      <c r="BW43" s="303">
        <v>7.2526682072325661</v>
      </c>
      <c r="BX43" s="303">
        <v>0.69559482795520711</v>
      </c>
      <c r="BY43" s="303">
        <v>1.8264267917021033</v>
      </c>
      <c r="BZ43" s="303">
        <v>6.0484326247638638</v>
      </c>
      <c r="CA43" s="303">
        <v>2.0874418271740081</v>
      </c>
      <c r="CB43" s="303">
        <v>11.323033763004</v>
      </c>
      <c r="CC43" s="303">
        <v>0.19602788271006094</v>
      </c>
      <c r="CD43" s="303">
        <v>3.4996150713464376</v>
      </c>
      <c r="CE43" s="303">
        <v>1.5230554520663037E-4</v>
      </c>
      <c r="CF43" s="303">
        <v>8.3842864638126638E-2</v>
      </c>
      <c r="CG43" s="303">
        <v>6.6820877364113773</v>
      </c>
      <c r="CH43" s="303">
        <v>4.7204468101002428</v>
      </c>
      <c r="CI43" s="303">
        <v>7.9848168178318204</v>
      </c>
      <c r="CJ43" s="303">
        <v>4.9207752916291199</v>
      </c>
      <c r="CK43" s="303">
        <v>10.063682600011024</v>
      </c>
      <c r="CL43" s="303">
        <v>6.55970656502637</v>
      </c>
      <c r="CM43" s="303">
        <v>8.4694303441613172</v>
      </c>
      <c r="CN43" s="303">
        <v>0.19499655476416775</v>
      </c>
      <c r="CO43" s="303">
        <v>0.44201138906838305</v>
      </c>
      <c r="CP43" s="303">
        <v>5.729671244336151</v>
      </c>
      <c r="CQ43" s="303">
        <v>4.4078191415787309</v>
      </c>
      <c r="CR43" s="303">
        <v>4.3240268821136683</v>
      </c>
      <c r="CS43" s="303">
        <v>2.2225725014305069</v>
      </c>
      <c r="CT43" s="303">
        <v>2.6936178167247911</v>
      </c>
      <c r="CU43" s="303">
        <v>8.3006737920595892</v>
      </c>
      <c r="CV43" s="303">
        <v>5.8012552372480464</v>
      </c>
      <c r="CW43" s="303">
        <v>2.4920808845585993</v>
      </c>
      <c r="CX43" s="449"/>
      <c r="CY43" s="449"/>
      <c r="CZ43" s="449"/>
      <c r="DA43" s="449"/>
      <c r="DB43" s="449"/>
      <c r="DC43" s="449"/>
      <c r="DD43" s="449"/>
      <c r="DE43" s="449"/>
      <c r="DF43" s="449"/>
      <c r="DG43" s="449"/>
      <c r="DH43" s="449"/>
      <c r="DI43" s="449"/>
      <c r="DJ43" s="449"/>
      <c r="DK43" s="449"/>
      <c r="DL43" s="449"/>
      <c r="DM43" s="449"/>
      <c r="DN43" s="449"/>
      <c r="DO43" s="449"/>
      <c r="DP43" s="449"/>
      <c r="DQ43" s="449"/>
      <c r="DR43" s="449"/>
      <c r="DS43" s="449"/>
      <c r="DT43" s="449"/>
      <c r="DU43" s="449"/>
      <c r="DV43" s="449"/>
      <c r="DW43" s="449"/>
      <c r="DX43" s="449"/>
      <c r="DY43" s="449"/>
      <c r="DZ43" s="449"/>
      <c r="EA43" s="449"/>
      <c r="EB43" s="449"/>
      <c r="EC43" s="449"/>
      <c r="ED43" s="449"/>
      <c r="EE43" s="449"/>
      <c r="EF43" s="449"/>
      <c r="EG43" s="449"/>
      <c r="EH43" s="449"/>
      <c r="EI43" s="449"/>
      <c r="EJ43" s="449"/>
      <c r="EK43" s="449"/>
      <c r="EL43" s="449"/>
      <c r="EM43" s="449"/>
      <c r="EN43" s="449"/>
      <c r="EO43" s="449"/>
      <c r="EP43" s="449"/>
      <c r="EQ43" s="449"/>
      <c r="ER43" s="449"/>
      <c r="ES43" s="449"/>
      <c r="ET43" s="449"/>
      <c r="EU43" s="449"/>
      <c r="EV43" s="449"/>
      <c r="EW43" s="449"/>
      <c r="EX43" s="449"/>
      <c r="EY43" s="449"/>
      <c r="EZ43" s="449"/>
      <c r="FA43" s="449"/>
      <c r="FB43" s="449"/>
      <c r="FC43" s="449"/>
      <c r="FD43" s="449"/>
      <c r="FE43" s="449"/>
      <c r="FF43" s="449"/>
      <c r="FG43" s="449"/>
      <c r="FH43" s="449"/>
      <c r="FI43" s="449"/>
      <c r="FJ43" s="449"/>
      <c r="FK43" s="449"/>
      <c r="FL43" s="449"/>
      <c r="FM43" s="449"/>
      <c r="FN43" s="449"/>
      <c r="FO43" s="449"/>
      <c r="FP43" s="449"/>
      <c r="FQ43" s="449"/>
      <c r="FR43" s="449"/>
      <c r="FS43" s="449"/>
      <c r="FT43" s="449"/>
      <c r="FU43" s="449"/>
      <c r="FV43" s="449"/>
      <c r="FW43" s="449"/>
      <c r="FX43" s="449"/>
      <c r="FY43" s="449"/>
      <c r="FZ43" s="449"/>
      <c r="GA43" s="449"/>
      <c r="GB43" s="449"/>
      <c r="GC43" s="449"/>
      <c r="GD43" s="449"/>
      <c r="GE43" s="449"/>
      <c r="GF43" s="449"/>
      <c r="GG43" s="449"/>
      <c r="GH43" s="449"/>
      <c r="GI43" s="449"/>
      <c r="GJ43" s="449"/>
      <c r="GK43" s="449"/>
      <c r="GL43" s="449"/>
      <c r="GM43" s="449"/>
      <c r="GN43" s="449"/>
      <c r="GO43" s="449"/>
      <c r="GP43" s="449"/>
      <c r="GQ43" s="449"/>
      <c r="GR43" s="449"/>
      <c r="GS43" s="449"/>
      <c r="GT43" s="449"/>
      <c r="GU43" s="449"/>
      <c r="GV43" s="449"/>
      <c r="GW43" s="449"/>
      <c r="GX43" s="449"/>
      <c r="GY43" s="449"/>
      <c r="GZ43" s="449"/>
      <c r="HA43" s="449"/>
      <c r="HB43" s="449"/>
      <c r="HC43" s="449"/>
      <c r="HD43" s="449"/>
      <c r="HE43" s="449"/>
      <c r="HF43" s="449"/>
      <c r="HG43" s="449"/>
      <c r="HH43" s="449"/>
      <c r="HI43" s="449"/>
      <c r="HJ43" s="449"/>
      <c r="HK43" s="449"/>
      <c r="HL43" s="449"/>
      <c r="HM43" s="449"/>
      <c r="HN43" s="449"/>
      <c r="HO43" s="449"/>
      <c r="HP43" s="449"/>
      <c r="HQ43" s="449"/>
      <c r="HR43" s="449"/>
      <c r="HS43" s="449"/>
      <c r="HT43" s="449"/>
      <c r="HU43" s="449"/>
      <c r="HV43" s="449"/>
      <c r="HW43" s="449"/>
      <c r="HX43" s="449"/>
      <c r="HY43" s="449"/>
      <c r="HZ43" s="449"/>
      <c r="IA43" s="449"/>
      <c r="IB43" s="449"/>
      <c r="IC43" s="449"/>
      <c r="ID43" s="449"/>
      <c r="IE43" s="449"/>
      <c r="IF43" s="449"/>
      <c r="IG43" s="449"/>
      <c r="IH43" s="449"/>
      <c r="II43" s="449"/>
      <c r="IJ43" s="449"/>
      <c r="IK43" s="449"/>
      <c r="IL43" s="449"/>
      <c r="IM43" s="449"/>
      <c r="IN43" s="449"/>
      <c r="IO43" s="449"/>
      <c r="IP43" s="449"/>
      <c r="IQ43" s="449"/>
      <c r="IR43" s="449"/>
      <c r="IS43" s="449"/>
      <c r="IT43" s="449"/>
      <c r="IU43" s="449"/>
      <c r="IV43" s="449"/>
      <c r="IW43" s="449"/>
      <c r="IX43" s="449"/>
      <c r="IY43" s="449"/>
      <c r="IZ43" s="449"/>
      <c r="JA43" s="449"/>
      <c r="JB43" s="449"/>
      <c r="JC43" s="449"/>
      <c r="JD43" s="449"/>
      <c r="JE43" s="449"/>
      <c r="JF43" s="449"/>
      <c r="JG43" s="449"/>
      <c r="JH43" s="449"/>
      <c r="JI43" s="449"/>
      <c r="JJ43" s="449"/>
      <c r="JK43" s="449"/>
      <c r="JL43" s="449"/>
      <c r="JM43" s="449"/>
      <c r="JN43" s="449"/>
      <c r="JO43" s="449"/>
      <c r="JP43" s="449"/>
      <c r="JQ43" s="449"/>
      <c r="JR43" s="449"/>
      <c r="JS43" s="449"/>
      <c r="JT43" s="449"/>
      <c r="JU43" s="449"/>
      <c r="JV43" s="449"/>
      <c r="JW43" s="449"/>
      <c r="JX43" s="449"/>
      <c r="JY43" s="449"/>
      <c r="JZ43" s="449"/>
      <c r="KA43" s="449"/>
      <c r="KB43" s="449"/>
      <c r="KC43" s="449"/>
      <c r="KD43" s="449"/>
      <c r="KE43" s="449"/>
      <c r="KF43" s="449"/>
      <c r="KG43" s="449"/>
      <c r="KH43" s="449"/>
      <c r="KI43" s="449"/>
      <c r="KJ43" s="449"/>
      <c r="KK43" s="449"/>
      <c r="KL43" s="449"/>
      <c r="KM43" s="449"/>
      <c r="KN43" s="449"/>
      <c r="KO43" s="449"/>
      <c r="KP43" s="449"/>
      <c r="KQ43" s="449"/>
      <c r="KR43" s="449"/>
      <c r="KS43" s="449"/>
      <c r="KT43" s="449"/>
      <c r="KU43" s="449"/>
      <c r="KV43" s="449"/>
      <c r="KW43" s="449"/>
      <c r="KX43" s="449"/>
      <c r="KY43" s="449"/>
      <c r="KZ43" s="449"/>
      <c r="LA43" s="449"/>
      <c r="LB43" s="449"/>
      <c r="LC43" s="449"/>
      <c r="LD43" s="449"/>
      <c r="LE43" s="449"/>
      <c r="LF43" s="449"/>
      <c r="LG43" s="449"/>
      <c r="LH43" s="449"/>
      <c r="LI43" s="449"/>
      <c r="LJ43" s="449"/>
      <c r="LK43" s="449"/>
      <c r="LL43" s="449"/>
      <c r="LM43" s="449"/>
      <c r="LN43" s="449"/>
      <c r="LO43" s="449"/>
      <c r="LP43" s="449"/>
      <c r="LQ43" s="449"/>
      <c r="LR43" s="449"/>
      <c r="LS43" s="449"/>
      <c r="LT43" s="449"/>
      <c r="LU43" s="449"/>
      <c r="LV43" s="449"/>
      <c r="LW43" s="449"/>
      <c r="LX43" s="449"/>
      <c r="LY43" s="449"/>
      <c r="LZ43" s="449"/>
      <c r="MA43" s="449"/>
      <c r="MB43" s="449"/>
      <c r="MC43" s="449"/>
      <c r="MD43" s="449"/>
      <c r="ME43" s="449"/>
      <c r="MF43" s="449"/>
      <c r="MG43" s="449"/>
      <c r="MH43" s="449"/>
      <c r="MI43" s="449"/>
      <c r="MJ43" s="449"/>
      <c r="MK43" s="449"/>
      <c r="ML43" s="449"/>
      <c r="MM43" s="449"/>
      <c r="MN43" s="449"/>
      <c r="MO43" s="449"/>
      <c r="MP43" s="449"/>
      <c r="MQ43" s="449"/>
      <c r="MR43" s="449"/>
      <c r="MS43" s="449"/>
      <c r="MT43" s="449"/>
      <c r="MU43" s="449"/>
      <c r="MV43" s="449"/>
      <c r="MW43" s="449"/>
      <c r="MX43" s="449"/>
      <c r="MY43" s="449"/>
      <c r="MZ43" s="449"/>
      <c r="NA43" s="449"/>
      <c r="NB43" s="449"/>
      <c r="NC43" s="449"/>
      <c r="ND43" s="449"/>
      <c r="NE43" s="449"/>
      <c r="NF43" s="449"/>
      <c r="NG43" s="449"/>
      <c r="NH43" s="449"/>
      <c r="NI43" s="449"/>
      <c r="NJ43" s="449"/>
      <c r="NK43" s="449"/>
      <c r="NL43" s="449"/>
      <c r="NM43" s="449"/>
      <c r="NN43" s="449"/>
      <c r="NO43" s="449"/>
      <c r="NP43" s="449"/>
      <c r="NQ43" s="449"/>
      <c r="NR43" s="449"/>
      <c r="NS43" s="449"/>
      <c r="NT43" s="449"/>
      <c r="NU43" s="449"/>
      <c r="NV43" s="449"/>
      <c r="NW43" s="449"/>
      <c r="NX43" s="449"/>
      <c r="NY43" s="449"/>
      <c r="NZ43" s="449"/>
      <c r="OA43" s="449"/>
      <c r="OB43" s="449"/>
      <c r="OC43" s="449"/>
      <c r="OD43" s="449"/>
      <c r="OE43" s="449"/>
      <c r="OF43" s="449"/>
      <c r="OG43" s="449"/>
      <c r="OH43" s="449"/>
      <c r="OI43" s="449"/>
      <c r="OJ43" s="449"/>
      <c r="OK43" s="449"/>
    </row>
    <row r="44" spans="1:401">
      <c r="A44" s="303">
        <v>42</v>
      </c>
      <c r="B44" s="303">
        <v>2.5179697499476879</v>
      </c>
      <c r="C44" s="303">
        <v>8.6846374315166432</v>
      </c>
      <c r="D44" s="303">
        <v>5.1663911224510306</v>
      </c>
      <c r="E44" s="303">
        <v>5.5264086547364064</v>
      </c>
      <c r="F44" s="303">
        <v>5.3538010781847047</v>
      </c>
      <c r="G44" s="303">
        <v>0.56538702446848965</v>
      </c>
      <c r="H44" s="303">
        <v>5.5306248376940692</v>
      </c>
      <c r="I44" s="303">
        <v>4.8077915661334139E-2</v>
      </c>
      <c r="J44" s="303">
        <v>1.2952861656963013</v>
      </c>
      <c r="K44" s="303">
        <v>6.6371511890918526</v>
      </c>
      <c r="L44" s="303">
        <v>4.3355730014275053</v>
      </c>
      <c r="M44" s="303">
        <v>5.9760040383735866</v>
      </c>
      <c r="N44" s="303">
        <v>0.26218535344361071</v>
      </c>
      <c r="O44" s="303">
        <v>7.628919176469485</v>
      </c>
      <c r="P44" s="303">
        <v>7.812994071607803</v>
      </c>
      <c r="Q44" s="303">
        <v>7.4458922922333679</v>
      </c>
      <c r="R44" s="303">
        <v>5.6564736634547899</v>
      </c>
      <c r="S44" s="303">
        <v>6.646411095134205</v>
      </c>
      <c r="T44" s="303">
        <v>5.8362845771997733</v>
      </c>
      <c r="U44" s="303">
        <v>3.1065833669502556</v>
      </c>
      <c r="V44" s="303">
        <v>1.0438083765543331</v>
      </c>
      <c r="W44" s="303">
        <v>7.7742020800034917</v>
      </c>
      <c r="X44" s="303">
        <v>6.4890046176056829E-2</v>
      </c>
      <c r="Y44" s="303">
        <v>5.5331048416254873</v>
      </c>
      <c r="Z44" s="303">
        <v>5.8048329210895053</v>
      </c>
      <c r="AA44" s="303">
        <v>5.6395974498563932</v>
      </c>
      <c r="AB44" s="303">
        <v>0.69884906835686544</v>
      </c>
      <c r="AC44" s="303">
        <v>7.0715911521477492</v>
      </c>
      <c r="AD44" s="303">
        <v>9.2789010990160573E-5</v>
      </c>
      <c r="AE44" s="303">
        <v>2.0545438244251275</v>
      </c>
      <c r="AF44" s="303">
        <v>4.5326731896236883</v>
      </c>
      <c r="AG44" s="303">
        <v>4.881386323763059</v>
      </c>
      <c r="AH44" s="303">
        <v>4.1915996811937095</v>
      </c>
      <c r="AI44" s="303">
        <v>7.1756512747352854</v>
      </c>
      <c r="AJ44" s="303">
        <v>7.5332382090519214</v>
      </c>
      <c r="AK44" s="303">
        <v>2.9234845576901658</v>
      </c>
      <c r="AL44" s="303">
        <v>0.30212739252276066</v>
      </c>
      <c r="AM44" s="303">
        <v>2.0601506507410944E-3</v>
      </c>
      <c r="AN44" s="303">
        <v>7.3285494398774702</v>
      </c>
      <c r="AO44" s="303">
        <v>6.3515841032745302</v>
      </c>
      <c r="AP44" s="303">
        <v>5.1361943323673094</v>
      </c>
      <c r="AQ44" s="303">
        <v>9.133711738920397E-2</v>
      </c>
      <c r="AR44" s="303">
        <v>7.2577122138140453</v>
      </c>
      <c r="AS44" s="303">
        <v>6.3085086886283168</v>
      </c>
      <c r="AT44" s="303">
        <v>6.8218451695432245</v>
      </c>
      <c r="AU44" s="303">
        <v>6.5609769722791409</v>
      </c>
      <c r="AV44" s="303">
        <v>6.4893722869276411</v>
      </c>
      <c r="AW44" s="303">
        <v>3.3958466129332794</v>
      </c>
      <c r="AX44" s="303">
        <v>7.6003820100071211</v>
      </c>
      <c r="AY44" s="303">
        <v>9.5558032399186814</v>
      </c>
      <c r="AZ44" s="303">
        <v>3.016272303867074</v>
      </c>
      <c r="BA44" s="303">
        <v>9.054546905966145</v>
      </c>
      <c r="BB44" s="303">
        <v>5.6174607856937948</v>
      </c>
      <c r="BC44" s="303">
        <v>6.0318923486229368</v>
      </c>
      <c r="BD44" s="303">
        <v>7.305809215624941</v>
      </c>
      <c r="BE44" s="303">
        <v>2.9906374402572121E-2</v>
      </c>
      <c r="BF44" s="303">
        <v>6.2046946347151577</v>
      </c>
      <c r="BG44" s="303">
        <v>6.9158637982950886</v>
      </c>
      <c r="BH44" s="303">
        <v>7.5193433336761659</v>
      </c>
      <c r="BI44" s="303">
        <v>0.37751381245440707</v>
      </c>
      <c r="BJ44" s="303">
        <v>1.5486342100416612</v>
      </c>
      <c r="BK44" s="303">
        <v>6.159513712970937</v>
      </c>
      <c r="BL44" s="303">
        <v>5.01246154377411E-6</v>
      </c>
      <c r="BM44" s="303">
        <v>0.80365393351903236</v>
      </c>
      <c r="BN44" s="303">
        <v>0.24900138976552849</v>
      </c>
      <c r="BO44" s="303">
        <v>6.8936240949026857</v>
      </c>
      <c r="BP44" s="303">
        <v>3.6044946603424854</v>
      </c>
      <c r="BQ44" s="303">
        <v>1.3767810589010683</v>
      </c>
      <c r="BR44" s="303">
        <v>8.380867590038493</v>
      </c>
      <c r="BS44" s="303">
        <v>0.30085772929663523</v>
      </c>
      <c r="BT44" s="303">
        <v>2.804231966591753</v>
      </c>
      <c r="BU44" s="303">
        <v>6.7735128736400174</v>
      </c>
      <c r="BV44" s="303">
        <v>8.7522185841041349</v>
      </c>
      <c r="BW44" s="303">
        <v>6.8534210038769681</v>
      </c>
      <c r="BX44" s="303">
        <v>0.55841887342181595</v>
      </c>
      <c r="BY44" s="303">
        <v>1.5480386485447817</v>
      </c>
      <c r="BZ44" s="303">
        <v>6.045889117709395</v>
      </c>
      <c r="CA44" s="303">
        <v>1.8278526249941351</v>
      </c>
      <c r="CB44" s="303">
        <v>11.302106903180722</v>
      </c>
      <c r="CC44" s="303">
        <v>0.15023899857419776</v>
      </c>
      <c r="CD44" s="303">
        <v>2.9893896286931736</v>
      </c>
      <c r="CE44" s="303">
        <v>9.6105386713928243E-5</v>
      </c>
      <c r="CF44" s="303">
        <v>6.4584686298951074E-2</v>
      </c>
      <c r="CG44" s="303">
        <v>6.8914592863336575</v>
      </c>
      <c r="CH44" s="303">
        <v>5.0243455165606186</v>
      </c>
      <c r="CI44" s="303">
        <v>7.9733632227263067</v>
      </c>
      <c r="CJ44" s="303">
        <v>4.3792507521499617</v>
      </c>
      <c r="CK44" s="303">
        <v>9.8607777431140775</v>
      </c>
      <c r="CL44" s="303">
        <v>6.3589767567568014</v>
      </c>
      <c r="CM44" s="303">
        <v>8.284251340620818</v>
      </c>
      <c r="CN44" s="303">
        <v>0.15215953668735435</v>
      </c>
      <c r="CO44" s="303">
        <v>0.34855928544873743</v>
      </c>
      <c r="CP44" s="303">
        <v>5.884346585819161</v>
      </c>
      <c r="CQ44" s="303">
        <v>4.6620976280232478</v>
      </c>
      <c r="CR44" s="303">
        <v>3.9424251967381632</v>
      </c>
      <c r="CS44" s="303">
        <v>1.9179435099543798</v>
      </c>
      <c r="CT44" s="303">
        <v>2.3599713321303173</v>
      </c>
      <c r="CU44" s="303">
        <v>8.3098431743142385</v>
      </c>
      <c r="CV44" s="303">
        <v>6.0402470177708274</v>
      </c>
      <c r="CW44" s="303">
        <v>2.7076411127196898</v>
      </c>
      <c r="CX44" s="449"/>
      <c r="CY44" s="449"/>
      <c r="CZ44" s="449"/>
      <c r="DA44" s="449"/>
      <c r="DB44" s="449"/>
      <c r="DC44" s="449"/>
      <c r="DD44" s="449"/>
      <c r="DE44" s="449"/>
      <c r="DF44" s="449"/>
      <c r="DG44" s="449"/>
      <c r="DH44" s="449"/>
      <c r="DI44" s="449"/>
      <c r="DJ44" s="449"/>
      <c r="DK44" s="449"/>
      <c r="DL44" s="449"/>
      <c r="DM44" s="449"/>
      <c r="DN44" s="449"/>
      <c r="DO44" s="449"/>
      <c r="DP44" s="449"/>
      <c r="DQ44" s="449"/>
      <c r="DR44" s="449"/>
      <c r="DS44" s="449"/>
      <c r="DT44" s="449"/>
      <c r="DU44" s="449"/>
      <c r="DV44" s="449"/>
      <c r="DW44" s="449"/>
      <c r="DX44" s="449"/>
      <c r="DY44" s="449"/>
      <c r="DZ44" s="449"/>
      <c r="EA44" s="449"/>
      <c r="EB44" s="449"/>
      <c r="EC44" s="449"/>
      <c r="ED44" s="449"/>
      <c r="EE44" s="449"/>
      <c r="EF44" s="449"/>
      <c r="EG44" s="449"/>
      <c r="EH44" s="449"/>
      <c r="EI44" s="449"/>
      <c r="EJ44" s="449"/>
      <c r="EK44" s="449"/>
      <c r="EL44" s="449"/>
      <c r="EM44" s="449"/>
      <c r="EN44" s="449"/>
      <c r="EO44" s="449"/>
      <c r="EP44" s="449"/>
      <c r="EQ44" s="449"/>
      <c r="ER44" s="449"/>
      <c r="ES44" s="449"/>
      <c r="ET44" s="449"/>
      <c r="EU44" s="449"/>
      <c r="EV44" s="449"/>
      <c r="EW44" s="449"/>
      <c r="EX44" s="449"/>
      <c r="EY44" s="449"/>
      <c r="EZ44" s="449"/>
      <c r="FA44" s="449"/>
      <c r="FB44" s="449"/>
      <c r="FC44" s="449"/>
      <c r="FD44" s="449"/>
      <c r="FE44" s="449"/>
      <c r="FF44" s="449"/>
      <c r="FG44" s="449"/>
      <c r="FH44" s="449"/>
      <c r="FI44" s="449"/>
      <c r="FJ44" s="449"/>
      <c r="FK44" s="449"/>
      <c r="FL44" s="449"/>
      <c r="FM44" s="449"/>
      <c r="FN44" s="449"/>
      <c r="FO44" s="449"/>
      <c r="FP44" s="449"/>
      <c r="FQ44" s="449"/>
      <c r="FR44" s="449"/>
      <c r="FS44" s="449"/>
      <c r="FT44" s="449"/>
      <c r="FU44" s="449"/>
      <c r="FV44" s="449"/>
      <c r="FW44" s="449"/>
      <c r="FX44" s="449"/>
      <c r="FY44" s="449"/>
      <c r="FZ44" s="449"/>
      <c r="GA44" s="449"/>
      <c r="GB44" s="449"/>
      <c r="GC44" s="449"/>
      <c r="GD44" s="449"/>
      <c r="GE44" s="449"/>
      <c r="GF44" s="449"/>
      <c r="GG44" s="449"/>
      <c r="GH44" s="449"/>
      <c r="GI44" s="449"/>
      <c r="GJ44" s="449"/>
      <c r="GK44" s="449"/>
      <c r="GL44" s="449"/>
      <c r="GM44" s="449"/>
      <c r="GN44" s="449"/>
      <c r="GO44" s="449"/>
      <c r="GP44" s="449"/>
      <c r="GQ44" s="449"/>
      <c r="GR44" s="449"/>
      <c r="GS44" s="449"/>
      <c r="GT44" s="449"/>
      <c r="GU44" s="449"/>
      <c r="GV44" s="449"/>
      <c r="GW44" s="449"/>
      <c r="GX44" s="449"/>
      <c r="GY44" s="449"/>
      <c r="GZ44" s="449"/>
      <c r="HA44" s="449"/>
      <c r="HB44" s="449"/>
      <c r="HC44" s="449"/>
      <c r="HD44" s="449"/>
      <c r="HE44" s="449"/>
      <c r="HF44" s="449"/>
      <c r="HG44" s="449"/>
      <c r="HH44" s="449"/>
      <c r="HI44" s="449"/>
      <c r="HJ44" s="449"/>
      <c r="HK44" s="449"/>
      <c r="HL44" s="449"/>
      <c r="HM44" s="449"/>
      <c r="HN44" s="449"/>
      <c r="HO44" s="449"/>
      <c r="HP44" s="449"/>
      <c r="HQ44" s="449"/>
      <c r="HR44" s="449"/>
      <c r="HS44" s="449"/>
      <c r="HT44" s="449"/>
      <c r="HU44" s="449"/>
      <c r="HV44" s="449"/>
      <c r="HW44" s="449"/>
      <c r="HX44" s="449"/>
      <c r="HY44" s="449"/>
      <c r="HZ44" s="449"/>
      <c r="IA44" s="449"/>
      <c r="IB44" s="449"/>
      <c r="IC44" s="449"/>
      <c r="ID44" s="449"/>
      <c r="IE44" s="449"/>
      <c r="IF44" s="449"/>
      <c r="IG44" s="449"/>
      <c r="IH44" s="449"/>
      <c r="II44" s="449"/>
      <c r="IJ44" s="449"/>
      <c r="IK44" s="449"/>
      <c r="IL44" s="449"/>
      <c r="IM44" s="449"/>
      <c r="IN44" s="449"/>
      <c r="IO44" s="449"/>
      <c r="IP44" s="449"/>
      <c r="IQ44" s="449"/>
      <c r="IR44" s="449"/>
      <c r="IS44" s="449"/>
      <c r="IT44" s="449"/>
      <c r="IU44" s="449"/>
      <c r="IV44" s="449"/>
      <c r="IW44" s="449"/>
      <c r="IX44" s="449"/>
      <c r="IY44" s="449"/>
      <c r="IZ44" s="449"/>
      <c r="JA44" s="449"/>
      <c r="JB44" s="449"/>
      <c r="JC44" s="449"/>
      <c r="JD44" s="449"/>
      <c r="JE44" s="449"/>
      <c r="JF44" s="449"/>
      <c r="JG44" s="449"/>
      <c r="JH44" s="449"/>
      <c r="JI44" s="449"/>
      <c r="JJ44" s="449"/>
      <c r="JK44" s="449"/>
      <c r="JL44" s="449"/>
      <c r="JM44" s="449"/>
      <c r="JN44" s="449"/>
      <c r="JO44" s="449"/>
      <c r="JP44" s="449"/>
      <c r="JQ44" s="449"/>
      <c r="JR44" s="449"/>
      <c r="JS44" s="449"/>
      <c r="JT44" s="449"/>
      <c r="JU44" s="449"/>
      <c r="JV44" s="449"/>
      <c r="JW44" s="449"/>
      <c r="JX44" s="449"/>
      <c r="JY44" s="449"/>
      <c r="JZ44" s="449"/>
      <c r="KA44" s="449"/>
      <c r="KB44" s="449"/>
      <c r="KC44" s="449"/>
      <c r="KD44" s="449"/>
      <c r="KE44" s="449"/>
      <c r="KF44" s="449"/>
      <c r="KG44" s="449"/>
      <c r="KH44" s="449"/>
      <c r="KI44" s="449"/>
      <c r="KJ44" s="449"/>
      <c r="KK44" s="449"/>
      <c r="KL44" s="449"/>
      <c r="KM44" s="449"/>
      <c r="KN44" s="449"/>
      <c r="KO44" s="449"/>
      <c r="KP44" s="449"/>
      <c r="KQ44" s="449"/>
      <c r="KR44" s="449"/>
      <c r="KS44" s="449"/>
      <c r="KT44" s="449"/>
      <c r="KU44" s="449"/>
      <c r="KV44" s="449"/>
      <c r="KW44" s="449"/>
      <c r="KX44" s="449"/>
      <c r="KY44" s="449"/>
      <c r="KZ44" s="449"/>
      <c r="LA44" s="449"/>
      <c r="LB44" s="449"/>
      <c r="LC44" s="449"/>
      <c r="LD44" s="449"/>
      <c r="LE44" s="449"/>
      <c r="LF44" s="449"/>
      <c r="LG44" s="449"/>
      <c r="LH44" s="449"/>
      <c r="LI44" s="449"/>
      <c r="LJ44" s="449"/>
      <c r="LK44" s="449"/>
      <c r="LL44" s="449"/>
      <c r="LM44" s="449"/>
      <c r="LN44" s="449"/>
      <c r="LO44" s="449"/>
      <c r="LP44" s="449"/>
      <c r="LQ44" s="449"/>
      <c r="LR44" s="449"/>
      <c r="LS44" s="449"/>
      <c r="LT44" s="449"/>
      <c r="LU44" s="449"/>
      <c r="LV44" s="449"/>
      <c r="LW44" s="449"/>
      <c r="LX44" s="449"/>
      <c r="LY44" s="449"/>
      <c r="LZ44" s="449"/>
      <c r="MA44" s="449"/>
      <c r="MB44" s="449"/>
      <c r="MC44" s="449"/>
      <c r="MD44" s="449"/>
      <c r="ME44" s="449"/>
      <c r="MF44" s="449"/>
      <c r="MG44" s="449"/>
      <c r="MH44" s="449"/>
      <c r="MI44" s="449"/>
      <c r="MJ44" s="449"/>
      <c r="MK44" s="449"/>
      <c r="ML44" s="449"/>
      <c r="MM44" s="449"/>
      <c r="MN44" s="449"/>
      <c r="MO44" s="449"/>
      <c r="MP44" s="449"/>
      <c r="MQ44" s="449"/>
      <c r="MR44" s="449"/>
      <c r="MS44" s="449"/>
      <c r="MT44" s="449"/>
      <c r="MU44" s="449"/>
      <c r="MV44" s="449"/>
      <c r="MW44" s="449"/>
      <c r="MX44" s="449"/>
      <c r="MY44" s="449"/>
      <c r="MZ44" s="449"/>
      <c r="NA44" s="449"/>
      <c r="NB44" s="449"/>
      <c r="NC44" s="449"/>
      <c r="ND44" s="449"/>
      <c r="NE44" s="449"/>
      <c r="NF44" s="449"/>
      <c r="NG44" s="449"/>
      <c r="NH44" s="449"/>
      <c r="NI44" s="449"/>
      <c r="NJ44" s="449"/>
      <c r="NK44" s="449"/>
      <c r="NL44" s="449"/>
      <c r="NM44" s="449"/>
      <c r="NN44" s="449"/>
      <c r="NO44" s="449"/>
      <c r="NP44" s="449"/>
      <c r="NQ44" s="449"/>
      <c r="NR44" s="449"/>
      <c r="NS44" s="449"/>
      <c r="NT44" s="449"/>
      <c r="NU44" s="449"/>
      <c r="NV44" s="449"/>
      <c r="NW44" s="449"/>
      <c r="NX44" s="449"/>
      <c r="NY44" s="449"/>
      <c r="NZ44" s="449"/>
      <c r="OA44" s="449"/>
      <c r="OB44" s="449"/>
      <c r="OC44" s="449"/>
      <c r="OD44" s="449"/>
      <c r="OE44" s="449"/>
      <c r="OF44" s="449"/>
      <c r="OG44" s="449"/>
      <c r="OH44" s="449"/>
      <c r="OI44" s="449"/>
      <c r="OJ44" s="449"/>
      <c r="OK44" s="449"/>
    </row>
    <row r="45" spans="1:401">
      <c r="A45" s="303">
        <v>43</v>
      </c>
      <c r="B45" s="303">
        <v>2.1374343542217353</v>
      </c>
      <c r="C45" s="303">
        <v>8.2526971369959714</v>
      </c>
      <c r="D45" s="303">
        <v>5.4286692927352256</v>
      </c>
      <c r="E45" s="303">
        <v>5.0598455566660947</v>
      </c>
      <c r="F45" s="303">
        <v>5.0392039794212033</v>
      </c>
      <c r="G45" s="303">
        <v>0.60212773205913295</v>
      </c>
      <c r="H45" s="303">
        <v>5.4891195150299446</v>
      </c>
      <c r="I45" s="303">
        <v>3.6049285642062348E-2</v>
      </c>
      <c r="J45" s="303">
        <v>1.0867036586984424</v>
      </c>
      <c r="K45" s="303">
        <v>6.1073560916361798</v>
      </c>
      <c r="L45" s="303">
        <v>4.490902604502307</v>
      </c>
      <c r="M45" s="303">
        <v>6.224175769893197</v>
      </c>
      <c r="N45" s="303">
        <v>0.27692625177185881</v>
      </c>
      <c r="O45" s="303">
        <v>7.1980156442820995</v>
      </c>
      <c r="P45" s="303">
        <v>7.9203824984449955</v>
      </c>
      <c r="Q45" s="303">
        <v>7.5882890382279857</v>
      </c>
      <c r="R45" s="303">
        <v>5.2959411160536281</v>
      </c>
      <c r="S45" s="303">
        <v>6.618218494309156</v>
      </c>
      <c r="T45" s="303">
        <v>5.3053692287246221</v>
      </c>
      <c r="U45" s="303">
        <v>2.7539643867993622</v>
      </c>
      <c r="V45" s="303">
        <v>1.132432749173339</v>
      </c>
      <c r="W45" s="303">
        <v>7.5823558975292036</v>
      </c>
      <c r="X45" s="303">
        <v>4.8895551235500358E-2</v>
      </c>
      <c r="Y45" s="303">
        <v>5.7859319943050318</v>
      </c>
      <c r="Z45" s="303">
        <v>6.025139302304491</v>
      </c>
      <c r="AA45" s="303">
        <v>5.2139904875165577</v>
      </c>
      <c r="AB45" s="303">
        <v>0.56847194511993859</v>
      </c>
      <c r="AC45" s="303">
        <v>6.6235391936976322</v>
      </c>
      <c r="AD45" s="303">
        <v>5.7489230235620646E-5</v>
      </c>
      <c r="AE45" s="303">
        <v>1.7513361305445119</v>
      </c>
      <c r="AF45" s="303">
        <v>4.778355133042866</v>
      </c>
      <c r="AG45" s="303">
        <v>4.4168476012212574</v>
      </c>
      <c r="AH45" s="303">
        <v>4.4818856287159319</v>
      </c>
      <c r="AI45" s="303">
        <v>6.4836302597053841</v>
      </c>
      <c r="AJ45" s="303">
        <v>7.0927139721024313</v>
      </c>
      <c r="AK45" s="303">
        <v>2.4647148787576798</v>
      </c>
      <c r="AL45" s="303">
        <v>0.23819713660013128</v>
      </c>
      <c r="AM45" s="303">
        <v>1.4566799758943916E-3</v>
      </c>
      <c r="AN45" s="303">
        <v>6.6947594723573385</v>
      </c>
      <c r="AO45" s="303">
        <v>6.7311198675492241</v>
      </c>
      <c r="AP45" s="303">
        <v>4.6419595769413062</v>
      </c>
      <c r="AQ45" s="303">
        <v>7.1637545643990455E-2</v>
      </c>
      <c r="AR45" s="303">
        <v>6.8960677238384509</v>
      </c>
      <c r="AS45" s="303">
        <v>6.4508403091284077</v>
      </c>
      <c r="AT45" s="303">
        <v>6.7983222315748382</v>
      </c>
      <c r="AU45" s="303">
        <v>6.1251322098825565</v>
      </c>
      <c r="AV45" s="303">
        <v>6.443644601253351</v>
      </c>
      <c r="AW45" s="303">
        <v>2.912423747886439</v>
      </c>
      <c r="AX45" s="303">
        <v>7.6830748558097586</v>
      </c>
      <c r="AY45" s="303">
        <v>9.3570812442409181</v>
      </c>
      <c r="AZ45" s="303">
        <v>2.677842252577475</v>
      </c>
      <c r="BA45" s="303">
        <v>8.5207729086932904</v>
      </c>
      <c r="BB45" s="303">
        <v>5.3088301547095611</v>
      </c>
      <c r="BC45" s="303">
        <v>5.6962568053706617</v>
      </c>
      <c r="BD45" s="303">
        <v>7.1446194573902062</v>
      </c>
      <c r="BE45" s="303">
        <v>2.2076563504381436E-2</v>
      </c>
      <c r="BF45" s="303">
        <v>6.3318048760640204</v>
      </c>
      <c r="BG45" s="303">
        <v>7.0724677897091102</v>
      </c>
      <c r="BH45" s="303">
        <v>7.6222289541422086</v>
      </c>
      <c r="BI45" s="303">
        <v>0.29410667634187126</v>
      </c>
      <c r="BJ45" s="303">
        <v>1.6759524917392756</v>
      </c>
      <c r="BK45" s="303">
        <v>6.352704543954836</v>
      </c>
      <c r="BL45" s="303">
        <v>2.8750967752517954E-6</v>
      </c>
      <c r="BM45" s="303">
        <v>0.68172134173614052</v>
      </c>
      <c r="BN45" s="303">
        <v>0.25641608089837015</v>
      </c>
      <c r="BO45" s="303">
        <v>6.4333967856723149</v>
      </c>
      <c r="BP45" s="303">
        <v>3.1260078724733522</v>
      </c>
      <c r="BQ45" s="303">
        <v>1.4902846147554996</v>
      </c>
      <c r="BR45" s="303">
        <v>7.9082410035732575</v>
      </c>
      <c r="BS45" s="303">
        <v>0.31686432500231199</v>
      </c>
      <c r="BT45" s="303">
        <v>3.0089560324279052</v>
      </c>
      <c r="BU45" s="303">
        <v>7.1252142982534421</v>
      </c>
      <c r="BV45" s="303">
        <v>8.520707058776388</v>
      </c>
      <c r="BW45" s="303">
        <v>6.4525895201818226</v>
      </c>
      <c r="BX45" s="303">
        <v>0.44701934358462303</v>
      </c>
      <c r="BY45" s="303">
        <v>1.3087139789326132</v>
      </c>
      <c r="BZ45" s="303">
        <v>6.0142679103947669</v>
      </c>
      <c r="CA45" s="303">
        <v>1.5983093184615418</v>
      </c>
      <c r="CB45" s="303">
        <v>11.224858852707262</v>
      </c>
      <c r="CC45" s="303">
        <v>0.11483967819339061</v>
      </c>
      <c r="CD45" s="303">
        <v>2.5421428433029556</v>
      </c>
      <c r="CE45" s="303">
        <v>6.0603068655696622E-5</v>
      </c>
      <c r="CF45" s="303">
        <v>4.9690134464078946E-2</v>
      </c>
      <c r="CG45" s="303">
        <v>7.0703677763321267</v>
      </c>
      <c r="CH45" s="303">
        <v>5.3183145284875</v>
      </c>
      <c r="CI45" s="303">
        <v>7.9277003265040644</v>
      </c>
      <c r="CJ45" s="303">
        <v>3.883039350210971</v>
      </c>
      <c r="CK45" s="303">
        <v>9.6172033533007699</v>
      </c>
      <c r="CL45" s="303">
        <v>6.1457190784248219</v>
      </c>
      <c r="CM45" s="303">
        <v>8.0759558382461236</v>
      </c>
      <c r="CN45" s="303">
        <v>0.11848106904642218</v>
      </c>
      <c r="CO45" s="303">
        <v>0.27420265227338664</v>
      </c>
      <c r="CP45" s="303">
        <v>6.0161712303466786</v>
      </c>
      <c r="CQ45" s="303">
        <v>4.9115241046021003</v>
      </c>
      <c r="CR45" s="303">
        <v>3.5819147011666383</v>
      </c>
      <c r="CS45" s="303">
        <v>1.6501642177194717</v>
      </c>
      <c r="CT45" s="303">
        <v>2.0630310629068598</v>
      </c>
      <c r="CU45" s="303">
        <v>8.2722714931537329</v>
      </c>
      <c r="CV45" s="303">
        <v>6.2620810738309736</v>
      </c>
      <c r="CW45" s="303">
        <v>2.9307760950227539</v>
      </c>
      <c r="CX45" s="449"/>
      <c r="CY45" s="449"/>
      <c r="CZ45" s="449"/>
      <c r="DA45" s="449"/>
      <c r="DB45" s="449"/>
      <c r="DC45" s="449"/>
      <c r="DD45" s="449"/>
      <c r="DE45" s="449"/>
      <c r="DF45" s="449"/>
      <c r="DG45" s="449"/>
      <c r="DH45" s="449"/>
      <c r="DI45" s="449"/>
      <c r="DJ45" s="449"/>
      <c r="DK45" s="449"/>
      <c r="DL45" s="449"/>
      <c r="DM45" s="449"/>
      <c r="DN45" s="449"/>
      <c r="DO45" s="449"/>
      <c r="DP45" s="449"/>
      <c r="DQ45" s="449"/>
      <c r="DR45" s="449"/>
      <c r="DS45" s="449"/>
      <c r="DT45" s="449"/>
      <c r="DU45" s="449"/>
      <c r="DV45" s="449"/>
      <c r="DW45" s="449"/>
      <c r="DX45" s="449"/>
      <c r="DY45" s="449"/>
      <c r="DZ45" s="449"/>
      <c r="EA45" s="449"/>
      <c r="EB45" s="449"/>
      <c r="EC45" s="449"/>
      <c r="ED45" s="449"/>
      <c r="EE45" s="449"/>
      <c r="EF45" s="449"/>
      <c r="EG45" s="449"/>
      <c r="EH45" s="449"/>
      <c r="EI45" s="449"/>
      <c r="EJ45" s="449"/>
      <c r="EK45" s="449"/>
      <c r="EL45" s="449"/>
      <c r="EM45" s="449"/>
      <c r="EN45" s="449"/>
      <c r="EO45" s="449"/>
      <c r="EP45" s="449"/>
      <c r="EQ45" s="449"/>
      <c r="ER45" s="449"/>
      <c r="ES45" s="449"/>
      <c r="ET45" s="449"/>
      <c r="EU45" s="449"/>
      <c r="EV45" s="449"/>
      <c r="EW45" s="449"/>
      <c r="EX45" s="449"/>
      <c r="EY45" s="449"/>
      <c r="EZ45" s="449"/>
      <c r="FA45" s="449"/>
      <c r="FB45" s="449"/>
      <c r="FC45" s="449"/>
      <c r="FD45" s="449"/>
      <c r="FE45" s="449"/>
      <c r="FF45" s="449"/>
      <c r="FG45" s="449"/>
      <c r="FH45" s="449"/>
      <c r="FI45" s="449"/>
      <c r="FJ45" s="449"/>
      <c r="FK45" s="449"/>
      <c r="FL45" s="449"/>
      <c r="FM45" s="449"/>
      <c r="FN45" s="449"/>
      <c r="FO45" s="449"/>
      <c r="FP45" s="449"/>
      <c r="FQ45" s="449"/>
      <c r="FR45" s="449"/>
      <c r="FS45" s="449"/>
      <c r="FT45" s="449"/>
      <c r="FU45" s="449"/>
      <c r="FV45" s="449"/>
      <c r="FW45" s="449"/>
      <c r="FX45" s="449"/>
      <c r="FY45" s="449"/>
      <c r="FZ45" s="449"/>
      <c r="GA45" s="449"/>
      <c r="GB45" s="449"/>
      <c r="GC45" s="449"/>
      <c r="GD45" s="449"/>
      <c r="GE45" s="449"/>
      <c r="GF45" s="449"/>
      <c r="GG45" s="449"/>
      <c r="GH45" s="449"/>
      <c r="GI45" s="449"/>
      <c r="GJ45" s="449"/>
      <c r="GK45" s="449"/>
      <c r="GL45" s="449"/>
      <c r="GM45" s="449"/>
      <c r="GN45" s="449"/>
      <c r="GO45" s="449"/>
      <c r="GP45" s="449"/>
      <c r="GQ45" s="449"/>
      <c r="GR45" s="449"/>
      <c r="GS45" s="449"/>
      <c r="GT45" s="449"/>
      <c r="GU45" s="449"/>
      <c r="GV45" s="449"/>
      <c r="GW45" s="449"/>
      <c r="GX45" s="449"/>
      <c r="GY45" s="449"/>
      <c r="GZ45" s="449"/>
      <c r="HA45" s="449"/>
      <c r="HB45" s="449"/>
      <c r="HC45" s="449"/>
      <c r="HD45" s="449"/>
      <c r="HE45" s="449"/>
      <c r="HF45" s="449"/>
      <c r="HG45" s="449"/>
      <c r="HH45" s="449"/>
      <c r="HI45" s="449"/>
      <c r="HJ45" s="449"/>
      <c r="HK45" s="449"/>
      <c r="HL45" s="449"/>
      <c r="HM45" s="449"/>
      <c r="HN45" s="449"/>
      <c r="HO45" s="449"/>
      <c r="HP45" s="449"/>
      <c r="HQ45" s="449"/>
      <c r="HR45" s="449"/>
      <c r="HS45" s="449"/>
      <c r="HT45" s="449"/>
      <c r="HU45" s="449"/>
      <c r="HV45" s="449"/>
      <c r="HW45" s="449"/>
      <c r="HX45" s="449"/>
      <c r="HY45" s="449"/>
      <c r="HZ45" s="449"/>
      <c r="IA45" s="449"/>
      <c r="IB45" s="449"/>
      <c r="IC45" s="449"/>
      <c r="ID45" s="449"/>
      <c r="IE45" s="449"/>
      <c r="IF45" s="449"/>
      <c r="IG45" s="449"/>
      <c r="IH45" s="449"/>
      <c r="II45" s="449"/>
      <c r="IJ45" s="449"/>
      <c r="IK45" s="449"/>
      <c r="IL45" s="449"/>
      <c r="IM45" s="449"/>
      <c r="IN45" s="449"/>
      <c r="IO45" s="449"/>
      <c r="IP45" s="449"/>
      <c r="IQ45" s="449"/>
      <c r="IR45" s="449"/>
      <c r="IS45" s="449"/>
      <c r="IT45" s="449"/>
      <c r="IU45" s="449"/>
      <c r="IV45" s="449"/>
      <c r="IW45" s="449"/>
      <c r="IX45" s="449"/>
      <c r="IY45" s="449"/>
      <c r="IZ45" s="449"/>
      <c r="JA45" s="449"/>
      <c r="JB45" s="449"/>
      <c r="JC45" s="449"/>
      <c r="JD45" s="449"/>
      <c r="JE45" s="449"/>
      <c r="JF45" s="449"/>
      <c r="JG45" s="449"/>
      <c r="JH45" s="449"/>
      <c r="JI45" s="449"/>
      <c r="JJ45" s="449"/>
      <c r="JK45" s="449"/>
      <c r="JL45" s="449"/>
      <c r="JM45" s="449"/>
      <c r="JN45" s="449"/>
      <c r="JO45" s="449"/>
      <c r="JP45" s="449"/>
      <c r="JQ45" s="449"/>
      <c r="JR45" s="449"/>
      <c r="JS45" s="449"/>
      <c r="JT45" s="449"/>
      <c r="JU45" s="449"/>
      <c r="JV45" s="449"/>
      <c r="JW45" s="449"/>
      <c r="JX45" s="449"/>
      <c r="JY45" s="449"/>
      <c r="JZ45" s="449"/>
      <c r="KA45" s="449"/>
      <c r="KB45" s="449"/>
      <c r="KC45" s="449"/>
      <c r="KD45" s="449"/>
      <c r="KE45" s="449"/>
      <c r="KF45" s="449"/>
      <c r="KG45" s="449"/>
      <c r="KH45" s="449"/>
      <c r="KI45" s="449"/>
      <c r="KJ45" s="449"/>
      <c r="KK45" s="449"/>
      <c r="KL45" s="449"/>
      <c r="KM45" s="449"/>
      <c r="KN45" s="449"/>
      <c r="KO45" s="449"/>
      <c r="KP45" s="449"/>
      <c r="KQ45" s="449"/>
      <c r="KR45" s="449"/>
      <c r="KS45" s="449"/>
      <c r="KT45" s="449"/>
      <c r="KU45" s="449"/>
      <c r="KV45" s="449"/>
      <c r="KW45" s="449"/>
      <c r="KX45" s="449"/>
      <c r="KY45" s="449"/>
      <c r="KZ45" s="449"/>
      <c r="LA45" s="449"/>
      <c r="LB45" s="449"/>
      <c r="LC45" s="449"/>
      <c r="LD45" s="449"/>
      <c r="LE45" s="449"/>
      <c r="LF45" s="449"/>
      <c r="LG45" s="449"/>
      <c r="LH45" s="449"/>
      <c r="LI45" s="449"/>
      <c r="LJ45" s="449"/>
      <c r="LK45" s="449"/>
      <c r="LL45" s="449"/>
      <c r="LM45" s="449"/>
      <c r="LN45" s="449"/>
      <c r="LO45" s="449"/>
      <c r="LP45" s="449"/>
      <c r="LQ45" s="449"/>
      <c r="LR45" s="449"/>
      <c r="LS45" s="449"/>
      <c r="LT45" s="449"/>
      <c r="LU45" s="449"/>
      <c r="LV45" s="449"/>
      <c r="LW45" s="449"/>
      <c r="LX45" s="449"/>
      <c r="LY45" s="449"/>
      <c r="LZ45" s="449"/>
      <c r="MA45" s="449"/>
      <c r="MB45" s="449"/>
      <c r="MC45" s="449"/>
      <c r="MD45" s="449"/>
      <c r="ME45" s="449"/>
      <c r="MF45" s="449"/>
      <c r="MG45" s="449"/>
      <c r="MH45" s="449"/>
      <c r="MI45" s="449"/>
      <c r="MJ45" s="449"/>
      <c r="MK45" s="449"/>
      <c r="ML45" s="449"/>
      <c r="MM45" s="449"/>
      <c r="MN45" s="449"/>
      <c r="MO45" s="449"/>
      <c r="MP45" s="449"/>
      <c r="MQ45" s="449"/>
      <c r="MR45" s="449"/>
      <c r="MS45" s="449"/>
      <c r="MT45" s="449"/>
      <c r="MU45" s="449"/>
      <c r="MV45" s="449"/>
      <c r="MW45" s="449"/>
      <c r="MX45" s="449"/>
      <c r="MY45" s="449"/>
      <c r="MZ45" s="449"/>
      <c r="NA45" s="449"/>
      <c r="NB45" s="449"/>
      <c r="NC45" s="449"/>
      <c r="ND45" s="449"/>
      <c r="NE45" s="449"/>
      <c r="NF45" s="449"/>
      <c r="NG45" s="449"/>
      <c r="NH45" s="449"/>
      <c r="NI45" s="449"/>
      <c r="NJ45" s="449"/>
      <c r="NK45" s="449"/>
      <c r="NL45" s="449"/>
      <c r="NM45" s="449"/>
      <c r="NN45" s="449"/>
      <c r="NO45" s="449"/>
      <c r="NP45" s="449"/>
      <c r="NQ45" s="449"/>
      <c r="NR45" s="449"/>
      <c r="NS45" s="449"/>
      <c r="NT45" s="449"/>
      <c r="NU45" s="449"/>
      <c r="NV45" s="449"/>
      <c r="NW45" s="449"/>
      <c r="NX45" s="449"/>
      <c r="NY45" s="449"/>
      <c r="NZ45" s="449"/>
      <c r="OA45" s="449"/>
      <c r="OB45" s="449"/>
      <c r="OC45" s="449"/>
      <c r="OD45" s="449"/>
      <c r="OE45" s="449"/>
      <c r="OF45" s="449"/>
      <c r="OG45" s="449"/>
      <c r="OH45" s="449"/>
      <c r="OI45" s="449"/>
      <c r="OJ45" s="449"/>
      <c r="OK45" s="449"/>
    </row>
    <row r="46" spans="1:401">
      <c r="A46" s="303">
        <v>44</v>
      </c>
      <c r="B46" s="303">
        <v>1.8091017240405121</v>
      </c>
      <c r="C46" s="303">
        <v>7.8031650483742103</v>
      </c>
      <c r="D46" s="303">
        <v>5.6751662198067816</v>
      </c>
      <c r="E46" s="303">
        <v>4.6154147406319082</v>
      </c>
      <c r="F46" s="303">
        <v>4.7265221345057764</v>
      </c>
      <c r="G46" s="303">
        <v>0.64212021402563912</v>
      </c>
      <c r="H46" s="303">
        <v>5.4277019633799393</v>
      </c>
      <c r="I46" s="303">
        <v>2.6994371101543596E-2</v>
      </c>
      <c r="J46" s="303">
        <v>0.90939780994892339</v>
      </c>
      <c r="K46" s="303">
        <v>5.5973514848669854</v>
      </c>
      <c r="L46" s="303">
        <v>4.6261512367580888</v>
      </c>
      <c r="M46" s="303">
        <v>6.4547895052587743</v>
      </c>
      <c r="N46" s="303">
        <v>0.29296489874658593</v>
      </c>
      <c r="O46" s="303">
        <v>6.7697718279538153</v>
      </c>
      <c r="P46" s="303">
        <v>7.9911403256673657</v>
      </c>
      <c r="Q46" s="303">
        <v>7.7096133030600145</v>
      </c>
      <c r="R46" s="303">
        <v>4.9435021585109755</v>
      </c>
      <c r="S46" s="303">
        <v>6.5647573685223426</v>
      </c>
      <c r="T46" s="303">
        <v>4.8041037655036805</v>
      </c>
      <c r="U46" s="303">
        <v>2.4331144463108783</v>
      </c>
      <c r="V46" s="303">
        <v>1.2283176284558264</v>
      </c>
      <c r="W46" s="303">
        <v>7.36435127905116</v>
      </c>
      <c r="X46" s="303">
        <v>3.6789437407060664E-2</v>
      </c>
      <c r="Y46" s="303">
        <v>6.0232606803157882</v>
      </c>
      <c r="Z46" s="303">
        <v>6.2260284901398615</v>
      </c>
      <c r="AA46" s="303">
        <v>4.7981164483328547</v>
      </c>
      <c r="AB46" s="303">
        <v>0.46155713712108204</v>
      </c>
      <c r="AC46" s="303">
        <v>6.1781747156417923</v>
      </c>
      <c r="AD46" s="303">
        <v>3.558734167041893E-5</v>
      </c>
      <c r="AE46" s="303">
        <v>1.4875364311364661</v>
      </c>
      <c r="AF46" s="303">
        <v>5.0161089171045745</v>
      </c>
      <c r="AG46" s="303">
        <v>3.9797637569989686</v>
      </c>
      <c r="AH46" s="303">
        <v>4.7693862478055316</v>
      </c>
      <c r="AI46" s="303">
        <v>5.8402138702129225</v>
      </c>
      <c r="AJ46" s="303">
        <v>6.6552210252635815</v>
      </c>
      <c r="AK46" s="303">
        <v>2.0698610081130746</v>
      </c>
      <c r="AL46" s="303">
        <v>0.18740099209287192</v>
      </c>
      <c r="AM46" s="303">
        <v>1.0295514555778639E-3</v>
      </c>
      <c r="AN46" s="303">
        <v>6.0969715190090756</v>
      </c>
      <c r="AO46" s="303">
        <v>7.0940132933041893</v>
      </c>
      <c r="AP46" s="303">
        <v>4.1805183879448542</v>
      </c>
      <c r="AQ46" s="303">
        <v>5.6143355054507231E-2</v>
      </c>
      <c r="AR46" s="303">
        <v>6.5266588078739911</v>
      </c>
      <c r="AS46" s="303">
        <v>6.5694866971775205</v>
      </c>
      <c r="AT46" s="303">
        <v>6.7493428417241779</v>
      </c>
      <c r="AU46" s="303">
        <v>5.6933285589580187</v>
      </c>
      <c r="AV46" s="303">
        <v>6.3632013473411986</v>
      </c>
      <c r="AW46" s="303">
        <v>2.4875135260421697</v>
      </c>
      <c r="AX46" s="303">
        <v>7.7242646332758573</v>
      </c>
      <c r="AY46" s="303">
        <v>9.1160919700153311</v>
      </c>
      <c r="AZ46" s="303">
        <v>2.3678503186551851</v>
      </c>
      <c r="BA46" s="303">
        <v>7.9789302441552499</v>
      </c>
      <c r="BB46" s="303">
        <v>5.0002016511315803</v>
      </c>
      <c r="BC46" s="303">
        <v>5.3547616360880639</v>
      </c>
      <c r="BD46" s="303">
        <v>6.9591263574750686</v>
      </c>
      <c r="BE46" s="303">
        <v>1.6274639209783708E-2</v>
      </c>
      <c r="BF46" s="303">
        <v>6.4302468048175445</v>
      </c>
      <c r="BG46" s="303">
        <v>7.2006762912874445</v>
      </c>
      <c r="BH46" s="303">
        <v>7.6872066650244273</v>
      </c>
      <c r="BI46" s="303">
        <v>0.22837083151025228</v>
      </c>
      <c r="BJ46" s="303">
        <v>1.8090594301610949</v>
      </c>
      <c r="BK46" s="303">
        <v>6.5237807777060626</v>
      </c>
      <c r="BL46" s="303">
        <v>1.6479503321216422E-6</v>
      </c>
      <c r="BM46" s="303">
        <v>0.57709077306501189</v>
      </c>
      <c r="BN46" s="303">
        <v>0.26434602554165032</v>
      </c>
      <c r="BO46" s="303">
        <v>5.9847858725899821</v>
      </c>
      <c r="BP46" s="303">
        <v>2.7010304516700967</v>
      </c>
      <c r="BQ46" s="303">
        <v>1.6094166262321559</v>
      </c>
      <c r="BR46" s="303">
        <v>7.4302403088633273</v>
      </c>
      <c r="BS46" s="303">
        <v>0.33428484740437625</v>
      </c>
      <c r="BT46" s="303">
        <v>3.2142637962932374</v>
      </c>
      <c r="BU46" s="303">
        <v>7.4533659485302</v>
      </c>
      <c r="BV46" s="303">
        <v>8.2638621567388348</v>
      </c>
      <c r="BW46" s="303">
        <v>6.0545225327325189</v>
      </c>
      <c r="BX46" s="303">
        <v>0.35689616919098532</v>
      </c>
      <c r="BY46" s="303">
        <v>1.1037468532492829</v>
      </c>
      <c r="BZ46" s="303">
        <v>5.9556402375671418</v>
      </c>
      <c r="CA46" s="303">
        <v>1.395786535474449</v>
      </c>
      <c r="CB46" s="303">
        <v>11.095555675069328</v>
      </c>
      <c r="CC46" s="303">
        <v>8.7564462416455657E-2</v>
      </c>
      <c r="CD46" s="303">
        <v>2.1527899858856787</v>
      </c>
      <c r="CE46" s="303">
        <v>3.8192901789317838E-5</v>
      </c>
      <c r="CF46" s="303">
        <v>3.8188202592560574E-2</v>
      </c>
      <c r="CG46" s="303">
        <v>7.2178906202577267</v>
      </c>
      <c r="CH46" s="303">
        <v>5.5991442542464727</v>
      </c>
      <c r="CI46" s="303">
        <v>7.8503705360395086</v>
      </c>
      <c r="CJ46" s="303">
        <v>3.431277709589867</v>
      </c>
      <c r="CK46" s="303">
        <v>9.3387722949225722</v>
      </c>
      <c r="CL46" s="303">
        <v>5.9227833824242646</v>
      </c>
      <c r="CM46" s="303">
        <v>7.8481620551066245</v>
      </c>
      <c r="CN46" s="303">
        <v>9.2075340972512007E-2</v>
      </c>
      <c r="CO46" s="303">
        <v>0.21522536459788716</v>
      </c>
      <c r="CP46" s="303">
        <v>6.1248273533951307</v>
      </c>
      <c r="CQ46" s="303">
        <v>5.1544606913867401</v>
      </c>
      <c r="CR46" s="303">
        <v>3.243730679735465</v>
      </c>
      <c r="CS46" s="303">
        <v>1.4158548961279913</v>
      </c>
      <c r="CT46" s="303">
        <v>1.7997069361469418</v>
      </c>
      <c r="CU46" s="303">
        <v>8.1910753114109038</v>
      </c>
      <c r="CV46" s="303">
        <v>6.4654309514785533</v>
      </c>
      <c r="CW46" s="303">
        <v>3.1600196307954556</v>
      </c>
      <c r="CX46" s="449"/>
      <c r="CY46" s="449"/>
      <c r="CZ46" s="449"/>
      <c r="DA46" s="449"/>
      <c r="DB46" s="449"/>
      <c r="DC46" s="449"/>
      <c r="DD46" s="449"/>
      <c r="DE46" s="449"/>
      <c r="DF46" s="449"/>
      <c r="DG46" s="449"/>
      <c r="DH46" s="449"/>
      <c r="DI46" s="449"/>
      <c r="DJ46" s="449"/>
      <c r="DK46" s="449"/>
      <c r="DL46" s="449"/>
      <c r="DM46" s="449"/>
      <c r="DN46" s="449"/>
      <c r="DO46" s="449"/>
      <c r="DP46" s="449"/>
      <c r="DQ46" s="449"/>
      <c r="DR46" s="449"/>
      <c r="DS46" s="449"/>
      <c r="DT46" s="449"/>
      <c r="DU46" s="449"/>
      <c r="DV46" s="449"/>
      <c r="DW46" s="449"/>
      <c r="DX46" s="449"/>
      <c r="DY46" s="449"/>
      <c r="DZ46" s="449"/>
      <c r="EA46" s="449"/>
      <c r="EB46" s="449"/>
      <c r="EC46" s="449"/>
      <c r="ED46" s="449"/>
      <c r="EE46" s="449"/>
      <c r="EF46" s="449"/>
      <c r="EG46" s="449"/>
      <c r="EH46" s="449"/>
      <c r="EI46" s="449"/>
      <c r="EJ46" s="449"/>
      <c r="EK46" s="449"/>
      <c r="EL46" s="449"/>
      <c r="EM46" s="449"/>
      <c r="EN46" s="449"/>
      <c r="EO46" s="449"/>
      <c r="EP46" s="449"/>
      <c r="EQ46" s="449"/>
      <c r="ER46" s="449"/>
      <c r="ES46" s="449"/>
      <c r="ET46" s="449"/>
      <c r="EU46" s="449"/>
      <c r="EV46" s="449"/>
      <c r="EW46" s="449"/>
      <c r="EX46" s="449"/>
      <c r="EY46" s="449"/>
      <c r="EZ46" s="449"/>
      <c r="FA46" s="449"/>
      <c r="FB46" s="449"/>
      <c r="FC46" s="449"/>
      <c r="FD46" s="449"/>
      <c r="FE46" s="449"/>
      <c r="FF46" s="449"/>
      <c r="FG46" s="449"/>
      <c r="FH46" s="449"/>
      <c r="FI46" s="449"/>
      <c r="FJ46" s="449"/>
      <c r="FK46" s="449"/>
      <c r="FL46" s="449"/>
      <c r="FM46" s="449"/>
      <c r="FN46" s="449"/>
      <c r="FO46" s="449"/>
      <c r="FP46" s="449"/>
      <c r="FQ46" s="449"/>
      <c r="FR46" s="449"/>
      <c r="FS46" s="449"/>
      <c r="FT46" s="449"/>
      <c r="FU46" s="449"/>
      <c r="FV46" s="449"/>
      <c r="FW46" s="449"/>
      <c r="FX46" s="449"/>
      <c r="FY46" s="449"/>
      <c r="FZ46" s="449"/>
      <c r="GA46" s="449"/>
      <c r="GB46" s="449"/>
      <c r="GC46" s="449"/>
      <c r="GD46" s="449"/>
      <c r="GE46" s="449"/>
      <c r="GF46" s="449"/>
      <c r="GG46" s="449"/>
      <c r="GH46" s="449"/>
      <c r="GI46" s="449"/>
      <c r="GJ46" s="449"/>
      <c r="GK46" s="449"/>
      <c r="GL46" s="449"/>
      <c r="GM46" s="449"/>
      <c r="GN46" s="449"/>
      <c r="GO46" s="449"/>
      <c r="GP46" s="449"/>
      <c r="GQ46" s="449"/>
      <c r="GR46" s="449"/>
      <c r="GS46" s="449"/>
      <c r="GT46" s="449"/>
      <c r="GU46" s="449"/>
      <c r="GV46" s="449"/>
      <c r="GW46" s="449"/>
      <c r="GX46" s="449"/>
      <c r="GY46" s="449"/>
      <c r="GZ46" s="449"/>
      <c r="HA46" s="449"/>
      <c r="HB46" s="449"/>
      <c r="HC46" s="449"/>
      <c r="HD46" s="449"/>
      <c r="HE46" s="449"/>
      <c r="HF46" s="449"/>
      <c r="HG46" s="449"/>
      <c r="HH46" s="449"/>
      <c r="HI46" s="449"/>
      <c r="HJ46" s="449"/>
      <c r="HK46" s="449"/>
      <c r="HL46" s="449"/>
      <c r="HM46" s="449"/>
      <c r="HN46" s="449"/>
      <c r="HO46" s="449"/>
      <c r="HP46" s="449"/>
      <c r="HQ46" s="449"/>
      <c r="HR46" s="449"/>
      <c r="HS46" s="449"/>
      <c r="HT46" s="449"/>
      <c r="HU46" s="449"/>
      <c r="HV46" s="449"/>
      <c r="HW46" s="449"/>
      <c r="HX46" s="449"/>
      <c r="HY46" s="449"/>
      <c r="HZ46" s="449"/>
      <c r="IA46" s="449"/>
      <c r="IB46" s="449"/>
      <c r="IC46" s="449"/>
      <c r="ID46" s="449"/>
      <c r="IE46" s="449"/>
      <c r="IF46" s="449"/>
      <c r="IG46" s="449"/>
      <c r="IH46" s="449"/>
      <c r="II46" s="449"/>
      <c r="IJ46" s="449"/>
      <c r="IK46" s="449"/>
      <c r="IL46" s="449"/>
      <c r="IM46" s="449"/>
      <c r="IN46" s="449"/>
      <c r="IO46" s="449"/>
      <c r="IP46" s="449"/>
      <c r="IQ46" s="449"/>
      <c r="IR46" s="449"/>
      <c r="IS46" s="449"/>
      <c r="IT46" s="449"/>
      <c r="IU46" s="449"/>
      <c r="IV46" s="449"/>
      <c r="IW46" s="449"/>
      <c r="IX46" s="449"/>
      <c r="IY46" s="449"/>
      <c r="IZ46" s="449"/>
      <c r="JA46" s="449"/>
      <c r="JB46" s="449"/>
      <c r="JC46" s="449"/>
      <c r="JD46" s="449"/>
      <c r="JE46" s="449"/>
      <c r="JF46" s="449"/>
      <c r="JG46" s="449"/>
      <c r="JH46" s="449"/>
      <c r="JI46" s="449"/>
      <c r="JJ46" s="449"/>
      <c r="JK46" s="449"/>
      <c r="JL46" s="449"/>
      <c r="JM46" s="449"/>
      <c r="JN46" s="449"/>
      <c r="JO46" s="449"/>
      <c r="JP46" s="449"/>
      <c r="JQ46" s="449"/>
      <c r="JR46" s="449"/>
      <c r="JS46" s="449"/>
      <c r="JT46" s="449"/>
      <c r="JU46" s="449"/>
      <c r="JV46" s="449"/>
      <c r="JW46" s="449"/>
      <c r="JX46" s="449"/>
      <c r="JY46" s="449"/>
      <c r="JZ46" s="449"/>
      <c r="KA46" s="449"/>
      <c r="KB46" s="449"/>
      <c r="KC46" s="449"/>
      <c r="KD46" s="449"/>
      <c r="KE46" s="449"/>
      <c r="KF46" s="449"/>
      <c r="KG46" s="449"/>
      <c r="KH46" s="449"/>
      <c r="KI46" s="449"/>
      <c r="KJ46" s="449"/>
      <c r="KK46" s="449"/>
      <c r="KL46" s="449"/>
      <c r="KM46" s="449"/>
      <c r="KN46" s="449"/>
      <c r="KO46" s="449"/>
      <c r="KP46" s="449"/>
      <c r="KQ46" s="449"/>
      <c r="KR46" s="449"/>
      <c r="KS46" s="449"/>
      <c r="KT46" s="449"/>
      <c r="KU46" s="449"/>
      <c r="KV46" s="449"/>
      <c r="KW46" s="449"/>
      <c r="KX46" s="449"/>
      <c r="KY46" s="449"/>
      <c r="KZ46" s="449"/>
      <c r="LA46" s="449"/>
      <c r="LB46" s="449"/>
      <c r="LC46" s="449"/>
      <c r="LD46" s="449"/>
      <c r="LE46" s="449"/>
      <c r="LF46" s="449"/>
      <c r="LG46" s="449"/>
      <c r="LH46" s="449"/>
      <c r="LI46" s="449"/>
      <c r="LJ46" s="449"/>
      <c r="LK46" s="449"/>
      <c r="LL46" s="449"/>
      <c r="LM46" s="449"/>
      <c r="LN46" s="449"/>
      <c r="LO46" s="449"/>
      <c r="LP46" s="449"/>
      <c r="LQ46" s="449"/>
      <c r="LR46" s="449"/>
      <c r="LS46" s="449"/>
      <c r="LT46" s="449"/>
      <c r="LU46" s="449"/>
      <c r="LV46" s="449"/>
      <c r="LW46" s="449"/>
      <c r="LX46" s="449"/>
      <c r="LY46" s="449"/>
      <c r="LZ46" s="449"/>
      <c r="MA46" s="449"/>
      <c r="MB46" s="449"/>
      <c r="MC46" s="449"/>
      <c r="MD46" s="449"/>
      <c r="ME46" s="449"/>
      <c r="MF46" s="449"/>
      <c r="MG46" s="449"/>
      <c r="MH46" s="449"/>
      <c r="MI46" s="449"/>
      <c r="MJ46" s="449"/>
      <c r="MK46" s="449"/>
      <c r="ML46" s="449"/>
      <c r="MM46" s="449"/>
      <c r="MN46" s="449"/>
      <c r="MO46" s="449"/>
      <c r="MP46" s="449"/>
      <c r="MQ46" s="449"/>
      <c r="MR46" s="449"/>
      <c r="MS46" s="449"/>
      <c r="MT46" s="449"/>
      <c r="MU46" s="449"/>
      <c r="MV46" s="449"/>
      <c r="MW46" s="449"/>
      <c r="MX46" s="449"/>
      <c r="MY46" s="449"/>
      <c r="MZ46" s="449"/>
      <c r="NA46" s="449"/>
      <c r="NB46" s="449"/>
      <c r="NC46" s="449"/>
      <c r="ND46" s="449"/>
      <c r="NE46" s="449"/>
      <c r="NF46" s="449"/>
      <c r="NG46" s="449"/>
      <c r="NH46" s="449"/>
      <c r="NI46" s="449"/>
      <c r="NJ46" s="449"/>
      <c r="NK46" s="449"/>
      <c r="NL46" s="449"/>
      <c r="NM46" s="449"/>
      <c r="NN46" s="449"/>
      <c r="NO46" s="449"/>
      <c r="NP46" s="449"/>
      <c r="NQ46" s="449"/>
      <c r="NR46" s="449"/>
      <c r="NS46" s="449"/>
      <c r="NT46" s="449"/>
      <c r="NU46" s="449"/>
      <c r="NV46" s="449"/>
      <c r="NW46" s="449"/>
      <c r="NX46" s="449"/>
      <c r="NY46" s="449"/>
      <c r="NZ46" s="449"/>
      <c r="OA46" s="449"/>
      <c r="OB46" s="449"/>
      <c r="OC46" s="449"/>
      <c r="OD46" s="449"/>
      <c r="OE46" s="449"/>
      <c r="OF46" s="449"/>
      <c r="OG46" s="449"/>
      <c r="OH46" s="449"/>
      <c r="OI46" s="449"/>
      <c r="OJ46" s="449"/>
      <c r="OK46" s="449"/>
    </row>
    <row r="47" spans="1:401">
      <c r="A47" s="303">
        <v>45</v>
      </c>
      <c r="B47" s="303">
        <v>1.5270277245382617</v>
      </c>
      <c r="C47" s="303">
        <v>7.3435466297540586</v>
      </c>
      <c r="D47" s="303">
        <v>5.9036151569099262</v>
      </c>
      <c r="E47" s="303">
        <v>4.1953399897495496</v>
      </c>
      <c r="F47" s="303">
        <v>4.418733159446198</v>
      </c>
      <c r="G47" s="303">
        <v>0.68555676116754849</v>
      </c>
      <c r="H47" s="303">
        <v>5.3482120295301891</v>
      </c>
      <c r="I47" s="303">
        <v>2.0189183279273899E-2</v>
      </c>
      <c r="J47" s="303">
        <v>0.75922358590744621</v>
      </c>
      <c r="K47" s="303">
        <v>5.1106952085182185</v>
      </c>
      <c r="L47" s="303">
        <v>4.7402868122959614</v>
      </c>
      <c r="M47" s="303">
        <v>6.6663905359996667</v>
      </c>
      <c r="N47" s="303">
        <v>0.31038727009828793</v>
      </c>
      <c r="O47" s="303">
        <v>6.3479795562035877</v>
      </c>
      <c r="P47" s="303">
        <v>8.0262344171815361</v>
      </c>
      <c r="Q47" s="303">
        <v>7.8101104768589797</v>
      </c>
      <c r="R47" s="303">
        <v>4.6015597451475463</v>
      </c>
      <c r="S47" s="303">
        <v>6.4880857012954625</v>
      </c>
      <c r="T47" s="303">
        <v>4.3344541985995209</v>
      </c>
      <c r="U47" s="303">
        <v>2.1428522619138586</v>
      </c>
      <c r="V47" s="303">
        <v>1.3316345950763893</v>
      </c>
      <c r="W47" s="303">
        <v>7.1245031020193244</v>
      </c>
      <c r="X47" s="303">
        <v>2.764311208654472E-2</v>
      </c>
      <c r="Y47" s="303">
        <v>6.2433863760460291</v>
      </c>
      <c r="Z47" s="303">
        <v>6.406289192125576</v>
      </c>
      <c r="AA47" s="303">
        <v>4.39617469292254</v>
      </c>
      <c r="AB47" s="303">
        <v>0.37410237531258278</v>
      </c>
      <c r="AC47" s="303">
        <v>5.7403654255695846</v>
      </c>
      <c r="AD47" s="303">
        <v>2.2011787808727352E-5</v>
      </c>
      <c r="AE47" s="303">
        <v>1.2592517831939274</v>
      </c>
      <c r="AF47" s="303">
        <v>5.2442140873912013</v>
      </c>
      <c r="AG47" s="303">
        <v>3.5718547644510648</v>
      </c>
      <c r="AH47" s="303">
        <v>5.0514367938935063</v>
      </c>
      <c r="AI47" s="303">
        <v>5.2454334690287077</v>
      </c>
      <c r="AJ47" s="303">
        <v>6.2248068571604938</v>
      </c>
      <c r="AK47" s="303">
        <v>1.7319508685089819</v>
      </c>
      <c r="AL47" s="303">
        <v>0.14715011197649699</v>
      </c>
      <c r="AM47" s="303">
        <v>7.2739308266514275E-4</v>
      </c>
      <c r="AN47" s="303">
        <v>5.5366002500329046</v>
      </c>
      <c r="AO47" s="303">
        <v>7.4362822110603002</v>
      </c>
      <c r="AP47" s="303">
        <v>3.752555151436749</v>
      </c>
      <c r="AQ47" s="303">
        <v>4.3969176799649047E-2</v>
      </c>
      <c r="AR47" s="303">
        <v>6.1542314608798527</v>
      </c>
      <c r="AS47" s="303">
        <v>6.664429712810529</v>
      </c>
      <c r="AT47" s="303">
        <v>6.6769149254335094</v>
      </c>
      <c r="AU47" s="303">
        <v>5.2703367175199816</v>
      </c>
      <c r="AV47" s="303">
        <v>6.2511963710910452</v>
      </c>
      <c r="AW47" s="303">
        <v>2.1163993544966471</v>
      </c>
      <c r="AX47" s="303">
        <v>7.7253991452727249</v>
      </c>
      <c r="AY47" s="303">
        <v>8.8388789713416944</v>
      </c>
      <c r="AZ47" s="303">
        <v>2.0858871582016296</v>
      </c>
      <c r="BA47" s="303">
        <v>7.4369269972934315</v>
      </c>
      <c r="BB47" s="303">
        <v>4.6946078200454568</v>
      </c>
      <c r="BC47" s="303">
        <v>5.012176002081735</v>
      </c>
      <c r="BD47" s="303">
        <v>6.7530255234515746</v>
      </c>
      <c r="BE47" s="303">
        <v>1.198251136079097E-2</v>
      </c>
      <c r="BF47" s="303">
        <v>6.5001732045274263</v>
      </c>
      <c r="BG47" s="303">
        <v>7.3004505244850062</v>
      </c>
      <c r="BH47" s="303">
        <v>7.7152788342754421</v>
      </c>
      <c r="BI47" s="303">
        <v>0.17678175480844563</v>
      </c>
      <c r="BJ47" s="303">
        <v>1.947438972043777</v>
      </c>
      <c r="BK47" s="303">
        <v>6.6720164736165026</v>
      </c>
      <c r="BL47" s="303">
        <v>9.4395900767449153E-7</v>
      </c>
      <c r="BM47" s="303">
        <v>0.48757765700739703</v>
      </c>
      <c r="BN47" s="303">
        <v>0.27283303343526577</v>
      </c>
      <c r="BO47" s="303">
        <v>5.5508776483629356</v>
      </c>
      <c r="BP47" s="303">
        <v>2.3257763052875462</v>
      </c>
      <c r="BQ47" s="303">
        <v>1.7337856734520207</v>
      </c>
      <c r="BR47" s="303">
        <v>6.953008810734131</v>
      </c>
      <c r="BS47" s="303">
        <v>0.35321710556947306</v>
      </c>
      <c r="BT47" s="303">
        <v>3.4184231897502353</v>
      </c>
      <c r="BU47" s="303">
        <v>7.7545054445526018</v>
      </c>
      <c r="BV47" s="303">
        <v>7.9861984687872107</v>
      </c>
      <c r="BW47" s="303">
        <v>5.662902295904364</v>
      </c>
      <c r="BX47" s="303">
        <v>0.28424056640267986</v>
      </c>
      <c r="BY47" s="303">
        <v>0.92881145599323234</v>
      </c>
      <c r="BZ47" s="303">
        <v>5.8722934275075014</v>
      </c>
      <c r="CA47" s="303">
        <v>1.2174670978539792</v>
      </c>
      <c r="CB47" s="303">
        <v>10.918884113254958</v>
      </c>
      <c r="CC47" s="303">
        <v>6.6613975181949531E-2</v>
      </c>
      <c r="CD47" s="303">
        <v>1.8159590629708939</v>
      </c>
      <c r="CE47" s="303">
        <v>2.4056671837306976E-5</v>
      </c>
      <c r="CF47" s="303">
        <v>2.9318660099542385E-2</v>
      </c>
      <c r="CG47" s="303">
        <v>7.3336176381449496</v>
      </c>
      <c r="CH47" s="303">
        <v>5.8638717304185519</v>
      </c>
      <c r="CI47" s="303">
        <v>7.7441074440664961</v>
      </c>
      <c r="CJ47" s="303">
        <v>3.0223836571840872</v>
      </c>
      <c r="CK47" s="303">
        <v>9.0312057368383236</v>
      </c>
      <c r="CL47" s="303">
        <v>5.6927873892275045</v>
      </c>
      <c r="CM47" s="303">
        <v>7.6043146613667876</v>
      </c>
      <c r="CN47" s="303">
        <v>7.142386339605597E-2</v>
      </c>
      <c r="CO47" s="303">
        <v>0.16858169820705737</v>
      </c>
      <c r="CP47" s="303">
        <v>6.210305423820337</v>
      </c>
      <c r="CQ47" s="303">
        <v>5.3893815045749625</v>
      </c>
      <c r="CR47" s="303">
        <v>2.9284973889423505</v>
      </c>
      <c r="CS47" s="303">
        <v>1.2116904540673306</v>
      </c>
      <c r="CT47" s="303">
        <v>1.5669585043199799</v>
      </c>
      <c r="CU47" s="303">
        <v>8.0698540857410954</v>
      </c>
      <c r="CV47" s="303">
        <v>6.6492446618649215</v>
      </c>
      <c r="CW47" s="303">
        <v>3.3937697665299562</v>
      </c>
      <c r="CX47" s="449"/>
      <c r="CY47" s="449"/>
      <c r="CZ47" s="449"/>
      <c r="DA47" s="449"/>
      <c r="DB47" s="449"/>
      <c r="DC47" s="449"/>
      <c r="DD47" s="449"/>
      <c r="DE47" s="449"/>
      <c r="DF47" s="449"/>
      <c r="DG47" s="449"/>
      <c r="DH47" s="449"/>
      <c r="DI47" s="449"/>
      <c r="DJ47" s="449"/>
      <c r="DK47" s="449"/>
      <c r="DL47" s="449"/>
      <c r="DM47" s="449"/>
      <c r="DN47" s="449"/>
      <c r="DO47" s="449"/>
      <c r="DP47" s="449"/>
      <c r="DQ47" s="449"/>
      <c r="DR47" s="449"/>
      <c r="DS47" s="449"/>
      <c r="DT47" s="449"/>
      <c r="DU47" s="449"/>
      <c r="DV47" s="449"/>
      <c r="DW47" s="449"/>
      <c r="DX47" s="449"/>
      <c r="DY47" s="449"/>
      <c r="DZ47" s="449"/>
      <c r="EA47" s="449"/>
      <c r="EB47" s="449"/>
      <c r="EC47" s="449"/>
      <c r="ED47" s="449"/>
      <c r="EE47" s="449"/>
      <c r="EF47" s="449"/>
      <c r="EG47" s="449"/>
      <c r="EH47" s="449"/>
      <c r="EI47" s="449"/>
      <c r="EJ47" s="449"/>
      <c r="EK47" s="449"/>
      <c r="EL47" s="449"/>
      <c r="EM47" s="449"/>
      <c r="EN47" s="449"/>
      <c r="EO47" s="449"/>
      <c r="EP47" s="449"/>
      <c r="EQ47" s="449"/>
      <c r="ER47" s="449"/>
      <c r="ES47" s="449"/>
      <c r="ET47" s="449"/>
      <c r="EU47" s="449"/>
      <c r="EV47" s="449"/>
      <c r="EW47" s="449"/>
      <c r="EX47" s="449"/>
      <c r="EY47" s="449"/>
      <c r="EZ47" s="449"/>
      <c r="FA47" s="449"/>
      <c r="FB47" s="449"/>
      <c r="FC47" s="449"/>
      <c r="FD47" s="449"/>
      <c r="FE47" s="449"/>
      <c r="FF47" s="449"/>
      <c r="FG47" s="449"/>
      <c r="FH47" s="449"/>
      <c r="FI47" s="449"/>
      <c r="FJ47" s="449"/>
      <c r="FK47" s="449"/>
      <c r="FL47" s="449"/>
      <c r="FM47" s="449"/>
      <c r="FN47" s="449"/>
      <c r="FO47" s="449"/>
      <c r="FP47" s="449"/>
      <c r="FQ47" s="449"/>
      <c r="FR47" s="449"/>
      <c r="FS47" s="449"/>
      <c r="FT47" s="449"/>
      <c r="FU47" s="449"/>
      <c r="FV47" s="449"/>
      <c r="FW47" s="449"/>
      <c r="FX47" s="449"/>
      <c r="FY47" s="449"/>
      <c r="FZ47" s="449"/>
      <c r="GA47" s="449"/>
      <c r="GB47" s="449"/>
      <c r="GC47" s="449"/>
      <c r="GD47" s="449"/>
      <c r="GE47" s="449"/>
      <c r="GF47" s="449"/>
      <c r="GG47" s="449"/>
      <c r="GH47" s="449"/>
      <c r="GI47" s="449"/>
      <c r="GJ47" s="449"/>
      <c r="GK47" s="449"/>
      <c r="GL47" s="449"/>
      <c r="GM47" s="449"/>
      <c r="GN47" s="449"/>
      <c r="GO47" s="449"/>
      <c r="GP47" s="449"/>
      <c r="GQ47" s="449"/>
      <c r="GR47" s="449"/>
      <c r="GS47" s="449"/>
      <c r="GT47" s="449"/>
      <c r="GU47" s="449"/>
      <c r="GV47" s="449"/>
      <c r="GW47" s="449"/>
      <c r="GX47" s="449"/>
      <c r="GY47" s="449"/>
      <c r="GZ47" s="449"/>
      <c r="HA47" s="449"/>
      <c r="HB47" s="449"/>
      <c r="HC47" s="449"/>
      <c r="HD47" s="449"/>
      <c r="HE47" s="449"/>
      <c r="HF47" s="449"/>
      <c r="HG47" s="449"/>
      <c r="HH47" s="449"/>
      <c r="HI47" s="449"/>
      <c r="HJ47" s="449"/>
      <c r="HK47" s="449"/>
      <c r="HL47" s="449"/>
      <c r="HM47" s="449"/>
      <c r="HN47" s="449"/>
      <c r="HO47" s="449"/>
      <c r="HP47" s="449"/>
      <c r="HQ47" s="449"/>
      <c r="HR47" s="449"/>
      <c r="HS47" s="449"/>
      <c r="HT47" s="449"/>
      <c r="HU47" s="449"/>
      <c r="HV47" s="449"/>
      <c r="HW47" s="449"/>
      <c r="HX47" s="449"/>
      <c r="HY47" s="449"/>
      <c r="HZ47" s="449"/>
      <c r="IA47" s="449"/>
      <c r="IB47" s="449"/>
      <c r="IC47" s="449"/>
      <c r="ID47" s="449"/>
      <c r="IE47" s="449"/>
      <c r="IF47" s="449"/>
      <c r="IG47" s="449"/>
      <c r="IH47" s="449"/>
      <c r="II47" s="449"/>
      <c r="IJ47" s="449"/>
      <c r="IK47" s="449"/>
      <c r="IL47" s="449"/>
      <c r="IM47" s="449"/>
      <c r="IN47" s="449"/>
      <c r="IO47" s="449"/>
      <c r="IP47" s="449"/>
      <c r="IQ47" s="449"/>
      <c r="IR47" s="449"/>
      <c r="IS47" s="449"/>
      <c r="IT47" s="449"/>
      <c r="IU47" s="449"/>
      <c r="IV47" s="449"/>
      <c r="IW47" s="449"/>
      <c r="IX47" s="449"/>
      <c r="IY47" s="449"/>
      <c r="IZ47" s="449"/>
      <c r="JA47" s="449"/>
      <c r="JB47" s="449"/>
      <c r="JC47" s="449"/>
      <c r="JD47" s="449"/>
      <c r="JE47" s="449"/>
      <c r="JF47" s="449"/>
      <c r="JG47" s="449"/>
      <c r="JH47" s="449"/>
      <c r="JI47" s="449"/>
      <c r="JJ47" s="449"/>
      <c r="JK47" s="449"/>
      <c r="JL47" s="449"/>
      <c r="JM47" s="449"/>
      <c r="JN47" s="449"/>
      <c r="JO47" s="449"/>
      <c r="JP47" s="449"/>
      <c r="JQ47" s="449"/>
      <c r="JR47" s="449"/>
      <c r="JS47" s="449"/>
      <c r="JT47" s="449"/>
      <c r="JU47" s="449"/>
      <c r="JV47" s="449"/>
      <c r="JW47" s="449"/>
      <c r="JX47" s="449"/>
      <c r="JY47" s="449"/>
      <c r="JZ47" s="449"/>
      <c r="KA47" s="449"/>
      <c r="KB47" s="449"/>
      <c r="KC47" s="449"/>
      <c r="KD47" s="449"/>
      <c r="KE47" s="449"/>
      <c r="KF47" s="449"/>
      <c r="KG47" s="449"/>
      <c r="KH47" s="449"/>
      <c r="KI47" s="449"/>
      <c r="KJ47" s="449"/>
      <c r="KK47" s="449"/>
      <c r="KL47" s="449"/>
      <c r="KM47" s="449"/>
      <c r="KN47" s="449"/>
      <c r="KO47" s="449"/>
      <c r="KP47" s="449"/>
      <c r="KQ47" s="449"/>
      <c r="KR47" s="449"/>
      <c r="KS47" s="449"/>
      <c r="KT47" s="449"/>
      <c r="KU47" s="449"/>
      <c r="KV47" s="449"/>
      <c r="KW47" s="449"/>
      <c r="KX47" s="449"/>
      <c r="KY47" s="449"/>
      <c r="KZ47" s="449"/>
      <c r="LA47" s="449"/>
      <c r="LB47" s="449"/>
      <c r="LC47" s="449"/>
      <c r="LD47" s="449"/>
      <c r="LE47" s="449"/>
      <c r="LF47" s="449"/>
      <c r="LG47" s="449"/>
      <c r="LH47" s="449"/>
      <c r="LI47" s="449"/>
      <c r="LJ47" s="449"/>
      <c r="LK47" s="449"/>
      <c r="LL47" s="449"/>
      <c r="LM47" s="449"/>
      <c r="LN47" s="449"/>
      <c r="LO47" s="449"/>
      <c r="LP47" s="449"/>
      <c r="LQ47" s="449"/>
      <c r="LR47" s="449"/>
      <c r="LS47" s="449"/>
      <c r="LT47" s="449"/>
      <c r="LU47" s="449"/>
      <c r="LV47" s="449"/>
      <c r="LW47" s="449"/>
      <c r="LX47" s="449"/>
      <c r="LY47" s="449"/>
      <c r="LZ47" s="449"/>
      <c r="MA47" s="449"/>
      <c r="MB47" s="449"/>
      <c r="MC47" s="449"/>
      <c r="MD47" s="449"/>
      <c r="ME47" s="449"/>
      <c r="MF47" s="449"/>
      <c r="MG47" s="449"/>
      <c r="MH47" s="449"/>
      <c r="MI47" s="449"/>
      <c r="MJ47" s="449"/>
      <c r="MK47" s="449"/>
      <c r="ML47" s="449"/>
      <c r="MM47" s="449"/>
      <c r="MN47" s="449"/>
      <c r="MO47" s="449"/>
      <c r="MP47" s="449"/>
      <c r="MQ47" s="449"/>
      <c r="MR47" s="449"/>
      <c r="MS47" s="449"/>
      <c r="MT47" s="449"/>
      <c r="MU47" s="449"/>
      <c r="MV47" s="449"/>
      <c r="MW47" s="449"/>
      <c r="MX47" s="449"/>
      <c r="MY47" s="449"/>
      <c r="MZ47" s="449"/>
      <c r="NA47" s="449"/>
      <c r="NB47" s="449"/>
      <c r="NC47" s="449"/>
      <c r="ND47" s="449"/>
      <c r="NE47" s="449"/>
      <c r="NF47" s="449"/>
      <c r="NG47" s="449"/>
      <c r="NH47" s="449"/>
      <c r="NI47" s="449"/>
      <c r="NJ47" s="449"/>
      <c r="NK47" s="449"/>
      <c r="NL47" s="449"/>
      <c r="NM47" s="449"/>
      <c r="NN47" s="449"/>
      <c r="NO47" s="449"/>
      <c r="NP47" s="449"/>
      <c r="NQ47" s="449"/>
      <c r="NR47" s="449"/>
      <c r="NS47" s="449"/>
      <c r="NT47" s="449"/>
      <c r="NU47" s="449"/>
      <c r="NV47" s="449"/>
      <c r="NW47" s="449"/>
      <c r="NX47" s="449"/>
      <c r="NY47" s="449"/>
      <c r="NZ47" s="449"/>
      <c r="OA47" s="449"/>
      <c r="OB47" s="449"/>
      <c r="OC47" s="449"/>
      <c r="OD47" s="449"/>
      <c r="OE47" s="449"/>
      <c r="OF47" s="449"/>
      <c r="OG47" s="449"/>
      <c r="OH47" s="449"/>
      <c r="OI47" s="449"/>
      <c r="OJ47" s="449"/>
      <c r="OK47" s="449"/>
    </row>
    <row r="48" spans="1:401">
      <c r="A48" s="303">
        <v>46</v>
      </c>
      <c r="B48" s="303">
        <v>1.2856512353242551</v>
      </c>
      <c r="C48" s="303">
        <v>6.880521471730292</v>
      </c>
      <c r="D48" s="303">
        <v>6.112073646996258</v>
      </c>
      <c r="E48" s="303">
        <v>3.8010366122573744</v>
      </c>
      <c r="F48" s="303">
        <v>4.118308912597028</v>
      </c>
      <c r="G48" s="303">
        <v>0.73262524291826003</v>
      </c>
      <c r="H48" s="303">
        <v>5.252529985791937</v>
      </c>
      <c r="I48" s="303">
        <v>1.5082482112588003E-2</v>
      </c>
      <c r="J48" s="303">
        <v>0.63245215958681278</v>
      </c>
      <c r="K48" s="303">
        <v>4.6499370429798876</v>
      </c>
      <c r="L48" s="303">
        <v>4.8326575126327063</v>
      </c>
      <c r="M48" s="303">
        <v>6.8578081826547574</v>
      </c>
      <c r="N48" s="303">
        <v>0.32927996336815935</v>
      </c>
      <c r="O48" s="303">
        <v>5.9357964799304312</v>
      </c>
      <c r="P48" s="303">
        <v>8.0270589380647088</v>
      </c>
      <c r="Q48" s="303">
        <v>7.8901854531892592</v>
      </c>
      <c r="R48" s="303">
        <v>4.2720066948180921</v>
      </c>
      <c r="S48" s="303">
        <v>6.3903545164979692</v>
      </c>
      <c r="T48" s="303">
        <v>3.8974525281243548</v>
      </c>
      <c r="U48" s="303">
        <v>1.8816378957495008</v>
      </c>
      <c r="V48" s="303">
        <v>1.4424918959999442</v>
      </c>
      <c r="W48" s="303">
        <v>6.8669608724378177</v>
      </c>
      <c r="X48" s="303">
        <v>2.0744545001300449E-2</v>
      </c>
      <c r="Y48" s="303">
        <v>6.4448780930624894</v>
      </c>
      <c r="Z48" s="303">
        <v>6.565017691834754</v>
      </c>
      <c r="AA48" s="303">
        <v>4.0114223343174595</v>
      </c>
      <c r="AB48" s="303">
        <v>0.30273089118235896</v>
      </c>
      <c r="AC48" s="303">
        <v>5.3141250847821491</v>
      </c>
      <c r="AD48" s="303">
        <v>1.3604871410595184E-5</v>
      </c>
      <c r="AE48" s="303">
        <v>1.0626707854036619</v>
      </c>
      <c r="AF48" s="303">
        <v>5.4611074128699615</v>
      </c>
      <c r="AG48" s="303">
        <v>3.1939546081985619</v>
      </c>
      <c r="AH48" s="303">
        <v>5.3254523271564054</v>
      </c>
      <c r="AI48" s="303">
        <v>4.6984803154242778</v>
      </c>
      <c r="AJ48" s="303">
        <v>5.8048275610852356</v>
      </c>
      <c r="AK48" s="303">
        <v>1.4442818002290443</v>
      </c>
      <c r="AL48" s="303">
        <v>0.11533510029217052</v>
      </c>
      <c r="AM48" s="303">
        <v>5.1374085341107547E-4</v>
      </c>
      <c r="AN48" s="303">
        <v>5.0142090038722236</v>
      </c>
      <c r="AO48" s="303">
        <v>7.7543337600415922</v>
      </c>
      <c r="AP48" s="303">
        <v>3.3580214006883931</v>
      </c>
      <c r="AQ48" s="303">
        <v>3.4412485021487839E-2</v>
      </c>
      <c r="AR48" s="303">
        <v>5.7829329836180703</v>
      </c>
      <c r="AS48" s="303">
        <v>6.7359237914561625</v>
      </c>
      <c r="AT48" s="303">
        <v>6.5831412491968706</v>
      </c>
      <c r="AU48" s="303">
        <v>4.8600461434336122</v>
      </c>
      <c r="AV48" s="303">
        <v>6.1110366054315683</v>
      </c>
      <c r="AW48" s="303">
        <v>1.794148728034171</v>
      </c>
      <c r="AX48" s="303">
        <v>7.6884729619308523</v>
      </c>
      <c r="AY48" s="303">
        <v>8.531450258256557</v>
      </c>
      <c r="AZ48" s="303">
        <v>1.8310413075074339</v>
      </c>
      <c r="BA48" s="303">
        <v>6.9015371281547733</v>
      </c>
      <c r="BB48" s="303">
        <v>4.3946079428408105</v>
      </c>
      <c r="BC48" s="303">
        <v>4.6726160811018875</v>
      </c>
      <c r="BD48" s="303">
        <v>6.5298918035290789</v>
      </c>
      <c r="BE48" s="303">
        <v>8.8121381190607896E-3</v>
      </c>
      <c r="BF48" s="303">
        <v>6.5421249037860045</v>
      </c>
      <c r="BG48" s="303">
        <v>7.3721102225187964</v>
      </c>
      <c r="BH48" s="303">
        <v>7.7079305097263786</v>
      </c>
      <c r="BI48" s="303">
        <v>0.13645340510425061</v>
      </c>
      <c r="BJ48" s="303">
        <v>2.0905007044053496</v>
      </c>
      <c r="BK48" s="303">
        <v>6.7969960576127368</v>
      </c>
      <c r="BL48" s="303">
        <v>5.4038594703246984E-7</v>
      </c>
      <c r="BM48" s="303">
        <v>0.41120979583202472</v>
      </c>
      <c r="BN48" s="303">
        <v>0.28192017786402318</v>
      </c>
      <c r="BO48" s="303">
        <v>5.1340671360162258</v>
      </c>
      <c r="BP48" s="303">
        <v>1.9961911745657868</v>
      </c>
      <c r="BQ48" s="303">
        <v>1.8629306160961947</v>
      </c>
      <c r="BR48" s="303">
        <v>6.4818045832910212</v>
      </c>
      <c r="BS48" s="303">
        <v>0.37376051804927635</v>
      </c>
      <c r="BT48" s="303">
        <v>3.619707915862449</v>
      </c>
      <c r="BU48" s="303">
        <v>8.025692159567825</v>
      </c>
      <c r="BV48" s="303">
        <v>7.691997464386775</v>
      </c>
      <c r="BW48" s="303">
        <v>5.2807819210131433</v>
      </c>
      <c r="BX48" s="303">
        <v>0.22585582693792175</v>
      </c>
      <c r="BY48" s="303">
        <v>0.77998173179455554</v>
      </c>
      <c r="BZ48" s="303">
        <v>5.7666581631613223</v>
      </c>
      <c r="CA48" s="303">
        <v>1.0607508168775672</v>
      </c>
      <c r="CB48" s="303">
        <v>10.699800972832984</v>
      </c>
      <c r="CC48" s="303">
        <v>5.0567651383224291E-2</v>
      </c>
      <c r="CD48" s="303">
        <v>1.5262365069811692</v>
      </c>
      <c r="CE48" s="303">
        <v>1.5145188060477747E-5</v>
      </c>
      <c r="CF48" s="303">
        <v>2.2487899429966277E-2</v>
      </c>
      <c r="CG48" s="303">
        <v>7.4176134590504157</v>
      </c>
      <c r="CH48" s="303">
        <v>6.1098347605205117</v>
      </c>
      <c r="CI48" s="303">
        <v>7.6117618819360162</v>
      </c>
      <c r="CJ48" s="303">
        <v>2.6542542825520825</v>
      </c>
      <c r="CK48" s="303">
        <v>8.7000245684237072</v>
      </c>
      <c r="CL48" s="303">
        <v>5.4581091938830335</v>
      </c>
      <c r="CM48" s="303">
        <v>7.3476524175789235</v>
      </c>
      <c r="CN48" s="303">
        <v>5.5310128277338506E-2</v>
      </c>
      <c r="CO48" s="303">
        <v>0.13179076953538182</v>
      </c>
      <c r="CP48" s="303">
        <v>6.2728744837003694</v>
      </c>
      <c r="CQ48" s="303">
        <v>5.6148874665416075</v>
      </c>
      <c r="CR48" s="303">
        <v>2.6363350459767512</v>
      </c>
      <c r="CS48" s="303">
        <v>1.0344756639092416</v>
      </c>
      <c r="CT48" s="303">
        <v>1.3618529326054287</v>
      </c>
      <c r="CU48" s="303">
        <v>7.9125487701855564</v>
      </c>
      <c r="CV48" s="303">
        <v>6.8127384954331713</v>
      </c>
      <c r="CW48" s="303">
        <v>3.6303191367686765</v>
      </c>
      <c r="CX48" s="449"/>
      <c r="CY48" s="449"/>
      <c r="CZ48" s="449"/>
      <c r="DA48" s="449"/>
      <c r="DB48" s="449"/>
      <c r="DC48" s="449"/>
      <c r="DD48" s="449"/>
      <c r="DE48" s="449"/>
      <c r="DF48" s="449"/>
      <c r="DG48" s="449"/>
      <c r="DH48" s="449"/>
      <c r="DI48" s="449"/>
      <c r="DJ48" s="449"/>
      <c r="DK48" s="449"/>
      <c r="DL48" s="449"/>
      <c r="DM48" s="449"/>
      <c r="DN48" s="449"/>
      <c r="DO48" s="449"/>
      <c r="DP48" s="449"/>
      <c r="DQ48" s="449"/>
      <c r="DR48" s="449"/>
      <c r="DS48" s="449"/>
      <c r="DT48" s="449"/>
      <c r="DU48" s="449"/>
      <c r="DV48" s="449"/>
      <c r="DW48" s="449"/>
      <c r="DX48" s="449"/>
      <c r="DY48" s="449"/>
      <c r="DZ48" s="449"/>
      <c r="EA48" s="449"/>
      <c r="EB48" s="449"/>
      <c r="EC48" s="449"/>
      <c r="ED48" s="449"/>
      <c r="EE48" s="449"/>
      <c r="EF48" s="449"/>
      <c r="EG48" s="449"/>
      <c r="EH48" s="449"/>
      <c r="EI48" s="449"/>
      <c r="EJ48" s="449"/>
      <c r="EK48" s="449"/>
      <c r="EL48" s="449"/>
      <c r="EM48" s="449"/>
      <c r="EN48" s="449"/>
      <c r="EO48" s="449"/>
      <c r="EP48" s="449"/>
      <c r="EQ48" s="449"/>
      <c r="ER48" s="449"/>
      <c r="ES48" s="449"/>
      <c r="ET48" s="449"/>
      <c r="EU48" s="449"/>
      <c r="EV48" s="449"/>
      <c r="EW48" s="449"/>
      <c r="EX48" s="449"/>
      <c r="EY48" s="449"/>
      <c r="EZ48" s="449"/>
      <c r="FA48" s="449"/>
      <c r="FB48" s="449"/>
      <c r="FC48" s="449"/>
      <c r="FD48" s="449"/>
      <c r="FE48" s="449"/>
      <c r="FF48" s="449"/>
      <c r="FG48" s="449"/>
      <c r="FH48" s="449"/>
      <c r="FI48" s="449"/>
      <c r="FJ48" s="449"/>
      <c r="FK48" s="449"/>
      <c r="FL48" s="449"/>
      <c r="FM48" s="449"/>
      <c r="FN48" s="449"/>
      <c r="FO48" s="449"/>
      <c r="FP48" s="449"/>
      <c r="FQ48" s="449"/>
      <c r="FR48" s="449"/>
      <c r="FS48" s="449"/>
      <c r="FT48" s="449"/>
      <c r="FU48" s="449"/>
      <c r="FV48" s="449"/>
      <c r="FW48" s="449"/>
      <c r="FX48" s="449"/>
      <c r="FY48" s="449"/>
      <c r="FZ48" s="449"/>
      <c r="GA48" s="449"/>
      <c r="GB48" s="449"/>
      <c r="GC48" s="449"/>
      <c r="GD48" s="449"/>
      <c r="GE48" s="449"/>
      <c r="GF48" s="449"/>
      <c r="GG48" s="449"/>
      <c r="GH48" s="449"/>
      <c r="GI48" s="449"/>
      <c r="GJ48" s="449"/>
      <c r="GK48" s="449"/>
      <c r="GL48" s="449"/>
      <c r="GM48" s="449"/>
      <c r="GN48" s="449"/>
      <c r="GO48" s="449"/>
      <c r="GP48" s="449"/>
      <c r="GQ48" s="449"/>
      <c r="GR48" s="449"/>
      <c r="GS48" s="449"/>
      <c r="GT48" s="449"/>
      <c r="GU48" s="449"/>
      <c r="GV48" s="449"/>
      <c r="GW48" s="449"/>
      <c r="GX48" s="449"/>
      <c r="GY48" s="449"/>
      <c r="GZ48" s="449"/>
      <c r="HA48" s="449"/>
      <c r="HB48" s="449"/>
      <c r="HC48" s="449"/>
      <c r="HD48" s="449"/>
      <c r="HE48" s="449"/>
      <c r="HF48" s="449"/>
      <c r="HG48" s="449"/>
      <c r="HH48" s="449"/>
      <c r="HI48" s="449"/>
      <c r="HJ48" s="449"/>
      <c r="HK48" s="449"/>
      <c r="HL48" s="449"/>
      <c r="HM48" s="449"/>
      <c r="HN48" s="449"/>
      <c r="HO48" s="449"/>
      <c r="HP48" s="449"/>
      <c r="HQ48" s="449"/>
      <c r="HR48" s="449"/>
      <c r="HS48" s="449"/>
      <c r="HT48" s="449"/>
      <c r="HU48" s="449"/>
      <c r="HV48" s="449"/>
      <c r="HW48" s="449"/>
      <c r="HX48" s="449"/>
      <c r="HY48" s="449"/>
      <c r="HZ48" s="449"/>
      <c r="IA48" s="449"/>
      <c r="IB48" s="449"/>
      <c r="IC48" s="449"/>
      <c r="ID48" s="449"/>
      <c r="IE48" s="449"/>
      <c r="IF48" s="449"/>
      <c r="IG48" s="449"/>
      <c r="IH48" s="449"/>
      <c r="II48" s="449"/>
      <c r="IJ48" s="449"/>
      <c r="IK48" s="449"/>
      <c r="IL48" s="449"/>
      <c r="IM48" s="449"/>
      <c r="IN48" s="449"/>
      <c r="IO48" s="449"/>
      <c r="IP48" s="449"/>
      <c r="IQ48" s="449"/>
      <c r="IR48" s="449"/>
      <c r="IS48" s="449"/>
      <c r="IT48" s="449"/>
      <c r="IU48" s="449"/>
      <c r="IV48" s="449"/>
      <c r="IW48" s="449"/>
      <c r="IX48" s="449"/>
      <c r="IY48" s="449"/>
      <c r="IZ48" s="449"/>
      <c r="JA48" s="449"/>
      <c r="JB48" s="449"/>
      <c r="JC48" s="449"/>
      <c r="JD48" s="449"/>
      <c r="JE48" s="449"/>
      <c r="JF48" s="449"/>
      <c r="JG48" s="449"/>
      <c r="JH48" s="449"/>
      <c r="JI48" s="449"/>
      <c r="JJ48" s="449"/>
      <c r="JK48" s="449"/>
      <c r="JL48" s="449"/>
      <c r="JM48" s="449"/>
      <c r="JN48" s="449"/>
      <c r="JO48" s="449"/>
      <c r="JP48" s="449"/>
      <c r="JQ48" s="449"/>
      <c r="JR48" s="449"/>
      <c r="JS48" s="449"/>
      <c r="JT48" s="449"/>
      <c r="JU48" s="449"/>
      <c r="JV48" s="449"/>
      <c r="JW48" s="449"/>
      <c r="JX48" s="449"/>
      <c r="JY48" s="449"/>
      <c r="JZ48" s="449"/>
      <c r="KA48" s="449"/>
      <c r="KB48" s="449"/>
      <c r="KC48" s="449"/>
      <c r="KD48" s="449"/>
      <c r="KE48" s="449"/>
      <c r="KF48" s="449"/>
      <c r="KG48" s="449"/>
      <c r="KH48" s="449"/>
      <c r="KI48" s="449"/>
      <c r="KJ48" s="449"/>
      <c r="KK48" s="449"/>
      <c r="KL48" s="449"/>
      <c r="KM48" s="449"/>
      <c r="KN48" s="449"/>
      <c r="KO48" s="449"/>
      <c r="KP48" s="449"/>
      <c r="KQ48" s="449"/>
      <c r="KR48" s="449"/>
      <c r="KS48" s="449"/>
      <c r="KT48" s="449"/>
      <c r="KU48" s="449"/>
      <c r="KV48" s="449"/>
      <c r="KW48" s="449"/>
      <c r="KX48" s="449"/>
      <c r="KY48" s="449"/>
      <c r="KZ48" s="449"/>
      <c r="LA48" s="449"/>
      <c r="LB48" s="449"/>
      <c r="LC48" s="449"/>
      <c r="LD48" s="449"/>
      <c r="LE48" s="449"/>
      <c r="LF48" s="449"/>
      <c r="LG48" s="449"/>
      <c r="LH48" s="449"/>
      <c r="LI48" s="449"/>
      <c r="LJ48" s="449"/>
      <c r="LK48" s="449"/>
      <c r="LL48" s="449"/>
      <c r="LM48" s="449"/>
      <c r="LN48" s="449"/>
      <c r="LO48" s="449"/>
      <c r="LP48" s="449"/>
      <c r="LQ48" s="449"/>
      <c r="LR48" s="449"/>
      <c r="LS48" s="449"/>
      <c r="LT48" s="449"/>
      <c r="LU48" s="449"/>
      <c r="LV48" s="449"/>
      <c r="LW48" s="449"/>
      <c r="LX48" s="449"/>
      <c r="LY48" s="449"/>
      <c r="LZ48" s="449"/>
      <c r="MA48" s="449"/>
      <c r="MB48" s="449"/>
      <c r="MC48" s="449"/>
      <c r="MD48" s="449"/>
      <c r="ME48" s="449"/>
      <c r="MF48" s="449"/>
      <c r="MG48" s="449"/>
      <c r="MH48" s="449"/>
      <c r="MI48" s="449"/>
      <c r="MJ48" s="449"/>
      <c r="MK48" s="449"/>
      <c r="ML48" s="449"/>
      <c r="MM48" s="449"/>
      <c r="MN48" s="449"/>
      <c r="MO48" s="449"/>
      <c r="MP48" s="449"/>
      <c r="MQ48" s="449"/>
      <c r="MR48" s="449"/>
      <c r="MS48" s="449"/>
      <c r="MT48" s="449"/>
      <c r="MU48" s="449"/>
      <c r="MV48" s="449"/>
      <c r="MW48" s="449"/>
      <c r="MX48" s="449"/>
      <c r="MY48" s="449"/>
      <c r="MZ48" s="449"/>
      <c r="NA48" s="449"/>
      <c r="NB48" s="449"/>
      <c r="NC48" s="449"/>
      <c r="ND48" s="449"/>
      <c r="NE48" s="449"/>
      <c r="NF48" s="449"/>
      <c r="NG48" s="449"/>
      <c r="NH48" s="449"/>
      <c r="NI48" s="449"/>
      <c r="NJ48" s="449"/>
      <c r="NK48" s="449"/>
      <c r="NL48" s="449"/>
      <c r="NM48" s="449"/>
      <c r="NN48" s="449"/>
      <c r="NO48" s="449"/>
      <c r="NP48" s="449"/>
      <c r="NQ48" s="449"/>
      <c r="NR48" s="449"/>
      <c r="NS48" s="449"/>
      <c r="NT48" s="449"/>
      <c r="NU48" s="449"/>
      <c r="NV48" s="449"/>
      <c r="NW48" s="449"/>
      <c r="NX48" s="449"/>
      <c r="NY48" s="449"/>
      <c r="NZ48" s="449"/>
      <c r="OA48" s="449"/>
      <c r="OB48" s="449"/>
      <c r="OC48" s="449"/>
      <c r="OD48" s="449"/>
      <c r="OE48" s="449"/>
      <c r="OF48" s="449"/>
      <c r="OG48" s="449"/>
      <c r="OH48" s="449"/>
      <c r="OI48" s="449"/>
      <c r="OJ48" s="449"/>
      <c r="OK48" s="449"/>
    </row>
    <row r="49" spans="1:401">
      <c r="A49" s="303">
        <v>47</v>
      </c>
      <c r="B49" s="303">
        <v>1.079850963128304</v>
      </c>
      <c r="C49" s="303">
        <v>6.4199108002366687</v>
      </c>
      <c r="D49" s="303">
        <v>6.2989411960071529</v>
      </c>
      <c r="E49" s="303">
        <v>3.4332342211599296</v>
      </c>
      <c r="F49" s="303">
        <v>3.8272516831130021</v>
      </c>
      <c r="G49" s="303">
        <v>0.78350639730126248</v>
      </c>
      <c r="H49" s="303">
        <v>5.1425401686866907</v>
      </c>
      <c r="I49" s="303">
        <v>1.1255672905609986E-2</v>
      </c>
      <c r="J49" s="303">
        <v>0.52576450780199524</v>
      </c>
      <c r="K49" s="303">
        <v>4.2167478024169194</v>
      </c>
      <c r="L49" s="303">
        <v>4.9029756238375617</v>
      </c>
      <c r="M49" s="303">
        <v>7.028152164072428</v>
      </c>
      <c r="N49" s="303">
        <v>0.34972948079460314</v>
      </c>
      <c r="O49" s="303">
        <v>5.5357932134923322</v>
      </c>
      <c r="P49" s="303">
        <v>7.9953638265723521</v>
      </c>
      <c r="Q49" s="303">
        <v>7.9503806215395247</v>
      </c>
      <c r="R49" s="303">
        <v>3.9562791334321465</v>
      </c>
      <c r="S49" s="303">
        <v>6.2737600499399937</v>
      </c>
      <c r="T49" s="303">
        <v>3.4933569777956235</v>
      </c>
      <c r="U49" s="303">
        <v>1.6476900264221217</v>
      </c>
      <c r="V49" s="303">
        <v>1.5609270642899298</v>
      </c>
      <c r="W49" s="303">
        <v>6.5956498908627319</v>
      </c>
      <c r="X49" s="303">
        <v>1.5549394768298728E-2</v>
      </c>
      <c r="Y49" s="303">
        <v>6.6265823489285545</v>
      </c>
      <c r="Z49" s="303">
        <v>6.7016077510705694</v>
      </c>
      <c r="AA49" s="303">
        <v>3.6462640307959631</v>
      </c>
      <c r="AB49" s="303">
        <v>0.24460902985376476</v>
      </c>
      <c r="AC49" s="303">
        <v>4.902669977836621</v>
      </c>
      <c r="AD49" s="303">
        <v>8.4030880504678948E-6</v>
      </c>
      <c r="AE49" s="303">
        <v>0.89415494113179184</v>
      </c>
      <c r="AF49" s="303">
        <v>5.6653974296049885</v>
      </c>
      <c r="AG49" s="303">
        <v>2.8461688182418814</v>
      </c>
      <c r="AH49" s="303">
        <v>5.5889753228566095</v>
      </c>
      <c r="AI49" s="303">
        <v>4.1978949732148623</v>
      </c>
      <c r="AJ49" s="303">
        <v>5.3979988092087501</v>
      </c>
      <c r="AK49" s="303">
        <v>1.2005606888264704</v>
      </c>
      <c r="AL49" s="303">
        <v>9.024608745134996E-2</v>
      </c>
      <c r="AM49" s="303">
        <v>3.6273365619010189E-4</v>
      </c>
      <c r="AN49" s="303">
        <v>4.5296637344749655</v>
      </c>
      <c r="AO49" s="303">
        <v>8.0450249691414211</v>
      </c>
      <c r="AP49" s="303">
        <v>2.9962861024512333</v>
      </c>
      <c r="AQ49" s="303">
        <v>2.6916869297556687E-2</v>
      </c>
      <c r="AR49" s="303">
        <v>5.4163220173482189</v>
      </c>
      <c r="AS49" s="303">
        <v>6.7844648757979833</v>
      </c>
      <c r="AT49" s="303">
        <v>6.4701730293506863</v>
      </c>
      <c r="AU49" s="303">
        <v>4.4655273868263539</v>
      </c>
      <c r="AV49" s="303">
        <v>5.9462711914997799</v>
      </c>
      <c r="AW49" s="303">
        <v>1.5158166713964991</v>
      </c>
      <c r="AX49" s="303">
        <v>7.6159253246370753</v>
      </c>
      <c r="AY49" s="303">
        <v>8.1996459440489531</v>
      </c>
      <c r="AZ49" s="303">
        <v>1.6020332003509252</v>
      </c>
      <c r="BA49" s="303">
        <v>6.3784208005719272</v>
      </c>
      <c r="BB49" s="303">
        <v>4.1023173299133191</v>
      </c>
      <c r="BC49" s="303">
        <v>4.3395561877057007</v>
      </c>
      <c r="BD49" s="303">
        <v>6.2931286366473858</v>
      </c>
      <c r="BE49" s="303">
        <v>6.4736396155166591E-3</v>
      </c>
      <c r="BF49" s="303">
        <v>6.5569823452641822</v>
      </c>
      <c r="BG49" s="303">
        <v>7.4162931019578373</v>
      </c>
      <c r="BH49" s="303">
        <v>7.66704873419115</v>
      </c>
      <c r="BI49" s="303">
        <v>0.10504202550644341</v>
      </c>
      <c r="BJ49" s="303">
        <v>2.2375882292653384</v>
      </c>
      <c r="BK49" s="303">
        <v>6.8985933144055931</v>
      </c>
      <c r="BL49" s="303">
        <v>3.0918546529072049E-7</v>
      </c>
      <c r="BM49" s="303">
        <v>0.34622289942941137</v>
      </c>
      <c r="BN49" s="303">
        <v>0.29165178484545129</v>
      </c>
      <c r="BO49" s="303">
        <v>4.7361332574100121</v>
      </c>
      <c r="BP49" s="303">
        <v>1.7081300555622096</v>
      </c>
      <c r="BQ49" s="303">
        <v>1.9963265747236498</v>
      </c>
      <c r="BR49" s="303">
        <v>6.021028725815369</v>
      </c>
      <c r="BS49" s="303">
        <v>0.39601551139044811</v>
      </c>
      <c r="BT49" s="303">
        <v>3.8164293770150555</v>
      </c>
      <c r="BU49" s="303">
        <v>8.2645408697280303</v>
      </c>
      <c r="BV49" s="303">
        <v>7.3852615739211567</v>
      </c>
      <c r="BW49" s="303">
        <v>4.910631777760937</v>
      </c>
      <c r="BX49" s="303">
        <v>0.17907871435099834</v>
      </c>
      <c r="BY49" s="303">
        <v>0.6537324220385482</v>
      </c>
      <c r="BZ49" s="303">
        <v>5.6412431531925362</v>
      </c>
      <c r="CA49" s="303">
        <v>0.92325569377644678</v>
      </c>
      <c r="CB49" s="303">
        <v>10.44339836971494</v>
      </c>
      <c r="CC49" s="303">
        <v>3.8310055901448162E-2</v>
      </c>
      <c r="CD49" s="303">
        <v>1.2783477236211416</v>
      </c>
      <c r="CE49" s="303">
        <v>9.5305811717667921E-6</v>
      </c>
      <c r="CF49" s="303">
        <v>1.7233540382804235E-2</v>
      </c>
      <c r="CG49" s="303">
        <v>7.47037250296205</v>
      </c>
      <c r="CH49" s="303">
        <v>6.3347135865408557</v>
      </c>
      <c r="CI49" s="303">
        <v>7.4562366840860541</v>
      </c>
      <c r="CJ49" s="303">
        <v>2.3244329917249726</v>
      </c>
      <c r="CK49" s="303">
        <v>8.350464547213182</v>
      </c>
      <c r="CL49" s="303">
        <v>5.2208860991952797</v>
      </c>
      <c r="CM49" s="303">
        <v>7.0811857857413552</v>
      </c>
      <c r="CN49" s="303">
        <v>4.2763990499085296E-2</v>
      </c>
      <c r="CO49" s="303">
        <v>0.10284288844428072</v>
      </c>
      <c r="CP49" s="303">
        <v>6.3130502257563101</v>
      </c>
      <c r="CQ49" s="303">
        <v>5.829717382540534</v>
      </c>
      <c r="CR49" s="303">
        <v>2.3669575807791179</v>
      </c>
      <c r="CS49" s="303">
        <v>0.88119630816886374</v>
      </c>
      <c r="CT49" s="303">
        <v>1.1816053265293829</v>
      </c>
      <c r="CU49" s="303">
        <v>7.7233114293209608</v>
      </c>
      <c r="CV49" s="303">
        <v>6.9553861833423678</v>
      </c>
      <c r="CW49" s="303">
        <v>3.8678871826941039</v>
      </c>
      <c r="CX49" s="449"/>
      <c r="CY49" s="449"/>
      <c r="CZ49" s="449"/>
      <c r="DA49" s="449"/>
      <c r="DB49" s="449"/>
      <c r="DC49" s="449"/>
      <c r="DD49" s="449"/>
      <c r="DE49" s="449"/>
      <c r="DF49" s="449"/>
      <c r="DG49" s="449"/>
      <c r="DH49" s="449"/>
      <c r="DI49" s="449"/>
      <c r="DJ49" s="449"/>
      <c r="DK49" s="449"/>
      <c r="DL49" s="449"/>
      <c r="DM49" s="449"/>
      <c r="DN49" s="449"/>
      <c r="DO49" s="449"/>
      <c r="DP49" s="449"/>
      <c r="DQ49" s="449"/>
      <c r="DR49" s="449"/>
      <c r="DS49" s="449"/>
      <c r="DT49" s="449"/>
      <c r="DU49" s="449"/>
      <c r="DV49" s="449"/>
      <c r="DW49" s="449"/>
      <c r="DX49" s="449"/>
      <c r="DY49" s="449"/>
      <c r="DZ49" s="449"/>
      <c r="EA49" s="449"/>
      <c r="EB49" s="449"/>
      <c r="EC49" s="449"/>
      <c r="ED49" s="449"/>
      <c r="EE49" s="449"/>
      <c r="EF49" s="449"/>
      <c r="EG49" s="449"/>
      <c r="EH49" s="449"/>
      <c r="EI49" s="449"/>
      <c r="EJ49" s="449"/>
      <c r="EK49" s="449"/>
      <c r="EL49" s="449"/>
      <c r="EM49" s="449"/>
      <c r="EN49" s="449"/>
      <c r="EO49" s="449"/>
      <c r="EP49" s="449"/>
      <c r="EQ49" s="449"/>
      <c r="ER49" s="449"/>
      <c r="ES49" s="449"/>
      <c r="ET49" s="449"/>
      <c r="EU49" s="449"/>
      <c r="EV49" s="449"/>
      <c r="EW49" s="449"/>
      <c r="EX49" s="449"/>
      <c r="EY49" s="449"/>
      <c r="EZ49" s="449"/>
      <c r="FA49" s="449"/>
      <c r="FB49" s="449"/>
      <c r="FC49" s="449"/>
      <c r="FD49" s="449"/>
      <c r="FE49" s="449"/>
      <c r="FF49" s="449"/>
      <c r="FG49" s="449"/>
      <c r="FH49" s="449"/>
      <c r="FI49" s="449"/>
      <c r="FJ49" s="449"/>
      <c r="FK49" s="449"/>
      <c r="FL49" s="449"/>
      <c r="FM49" s="449"/>
      <c r="FN49" s="449"/>
      <c r="FO49" s="449"/>
      <c r="FP49" s="449"/>
      <c r="FQ49" s="449"/>
      <c r="FR49" s="449"/>
      <c r="FS49" s="449"/>
      <c r="FT49" s="449"/>
      <c r="FU49" s="449"/>
      <c r="FV49" s="449"/>
      <c r="FW49" s="449"/>
      <c r="FX49" s="449"/>
      <c r="FY49" s="449"/>
      <c r="FZ49" s="449"/>
      <c r="GA49" s="449"/>
      <c r="GB49" s="449"/>
      <c r="GC49" s="449"/>
      <c r="GD49" s="449"/>
      <c r="GE49" s="449"/>
      <c r="GF49" s="449"/>
      <c r="GG49" s="449"/>
      <c r="GH49" s="449"/>
      <c r="GI49" s="449"/>
      <c r="GJ49" s="449"/>
      <c r="GK49" s="449"/>
      <c r="GL49" s="449"/>
      <c r="GM49" s="449"/>
      <c r="GN49" s="449"/>
      <c r="GO49" s="449"/>
      <c r="GP49" s="449"/>
      <c r="GQ49" s="449"/>
      <c r="GR49" s="449"/>
      <c r="GS49" s="449"/>
      <c r="GT49" s="449"/>
      <c r="GU49" s="449"/>
      <c r="GV49" s="449"/>
      <c r="GW49" s="449"/>
      <c r="GX49" s="449"/>
      <c r="GY49" s="449"/>
      <c r="GZ49" s="449"/>
      <c r="HA49" s="449"/>
      <c r="HB49" s="449"/>
      <c r="HC49" s="449"/>
      <c r="HD49" s="449"/>
      <c r="HE49" s="449"/>
      <c r="HF49" s="449"/>
      <c r="HG49" s="449"/>
      <c r="HH49" s="449"/>
      <c r="HI49" s="449"/>
      <c r="HJ49" s="449"/>
      <c r="HK49" s="449"/>
      <c r="HL49" s="449"/>
      <c r="HM49" s="449"/>
      <c r="HN49" s="449"/>
      <c r="HO49" s="449"/>
      <c r="HP49" s="449"/>
      <c r="HQ49" s="449"/>
      <c r="HR49" s="449"/>
      <c r="HS49" s="449"/>
      <c r="HT49" s="449"/>
      <c r="HU49" s="449"/>
      <c r="HV49" s="449"/>
      <c r="HW49" s="449"/>
      <c r="HX49" s="449"/>
      <c r="HY49" s="449"/>
      <c r="HZ49" s="449"/>
      <c r="IA49" s="449"/>
      <c r="IB49" s="449"/>
      <c r="IC49" s="449"/>
      <c r="ID49" s="449"/>
      <c r="IE49" s="449"/>
      <c r="IF49" s="449"/>
      <c r="IG49" s="449"/>
      <c r="IH49" s="449"/>
      <c r="II49" s="449"/>
      <c r="IJ49" s="449"/>
      <c r="IK49" s="449"/>
      <c r="IL49" s="449"/>
      <c r="IM49" s="449"/>
      <c r="IN49" s="449"/>
      <c r="IO49" s="449"/>
      <c r="IP49" s="449"/>
      <c r="IQ49" s="449"/>
      <c r="IR49" s="449"/>
      <c r="IS49" s="449"/>
      <c r="IT49" s="449"/>
      <c r="IU49" s="449"/>
      <c r="IV49" s="449"/>
      <c r="IW49" s="449"/>
      <c r="IX49" s="449"/>
      <c r="IY49" s="449"/>
      <c r="IZ49" s="449"/>
      <c r="JA49" s="449"/>
      <c r="JB49" s="449"/>
      <c r="JC49" s="449"/>
      <c r="JD49" s="449"/>
      <c r="JE49" s="449"/>
      <c r="JF49" s="449"/>
      <c r="JG49" s="449"/>
      <c r="JH49" s="449"/>
      <c r="JI49" s="449"/>
      <c r="JJ49" s="449"/>
      <c r="JK49" s="449"/>
      <c r="JL49" s="449"/>
      <c r="JM49" s="449"/>
      <c r="JN49" s="449"/>
      <c r="JO49" s="449"/>
      <c r="JP49" s="449"/>
      <c r="JQ49" s="449"/>
      <c r="JR49" s="449"/>
      <c r="JS49" s="449"/>
      <c r="JT49" s="449"/>
      <c r="JU49" s="449"/>
      <c r="JV49" s="449"/>
      <c r="JW49" s="449"/>
      <c r="JX49" s="449"/>
      <c r="JY49" s="449"/>
      <c r="JZ49" s="449"/>
      <c r="KA49" s="449"/>
      <c r="KB49" s="449"/>
      <c r="KC49" s="449"/>
      <c r="KD49" s="449"/>
      <c r="KE49" s="449"/>
      <c r="KF49" s="449"/>
      <c r="KG49" s="449"/>
      <c r="KH49" s="449"/>
      <c r="KI49" s="449"/>
      <c r="KJ49" s="449"/>
      <c r="KK49" s="449"/>
      <c r="KL49" s="449"/>
      <c r="KM49" s="449"/>
      <c r="KN49" s="449"/>
      <c r="KO49" s="449"/>
      <c r="KP49" s="449"/>
      <c r="KQ49" s="449"/>
      <c r="KR49" s="449"/>
      <c r="KS49" s="449"/>
      <c r="KT49" s="449"/>
      <c r="KU49" s="449"/>
      <c r="KV49" s="449"/>
      <c r="KW49" s="449"/>
      <c r="KX49" s="449"/>
      <c r="KY49" s="449"/>
      <c r="KZ49" s="449"/>
      <c r="LA49" s="449"/>
      <c r="LB49" s="449"/>
      <c r="LC49" s="449"/>
      <c r="LD49" s="449"/>
      <c r="LE49" s="449"/>
      <c r="LF49" s="449"/>
      <c r="LG49" s="449"/>
      <c r="LH49" s="449"/>
      <c r="LI49" s="449"/>
      <c r="LJ49" s="449"/>
      <c r="LK49" s="449"/>
      <c r="LL49" s="449"/>
      <c r="LM49" s="449"/>
      <c r="LN49" s="449"/>
      <c r="LO49" s="449"/>
      <c r="LP49" s="449"/>
      <c r="LQ49" s="449"/>
      <c r="LR49" s="449"/>
      <c r="LS49" s="449"/>
      <c r="LT49" s="449"/>
      <c r="LU49" s="449"/>
      <c r="LV49" s="449"/>
      <c r="LW49" s="449"/>
      <c r="LX49" s="449"/>
      <c r="LY49" s="449"/>
      <c r="LZ49" s="449"/>
      <c r="MA49" s="449"/>
      <c r="MB49" s="449"/>
      <c r="MC49" s="449"/>
      <c r="MD49" s="449"/>
      <c r="ME49" s="449"/>
      <c r="MF49" s="449"/>
      <c r="MG49" s="449"/>
      <c r="MH49" s="449"/>
      <c r="MI49" s="449"/>
      <c r="MJ49" s="449"/>
      <c r="MK49" s="449"/>
      <c r="ML49" s="449"/>
      <c r="MM49" s="449"/>
      <c r="MN49" s="449"/>
      <c r="MO49" s="449"/>
      <c r="MP49" s="449"/>
      <c r="MQ49" s="449"/>
      <c r="MR49" s="449"/>
      <c r="MS49" s="449"/>
      <c r="MT49" s="449"/>
      <c r="MU49" s="449"/>
      <c r="MV49" s="449"/>
      <c r="MW49" s="449"/>
      <c r="MX49" s="449"/>
      <c r="MY49" s="449"/>
      <c r="MZ49" s="449"/>
      <c r="NA49" s="449"/>
      <c r="NB49" s="449"/>
      <c r="NC49" s="449"/>
      <c r="ND49" s="449"/>
      <c r="NE49" s="449"/>
      <c r="NF49" s="449"/>
      <c r="NG49" s="449"/>
      <c r="NH49" s="449"/>
      <c r="NI49" s="449"/>
      <c r="NJ49" s="449"/>
      <c r="NK49" s="449"/>
      <c r="NL49" s="449"/>
      <c r="NM49" s="449"/>
      <c r="NN49" s="449"/>
      <c r="NO49" s="449"/>
      <c r="NP49" s="449"/>
      <c r="NQ49" s="449"/>
      <c r="NR49" s="449"/>
      <c r="NS49" s="449"/>
      <c r="NT49" s="449"/>
      <c r="NU49" s="449"/>
      <c r="NV49" s="449"/>
      <c r="NW49" s="449"/>
      <c r="NX49" s="449"/>
      <c r="NY49" s="449"/>
      <c r="NZ49" s="449"/>
      <c r="OA49" s="449"/>
      <c r="OB49" s="449"/>
      <c r="OC49" s="449"/>
      <c r="OD49" s="449"/>
      <c r="OE49" s="449"/>
      <c r="OF49" s="449"/>
      <c r="OG49" s="449"/>
      <c r="OH49" s="449"/>
      <c r="OI49" s="449"/>
      <c r="OJ49" s="449"/>
      <c r="OK49" s="449"/>
    </row>
    <row r="50" spans="1:401">
      <c r="A50" s="303">
        <v>48</v>
      </c>
      <c r="B50" s="303">
        <v>0.90497190675111916</v>
      </c>
      <c r="C50" s="303">
        <v>5.9666779373312435</v>
      </c>
      <c r="D50" s="303">
        <v>6.4629668703816456</v>
      </c>
      <c r="E50" s="303">
        <v>3.092092933289929</v>
      </c>
      <c r="F50" s="303">
        <v>3.5471352649888717</v>
      </c>
      <c r="G50" s="303">
        <v>0.83837089184977398</v>
      </c>
      <c r="H50" s="303">
        <v>5.0201002618846093</v>
      </c>
      <c r="I50" s="303">
        <v>8.3916545383542641E-3</v>
      </c>
      <c r="J50" s="303">
        <v>0.43623311636066475</v>
      </c>
      <c r="K50" s="303">
        <v>3.8120472429359973</v>
      </c>
      <c r="L50" s="303">
        <v>4.9512933563765582</v>
      </c>
      <c r="M50" s="303">
        <v>7.1768037127114823</v>
      </c>
      <c r="N50" s="303">
        <v>0.37182138806701021</v>
      </c>
      <c r="O50" s="303">
        <v>5.1500053728837933</v>
      </c>
      <c r="P50" s="303">
        <v>7.9331844248889185</v>
      </c>
      <c r="Q50" s="303">
        <v>7.991354790016775</v>
      </c>
      <c r="R50" s="303">
        <v>3.6554101465014717</v>
      </c>
      <c r="S50" s="303">
        <v>6.1405023431998424</v>
      </c>
      <c r="T50" s="303">
        <v>3.1218002453413951</v>
      </c>
      <c r="U50" s="303">
        <v>1.439082425128585</v>
      </c>
      <c r="V50" s="303">
        <v>1.6869006931569397</v>
      </c>
      <c r="W50" s="303">
        <v>6.3142280327036051</v>
      </c>
      <c r="X50" s="303">
        <v>1.1642645353083517E-2</v>
      </c>
      <c r="Y50" s="303">
        <v>6.7876208916443623</v>
      </c>
      <c r="Z50" s="303">
        <v>6.8157353979354678</v>
      </c>
      <c r="AA50" s="303">
        <v>3.3023504904802543</v>
      </c>
      <c r="AB50" s="303">
        <v>0.19737031547773135</v>
      </c>
      <c r="AC50" s="303">
        <v>4.508487117517304</v>
      </c>
      <c r="AD50" s="303">
        <v>5.1869537212562874E-6</v>
      </c>
      <c r="AE50" s="303">
        <v>0.75029911590928333</v>
      </c>
      <c r="AF50" s="303">
        <v>5.8558742253475558</v>
      </c>
      <c r="AG50" s="303">
        <v>2.5280200190714761</v>
      </c>
      <c r="AH50" s="303">
        <v>5.8397170789465438</v>
      </c>
      <c r="AI50" s="303">
        <v>3.7417319038805279</v>
      </c>
      <c r="AJ50" s="303">
        <v>5.0064529098467698</v>
      </c>
      <c r="AK50" s="303">
        <v>0.99498940414587167</v>
      </c>
      <c r="AL50" s="303">
        <v>7.0503475937782389E-2</v>
      </c>
      <c r="AM50" s="303">
        <v>2.5604361667089188E-4</v>
      </c>
      <c r="AN50" s="303">
        <v>4.0822719189778276</v>
      </c>
      <c r="AO50" s="303">
        <v>8.3057061424376464</v>
      </c>
      <c r="AP50" s="303">
        <v>2.6662691520249808</v>
      </c>
      <c r="AQ50" s="303">
        <v>2.1042380089295751E-2</v>
      </c>
      <c r="AR50" s="303">
        <v>5.0573923225442012</v>
      </c>
      <c r="AS50" s="303">
        <v>6.8107585629116913</v>
      </c>
      <c r="AT50" s="303">
        <v>6.3401696775292971</v>
      </c>
      <c r="AU50" s="303">
        <v>4.089106480400023</v>
      </c>
      <c r="AV50" s="303">
        <v>5.760493338483994</v>
      </c>
      <c r="AW50" s="303">
        <v>1.2765955098372461</v>
      </c>
      <c r="AX50" s="303">
        <v>7.5105395566579016</v>
      </c>
      <c r="AY50" s="303">
        <v>7.8490325896992053</v>
      </c>
      <c r="AZ50" s="303">
        <v>1.3973293219334493</v>
      </c>
      <c r="BA50" s="303">
        <v>5.8721762727962439</v>
      </c>
      <c r="BB50" s="303">
        <v>3.819441886134916</v>
      </c>
      <c r="BC50" s="303">
        <v>4.0158569606474694</v>
      </c>
      <c r="BD50" s="303">
        <v>6.0459300237678706</v>
      </c>
      <c r="BE50" s="303">
        <v>4.7509792234268922E-3</v>
      </c>
      <c r="BF50" s="303">
        <v>6.5459152442951352</v>
      </c>
      <c r="BG50" s="303">
        <v>7.4339126451822279</v>
      </c>
      <c r="BH50" s="303">
        <v>7.5948423632592039</v>
      </c>
      <c r="BI50" s="303">
        <v>8.0658200410370265E-2</v>
      </c>
      <c r="BJ50" s="303">
        <v>2.3879886588273349</v>
      </c>
      <c r="BK50" s="303">
        <v>6.9769469605545273</v>
      </c>
      <c r="BL50" s="303">
        <v>1.7681469754235895E-7</v>
      </c>
      <c r="BM50" s="303">
        <v>0.29105101511613796</v>
      </c>
      <c r="BN50" s="303">
        <v>0.30207341637793633</v>
      </c>
      <c r="BO50" s="303">
        <v>4.3583141759942601</v>
      </c>
      <c r="BP50" s="303">
        <v>1.4574920337204655</v>
      </c>
      <c r="BQ50" s="303">
        <v>2.1333920522510388</v>
      </c>
      <c r="BR50" s="303">
        <v>5.5742728289403969</v>
      </c>
      <c r="BS50" s="303">
        <v>0.42008277754085777</v>
      </c>
      <c r="BT50" s="303">
        <v>4.006965888107926</v>
      </c>
      <c r="BU50" s="303">
        <v>8.4692371264784434</v>
      </c>
      <c r="BV50" s="303">
        <v>7.0696827262941389</v>
      </c>
      <c r="BW50" s="303">
        <v>4.5543914278444468</v>
      </c>
      <c r="BX50" s="303">
        <v>0.14170492441791538</v>
      </c>
      <c r="BY50" s="303">
        <v>0.5469269784281563</v>
      </c>
      <c r="BZ50" s="303">
        <v>5.498577886312388</v>
      </c>
      <c r="CA50" s="303">
        <v>0.80281357064817904</v>
      </c>
      <c r="CB50" s="303">
        <v>10.154786274352171</v>
      </c>
      <c r="CC50" s="303">
        <v>2.8969615851249103E-2</v>
      </c>
      <c r="CD50" s="303">
        <v>1.0672831132428935</v>
      </c>
      <c r="CE50" s="303">
        <v>5.994972799691053E-6</v>
      </c>
      <c r="CF50" s="303">
        <v>1.319620997242933E-2</v>
      </c>
      <c r="CG50" s="303">
        <v>7.4927690389349468</v>
      </c>
      <c r="CH50" s="303">
        <v>6.5365600115358822</v>
      </c>
      <c r="CI50" s="303">
        <v>7.2804304012739385</v>
      </c>
      <c r="CJ50" s="303">
        <v>2.0302473190112043</v>
      </c>
      <c r="CK50" s="303">
        <v>7.9874132179723922</v>
      </c>
      <c r="CL50" s="303">
        <v>4.9830184827923265</v>
      </c>
      <c r="CM50" s="303">
        <v>6.8076830747056443</v>
      </c>
      <c r="CN50" s="303">
        <v>3.301494836225348E-2</v>
      </c>
      <c r="CO50" s="303">
        <v>8.0118086354613968E-2</v>
      </c>
      <c r="CP50" s="303">
        <v>6.3315620617818462</v>
      </c>
      <c r="CQ50" s="303">
        <v>6.0327555019973538</v>
      </c>
      <c r="CR50" s="303">
        <v>2.1197600222024904</v>
      </c>
      <c r="CS50" s="303">
        <v>0.74905113351335173</v>
      </c>
      <c r="CT50" s="303">
        <v>1.0236048951729348</v>
      </c>
      <c r="CU50" s="303">
        <v>7.5063885040510296</v>
      </c>
      <c r="CV50" s="303">
        <v>7.0769043511917102</v>
      </c>
      <c r="CW50" s="303">
        <v>4.1046531165510247</v>
      </c>
      <c r="CX50" s="449"/>
      <c r="CY50" s="449"/>
      <c r="CZ50" s="449"/>
      <c r="DA50" s="449"/>
      <c r="DB50" s="449"/>
      <c r="DC50" s="449"/>
      <c r="DD50" s="449"/>
      <c r="DE50" s="449"/>
      <c r="DF50" s="449"/>
      <c r="DG50" s="449"/>
      <c r="DH50" s="449"/>
      <c r="DI50" s="449"/>
      <c r="DJ50" s="449"/>
      <c r="DK50" s="449"/>
      <c r="DL50" s="449"/>
      <c r="DM50" s="449"/>
      <c r="DN50" s="449"/>
      <c r="DO50" s="449"/>
      <c r="DP50" s="449"/>
      <c r="DQ50" s="449"/>
      <c r="DR50" s="449"/>
      <c r="DS50" s="449"/>
      <c r="DT50" s="449"/>
      <c r="DU50" s="449"/>
      <c r="DV50" s="449"/>
      <c r="DW50" s="449"/>
      <c r="DX50" s="449"/>
      <c r="DY50" s="449"/>
      <c r="DZ50" s="449"/>
      <c r="EA50" s="449"/>
      <c r="EB50" s="449"/>
      <c r="EC50" s="449"/>
      <c r="ED50" s="449"/>
      <c r="EE50" s="449"/>
      <c r="EF50" s="449"/>
      <c r="EG50" s="449"/>
      <c r="EH50" s="449"/>
      <c r="EI50" s="449"/>
      <c r="EJ50" s="449"/>
      <c r="EK50" s="449"/>
      <c r="EL50" s="449"/>
      <c r="EM50" s="449"/>
      <c r="EN50" s="449"/>
      <c r="EO50" s="449"/>
      <c r="EP50" s="449"/>
      <c r="EQ50" s="449"/>
      <c r="ER50" s="449"/>
      <c r="ES50" s="449"/>
      <c r="ET50" s="449"/>
      <c r="EU50" s="449"/>
      <c r="EV50" s="449"/>
      <c r="EW50" s="449"/>
      <c r="EX50" s="449"/>
      <c r="EY50" s="449"/>
      <c r="EZ50" s="449"/>
      <c r="FA50" s="449"/>
      <c r="FB50" s="449"/>
      <c r="FC50" s="449"/>
      <c r="FD50" s="449"/>
      <c r="FE50" s="449"/>
      <c r="FF50" s="449"/>
      <c r="FG50" s="449"/>
      <c r="FH50" s="449"/>
      <c r="FI50" s="449"/>
      <c r="FJ50" s="449"/>
      <c r="FK50" s="449"/>
      <c r="FL50" s="449"/>
      <c r="FM50" s="449"/>
      <c r="FN50" s="449"/>
      <c r="FO50" s="449"/>
      <c r="FP50" s="449"/>
      <c r="FQ50" s="449"/>
      <c r="FR50" s="449"/>
      <c r="FS50" s="449"/>
      <c r="FT50" s="449"/>
      <c r="FU50" s="449"/>
      <c r="FV50" s="449"/>
      <c r="FW50" s="449"/>
      <c r="FX50" s="449"/>
      <c r="FY50" s="449"/>
      <c r="FZ50" s="449"/>
      <c r="GA50" s="449"/>
      <c r="GB50" s="449"/>
      <c r="GC50" s="449"/>
      <c r="GD50" s="449"/>
      <c r="GE50" s="449"/>
      <c r="GF50" s="449"/>
      <c r="GG50" s="449"/>
      <c r="GH50" s="449"/>
      <c r="GI50" s="449"/>
      <c r="GJ50" s="449"/>
      <c r="GK50" s="449"/>
      <c r="GL50" s="449"/>
      <c r="GM50" s="449"/>
      <c r="GN50" s="449"/>
      <c r="GO50" s="449"/>
      <c r="GP50" s="449"/>
      <c r="GQ50" s="449"/>
      <c r="GR50" s="449"/>
      <c r="GS50" s="449"/>
      <c r="GT50" s="449"/>
      <c r="GU50" s="449"/>
      <c r="GV50" s="449"/>
      <c r="GW50" s="449"/>
      <c r="GX50" s="449"/>
      <c r="GY50" s="449"/>
      <c r="GZ50" s="449"/>
      <c r="HA50" s="449"/>
      <c r="HB50" s="449"/>
      <c r="HC50" s="449"/>
      <c r="HD50" s="449"/>
      <c r="HE50" s="449"/>
      <c r="HF50" s="449"/>
      <c r="HG50" s="449"/>
      <c r="HH50" s="449"/>
      <c r="HI50" s="449"/>
      <c r="HJ50" s="449"/>
      <c r="HK50" s="449"/>
      <c r="HL50" s="449"/>
      <c r="HM50" s="449"/>
      <c r="HN50" s="449"/>
      <c r="HO50" s="449"/>
      <c r="HP50" s="449"/>
      <c r="HQ50" s="449"/>
      <c r="HR50" s="449"/>
      <c r="HS50" s="449"/>
      <c r="HT50" s="449"/>
      <c r="HU50" s="449"/>
      <c r="HV50" s="449"/>
      <c r="HW50" s="449"/>
      <c r="HX50" s="449"/>
      <c r="HY50" s="449"/>
      <c r="HZ50" s="449"/>
      <c r="IA50" s="449"/>
      <c r="IB50" s="449"/>
      <c r="IC50" s="449"/>
      <c r="ID50" s="449"/>
      <c r="IE50" s="449"/>
      <c r="IF50" s="449"/>
      <c r="IG50" s="449"/>
      <c r="IH50" s="449"/>
      <c r="II50" s="449"/>
      <c r="IJ50" s="449"/>
      <c r="IK50" s="449"/>
      <c r="IL50" s="449"/>
      <c r="IM50" s="449"/>
      <c r="IN50" s="449"/>
      <c r="IO50" s="449"/>
      <c r="IP50" s="449"/>
      <c r="IQ50" s="449"/>
      <c r="IR50" s="449"/>
      <c r="IS50" s="449"/>
      <c r="IT50" s="449"/>
      <c r="IU50" s="449"/>
      <c r="IV50" s="449"/>
      <c r="IW50" s="449"/>
      <c r="IX50" s="449"/>
      <c r="IY50" s="449"/>
      <c r="IZ50" s="449"/>
      <c r="JA50" s="449"/>
      <c r="JB50" s="449"/>
      <c r="JC50" s="449"/>
      <c r="JD50" s="449"/>
      <c r="JE50" s="449"/>
      <c r="JF50" s="449"/>
      <c r="JG50" s="449"/>
      <c r="JH50" s="449"/>
      <c r="JI50" s="449"/>
      <c r="JJ50" s="449"/>
      <c r="JK50" s="449"/>
      <c r="JL50" s="449"/>
      <c r="JM50" s="449"/>
      <c r="JN50" s="449"/>
      <c r="JO50" s="449"/>
      <c r="JP50" s="449"/>
      <c r="JQ50" s="449"/>
      <c r="JR50" s="449"/>
      <c r="JS50" s="449"/>
      <c r="JT50" s="449"/>
      <c r="JU50" s="449"/>
      <c r="JV50" s="449"/>
      <c r="JW50" s="449"/>
      <c r="JX50" s="449"/>
      <c r="JY50" s="449"/>
      <c r="JZ50" s="449"/>
      <c r="KA50" s="449"/>
      <c r="KB50" s="449"/>
      <c r="KC50" s="449"/>
      <c r="KD50" s="449"/>
      <c r="KE50" s="449"/>
      <c r="KF50" s="449"/>
      <c r="KG50" s="449"/>
      <c r="KH50" s="449"/>
      <c r="KI50" s="449"/>
      <c r="KJ50" s="449"/>
      <c r="KK50" s="449"/>
      <c r="KL50" s="449"/>
      <c r="KM50" s="449"/>
      <c r="KN50" s="449"/>
      <c r="KO50" s="449"/>
      <c r="KP50" s="449"/>
      <c r="KQ50" s="449"/>
      <c r="KR50" s="449"/>
      <c r="KS50" s="449"/>
      <c r="KT50" s="449"/>
      <c r="KU50" s="449"/>
      <c r="KV50" s="449"/>
      <c r="KW50" s="449"/>
      <c r="KX50" s="449"/>
      <c r="KY50" s="449"/>
      <c r="KZ50" s="449"/>
      <c r="LA50" s="449"/>
      <c r="LB50" s="449"/>
      <c r="LC50" s="449"/>
      <c r="LD50" s="449"/>
      <c r="LE50" s="449"/>
      <c r="LF50" s="449"/>
      <c r="LG50" s="449"/>
      <c r="LH50" s="449"/>
      <c r="LI50" s="449"/>
      <c r="LJ50" s="449"/>
      <c r="LK50" s="449"/>
      <c r="LL50" s="449"/>
      <c r="LM50" s="449"/>
      <c r="LN50" s="449"/>
      <c r="LO50" s="449"/>
      <c r="LP50" s="449"/>
      <c r="LQ50" s="449"/>
      <c r="LR50" s="449"/>
      <c r="LS50" s="449"/>
      <c r="LT50" s="449"/>
      <c r="LU50" s="449"/>
      <c r="LV50" s="449"/>
      <c r="LW50" s="449"/>
      <c r="LX50" s="449"/>
      <c r="LY50" s="449"/>
      <c r="LZ50" s="449"/>
      <c r="MA50" s="449"/>
      <c r="MB50" s="449"/>
      <c r="MC50" s="449"/>
      <c r="MD50" s="449"/>
      <c r="ME50" s="449"/>
      <c r="MF50" s="449"/>
      <c r="MG50" s="449"/>
      <c r="MH50" s="449"/>
      <c r="MI50" s="449"/>
      <c r="MJ50" s="449"/>
      <c r="MK50" s="449"/>
      <c r="ML50" s="449"/>
      <c r="MM50" s="449"/>
      <c r="MN50" s="449"/>
      <c r="MO50" s="449"/>
      <c r="MP50" s="449"/>
      <c r="MQ50" s="449"/>
      <c r="MR50" s="449"/>
      <c r="MS50" s="449"/>
      <c r="MT50" s="449"/>
      <c r="MU50" s="449"/>
      <c r="MV50" s="449"/>
      <c r="MW50" s="449"/>
      <c r="MX50" s="449"/>
      <c r="MY50" s="449"/>
      <c r="MZ50" s="449"/>
      <c r="NA50" s="449"/>
      <c r="NB50" s="449"/>
      <c r="NC50" s="449"/>
      <c r="ND50" s="449"/>
      <c r="NE50" s="449"/>
      <c r="NF50" s="449"/>
      <c r="NG50" s="449"/>
      <c r="NH50" s="449"/>
      <c r="NI50" s="449"/>
      <c r="NJ50" s="449"/>
      <c r="NK50" s="449"/>
      <c r="NL50" s="449"/>
      <c r="NM50" s="449"/>
      <c r="NN50" s="449"/>
      <c r="NO50" s="449"/>
      <c r="NP50" s="449"/>
      <c r="NQ50" s="449"/>
      <c r="NR50" s="449"/>
      <c r="NS50" s="449"/>
      <c r="NT50" s="449"/>
      <c r="NU50" s="449"/>
      <c r="NV50" s="449"/>
      <c r="NW50" s="449"/>
      <c r="NX50" s="449"/>
      <c r="NY50" s="449"/>
      <c r="NZ50" s="449"/>
      <c r="OA50" s="449"/>
      <c r="OB50" s="449"/>
      <c r="OC50" s="449"/>
      <c r="OD50" s="449"/>
      <c r="OE50" s="449"/>
      <c r="OF50" s="449"/>
      <c r="OG50" s="449"/>
      <c r="OH50" s="449"/>
      <c r="OI50" s="449"/>
      <c r="OJ50" s="449"/>
      <c r="OK50" s="449"/>
    </row>
    <row r="51" spans="1:401">
      <c r="A51" s="303">
        <v>49</v>
      </c>
      <c r="B51" s="303">
        <v>0.75682932052378837</v>
      </c>
      <c r="C51" s="303">
        <v>5.5249545752634424</v>
      </c>
      <c r="D51" s="303">
        <v>6.6032478344482772</v>
      </c>
      <c r="E51" s="303">
        <v>2.7773104821771759</v>
      </c>
      <c r="F51" s="303">
        <v>3.2791485527801427</v>
      </c>
      <c r="G51" s="303">
        <v>0.89737622112603532</v>
      </c>
      <c r="H51" s="303">
        <v>4.8870159601894381</v>
      </c>
      <c r="I51" s="303">
        <v>6.2507383314752574E-3</v>
      </c>
      <c r="J51" s="303">
        <v>0.36129609246404626</v>
      </c>
      <c r="K51" s="303">
        <v>3.4361264494154535</v>
      </c>
      <c r="L51" s="303">
        <v>4.9779725544446585</v>
      </c>
      <c r="M51" s="303">
        <v>7.3034023901336091</v>
      </c>
      <c r="N51" s="303">
        <v>0.39563935730933969</v>
      </c>
      <c r="O51" s="303">
        <v>4.7799879054752026</v>
      </c>
      <c r="P51" s="303">
        <v>7.8427741249112399</v>
      </c>
      <c r="Q51" s="303">
        <v>8.0138632899727078</v>
      </c>
      <c r="R51" s="303">
        <v>3.370082032279289</v>
      </c>
      <c r="S51" s="303">
        <v>5.9927501598197006</v>
      </c>
      <c r="T51" s="303">
        <v>2.781923276356463</v>
      </c>
      <c r="U51" s="303">
        <v>1.2538215393408303</v>
      </c>
      <c r="V51" s="303">
        <v>1.8202915981997165</v>
      </c>
      <c r="W51" s="303">
        <v>6.0260563560097191</v>
      </c>
      <c r="X51" s="303">
        <v>8.7086614166805368E-3</v>
      </c>
      <c r="Y51" s="303">
        <v>6.9273830714310449</v>
      </c>
      <c r="Z51" s="303">
        <v>6.9073397226076869</v>
      </c>
      <c r="AA51" s="303">
        <v>2.9806798096215386</v>
      </c>
      <c r="AB51" s="303">
        <v>0.15904692241006882</v>
      </c>
      <c r="AC51" s="303">
        <v>4.1334091507462691</v>
      </c>
      <c r="AD51" s="303">
        <v>3.1998995549567503E-6</v>
      </c>
      <c r="AE51" s="303">
        <v>0.62796751485878222</v>
      </c>
      <c r="AF51" s="303">
        <v>6.0315148147602322</v>
      </c>
      <c r="AG51" s="303">
        <v>2.2385788291504092</v>
      </c>
      <c r="AH51" s="303">
        <v>6.0755922432928564</v>
      </c>
      <c r="AI51" s="303">
        <v>3.3276999349277356</v>
      </c>
      <c r="AJ51" s="303">
        <v>4.631798850158269</v>
      </c>
      <c r="AK51" s="303">
        <v>0.82230803461820623</v>
      </c>
      <c r="AL51" s="303">
        <v>5.4998792066293142E-2</v>
      </c>
      <c r="AM51" s="303">
        <v>1.8069021792449665E-4</v>
      </c>
      <c r="AN51" s="303">
        <v>3.6709056028471974</v>
      </c>
      <c r="AO51" s="303">
        <v>8.5342474423306349</v>
      </c>
      <c r="AP51" s="303">
        <v>2.3665575236918128</v>
      </c>
      <c r="AQ51" s="303">
        <v>1.6441676912014869E-2</v>
      </c>
      <c r="AR51" s="303">
        <v>4.708606557204539</v>
      </c>
      <c r="AS51" s="303">
        <v>6.8156883728784967</v>
      </c>
      <c r="AT51" s="303">
        <v>6.1952645856986512</v>
      </c>
      <c r="AU51" s="303">
        <v>3.7324459289856096</v>
      </c>
      <c r="AV51" s="303">
        <v>5.5572560784512088</v>
      </c>
      <c r="AW51" s="303">
        <v>1.0719197305471981</v>
      </c>
      <c r="AX51" s="303">
        <v>7.3753471042873402</v>
      </c>
      <c r="AY51" s="303">
        <v>7.4848227279935804</v>
      </c>
      <c r="AZ51" s="303">
        <v>1.2152371523474719</v>
      </c>
      <c r="BA51" s="303">
        <v>5.3864143183510267</v>
      </c>
      <c r="BB51" s="303">
        <v>3.5473157501935084</v>
      </c>
      <c r="BC51" s="303">
        <v>3.7038058335579587</v>
      </c>
      <c r="BD51" s="303">
        <v>5.7912537390838317</v>
      </c>
      <c r="BE51" s="303">
        <v>3.4835004891914561E-3</v>
      </c>
      <c r="BF51" s="303">
        <v>6.5103321042623969</v>
      </c>
      <c r="BG51" s="303">
        <v>7.4261155774653176</v>
      </c>
      <c r="BH51" s="303">
        <v>7.4937647972973584</v>
      </c>
      <c r="BI51" s="303">
        <v>6.1788781284683229E-2</v>
      </c>
      <c r="BJ51" s="303">
        <v>2.5409429269755957</v>
      </c>
      <c r="BK51" s="303">
        <v>7.0324339279763262</v>
      </c>
      <c r="BL51" s="303">
        <v>1.0106952949913255E-7</v>
      </c>
      <c r="BM51" s="303">
        <v>0.24431369151982976</v>
      </c>
      <c r="BN51" s="303">
        <v>0.313231843363176</v>
      </c>
      <c r="BO51" s="303">
        <v>4.0013804846521728</v>
      </c>
      <c r="BP51" s="303">
        <v>1.2403188789834494</v>
      </c>
      <c r="BQ51" s="303">
        <v>2.2734969584467568</v>
      </c>
      <c r="BR51" s="303">
        <v>5.1443797479908193</v>
      </c>
      <c r="BS51" s="303">
        <v>0.44606239009989307</v>
      </c>
      <c r="BT51" s="303">
        <v>4.1897885516872844</v>
      </c>
      <c r="BU51" s="303">
        <v>8.6385360214789877</v>
      </c>
      <c r="BV51" s="303">
        <v>6.7486233425279734</v>
      </c>
      <c r="BW51" s="303">
        <v>4.2135242721772608</v>
      </c>
      <c r="BX51" s="303">
        <v>0.11192063409974487</v>
      </c>
      <c r="BY51" s="303">
        <v>0.45679668934622553</v>
      </c>
      <c r="BZ51" s="303">
        <v>5.3411637082802663</v>
      </c>
      <c r="CA51" s="303">
        <v>0.69746186366168028</v>
      </c>
      <c r="CB51" s="303">
        <v>9.8389928340512061</v>
      </c>
      <c r="CC51" s="303">
        <v>2.1868314532738267E-2</v>
      </c>
      <c r="CD51" s="303">
        <v>0.88837980640938918</v>
      </c>
      <c r="CE51" s="303">
        <v>3.7695896432111193E-6</v>
      </c>
      <c r="CF51" s="303">
        <v>1.0097150628877593E-2</v>
      </c>
      <c r="CG51" s="303">
        <v>7.4860045432275317</v>
      </c>
      <c r="CH51" s="303">
        <v>6.713814408806055</v>
      </c>
      <c r="CI51" s="303">
        <v>7.0871898518877883</v>
      </c>
      <c r="CJ51" s="303">
        <v>1.7689200656112949</v>
      </c>
      <c r="CK51" s="303">
        <v>7.6153662643737574</v>
      </c>
      <c r="CL51" s="303">
        <v>4.7461775597569806</v>
      </c>
      <c r="CM51" s="303">
        <v>6.529663751341964</v>
      </c>
      <c r="CN51" s="303">
        <v>2.5453329799264311E-2</v>
      </c>
      <c r="CO51" s="303">
        <v>6.2316338539300048E-2</v>
      </c>
      <c r="CP51" s="303">
        <v>6.329320182085417</v>
      </c>
      <c r="CQ51" s="303">
        <v>6.2230358455932766</v>
      </c>
      <c r="CR51" s="303">
        <v>1.8938951212616493</v>
      </c>
      <c r="CS51" s="303">
        <v>0.63546886218678678</v>
      </c>
      <c r="CT51" s="303">
        <v>0.88542996152648479</v>
      </c>
      <c r="CU51" s="303">
        <v>7.2660192669439176</v>
      </c>
      <c r="CV51" s="303">
        <v>7.1772351527792528</v>
      </c>
      <c r="CW51" s="303">
        <v>4.338788579340461</v>
      </c>
      <c r="CX51" s="449"/>
      <c r="CY51" s="449"/>
      <c r="CZ51" s="449"/>
      <c r="DA51" s="449"/>
      <c r="DB51" s="449"/>
      <c r="DC51" s="449"/>
      <c r="DD51" s="449"/>
      <c r="DE51" s="449"/>
      <c r="DF51" s="449"/>
      <c r="DG51" s="449"/>
      <c r="DH51" s="449"/>
      <c r="DI51" s="449"/>
      <c r="DJ51" s="449"/>
      <c r="DK51" s="449"/>
      <c r="DL51" s="449"/>
      <c r="DM51" s="449"/>
      <c r="DN51" s="449"/>
      <c r="DO51" s="449"/>
      <c r="DP51" s="449"/>
      <c r="DQ51" s="449"/>
      <c r="DR51" s="449"/>
      <c r="DS51" s="449"/>
      <c r="DT51" s="449"/>
      <c r="DU51" s="449"/>
      <c r="DV51" s="449"/>
      <c r="DW51" s="449"/>
      <c r="DX51" s="449"/>
      <c r="DY51" s="449"/>
      <c r="DZ51" s="449"/>
      <c r="EA51" s="449"/>
      <c r="EB51" s="449"/>
      <c r="EC51" s="449"/>
      <c r="ED51" s="449"/>
      <c r="EE51" s="449"/>
      <c r="EF51" s="449"/>
      <c r="EG51" s="449"/>
      <c r="EH51" s="449"/>
      <c r="EI51" s="449"/>
      <c r="EJ51" s="449"/>
      <c r="EK51" s="449"/>
      <c r="EL51" s="449"/>
      <c r="EM51" s="449"/>
      <c r="EN51" s="449"/>
      <c r="EO51" s="449"/>
      <c r="EP51" s="449"/>
      <c r="EQ51" s="449"/>
      <c r="ER51" s="449"/>
      <c r="ES51" s="449"/>
      <c r="ET51" s="449"/>
      <c r="EU51" s="449"/>
      <c r="EV51" s="449"/>
      <c r="EW51" s="449"/>
      <c r="EX51" s="449"/>
      <c r="EY51" s="449"/>
      <c r="EZ51" s="449"/>
      <c r="FA51" s="449"/>
      <c r="FB51" s="449"/>
      <c r="FC51" s="449"/>
      <c r="FD51" s="449"/>
      <c r="FE51" s="449"/>
      <c r="FF51" s="449"/>
      <c r="FG51" s="449"/>
      <c r="FH51" s="449"/>
      <c r="FI51" s="449"/>
      <c r="FJ51" s="449"/>
      <c r="FK51" s="449"/>
      <c r="FL51" s="449"/>
      <c r="FM51" s="449"/>
      <c r="FN51" s="449"/>
      <c r="FO51" s="449"/>
      <c r="FP51" s="449"/>
      <c r="FQ51" s="449"/>
      <c r="FR51" s="449"/>
      <c r="FS51" s="449"/>
      <c r="FT51" s="449"/>
      <c r="FU51" s="449"/>
      <c r="FV51" s="449"/>
      <c r="FW51" s="449"/>
      <c r="FX51" s="449"/>
      <c r="FY51" s="449"/>
      <c r="FZ51" s="449"/>
      <c r="GA51" s="449"/>
      <c r="GB51" s="449"/>
      <c r="GC51" s="449"/>
      <c r="GD51" s="449"/>
      <c r="GE51" s="449"/>
      <c r="GF51" s="449"/>
      <c r="GG51" s="449"/>
      <c r="GH51" s="449"/>
      <c r="GI51" s="449"/>
      <c r="GJ51" s="449"/>
      <c r="GK51" s="449"/>
      <c r="GL51" s="449"/>
      <c r="GM51" s="449"/>
      <c r="GN51" s="449"/>
      <c r="GO51" s="449"/>
      <c r="GP51" s="449"/>
      <c r="GQ51" s="449"/>
      <c r="GR51" s="449"/>
      <c r="GS51" s="449"/>
      <c r="GT51" s="449"/>
      <c r="GU51" s="449"/>
      <c r="GV51" s="449"/>
      <c r="GW51" s="449"/>
      <c r="GX51" s="449"/>
      <c r="GY51" s="449"/>
      <c r="GZ51" s="449"/>
      <c r="HA51" s="449"/>
      <c r="HB51" s="449"/>
      <c r="HC51" s="449"/>
      <c r="HD51" s="449"/>
      <c r="HE51" s="449"/>
      <c r="HF51" s="449"/>
      <c r="HG51" s="449"/>
      <c r="HH51" s="449"/>
      <c r="HI51" s="449"/>
      <c r="HJ51" s="449"/>
      <c r="HK51" s="449"/>
      <c r="HL51" s="449"/>
      <c r="HM51" s="449"/>
      <c r="HN51" s="449"/>
      <c r="HO51" s="449"/>
      <c r="HP51" s="449"/>
      <c r="HQ51" s="449"/>
      <c r="HR51" s="449"/>
      <c r="HS51" s="449"/>
      <c r="HT51" s="449"/>
      <c r="HU51" s="449"/>
      <c r="HV51" s="449"/>
      <c r="HW51" s="449"/>
      <c r="HX51" s="449"/>
      <c r="HY51" s="449"/>
      <c r="HZ51" s="449"/>
      <c r="IA51" s="449"/>
      <c r="IB51" s="449"/>
      <c r="IC51" s="449"/>
      <c r="ID51" s="449"/>
      <c r="IE51" s="449"/>
      <c r="IF51" s="449"/>
      <c r="IG51" s="449"/>
      <c r="IH51" s="449"/>
      <c r="II51" s="449"/>
      <c r="IJ51" s="449"/>
      <c r="IK51" s="449"/>
      <c r="IL51" s="449"/>
      <c r="IM51" s="449"/>
      <c r="IN51" s="449"/>
      <c r="IO51" s="449"/>
      <c r="IP51" s="449"/>
      <c r="IQ51" s="449"/>
      <c r="IR51" s="449"/>
      <c r="IS51" s="449"/>
      <c r="IT51" s="449"/>
      <c r="IU51" s="449"/>
      <c r="IV51" s="449"/>
      <c r="IW51" s="449"/>
      <c r="IX51" s="449"/>
      <c r="IY51" s="449"/>
      <c r="IZ51" s="449"/>
      <c r="JA51" s="449"/>
      <c r="JB51" s="449"/>
      <c r="JC51" s="449"/>
      <c r="JD51" s="449"/>
      <c r="JE51" s="449"/>
      <c r="JF51" s="449"/>
      <c r="JG51" s="449"/>
      <c r="JH51" s="449"/>
      <c r="JI51" s="449"/>
      <c r="JJ51" s="449"/>
      <c r="JK51" s="449"/>
      <c r="JL51" s="449"/>
      <c r="JM51" s="449"/>
      <c r="JN51" s="449"/>
      <c r="JO51" s="449"/>
      <c r="JP51" s="449"/>
      <c r="JQ51" s="449"/>
      <c r="JR51" s="449"/>
      <c r="JS51" s="449"/>
      <c r="JT51" s="449"/>
      <c r="JU51" s="449"/>
      <c r="JV51" s="449"/>
      <c r="JW51" s="449"/>
      <c r="JX51" s="449"/>
      <c r="JY51" s="449"/>
      <c r="JZ51" s="449"/>
      <c r="KA51" s="449"/>
      <c r="KB51" s="449"/>
      <c r="KC51" s="449"/>
      <c r="KD51" s="449"/>
      <c r="KE51" s="449"/>
      <c r="KF51" s="449"/>
      <c r="KG51" s="449"/>
      <c r="KH51" s="449"/>
      <c r="KI51" s="449"/>
      <c r="KJ51" s="449"/>
      <c r="KK51" s="449"/>
      <c r="KL51" s="449"/>
      <c r="KM51" s="449"/>
      <c r="KN51" s="449"/>
      <c r="KO51" s="449"/>
      <c r="KP51" s="449"/>
      <c r="KQ51" s="449"/>
      <c r="KR51" s="449"/>
      <c r="KS51" s="449"/>
      <c r="KT51" s="449"/>
      <c r="KU51" s="449"/>
      <c r="KV51" s="449"/>
      <c r="KW51" s="449"/>
      <c r="KX51" s="449"/>
      <c r="KY51" s="449"/>
      <c r="KZ51" s="449"/>
      <c r="LA51" s="449"/>
      <c r="LB51" s="449"/>
      <c r="LC51" s="449"/>
      <c r="LD51" s="449"/>
      <c r="LE51" s="449"/>
      <c r="LF51" s="449"/>
      <c r="LG51" s="449"/>
      <c r="LH51" s="449"/>
      <c r="LI51" s="449"/>
      <c r="LJ51" s="449"/>
      <c r="LK51" s="449"/>
      <c r="LL51" s="449"/>
      <c r="LM51" s="449"/>
      <c r="LN51" s="449"/>
      <c r="LO51" s="449"/>
      <c r="LP51" s="449"/>
      <c r="LQ51" s="449"/>
      <c r="LR51" s="449"/>
      <c r="LS51" s="449"/>
      <c r="LT51" s="449"/>
      <c r="LU51" s="449"/>
      <c r="LV51" s="449"/>
      <c r="LW51" s="449"/>
      <c r="LX51" s="449"/>
      <c r="LY51" s="449"/>
      <c r="LZ51" s="449"/>
      <c r="MA51" s="449"/>
      <c r="MB51" s="449"/>
      <c r="MC51" s="449"/>
      <c r="MD51" s="449"/>
      <c r="ME51" s="449"/>
      <c r="MF51" s="449"/>
      <c r="MG51" s="449"/>
      <c r="MH51" s="449"/>
      <c r="MI51" s="449"/>
      <c r="MJ51" s="449"/>
      <c r="MK51" s="449"/>
      <c r="ML51" s="449"/>
      <c r="MM51" s="449"/>
      <c r="MN51" s="449"/>
      <c r="MO51" s="449"/>
      <c r="MP51" s="449"/>
      <c r="MQ51" s="449"/>
      <c r="MR51" s="449"/>
      <c r="MS51" s="449"/>
      <c r="MT51" s="449"/>
      <c r="MU51" s="449"/>
      <c r="MV51" s="449"/>
      <c r="MW51" s="449"/>
      <c r="MX51" s="449"/>
      <c r="MY51" s="449"/>
      <c r="MZ51" s="449"/>
      <c r="NA51" s="449"/>
      <c r="NB51" s="449"/>
      <c r="NC51" s="449"/>
      <c r="ND51" s="449"/>
      <c r="NE51" s="449"/>
      <c r="NF51" s="449"/>
      <c r="NG51" s="449"/>
      <c r="NH51" s="449"/>
      <c r="NI51" s="449"/>
      <c r="NJ51" s="449"/>
      <c r="NK51" s="449"/>
      <c r="NL51" s="449"/>
      <c r="NM51" s="449"/>
      <c r="NN51" s="449"/>
      <c r="NO51" s="449"/>
      <c r="NP51" s="449"/>
      <c r="NQ51" s="449"/>
      <c r="NR51" s="449"/>
      <c r="NS51" s="449"/>
      <c r="NT51" s="449"/>
      <c r="NU51" s="449"/>
      <c r="NV51" s="449"/>
      <c r="NW51" s="449"/>
      <c r="NX51" s="449"/>
      <c r="NY51" s="449"/>
      <c r="NZ51" s="449"/>
      <c r="OA51" s="449"/>
      <c r="OB51" s="449"/>
      <c r="OC51" s="449"/>
      <c r="OD51" s="449"/>
      <c r="OE51" s="449"/>
      <c r="OF51" s="449"/>
      <c r="OG51" s="449"/>
      <c r="OH51" s="449"/>
      <c r="OI51" s="449"/>
      <c r="OJ51" s="449"/>
      <c r="OK51" s="449"/>
    </row>
    <row r="52" spans="1:401">
      <c r="A52" s="303">
        <v>50</v>
      </c>
      <c r="B52" s="303">
        <v>0.63169659971517311</v>
      </c>
      <c r="C52" s="303">
        <v>5.098086328591287</v>
      </c>
      <c r="D52" s="303">
        <v>6.7192200103331476</v>
      </c>
      <c r="E52" s="303">
        <v>2.4882187811455068</v>
      </c>
      <c r="F52" s="303">
        <v>3.0241397929822948</v>
      </c>
      <c r="G52" s="303">
        <v>0.96066351582996157</v>
      </c>
      <c r="H52" s="303">
        <v>4.7450206443689531</v>
      </c>
      <c r="I52" s="303">
        <v>4.6521124580750457E-3</v>
      </c>
      <c r="J52" s="303">
        <v>0.29872695090135271</v>
      </c>
      <c r="K52" s="303">
        <v>3.0887617397794518</v>
      </c>
      <c r="L52" s="303">
        <v>4.9836501138995173</v>
      </c>
      <c r="M52" s="303">
        <v>7.4078295222210997</v>
      </c>
      <c r="N52" s="303">
        <v>0.42126410791847468</v>
      </c>
      <c r="O52" s="303">
        <v>4.4268696737293363</v>
      </c>
      <c r="P52" s="303">
        <v>7.7265414238351395</v>
      </c>
      <c r="Q52" s="303">
        <v>8.018739436021189</v>
      </c>
      <c r="R52" s="303">
        <v>3.1006760008623808</v>
      </c>
      <c r="S52" s="303">
        <v>5.8326119506864824</v>
      </c>
      <c r="T52" s="303">
        <v>2.4724933658306352</v>
      </c>
      <c r="U52" s="303">
        <v>1.0899073587168473</v>
      </c>
      <c r="V52" s="303">
        <v>1.9608935463625918</v>
      </c>
      <c r="W52" s="303">
        <v>5.734181662727373</v>
      </c>
      <c r="X52" s="303">
        <v>6.5079305993972041E-3</v>
      </c>
      <c r="Y52" s="303">
        <v>7.0455137720927654</v>
      </c>
      <c r="Z52" s="303">
        <v>6.9766007315227565</v>
      </c>
      <c r="AA52" s="303">
        <v>2.6816971704232158</v>
      </c>
      <c r="AB52" s="303">
        <v>0.12800884467784263</v>
      </c>
      <c r="AC52" s="303">
        <v>3.7786919282461038</v>
      </c>
      <c r="AD52" s="303">
        <v>1.9730153822774373E-6</v>
      </c>
      <c r="AE52" s="303">
        <v>0.52431080586610668</v>
      </c>
      <c r="AF52" s="303">
        <v>6.1914845307513282</v>
      </c>
      <c r="AG52" s="303">
        <v>1.9765788407925937</v>
      </c>
      <c r="AH52" s="303">
        <v>6.2947461201847501</v>
      </c>
      <c r="AI52" s="303">
        <v>2.953280052220209</v>
      </c>
      <c r="AJ52" s="303">
        <v>4.2751828918766162</v>
      </c>
      <c r="AK52" s="303">
        <v>0.67780661858610813</v>
      </c>
      <c r="AL52" s="303">
        <v>4.2844768585002635E-2</v>
      </c>
      <c r="AM52" s="303">
        <v>1.2748556215115149E-4</v>
      </c>
      <c r="AN52" s="303">
        <v>3.2941085793874274</v>
      </c>
      <c r="AO52" s="303">
        <v>8.7290496817724446</v>
      </c>
      <c r="AP52" s="303">
        <v>2.0955043974526322</v>
      </c>
      <c r="AQ52" s="303">
        <v>1.2840908361321081E-2</v>
      </c>
      <c r="AR52" s="303">
        <v>4.3719368449692171</v>
      </c>
      <c r="AS52" s="303">
        <v>6.8002848701110246</v>
      </c>
      <c r="AT52" s="303">
        <v>6.0375366919814377</v>
      </c>
      <c r="AU52" s="303">
        <v>3.3966279485763651</v>
      </c>
      <c r="AV52" s="303">
        <v>5.3400022612089098</v>
      </c>
      <c r="AW52" s="303">
        <v>0.89753430456034999</v>
      </c>
      <c r="AX52" s="303">
        <v>7.2135385487008428</v>
      </c>
      <c r="AY52" s="303">
        <v>7.1118173728231859</v>
      </c>
      <c r="AZ52" s="303">
        <v>1.0539822612729766</v>
      </c>
      <c r="BA52" s="303">
        <v>4.923847389021252</v>
      </c>
      <c r="BB52" s="303">
        <v>3.2869402439242781</v>
      </c>
      <c r="BC52" s="303">
        <v>3.4051656696653172</v>
      </c>
      <c r="BD52" s="303">
        <v>5.5318043275255659</v>
      </c>
      <c r="BE52" s="303">
        <v>2.5519661938066557E-3</v>
      </c>
      <c r="BF52" s="303">
        <v>6.4518310309677291</v>
      </c>
      <c r="BG52" s="303">
        <v>7.3942401732061454</v>
      </c>
      <c r="BH52" s="303">
        <v>7.3664414706843875</v>
      </c>
      <c r="BI52" s="303">
        <v>4.7229122457678019E-2</v>
      </c>
      <c r="BJ52" s="303">
        <v>2.6956566155706518</v>
      </c>
      <c r="BK52" s="303">
        <v>7.0656413529558781</v>
      </c>
      <c r="BL52" s="303">
        <v>5.7748590435352679E-8</v>
      </c>
      <c r="BM52" s="303">
        <v>0.20480127610068727</v>
      </c>
      <c r="BN52" s="303">
        <v>0.32517500377267222</v>
      </c>
      <c r="BO52" s="303">
        <v>3.6657045795493906</v>
      </c>
      <c r="BP52" s="303">
        <v>1.0528635674449336</v>
      </c>
      <c r="BQ52" s="303">
        <v>2.4159712933160025</v>
      </c>
      <c r="BR52" s="303">
        <v>4.7335127011490243</v>
      </c>
      <c r="BS52" s="303">
        <v>0.47405278533694967</v>
      </c>
      <c r="BT52" s="303">
        <v>4.3634833651454255</v>
      </c>
      <c r="BU52" s="303">
        <v>8.77174641959488</v>
      </c>
      <c r="BV52" s="303">
        <v>6.4251078241789452</v>
      </c>
      <c r="BW52" s="303">
        <v>3.889072698580887</v>
      </c>
      <c r="BX52" s="303">
        <v>8.8241138736150498E-2</v>
      </c>
      <c r="BY52" s="303">
        <v>0.38091437123873972</v>
      </c>
      <c r="BZ52" s="303">
        <v>5.1714331195768279</v>
      </c>
      <c r="CA52" s="303">
        <v>0.60543266358553616</v>
      </c>
      <c r="CB52" s="303">
        <v>9.5008822091075871</v>
      </c>
      <c r="CC52" s="303">
        <v>1.6480825052059389E-2</v>
      </c>
      <c r="CD52" s="303">
        <v>0.73736847270678474</v>
      </c>
      <c r="CE52" s="303">
        <v>2.3694874766656966E-6</v>
      </c>
      <c r="CF52" s="303">
        <v>7.7205276002450026E-3</v>
      </c>
      <c r="CG52" s="303">
        <v>7.4515542723273374</v>
      </c>
      <c r="CH52" s="303">
        <v>6.8653114619892985</v>
      </c>
      <c r="CI52" s="303">
        <v>6.8792711403215412</v>
      </c>
      <c r="CJ52" s="303">
        <v>1.537656757340419</v>
      </c>
      <c r="CK52" s="303">
        <v>7.2384007716141268</v>
      </c>
      <c r="CL52" s="303">
        <v>4.5118160560694713</v>
      </c>
      <c r="CM52" s="303">
        <v>6.2493976492925274</v>
      </c>
      <c r="CN52" s="303">
        <v>1.9598346708697145E-2</v>
      </c>
      <c r="CO52" s="303">
        <v>4.8398566725300039E-2</v>
      </c>
      <c r="CP52" s="303">
        <v>6.3073834179901525</v>
      </c>
      <c r="CQ52" s="303">
        <v>6.399743621337028</v>
      </c>
      <c r="CR52" s="303">
        <v>1.6883393480764732</v>
      </c>
      <c r="CS52" s="303">
        <v>0.5381138659597734</v>
      </c>
      <c r="CT52" s="303">
        <v>0.76485436761495262</v>
      </c>
      <c r="CU52" s="303">
        <v>7.0063500825811786</v>
      </c>
      <c r="CV52" s="303">
        <v>7.2565268953985038</v>
      </c>
      <c r="CW52" s="303">
        <v>4.5684890547838259</v>
      </c>
      <c r="CX52" s="449"/>
      <c r="CY52" s="449"/>
      <c r="CZ52" s="449"/>
      <c r="DA52" s="449"/>
      <c r="DB52" s="449"/>
      <c r="DC52" s="449"/>
      <c r="DD52" s="449"/>
      <c r="DE52" s="449"/>
      <c r="DF52" s="449"/>
      <c r="DG52" s="449"/>
      <c r="DH52" s="449"/>
      <c r="DI52" s="449"/>
      <c r="DJ52" s="449"/>
      <c r="DK52" s="449"/>
      <c r="DL52" s="449"/>
      <c r="DM52" s="449"/>
      <c r="DN52" s="449"/>
      <c r="DO52" s="449"/>
      <c r="DP52" s="449"/>
      <c r="DQ52" s="449"/>
      <c r="DR52" s="449"/>
      <c r="DS52" s="449"/>
      <c r="DT52" s="449"/>
      <c r="DU52" s="449"/>
      <c r="DV52" s="449"/>
      <c r="DW52" s="449"/>
      <c r="DX52" s="449"/>
      <c r="DY52" s="449"/>
      <c r="DZ52" s="449"/>
      <c r="EA52" s="449"/>
      <c r="EB52" s="449"/>
      <c r="EC52" s="449"/>
      <c r="ED52" s="449"/>
      <c r="EE52" s="449"/>
      <c r="EF52" s="449"/>
      <c r="EG52" s="449"/>
      <c r="EH52" s="449"/>
      <c r="EI52" s="449"/>
      <c r="EJ52" s="449"/>
      <c r="EK52" s="449"/>
      <c r="EL52" s="449"/>
      <c r="EM52" s="449"/>
      <c r="EN52" s="449"/>
      <c r="EO52" s="449"/>
      <c r="EP52" s="449"/>
      <c r="EQ52" s="449"/>
      <c r="ER52" s="449"/>
      <c r="ES52" s="449"/>
      <c r="ET52" s="449"/>
      <c r="EU52" s="449"/>
      <c r="EV52" s="449"/>
      <c r="EW52" s="449"/>
      <c r="EX52" s="449"/>
      <c r="EY52" s="449"/>
      <c r="EZ52" s="449"/>
      <c r="FA52" s="449"/>
      <c r="FB52" s="449"/>
      <c r="FC52" s="449"/>
      <c r="FD52" s="449"/>
      <c r="FE52" s="449"/>
      <c r="FF52" s="449"/>
      <c r="FG52" s="449"/>
      <c r="FH52" s="449"/>
      <c r="FI52" s="449"/>
      <c r="FJ52" s="449"/>
      <c r="FK52" s="449"/>
      <c r="FL52" s="449"/>
      <c r="FM52" s="449"/>
      <c r="FN52" s="449"/>
      <c r="FO52" s="449"/>
      <c r="FP52" s="449"/>
      <c r="FQ52" s="449"/>
      <c r="FR52" s="449"/>
      <c r="FS52" s="449"/>
      <c r="FT52" s="449"/>
      <c r="FU52" s="449"/>
      <c r="FV52" s="449"/>
      <c r="FW52" s="449"/>
      <c r="FX52" s="449"/>
      <c r="FY52" s="449"/>
      <c r="FZ52" s="449"/>
      <c r="GA52" s="449"/>
      <c r="GB52" s="449"/>
      <c r="GC52" s="449"/>
      <c r="GD52" s="449"/>
      <c r="GE52" s="449"/>
      <c r="GF52" s="449"/>
      <c r="GG52" s="449"/>
      <c r="GH52" s="449"/>
      <c r="GI52" s="449"/>
      <c r="GJ52" s="449"/>
      <c r="GK52" s="449"/>
      <c r="GL52" s="449"/>
      <c r="GM52" s="449"/>
      <c r="GN52" s="449"/>
      <c r="GO52" s="449"/>
      <c r="GP52" s="449"/>
      <c r="GQ52" s="449"/>
      <c r="GR52" s="449"/>
      <c r="GS52" s="449"/>
      <c r="GT52" s="449"/>
      <c r="GU52" s="449"/>
      <c r="GV52" s="449"/>
      <c r="GW52" s="449"/>
      <c r="GX52" s="449"/>
      <c r="GY52" s="449"/>
      <c r="GZ52" s="449"/>
      <c r="HA52" s="449"/>
      <c r="HB52" s="449"/>
      <c r="HC52" s="449"/>
      <c r="HD52" s="449"/>
      <c r="HE52" s="449"/>
      <c r="HF52" s="449"/>
      <c r="HG52" s="449"/>
      <c r="HH52" s="449"/>
      <c r="HI52" s="449"/>
      <c r="HJ52" s="449"/>
      <c r="HK52" s="449"/>
      <c r="HL52" s="449"/>
      <c r="HM52" s="449"/>
      <c r="HN52" s="449"/>
      <c r="HO52" s="449"/>
      <c r="HP52" s="449"/>
      <c r="HQ52" s="449"/>
      <c r="HR52" s="449"/>
      <c r="HS52" s="449"/>
      <c r="HT52" s="449"/>
      <c r="HU52" s="449"/>
      <c r="HV52" s="449"/>
      <c r="HW52" s="449"/>
      <c r="HX52" s="449"/>
      <c r="HY52" s="449"/>
      <c r="HZ52" s="449"/>
      <c r="IA52" s="449"/>
      <c r="IB52" s="449"/>
      <c r="IC52" s="449"/>
      <c r="ID52" s="449"/>
      <c r="IE52" s="449"/>
      <c r="IF52" s="449"/>
      <c r="IG52" s="449"/>
      <c r="IH52" s="449"/>
      <c r="II52" s="449"/>
      <c r="IJ52" s="449"/>
      <c r="IK52" s="449"/>
      <c r="IL52" s="449"/>
      <c r="IM52" s="449"/>
      <c r="IN52" s="449"/>
      <c r="IO52" s="449"/>
      <c r="IP52" s="449"/>
      <c r="IQ52" s="449"/>
      <c r="IR52" s="449"/>
      <c r="IS52" s="449"/>
      <c r="IT52" s="449"/>
      <c r="IU52" s="449"/>
      <c r="IV52" s="449"/>
      <c r="IW52" s="449"/>
      <c r="IX52" s="449"/>
      <c r="IY52" s="449"/>
      <c r="IZ52" s="449"/>
      <c r="JA52" s="449"/>
      <c r="JB52" s="449"/>
      <c r="JC52" s="449"/>
      <c r="JD52" s="449"/>
      <c r="JE52" s="449"/>
      <c r="JF52" s="449"/>
      <c r="JG52" s="449"/>
      <c r="JH52" s="449"/>
      <c r="JI52" s="449"/>
      <c r="JJ52" s="449"/>
      <c r="JK52" s="449"/>
      <c r="JL52" s="449"/>
      <c r="JM52" s="449"/>
      <c r="JN52" s="449"/>
      <c r="JO52" s="449"/>
      <c r="JP52" s="449"/>
      <c r="JQ52" s="449"/>
      <c r="JR52" s="449"/>
      <c r="JS52" s="449"/>
      <c r="JT52" s="449"/>
      <c r="JU52" s="449"/>
      <c r="JV52" s="449"/>
      <c r="JW52" s="449"/>
      <c r="JX52" s="449"/>
      <c r="JY52" s="449"/>
      <c r="JZ52" s="449"/>
      <c r="KA52" s="449"/>
      <c r="KB52" s="449"/>
      <c r="KC52" s="449"/>
      <c r="KD52" s="449"/>
      <c r="KE52" s="449"/>
      <c r="KF52" s="449"/>
      <c r="KG52" s="449"/>
      <c r="KH52" s="449"/>
      <c r="KI52" s="449"/>
      <c r="KJ52" s="449"/>
      <c r="KK52" s="449"/>
      <c r="KL52" s="449"/>
      <c r="KM52" s="449"/>
      <c r="KN52" s="449"/>
      <c r="KO52" s="449"/>
      <c r="KP52" s="449"/>
      <c r="KQ52" s="449"/>
      <c r="KR52" s="449"/>
      <c r="KS52" s="449"/>
      <c r="KT52" s="449"/>
      <c r="KU52" s="449"/>
      <c r="KV52" s="449"/>
      <c r="KW52" s="449"/>
      <c r="KX52" s="449"/>
      <c r="KY52" s="449"/>
      <c r="KZ52" s="449"/>
      <c r="LA52" s="449"/>
      <c r="LB52" s="449"/>
      <c r="LC52" s="449"/>
      <c r="LD52" s="449"/>
      <c r="LE52" s="449"/>
      <c r="LF52" s="449"/>
      <c r="LG52" s="449"/>
      <c r="LH52" s="449"/>
      <c r="LI52" s="449"/>
      <c r="LJ52" s="449"/>
      <c r="LK52" s="449"/>
      <c r="LL52" s="449"/>
      <c r="LM52" s="449"/>
      <c r="LN52" s="449"/>
      <c r="LO52" s="449"/>
      <c r="LP52" s="449"/>
      <c r="LQ52" s="449"/>
      <c r="LR52" s="449"/>
      <c r="LS52" s="449"/>
      <c r="LT52" s="449"/>
      <c r="LU52" s="449"/>
      <c r="LV52" s="449"/>
      <c r="LW52" s="449"/>
      <c r="LX52" s="449"/>
      <c r="LY52" s="449"/>
      <c r="LZ52" s="449"/>
      <c r="MA52" s="449"/>
      <c r="MB52" s="449"/>
      <c r="MC52" s="449"/>
      <c r="MD52" s="449"/>
      <c r="ME52" s="449"/>
      <c r="MF52" s="449"/>
      <c r="MG52" s="449"/>
      <c r="MH52" s="449"/>
      <c r="MI52" s="449"/>
      <c r="MJ52" s="449"/>
      <c r="MK52" s="449"/>
      <c r="ML52" s="449"/>
      <c r="MM52" s="449"/>
      <c r="MN52" s="449"/>
      <c r="MO52" s="449"/>
      <c r="MP52" s="449"/>
      <c r="MQ52" s="449"/>
      <c r="MR52" s="449"/>
      <c r="MS52" s="449"/>
      <c r="MT52" s="449"/>
      <c r="MU52" s="449"/>
      <c r="MV52" s="449"/>
      <c r="MW52" s="449"/>
      <c r="MX52" s="449"/>
      <c r="MY52" s="449"/>
      <c r="MZ52" s="449"/>
      <c r="NA52" s="449"/>
      <c r="NB52" s="449"/>
      <c r="NC52" s="449"/>
      <c r="ND52" s="449"/>
      <c r="NE52" s="449"/>
      <c r="NF52" s="449"/>
      <c r="NG52" s="449"/>
      <c r="NH52" s="449"/>
      <c r="NI52" s="449"/>
      <c r="NJ52" s="449"/>
      <c r="NK52" s="449"/>
      <c r="NL52" s="449"/>
      <c r="NM52" s="449"/>
      <c r="NN52" s="449"/>
      <c r="NO52" s="449"/>
      <c r="NP52" s="449"/>
      <c r="NQ52" s="449"/>
      <c r="NR52" s="449"/>
      <c r="NS52" s="449"/>
      <c r="NT52" s="449"/>
      <c r="NU52" s="449"/>
      <c r="NV52" s="449"/>
      <c r="NW52" s="449"/>
      <c r="NX52" s="449"/>
      <c r="NY52" s="449"/>
      <c r="NZ52" s="449"/>
      <c r="OA52" s="449"/>
      <c r="OB52" s="449"/>
      <c r="OC52" s="449"/>
      <c r="OD52" s="449"/>
      <c r="OE52" s="449"/>
      <c r="OF52" s="449"/>
      <c r="OG52" s="449"/>
      <c r="OH52" s="449"/>
      <c r="OI52" s="449"/>
      <c r="OJ52" s="449"/>
      <c r="OK52" s="449"/>
    </row>
    <row r="53" spans="1:401">
      <c r="A53" s="303">
        <v>51</v>
      </c>
      <c r="B53" s="303">
        <v>0.52628222714318418</v>
      </c>
      <c r="C53" s="303">
        <v>4.6886917948359876</v>
      </c>
      <c r="D53" s="303">
        <v>6.8106421304588247</v>
      </c>
      <c r="E53" s="303">
        <v>2.2238692814957708</v>
      </c>
      <c r="F53" s="303">
        <v>2.7826600640491304</v>
      </c>
      <c r="G53" s="303">
        <v>1.0283543444876546</v>
      </c>
      <c r="H53" s="303">
        <v>4.5957596283722406</v>
      </c>
      <c r="I53" s="303">
        <v>3.4596291981961575E-3</v>
      </c>
      <c r="J53" s="303">
        <v>0.24660249066427944</v>
      </c>
      <c r="K53" s="303">
        <v>2.7693182477193705</v>
      </c>
      <c r="L53" s="303">
        <v>4.9692007771913858</v>
      </c>
      <c r="M53" s="303">
        <v>7.490189114028305</v>
      </c>
      <c r="N53" s="303">
        <v>0.44877226360023253</v>
      </c>
      <c r="O53" s="303">
        <v>4.0914067483292067</v>
      </c>
      <c r="P53" s="303">
        <v>7.5869923692651442</v>
      </c>
      <c r="Q53" s="303">
        <v>8.0068774496386155</v>
      </c>
      <c r="R53" s="303">
        <v>2.8473185386848505</v>
      </c>
      <c r="S53" s="303">
        <v>5.662112472994588</v>
      </c>
      <c r="T53" s="303">
        <v>2.1920063648180461</v>
      </c>
      <c r="U53" s="303">
        <v>0.94537981905173174</v>
      </c>
      <c r="V53" s="303">
        <v>2.1084136695847597</v>
      </c>
      <c r="W53" s="303">
        <v>5.4413291499324572</v>
      </c>
      <c r="X53" s="303">
        <v>4.8590786452639275E-3</v>
      </c>
      <c r="Y53" s="303">
        <v>7.1418977962869175</v>
      </c>
      <c r="Z53" s="303">
        <v>7.0239152162769845</v>
      </c>
      <c r="AA53" s="303">
        <v>2.4053896583133874</v>
      </c>
      <c r="AB53" s="303">
        <v>0.10291061592080186</v>
      </c>
      <c r="AC53" s="303">
        <v>3.4450916091421844</v>
      </c>
      <c r="AD53" s="303">
        <v>1.2159415264061279E-6</v>
      </c>
      <c r="AE53" s="303">
        <v>0.43676916659045117</v>
      </c>
      <c r="AF53" s="303">
        <v>6.3351349043847565</v>
      </c>
      <c r="AG53" s="303">
        <v>1.7405154557182712</v>
      </c>
      <c r="AH53" s="303">
        <v>6.4955747139649445</v>
      </c>
      <c r="AI53" s="303">
        <v>2.6158224328954467</v>
      </c>
      <c r="AJ53" s="303">
        <v>3.9373478703195133</v>
      </c>
      <c r="AK53" s="303">
        <v>0.55731426428843844</v>
      </c>
      <c r="AL53" s="303">
        <v>3.3333638770747763E-2</v>
      </c>
      <c r="AM53" s="303">
        <v>8.9929688368153317E-5</v>
      </c>
      <c r="AN53" s="303">
        <v>2.9501882818198104</v>
      </c>
      <c r="AO53" s="303">
        <v>8.8890408036631126</v>
      </c>
      <c r="AP53" s="303">
        <v>1.8513121819024023</v>
      </c>
      <c r="AQ53" s="303">
        <v>1.0024430799622308E-2</v>
      </c>
      <c r="AR53" s="303">
        <v>4.0489094522840414</v>
      </c>
      <c r="AS53" s="303">
        <v>6.7656962067601674</v>
      </c>
      <c r="AT53" s="303">
        <v>5.8689874542333182</v>
      </c>
      <c r="AU53" s="303">
        <v>3.0822366143867854</v>
      </c>
      <c r="AV53" s="303">
        <v>5.1120084964254131</v>
      </c>
      <c r="AW53" s="303">
        <v>0.74953408694048718</v>
      </c>
      <c r="AX53" s="303">
        <v>7.0283832117808904</v>
      </c>
      <c r="AY53" s="303">
        <v>6.7343689085538916</v>
      </c>
      <c r="AZ53" s="303">
        <v>0.9117693334510879</v>
      </c>
      <c r="BA53" s="303">
        <v>4.4863870295072399</v>
      </c>
      <c r="BB53" s="303">
        <v>3.0390227555678173</v>
      </c>
      <c r="BC53" s="303">
        <v>3.1212281221073019</v>
      </c>
      <c r="BD53" s="303">
        <v>5.2700244371726512</v>
      </c>
      <c r="BE53" s="303">
        <v>1.8680396758464345E-3</v>
      </c>
      <c r="BF53" s="303">
        <v>6.3721529755785395</v>
      </c>
      <c r="BG53" s="303">
        <v>7.3397762888604188</v>
      </c>
      <c r="BH53" s="303">
        <v>7.2156034197059329</v>
      </c>
      <c r="BI53" s="303">
        <v>3.6025318240368476E-2</v>
      </c>
      <c r="BJ53" s="303">
        <v>2.8513110073316428</v>
      </c>
      <c r="BK53" s="303">
        <v>7.0773381243740365</v>
      </c>
      <c r="BL53" s="303">
        <v>3.2983519415078194E-8</v>
      </c>
      <c r="BM53" s="303">
        <v>0.17145938642198702</v>
      </c>
      <c r="BN53" s="303">
        <v>0.33795194176415783</v>
      </c>
      <c r="BO53" s="303">
        <v>3.3513251118054002</v>
      </c>
      <c r="BP53" s="303">
        <v>0.89163443877587711</v>
      </c>
      <c r="BQ53" s="303">
        <v>2.5601142479629559</v>
      </c>
      <c r="BR53" s="303">
        <v>4.3432286103837585</v>
      </c>
      <c r="BS53" s="303">
        <v>0.50414961974681605</v>
      </c>
      <c r="BT53" s="303">
        <v>4.5267693117215666</v>
      </c>
      <c r="BU53" s="303">
        <v>8.8687029737426109</v>
      </c>
      <c r="BV53" s="303">
        <v>6.1018226791338588</v>
      </c>
      <c r="BW53" s="303">
        <v>3.581712047031302</v>
      </c>
      <c r="BX53" s="303">
        <v>6.9456870955457994E-2</v>
      </c>
      <c r="BY53" s="303">
        <v>0.31716515701511339</v>
      </c>
      <c r="BZ53" s="303">
        <v>4.9917169347691512</v>
      </c>
      <c r="CA53" s="303">
        <v>0.52514020145827267</v>
      </c>
      <c r="CB53" s="303">
        <v>9.1450890993734308</v>
      </c>
      <c r="CC53" s="303">
        <v>1.2401615330000769E-2</v>
      </c>
      <c r="CD53" s="303">
        <v>0.61039341646813738</v>
      </c>
      <c r="CE53" s="303">
        <v>1.4889544118472798E-6</v>
      </c>
      <c r="CF53" s="303">
        <v>5.8995012761295347E-3</v>
      </c>
      <c r="CG53" s="303">
        <v>7.3911146444486775</v>
      </c>
      <c r="CH53" s="303">
        <v>6.9902757809554457</v>
      </c>
      <c r="CI53" s="303">
        <v>6.6593085866742756</v>
      </c>
      <c r="CJ53" s="303">
        <v>1.3337125583520866</v>
      </c>
      <c r="CK53" s="303">
        <v>6.8601628461843847</v>
      </c>
      <c r="CL53" s="303">
        <v>4.2811809549203419</v>
      </c>
      <c r="CM53" s="303">
        <v>5.9689089254720598</v>
      </c>
      <c r="CN53" s="303">
        <v>1.507201233608273E-2</v>
      </c>
      <c r="CO53" s="303">
        <v>3.7537291946151165E-2</v>
      </c>
      <c r="CP53" s="303">
        <v>6.2669285434899651</v>
      </c>
      <c r="CQ53" s="303">
        <v>6.5622140766264749</v>
      </c>
      <c r="CR53" s="303">
        <v>1.5019487694748774</v>
      </c>
      <c r="CS53" s="303">
        <v>0.45488349418182017</v>
      </c>
      <c r="CT53" s="303">
        <v>0.65984739434962525</v>
      </c>
      <c r="CU53" s="303">
        <v>6.7313643529074518</v>
      </c>
      <c r="CV53" s="303">
        <v>7.3151133805305175</v>
      </c>
      <c r="CW53" s="303">
        <v>4.7920032426273016</v>
      </c>
      <c r="CX53" s="449"/>
      <c r="CY53" s="449"/>
      <c r="CZ53" s="449"/>
      <c r="DA53" s="449"/>
      <c r="DB53" s="449"/>
      <c r="DC53" s="449"/>
      <c r="DD53" s="449"/>
      <c r="DE53" s="449"/>
      <c r="DF53" s="449"/>
      <c r="DG53" s="449"/>
      <c r="DH53" s="449"/>
      <c r="DI53" s="449"/>
      <c r="DJ53" s="449"/>
      <c r="DK53" s="449"/>
      <c r="DL53" s="449"/>
      <c r="DM53" s="449"/>
      <c r="DN53" s="449"/>
      <c r="DO53" s="449"/>
      <c r="DP53" s="449"/>
      <c r="DQ53" s="449"/>
      <c r="DR53" s="449"/>
      <c r="DS53" s="449"/>
      <c r="DT53" s="449"/>
      <c r="DU53" s="449"/>
      <c r="DV53" s="449"/>
      <c r="DW53" s="449"/>
      <c r="DX53" s="449"/>
      <c r="DY53" s="449"/>
      <c r="DZ53" s="449"/>
      <c r="EA53" s="449"/>
      <c r="EB53" s="449"/>
      <c r="EC53" s="449"/>
      <c r="ED53" s="449"/>
      <c r="EE53" s="449"/>
      <c r="EF53" s="449"/>
      <c r="EG53" s="449"/>
      <c r="EH53" s="449"/>
      <c r="EI53" s="449"/>
      <c r="EJ53" s="449"/>
      <c r="EK53" s="449"/>
      <c r="EL53" s="449"/>
      <c r="EM53" s="449"/>
      <c r="EN53" s="449"/>
      <c r="EO53" s="449"/>
      <c r="EP53" s="449"/>
      <c r="EQ53" s="449"/>
      <c r="ER53" s="449"/>
      <c r="ES53" s="449"/>
      <c r="ET53" s="449"/>
      <c r="EU53" s="449"/>
      <c r="EV53" s="449"/>
      <c r="EW53" s="449"/>
      <c r="EX53" s="449"/>
      <c r="EY53" s="449"/>
      <c r="EZ53" s="449"/>
      <c r="FA53" s="449"/>
      <c r="FB53" s="449"/>
      <c r="FC53" s="449"/>
      <c r="FD53" s="449"/>
      <c r="FE53" s="449"/>
      <c r="FF53" s="449"/>
      <c r="FG53" s="449"/>
      <c r="FH53" s="449"/>
      <c r="FI53" s="449"/>
      <c r="FJ53" s="449"/>
      <c r="FK53" s="449"/>
      <c r="FL53" s="449"/>
      <c r="FM53" s="449"/>
      <c r="FN53" s="449"/>
      <c r="FO53" s="449"/>
      <c r="FP53" s="449"/>
      <c r="FQ53" s="449"/>
      <c r="FR53" s="449"/>
      <c r="FS53" s="449"/>
      <c r="FT53" s="449"/>
      <c r="FU53" s="449"/>
      <c r="FV53" s="449"/>
      <c r="FW53" s="449"/>
      <c r="FX53" s="449"/>
      <c r="FY53" s="449"/>
      <c r="FZ53" s="449"/>
      <c r="GA53" s="449"/>
      <c r="GB53" s="449"/>
      <c r="GC53" s="449"/>
      <c r="GD53" s="449"/>
      <c r="GE53" s="449"/>
      <c r="GF53" s="449"/>
      <c r="GG53" s="449"/>
      <c r="GH53" s="449"/>
      <c r="GI53" s="449"/>
      <c r="GJ53" s="449"/>
      <c r="GK53" s="449"/>
      <c r="GL53" s="449"/>
      <c r="GM53" s="449"/>
      <c r="GN53" s="449"/>
      <c r="GO53" s="449"/>
      <c r="GP53" s="449"/>
      <c r="GQ53" s="449"/>
      <c r="GR53" s="449"/>
      <c r="GS53" s="449"/>
      <c r="GT53" s="449"/>
      <c r="GU53" s="449"/>
      <c r="GV53" s="449"/>
      <c r="GW53" s="449"/>
      <c r="GX53" s="449"/>
      <c r="GY53" s="449"/>
      <c r="GZ53" s="449"/>
      <c r="HA53" s="449"/>
      <c r="HB53" s="449"/>
      <c r="HC53" s="449"/>
      <c r="HD53" s="449"/>
      <c r="HE53" s="449"/>
      <c r="HF53" s="449"/>
      <c r="HG53" s="449"/>
      <c r="HH53" s="449"/>
      <c r="HI53" s="449"/>
      <c r="HJ53" s="449"/>
      <c r="HK53" s="449"/>
      <c r="HL53" s="449"/>
      <c r="HM53" s="449"/>
      <c r="HN53" s="449"/>
      <c r="HO53" s="449"/>
      <c r="HP53" s="449"/>
      <c r="HQ53" s="449"/>
      <c r="HR53" s="449"/>
      <c r="HS53" s="449"/>
      <c r="HT53" s="449"/>
      <c r="HU53" s="449"/>
      <c r="HV53" s="449"/>
      <c r="HW53" s="449"/>
      <c r="HX53" s="449"/>
      <c r="HY53" s="449"/>
      <c r="HZ53" s="449"/>
      <c r="IA53" s="449"/>
      <c r="IB53" s="449"/>
      <c r="IC53" s="449"/>
      <c r="ID53" s="449"/>
      <c r="IE53" s="449"/>
      <c r="IF53" s="449"/>
      <c r="IG53" s="449"/>
      <c r="IH53" s="449"/>
      <c r="II53" s="449"/>
      <c r="IJ53" s="449"/>
      <c r="IK53" s="449"/>
      <c r="IL53" s="449"/>
      <c r="IM53" s="449"/>
      <c r="IN53" s="449"/>
      <c r="IO53" s="449"/>
      <c r="IP53" s="449"/>
      <c r="IQ53" s="449"/>
      <c r="IR53" s="449"/>
      <c r="IS53" s="449"/>
      <c r="IT53" s="449"/>
      <c r="IU53" s="449"/>
      <c r="IV53" s="449"/>
      <c r="IW53" s="449"/>
      <c r="IX53" s="449"/>
      <c r="IY53" s="449"/>
      <c r="IZ53" s="449"/>
      <c r="JA53" s="449"/>
      <c r="JB53" s="449"/>
      <c r="JC53" s="449"/>
      <c r="JD53" s="449"/>
      <c r="JE53" s="449"/>
      <c r="JF53" s="449"/>
      <c r="JG53" s="449"/>
      <c r="JH53" s="449"/>
      <c r="JI53" s="449"/>
      <c r="JJ53" s="449"/>
      <c r="JK53" s="449"/>
      <c r="JL53" s="449"/>
      <c r="JM53" s="449"/>
      <c r="JN53" s="449"/>
      <c r="JO53" s="449"/>
      <c r="JP53" s="449"/>
      <c r="JQ53" s="449"/>
      <c r="JR53" s="449"/>
      <c r="JS53" s="449"/>
      <c r="JT53" s="449"/>
      <c r="JU53" s="449"/>
      <c r="JV53" s="449"/>
      <c r="JW53" s="449"/>
      <c r="JX53" s="449"/>
      <c r="JY53" s="449"/>
      <c r="JZ53" s="449"/>
      <c r="KA53" s="449"/>
      <c r="KB53" s="449"/>
      <c r="KC53" s="449"/>
      <c r="KD53" s="449"/>
      <c r="KE53" s="449"/>
      <c r="KF53" s="449"/>
      <c r="KG53" s="449"/>
      <c r="KH53" s="449"/>
      <c r="KI53" s="449"/>
      <c r="KJ53" s="449"/>
      <c r="KK53" s="449"/>
      <c r="KL53" s="449"/>
      <c r="KM53" s="449"/>
      <c r="KN53" s="449"/>
      <c r="KO53" s="449"/>
      <c r="KP53" s="449"/>
      <c r="KQ53" s="449"/>
      <c r="KR53" s="449"/>
      <c r="KS53" s="449"/>
      <c r="KT53" s="449"/>
      <c r="KU53" s="449"/>
      <c r="KV53" s="449"/>
      <c r="KW53" s="449"/>
      <c r="KX53" s="449"/>
      <c r="KY53" s="449"/>
      <c r="KZ53" s="449"/>
      <c r="LA53" s="449"/>
      <c r="LB53" s="449"/>
      <c r="LC53" s="449"/>
      <c r="LD53" s="449"/>
      <c r="LE53" s="449"/>
      <c r="LF53" s="449"/>
      <c r="LG53" s="449"/>
      <c r="LH53" s="449"/>
      <c r="LI53" s="449"/>
      <c r="LJ53" s="449"/>
      <c r="LK53" s="449"/>
      <c r="LL53" s="449"/>
      <c r="LM53" s="449"/>
      <c r="LN53" s="449"/>
      <c r="LO53" s="449"/>
      <c r="LP53" s="449"/>
      <c r="LQ53" s="449"/>
      <c r="LR53" s="449"/>
      <c r="LS53" s="449"/>
      <c r="LT53" s="449"/>
      <c r="LU53" s="449"/>
      <c r="LV53" s="449"/>
      <c r="LW53" s="449"/>
      <c r="LX53" s="449"/>
      <c r="LY53" s="449"/>
      <c r="LZ53" s="449"/>
      <c r="MA53" s="449"/>
      <c r="MB53" s="449"/>
      <c r="MC53" s="449"/>
      <c r="MD53" s="449"/>
      <c r="ME53" s="449"/>
      <c r="MF53" s="449"/>
      <c r="MG53" s="449"/>
      <c r="MH53" s="449"/>
      <c r="MI53" s="449"/>
      <c r="MJ53" s="449"/>
      <c r="MK53" s="449"/>
      <c r="ML53" s="449"/>
      <c r="MM53" s="449"/>
      <c r="MN53" s="449"/>
      <c r="MO53" s="449"/>
      <c r="MP53" s="449"/>
      <c r="MQ53" s="449"/>
      <c r="MR53" s="449"/>
      <c r="MS53" s="449"/>
      <c r="MT53" s="449"/>
      <c r="MU53" s="449"/>
      <c r="MV53" s="449"/>
      <c r="MW53" s="449"/>
      <c r="MX53" s="449"/>
      <c r="MY53" s="449"/>
      <c r="MZ53" s="449"/>
      <c r="NA53" s="449"/>
      <c r="NB53" s="449"/>
      <c r="NC53" s="449"/>
      <c r="ND53" s="449"/>
      <c r="NE53" s="449"/>
      <c r="NF53" s="449"/>
      <c r="NG53" s="449"/>
      <c r="NH53" s="449"/>
      <c r="NI53" s="449"/>
      <c r="NJ53" s="449"/>
      <c r="NK53" s="449"/>
      <c r="NL53" s="449"/>
      <c r="NM53" s="449"/>
      <c r="NN53" s="449"/>
      <c r="NO53" s="449"/>
      <c r="NP53" s="449"/>
      <c r="NQ53" s="449"/>
      <c r="NR53" s="449"/>
      <c r="NS53" s="449"/>
      <c r="NT53" s="449"/>
      <c r="NU53" s="449"/>
      <c r="NV53" s="449"/>
      <c r="NW53" s="449"/>
      <c r="NX53" s="449"/>
      <c r="NY53" s="449"/>
      <c r="NZ53" s="449"/>
      <c r="OA53" s="449"/>
      <c r="OB53" s="449"/>
      <c r="OC53" s="449"/>
      <c r="OD53" s="449"/>
      <c r="OE53" s="449"/>
      <c r="OF53" s="449"/>
      <c r="OG53" s="449"/>
      <c r="OH53" s="449"/>
      <c r="OI53" s="449"/>
      <c r="OJ53" s="449"/>
      <c r="OK53" s="449"/>
    </row>
    <row r="54" spans="1:401">
      <c r="A54" s="303">
        <v>52</v>
      </c>
      <c r="B54" s="303">
        <v>0.43769980077001686</v>
      </c>
      <c r="C54" s="303">
        <v>4.298730192924376</v>
      </c>
      <c r="D54" s="303">
        <v>6.8775744734013982</v>
      </c>
      <c r="E54" s="303">
        <v>1.9831070759541296</v>
      </c>
      <c r="F54" s="303">
        <v>2.5550049351383319</v>
      </c>
      <c r="G54" s="303">
        <v>1.1005475912442357</v>
      </c>
      <c r="H54" s="303">
        <v>4.4407785033972615</v>
      </c>
      <c r="I54" s="303">
        <v>2.5709439751566915E-3</v>
      </c>
      <c r="J54" s="303">
        <v>0.20327049468953357</v>
      </c>
      <c r="K54" s="303">
        <v>2.4768422322549282</v>
      </c>
      <c r="L54" s="303">
        <v>4.9356987816529019</v>
      </c>
      <c r="M54" s="303">
        <v>7.5507870276441338</v>
      </c>
      <c r="N54" s="303">
        <v>0.47823514791217558</v>
      </c>
      <c r="O54" s="303">
        <v>3.7740332846850677</v>
      </c>
      <c r="P54" s="303">
        <v>7.4266790121923458</v>
      </c>
      <c r="Q54" s="303">
        <v>7.9792169010941727</v>
      </c>
      <c r="R54" s="303">
        <v>2.6099239588135217</v>
      </c>
      <c r="S54" s="303">
        <v>5.4831745872474933</v>
      </c>
      <c r="T54" s="303">
        <v>1.9387734687868845</v>
      </c>
      <c r="U54" s="303">
        <v>0.81835294854763529</v>
      </c>
      <c r="V54" s="303">
        <v>2.2624726189820197</v>
      </c>
      <c r="W54" s="303">
        <v>5.1499033684880491</v>
      </c>
      <c r="X54" s="303">
        <v>3.6250162539623351E-3</v>
      </c>
      <c r="Y54" s="303">
        <v>7.2166415535402599</v>
      </c>
      <c r="Z54" s="303">
        <v>7.0498714851514253</v>
      </c>
      <c r="AA54" s="303">
        <v>2.1513740042925971</v>
      </c>
      <c r="AB54" s="303">
        <v>8.2645155006182358E-2</v>
      </c>
      <c r="AC54" s="303">
        <v>3.1329389707160908</v>
      </c>
      <c r="AD54" s="303">
        <v>7.4903035818469189E-7</v>
      </c>
      <c r="AE54" s="303">
        <v>0.36306520732342995</v>
      </c>
      <c r="AF54" s="303">
        <v>6.4619985283791275</v>
      </c>
      <c r="AG54" s="303">
        <v>1.5287290988955522</v>
      </c>
      <c r="AH54" s="303">
        <v>6.6767377196863489</v>
      </c>
      <c r="AI54" s="303">
        <v>2.3126248819592301</v>
      </c>
      <c r="AJ54" s="303">
        <v>3.6186898446680704</v>
      </c>
      <c r="AK54" s="303">
        <v>0.45717284140612524</v>
      </c>
      <c r="AL54" s="303">
        <v>2.5902588988579067E-2</v>
      </c>
      <c r="AM54" s="303">
        <v>6.3426394035157949E-5</v>
      </c>
      <c r="AN54" s="303">
        <v>2.6372933553905007</v>
      </c>
      <c r="AO54" s="303">
        <v>9.0136598461585766</v>
      </c>
      <c r="AP54" s="303">
        <v>1.6321007326910932</v>
      </c>
      <c r="AQ54" s="303">
        <v>7.8226271938783443E-3</v>
      </c>
      <c r="AR54" s="303">
        <v>3.7406513934473904</v>
      </c>
      <c r="AS54" s="303">
        <v>6.7131605119373452</v>
      </c>
      <c r="AT54" s="303">
        <v>5.6915227836073425</v>
      </c>
      <c r="AU54" s="303">
        <v>2.7894364629603725</v>
      </c>
      <c r="AV54" s="303">
        <v>4.876342274665868</v>
      </c>
      <c r="AW54" s="303">
        <v>0.6243809768191072</v>
      </c>
      <c r="AX54" s="303">
        <v>6.8231583490978736</v>
      </c>
      <c r="AY54" s="303">
        <v>6.3563615595335516</v>
      </c>
      <c r="AZ54" s="303">
        <v>0.78682910268374306</v>
      </c>
      <c r="BA54" s="303">
        <v>4.0752443157330358</v>
      </c>
      <c r="BB54" s="303">
        <v>2.8040145178422087</v>
      </c>
      <c r="BC54" s="303">
        <v>2.8528689374159315</v>
      </c>
      <c r="BD54" s="303">
        <v>5.0080930915202888</v>
      </c>
      <c r="BE54" s="303">
        <v>1.3663852311766489E-3</v>
      </c>
      <c r="BF54" s="303">
        <v>6.2731382467733141</v>
      </c>
      <c r="BG54" s="303">
        <v>7.2643278023019038</v>
      </c>
      <c r="BH54" s="303">
        <v>7.0440277891953818</v>
      </c>
      <c r="BI54" s="303">
        <v>2.7425690334339611E-2</v>
      </c>
      <c r="BJ54" s="303">
        <v>3.007074098799138</v>
      </c>
      <c r="BK54" s="303">
        <v>7.0684467040400962</v>
      </c>
      <c r="BL54" s="303">
        <v>1.8832194690593822E-8</v>
      </c>
      <c r="BM54" s="303">
        <v>0.14337330675858234</v>
      </c>
      <c r="BN54" s="303">
        <v>0.35161272376431557</v>
      </c>
      <c r="BO54" s="303">
        <v>3.058005851172946</v>
      </c>
      <c r="BP54" s="303">
        <v>0.75342008825176376</v>
      </c>
      <c r="BQ54" s="303">
        <v>2.705203492283927</v>
      </c>
      <c r="BR54" s="303">
        <v>3.9745524424324876</v>
      </c>
      <c r="BS54" s="303">
        <v>0.53644452134282883</v>
      </c>
      <c r="BT54" s="303">
        <v>4.6785123503554056</v>
      </c>
      <c r="BU54" s="303">
        <v>8.9297283288518834</v>
      </c>
      <c r="BV54" s="303">
        <v>5.7811235740065028</v>
      </c>
      <c r="BW54" s="303">
        <v>3.2918021625001073</v>
      </c>
      <c r="BX54" s="303">
        <v>5.4586630338656295E-2</v>
      </c>
      <c r="BY54" s="303">
        <v>0.26371624420716527</v>
      </c>
      <c r="BZ54" s="303">
        <v>4.8042187617508407</v>
      </c>
      <c r="CA54" s="303">
        <v>0.45516744211970428</v>
      </c>
      <c r="CB54" s="303">
        <v>8.7759687432503455</v>
      </c>
      <c r="CC54" s="303">
        <v>9.3186794787070391E-3</v>
      </c>
      <c r="CD54" s="303">
        <v>0.50401293342427045</v>
      </c>
      <c r="CE54" s="303">
        <v>9.3537770941690909E-7</v>
      </c>
      <c r="CF54" s="303">
        <v>4.5052994585473814E-3</v>
      </c>
      <c r="CG54" s="303">
        <v>7.3065527069962126</v>
      </c>
      <c r="CH54" s="303">
        <v>7.0883087371984619</v>
      </c>
      <c r="CI54" s="303">
        <v>6.429790890825263</v>
      </c>
      <c r="CJ54" s="303">
        <v>1.1544417274985117</v>
      </c>
      <c r="CK54" s="303">
        <v>6.4838671178197922</v>
      </c>
      <c r="CL54" s="303">
        <v>4.0553276142760097</v>
      </c>
      <c r="CM54" s="303">
        <v>5.6899837410917913</v>
      </c>
      <c r="CN54" s="303">
        <v>1.1577993488165534E-2</v>
      </c>
      <c r="CO54" s="303">
        <v>2.9075736535824591E-2</v>
      </c>
      <c r="CP54" s="303">
        <v>6.2092214924171456</v>
      </c>
      <c r="CQ54" s="303">
        <v>6.7099291420178631</v>
      </c>
      <c r="CR54" s="303">
        <v>1.3335055542094263</v>
      </c>
      <c r="CS54" s="303">
        <v>0.38389948854737588</v>
      </c>
      <c r="CT54" s="303">
        <v>0.56856893324272273</v>
      </c>
      <c r="CU54" s="303">
        <v>6.4448274679303834</v>
      </c>
      <c r="CV54" s="303">
        <v>7.3534925907723689</v>
      </c>
      <c r="CW54" s="303">
        <v>5.0076597481032508</v>
      </c>
      <c r="CX54" s="449"/>
      <c r="CY54" s="449"/>
      <c r="CZ54" s="449"/>
      <c r="DA54" s="449"/>
      <c r="DB54" s="449"/>
      <c r="DC54" s="449"/>
      <c r="DD54" s="449"/>
      <c r="DE54" s="449"/>
      <c r="DF54" s="449"/>
      <c r="DG54" s="449"/>
      <c r="DH54" s="449"/>
      <c r="DI54" s="449"/>
      <c r="DJ54" s="449"/>
      <c r="DK54" s="449"/>
      <c r="DL54" s="449"/>
      <c r="DM54" s="449"/>
      <c r="DN54" s="449"/>
      <c r="DO54" s="449"/>
      <c r="DP54" s="449"/>
      <c r="DQ54" s="449"/>
      <c r="DR54" s="449"/>
      <c r="DS54" s="449"/>
      <c r="DT54" s="449"/>
      <c r="DU54" s="449"/>
      <c r="DV54" s="449"/>
      <c r="DW54" s="449"/>
      <c r="DX54" s="449"/>
      <c r="DY54" s="449"/>
      <c r="DZ54" s="449"/>
      <c r="EA54" s="449"/>
      <c r="EB54" s="449"/>
      <c r="EC54" s="449"/>
      <c r="ED54" s="449"/>
      <c r="EE54" s="449"/>
      <c r="EF54" s="449"/>
      <c r="EG54" s="449"/>
      <c r="EH54" s="449"/>
      <c r="EI54" s="449"/>
      <c r="EJ54" s="449"/>
      <c r="EK54" s="449"/>
      <c r="EL54" s="449"/>
      <c r="EM54" s="449"/>
      <c r="EN54" s="449"/>
      <c r="EO54" s="449"/>
      <c r="EP54" s="449"/>
      <c r="EQ54" s="449"/>
      <c r="ER54" s="449"/>
      <c r="ES54" s="449"/>
      <c r="ET54" s="449"/>
      <c r="EU54" s="449"/>
      <c r="EV54" s="449"/>
      <c r="EW54" s="449"/>
      <c r="EX54" s="449"/>
      <c r="EY54" s="449"/>
      <c r="EZ54" s="449"/>
      <c r="FA54" s="449"/>
      <c r="FB54" s="449"/>
      <c r="FC54" s="449"/>
      <c r="FD54" s="449"/>
      <c r="FE54" s="449"/>
      <c r="FF54" s="449"/>
      <c r="FG54" s="449"/>
      <c r="FH54" s="449"/>
      <c r="FI54" s="449"/>
      <c r="FJ54" s="449"/>
      <c r="FK54" s="449"/>
      <c r="FL54" s="449"/>
      <c r="FM54" s="449"/>
      <c r="FN54" s="449"/>
      <c r="FO54" s="449"/>
      <c r="FP54" s="449"/>
      <c r="FQ54" s="449"/>
      <c r="FR54" s="449"/>
      <c r="FS54" s="449"/>
      <c r="FT54" s="449"/>
      <c r="FU54" s="449"/>
      <c r="FV54" s="449"/>
      <c r="FW54" s="449"/>
      <c r="FX54" s="449"/>
      <c r="FY54" s="449"/>
      <c r="FZ54" s="449"/>
      <c r="GA54" s="449"/>
      <c r="GB54" s="449"/>
      <c r="GC54" s="449"/>
      <c r="GD54" s="449"/>
      <c r="GE54" s="449"/>
      <c r="GF54" s="449"/>
      <c r="GG54" s="449"/>
      <c r="GH54" s="449"/>
      <c r="GI54" s="449"/>
      <c r="GJ54" s="449"/>
      <c r="GK54" s="449"/>
      <c r="GL54" s="449"/>
      <c r="GM54" s="449"/>
      <c r="GN54" s="449"/>
      <c r="GO54" s="449"/>
      <c r="GP54" s="449"/>
      <c r="GQ54" s="449"/>
      <c r="GR54" s="449"/>
      <c r="GS54" s="449"/>
      <c r="GT54" s="449"/>
      <c r="GU54" s="449"/>
      <c r="GV54" s="449"/>
      <c r="GW54" s="449"/>
      <c r="GX54" s="449"/>
      <c r="GY54" s="449"/>
      <c r="GZ54" s="449"/>
      <c r="HA54" s="449"/>
      <c r="HB54" s="449"/>
      <c r="HC54" s="449"/>
      <c r="HD54" s="449"/>
      <c r="HE54" s="449"/>
      <c r="HF54" s="449"/>
      <c r="HG54" s="449"/>
      <c r="HH54" s="449"/>
      <c r="HI54" s="449"/>
      <c r="HJ54" s="449"/>
      <c r="HK54" s="449"/>
      <c r="HL54" s="449"/>
      <c r="HM54" s="449"/>
      <c r="HN54" s="449"/>
      <c r="HO54" s="449"/>
      <c r="HP54" s="449"/>
      <c r="HQ54" s="449"/>
      <c r="HR54" s="449"/>
      <c r="HS54" s="449"/>
      <c r="HT54" s="449"/>
      <c r="HU54" s="449"/>
      <c r="HV54" s="449"/>
      <c r="HW54" s="449"/>
      <c r="HX54" s="449"/>
      <c r="HY54" s="449"/>
      <c r="HZ54" s="449"/>
      <c r="IA54" s="449"/>
      <c r="IB54" s="449"/>
      <c r="IC54" s="449"/>
      <c r="ID54" s="449"/>
      <c r="IE54" s="449"/>
      <c r="IF54" s="449"/>
      <c r="IG54" s="449"/>
      <c r="IH54" s="449"/>
      <c r="II54" s="449"/>
      <c r="IJ54" s="449"/>
      <c r="IK54" s="449"/>
      <c r="IL54" s="449"/>
      <c r="IM54" s="449"/>
      <c r="IN54" s="449"/>
      <c r="IO54" s="449"/>
      <c r="IP54" s="449"/>
      <c r="IQ54" s="449"/>
      <c r="IR54" s="449"/>
      <c r="IS54" s="449"/>
      <c r="IT54" s="449"/>
      <c r="IU54" s="449"/>
      <c r="IV54" s="449"/>
      <c r="IW54" s="449"/>
      <c r="IX54" s="449"/>
      <c r="IY54" s="449"/>
      <c r="IZ54" s="449"/>
      <c r="JA54" s="449"/>
      <c r="JB54" s="449"/>
      <c r="JC54" s="449"/>
      <c r="JD54" s="449"/>
      <c r="JE54" s="449"/>
      <c r="JF54" s="449"/>
      <c r="JG54" s="449"/>
      <c r="JH54" s="449"/>
      <c r="JI54" s="449"/>
      <c r="JJ54" s="449"/>
      <c r="JK54" s="449"/>
      <c r="JL54" s="449"/>
      <c r="JM54" s="449"/>
      <c r="JN54" s="449"/>
      <c r="JO54" s="449"/>
      <c r="JP54" s="449"/>
      <c r="JQ54" s="449"/>
      <c r="JR54" s="449"/>
      <c r="JS54" s="449"/>
      <c r="JT54" s="449"/>
      <c r="JU54" s="449"/>
      <c r="JV54" s="449"/>
      <c r="JW54" s="449"/>
      <c r="JX54" s="449"/>
      <c r="JY54" s="449"/>
      <c r="JZ54" s="449"/>
      <c r="KA54" s="449"/>
      <c r="KB54" s="449"/>
      <c r="KC54" s="449"/>
      <c r="KD54" s="449"/>
      <c r="KE54" s="449"/>
      <c r="KF54" s="449"/>
      <c r="KG54" s="449"/>
      <c r="KH54" s="449"/>
      <c r="KI54" s="449"/>
      <c r="KJ54" s="449"/>
      <c r="KK54" s="449"/>
      <c r="KL54" s="449"/>
      <c r="KM54" s="449"/>
      <c r="KN54" s="449"/>
      <c r="KO54" s="449"/>
      <c r="KP54" s="449"/>
      <c r="KQ54" s="449"/>
      <c r="KR54" s="449"/>
      <c r="KS54" s="449"/>
      <c r="KT54" s="449"/>
      <c r="KU54" s="449"/>
      <c r="KV54" s="449"/>
      <c r="KW54" s="449"/>
      <c r="KX54" s="449"/>
      <c r="KY54" s="449"/>
      <c r="KZ54" s="449"/>
      <c r="LA54" s="449"/>
      <c r="LB54" s="449"/>
      <c r="LC54" s="449"/>
      <c r="LD54" s="449"/>
      <c r="LE54" s="449"/>
      <c r="LF54" s="449"/>
      <c r="LG54" s="449"/>
      <c r="LH54" s="449"/>
      <c r="LI54" s="449"/>
      <c r="LJ54" s="449"/>
      <c r="LK54" s="449"/>
      <c r="LL54" s="449"/>
      <c r="LM54" s="449"/>
      <c r="LN54" s="449"/>
      <c r="LO54" s="449"/>
      <c r="LP54" s="449"/>
      <c r="LQ54" s="449"/>
      <c r="LR54" s="449"/>
      <c r="LS54" s="449"/>
      <c r="LT54" s="449"/>
      <c r="LU54" s="449"/>
      <c r="LV54" s="449"/>
      <c r="LW54" s="449"/>
      <c r="LX54" s="449"/>
      <c r="LY54" s="449"/>
      <c r="LZ54" s="449"/>
      <c r="MA54" s="449"/>
      <c r="MB54" s="449"/>
      <c r="MC54" s="449"/>
      <c r="MD54" s="449"/>
      <c r="ME54" s="449"/>
      <c r="MF54" s="449"/>
      <c r="MG54" s="449"/>
      <c r="MH54" s="449"/>
      <c r="MI54" s="449"/>
      <c r="MJ54" s="449"/>
      <c r="MK54" s="449"/>
      <c r="ML54" s="449"/>
      <c r="MM54" s="449"/>
      <c r="MN54" s="449"/>
      <c r="MO54" s="449"/>
      <c r="MP54" s="449"/>
      <c r="MQ54" s="449"/>
      <c r="MR54" s="449"/>
      <c r="MS54" s="449"/>
      <c r="MT54" s="449"/>
      <c r="MU54" s="449"/>
      <c r="MV54" s="449"/>
      <c r="MW54" s="449"/>
      <c r="MX54" s="449"/>
      <c r="MY54" s="449"/>
      <c r="MZ54" s="449"/>
      <c r="NA54" s="449"/>
      <c r="NB54" s="449"/>
      <c r="NC54" s="449"/>
      <c r="ND54" s="449"/>
      <c r="NE54" s="449"/>
      <c r="NF54" s="449"/>
      <c r="NG54" s="449"/>
      <c r="NH54" s="449"/>
      <c r="NI54" s="449"/>
      <c r="NJ54" s="449"/>
      <c r="NK54" s="449"/>
      <c r="NL54" s="449"/>
      <c r="NM54" s="449"/>
      <c r="NN54" s="449"/>
      <c r="NO54" s="449"/>
      <c r="NP54" s="449"/>
      <c r="NQ54" s="449"/>
      <c r="NR54" s="449"/>
      <c r="NS54" s="449"/>
      <c r="NT54" s="449"/>
      <c r="NU54" s="449"/>
      <c r="NV54" s="449"/>
      <c r="NW54" s="449"/>
      <c r="NX54" s="449"/>
      <c r="NY54" s="449"/>
      <c r="NZ54" s="449"/>
      <c r="OA54" s="449"/>
      <c r="OB54" s="449"/>
      <c r="OC54" s="449"/>
      <c r="OD54" s="449"/>
      <c r="OE54" s="449"/>
      <c r="OF54" s="449"/>
      <c r="OG54" s="449"/>
      <c r="OH54" s="449"/>
      <c r="OI54" s="449"/>
      <c r="OJ54" s="449"/>
      <c r="OK54" s="449"/>
    </row>
    <row r="55" spans="1:401">
      <c r="A55" s="303">
        <v>53</v>
      </c>
      <c r="B55" s="303">
        <v>0.36343421306961526</v>
      </c>
      <c r="C55" s="303">
        <v>3.9295734945490652</v>
      </c>
      <c r="D55" s="303">
        <v>6.9203535410517816</v>
      </c>
      <c r="E55" s="303">
        <v>1.7646341318938472</v>
      </c>
      <c r="F55" s="303">
        <v>2.3412535700447501</v>
      </c>
      <c r="G55" s="303">
        <v>1.1773164924331141</v>
      </c>
      <c r="H55" s="303">
        <v>4.281515090594878</v>
      </c>
      <c r="I55" s="303">
        <v>1.9092410887096109E-3</v>
      </c>
      <c r="J55" s="303">
        <v>0.16731844662790654</v>
      </c>
      <c r="K55" s="303">
        <v>2.210141841122188</v>
      </c>
      <c r="L55" s="303">
        <v>4.884379622744432</v>
      </c>
      <c r="M55" s="303">
        <v>7.5901091197753203</v>
      </c>
      <c r="N55" s="303">
        <v>0.5097175436841177</v>
      </c>
      <c r="O55" s="303">
        <v>3.4749092047003631</v>
      </c>
      <c r="P55" s="303">
        <v>7.2481541810191885</v>
      </c>
      <c r="Q55" s="303">
        <v>7.9367286815441949</v>
      </c>
      <c r="R55" s="303">
        <v>2.388232894174918</v>
      </c>
      <c r="S55" s="303">
        <v>5.2976057113514621</v>
      </c>
      <c r="T55" s="303">
        <v>1.7109935382110348</v>
      </c>
      <c r="U55" s="303">
        <v>0.70703882269264617</v>
      </c>
      <c r="V55" s="303">
        <v>2.4226064548555959</v>
      </c>
      <c r="W55" s="303">
        <v>4.8619958351773143</v>
      </c>
      <c r="X55" s="303">
        <v>2.7023057784791769E-3</v>
      </c>
      <c r="Y55" s="303">
        <v>7.2700528346870037</v>
      </c>
      <c r="Z55" s="303">
        <v>7.0552236902021832</v>
      </c>
      <c r="AA55" s="303">
        <v>1.9189759148049321</v>
      </c>
      <c r="AB55" s="303">
        <v>6.6304153651155259E-2</v>
      </c>
      <c r="AC55" s="303">
        <v>2.8422092755922184</v>
      </c>
      <c r="AD55" s="303">
        <v>4.6121741742610659E-7</v>
      </c>
      <c r="AE55" s="303">
        <v>0.30118995957636846</v>
      </c>
      <c r="AF55" s="303">
        <v>6.5717814016777005</v>
      </c>
      <c r="AG55" s="303">
        <v>1.3394738355180644</v>
      </c>
      <c r="AH55" s="303">
        <v>6.8371648736947384</v>
      </c>
      <c r="AI55" s="303">
        <v>2.0409949187729874</v>
      </c>
      <c r="AJ55" s="303">
        <v>3.3193111631260774</v>
      </c>
      <c r="AK55" s="303">
        <v>0.37420089283121782</v>
      </c>
      <c r="AL55" s="303">
        <v>2.0105352501123334E-2</v>
      </c>
      <c r="AM55" s="303">
        <v>4.4727033474519957E-5</v>
      </c>
      <c r="AN55" s="303">
        <v>2.353478115502877</v>
      </c>
      <c r="AO55" s="303">
        <v>9.1028303803862656</v>
      </c>
      <c r="AP55" s="303">
        <v>1.4359622762767861</v>
      </c>
      <c r="AQ55" s="303">
        <v>6.1022199378733093E-3</v>
      </c>
      <c r="AR55" s="303">
        <v>3.4479372377461477</v>
      </c>
      <c r="AS55" s="303">
        <v>6.6439804226541437</v>
      </c>
      <c r="AT55" s="303">
        <v>5.5069394477279587</v>
      </c>
      <c r="AU55" s="303">
        <v>2.5180458459085031</v>
      </c>
      <c r="AV55" s="303">
        <v>4.6358311681304567</v>
      </c>
      <c r="AW55" s="303">
        <v>0.51890452142427346</v>
      </c>
      <c r="AX55" s="303">
        <v>6.6010883896642243</v>
      </c>
      <c r="AY55" s="303">
        <v>5.9812066126193963</v>
      </c>
      <c r="AZ55" s="303">
        <v>0.67745321129323577</v>
      </c>
      <c r="BA55" s="303">
        <v>3.6910292574628492</v>
      </c>
      <c r="BB55" s="303">
        <v>2.5821465278762377</v>
      </c>
      <c r="BC55" s="303">
        <v>2.6006030243697142</v>
      </c>
      <c r="BD55" s="303">
        <v>4.7479295999013162</v>
      </c>
      <c r="BE55" s="303">
        <v>9.9875267951440795E-4</v>
      </c>
      <c r="BF55" s="303">
        <v>6.1566868742423537</v>
      </c>
      <c r="BG55" s="303">
        <v>7.1695779438446534</v>
      </c>
      <c r="BH55" s="303">
        <v>6.8544857434465198</v>
      </c>
      <c r="BI55" s="303">
        <v>2.0840548001069891E-2</v>
      </c>
      <c r="BJ55" s="303">
        <v>3.1621113347473457</v>
      </c>
      <c r="BK55" s="303">
        <v>7.0400157970443304</v>
      </c>
      <c r="BL55" s="303">
        <v>1.0748946310889997E-8</v>
      </c>
      <c r="BM55" s="303">
        <v>0.11975283408874329</v>
      </c>
      <c r="BN55" s="303">
        <v>0.36620832800563313</v>
      </c>
      <c r="BO55" s="303">
        <v>2.7852886425066883</v>
      </c>
      <c r="BP55" s="303">
        <v>0.63529941629430076</v>
      </c>
      <c r="BQ55" s="303">
        <v>2.850504435968678</v>
      </c>
      <c r="BR55" s="303">
        <v>3.6280500614220048</v>
      </c>
      <c r="BS55" s="303">
        <v>0.5710237566655475</v>
      </c>
      <c r="BT55" s="303">
        <v>4.8177353604691886</v>
      </c>
      <c r="BU55" s="303">
        <v>8.9555878965061826</v>
      </c>
      <c r="BV55" s="303">
        <v>5.4650477739779308</v>
      </c>
      <c r="BW55" s="303">
        <v>3.0194356836326386</v>
      </c>
      <c r="BX55" s="303">
        <v>4.2837566915784497E-2</v>
      </c>
      <c r="BY55" s="303">
        <v>0.21898693029858388</v>
      </c>
      <c r="BZ55" s="303">
        <v>4.6109961392147678</v>
      </c>
      <c r="CA55" s="303">
        <v>0.39425237796468138</v>
      </c>
      <c r="CB55" s="303">
        <v>8.3975609162301872</v>
      </c>
      <c r="CC55" s="303">
        <v>6.9927065054722045E-3</v>
      </c>
      <c r="CD55" s="303">
        <v>0.41518568171535314</v>
      </c>
      <c r="CE55" s="303">
        <v>5.8746528145152948E-7</v>
      </c>
      <c r="CF55" s="303">
        <v>3.4386686808707619E-3</v>
      </c>
      <c r="CG55" s="303">
        <v>7.1998586693520066</v>
      </c>
      <c r="CH55" s="303">
        <v>7.159367970316775</v>
      </c>
      <c r="CI55" s="303">
        <v>6.193043784613768</v>
      </c>
      <c r="CJ55" s="303">
        <v>0.9973325253643075</v>
      </c>
      <c r="CK55" s="303">
        <v>6.1123058046636132</v>
      </c>
      <c r="CL55" s="303">
        <v>3.8351346777929169</v>
      </c>
      <c r="CM55" s="303">
        <v>5.4141807718175441</v>
      </c>
      <c r="CN55" s="303">
        <v>8.884568200151698E-3</v>
      </c>
      <c r="CO55" s="303">
        <v>2.2494195921377108E-2</v>
      </c>
      <c r="CP55" s="303">
        <v>6.1355908262557053</v>
      </c>
      <c r="CQ55" s="303">
        <v>6.8425122190236349</v>
      </c>
      <c r="CR55" s="303">
        <v>1.1817559914722442</v>
      </c>
      <c r="CS55" s="303">
        <v>0.32349542413292071</v>
      </c>
      <c r="CT55" s="303">
        <v>0.48936131225460172</v>
      </c>
      <c r="CU55" s="303">
        <v>6.1502456809938169</v>
      </c>
      <c r="CV55" s="303">
        <v>7.3723052601497985</v>
      </c>
      <c r="CW55" s="303">
        <v>5.2138906023326506</v>
      </c>
      <c r="CX55" s="449"/>
      <c r="CY55" s="449"/>
      <c r="CZ55" s="449"/>
      <c r="DA55" s="449"/>
      <c r="DB55" s="449"/>
      <c r="DC55" s="449"/>
      <c r="DD55" s="449"/>
      <c r="DE55" s="449"/>
      <c r="DF55" s="449"/>
      <c r="DG55" s="449"/>
      <c r="DH55" s="449"/>
      <c r="DI55" s="449"/>
      <c r="DJ55" s="449"/>
      <c r="DK55" s="449"/>
      <c r="DL55" s="449"/>
      <c r="DM55" s="449"/>
      <c r="DN55" s="449"/>
      <c r="DO55" s="449"/>
      <c r="DP55" s="449"/>
      <c r="DQ55" s="449"/>
      <c r="DR55" s="449"/>
      <c r="DS55" s="449"/>
      <c r="DT55" s="449"/>
      <c r="DU55" s="449"/>
      <c r="DV55" s="449"/>
      <c r="DW55" s="449"/>
      <c r="DX55" s="449"/>
      <c r="DY55" s="449"/>
      <c r="DZ55" s="449"/>
      <c r="EA55" s="449"/>
      <c r="EB55" s="449"/>
      <c r="EC55" s="449"/>
      <c r="ED55" s="449"/>
      <c r="EE55" s="449"/>
      <c r="EF55" s="449"/>
      <c r="EG55" s="449"/>
      <c r="EH55" s="449"/>
      <c r="EI55" s="449"/>
      <c r="EJ55" s="449"/>
      <c r="EK55" s="449"/>
      <c r="EL55" s="449"/>
      <c r="EM55" s="449"/>
      <c r="EN55" s="449"/>
      <c r="EO55" s="449"/>
      <c r="EP55" s="449"/>
      <c r="EQ55" s="449"/>
      <c r="ER55" s="449"/>
      <c r="ES55" s="449"/>
      <c r="ET55" s="449"/>
      <c r="EU55" s="449"/>
      <c r="EV55" s="449"/>
      <c r="EW55" s="449"/>
      <c r="EX55" s="449"/>
      <c r="EY55" s="449"/>
      <c r="EZ55" s="449"/>
      <c r="FA55" s="449"/>
      <c r="FB55" s="449"/>
      <c r="FC55" s="449"/>
      <c r="FD55" s="449"/>
      <c r="FE55" s="449"/>
      <c r="FF55" s="449"/>
      <c r="FG55" s="449"/>
      <c r="FH55" s="449"/>
      <c r="FI55" s="449"/>
      <c r="FJ55" s="449"/>
      <c r="FK55" s="449"/>
      <c r="FL55" s="449"/>
      <c r="FM55" s="449"/>
      <c r="FN55" s="449"/>
      <c r="FO55" s="449"/>
      <c r="FP55" s="449"/>
      <c r="FQ55" s="449"/>
      <c r="FR55" s="449"/>
      <c r="FS55" s="449"/>
      <c r="FT55" s="449"/>
      <c r="FU55" s="449"/>
      <c r="FV55" s="449"/>
      <c r="FW55" s="449"/>
      <c r="FX55" s="449"/>
      <c r="FY55" s="449"/>
      <c r="FZ55" s="449"/>
      <c r="GA55" s="449"/>
      <c r="GB55" s="449"/>
      <c r="GC55" s="449"/>
      <c r="GD55" s="449"/>
      <c r="GE55" s="449"/>
      <c r="GF55" s="449"/>
      <c r="GG55" s="449"/>
      <c r="GH55" s="449"/>
      <c r="GI55" s="449"/>
      <c r="GJ55" s="449"/>
      <c r="GK55" s="449"/>
      <c r="GL55" s="449"/>
      <c r="GM55" s="449"/>
      <c r="GN55" s="449"/>
      <c r="GO55" s="449"/>
      <c r="GP55" s="449"/>
      <c r="GQ55" s="449"/>
      <c r="GR55" s="449"/>
      <c r="GS55" s="449"/>
      <c r="GT55" s="449"/>
      <c r="GU55" s="449"/>
      <c r="GV55" s="449"/>
      <c r="GW55" s="449"/>
      <c r="GX55" s="449"/>
      <c r="GY55" s="449"/>
      <c r="GZ55" s="449"/>
      <c r="HA55" s="449"/>
      <c r="HB55" s="449"/>
      <c r="HC55" s="449"/>
      <c r="HD55" s="449"/>
      <c r="HE55" s="449"/>
      <c r="HF55" s="449"/>
      <c r="HG55" s="449"/>
      <c r="HH55" s="449"/>
      <c r="HI55" s="449"/>
      <c r="HJ55" s="449"/>
      <c r="HK55" s="449"/>
      <c r="HL55" s="449"/>
      <c r="HM55" s="449"/>
      <c r="HN55" s="449"/>
      <c r="HO55" s="449"/>
      <c r="HP55" s="449"/>
      <c r="HQ55" s="449"/>
      <c r="HR55" s="449"/>
      <c r="HS55" s="449"/>
      <c r="HT55" s="449"/>
      <c r="HU55" s="449"/>
      <c r="HV55" s="449"/>
      <c r="HW55" s="449"/>
      <c r="HX55" s="449"/>
      <c r="HY55" s="449"/>
      <c r="HZ55" s="449"/>
      <c r="IA55" s="449"/>
      <c r="IB55" s="449"/>
      <c r="IC55" s="449"/>
      <c r="ID55" s="449"/>
      <c r="IE55" s="449"/>
      <c r="IF55" s="449"/>
      <c r="IG55" s="449"/>
      <c r="IH55" s="449"/>
      <c r="II55" s="449"/>
      <c r="IJ55" s="449"/>
      <c r="IK55" s="449"/>
      <c r="IL55" s="449"/>
      <c r="IM55" s="449"/>
      <c r="IN55" s="449"/>
      <c r="IO55" s="449"/>
      <c r="IP55" s="449"/>
      <c r="IQ55" s="449"/>
      <c r="IR55" s="449"/>
      <c r="IS55" s="449"/>
      <c r="IT55" s="449"/>
      <c r="IU55" s="449"/>
      <c r="IV55" s="449"/>
      <c r="IW55" s="449"/>
      <c r="IX55" s="449"/>
      <c r="IY55" s="449"/>
      <c r="IZ55" s="449"/>
      <c r="JA55" s="449"/>
      <c r="JB55" s="449"/>
      <c r="JC55" s="449"/>
      <c r="JD55" s="449"/>
      <c r="JE55" s="449"/>
      <c r="JF55" s="449"/>
      <c r="JG55" s="449"/>
      <c r="JH55" s="449"/>
      <c r="JI55" s="449"/>
      <c r="JJ55" s="449"/>
      <c r="JK55" s="449"/>
      <c r="JL55" s="449"/>
      <c r="JM55" s="449"/>
      <c r="JN55" s="449"/>
      <c r="JO55" s="449"/>
      <c r="JP55" s="449"/>
      <c r="JQ55" s="449"/>
      <c r="JR55" s="449"/>
      <c r="JS55" s="449"/>
      <c r="JT55" s="449"/>
      <c r="JU55" s="449"/>
      <c r="JV55" s="449"/>
      <c r="JW55" s="449"/>
      <c r="JX55" s="449"/>
      <c r="JY55" s="449"/>
      <c r="JZ55" s="449"/>
      <c r="KA55" s="449"/>
      <c r="KB55" s="449"/>
      <c r="KC55" s="449"/>
      <c r="KD55" s="449"/>
      <c r="KE55" s="449"/>
      <c r="KF55" s="449"/>
      <c r="KG55" s="449"/>
      <c r="KH55" s="449"/>
      <c r="KI55" s="449"/>
      <c r="KJ55" s="449"/>
      <c r="KK55" s="449"/>
      <c r="KL55" s="449"/>
      <c r="KM55" s="449"/>
      <c r="KN55" s="449"/>
      <c r="KO55" s="449"/>
      <c r="KP55" s="449"/>
      <c r="KQ55" s="449"/>
      <c r="KR55" s="449"/>
      <c r="KS55" s="449"/>
      <c r="KT55" s="449"/>
      <c r="KU55" s="449"/>
      <c r="KV55" s="449"/>
      <c r="KW55" s="449"/>
      <c r="KX55" s="449"/>
      <c r="KY55" s="449"/>
      <c r="KZ55" s="449"/>
      <c r="LA55" s="449"/>
      <c r="LB55" s="449"/>
      <c r="LC55" s="449"/>
      <c r="LD55" s="449"/>
      <c r="LE55" s="449"/>
      <c r="LF55" s="449"/>
      <c r="LG55" s="449"/>
      <c r="LH55" s="449"/>
      <c r="LI55" s="449"/>
      <c r="LJ55" s="449"/>
      <c r="LK55" s="449"/>
      <c r="LL55" s="449"/>
      <c r="LM55" s="449"/>
      <c r="LN55" s="449"/>
      <c r="LO55" s="449"/>
      <c r="LP55" s="449"/>
      <c r="LQ55" s="449"/>
      <c r="LR55" s="449"/>
      <c r="LS55" s="449"/>
      <c r="LT55" s="449"/>
      <c r="LU55" s="449"/>
      <c r="LV55" s="449"/>
      <c r="LW55" s="449"/>
      <c r="LX55" s="449"/>
      <c r="LY55" s="449"/>
      <c r="LZ55" s="449"/>
      <c r="MA55" s="449"/>
      <c r="MB55" s="449"/>
      <c r="MC55" s="449"/>
      <c r="MD55" s="449"/>
      <c r="ME55" s="449"/>
      <c r="MF55" s="449"/>
      <c r="MG55" s="449"/>
      <c r="MH55" s="449"/>
      <c r="MI55" s="449"/>
      <c r="MJ55" s="449"/>
      <c r="MK55" s="449"/>
      <c r="ML55" s="449"/>
      <c r="MM55" s="449"/>
      <c r="MN55" s="449"/>
      <c r="MO55" s="449"/>
      <c r="MP55" s="449"/>
      <c r="MQ55" s="449"/>
      <c r="MR55" s="449"/>
      <c r="MS55" s="449"/>
      <c r="MT55" s="449"/>
      <c r="MU55" s="449"/>
      <c r="MV55" s="449"/>
      <c r="MW55" s="449"/>
      <c r="MX55" s="449"/>
      <c r="MY55" s="449"/>
      <c r="MZ55" s="449"/>
      <c r="NA55" s="449"/>
      <c r="NB55" s="449"/>
      <c r="NC55" s="449"/>
      <c r="ND55" s="449"/>
      <c r="NE55" s="449"/>
      <c r="NF55" s="449"/>
      <c r="NG55" s="449"/>
      <c r="NH55" s="449"/>
      <c r="NI55" s="449"/>
      <c r="NJ55" s="449"/>
      <c r="NK55" s="449"/>
      <c r="NL55" s="449"/>
      <c r="NM55" s="449"/>
      <c r="NN55" s="449"/>
      <c r="NO55" s="449"/>
      <c r="NP55" s="449"/>
      <c r="NQ55" s="449"/>
      <c r="NR55" s="449"/>
      <c r="NS55" s="449"/>
      <c r="NT55" s="449"/>
      <c r="NU55" s="449"/>
      <c r="NV55" s="449"/>
      <c r="NW55" s="449"/>
      <c r="NX55" s="449"/>
      <c r="NY55" s="449"/>
      <c r="NZ55" s="449"/>
      <c r="OA55" s="449"/>
      <c r="OB55" s="449"/>
      <c r="OC55" s="449"/>
      <c r="OD55" s="449"/>
      <c r="OE55" s="449"/>
      <c r="OF55" s="449"/>
      <c r="OG55" s="449"/>
      <c r="OH55" s="449"/>
      <c r="OI55" s="449"/>
      <c r="OJ55" s="449"/>
      <c r="OK55" s="449"/>
    </row>
    <row r="56" spans="1:401">
      <c r="A56" s="303">
        <v>54</v>
      </c>
      <c r="B56" s="303">
        <v>0.30130626741332045</v>
      </c>
      <c r="C56" s="303">
        <v>3.5820797706252798</v>
      </c>
      <c r="D56" s="303">
        <v>6.9395638614856612</v>
      </c>
      <c r="E56" s="303">
        <v>1.5670623333085896</v>
      </c>
      <c r="F56" s="303">
        <v>2.1413048022721783</v>
      </c>
      <c r="G56" s="303">
        <v>1.2587059106024083</v>
      </c>
      <c r="H56" s="303">
        <v>4.1192945200248676</v>
      </c>
      <c r="I56" s="303">
        <v>1.4169474423484441E-3</v>
      </c>
      <c r="J56" s="303">
        <v>0.13754404279532215</v>
      </c>
      <c r="K56" s="303">
        <v>1.967856554267555</v>
      </c>
      <c r="L56" s="303">
        <v>4.8166029714809797</v>
      </c>
      <c r="M56" s="303">
        <v>7.6087989444539446</v>
      </c>
      <c r="N56" s="303">
        <v>0.54327644374881068</v>
      </c>
      <c r="O56" s="303">
        <v>3.1939641889951562</v>
      </c>
      <c r="P56" s="303">
        <v>7.0539326399519062</v>
      </c>
      <c r="Q56" s="303">
        <v>7.8804024834191013</v>
      </c>
      <c r="R56" s="303">
        <v>2.1818466723832048</v>
      </c>
      <c r="S56" s="303">
        <v>5.1070883927791009</v>
      </c>
      <c r="T56" s="303">
        <v>1.5068121967861865</v>
      </c>
      <c r="U56" s="303">
        <v>0.60976320486093616</v>
      </c>
      <c r="V56" s="303">
        <v>2.5882702115414657</v>
      </c>
      <c r="W56" s="303">
        <v>4.5793978022251798</v>
      </c>
      <c r="X56" s="303">
        <v>2.0130250570510296E-3</v>
      </c>
      <c r="Y56" s="303">
        <v>7.3026193784064457</v>
      </c>
      <c r="Z56" s="303">
        <v>7.0408663672548464</v>
      </c>
      <c r="AA56" s="303">
        <v>1.7073003306937309</v>
      </c>
      <c r="AB56" s="303">
        <v>5.3144346736227907E-2</v>
      </c>
      <c r="AC56" s="303">
        <v>2.5725866150647545</v>
      </c>
      <c r="AD56" s="303">
        <v>2.8388688388694414E-7</v>
      </c>
      <c r="AE56" s="303">
        <v>0.24938444456203801</v>
      </c>
      <c r="AF56" s="303">
        <v>6.664353239139281</v>
      </c>
      <c r="AG56" s="303">
        <v>1.170972723197935</v>
      </c>
      <c r="AH56" s="303">
        <v>6.9760562312188306</v>
      </c>
      <c r="AI56" s="303">
        <v>1.7982977267468787</v>
      </c>
      <c r="AJ56" s="303">
        <v>3.0390693460401317</v>
      </c>
      <c r="AK56" s="303">
        <v>0.30565208893671919</v>
      </c>
      <c r="AL56" s="303">
        <v>1.5589003570494912E-2</v>
      </c>
      <c r="AM56" s="303">
        <v>3.1536308347938766E-5</v>
      </c>
      <c r="AN56" s="303">
        <v>2.0967552211951941</v>
      </c>
      <c r="AO56" s="303">
        <v>9.1569254794611386</v>
      </c>
      <c r="AP56" s="303">
        <v>1.2610046323408153</v>
      </c>
      <c r="AQ56" s="303">
        <v>4.7585831792991444E-3</v>
      </c>
      <c r="AR56" s="303">
        <v>3.1712347961307636</v>
      </c>
      <c r="AS56" s="303">
        <v>6.5594999427362888</v>
      </c>
      <c r="AT56" s="303">
        <v>5.3169154358777924</v>
      </c>
      <c r="AU56" s="303">
        <v>2.267603953982269</v>
      </c>
      <c r="AV56" s="303">
        <v>4.3930428048668944</v>
      </c>
      <c r="AW56" s="303">
        <v>0.43029067188366732</v>
      </c>
      <c r="AX56" s="303">
        <v>6.3652942467994658</v>
      </c>
      <c r="AY56" s="303">
        <v>5.6118496626350565</v>
      </c>
      <c r="AZ56" s="303">
        <v>0.58201894175560398</v>
      </c>
      <c r="BA56" s="303">
        <v>3.3338461462483258</v>
      </c>
      <c r="BB56" s="303">
        <v>2.3734630939579962</v>
      </c>
      <c r="BC56" s="303">
        <v>2.3646376482424794</v>
      </c>
      <c r="BD56" s="303">
        <v>4.4912019209259579</v>
      </c>
      <c r="BE56" s="303">
        <v>7.2955934726855415E-4</v>
      </c>
      <c r="BF56" s="303">
        <v>6.0247231813526732</v>
      </c>
      <c r="BG56" s="303">
        <v>7.057257834959751</v>
      </c>
      <c r="BH56" s="303">
        <v>6.6496979204736242</v>
      </c>
      <c r="BI56" s="303">
        <v>1.5809162608006459E-2</v>
      </c>
      <c r="BJ56" s="303">
        <v>3.3155958573718327</v>
      </c>
      <c r="BK56" s="303">
        <v>6.9931943246228006</v>
      </c>
      <c r="BL56" s="303">
        <v>6.1334308772716115E-9</v>
      </c>
      <c r="BM56" s="303">
        <v>9.9917921201345225E-2</v>
      </c>
      <c r="BN56" s="303">
        <v>0.38179050461820929</v>
      </c>
      <c r="BO56" s="303">
        <v>2.5325404000354683</v>
      </c>
      <c r="BP56" s="303">
        <v>0.53464057769764084</v>
      </c>
      <c r="BQ56" s="303">
        <v>2.995279271096134</v>
      </c>
      <c r="BR56" s="303">
        <v>3.3038977620948224</v>
      </c>
      <c r="BS56" s="303">
        <v>0.60796683941221219</v>
      </c>
      <c r="BT56" s="303">
        <v>4.9436242144685032</v>
      </c>
      <c r="BU56" s="303">
        <v>8.9474394631502037</v>
      </c>
      <c r="BV56" s="303">
        <v>5.1553306137450576</v>
      </c>
      <c r="BW56" s="303">
        <v>2.7644825244016671</v>
      </c>
      <c r="BX56" s="303">
        <v>3.357130375397395E-2</v>
      </c>
      <c r="BY56" s="303">
        <v>0.18161984252714514</v>
      </c>
      <c r="BZ56" s="303">
        <v>4.4139476028012501</v>
      </c>
      <c r="CA56" s="303">
        <v>0.34127444278075636</v>
      </c>
      <c r="CB56" s="303">
        <v>8.0135663161758828</v>
      </c>
      <c r="CC56" s="303">
        <v>5.2406623413036616E-3</v>
      </c>
      <c r="CD56" s="303">
        <v>0.34124768904935227</v>
      </c>
      <c r="CE56" s="303">
        <v>3.6887308263906752E-7</v>
      </c>
      <c r="CF56" s="303">
        <v>2.6232043157318899E-3</v>
      </c>
      <c r="CG56" s="303">
        <v>7.073102208681016</v>
      </c>
      <c r="CH56" s="303">
        <v>7.2037410474650549</v>
      </c>
      <c r="CI56" s="303">
        <v>5.9512183977168744</v>
      </c>
      <c r="CJ56" s="303">
        <v>0.86003022409546392</v>
      </c>
      <c r="CK56" s="303">
        <v>5.7478652281420111</v>
      </c>
      <c r="CL56" s="303">
        <v>3.6213193113368409</v>
      </c>
      <c r="CM56" s="303">
        <v>5.1428437757178465</v>
      </c>
      <c r="CN56" s="303">
        <v>6.8109656092660989E-3</v>
      </c>
      <c r="CO56" s="303">
        <v>1.7382578027451454E-2</v>
      </c>
      <c r="CP56" s="303">
        <v>6.047403665913337</v>
      </c>
      <c r="CQ56" s="303">
        <v>6.9597214514828574</v>
      </c>
      <c r="CR56" s="303">
        <v>1.045440970755714</v>
      </c>
      <c r="CS56" s="303">
        <v>0.27220169244921016</v>
      </c>
      <c r="CT56" s="303">
        <v>0.42073889063400743</v>
      </c>
      <c r="CU56" s="303">
        <v>5.850837563996631</v>
      </c>
      <c r="CV56" s="303">
        <v>7.372313774106285</v>
      </c>
      <c r="CW56" s="303">
        <v>5.4092512828188388</v>
      </c>
      <c r="CX56" s="449"/>
      <c r="CY56" s="449"/>
      <c r="CZ56" s="449"/>
      <c r="DA56" s="449"/>
      <c r="DB56" s="449"/>
      <c r="DC56" s="449"/>
      <c r="DD56" s="449"/>
      <c r="DE56" s="449"/>
      <c r="DF56" s="449"/>
      <c r="DG56" s="449"/>
      <c r="DH56" s="449"/>
      <c r="DI56" s="449"/>
      <c r="DJ56" s="449"/>
      <c r="DK56" s="449"/>
      <c r="DL56" s="449"/>
      <c r="DM56" s="449"/>
      <c r="DN56" s="449"/>
      <c r="DO56" s="449"/>
      <c r="DP56" s="449"/>
      <c r="DQ56" s="449"/>
      <c r="DR56" s="449"/>
      <c r="DS56" s="449"/>
      <c r="DT56" s="449"/>
      <c r="DU56" s="449"/>
      <c r="DV56" s="449"/>
      <c r="DW56" s="449"/>
      <c r="DX56" s="449"/>
      <c r="DY56" s="449"/>
      <c r="DZ56" s="449"/>
      <c r="EA56" s="449"/>
      <c r="EB56" s="449"/>
      <c r="EC56" s="449"/>
      <c r="ED56" s="449"/>
      <c r="EE56" s="449"/>
      <c r="EF56" s="449"/>
      <c r="EG56" s="449"/>
      <c r="EH56" s="449"/>
      <c r="EI56" s="449"/>
      <c r="EJ56" s="449"/>
      <c r="EK56" s="449"/>
      <c r="EL56" s="449"/>
      <c r="EM56" s="449"/>
      <c r="EN56" s="449"/>
      <c r="EO56" s="449"/>
      <c r="EP56" s="449"/>
      <c r="EQ56" s="449"/>
      <c r="ER56" s="449"/>
      <c r="ES56" s="449"/>
      <c r="ET56" s="449"/>
      <c r="EU56" s="449"/>
      <c r="EV56" s="449"/>
      <c r="EW56" s="449"/>
      <c r="EX56" s="449"/>
      <c r="EY56" s="449"/>
      <c r="EZ56" s="449"/>
      <c r="FA56" s="449"/>
      <c r="FB56" s="449"/>
      <c r="FC56" s="449"/>
      <c r="FD56" s="449"/>
      <c r="FE56" s="449"/>
      <c r="FF56" s="449"/>
      <c r="FG56" s="449"/>
      <c r="FH56" s="449"/>
      <c r="FI56" s="449"/>
      <c r="FJ56" s="449"/>
      <c r="FK56" s="449"/>
      <c r="FL56" s="449"/>
      <c r="FM56" s="449"/>
      <c r="FN56" s="449"/>
      <c r="FO56" s="449"/>
      <c r="FP56" s="449"/>
      <c r="FQ56" s="449"/>
      <c r="FR56" s="449"/>
      <c r="FS56" s="449"/>
      <c r="FT56" s="449"/>
      <c r="FU56" s="449"/>
      <c r="FV56" s="449"/>
      <c r="FW56" s="449"/>
      <c r="FX56" s="449"/>
      <c r="FY56" s="449"/>
      <c r="FZ56" s="449"/>
      <c r="GA56" s="449"/>
      <c r="GB56" s="449"/>
      <c r="GC56" s="449"/>
      <c r="GD56" s="449"/>
      <c r="GE56" s="449"/>
      <c r="GF56" s="449"/>
      <c r="GG56" s="449"/>
      <c r="GH56" s="449"/>
      <c r="GI56" s="449"/>
      <c r="GJ56" s="449"/>
      <c r="GK56" s="449"/>
      <c r="GL56" s="449"/>
      <c r="GM56" s="449"/>
      <c r="GN56" s="449"/>
      <c r="GO56" s="449"/>
      <c r="GP56" s="449"/>
      <c r="GQ56" s="449"/>
      <c r="GR56" s="449"/>
      <c r="GS56" s="449"/>
      <c r="GT56" s="449"/>
      <c r="GU56" s="449"/>
      <c r="GV56" s="449"/>
      <c r="GW56" s="449"/>
      <c r="GX56" s="449"/>
      <c r="GY56" s="449"/>
      <c r="GZ56" s="449"/>
      <c r="HA56" s="449"/>
      <c r="HB56" s="449"/>
      <c r="HC56" s="449"/>
      <c r="HD56" s="449"/>
      <c r="HE56" s="449"/>
      <c r="HF56" s="449"/>
      <c r="HG56" s="449"/>
      <c r="HH56" s="449"/>
      <c r="HI56" s="449"/>
      <c r="HJ56" s="449"/>
      <c r="HK56" s="449"/>
      <c r="HL56" s="449"/>
      <c r="HM56" s="449"/>
      <c r="HN56" s="449"/>
      <c r="HO56" s="449"/>
      <c r="HP56" s="449"/>
      <c r="HQ56" s="449"/>
      <c r="HR56" s="449"/>
      <c r="HS56" s="449"/>
      <c r="HT56" s="449"/>
      <c r="HU56" s="449"/>
      <c r="HV56" s="449"/>
      <c r="HW56" s="449"/>
      <c r="HX56" s="449"/>
      <c r="HY56" s="449"/>
      <c r="HZ56" s="449"/>
      <c r="IA56" s="449"/>
      <c r="IB56" s="449"/>
      <c r="IC56" s="449"/>
      <c r="ID56" s="449"/>
      <c r="IE56" s="449"/>
      <c r="IF56" s="449"/>
      <c r="IG56" s="449"/>
      <c r="IH56" s="449"/>
      <c r="II56" s="449"/>
      <c r="IJ56" s="449"/>
      <c r="IK56" s="449"/>
      <c r="IL56" s="449"/>
      <c r="IM56" s="449"/>
      <c r="IN56" s="449"/>
      <c r="IO56" s="449"/>
      <c r="IP56" s="449"/>
      <c r="IQ56" s="449"/>
      <c r="IR56" s="449"/>
      <c r="IS56" s="449"/>
      <c r="IT56" s="449"/>
      <c r="IU56" s="449"/>
      <c r="IV56" s="449"/>
      <c r="IW56" s="449"/>
      <c r="IX56" s="449"/>
      <c r="IY56" s="449"/>
      <c r="IZ56" s="449"/>
      <c r="JA56" s="449"/>
      <c r="JB56" s="449"/>
      <c r="JC56" s="449"/>
      <c r="JD56" s="449"/>
      <c r="JE56" s="449"/>
      <c r="JF56" s="449"/>
      <c r="JG56" s="449"/>
      <c r="JH56" s="449"/>
      <c r="JI56" s="449"/>
      <c r="JJ56" s="449"/>
      <c r="JK56" s="449"/>
      <c r="JL56" s="449"/>
      <c r="JM56" s="449"/>
      <c r="JN56" s="449"/>
      <c r="JO56" s="449"/>
      <c r="JP56" s="449"/>
      <c r="JQ56" s="449"/>
      <c r="JR56" s="449"/>
      <c r="JS56" s="449"/>
      <c r="JT56" s="449"/>
      <c r="JU56" s="449"/>
      <c r="JV56" s="449"/>
      <c r="JW56" s="449"/>
      <c r="JX56" s="449"/>
      <c r="JY56" s="449"/>
      <c r="JZ56" s="449"/>
      <c r="KA56" s="449"/>
      <c r="KB56" s="449"/>
      <c r="KC56" s="449"/>
      <c r="KD56" s="449"/>
      <c r="KE56" s="449"/>
      <c r="KF56" s="449"/>
      <c r="KG56" s="449"/>
      <c r="KH56" s="449"/>
      <c r="KI56" s="449"/>
      <c r="KJ56" s="449"/>
      <c r="KK56" s="449"/>
      <c r="KL56" s="449"/>
      <c r="KM56" s="449"/>
      <c r="KN56" s="449"/>
      <c r="KO56" s="449"/>
      <c r="KP56" s="449"/>
      <c r="KQ56" s="449"/>
      <c r="KR56" s="449"/>
      <c r="KS56" s="449"/>
      <c r="KT56" s="449"/>
      <c r="KU56" s="449"/>
      <c r="KV56" s="449"/>
      <c r="KW56" s="449"/>
      <c r="KX56" s="449"/>
      <c r="KY56" s="449"/>
      <c r="KZ56" s="449"/>
      <c r="LA56" s="449"/>
      <c r="LB56" s="449"/>
      <c r="LC56" s="449"/>
      <c r="LD56" s="449"/>
      <c r="LE56" s="449"/>
      <c r="LF56" s="449"/>
      <c r="LG56" s="449"/>
      <c r="LH56" s="449"/>
      <c r="LI56" s="449"/>
      <c r="LJ56" s="449"/>
      <c r="LK56" s="449"/>
      <c r="LL56" s="449"/>
      <c r="LM56" s="449"/>
      <c r="LN56" s="449"/>
      <c r="LO56" s="449"/>
      <c r="LP56" s="449"/>
      <c r="LQ56" s="449"/>
      <c r="LR56" s="449"/>
      <c r="LS56" s="449"/>
      <c r="LT56" s="449"/>
      <c r="LU56" s="449"/>
      <c r="LV56" s="449"/>
      <c r="LW56" s="449"/>
      <c r="LX56" s="449"/>
      <c r="LY56" s="449"/>
      <c r="LZ56" s="449"/>
      <c r="MA56" s="449"/>
      <c r="MB56" s="449"/>
      <c r="MC56" s="449"/>
      <c r="MD56" s="449"/>
      <c r="ME56" s="449"/>
      <c r="MF56" s="449"/>
      <c r="MG56" s="449"/>
      <c r="MH56" s="449"/>
      <c r="MI56" s="449"/>
      <c r="MJ56" s="449"/>
      <c r="MK56" s="449"/>
      <c r="ML56" s="449"/>
      <c r="MM56" s="449"/>
      <c r="MN56" s="449"/>
      <c r="MO56" s="449"/>
      <c r="MP56" s="449"/>
      <c r="MQ56" s="449"/>
      <c r="MR56" s="449"/>
      <c r="MS56" s="449"/>
      <c r="MT56" s="449"/>
      <c r="MU56" s="449"/>
      <c r="MV56" s="449"/>
      <c r="MW56" s="449"/>
      <c r="MX56" s="449"/>
      <c r="MY56" s="449"/>
      <c r="MZ56" s="449"/>
      <c r="NA56" s="449"/>
      <c r="NB56" s="449"/>
      <c r="NC56" s="449"/>
      <c r="ND56" s="449"/>
      <c r="NE56" s="449"/>
      <c r="NF56" s="449"/>
      <c r="NG56" s="449"/>
      <c r="NH56" s="449"/>
      <c r="NI56" s="449"/>
      <c r="NJ56" s="449"/>
      <c r="NK56" s="449"/>
      <c r="NL56" s="449"/>
      <c r="NM56" s="449"/>
      <c r="NN56" s="449"/>
      <c r="NO56" s="449"/>
      <c r="NP56" s="449"/>
      <c r="NQ56" s="449"/>
      <c r="NR56" s="449"/>
      <c r="NS56" s="449"/>
      <c r="NT56" s="449"/>
      <c r="NU56" s="449"/>
      <c r="NV56" s="449"/>
      <c r="NW56" s="449"/>
      <c r="NX56" s="449"/>
      <c r="NY56" s="449"/>
      <c r="NZ56" s="449"/>
      <c r="OA56" s="449"/>
      <c r="OB56" s="449"/>
      <c r="OC56" s="449"/>
      <c r="OD56" s="449"/>
      <c r="OE56" s="449"/>
      <c r="OF56" s="449"/>
      <c r="OG56" s="449"/>
      <c r="OH56" s="449"/>
      <c r="OI56" s="449"/>
      <c r="OJ56" s="449"/>
      <c r="OK56" s="449"/>
    </row>
    <row r="57" spans="1:401">
      <c r="A57" s="303">
        <v>55</v>
      </c>
      <c r="B57" s="303">
        <v>0.24943738022494341</v>
      </c>
      <c r="C57" s="303">
        <v>3.2566652136616874</v>
      </c>
      <c r="D57" s="303">
        <v>6.9360079994254056</v>
      </c>
      <c r="E57" s="303">
        <v>1.3889571936945107</v>
      </c>
      <c r="F57" s="303">
        <v>1.9549099152225096</v>
      </c>
      <c r="G57" s="303">
        <v>1.3447299179278438</v>
      </c>
      <c r="H57" s="303">
        <v>3.9553269728128861</v>
      </c>
      <c r="I57" s="303">
        <v>1.0509685149286757E-3</v>
      </c>
      <c r="J57" s="303">
        <v>0.11292796355153326</v>
      </c>
      <c r="K57" s="303">
        <v>1.7485158835997543</v>
      </c>
      <c r="L57" s="303">
        <v>4.7338175670408509</v>
      </c>
      <c r="M57" s="303">
        <v>7.6076355346414202</v>
      </c>
      <c r="N57" s="303">
        <v>0.57895982143773972</v>
      </c>
      <c r="O57" s="303">
        <v>2.9309377106622829</v>
      </c>
      <c r="P57" s="303">
        <v>6.8464584972683591</v>
      </c>
      <c r="Q57" s="303">
        <v>7.8112357414541664</v>
      </c>
      <c r="R57" s="303">
        <v>1.9902576459708403</v>
      </c>
      <c r="S57" s="303">
        <v>4.9131744626883451</v>
      </c>
      <c r="T57" s="303">
        <v>1.3243691090666452</v>
      </c>
      <c r="U57" s="303">
        <v>0.5249745354310269</v>
      </c>
      <c r="V57" s="303">
        <v>2.75884302619429</v>
      </c>
      <c r="W57" s="303">
        <v>4.3036168608305259</v>
      </c>
      <c r="X57" s="303">
        <v>1.4985596252629215E-3</v>
      </c>
      <c r="Y57" s="303">
        <v>7.3149868504160853</v>
      </c>
      <c r="Z57" s="303">
        <v>7.0078096942968608</v>
      </c>
      <c r="AA57" s="303">
        <v>1.5152924763175215</v>
      </c>
      <c r="AB57" s="303">
        <v>4.2558987113482834E-2</v>
      </c>
      <c r="AC57" s="303">
        <v>2.3235221051807007</v>
      </c>
      <c r="AD57" s="303">
        <v>1.7467509145338723E-7</v>
      </c>
      <c r="AE57" s="303">
        <v>0.20611875509468069</v>
      </c>
      <c r="AF57" s="303">
        <v>6.7397362049198186</v>
      </c>
      <c r="AG57" s="303">
        <v>1.021461388600561</v>
      </c>
      <c r="AH57" s="303">
        <v>7.0928770460653858</v>
      </c>
      <c r="AI57" s="303">
        <v>1.581992068242744</v>
      </c>
      <c r="AJ57" s="303">
        <v>2.7776214611591472</v>
      </c>
      <c r="AK57" s="303">
        <v>0.24917143480560441</v>
      </c>
      <c r="AL57" s="303">
        <v>1.2075107576965569E-2</v>
      </c>
      <c r="AM57" s="303">
        <v>2.2233056385595939E-5</v>
      </c>
      <c r="AN57" s="303">
        <v>1.8651379310838923</v>
      </c>
      <c r="AO57" s="303">
        <v>9.1767262545671997</v>
      </c>
      <c r="AP57" s="303">
        <v>1.105384320745548</v>
      </c>
      <c r="AQ57" s="303">
        <v>3.7096534004872768E-3</v>
      </c>
      <c r="AR57" s="303">
        <v>2.9107487131398742</v>
      </c>
      <c r="AS57" s="303">
        <v>6.4610837240319654</v>
      </c>
      <c r="AT57" s="303">
        <v>5.1230037808960169</v>
      </c>
      <c r="AU57" s="303">
        <v>2.0374309282049534</v>
      </c>
      <c r="AV57" s="303">
        <v>4.1502742052566992</v>
      </c>
      <c r="AW57" s="303">
        <v>0.35606249417502861</v>
      </c>
      <c r="AX57" s="303">
        <v>6.1187523835372462</v>
      </c>
      <c r="AY57" s="303">
        <v>5.2507873343762741</v>
      </c>
      <c r="AZ57" s="303">
        <v>0.4990056267989737</v>
      </c>
      <c r="BA57" s="303">
        <v>3.0033827256304821</v>
      </c>
      <c r="BB57" s="303">
        <v>2.1778526877396249</v>
      </c>
      <c r="BC57" s="303">
        <v>2.1449225746544496</v>
      </c>
      <c r="BD57" s="303">
        <v>4.239338422713308</v>
      </c>
      <c r="BE57" s="303">
        <v>5.3259826040726824E-4</v>
      </c>
      <c r="BF57" s="303">
        <v>5.8791647355791312</v>
      </c>
      <c r="BG57" s="303">
        <v>6.929118407175797</v>
      </c>
      <c r="BH57" s="303">
        <v>6.4322973079271595</v>
      </c>
      <c r="BI57" s="303">
        <v>1.1972910661779886E-2</v>
      </c>
      <c r="BJ57" s="303">
        <v>3.4667180977518095</v>
      </c>
      <c r="BK57" s="303">
        <v>6.9292070384769122</v>
      </c>
      <c r="BL57" s="303">
        <v>3.4988418715735057E-9</v>
      </c>
      <c r="BM57" s="303">
        <v>8.3285330541615576E-2</v>
      </c>
      <c r="BN57" s="303">
        <v>0.39841160410723081</v>
      </c>
      <c r="BO57" s="303">
        <v>2.2989942794428284</v>
      </c>
      <c r="BP57" s="303">
        <v>0.44909192644283252</v>
      </c>
      <c r="BQ57" s="303">
        <v>3.1387956295440551</v>
      </c>
      <c r="BR57" s="303">
        <v>3.0019472101245599</v>
      </c>
      <c r="BS57" s="303">
        <v>0.64734510953155777</v>
      </c>
      <c r="BT57" s="303">
        <v>5.0555302427644921</v>
      </c>
      <c r="BU57" s="303">
        <v>8.9067797081000073</v>
      </c>
      <c r="BV57" s="303">
        <v>4.8534248270277649</v>
      </c>
      <c r="BW57" s="303">
        <v>2.5266302525449498</v>
      </c>
      <c r="BX57" s="303">
        <v>2.627551519289292E-2</v>
      </c>
      <c r="BY57" s="303">
        <v>0.1504539460683661</v>
      </c>
      <c r="BZ57" s="303">
        <v>4.214804923901279</v>
      </c>
      <c r="CA57" s="303">
        <v>0.29524134466977864</v>
      </c>
      <c r="CB57" s="303">
        <v>7.6273336740362963</v>
      </c>
      <c r="CC57" s="303">
        <v>3.9229209266027519E-3</v>
      </c>
      <c r="CD57" s="303">
        <v>0.27988361301838649</v>
      </c>
      <c r="CE57" s="303">
        <v>2.3156901011167675E-7</v>
      </c>
      <c r="CF57" s="303">
        <v>2.00015894180141E-3</v>
      </c>
      <c r="CG57" s="303">
        <v>6.9283930162974974</v>
      </c>
      <c r="CH57" s="303">
        <v>7.2220147247299602</v>
      </c>
      <c r="CI57" s="303">
        <v>5.7062845663676045</v>
      </c>
      <c r="CJ57" s="303">
        <v>0.7403505768099522</v>
      </c>
      <c r="CK57" s="303">
        <v>5.3925478969357679</v>
      </c>
      <c r="CL57" s="303">
        <v>3.4144523938645182</v>
      </c>
      <c r="CM57" s="303">
        <v>4.8771155645466058</v>
      </c>
      <c r="CN57" s="303">
        <v>5.2164690646164186E-3</v>
      </c>
      <c r="CO57" s="303">
        <v>1.3418114638503851E-2</v>
      </c>
      <c r="CP57" s="303">
        <v>5.9460441981607701</v>
      </c>
      <c r="CQ57" s="303">
        <v>7.0614418003320747</v>
      </c>
      <c r="CR57" s="303">
        <v>0.92331987777901858</v>
      </c>
      <c r="CS57" s="303">
        <v>0.2287291858164664</v>
      </c>
      <c r="CT57" s="303">
        <v>0.36137629492633327</v>
      </c>
      <c r="CU57" s="303">
        <v>5.5495165486969125</v>
      </c>
      <c r="CV57" s="303">
        <v>7.3543817599353947</v>
      </c>
      <c r="CW57" s="303">
        <v>5.5924370478572625</v>
      </c>
      <c r="CX57" s="449"/>
      <c r="CY57" s="449"/>
      <c r="CZ57" s="449"/>
      <c r="DA57" s="449"/>
      <c r="DB57" s="449"/>
      <c r="DC57" s="449"/>
      <c r="DD57" s="449"/>
      <c r="DE57" s="449"/>
      <c r="DF57" s="449"/>
      <c r="DG57" s="449"/>
      <c r="DH57" s="449"/>
      <c r="DI57" s="449"/>
      <c r="DJ57" s="449"/>
      <c r="DK57" s="449"/>
      <c r="DL57" s="449"/>
      <c r="DM57" s="449"/>
      <c r="DN57" s="449"/>
      <c r="DO57" s="449"/>
      <c r="DP57" s="449"/>
      <c r="DQ57" s="449"/>
      <c r="DR57" s="449"/>
      <c r="DS57" s="449"/>
      <c r="DT57" s="449"/>
      <c r="DU57" s="449"/>
      <c r="DV57" s="449"/>
      <c r="DW57" s="449"/>
      <c r="DX57" s="449"/>
      <c r="DY57" s="449"/>
      <c r="DZ57" s="449"/>
      <c r="EA57" s="449"/>
      <c r="EB57" s="449"/>
      <c r="EC57" s="449"/>
      <c r="ED57" s="449"/>
      <c r="EE57" s="449"/>
      <c r="EF57" s="449"/>
      <c r="EG57" s="449"/>
      <c r="EH57" s="449"/>
      <c r="EI57" s="449"/>
      <c r="EJ57" s="449"/>
      <c r="EK57" s="449"/>
      <c r="EL57" s="449"/>
      <c r="EM57" s="449"/>
      <c r="EN57" s="449"/>
      <c r="EO57" s="449"/>
      <c r="EP57" s="449"/>
      <c r="EQ57" s="449"/>
      <c r="ER57" s="449"/>
      <c r="ES57" s="449"/>
      <c r="ET57" s="449"/>
      <c r="EU57" s="449"/>
      <c r="EV57" s="449"/>
      <c r="EW57" s="449"/>
      <c r="EX57" s="449"/>
      <c r="EY57" s="449"/>
      <c r="EZ57" s="449"/>
      <c r="FA57" s="449"/>
      <c r="FB57" s="449"/>
      <c r="FC57" s="449"/>
      <c r="FD57" s="449"/>
      <c r="FE57" s="449"/>
      <c r="FF57" s="449"/>
      <c r="FG57" s="449"/>
      <c r="FH57" s="449"/>
      <c r="FI57" s="449"/>
      <c r="FJ57" s="449"/>
      <c r="FK57" s="449"/>
      <c r="FL57" s="449"/>
      <c r="FM57" s="449"/>
      <c r="FN57" s="449"/>
      <c r="FO57" s="449"/>
      <c r="FP57" s="449"/>
      <c r="FQ57" s="449"/>
      <c r="FR57" s="449"/>
      <c r="FS57" s="449"/>
      <c r="FT57" s="449"/>
      <c r="FU57" s="449"/>
      <c r="FV57" s="449"/>
      <c r="FW57" s="449"/>
      <c r="FX57" s="449"/>
      <c r="FY57" s="449"/>
      <c r="FZ57" s="449"/>
      <c r="GA57" s="449"/>
      <c r="GB57" s="449"/>
      <c r="GC57" s="449"/>
      <c r="GD57" s="449"/>
      <c r="GE57" s="449"/>
      <c r="GF57" s="449"/>
      <c r="GG57" s="449"/>
      <c r="GH57" s="449"/>
      <c r="GI57" s="449"/>
      <c r="GJ57" s="449"/>
      <c r="GK57" s="449"/>
      <c r="GL57" s="449"/>
      <c r="GM57" s="449"/>
      <c r="GN57" s="449"/>
      <c r="GO57" s="449"/>
      <c r="GP57" s="449"/>
      <c r="GQ57" s="449"/>
      <c r="GR57" s="449"/>
      <c r="GS57" s="449"/>
      <c r="GT57" s="449"/>
      <c r="GU57" s="449"/>
      <c r="GV57" s="449"/>
      <c r="GW57" s="449"/>
      <c r="GX57" s="449"/>
      <c r="GY57" s="449"/>
      <c r="GZ57" s="449"/>
      <c r="HA57" s="449"/>
      <c r="HB57" s="449"/>
      <c r="HC57" s="449"/>
      <c r="HD57" s="449"/>
      <c r="HE57" s="449"/>
      <c r="HF57" s="449"/>
      <c r="HG57" s="449"/>
      <c r="HH57" s="449"/>
      <c r="HI57" s="449"/>
      <c r="HJ57" s="449"/>
      <c r="HK57" s="449"/>
      <c r="HL57" s="449"/>
      <c r="HM57" s="449"/>
      <c r="HN57" s="449"/>
      <c r="HO57" s="449"/>
      <c r="HP57" s="449"/>
      <c r="HQ57" s="449"/>
      <c r="HR57" s="449"/>
      <c r="HS57" s="449"/>
      <c r="HT57" s="449"/>
      <c r="HU57" s="449"/>
      <c r="HV57" s="449"/>
      <c r="HW57" s="449"/>
      <c r="HX57" s="449"/>
      <c r="HY57" s="449"/>
      <c r="HZ57" s="449"/>
      <c r="IA57" s="449"/>
      <c r="IB57" s="449"/>
      <c r="IC57" s="449"/>
      <c r="ID57" s="449"/>
      <c r="IE57" s="449"/>
      <c r="IF57" s="449"/>
      <c r="IG57" s="449"/>
      <c r="IH57" s="449"/>
      <c r="II57" s="449"/>
      <c r="IJ57" s="449"/>
      <c r="IK57" s="449"/>
      <c r="IL57" s="449"/>
      <c r="IM57" s="449"/>
      <c r="IN57" s="449"/>
      <c r="IO57" s="449"/>
      <c r="IP57" s="449"/>
      <c r="IQ57" s="449"/>
      <c r="IR57" s="449"/>
      <c r="IS57" s="449"/>
      <c r="IT57" s="449"/>
      <c r="IU57" s="449"/>
      <c r="IV57" s="449"/>
      <c r="IW57" s="449"/>
      <c r="IX57" s="449"/>
      <c r="IY57" s="449"/>
      <c r="IZ57" s="449"/>
      <c r="JA57" s="449"/>
      <c r="JB57" s="449"/>
      <c r="JC57" s="449"/>
      <c r="JD57" s="449"/>
      <c r="JE57" s="449"/>
      <c r="JF57" s="449"/>
      <c r="JG57" s="449"/>
      <c r="JH57" s="449"/>
      <c r="JI57" s="449"/>
      <c r="JJ57" s="449"/>
      <c r="JK57" s="449"/>
      <c r="JL57" s="449"/>
      <c r="JM57" s="449"/>
      <c r="JN57" s="449"/>
      <c r="JO57" s="449"/>
      <c r="JP57" s="449"/>
      <c r="JQ57" s="449"/>
      <c r="JR57" s="449"/>
      <c r="JS57" s="449"/>
      <c r="JT57" s="449"/>
      <c r="JU57" s="449"/>
      <c r="JV57" s="449"/>
      <c r="JW57" s="449"/>
      <c r="JX57" s="449"/>
      <c r="JY57" s="449"/>
      <c r="JZ57" s="449"/>
      <c r="KA57" s="449"/>
      <c r="KB57" s="449"/>
      <c r="KC57" s="449"/>
      <c r="KD57" s="449"/>
      <c r="KE57" s="449"/>
      <c r="KF57" s="449"/>
      <c r="KG57" s="449"/>
      <c r="KH57" s="449"/>
      <c r="KI57" s="449"/>
      <c r="KJ57" s="449"/>
      <c r="KK57" s="449"/>
      <c r="KL57" s="449"/>
      <c r="KM57" s="449"/>
      <c r="KN57" s="449"/>
      <c r="KO57" s="449"/>
      <c r="KP57" s="449"/>
      <c r="KQ57" s="449"/>
      <c r="KR57" s="449"/>
      <c r="KS57" s="449"/>
      <c r="KT57" s="449"/>
      <c r="KU57" s="449"/>
      <c r="KV57" s="449"/>
      <c r="KW57" s="449"/>
      <c r="KX57" s="449"/>
      <c r="KY57" s="449"/>
      <c r="KZ57" s="449"/>
      <c r="LA57" s="449"/>
      <c r="LB57" s="449"/>
      <c r="LC57" s="449"/>
      <c r="LD57" s="449"/>
      <c r="LE57" s="449"/>
      <c r="LF57" s="449"/>
      <c r="LG57" s="449"/>
      <c r="LH57" s="449"/>
      <c r="LI57" s="449"/>
      <c r="LJ57" s="449"/>
      <c r="LK57" s="449"/>
      <c r="LL57" s="449"/>
      <c r="LM57" s="449"/>
      <c r="LN57" s="449"/>
      <c r="LO57" s="449"/>
      <c r="LP57" s="449"/>
      <c r="LQ57" s="449"/>
      <c r="LR57" s="449"/>
      <c r="LS57" s="449"/>
      <c r="LT57" s="449"/>
      <c r="LU57" s="449"/>
      <c r="LV57" s="449"/>
      <c r="LW57" s="449"/>
      <c r="LX57" s="449"/>
      <c r="LY57" s="449"/>
      <c r="LZ57" s="449"/>
      <c r="MA57" s="449"/>
      <c r="MB57" s="449"/>
      <c r="MC57" s="449"/>
      <c r="MD57" s="449"/>
      <c r="ME57" s="449"/>
      <c r="MF57" s="449"/>
      <c r="MG57" s="449"/>
      <c r="MH57" s="449"/>
      <c r="MI57" s="449"/>
      <c r="MJ57" s="449"/>
      <c r="MK57" s="449"/>
      <c r="ML57" s="449"/>
      <c r="MM57" s="449"/>
      <c r="MN57" s="449"/>
      <c r="MO57" s="449"/>
      <c r="MP57" s="449"/>
      <c r="MQ57" s="449"/>
      <c r="MR57" s="449"/>
      <c r="MS57" s="449"/>
      <c r="MT57" s="449"/>
      <c r="MU57" s="449"/>
      <c r="MV57" s="449"/>
      <c r="MW57" s="449"/>
      <c r="MX57" s="449"/>
      <c r="MY57" s="449"/>
      <c r="MZ57" s="449"/>
      <c r="NA57" s="449"/>
      <c r="NB57" s="449"/>
      <c r="NC57" s="449"/>
      <c r="ND57" s="449"/>
      <c r="NE57" s="449"/>
      <c r="NF57" s="449"/>
      <c r="NG57" s="449"/>
      <c r="NH57" s="449"/>
      <c r="NI57" s="449"/>
      <c r="NJ57" s="449"/>
      <c r="NK57" s="449"/>
      <c r="NL57" s="449"/>
      <c r="NM57" s="449"/>
      <c r="NN57" s="449"/>
      <c r="NO57" s="449"/>
      <c r="NP57" s="449"/>
      <c r="NQ57" s="449"/>
      <c r="NR57" s="449"/>
      <c r="NS57" s="449"/>
      <c r="NT57" s="449"/>
      <c r="NU57" s="449"/>
      <c r="NV57" s="449"/>
      <c r="NW57" s="449"/>
      <c r="NX57" s="449"/>
      <c r="NY57" s="449"/>
      <c r="NZ57" s="449"/>
      <c r="OA57" s="449"/>
      <c r="OB57" s="449"/>
      <c r="OC57" s="449"/>
      <c r="OD57" s="449"/>
      <c r="OE57" s="449"/>
      <c r="OF57" s="449"/>
      <c r="OG57" s="449"/>
      <c r="OH57" s="449"/>
      <c r="OI57" s="449"/>
      <c r="OJ57" s="449"/>
      <c r="OK57" s="449"/>
    </row>
    <row r="58" spans="1:401">
      <c r="A58" s="303">
        <v>56</v>
      </c>
      <c r="B58" s="303">
        <v>0.20621551222333698</v>
      </c>
      <c r="C58" s="303">
        <v>2.9533729503624597</v>
      </c>
      <c r="D58" s="303">
        <v>6.910675735008021</v>
      </c>
      <c r="E58" s="303">
        <v>1.2288731990728632</v>
      </c>
      <c r="F58" s="303">
        <v>1.7817020242231827</v>
      </c>
      <c r="G58" s="303">
        <v>1.4353697519024413</v>
      </c>
      <c r="H58" s="303">
        <v>3.7907076521512639</v>
      </c>
      <c r="I58" s="303">
        <v>7.7908611236637013E-4</v>
      </c>
      <c r="J58" s="303">
        <v>9.260913692687435E-2</v>
      </c>
      <c r="K58" s="303">
        <v>1.5505881339250989</v>
      </c>
      <c r="L58" s="303">
        <v>4.6375287000846379</v>
      </c>
      <c r="M58" s="303">
        <v>7.5875116877917224</v>
      </c>
      <c r="N58" s="303">
        <v>0.61680544929357384</v>
      </c>
      <c r="O58" s="303">
        <v>2.6854150175961324</v>
      </c>
      <c r="P58" s="303">
        <v>6.6280785784271687</v>
      </c>
      <c r="Q58" s="303">
        <v>7.7302239676604296</v>
      </c>
      <c r="R58" s="303">
        <v>1.8128756486679165</v>
      </c>
      <c r="S58" s="303">
        <v>4.717282254335589</v>
      </c>
      <c r="T58" s="303">
        <v>1.1618348923042385</v>
      </c>
      <c r="U58" s="303">
        <v>0.45124771131484925</v>
      </c>
      <c r="V58" s="303">
        <v>2.9336346785354648</v>
      </c>
      <c r="W58" s="303">
        <v>4.0358962319734966</v>
      </c>
      <c r="X58" s="303">
        <v>1.114878439443305E-3</v>
      </c>
      <c r="Y58" s="303">
        <v>7.3079367682411167</v>
      </c>
      <c r="Z58" s="303">
        <v>6.9571558688334889</v>
      </c>
      <c r="AA58" s="303">
        <v>1.3417899413019232</v>
      </c>
      <c r="AB58" s="303">
        <v>3.4053864960526786E-2</v>
      </c>
      <c r="AC58" s="303">
        <v>2.0942856721520555</v>
      </c>
      <c r="AD58" s="303">
        <v>1.0744205629294479E-7</v>
      </c>
      <c r="AE58" s="303">
        <v>0.17007009839328607</v>
      </c>
      <c r="AF58" s="303">
        <v>6.7980924940055942</v>
      </c>
      <c r="AG58" s="303">
        <v>0.88922136348999314</v>
      </c>
      <c r="AH58" s="303">
        <v>7.1873479936883857</v>
      </c>
      <c r="AI58" s="303">
        <v>1.3896561061381418</v>
      </c>
      <c r="AJ58" s="303">
        <v>2.5344638764901815</v>
      </c>
      <c r="AK58" s="303">
        <v>0.20275153358077622</v>
      </c>
      <c r="AL58" s="303">
        <v>9.3444866610317284E-3</v>
      </c>
      <c r="AM58" s="303">
        <v>1.5672609295866336E-5</v>
      </c>
      <c r="AN58" s="303">
        <v>1.6566732854076229</v>
      </c>
      <c r="AO58" s="303">
        <v>9.1633758955657214</v>
      </c>
      <c r="AP58" s="303">
        <v>0.96733106886021836</v>
      </c>
      <c r="AQ58" s="303">
        <v>2.8911141281809214E-3</v>
      </c>
      <c r="AR58" s="303">
        <v>2.6664612837572057</v>
      </c>
      <c r="AS58" s="303">
        <v>6.3500987889505112</v>
      </c>
      <c r="AT58" s="303">
        <v>4.9266293492577775</v>
      </c>
      <c r="AU58" s="303">
        <v>1.8266808621126172</v>
      </c>
      <c r="AV58" s="303">
        <v>3.9095490454716195</v>
      </c>
      <c r="AW58" s="303">
        <v>0.29405583386557832</v>
      </c>
      <c r="AX58" s="303">
        <v>5.8642630617561231</v>
      </c>
      <c r="AY58" s="303">
        <v>4.9000911739299298</v>
      </c>
      <c r="AZ58" s="303">
        <v>0.42700436358509147</v>
      </c>
      <c r="BA58" s="303">
        <v>2.6989918090317535</v>
      </c>
      <c r="BB58" s="303">
        <v>1.9950759348313467</v>
      </c>
      <c r="BC58" s="303">
        <v>1.9411963769588525</v>
      </c>
      <c r="BD58" s="303">
        <v>3.9935421166804872</v>
      </c>
      <c r="BE58" s="303">
        <v>3.8859076372582652E-4</v>
      </c>
      <c r="BF58" s="303">
        <v>5.7218956903915013</v>
      </c>
      <c r="BG58" s="303">
        <v>6.7869057549326657</v>
      </c>
      <c r="BH58" s="303">
        <v>6.2047992189470289</v>
      </c>
      <c r="BI58" s="303">
        <v>9.0536076483094564E-3</v>
      </c>
      <c r="BJ58" s="303">
        <v>3.6146945718720231</v>
      </c>
      <c r="BK58" s="303">
        <v>6.8493320150597121</v>
      </c>
      <c r="BL58" s="303">
        <v>1.9954376876489518E-9</v>
      </c>
      <c r="BM58" s="303">
        <v>6.9356412481194507E-2</v>
      </c>
      <c r="BN58" s="303">
        <v>0.41612437286532949</v>
      </c>
      <c r="BO58" s="303">
        <v>2.0837853057294482</v>
      </c>
      <c r="BP58" s="303">
        <v>0.37656746347882819</v>
      </c>
      <c r="BQ58" s="303">
        <v>3.2803347150931303</v>
      </c>
      <c r="BR58" s="303">
        <v>2.7217849768216715</v>
      </c>
      <c r="BS58" s="303">
        <v>0.68922031349815682</v>
      </c>
      <c r="BT58" s="303">
        <v>5.152969424293663</v>
      </c>
      <c r="BU58" s="303">
        <v>8.8353894756181575</v>
      </c>
      <c r="BV58" s="303">
        <v>4.560521739555921</v>
      </c>
      <c r="BW58" s="303">
        <v>2.305420260826033</v>
      </c>
      <c r="BX58" s="303">
        <v>2.0540268192576545E-2</v>
      </c>
      <c r="BY58" s="303">
        <v>0.12449967062164934</v>
      </c>
      <c r="BZ58" s="303">
        <v>4.0151297706130373</v>
      </c>
      <c r="CA58" s="303">
        <v>0.25527652234447984</v>
      </c>
      <c r="CB58" s="303">
        <v>7.2418559503261735</v>
      </c>
      <c r="CC58" s="303">
        <v>2.9332265378939422E-3</v>
      </c>
      <c r="CD58" s="303">
        <v>0.22909500918334499</v>
      </c>
      <c r="CE58" s="303">
        <v>1.453453026345048E-7</v>
      </c>
      <c r="CF58" s="303">
        <v>1.5244100231154589E-3</v>
      </c>
      <c r="CG58" s="303">
        <v>6.7678458457727748</v>
      </c>
      <c r="CH58" s="303">
        <v>7.2150411775425347</v>
      </c>
      <c r="CI58" s="303">
        <v>5.4600283410845583</v>
      </c>
      <c r="CJ58" s="303">
        <v>0.63628579577180766</v>
      </c>
      <c r="CK58" s="303">
        <v>5.047998522790718</v>
      </c>
      <c r="CL58" s="303">
        <v>3.2149733747257616</v>
      </c>
      <c r="CM58" s="303">
        <v>4.6179528315449039</v>
      </c>
      <c r="CN58" s="303">
        <v>3.9917606039926281E-3</v>
      </c>
      <c r="CO58" s="303">
        <v>1.0347367489383528E-2</v>
      </c>
      <c r="CP58" s="303">
        <v>5.8328947831327591</v>
      </c>
      <c r="CQ58" s="303">
        <v>7.1476762170556283</v>
      </c>
      <c r="CR58" s="303">
        <v>0.81418882892306921</v>
      </c>
      <c r="CS58" s="303">
        <v>0.19195254833071379</v>
      </c>
      <c r="CT58" s="303">
        <v>0.31009596637016251</v>
      </c>
      <c r="CU58" s="303">
        <v>5.2488830033082756</v>
      </c>
      <c r="CV58" s="303">
        <v>7.3194546498812407</v>
      </c>
      <c r="CW58" s="303">
        <v>5.7622955292489335</v>
      </c>
      <c r="CX58" s="449"/>
      <c r="CY58" s="449"/>
      <c r="CZ58" s="449"/>
      <c r="DA58" s="449"/>
      <c r="DB58" s="449"/>
      <c r="DC58" s="449"/>
      <c r="DD58" s="449"/>
      <c r="DE58" s="449"/>
      <c r="DF58" s="449"/>
      <c r="DG58" s="449"/>
      <c r="DH58" s="449"/>
      <c r="DI58" s="449"/>
      <c r="DJ58" s="449"/>
      <c r="DK58" s="449"/>
      <c r="DL58" s="449"/>
      <c r="DM58" s="449"/>
      <c r="DN58" s="449"/>
      <c r="DO58" s="449"/>
      <c r="DP58" s="449"/>
      <c r="DQ58" s="449"/>
      <c r="DR58" s="449"/>
      <c r="DS58" s="449"/>
      <c r="DT58" s="449"/>
      <c r="DU58" s="449"/>
      <c r="DV58" s="449"/>
      <c r="DW58" s="449"/>
      <c r="DX58" s="449"/>
      <c r="DY58" s="449"/>
      <c r="DZ58" s="449"/>
      <c r="EA58" s="449"/>
      <c r="EB58" s="449"/>
      <c r="EC58" s="449"/>
      <c r="ED58" s="449"/>
      <c r="EE58" s="449"/>
      <c r="EF58" s="449"/>
      <c r="EG58" s="449"/>
      <c r="EH58" s="449"/>
      <c r="EI58" s="449"/>
      <c r="EJ58" s="449"/>
      <c r="EK58" s="449"/>
      <c r="EL58" s="449"/>
      <c r="EM58" s="449"/>
      <c r="EN58" s="449"/>
      <c r="EO58" s="449"/>
      <c r="EP58" s="449"/>
      <c r="EQ58" s="449"/>
      <c r="ER58" s="449"/>
      <c r="ES58" s="449"/>
      <c r="ET58" s="449"/>
      <c r="EU58" s="449"/>
      <c r="EV58" s="449"/>
      <c r="EW58" s="449"/>
      <c r="EX58" s="449"/>
      <c r="EY58" s="449"/>
      <c r="EZ58" s="449"/>
      <c r="FA58" s="449"/>
      <c r="FB58" s="449"/>
      <c r="FC58" s="449"/>
      <c r="FD58" s="449"/>
      <c r="FE58" s="449"/>
      <c r="FF58" s="449"/>
      <c r="FG58" s="449"/>
      <c r="FH58" s="449"/>
      <c r="FI58" s="449"/>
      <c r="FJ58" s="449"/>
      <c r="FK58" s="449"/>
      <c r="FL58" s="449"/>
      <c r="FM58" s="449"/>
      <c r="FN58" s="449"/>
      <c r="FO58" s="449"/>
      <c r="FP58" s="449"/>
      <c r="FQ58" s="449"/>
      <c r="FR58" s="449"/>
      <c r="FS58" s="449"/>
      <c r="FT58" s="449"/>
      <c r="FU58" s="449"/>
      <c r="FV58" s="449"/>
      <c r="FW58" s="449"/>
      <c r="FX58" s="449"/>
      <c r="FY58" s="449"/>
      <c r="FZ58" s="449"/>
      <c r="GA58" s="449"/>
      <c r="GB58" s="449"/>
      <c r="GC58" s="449"/>
      <c r="GD58" s="449"/>
      <c r="GE58" s="449"/>
      <c r="GF58" s="449"/>
      <c r="GG58" s="449"/>
      <c r="GH58" s="449"/>
      <c r="GI58" s="449"/>
      <c r="GJ58" s="449"/>
      <c r="GK58" s="449"/>
      <c r="GL58" s="449"/>
      <c r="GM58" s="449"/>
      <c r="GN58" s="449"/>
      <c r="GO58" s="449"/>
      <c r="GP58" s="449"/>
      <c r="GQ58" s="449"/>
      <c r="GR58" s="449"/>
      <c r="GS58" s="449"/>
      <c r="GT58" s="449"/>
      <c r="GU58" s="449"/>
      <c r="GV58" s="449"/>
      <c r="GW58" s="449"/>
      <c r="GX58" s="449"/>
      <c r="GY58" s="449"/>
      <c r="GZ58" s="449"/>
      <c r="HA58" s="449"/>
      <c r="HB58" s="449"/>
      <c r="HC58" s="449"/>
      <c r="HD58" s="449"/>
      <c r="HE58" s="449"/>
      <c r="HF58" s="449"/>
      <c r="HG58" s="449"/>
      <c r="HH58" s="449"/>
      <c r="HI58" s="449"/>
      <c r="HJ58" s="449"/>
      <c r="HK58" s="449"/>
      <c r="HL58" s="449"/>
      <c r="HM58" s="449"/>
      <c r="HN58" s="449"/>
      <c r="HO58" s="449"/>
      <c r="HP58" s="449"/>
      <c r="HQ58" s="449"/>
      <c r="HR58" s="449"/>
      <c r="HS58" s="449"/>
      <c r="HT58" s="449"/>
      <c r="HU58" s="449"/>
      <c r="HV58" s="449"/>
      <c r="HW58" s="449"/>
      <c r="HX58" s="449"/>
      <c r="HY58" s="449"/>
      <c r="HZ58" s="449"/>
      <c r="IA58" s="449"/>
      <c r="IB58" s="449"/>
      <c r="IC58" s="449"/>
      <c r="ID58" s="449"/>
      <c r="IE58" s="449"/>
      <c r="IF58" s="449"/>
      <c r="IG58" s="449"/>
      <c r="IH58" s="449"/>
      <c r="II58" s="449"/>
      <c r="IJ58" s="449"/>
      <c r="IK58" s="449"/>
      <c r="IL58" s="449"/>
      <c r="IM58" s="449"/>
      <c r="IN58" s="449"/>
      <c r="IO58" s="449"/>
      <c r="IP58" s="449"/>
      <c r="IQ58" s="449"/>
      <c r="IR58" s="449"/>
      <c r="IS58" s="449"/>
      <c r="IT58" s="449"/>
      <c r="IU58" s="449"/>
      <c r="IV58" s="449"/>
      <c r="IW58" s="449"/>
      <c r="IX58" s="449"/>
      <c r="IY58" s="449"/>
      <c r="IZ58" s="449"/>
      <c r="JA58" s="449"/>
      <c r="JB58" s="449"/>
      <c r="JC58" s="449"/>
      <c r="JD58" s="449"/>
      <c r="JE58" s="449"/>
      <c r="JF58" s="449"/>
      <c r="JG58" s="449"/>
      <c r="JH58" s="449"/>
      <c r="JI58" s="449"/>
      <c r="JJ58" s="449"/>
      <c r="JK58" s="449"/>
      <c r="JL58" s="449"/>
      <c r="JM58" s="449"/>
      <c r="JN58" s="449"/>
      <c r="JO58" s="449"/>
      <c r="JP58" s="449"/>
      <c r="JQ58" s="449"/>
      <c r="JR58" s="449"/>
      <c r="JS58" s="449"/>
      <c r="JT58" s="449"/>
      <c r="JU58" s="449"/>
      <c r="JV58" s="449"/>
      <c r="JW58" s="449"/>
      <c r="JX58" s="449"/>
      <c r="JY58" s="449"/>
      <c r="JZ58" s="449"/>
      <c r="KA58" s="449"/>
      <c r="KB58" s="449"/>
      <c r="KC58" s="449"/>
      <c r="KD58" s="449"/>
      <c r="KE58" s="449"/>
      <c r="KF58" s="449"/>
      <c r="KG58" s="449"/>
      <c r="KH58" s="449"/>
      <c r="KI58" s="449"/>
      <c r="KJ58" s="449"/>
      <c r="KK58" s="449"/>
      <c r="KL58" s="449"/>
      <c r="KM58" s="449"/>
      <c r="KN58" s="449"/>
      <c r="KO58" s="449"/>
      <c r="KP58" s="449"/>
      <c r="KQ58" s="449"/>
      <c r="KR58" s="449"/>
      <c r="KS58" s="449"/>
      <c r="KT58" s="449"/>
      <c r="KU58" s="449"/>
      <c r="KV58" s="449"/>
      <c r="KW58" s="449"/>
      <c r="KX58" s="449"/>
      <c r="KY58" s="449"/>
      <c r="KZ58" s="449"/>
      <c r="LA58" s="449"/>
      <c r="LB58" s="449"/>
      <c r="LC58" s="449"/>
      <c r="LD58" s="449"/>
      <c r="LE58" s="449"/>
      <c r="LF58" s="449"/>
      <c r="LG58" s="449"/>
      <c r="LH58" s="449"/>
      <c r="LI58" s="449"/>
      <c r="LJ58" s="449"/>
      <c r="LK58" s="449"/>
      <c r="LL58" s="449"/>
      <c r="LM58" s="449"/>
      <c r="LN58" s="449"/>
      <c r="LO58" s="449"/>
      <c r="LP58" s="449"/>
      <c r="LQ58" s="449"/>
      <c r="LR58" s="449"/>
      <c r="LS58" s="449"/>
      <c r="LT58" s="449"/>
      <c r="LU58" s="449"/>
      <c r="LV58" s="449"/>
      <c r="LW58" s="449"/>
      <c r="LX58" s="449"/>
      <c r="LY58" s="449"/>
      <c r="LZ58" s="449"/>
      <c r="MA58" s="449"/>
      <c r="MB58" s="449"/>
      <c r="MC58" s="449"/>
      <c r="MD58" s="449"/>
      <c r="ME58" s="449"/>
      <c r="MF58" s="449"/>
      <c r="MG58" s="449"/>
      <c r="MH58" s="449"/>
      <c r="MI58" s="449"/>
      <c r="MJ58" s="449"/>
      <c r="MK58" s="449"/>
      <c r="ML58" s="449"/>
      <c r="MM58" s="449"/>
      <c r="MN58" s="449"/>
      <c r="MO58" s="449"/>
      <c r="MP58" s="449"/>
      <c r="MQ58" s="449"/>
      <c r="MR58" s="449"/>
      <c r="MS58" s="449"/>
      <c r="MT58" s="449"/>
      <c r="MU58" s="449"/>
      <c r="MV58" s="449"/>
      <c r="MW58" s="449"/>
      <c r="MX58" s="449"/>
      <c r="MY58" s="449"/>
      <c r="MZ58" s="449"/>
      <c r="NA58" s="449"/>
      <c r="NB58" s="449"/>
      <c r="NC58" s="449"/>
      <c r="ND58" s="449"/>
      <c r="NE58" s="449"/>
      <c r="NF58" s="449"/>
      <c r="NG58" s="449"/>
      <c r="NH58" s="449"/>
      <c r="NI58" s="449"/>
      <c r="NJ58" s="449"/>
      <c r="NK58" s="449"/>
      <c r="NL58" s="449"/>
      <c r="NM58" s="449"/>
      <c r="NN58" s="449"/>
      <c r="NO58" s="449"/>
      <c r="NP58" s="449"/>
      <c r="NQ58" s="449"/>
      <c r="NR58" s="449"/>
      <c r="NS58" s="449"/>
      <c r="NT58" s="449"/>
      <c r="NU58" s="449"/>
      <c r="NV58" s="449"/>
      <c r="NW58" s="449"/>
      <c r="NX58" s="449"/>
      <c r="NY58" s="449"/>
      <c r="NZ58" s="449"/>
      <c r="OA58" s="449"/>
      <c r="OB58" s="449"/>
      <c r="OC58" s="449"/>
      <c r="OD58" s="449"/>
      <c r="OE58" s="449"/>
      <c r="OF58" s="449"/>
      <c r="OG58" s="449"/>
      <c r="OH58" s="449"/>
      <c r="OI58" s="449"/>
      <c r="OJ58" s="449"/>
      <c r="OK58" s="449"/>
    </row>
    <row r="59" spans="1:401">
      <c r="A59" s="303">
        <v>57</v>
      </c>
      <c r="B59" s="303">
        <v>0.17026307865877743</v>
      </c>
      <c r="C59" s="303">
        <v>2.6719373201042846</v>
      </c>
      <c r="D59" s="303">
        <v>6.8647132404979034</v>
      </c>
      <c r="E59" s="303">
        <v>1.0853817728508439</v>
      </c>
      <c r="F59" s="303">
        <v>1.6212220809244249</v>
      </c>
      <c r="G59" s="303">
        <v>1.5305721953959692</v>
      </c>
      <c r="H59" s="303">
        <v>3.6264185834834946</v>
      </c>
      <c r="I59" s="303">
        <v>5.7724017692617003E-4</v>
      </c>
      <c r="J59" s="303">
        <v>7.5862561419604541E-2</v>
      </c>
      <c r="K59" s="303">
        <v>1.3725201632724999</v>
      </c>
      <c r="L59" s="303">
        <v>4.529268715440776</v>
      </c>
      <c r="M59" s="303">
        <v>7.5494130969833124</v>
      </c>
      <c r="N59" s="303">
        <v>0.65683979348068222</v>
      </c>
      <c r="O59" s="303">
        <v>2.456859103893803</v>
      </c>
      <c r="P59" s="303">
        <v>6.4010213701187393</v>
      </c>
      <c r="Q59" s="303">
        <v>7.6383524000977001</v>
      </c>
      <c r="R59" s="303">
        <v>1.6490508142138391</v>
      </c>
      <c r="S59" s="303">
        <v>4.520696397563265</v>
      </c>
      <c r="T59" s="303">
        <v>1.0174390959123938</v>
      </c>
      <c r="U59" s="303">
        <v>0.38728388291382254</v>
      </c>
      <c r="V59" s="303">
        <v>3.1118933552899253</v>
      </c>
      <c r="W59" s="303">
        <v>3.7772357703914254</v>
      </c>
      <c r="X59" s="303">
        <v>8.2894699247839417E-4</v>
      </c>
      <c r="Y59" s="303">
        <v>7.2823648179247504</v>
      </c>
      <c r="Z59" s="303">
        <v>6.8900769088438878</v>
      </c>
      <c r="AA59" s="303">
        <v>1.1855663030442893</v>
      </c>
      <c r="AB59" s="303">
        <v>2.7227252799645628E-2</v>
      </c>
      <c r="AC59" s="303">
        <v>1.8840114379320987</v>
      </c>
      <c r="AD59" s="303">
        <v>6.6067223870990196E-8</v>
      </c>
      <c r="AE59" s="303">
        <v>0.14010084975524695</v>
      </c>
      <c r="AF59" s="303">
        <v>6.8397111465735883</v>
      </c>
      <c r="AG59" s="303">
        <v>0.7726046816659784</v>
      </c>
      <c r="AH59" s="303">
        <v>7.2594315085752417</v>
      </c>
      <c r="AI59" s="303">
        <v>1.2190048857432476</v>
      </c>
      <c r="AJ59" s="303">
        <v>2.3089674363107622</v>
      </c>
      <c r="AK59" s="303">
        <v>0.16469048675248871</v>
      </c>
      <c r="AL59" s="303">
        <v>7.2249628028682915E-3</v>
      </c>
      <c r="AM59" s="303">
        <v>1.1046965101889912E-5</v>
      </c>
      <c r="AN59" s="303">
        <v>1.4694674923937989</v>
      </c>
      <c r="AO59" s="303">
        <v>9.1183309996558233</v>
      </c>
      <c r="AP59" s="303">
        <v>0.84516512489993245</v>
      </c>
      <c r="AQ59" s="303">
        <v>2.2525939799412573E-3</v>
      </c>
      <c r="AR59" s="303">
        <v>2.4381700576194718</v>
      </c>
      <c r="AS59" s="303">
        <v>6.2278986533070571</v>
      </c>
      <c r="AT59" s="303">
        <v>4.7290881378373388</v>
      </c>
      <c r="AU59" s="303">
        <v>1.6343877900972166</v>
      </c>
      <c r="AV59" s="303">
        <v>3.6726214498896015</v>
      </c>
      <c r="AW59" s="303">
        <v>0.24239223962493492</v>
      </c>
      <c r="AX59" s="303">
        <v>5.6044270266522362</v>
      </c>
      <c r="AY59" s="303">
        <v>4.5614366715461188</v>
      </c>
      <c r="AZ59" s="303">
        <v>0.36472245876125498</v>
      </c>
      <c r="BA59" s="303">
        <v>2.4197645780104047</v>
      </c>
      <c r="BB59" s="303">
        <v>1.8247906967254672</v>
      </c>
      <c r="BC59" s="303">
        <v>1.7530284397181384</v>
      </c>
      <c r="BD59" s="303">
        <v>3.7548065726548545</v>
      </c>
      <c r="BE59" s="303">
        <v>2.8337053686068294E-4</v>
      </c>
      <c r="BF59" s="303">
        <v>5.5547444095220495</v>
      </c>
      <c r="BG59" s="303">
        <v>6.6323398806252314</v>
      </c>
      <c r="BH59" s="303">
        <v>5.9695779004721254</v>
      </c>
      <c r="BI59" s="303">
        <v>6.8361526801601546E-3</v>
      </c>
      <c r="BJ59" s="303">
        <v>3.7587757775716977</v>
      </c>
      <c r="BK59" s="303">
        <v>6.7548801814325827</v>
      </c>
      <c r="BL59" s="303">
        <v>1.13776875149142E-9</v>
      </c>
      <c r="BM59" s="303">
        <v>5.7706048988601759E-2</v>
      </c>
      <c r="BN59" s="303">
        <v>0.4349817152455977</v>
      </c>
      <c r="BO59" s="303">
        <v>1.8859808267767917</v>
      </c>
      <c r="BP59" s="303">
        <v>0.31522877570631419</v>
      </c>
      <c r="BQ59" s="303">
        <v>3.4191987972911164</v>
      </c>
      <c r="BR59" s="303">
        <v>2.4627862267350933</v>
      </c>
      <c r="BS59" s="303">
        <v>0.73364321725454684</v>
      </c>
      <c r="BT59" s="303">
        <v>5.2356186816181696</v>
      </c>
      <c r="BU59" s="303">
        <v>8.7352793876253045</v>
      </c>
      <c r="BV59" s="303">
        <v>4.2775734967083103</v>
      </c>
      <c r="BW59" s="303">
        <v>2.1002797728167173</v>
      </c>
      <c r="BX59" s="303">
        <v>1.6038463010652097E-2</v>
      </c>
      <c r="BY59" s="303">
        <v>0.10291631568753311</v>
      </c>
      <c r="BZ59" s="303">
        <v>3.8163140695695184</v>
      </c>
      <c r="CA59" s="303">
        <v>0.22060735578641566</v>
      </c>
      <c r="CB59" s="303">
        <v>6.85977405083311</v>
      </c>
      <c r="CC59" s="303">
        <v>2.1908989676215815E-3</v>
      </c>
      <c r="CD59" s="303">
        <v>0.18716764206565112</v>
      </c>
      <c r="CE59" s="303">
        <v>9.1210812451921249E-8</v>
      </c>
      <c r="CF59" s="303">
        <v>1.1613341173459212E-3</v>
      </c>
      <c r="CG59" s="303">
        <v>6.5935501515664505</v>
      </c>
      <c r="CH59" s="303">
        <v>7.1839024499572357</v>
      </c>
      <c r="CI59" s="303">
        <v>5.2140529931896369</v>
      </c>
      <c r="CJ59" s="303">
        <v>0.54600478724807522</v>
      </c>
      <c r="CK59" s="303">
        <v>4.7155325721866461</v>
      </c>
      <c r="CL59" s="303">
        <v>3.0232045803786169</v>
      </c>
      <c r="CM59" s="303">
        <v>4.3661413862075342</v>
      </c>
      <c r="CN59" s="303">
        <v>3.0520721350809654E-3</v>
      </c>
      <c r="CO59" s="303">
        <v>7.9717709054958948E-3</v>
      </c>
      <c r="CP59" s="303">
        <v>5.7093196218419759</v>
      </c>
      <c r="CQ59" s="303">
        <v>7.2185361835002269</v>
      </c>
      <c r="CR59" s="303">
        <v>0.71689410862062419</v>
      </c>
      <c r="CS59" s="303">
        <v>0.16089362041837421</v>
      </c>
      <c r="CT59" s="303">
        <v>0.2658555240972737</v>
      </c>
      <c r="CU59" s="303">
        <v>4.951224308164047</v>
      </c>
      <c r="CV59" s="303">
        <v>7.2685414285388976</v>
      </c>
      <c r="CW59" s="303">
        <v>5.9178356412842597</v>
      </c>
      <c r="CX59" s="449"/>
      <c r="CY59" s="449"/>
      <c r="CZ59" s="449"/>
      <c r="DA59" s="449"/>
      <c r="DB59" s="449"/>
      <c r="DC59" s="449"/>
      <c r="DD59" s="449"/>
      <c r="DE59" s="449"/>
      <c r="DF59" s="449"/>
      <c r="DG59" s="449"/>
      <c r="DH59" s="449"/>
      <c r="DI59" s="449"/>
      <c r="DJ59" s="449"/>
      <c r="DK59" s="449"/>
      <c r="DL59" s="449"/>
      <c r="DM59" s="449"/>
      <c r="DN59" s="449"/>
      <c r="DO59" s="449"/>
      <c r="DP59" s="449"/>
      <c r="DQ59" s="449"/>
      <c r="DR59" s="449"/>
      <c r="DS59" s="449"/>
      <c r="DT59" s="449"/>
      <c r="DU59" s="449"/>
      <c r="DV59" s="449"/>
      <c r="DW59" s="449"/>
      <c r="DX59" s="449"/>
      <c r="DY59" s="449"/>
      <c r="DZ59" s="449"/>
      <c r="EA59" s="449"/>
      <c r="EB59" s="449"/>
      <c r="EC59" s="449"/>
      <c r="ED59" s="449"/>
      <c r="EE59" s="449"/>
      <c r="EF59" s="449"/>
      <c r="EG59" s="449"/>
      <c r="EH59" s="449"/>
      <c r="EI59" s="449"/>
      <c r="EJ59" s="449"/>
      <c r="EK59" s="449"/>
      <c r="EL59" s="449"/>
      <c r="EM59" s="449"/>
      <c r="EN59" s="449"/>
      <c r="EO59" s="449"/>
      <c r="EP59" s="449"/>
      <c r="EQ59" s="449"/>
      <c r="ER59" s="449"/>
      <c r="ES59" s="449"/>
      <c r="ET59" s="449"/>
      <c r="EU59" s="449"/>
      <c r="EV59" s="449"/>
      <c r="EW59" s="449"/>
      <c r="EX59" s="449"/>
      <c r="EY59" s="449"/>
      <c r="EZ59" s="449"/>
      <c r="FA59" s="449"/>
      <c r="FB59" s="449"/>
      <c r="FC59" s="449"/>
      <c r="FD59" s="449"/>
      <c r="FE59" s="449"/>
      <c r="FF59" s="449"/>
      <c r="FG59" s="449"/>
      <c r="FH59" s="449"/>
      <c r="FI59" s="449"/>
      <c r="FJ59" s="449"/>
      <c r="FK59" s="449"/>
      <c r="FL59" s="449"/>
      <c r="FM59" s="449"/>
      <c r="FN59" s="449"/>
      <c r="FO59" s="449"/>
      <c r="FP59" s="449"/>
      <c r="FQ59" s="449"/>
      <c r="FR59" s="449"/>
      <c r="FS59" s="449"/>
      <c r="FT59" s="449"/>
      <c r="FU59" s="449"/>
      <c r="FV59" s="449"/>
      <c r="FW59" s="449"/>
      <c r="FX59" s="449"/>
      <c r="FY59" s="449"/>
      <c r="FZ59" s="449"/>
      <c r="GA59" s="449"/>
      <c r="GB59" s="449"/>
      <c r="GC59" s="449"/>
      <c r="GD59" s="449"/>
      <c r="GE59" s="449"/>
      <c r="GF59" s="449"/>
      <c r="GG59" s="449"/>
      <c r="GH59" s="449"/>
      <c r="GI59" s="449"/>
      <c r="GJ59" s="449"/>
      <c r="GK59" s="449"/>
      <c r="GL59" s="449"/>
      <c r="GM59" s="449"/>
      <c r="GN59" s="449"/>
      <c r="GO59" s="449"/>
      <c r="GP59" s="449"/>
      <c r="GQ59" s="449"/>
      <c r="GR59" s="449"/>
      <c r="GS59" s="449"/>
      <c r="GT59" s="449"/>
      <c r="GU59" s="449"/>
      <c r="GV59" s="449"/>
      <c r="GW59" s="449"/>
      <c r="GX59" s="449"/>
      <c r="GY59" s="449"/>
      <c r="GZ59" s="449"/>
      <c r="HA59" s="449"/>
      <c r="HB59" s="449"/>
      <c r="HC59" s="449"/>
      <c r="HD59" s="449"/>
      <c r="HE59" s="449"/>
      <c r="HF59" s="449"/>
      <c r="HG59" s="449"/>
      <c r="HH59" s="449"/>
      <c r="HI59" s="449"/>
      <c r="HJ59" s="449"/>
      <c r="HK59" s="449"/>
      <c r="HL59" s="449"/>
      <c r="HM59" s="449"/>
      <c r="HN59" s="449"/>
      <c r="HO59" s="449"/>
      <c r="HP59" s="449"/>
      <c r="HQ59" s="449"/>
      <c r="HR59" s="449"/>
      <c r="HS59" s="449"/>
      <c r="HT59" s="449"/>
      <c r="HU59" s="449"/>
      <c r="HV59" s="449"/>
      <c r="HW59" s="449"/>
      <c r="HX59" s="449"/>
      <c r="HY59" s="449"/>
      <c r="HZ59" s="449"/>
      <c r="IA59" s="449"/>
      <c r="IB59" s="449"/>
      <c r="IC59" s="449"/>
      <c r="ID59" s="449"/>
      <c r="IE59" s="449"/>
      <c r="IF59" s="449"/>
      <c r="IG59" s="449"/>
      <c r="IH59" s="449"/>
      <c r="II59" s="449"/>
      <c r="IJ59" s="449"/>
      <c r="IK59" s="449"/>
      <c r="IL59" s="449"/>
      <c r="IM59" s="449"/>
      <c r="IN59" s="449"/>
      <c r="IO59" s="449"/>
      <c r="IP59" s="449"/>
      <c r="IQ59" s="449"/>
      <c r="IR59" s="449"/>
      <c r="IS59" s="449"/>
      <c r="IT59" s="449"/>
      <c r="IU59" s="449"/>
      <c r="IV59" s="449"/>
      <c r="IW59" s="449"/>
      <c r="IX59" s="449"/>
      <c r="IY59" s="449"/>
      <c r="IZ59" s="449"/>
      <c r="JA59" s="449"/>
      <c r="JB59" s="449"/>
      <c r="JC59" s="449"/>
      <c r="JD59" s="449"/>
      <c r="JE59" s="449"/>
      <c r="JF59" s="449"/>
      <c r="JG59" s="449"/>
      <c r="JH59" s="449"/>
      <c r="JI59" s="449"/>
      <c r="JJ59" s="449"/>
      <c r="JK59" s="449"/>
      <c r="JL59" s="449"/>
      <c r="JM59" s="449"/>
      <c r="JN59" s="449"/>
      <c r="JO59" s="449"/>
      <c r="JP59" s="449"/>
      <c r="JQ59" s="449"/>
      <c r="JR59" s="449"/>
      <c r="JS59" s="449"/>
      <c r="JT59" s="449"/>
      <c r="JU59" s="449"/>
      <c r="JV59" s="449"/>
      <c r="JW59" s="449"/>
      <c r="JX59" s="449"/>
      <c r="JY59" s="449"/>
      <c r="JZ59" s="449"/>
      <c r="KA59" s="449"/>
      <c r="KB59" s="449"/>
      <c r="KC59" s="449"/>
      <c r="KD59" s="449"/>
      <c r="KE59" s="449"/>
      <c r="KF59" s="449"/>
      <c r="KG59" s="449"/>
      <c r="KH59" s="449"/>
      <c r="KI59" s="449"/>
      <c r="KJ59" s="449"/>
      <c r="KK59" s="449"/>
      <c r="KL59" s="449"/>
      <c r="KM59" s="449"/>
      <c r="KN59" s="449"/>
      <c r="KO59" s="449"/>
      <c r="KP59" s="449"/>
      <c r="KQ59" s="449"/>
      <c r="KR59" s="449"/>
      <c r="KS59" s="449"/>
      <c r="KT59" s="449"/>
      <c r="KU59" s="449"/>
      <c r="KV59" s="449"/>
      <c r="KW59" s="449"/>
      <c r="KX59" s="449"/>
      <c r="KY59" s="449"/>
      <c r="KZ59" s="449"/>
      <c r="LA59" s="449"/>
      <c r="LB59" s="449"/>
      <c r="LC59" s="449"/>
      <c r="LD59" s="449"/>
      <c r="LE59" s="449"/>
      <c r="LF59" s="449"/>
      <c r="LG59" s="449"/>
      <c r="LH59" s="449"/>
      <c r="LI59" s="449"/>
      <c r="LJ59" s="449"/>
      <c r="LK59" s="449"/>
      <c r="LL59" s="449"/>
      <c r="LM59" s="449"/>
      <c r="LN59" s="449"/>
      <c r="LO59" s="449"/>
      <c r="LP59" s="449"/>
      <c r="LQ59" s="449"/>
      <c r="LR59" s="449"/>
      <c r="LS59" s="449"/>
      <c r="LT59" s="449"/>
      <c r="LU59" s="449"/>
      <c r="LV59" s="449"/>
      <c r="LW59" s="449"/>
      <c r="LX59" s="449"/>
      <c r="LY59" s="449"/>
      <c r="LZ59" s="449"/>
      <c r="MA59" s="449"/>
      <c r="MB59" s="449"/>
      <c r="MC59" s="449"/>
      <c r="MD59" s="449"/>
      <c r="ME59" s="449"/>
      <c r="MF59" s="449"/>
      <c r="MG59" s="449"/>
      <c r="MH59" s="449"/>
      <c r="MI59" s="449"/>
      <c r="MJ59" s="449"/>
      <c r="MK59" s="449"/>
      <c r="ML59" s="449"/>
      <c r="MM59" s="449"/>
      <c r="MN59" s="449"/>
      <c r="MO59" s="449"/>
      <c r="MP59" s="449"/>
      <c r="MQ59" s="449"/>
      <c r="MR59" s="449"/>
      <c r="MS59" s="449"/>
      <c r="MT59" s="449"/>
      <c r="MU59" s="449"/>
      <c r="MV59" s="449"/>
      <c r="MW59" s="449"/>
      <c r="MX59" s="449"/>
      <c r="MY59" s="449"/>
      <c r="MZ59" s="449"/>
      <c r="NA59" s="449"/>
      <c r="NB59" s="449"/>
      <c r="NC59" s="449"/>
      <c r="ND59" s="449"/>
      <c r="NE59" s="449"/>
      <c r="NF59" s="449"/>
      <c r="NG59" s="449"/>
      <c r="NH59" s="449"/>
      <c r="NI59" s="449"/>
      <c r="NJ59" s="449"/>
      <c r="NK59" s="449"/>
      <c r="NL59" s="449"/>
      <c r="NM59" s="449"/>
      <c r="NN59" s="449"/>
      <c r="NO59" s="449"/>
      <c r="NP59" s="449"/>
      <c r="NQ59" s="449"/>
      <c r="NR59" s="449"/>
      <c r="NS59" s="449"/>
      <c r="NT59" s="449"/>
      <c r="NU59" s="449"/>
      <c r="NV59" s="449"/>
      <c r="NW59" s="449"/>
      <c r="NX59" s="449"/>
      <c r="NY59" s="449"/>
      <c r="NZ59" s="449"/>
      <c r="OA59" s="449"/>
      <c r="OB59" s="449"/>
      <c r="OC59" s="449"/>
      <c r="OD59" s="449"/>
      <c r="OE59" s="449"/>
      <c r="OF59" s="449"/>
      <c r="OG59" s="449"/>
      <c r="OH59" s="449"/>
      <c r="OI59" s="449"/>
      <c r="OJ59" s="449"/>
      <c r="OK59" s="449"/>
    </row>
    <row r="60" spans="1:401">
      <c r="A60" s="303">
        <v>58</v>
      </c>
      <c r="B60" s="303">
        <v>0.14040728855827156</v>
      </c>
      <c r="C60" s="303">
        <v>2.411842764019779</v>
      </c>
      <c r="D60" s="303">
        <v>6.7993929507196258</v>
      </c>
      <c r="E60" s="303">
        <v>0.957092839934088</v>
      </c>
      <c r="F60" s="303">
        <v>1.4729416116371166</v>
      </c>
      <c r="G60" s="303">
        <v>1.6302484211723243</v>
      </c>
      <c r="H60" s="303">
        <v>3.4633318822517176</v>
      </c>
      <c r="I60" s="303">
        <v>4.2748153296758137E-4</v>
      </c>
      <c r="J60" s="303">
        <v>6.2079640088339078E-2</v>
      </c>
      <c r="K60" s="303">
        <v>1.2127691409472585</v>
      </c>
      <c r="L60" s="303">
        <v>4.4105707980653142</v>
      </c>
      <c r="M60" s="303">
        <v>7.4943985925842425</v>
      </c>
      <c r="N60" s="303">
        <v>0.69907700953432572</v>
      </c>
      <c r="O60" s="303">
        <v>2.2446388087531246</v>
      </c>
      <c r="P60" s="303">
        <v>6.1673810682579022</v>
      </c>
      <c r="Q60" s="303">
        <v>7.5365888765117166</v>
      </c>
      <c r="R60" s="303">
        <v>1.4980930353750508</v>
      </c>
      <c r="S60" s="303">
        <v>4.3245697378415393</v>
      </c>
      <c r="T60" s="303">
        <v>0.88949060979291594</v>
      </c>
      <c r="U60" s="303">
        <v>0.33190729472312142</v>
      </c>
      <c r="V60" s="303">
        <v>3.2928144288586014</v>
      </c>
      <c r="W60" s="303">
        <v>3.528413870732968</v>
      </c>
      <c r="X60" s="303">
        <v>6.1600979170725872E-4</v>
      </c>
      <c r="Y60" s="303">
        <v>7.2392599262464907</v>
      </c>
      <c r="Z60" s="303">
        <v>6.8077940962599506</v>
      </c>
      <c r="AA60" s="303">
        <v>1.0453669695325556</v>
      </c>
      <c r="AB60" s="303">
        <v>2.1753211005949267E-2</v>
      </c>
      <c r="AC60" s="303">
        <v>1.6917369180587831</v>
      </c>
      <c r="AD60" s="303">
        <v>4.0614032680318876E-8</v>
      </c>
      <c r="AE60" s="303">
        <v>0.11523734890306783</v>
      </c>
      <c r="AF60" s="303">
        <v>6.8649944368647695</v>
      </c>
      <c r="AG60" s="303">
        <v>0.670051151512017</v>
      </c>
      <c r="AH60" s="303">
        <v>7.3093150059111069</v>
      </c>
      <c r="AI60" s="303">
        <v>1.0679010319789337</v>
      </c>
      <c r="AJ60" s="303">
        <v>2.1004082230875247</v>
      </c>
      <c r="AK60" s="303">
        <v>0.13355245075501473</v>
      </c>
      <c r="AL60" s="303">
        <v>5.5815362380216282E-3</v>
      </c>
      <c r="AM60" s="303">
        <v>7.7859106060357126E-6</v>
      </c>
      <c r="AN60" s="303">
        <v>1.3017047049516508</v>
      </c>
      <c r="AO60" s="303">
        <v>9.0433117798916118</v>
      </c>
      <c r="AP60" s="303">
        <v>0.73730864977123844</v>
      </c>
      <c r="AQ60" s="303">
        <v>1.75466893454707E-3</v>
      </c>
      <c r="AR60" s="303">
        <v>2.2255219889815483</v>
      </c>
      <c r="AS60" s="303">
        <v>6.0958097619816733</v>
      </c>
      <c r="AT60" s="303">
        <v>4.531548649704221</v>
      </c>
      <c r="AU60" s="303">
        <v>1.4595049662327735</v>
      </c>
      <c r="AV60" s="303">
        <v>3.4409849959645604</v>
      </c>
      <c r="AW60" s="303">
        <v>0.19945086833855927</v>
      </c>
      <c r="AX60" s="303">
        <v>5.3416297662606258</v>
      </c>
      <c r="AY60" s="303">
        <v>4.2361356586453276</v>
      </c>
      <c r="AZ60" s="303">
        <v>0.3109838298291176</v>
      </c>
      <c r="BA60" s="303">
        <v>2.1645952713257386</v>
      </c>
      <c r="BB60" s="303">
        <v>1.6665742877654379</v>
      </c>
      <c r="BC60" s="303">
        <v>1.5798564442702625</v>
      </c>
      <c r="BD60" s="303">
        <v>3.5239328478181089</v>
      </c>
      <c r="BE60" s="303">
        <v>2.0653854044180842E-4</v>
      </c>
      <c r="BF60" s="303">
        <v>5.3794651709485848</v>
      </c>
      <c r="BG60" s="303">
        <v>6.4670967155955976</v>
      </c>
      <c r="BH60" s="303">
        <v>5.7288492077934894</v>
      </c>
      <c r="BI60" s="303">
        <v>5.1547134789630611E-3</v>
      </c>
      <c r="BJ60" s="303">
        <v>3.8982531211271456</v>
      </c>
      <c r="BK60" s="303">
        <v>6.6471769506947416</v>
      </c>
      <c r="BL60" s="303">
        <v>6.486046351567262E-10</v>
      </c>
      <c r="BM60" s="303">
        <v>4.7972752329023018E-2</v>
      </c>
      <c r="BN60" s="303">
        <v>0.4550364226242975</v>
      </c>
      <c r="BO60" s="303">
        <v>1.7046062180828621</v>
      </c>
      <c r="BP60" s="303">
        <v>0.26346500820458629</v>
      </c>
      <c r="BQ60" s="303">
        <v>3.5547179808552789</v>
      </c>
      <c r="BR60" s="303">
        <v>2.2241624075848843</v>
      </c>
      <c r="BS60" s="303">
        <v>0.78065228301335166</v>
      </c>
      <c r="BT60" s="303">
        <v>5.303309686100584</v>
      </c>
      <c r="BU60" s="303">
        <v>8.6086371164778317</v>
      </c>
      <c r="BV60" s="303">
        <v>4.005315648974678</v>
      </c>
      <c r="BW60" s="303">
        <v>1.9105498315078793</v>
      </c>
      <c r="BX60" s="303">
        <v>1.2509760356840427E-2</v>
      </c>
      <c r="BY60" s="303">
        <v>8.4991765972832645E-2</v>
      </c>
      <c r="BZ60" s="303">
        <v>3.6195833932345769</v>
      </c>
      <c r="CA60" s="303">
        <v>0.19055420630111422</v>
      </c>
      <c r="CB60" s="303">
        <v>6.4833866038268555</v>
      </c>
      <c r="CC60" s="303">
        <v>1.6348045314501646E-3</v>
      </c>
      <c r="CD60" s="303">
        <v>0.1526392889156066</v>
      </c>
      <c r="CE60" s="303">
        <v>5.7229961338137208E-8</v>
      </c>
      <c r="CF60" s="303">
        <v>8.8438809479567701E-4</v>
      </c>
      <c r="CG60" s="303">
        <v>6.4075442671892384</v>
      </c>
      <c r="CH60" s="303">
        <v>7.1298742319904775</v>
      </c>
      <c r="CI60" s="303">
        <v>4.9697828743970929</v>
      </c>
      <c r="CJ60" s="303">
        <v>0.46784910806224511</v>
      </c>
      <c r="CK60" s="303">
        <v>4.3961661882145053</v>
      </c>
      <c r="CL60" s="303">
        <v>2.8393648131211591</v>
      </c>
      <c r="CM60" s="303">
        <v>4.1223114329273018</v>
      </c>
      <c r="CN60" s="303">
        <v>2.3317849564055476E-3</v>
      </c>
      <c r="CO60" s="303">
        <v>6.1360656528375388E-3</v>
      </c>
      <c r="CP60" s="303">
        <v>5.5766508903854515</v>
      </c>
      <c r="CQ60" s="303">
        <v>7.2742318565574271</v>
      </c>
      <c r="CR60" s="303">
        <v>0.63034160064020039</v>
      </c>
      <c r="CS60" s="303">
        <v>0.13470551420441193</v>
      </c>
      <c r="CT60" s="303">
        <v>0.22773531418175158</v>
      </c>
      <c r="CU60" s="303">
        <v>4.6585214617114774</v>
      </c>
      <c r="CV60" s="303">
        <v>7.2026977139769111</v>
      </c>
      <c r="CW60" s="303">
        <v>6.0582329590249691</v>
      </c>
      <c r="CX60" s="449"/>
      <c r="CY60" s="449"/>
      <c r="CZ60" s="449"/>
      <c r="DA60" s="449"/>
      <c r="DB60" s="449"/>
      <c r="DC60" s="449"/>
      <c r="DD60" s="449"/>
      <c r="DE60" s="449"/>
      <c r="DF60" s="449"/>
      <c r="DG60" s="449"/>
      <c r="DH60" s="449"/>
      <c r="DI60" s="449"/>
      <c r="DJ60" s="449"/>
      <c r="DK60" s="449"/>
      <c r="DL60" s="449"/>
      <c r="DM60" s="449"/>
      <c r="DN60" s="449"/>
      <c r="DO60" s="449"/>
      <c r="DP60" s="449"/>
      <c r="DQ60" s="449"/>
      <c r="DR60" s="449"/>
      <c r="DS60" s="449"/>
      <c r="DT60" s="449"/>
      <c r="DU60" s="449"/>
      <c r="DV60" s="449"/>
      <c r="DW60" s="449"/>
      <c r="DX60" s="449"/>
      <c r="DY60" s="449"/>
      <c r="DZ60" s="449"/>
      <c r="EA60" s="449"/>
      <c r="EB60" s="449"/>
      <c r="EC60" s="449"/>
      <c r="ED60" s="449"/>
      <c r="EE60" s="449"/>
      <c r="EF60" s="449"/>
      <c r="EG60" s="449"/>
      <c r="EH60" s="449"/>
      <c r="EI60" s="449"/>
      <c r="EJ60" s="449"/>
      <c r="EK60" s="449"/>
      <c r="EL60" s="449"/>
      <c r="EM60" s="449"/>
      <c r="EN60" s="449"/>
      <c r="EO60" s="449"/>
      <c r="EP60" s="449"/>
      <c r="EQ60" s="449"/>
      <c r="ER60" s="449"/>
      <c r="ES60" s="449"/>
      <c r="ET60" s="449"/>
      <c r="EU60" s="449"/>
      <c r="EV60" s="449"/>
      <c r="EW60" s="449"/>
      <c r="EX60" s="449"/>
      <c r="EY60" s="449"/>
      <c r="EZ60" s="449"/>
      <c r="FA60" s="449"/>
      <c r="FB60" s="449"/>
      <c r="FC60" s="449"/>
      <c r="FD60" s="449"/>
      <c r="FE60" s="449"/>
      <c r="FF60" s="449"/>
      <c r="FG60" s="449"/>
      <c r="FH60" s="449"/>
      <c r="FI60" s="449"/>
      <c r="FJ60" s="449"/>
      <c r="FK60" s="449"/>
      <c r="FL60" s="449"/>
      <c r="FM60" s="449"/>
      <c r="FN60" s="449"/>
      <c r="FO60" s="449"/>
      <c r="FP60" s="449"/>
      <c r="FQ60" s="449"/>
      <c r="FR60" s="449"/>
      <c r="FS60" s="449"/>
      <c r="FT60" s="449"/>
      <c r="FU60" s="449"/>
      <c r="FV60" s="449"/>
      <c r="FW60" s="449"/>
      <c r="FX60" s="449"/>
      <c r="FY60" s="449"/>
      <c r="FZ60" s="449"/>
      <c r="GA60" s="449"/>
      <c r="GB60" s="449"/>
      <c r="GC60" s="449"/>
      <c r="GD60" s="449"/>
      <c r="GE60" s="449"/>
      <c r="GF60" s="449"/>
      <c r="GG60" s="449"/>
      <c r="GH60" s="449"/>
      <c r="GI60" s="449"/>
      <c r="GJ60" s="449"/>
      <c r="GK60" s="449"/>
      <c r="GL60" s="449"/>
      <c r="GM60" s="449"/>
      <c r="GN60" s="449"/>
      <c r="GO60" s="449"/>
      <c r="GP60" s="449"/>
      <c r="GQ60" s="449"/>
      <c r="GR60" s="449"/>
      <c r="GS60" s="449"/>
      <c r="GT60" s="449"/>
      <c r="GU60" s="449"/>
      <c r="GV60" s="449"/>
      <c r="GW60" s="449"/>
      <c r="GX60" s="449"/>
      <c r="GY60" s="449"/>
      <c r="GZ60" s="449"/>
      <c r="HA60" s="449"/>
      <c r="HB60" s="449"/>
      <c r="HC60" s="449"/>
      <c r="HD60" s="449"/>
      <c r="HE60" s="449"/>
      <c r="HF60" s="449"/>
      <c r="HG60" s="449"/>
      <c r="HH60" s="449"/>
      <c r="HI60" s="449"/>
      <c r="HJ60" s="449"/>
      <c r="HK60" s="449"/>
      <c r="HL60" s="449"/>
      <c r="HM60" s="449"/>
      <c r="HN60" s="449"/>
      <c r="HO60" s="449"/>
      <c r="HP60" s="449"/>
      <c r="HQ60" s="449"/>
      <c r="HR60" s="449"/>
      <c r="HS60" s="449"/>
      <c r="HT60" s="449"/>
      <c r="HU60" s="449"/>
      <c r="HV60" s="449"/>
      <c r="HW60" s="449"/>
      <c r="HX60" s="449"/>
      <c r="HY60" s="449"/>
      <c r="HZ60" s="449"/>
      <c r="IA60" s="449"/>
      <c r="IB60" s="449"/>
      <c r="IC60" s="449"/>
      <c r="ID60" s="449"/>
      <c r="IE60" s="449"/>
      <c r="IF60" s="449"/>
      <c r="IG60" s="449"/>
      <c r="IH60" s="449"/>
      <c r="II60" s="449"/>
      <c r="IJ60" s="449"/>
      <c r="IK60" s="449"/>
      <c r="IL60" s="449"/>
      <c r="IM60" s="449"/>
      <c r="IN60" s="449"/>
      <c r="IO60" s="449"/>
      <c r="IP60" s="449"/>
      <c r="IQ60" s="449"/>
      <c r="IR60" s="449"/>
      <c r="IS60" s="449"/>
      <c r="IT60" s="449"/>
      <c r="IU60" s="449"/>
      <c r="IV60" s="449"/>
      <c r="IW60" s="449"/>
      <c r="IX60" s="449"/>
      <c r="IY60" s="449"/>
      <c r="IZ60" s="449"/>
      <c r="JA60" s="449"/>
      <c r="JB60" s="449"/>
      <c r="JC60" s="449"/>
      <c r="JD60" s="449"/>
      <c r="JE60" s="449"/>
      <c r="JF60" s="449"/>
      <c r="JG60" s="449"/>
      <c r="JH60" s="449"/>
      <c r="JI60" s="449"/>
      <c r="JJ60" s="449"/>
      <c r="JK60" s="449"/>
      <c r="JL60" s="449"/>
      <c r="JM60" s="449"/>
      <c r="JN60" s="449"/>
      <c r="JO60" s="449"/>
      <c r="JP60" s="449"/>
      <c r="JQ60" s="449"/>
      <c r="JR60" s="449"/>
      <c r="JS60" s="449"/>
      <c r="JT60" s="449"/>
      <c r="JU60" s="449"/>
      <c r="JV60" s="449"/>
      <c r="JW60" s="449"/>
      <c r="JX60" s="449"/>
      <c r="JY60" s="449"/>
      <c r="JZ60" s="449"/>
      <c r="KA60" s="449"/>
      <c r="KB60" s="449"/>
      <c r="KC60" s="449"/>
      <c r="KD60" s="449"/>
      <c r="KE60" s="449"/>
      <c r="KF60" s="449"/>
      <c r="KG60" s="449"/>
      <c r="KH60" s="449"/>
      <c r="KI60" s="449"/>
      <c r="KJ60" s="449"/>
      <c r="KK60" s="449"/>
      <c r="KL60" s="449"/>
      <c r="KM60" s="449"/>
      <c r="KN60" s="449"/>
      <c r="KO60" s="449"/>
      <c r="KP60" s="449"/>
      <c r="KQ60" s="449"/>
      <c r="KR60" s="449"/>
      <c r="KS60" s="449"/>
      <c r="KT60" s="449"/>
      <c r="KU60" s="449"/>
      <c r="KV60" s="449"/>
      <c r="KW60" s="449"/>
      <c r="KX60" s="449"/>
      <c r="KY60" s="449"/>
      <c r="KZ60" s="449"/>
      <c r="LA60" s="449"/>
      <c r="LB60" s="449"/>
      <c r="LC60" s="449"/>
      <c r="LD60" s="449"/>
      <c r="LE60" s="449"/>
      <c r="LF60" s="449"/>
      <c r="LG60" s="449"/>
      <c r="LH60" s="449"/>
      <c r="LI60" s="449"/>
      <c r="LJ60" s="449"/>
      <c r="LK60" s="449"/>
      <c r="LL60" s="449"/>
      <c r="LM60" s="449"/>
      <c r="LN60" s="449"/>
      <c r="LO60" s="449"/>
      <c r="LP60" s="449"/>
      <c r="LQ60" s="449"/>
      <c r="LR60" s="449"/>
      <c r="LS60" s="449"/>
      <c r="LT60" s="449"/>
      <c r="LU60" s="449"/>
      <c r="LV60" s="449"/>
      <c r="LW60" s="449"/>
      <c r="LX60" s="449"/>
      <c r="LY60" s="449"/>
      <c r="LZ60" s="449"/>
      <c r="MA60" s="449"/>
      <c r="MB60" s="449"/>
      <c r="MC60" s="449"/>
      <c r="MD60" s="449"/>
      <c r="ME60" s="449"/>
      <c r="MF60" s="449"/>
      <c r="MG60" s="449"/>
      <c r="MH60" s="449"/>
      <c r="MI60" s="449"/>
      <c r="MJ60" s="449"/>
      <c r="MK60" s="449"/>
      <c r="ML60" s="449"/>
      <c r="MM60" s="449"/>
      <c r="MN60" s="449"/>
      <c r="MO60" s="449"/>
      <c r="MP60" s="449"/>
      <c r="MQ60" s="449"/>
      <c r="MR60" s="449"/>
      <c r="MS60" s="449"/>
      <c r="MT60" s="449"/>
      <c r="MU60" s="449"/>
      <c r="MV60" s="449"/>
      <c r="MW60" s="449"/>
      <c r="MX60" s="449"/>
      <c r="MY60" s="449"/>
      <c r="MZ60" s="449"/>
      <c r="NA60" s="449"/>
      <c r="NB60" s="449"/>
      <c r="NC60" s="449"/>
      <c r="ND60" s="449"/>
      <c r="NE60" s="449"/>
      <c r="NF60" s="449"/>
      <c r="NG60" s="449"/>
      <c r="NH60" s="449"/>
      <c r="NI60" s="449"/>
      <c r="NJ60" s="449"/>
      <c r="NK60" s="449"/>
      <c r="NL60" s="449"/>
      <c r="NM60" s="449"/>
      <c r="NN60" s="449"/>
      <c r="NO60" s="449"/>
      <c r="NP60" s="449"/>
      <c r="NQ60" s="449"/>
      <c r="NR60" s="449"/>
      <c r="NS60" s="449"/>
      <c r="NT60" s="449"/>
      <c r="NU60" s="449"/>
      <c r="NV60" s="449"/>
      <c r="NW60" s="449"/>
      <c r="NX60" s="449"/>
      <c r="NY60" s="449"/>
      <c r="NZ60" s="449"/>
      <c r="OA60" s="449"/>
      <c r="OB60" s="449"/>
      <c r="OC60" s="449"/>
      <c r="OD60" s="449"/>
      <c r="OE60" s="449"/>
      <c r="OF60" s="449"/>
      <c r="OG60" s="449"/>
      <c r="OH60" s="449"/>
      <c r="OI60" s="449"/>
      <c r="OJ60" s="449"/>
      <c r="OK60" s="449"/>
    </row>
    <row r="61" spans="1:401">
      <c r="A61" s="303">
        <v>59</v>
      </c>
      <c r="B61" s="303">
        <v>0.1156531395960101</v>
      </c>
      <c r="C61" s="303">
        <v>2.1723768509363715</v>
      </c>
      <c r="D61" s="303">
        <v>6.7160846919096837</v>
      </c>
      <c r="E61" s="303">
        <v>0.84267092093352036</v>
      </c>
      <c r="F61" s="303">
        <v>1.3362823651658777</v>
      </c>
      <c r="G61" s="303">
        <v>1.734273328283352</v>
      </c>
      <c r="H61" s="303">
        <v>3.3022141669137999</v>
      </c>
      <c r="I61" s="303">
        <v>3.1643260173446386E-4</v>
      </c>
      <c r="J61" s="303">
        <v>5.0750902380630382E-2</v>
      </c>
      <c r="K61" s="303">
        <v>1.0698273075597926</v>
      </c>
      <c r="L61" s="303">
        <v>4.2829461651958862</v>
      </c>
      <c r="M61" s="303">
        <v>7.4235816905107574</v>
      </c>
      <c r="N61" s="303">
        <v>0.74351806250216201</v>
      </c>
      <c r="O61" s="303">
        <v>2.0480532500223729</v>
      </c>
      <c r="P61" s="303">
        <v>5.9291062197286708</v>
      </c>
      <c r="Q61" s="303">
        <v>7.4258778388588524</v>
      </c>
      <c r="R61" s="303">
        <v>1.359288362836264</v>
      </c>
      <c r="S61" s="303">
        <v>4.1299269693095413</v>
      </c>
      <c r="T61" s="303">
        <v>0.77639175827035678</v>
      </c>
      <c r="U61" s="303">
        <v>0.28406001373538237</v>
      </c>
      <c r="V61" s="303">
        <v>3.4755500246244924</v>
      </c>
      <c r="W61" s="303">
        <v>3.2900096149625813</v>
      </c>
      <c r="X61" s="303">
        <v>4.5753549820378385E-4</v>
      </c>
      <c r="Y61" s="303">
        <v>7.179684374870579</v>
      </c>
      <c r="Z61" s="303">
        <v>6.711559206921657</v>
      </c>
      <c r="AA61" s="303">
        <v>0.91993801904035932</v>
      </c>
      <c r="AB61" s="303">
        <v>1.7367747903745682E-2</v>
      </c>
      <c r="AC61" s="303">
        <v>1.5164363844553443</v>
      </c>
      <c r="AD61" s="303">
        <v>2.4960518883251351E-8</v>
      </c>
      <c r="AE61" s="303">
        <v>9.464992149567901E-2</v>
      </c>
      <c r="AF61" s="303">
        <v>6.8744441340753504</v>
      </c>
      <c r="AG61" s="303">
        <v>0.58009959917776766</v>
      </c>
      <c r="AH61" s="303">
        <v>7.3373917317709285</v>
      </c>
      <c r="AI61" s="303">
        <v>0.93436001839681715</v>
      </c>
      <c r="AJ61" s="303">
        <v>1.9079941499353001</v>
      </c>
      <c r="AK61" s="303">
        <v>0.10813144353470128</v>
      </c>
      <c r="AL61" s="303">
        <v>4.3085439852162096E-3</v>
      </c>
      <c r="AM61" s="303">
        <v>5.487131513180705E-6</v>
      </c>
      <c r="AN61" s="303">
        <v>1.1516602662216187</v>
      </c>
      <c r="AO61" s="303">
        <v>8.9402525314537495</v>
      </c>
      <c r="AP61" s="303">
        <v>0.64229231652562124</v>
      </c>
      <c r="AQ61" s="303">
        <v>1.3665016602077004E-3</v>
      </c>
      <c r="AR61" s="303">
        <v>2.0280440453230666</v>
      </c>
      <c r="AS61" s="303">
        <v>5.9551201153246991</v>
      </c>
      <c r="AT61" s="303">
        <v>4.3350549591926137</v>
      </c>
      <c r="AU61" s="303">
        <v>1.300937880084631</v>
      </c>
      <c r="AV61" s="303">
        <v>3.2158857261482234</v>
      </c>
      <c r="AW61" s="303">
        <v>0.1638406175277225</v>
      </c>
      <c r="AX61" s="303">
        <v>5.0780324282712757</v>
      </c>
      <c r="AY61" s="303">
        <v>3.9251705982679375</v>
      </c>
      <c r="AZ61" s="303">
        <v>0.2647263949593921</v>
      </c>
      <c r="BA61" s="303">
        <v>1.9322373385331237</v>
      </c>
      <c r="BB61" s="303">
        <v>1.5199429371841962</v>
      </c>
      <c r="BC61" s="303">
        <v>1.4210193180110604</v>
      </c>
      <c r="BD61" s="303">
        <v>3.3015468776695389</v>
      </c>
      <c r="BE61" s="303">
        <v>1.5046841173182247E-4</v>
      </c>
      <c r="BF61" s="303">
        <v>5.1977236800908813</v>
      </c>
      <c r="BG61" s="303">
        <v>6.2927932450042867</v>
      </c>
      <c r="BH61" s="303">
        <v>5.4846587200322068</v>
      </c>
      <c r="BI61" s="303">
        <v>3.8817913002102233E-3</v>
      </c>
      <c r="BJ61" s="303">
        <v>4.0324648320032361</v>
      </c>
      <c r="BK61" s="303">
        <v>6.5275459840346883</v>
      </c>
      <c r="BL61" s="303">
        <v>3.6967824279330407E-10</v>
      </c>
      <c r="BM61" s="303">
        <v>3.984987357724798E-2</v>
      </c>
      <c r="BN61" s="303">
        <v>0.476340870781648</v>
      </c>
      <c r="BO61" s="303">
        <v>1.5386662915393563</v>
      </c>
      <c r="BP61" s="303">
        <v>0.21987203671244995</v>
      </c>
      <c r="BQ61" s="303">
        <v>3.6862561898433515</v>
      </c>
      <c r="BR61" s="303">
        <v>2.0050030129611143</v>
      </c>
      <c r="BS61" s="303">
        <v>0.83027243981492549</v>
      </c>
      <c r="BT61" s="303">
        <v>5.3560205880751184</v>
      </c>
      <c r="BU61" s="303">
        <v>8.4577773735528829</v>
      </c>
      <c r="BV61" s="303">
        <v>3.7442895545642267</v>
      </c>
      <c r="BW61" s="303">
        <v>1.735509493537136</v>
      </c>
      <c r="BX61" s="303">
        <v>9.7474443233143571E-3</v>
      </c>
      <c r="BY61" s="303">
        <v>7.0124459187600963E-2</v>
      </c>
      <c r="BZ61" s="303">
        <v>3.4260027539771931</v>
      </c>
      <c r="CA61" s="303">
        <v>0.16452031899995084</v>
      </c>
      <c r="CB61" s="303">
        <v>6.1146644724929846</v>
      </c>
      <c r="CC61" s="303">
        <v>1.2187097541940097E-3</v>
      </c>
      <c r="CD61" s="303">
        <v>0.12426902117469282</v>
      </c>
      <c r="CE61" s="303">
        <v>3.5903670816585689E-8</v>
      </c>
      <c r="CF61" s="303">
        <v>6.7324046535174485E-4</v>
      </c>
      <c r="CG61" s="303">
        <v>6.2117939623717993</v>
      </c>
      <c r="CH61" s="303">
        <v>7.0543899206353959</v>
      </c>
      <c r="CI61" s="303">
        <v>4.7284695446137475</v>
      </c>
      <c r="CJ61" s="303">
        <v>0.40032585136611804</v>
      </c>
      <c r="CK61" s="303">
        <v>4.0906465305133342</v>
      </c>
      <c r="CL61" s="303">
        <v>2.6635821338837151</v>
      </c>
      <c r="CM61" s="303">
        <v>3.8869526062003699</v>
      </c>
      <c r="CN61" s="303">
        <v>1.7801846916807671E-3</v>
      </c>
      <c r="CO61" s="303">
        <v>4.7190815206304164E-3</v>
      </c>
      <c r="CP61" s="303">
        <v>5.4361772085872797</v>
      </c>
      <c r="CQ61" s="303">
        <v>7.3150620266319173</v>
      </c>
      <c r="CR61" s="303">
        <v>0.55350292285129088</v>
      </c>
      <c r="CS61" s="303">
        <v>0.11265760839348662</v>
      </c>
      <c r="CT61" s="303">
        <v>0.19492640709063419</v>
      </c>
      <c r="CU61" s="303">
        <v>4.3724608524876283</v>
      </c>
      <c r="CV61" s="303">
        <v>7.1230102682052721</v>
      </c>
      <c r="CW61" s="303">
        <v>6.1828317950457636</v>
      </c>
      <c r="CX61" s="449"/>
      <c r="CY61" s="449"/>
      <c r="CZ61" s="449"/>
      <c r="DA61" s="449"/>
      <c r="DB61" s="449"/>
      <c r="DC61" s="449"/>
      <c r="DD61" s="449"/>
      <c r="DE61" s="449"/>
      <c r="DF61" s="449"/>
      <c r="DG61" s="449"/>
      <c r="DH61" s="449"/>
      <c r="DI61" s="449"/>
      <c r="DJ61" s="449"/>
      <c r="DK61" s="449"/>
      <c r="DL61" s="449"/>
      <c r="DM61" s="449"/>
      <c r="DN61" s="449"/>
      <c r="DO61" s="449"/>
      <c r="DP61" s="449"/>
      <c r="DQ61" s="449"/>
      <c r="DR61" s="449"/>
      <c r="DS61" s="449"/>
      <c r="DT61" s="449"/>
      <c r="DU61" s="449"/>
      <c r="DV61" s="449"/>
      <c r="DW61" s="449"/>
      <c r="DX61" s="449"/>
      <c r="DY61" s="449"/>
      <c r="DZ61" s="449"/>
      <c r="EA61" s="449"/>
      <c r="EB61" s="449"/>
      <c r="EC61" s="449"/>
      <c r="ED61" s="449"/>
      <c r="EE61" s="449"/>
      <c r="EF61" s="449"/>
      <c r="EG61" s="449"/>
      <c r="EH61" s="449"/>
      <c r="EI61" s="449"/>
      <c r="EJ61" s="449"/>
      <c r="EK61" s="449"/>
      <c r="EL61" s="449"/>
      <c r="EM61" s="449"/>
      <c r="EN61" s="449"/>
      <c r="EO61" s="449"/>
      <c r="EP61" s="449"/>
      <c r="EQ61" s="449"/>
      <c r="ER61" s="449"/>
      <c r="ES61" s="449"/>
      <c r="ET61" s="449"/>
      <c r="EU61" s="449"/>
      <c r="EV61" s="449"/>
      <c r="EW61" s="449"/>
      <c r="EX61" s="449"/>
      <c r="EY61" s="449"/>
      <c r="EZ61" s="449"/>
      <c r="FA61" s="449"/>
      <c r="FB61" s="449"/>
      <c r="FC61" s="449"/>
      <c r="FD61" s="449"/>
      <c r="FE61" s="449"/>
      <c r="FF61" s="449"/>
      <c r="FG61" s="449"/>
      <c r="FH61" s="449"/>
      <c r="FI61" s="449"/>
      <c r="FJ61" s="449"/>
      <c r="FK61" s="449"/>
      <c r="FL61" s="449"/>
      <c r="FM61" s="449"/>
      <c r="FN61" s="449"/>
      <c r="FO61" s="449"/>
      <c r="FP61" s="449"/>
      <c r="FQ61" s="449"/>
      <c r="FR61" s="449"/>
      <c r="FS61" s="449"/>
      <c r="FT61" s="449"/>
      <c r="FU61" s="449"/>
      <c r="FV61" s="449"/>
      <c r="FW61" s="449"/>
      <c r="FX61" s="449"/>
      <c r="FY61" s="449"/>
      <c r="FZ61" s="449"/>
      <c r="GA61" s="449"/>
      <c r="GB61" s="449"/>
      <c r="GC61" s="449"/>
      <c r="GD61" s="449"/>
      <c r="GE61" s="449"/>
      <c r="GF61" s="449"/>
      <c r="GG61" s="449"/>
      <c r="GH61" s="449"/>
      <c r="GI61" s="449"/>
      <c r="GJ61" s="449"/>
      <c r="GK61" s="449"/>
      <c r="GL61" s="449"/>
      <c r="GM61" s="449"/>
      <c r="GN61" s="449"/>
      <c r="GO61" s="449"/>
      <c r="GP61" s="449"/>
      <c r="GQ61" s="449"/>
      <c r="GR61" s="449"/>
      <c r="GS61" s="449"/>
      <c r="GT61" s="449"/>
      <c r="GU61" s="449"/>
      <c r="GV61" s="449"/>
      <c r="GW61" s="449"/>
      <c r="GX61" s="449"/>
      <c r="GY61" s="449"/>
      <c r="GZ61" s="449"/>
      <c r="HA61" s="449"/>
      <c r="HB61" s="449"/>
      <c r="HC61" s="449"/>
      <c r="HD61" s="449"/>
      <c r="HE61" s="449"/>
      <c r="HF61" s="449"/>
      <c r="HG61" s="449"/>
      <c r="HH61" s="449"/>
      <c r="HI61" s="449"/>
      <c r="HJ61" s="449"/>
      <c r="HK61" s="449"/>
      <c r="HL61" s="449"/>
      <c r="HM61" s="449"/>
      <c r="HN61" s="449"/>
      <c r="HO61" s="449"/>
      <c r="HP61" s="449"/>
      <c r="HQ61" s="449"/>
      <c r="HR61" s="449"/>
      <c r="HS61" s="449"/>
      <c r="HT61" s="449"/>
      <c r="HU61" s="449"/>
      <c r="HV61" s="449"/>
      <c r="HW61" s="449"/>
      <c r="HX61" s="449"/>
      <c r="HY61" s="449"/>
      <c r="HZ61" s="449"/>
      <c r="IA61" s="449"/>
      <c r="IB61" s="449"/>
      <c r="IC61" s="449"/>
      <c r="ID61" s="449"/>
      <c r="IE61" s="449"/>
      <c r="IF61" s="449"/>
      <c r="IG61" s="449"/>
      <c r="IH61" s="449"/>
      <c r="II61" s="449"/>
      <c r="IJ61" s="449"/>
      <c r="IK61" s="449"/>
      <c r="IL61" s="449"/>
      <c r="IM61" s="449"/>
      <c r="IN61" s="449"/>
      <c r="IO61" s="449"/>
      <c r="IP61" s="449"/>
      <c r="IQ61" s="449"/>
      <c r="IR61" s="449"/>
      <c r="IS61" s="449"/>
      <c r="IT61" s="449"/>
      <c r="IU61" s="449"/>
      <c r="IV61" s="449"/>
      <c r="IW61" s="449"/>
      <c r="IX61" s="449"/>
      <c r="IY61" s="449"/>
      <c r="IZ61" s="449"/>
      <c r="JA61" s="449"/>
      <c r="JB61" s="449"/>
      <c r="JC61" s="449"/>
      <c r="JD61" s="449"/>
      <c r="JE61" s="449"/>
      <c r="JF61" s="449"/>
      <c r="JG61" s="449"/>
      <c r="JH61" s="449"/>
      <c r="JI61" s="449"/>
      <c r="JJ61" s="449"/>
      <c r="JK61" s="449"/>
      <c r="JL61" s="449"/>
      <c r="JM61" s="449"/>
      <c r="JN61" s="449"/>
      <c r="JO61" s="449"/>
      <c r="JP61" s="449"/>
      <c r="JQ61" s="449"/>
      <c r="JR61" s="449"/>
      <c r="JS61" s="449"/>
      <c r="JT61" s="449"/>
      <c r="JU61" s="449"/>
      <c r="JV61" s="449"/>
      <c r="JW61" s="449"/>
      <c r="JX61" s="449"/>
      <c r="JY61" s="449"/>
      <c r="JZ61" s="449"/>
      <c r="KA61" s="449"/>
      <c r="KB61" s="449"/>
      <c r="KC61" s="449"/>
      <c r="KD61" s="449"/>
      <c r="KE61" s="449"/>
      <c r="KF61" s="449"/>
      <c r="KG61" s="449"/>
      <c r="KH61" s="449"/>
      <c r="KI61" s="449"/>
      <c r="KJ61" s="449"/>
      <c r="KK61" s="449"/>
      <c r="KL61" s="449"/>
      <c r="KM61" s="449"/>
      <c r="KN61" s="449"/>
      <c r="KO61" s="449"/>
      <c r="KP61" s="449"/>
      <c r="KQ61" s="449"/>
      <c r="KR61" s="449"/>
      <c r="KS61" s="449"/>
      <c r="KT61" s="449"/>
      <c r="KU61" s="449"/>
      <c r="KV61" s="449"/>
      <c r="KW61" s="449"/>
      <c r="KX61" s="449"/>
      <c r="KY61" s="449"/>
      <c r="KZ61" s="449"/>
      <c r="LA61" s="449"/>
      <c r="LB61" s="449"/>
      <c r="LC61" s="449"/>
      <c r="LD61" s="449"/>
      <c r="LE61" s="449"/>
      <c r="LF61" s="449"/>
      <c r="LG61" s="449"/>
      <c r="LH61" s="449"/>
      <c r="LI61" s="449"/>
      <c r="LJ61" s="449"/>
      <c r="LK61" s="449"/>
      <c r="LL61" s="449"/>
      <c r="LM61" s="449"/>
      <c r="LN61" s="449"/>
      <c r="LO61" s="449"/>
      <c r="LP61" s="449"/>
      <c r="LQ61" s="449"/>
      <c r="LR61" s="449"/>
      <c r="LS61" s="449"/>
      <c r="LT61" s="449"/>
      <c r="LU61" s="449"/>
      <c r="LV61" s="449"/>
      <c r="LW61" s="449"/>
      <c r="LX61" s="449"/>
      <c r="LY61" s="449"/>
      <c r="LZ61" s="449"/>
      <c r="MA61" s="449"/>
      <c r="MB61" s="449"/>
      <c r="MC61" s="449"/>
      <c r="MD61" s="449"/>
      <c r="ME61" s="449"/>
      <c r="MF61" s="449"/>
      <c r="MG61" s="449"/>
      <c r="MH61" s="449"/>
      <c r="MI61" s="449"/>
      <c r="MJ61" s="449"/>
      <c r="MK61" s="449"/>
      <c r="ML61" s="449"/>
      <c r="MM61" s="449"/>
      <c r="MN61" s="449"/>
      <c r="MO61" s="449"/>
      <c r="MP61" s="449"/>
      <c r="MQ61" s="449"/>
      <c r="MR61" s="449"/>
      <c r="MS61" s="449"/>
      <c r="MT61" s="449"/>
      <c r="MU61" s="449"/>
      <c r="MV61" s="449"/>
      <c r="MW61" s="449"/>
      <c r="MX61" s="449"/>
      <c r="MY61" s="449"/>
      <c r="MZ61" s="449"/>
      <c r="NA61" s="449"/>
      <c r="NB61" s="449"/>
      <c r="NC61" s="449"/>
      <c r="ND61" s="449"/>
      <c r="NE61" s="449"/>
      <c r="NF61" s="449"/>
      <c r="NG61" s="449"/>
      <c r="NH61" s="449"/>
      <c r="NI61" s="449"/>
      <c r="NJ61" s="449"/>
      <c r="NK61" s="449"/>
      <c r="NL61" s="449"/>
      <c r="NM61" s="449"/>
      <c r="NN61" s="449"/>
      <c r="NO61" s="449"/>
      <c r="NP61" s="449"/>
      <c r="NQ61" s="449"/>
      <c r="NR61" s="449"/>
      <c r="NS61" s="449"/>
      <c r="NT61" s="449"/>
      <c r="NU61" s="449"/>
      <c r="NV61" s="449"/>
      <c r="NW61" s="449"/>
      <c r="NX61" s="449"/>
      <c r="NY61" s="449"/>
      <c r="NZ61" s="449"/>
      <c r="OA61" s="449"/>
      <c r="OB61" s="449"/>
      <c r="OC61" s="449"/>
      <c r="OD61" s="449"/>
      <c r="OE61" s="449"/>
      <c r="OF61" s="449"/>
      <c r="OG61" s="449"/>
      <c r="OH61" s="449"/>
      <c r="OI61" s="449"/>
      <c r="OJ61" s="449"/>
      <c r="OK61" s="449"/>
    </row>
    <row r="62" spans="1:401">
      <c r="A62" s="303">
        <v>60</v>
      </c>
      <c r="B62" s="303">
        <v>9.5159133210501692E-2</v>
      </c>
      <c r="C62" s="303">
        <v>1.9526772679968989</v>
      </c>
      <c r="D62" s="303">
        <v>6.6162285095404298</v>
      </c>
      <c r="E62" s="303">
        <v>0.74084661989238088</v>
      </c>
      <c r="F62" s="303">
        <v>1.2106330877708849</v>
      </c>
      <c r="G62" s="303">
        <v>1.842485384932705</v>
      </c>
      <c r="H62" s="303">
        <v>3.1437318340059766</v>
      </c>
      <c r="I62" s="303">
        <v>2.3413186338102943E-4</v>
      </c>
      <c r="J62" s="303">
        <v>4.1450943814476317E-2</v>
      </c>
      <c r="K62" s="303">
        <v>0.94224070857554654</v>
      </c>
      <c r="L62" s="303">
        <v>4.1478646705729698</v>
      </c>
      <c r="M62" s="303">
        <v>7.3381135823968462</v>
      </c>
      <c r="N62" s="303">
        <v>0.79014999134150676</v>
      </c>
      <c r="O62" s="303">
        <v>1.866352844721298</v>
      </c>
      <c r="P62" s="303">
        <v>5.687992428872743</v>
      </c>
      <c r="Q62" s="303">
        <v>7.3071353727112909</v>
      </c>
      <c r="R62" s="303">
        <v>1.2319126510057186</v>
      </c>
      <c r="S62" s="303">
        <v>3.9376696141529703</v>
      </c>
      <c r="T62" s="303">
        <v>0.67664721377087633</v>
      </c>
      <c r="U62" s="303">
        <v>0.24279522861943856</v>
      </c>
      <c r="V62" s="303">
        <v>3.6592191446899376</v>
      </c>
      <c r="W62" s="303">
        <v>3.0624246350952813</v>
      </c>
      <c r="X62" s="303">
        <v>3.3966591042561289E-4</v>
      </c>
      <c r="Y62" s="303">
        <v>7.1047551725903242</v>
      </c>
      <c r="Z62" s="303">
        <v>6.6026376067432873</v>
      </c>
      <c r="AA62" s="303">
        <v>0.80804885321730124</v>
      </c>
      <c r="AB62" s="303">
        <v>1.3857388657775254E-2</v>
      </c>
      <c r="AC62" s="303">
        <v>1.3570488371883909</v>
      </c>
      <c r="AD62" s="303">
        <v>1.5336525417025979E-8</v>
      </c>
      <c r="AE62" s="303">
        <v>7.7634417167624814E-2</v>
      </c>
      <c r="AF62" s="303">
        <v>6.8686478889862483</v>
      </c>
      <c r="AG62" s="303">
        <v>0.50139424025233359</v>
      </c>
      <c r="AH62" s="303">
        <v>7.3442399413436172</v>
      </c>
      <c r="AI62" s="303">
        <v>0.81655117454335013</v>
      </c>
      <c r="AJ62" s="303">
        <v>1.7308876816327046</v>
      </c>
      <c r="AK62" s="303">
        <v>8.7418680604163121E-2</v>
      </c>
      <c r="AL62" s="303">
        <v>3.3234199228633888E-3</v>
      </c>
      <c r="AM62" s="303">
        <v>3.8668311792394974E-6</v>
      </c>
      <c r="AN62" s="303">
        <v>1.0177093883738129</v>
      </c>
      <c r="AO62" s="303">
        <v>8.8112535105800642</v>
      </c>
      <c r="AP62" s="303">
        <v>0.55875810202403209</v>
      </c>
      <c r="AQ62" s="303">
        <v>1.0639846245798744E-3</v>
      </c>
      <c r="AR62" s="303">
        <v>1.8451703059414406</v>
      </c>
      <c r="AS62" s="303">
        <v>5.8070699398618251</v>
      </c>
      <c r="AT62" s="303">
        <v>4.140531116256188</v>
      </c>
      <c r="AU62" s="303">
        <v>1.1575715440255232</v>
      </c>
      <c r="AV62" s="303">
        <v>2.9983380901379224</v>
      </c>
      <c r="AW62" s="303">
        <v>0.13437334833255057</v>
      </c>
      <c r="AX62" s="303">
        <v>4.8155684626318198</v>
      </c>
      <c r="AY62" s="303">
        <v>3.6292295511291686</v>
      </c>
      <c r="AZ62" s="303">
        <v>0.22499730467834697</v>
      </c>
      <c r="BA62" s="303">
        <v>1.7213513968131067</v>
      </c>
      <c r="BB62" s="303">
        <v>1.384368652433529</v>
      </c>
      <c r="BC62" s="303">
        <v>1.2757857747424668</v>
      </c>
      <c r="BD62" s="303">
        <v>3.0881168821511733</v>
      </c>
      <c r="BE62" s="303">
        <v>1.095721147874754E-4</v>
      </c>
      <c r="BF62" s="303">
        <v>5.0110860760455234</v>
      </c>
      <c r="BG62" s="303">
        <v>6.1109755248480733</v>
      </c>
      <c r="BH62" s="303">
        <v>5.2388746445642331</v>
      </c>
      <c r="BI62" s="303">
        <v>2.9196092615806322E-3</v>
      </c>
      <c r="BJ62" s="303">
        <v>4.1608008510950993</v>
      </c>
      <c r="BK62" s="303">
        <v>6.3972950471979688</v>
      </c>
      <c r="BL62" s="303">
        <v>2.1066506240690761E-10</v>
      </c>
      <c r="BM62" s="303">
        <v>3.3077853422744885E-2</v>
      </c>
      <c r="BN62" s="303">
        <v>0.49894668779551399</v>
      </c>
      <c r="BO62" s="303">
        <v>1.3871628672810632</v>
      </c>
      <c r="BP62" s="303">
        <v>0.18323169844544271</v>
      </c>
      <c r="BQ62" s="303">
        <v>3.8132163294192116</v>
      </c>
      <c r="BR62" s="303">
        <v>1.8043116497930278</v>
      </c>
      <c r="BS62" s="303">
        <v>0.88251397554419475</v>
      </c>
      <c r="BT62" s="303">
        <v>5.3938660822253421</v>
      </c>
      <c r="BU62" s="303">
        <v>8.2850954188921584</v>
      </c>
      <c r="BV62" s="303">
        <v>3.4948641782640015</v>
      </c>
      <c r="BW62" s="303">
        <v>1.5743965003681084</v>
      </c>
      <c r="BX62" s="303">
        <v>7.5877363453396877E-3</v>
      </c>
      <c r="BY62" s="303">
        <v>5.7807489741556306E-2</v>
      </c>
      <c r="BZ62" s="303">
        <v>3.2364842490854597</v>
      </c>
      <c r="CA62" s="303">
        <v>0.14198258983373113</v>
      </c>
      <c r="CB62" s="303">
        <v>5.7552688199351891</v>
      </c>
      <c r="CC62" s="303">
        <v>9.0771244814128349E-4</v>
      </c>
      <c r="CD62" s="303">
        <v>0.10100858775349987</v>
      </c>
      <c r="CE62" s="303">
        <v>2.2521560155719675E-8</v>
      </c>
      <c r="CF62" s="303">
        <v>5.1232982272279663E-4</v>
      </c>
      <c r="CG62" s="303">
        <v>6.0081751364062113</v>
      </c>
      <c r="CH62" s="303">
        <v>6.9590057622906043</v>
      </c>
      <c r="CI62" s="303">
        <v>4.4911996467319222</v>
      </c>
      <c r="CJ62" s="303">
        <v>0.34209844051939842</v>
      </c>
      <c r="CK62" s="303">
        <v>3.7994817742853821</v>
      </c>
      <c r="CL62" s="303">
        <v>2.495905761571461</v>
      </c>
      <c r="CM62" s="303">
        <v>3.6604285405940309</v>
      </c>
      <c r="CN62" s="303">
        <v>1.3581339625689678E-3</v>
      </c>
      <c r="CO62" s="303">
        <v>3.626417347429084E-3</v>
      </c>
      <c r="CP62" s="303">
        <v>5.2891342833698491</v>
      </c>
      <c r="CQ62" s="303">
        <v>7.3414040697273535</v>
      </c>
      <c r="CR62" s="303">
        <v>0.48541889145995776</v>
      </c>
      <c r="CS62" s="303">
        <v>9.4121637251989035E-2</v>
      </c>
      <c r="CT62" s="303">
        <v>0.1667192212411909</v>
      </c>
      <c r="CU62" s="303">
        <v>4.0944499606438978</v>
      </c>
      <c r="CV62" s="303">
        <v>7.0305829869510958</v>
      </c>
      <c r="CW62" s="303">
        <v>6.2911442614834066</v>
      </c>
      <c r="CX62" s="449"/>
      <c r="CY62" s="449"/>
      <c r="CZ62" s="449"/>
      <c r="DA62" s="449"/>
      <c r="DB62" s="449"/>
      <c r="DC62" s="449"/>
      <c r="DD62" s="449"/>
      <c r="DE62" s="449"/>
      <c r="DF62" s="449"/>
      <c r="DG62" s="449"/>
      <c r="DH62" s="449"/>
      <c r="DI62" s="449"/>
      <c r="DJ62" s="449"/>
      <c r="DK62" s="449"/>
      <c r="DL62" s="449"/>
      <c r="DM62" s="449"/>
      <c r="DN62" s="449"/>
      <c r="DO62" s="449"/>
      <c r="DP62" s="449"/>
      <c r="DQ62" s="449"/>
      <c r="DR62" s="449"/>
      <c r="DS62" s="449"/>
      <c r="DT62" s="449"/>
      <c r="DU62" s="449"/>
      <c r="DV62" s="449"/>
      <c r="DW62" s="449"/>
      <c r="DX62" s="449"/>
      <c r="DY62" s="449"/>
      <c r="DZ62" s="449"/>
      <c r="EA62" s="449"/>
      <c r="EB62" s="449"/>
      <c r="EC62" s="449"/>
      <c r="ED62" s="449"/>
      <c r="EE62" s="449"/>
      <c r="EF62" s="449"/>
      <c r="EG62" s="449"/>
      <c r="EH62" s="449"/>
      <c r="EI62" s="449"/>
      <c r="EJ62" s="449"/>
      <c r="EK62" s="449"/>
      <c r="EL62" s="449"/>
      <c r="EM62" s="449"/>
      <c r="EN62" s="449"/>
      <c r="EO62" s="449"/>
      <c r="EP62" s="449"/>
      <c r="EQ62" s="449"/>
      <c r="ER62" s="449"/>
      <c r="ES62" s="449"/>
      <c r="ET62" s="449"/>
      <c r="EU62" s="449"/>
      <c r="EV62" s="449"/>
      <c r="EW62" s="449"/>
      <c r="EX62" s="449"/>
      <c r="EY62" s="449"/>
      <c r="EZ62" s="449"/>
      <c r="FA62" s="449"/>
      <c r="FB62" s="449"/>
      <c r="FC62" s="449"/>
      <c r="FD62" s="449"/>
      <c r="FE62" s="449"/>
      <c r="FF62" s="449"/>
      <c r="FG62" s="449"/>
      <c r="FH62" s="449"/>
      <c r="FI62" s="449"/>
      <c r="FJ62" s="449"/>
      <c r="FK62" s="449"/>
      <c r="FL62" s="449"/>
      <c r="FM62" s="449"/>
      <c r="FN62" s="449"/>
      <c r="FO62" s="449"/>
      <c r="FP62" s="449"/>
      <c r="FQ62" s="449"/>
      <c r="FR62" s="449"/>
      <c r="FS62" s="449"/>
      <c r="FT62" s="449"/>
      <c r="FU62" s="449"/>
      <c r="FV62" s="449"/>
      <c r="FW62" s="449"/>
      <c r="FX62" s="449"/>
      <c r="FY62" s="449"/>
      <c r="FZ62" s="449"/>
      <c r="GA62" s="449"/>
      <c r="GB62" s="449"/>
      <c r="GC62" s="449"/>
      <c r="GD62" s="449"/>
      <c r="GE62" s="449"/>
      <c r="GF62" s="449"/>
      <c r="GG62" s="449"/>
      <c r="GH62" s="449"/>
      <c r="GI62" s="449"/>
      <c r="GJ62" s="449"/>
      <c r="GK62" s="449"/>
      <c r="GL62" s="449"/>
      <c r="GM62" s="449"/>
      <c r="GN62" s="449"/>
      <c r="GO62" s="449"/>
      <c r="GP62" s="449"/>
      <c r="GQ62" s="449"/>
      <c r="GR62" s="449"/>
      <c r="GS62" s="449"/>
      <c r="GT62" s="449"/>
      <c r="GU62" s="449"/>
      <c r="GV62" s="449"/>
      <c r="GW62" s="449"/>
      <c r="GX62" s="449"/>
      <c r="GY62" s="449"/>
      <c r="GZ62" s="449"/>
      <c r="HA62" s="449"/>
      <c r="HB62" s="449"/>
      <c r="HC62" s="449"/>
      <c r="HD62" s="449"/>
      <c r="HE62" s="449"/>
      <c r="HF62" s="449"/>
      <c r="HG62" s="449"/>
      <c r="HH62" s="449"/>
      <c r="HI62" s="449"/>
      <c r="HJ62" s="449"/>
      <c r="HK62" s="449"/>
      <c r="HL62" s="449"/>
      <c r="HM62" s="449"/>
      <c r="HN62" s="449"/>
      <c r="HO62" s="449"/>
      <c r="HP62" s="449"/>
      <c r="HQ62" s="449"/>
      <c r="HR62" s="449"/>
      <c r="HS62" s="449"/>
      <c r="HT62" s="449"/>
      <c r="HU62" s="449"/>
      <c r="HV62" s="449"/>
      <c r="HW62" s="449"/>
      <c r="HX62" s="449"/>
      <c r="HY62" s="449"/>
      <c r="HZ62" s="449"/>
      <c r="IA62" s="449"/>
      <c r="IB62" s="449"/>
      <c r="IC62" s="449"/>
      <c r="ID62" s="449"/>
      <c r="IE62" s="449"/>
      <c r="IF62" s="449"/>
      <c r="IG62" s="449"/>
      <c r="IH62" s="449"/>
      <c r="II62" s="449"/>
      <c r="IJ62" s="449"/>
      <c r="IK62" s="449"/>
      <c r="IL62" s="449"/>
      <c r="IM62" s="449"/>
      <c r="IN62" s="449"/>
      <c r="IO62" s="449"/>
      <c r="IP62" s="449"/>
      <c r="IQ62" s="449"/>
      <c r="IR62" s="449"/>
      <c r="IS62" s="449"/>
      <c r="IT62" s="449"/>
      <c r="IU62" s="449"/>
      <c r="IV62" s="449"/>
      <c r="IW62" s="449"/>
      <c r="IX62" s="449"/>
      <c r="IY62" s="449"/>
      <c r="IZ62" s="449"/>
      <c r="JA62" s="449"/>
      <c r="JB62" s="449"/>
      <c r="JC62" s="449"/>
      <c r="JD62" s="449"/>
      <c r="JE62" s="449"/>
      <c r="JF62" s="449"/>
      <c r="JG62" s="449"/>
      <c r="JH62" s="449"/>
      <c r="JI62" s="449"/>
      <c r="JJ62" s="449"/>
      <c r="JK62" s="449"/>
      <c r="JL62" s="449"/>
      <c r="JM62" s="449"/>
      <c r="JN62" s="449"/>
      <c r="JO62" s="449"/>
      <c r="JP62" s="449"/>
      <c r="JQ62" s="449"/>
      <c r="JR62" s="449"/>
      <c r="JS62" s="449"/>
      <c r="JT62" s="449"/>
      <c r="JU62" s="449"/>
      <c r="JV62" s="449"/>
      <c r="JW62" s="449"/>
      <c r="JX62" s="449"/>
      <c r="JY62" s="449"/>
      <c r="JZ62" s="449"/>
      <c r="KA62" s="449"/>
      <c r="KB62" s="449"/>
      <c r="KC62" s="449"/>
      <c r="KD62" s="449"/>
      <c r="KE62" s="449"/>
      <c r="KF62" s="449"/>
      <c r="KG62" s="449"/>
      <c r="KH62" s="449"/>
      <c r="KI62" s="449"/>
      <c r="KJ62" s="449"/>
      <c r="KK62" s="449"/>
      <c r="KL62" s="449"/>
      <c r="KM62" s="449"/>
      <c r="KN62" s="449"/>
      <c r="KO62" s="449"/>
      <c r="KP62" s="449"/>
      <c r="KQ62" s="449"/>
      <c r="KR62" s="449"/>
      <c r="KS62" s="449"/>
      <c r="KT62" s="449"/>
      <c r="KU62" s="449"/>
      <c r="KV62" s="449"/>
      <c r="KW62" s="449"/>
      <c r="KX62" s="449"/>
      <c r="KY62" s="449"/>
      <c r="KZ62" s="449"/>
      <c r="LA62" s="449"/>
      <c r="LB62" s="449"/>
      <c r="LC62" s="449"/>
      <c r="LD62" s="449"/>
      <c r="LE62" s="449"/>
      <c r="LF62" s="449"/>
      <c r="LG62" s="449"/>
      <c r="LH62" s="449"/>
      <c r="LI62" s="449"/>
      <c r="LJ62" s="449"/>
      <c r="LK62" s="449"/>
      <c r="LL62" s="449"/>
      <c r="LM62" s="449"/>
      <c r="LN62" s="449"/>
      <c r="LO62" s="449"/>
      <c r="LP62" s="449"/>
      <c r="LQ62" s="449"/>
      <c r="LR62" s="449"/>
      <c r="LS62" s="449"/>
      <c r="LT62" s="449"/>
      <c r="LU62" s="449"/>
      <c r="LV62" s="449"/>
      <c r="LW62" s="449"/>
      <c r="LX62" s="449"/>
      <c r="LY62" s="449"/>
      <c r="LZ62" s="449"/>
      <c r="MA62" s="449"/>
      <c r="MB62" s="449"/>
      <c r="MC62" s="449"/>
      <c r="MD62" s="449"/>
      <c r="ME62" s="449"/>
      <c r="MF62" s="449"/>
      <c r="MG62" s="449"/>
      <c r="MH62" s="449"/>
      <c r="MI62" s="449"/>
      <c r="MJ62" s="449"/>
      <c r="MK62" s="449"/>
      <c r="ML62" s="449"/>
      <c r="MM62" s="449"/>
      <c r="MN62" s="449"/>
      <c r="MO62" s="449"/>
      <c r="MP62" s="449"/>
      <c r="MQ62" s="449"/>
      <c r="MR62" s="449"/>
      <c r="MS62" s="449"/>
      <c r="MT62" s="449"/>
      <c r="MU62" s="449"/>
      <c r="MV62" s="449"/>
      <c r="MW62" s="449"/>
      <c r="MX62" s="449"/>
      <c r="MY62" s="449"/>
      <c r="MZ62" s="449"/>
      <c r="NA62" s="449"/>
      <c r="NB62" s="449"/>
      <c r="NC62" s="449"/>
      <c r="ND62" s="449"/>
      <c r="NE62" s="449"/>
      <c r="NF62" s="449"/>
      <c r="NG62" s="449"/>
      <c r="NH62" s="449"/>
      <c r="NI62" s="449"/>
      <c r="NJ62" s="449"/>
      <c r="NK62" s="449"/>
      <c r="NL62" s="449"/>
      <c r="NM62" s="449"/>
      <c r="NN62" s="449"/>
      <c r="NO62" s="449"/>
      <c r="NP62" s="449"/>
      <c r="NQ62" s="449"/>
      <c r="NR62" s="449"/>
      <c r="NS62" s="449"/>
      <c r="NT62" s="449"/>
      <c r="NU62" s="449"/>
      <c r="NV62" s="449"/>
      <c r="NW62" s="449"/>
      <c r="NX62" s="449"/>
      <c r="NY62" s="449"/>
      <c r="NZ62" s="449"/>
      <c r="OA62" s="449"/>
      <c r="OB62" s="449"/>
      <c r="OC62" s="449"/>
      <c r="OD62" s="449"/>
      <c r="OE62" s="449"/>
      <c r="OF62" s="449"/>
      <c r="OG62" s="449"/>
      <c r="OH62" s="449"/>
      <c r="OI62" s="449"/>
      <c r="OJ62" s="449"/>
      <c r="OK62" s="449"/>
    </row>
    <row r="63" spans="1:401">
      <c r="A63" s="303">
        <v>61</v>
      </c>
      <c r="B63" s="303">
        <v>7.8215661014251731E-2</v>
      </c>
      <c r="C63" s="303">
        <v>1.7517728346612604</v>
      </c>
      <c r="D63" s="303">
        <v>6.501309521366327</v>
      </c>
      <c r="E63" s="303">
        <v>0.65042428952193643</v>
      </c>
      <c r="F63" s="303">
        <v>1.0953636675835823</v>
      </c>
      <c r="G63" s="303">
        <v>1.9546869798807887</v>
      </c>
      <c r="H63" s="303">
        <v>2.9884569497210931</v>
      </c>
      <c r="I63" s="303">
        <v>1.7316764736707041E-4</v>
      </c>
      <c r="J63" s="303">
        <v>3.3825388866988389E-2</v>
      </c>
      <c r="K63" s="303">
        <v>0.82862281420147332</v>
      </c>
      <c r="L63" s="303">
        <v>4.0067387325966548</v>
      </c>
      <c r="M63" s="303">
        <v>7.2391676504565314</v>
      </c>
      <c r="N63" s="303">
        <v>0.83894533379515834</v>
      </c>
      <c r="O63" s="303">
        <v>1.6987571953408527</v>
      </c>
      <c r="P63" s="303">
        <v>5.4456786001950661</v>
      </c>
      <c r="Q63" s="303">
        <v>7.1812451858600994</v>
      </c>
      <c r="R63" s="303">
        <v>1.1152427543136558</v>
      </c>
      <c r="S63" s="303">
        <v>3.7485820236894765</v>
      </c>
      <c r="T63" s="303">
        <v>0.58886873421878705</v>
      </c>
      <c r="U63" s="303">
        <v>0.20726966280787212</v>
      </c>
      <c r="V63" s="303">
        <v>3.842918117017883</v>
      </c>
      <c r="W63" s="303">
        <v>2.8459042844478883</v>
      </c>
      <c r="X63" s="303">
        <v>2.5204716856761709E-4</v>
      </c>
      <c r="Y63" s="303">
        <v>7.0156268391573953</v>
      </c>
      <c r="Z63" s="303">
        <v>6.482293239975391</v>
      </c>
      <c r="AA63" s="303">
        <v>0.70850947785388263</v>
      </c>
      <c r="AB63" s="303">
        <v>1.104976506764894E-2</v>
      </c>
      <c r="AC63" s="303">
        <v>1.2125010814172335</v>
      </c>
      <c r="AD63" s="303">
        <v>9.4211522259976855E-9</v>
      </c>
      <c r="AE63" s="303">
        <v>6.359541239373212E-2</v>
      </c>
      <c r="AF63" s="303">
        <v>6.8482659578728144</v>
      </c>
      <c r="AG63" s="303">
        <v>0.43268719452473337</v>
      </c>
      <c r="AH63" s="303">
        <v>7.3306010461675859</v>
      </c>
      <c r="AI63" s="303">
        <v>0.71279542129324303</v>
      </c>
      <c r="AJ63" s="303">
        <v>1.5682250130284956</v>
      </c>
      <c r="AK63" s="303">
        <v>7.0573495534251657E-2</v>
      </c>
      <c r="AL63" s="303">
        <v>2.5617441978866987E-3</v>
      </c>
      <c r="AM63" s="303">
        <v>2.7248520757712678E-6</v>
      </c>
      <c r="AN63" s="303">
        <v>0.89833211445725691</v>
      </c>
      <c r="AO63" s="303">
        <v>8.6585351595190083</v>
      </c>
      <c r="AP63" s="303">
        <v>0.48545911608236925</v>
      </c>
      <c r="AQ63" s="303">
        <v>8.2828098285546773E-4</v>
      </c>
      <c r="AR63" s="303">
        <v>1.6762656697239995</v>
      </c>
      <c r="AS63" s="303">
        <v>5.6528442410615547</v>
      </c>
      <c r="AT63" s="303">
        <v>3.9487865801173494</v>
      </c>
      <c r="AU63" s="303">
        <v>1.0282926322218029</v>
      </c>
      <c r="AV63" s="303">
        <v>2.789142877403318</v>
      </c>
      <c r="AW63" s="303">
        <v>0.11003876238172328</v>
      </c>
      <c r="AX63" s="303">
        <v>4.5559450785062454</v>
      </c>
      <c r="AY63" s="303">
        <v>3.3487408416594522</v>
      </c>
      <c r="AZ63" s="303">
        <v>0.19094670840954678</v>
      </c>
      <c r="BA63" s="303">
        <v>1.5305455126160419</v>
      </c>
      <c r="BB63" s="303">
        <v>1.2592936699869912</v>
      </c>
      <c r="BC63" s="303">
        <v>1.1433786771454517</v>
      </c>
      <c r="BD63" s="303">
        <v>2.883970433518956</v>
      </c>
      <c r="BE63" s="303">
        <v>7.9758500250142272E-5</v>
      </c>
      <c r="BF63" s="303">
        <v>4.8210110876242771</v>
      </c>
      <c r="BG63" s="303">
        <v>5.9231093534452484</v>
      </c>
      <c r="BH63" s="303">
        <v>4.9931848575363214</v>
      </c>
      <c r="BI63" s="303">
        <v>2.1933615129679524E-3</v>
      </c>
      <c r="BJ63" s="303">
        <v>4.2827067012087676</v>
      </c>
      <c r="BK63" s="303">
        <v>6.2577038904843034</v>
      </c>
      <c r="BL63" s="303">
        <v>1.2003070695814854E-10</v>
      </c>
      <c r="BM63" s="303">
        <v>2.7437434800024658E-2</v>
      </c>
      <c r="BN63" s="303">
        <v>0.5229043954504714</v>
      </c>
      <c r="BO63" s="303">
        <v>1.2491089582603598</v>
      </c>
      <c r="BP63" s="303">
        <v>0.15249168964296833</v>
      </c>
      <c r="BQ63" s="303">
        <v>3.9350446093653026</v>
      </c>
      <c r="BR63" s="303">
        <v>1.6210367547836815</v>
      </c>
      <c r="BS63" s="303">
        <v>0.93737157515565717</v>
      </c>
      <c r="BT63" s="303">
        <v>5.417086202335617</v>
      </c>
      <c r="BU63" s="303">
        <v>8.0930246667517576</v>
      </c>
      <c r="BV63" s="303">
        <v>3.2572569693040743</v>
      </c>
      <c r="BW63" s="303">
        <v>1.4264247257729465</v>
      </c>
      <c r="BX63" s="303">
        <v>5.9011404046679155E-3</v>
      </c>
      <c r="BY63" s="303">
        <v>4.7614695983943203E-2</v>
      </c>
      <c r="BZ63" s="303">
        <v>3.0517960661906831</v>
      </c>
      <c r="CA63" s="303">
        <v>0.12248317715541157</v>
      </c>
      <c r="CB63" s="303">
        <v>5.4065716917436824</v>
      </c>
      <c r="CC63" s="303">
        <v>6.7550862991226266E-4</v>
      </c>
      <c r="CD63" s="303">
        <v>8.1976251085020116E-2</v>
      </c>
      <c r="CE63" s="303">
        <v>1.4125628485016875E-8</v>
      </c>
      <c r="CF63" s="303">
        <v>3.8975427573435958E-4</v>
      </c>
      <c r="CG63" s="303">
        <v>5.7984603464019342</v>
      </c>
      <c r="CH63" s="303">
        <v>6.8453677190162896</v>
      </c>
      <c r="CI63" s="303">
        <v>4.2589040709134354</v>
      </c>
      <c r="CJ63" s="303">
        <v>0.2919761110937748</v>
      </c>
      <c r="CK63" s="303">
        <v>3.5229701805413733</v>
      </c>
      <c r="CL63" s="303">
        <v>2.336317054048378</v>
      </c>
      <c r="CM63" s="303">
        <v>3.4429908096213118</v>
      </c>
      <c r="CN63" s="303">
        <v>1.0354711862090415E-3</v>
      </c>
      <c r="CO63" s="303">
        <v>2.7846463566894106E-3</v>
      </c>
      <c r="CP63" s="303">
        <v>5.1366975493893943</v>
      </c>
      <c r="CQ63" s="303">
        <v>7.3537040450871949</v>
      </c>
      <c r="CR63" s="303">
        <v>0.42520085879212022</v>
      </c>
      <c r="CS63" s="303">
        <v>7.855896239615616E-2</v>
      </c>
      <c r="CT63" s="303">
        <v>0.14249288435689492</v>
      </c>
      <c r="CU63" s="303">
        <v>3.8256358932128185</v>
      </c>
      <c r="CV63" s="303">
        <v>6.9265243807072094</v>
      </c>
      <c r="CW63" s="303">
        <v>6.3828466446253209</v>
      </c>
      <c r="CX63" s="449"/>
      <c r="CY63" s="449"/>
      <c r="CZ63" s="449"/>
      <c r="DA63" s="449"/>
      <c r="DB63" s="449"/>
      <c r="DC63" s="449"/>
      <c r="DD63" s="449"/>
      <c r="DE63" s="449"/>
      <c r="DF63" s="449"/>
      <c r="DG63" s="449"/>
      <c r="DH63" s="449"/>
      <c r="DI63" s="449"/>
      <c r="DJ63" s="449"/>
      <c r="DK63" s="449"/>
      <c r="DL63" s="449"/>
      <c r="DM63" s="449"/>
      <c r="DN63" s="449"/>
      <c r="DO63" s="449"/>
      <c r="DP63" s="449"/>
      <c r="DQ63" s="449"/>
      <c r="DR63" s="449"/>
      <c r="DS63" s="449"/>
      <c r="DT63" s="449"/>
      <c r="DU63" s="449"/>
      <c r="DV63" s="449"/>
      <c r="DW63" s="449"/>
      <c r="DX63" s="449"/>
      <c r="DY63" s="449"/>
      <c r="DZ63" s="449"/>
      <c r="EA63" s="449"/>
      <c r="EB63" s="449"/>
      <c r="EC63" s="449"/>
      <c r="ED63" s="449"/>
      <c r="EE63" s="449"/>
      <c r="EF63" s="449"/>
      <c r="EG63" s="449"/>
      <c r="EH63" s="449"/>
      <c r="EI63" s="449"/>
      <c r="EJ63" s="449"/>
      <c r="EK63" s="449"/>
      <c r="EL63" s="449"/>
      <c r="EM63" s="449"/>
      <c r="EN63" s="449"/>
      <c r="EO63" s="449"/>
      <c r="EP63" s="449"/>
      <c r="EQ63" s="449"/>
      <c r="ER63" s="449"/>
      <c r="ES63" s="449"/>
      <c r="ET63" s="449"/>
      <c r="EU63" s="449"/>
      <c r="EV63" s="449"/>
      <c r="EW63" s="449"/>
      <c r="EX63" s="449"/>
      <c r="EY63" s="449"/>
      <c r="EZ63" s="449"/>
      <c r="FA63" s="449"/>
      <c r="FB63" s="449"/>
      <c r="FC63" s="449"/>
      <c r="FD63" s="449"/>
      <c r="FE63" s="449"/>
      <c r="FF63" s="449"/>
      <c r="FG63" s="449"/>
      <c r="FH63" s="449"/>
      <c r="FI63" s="449"/>
      <c r="FJ63" s="449"/>
      <c r="FK63" s="449"/>
      <c r="FL63" s="449"/>
      <c r="FM63" s="449"/>
      <c r="FN63" s="449"/>
      <c r="FO63" s="449"/>
      <c r="FP63" s="449"/>
      <c r="FQ63" s="449"/>
      <c r="FR63" s="449"/>
      <c r="FS63" s="449"/>
      <c r="FT63" s="449"/>
      <c r="FU63" s="449"/>
      <c r="FV63" s="449"/>
      <c r="FW63" s="449"/>
      <c r="FX63" s="449"/>
      <c r="FY63" s="449"/>
      <c r="FZ63" s="449"/>
      <c r="GA63" s="449"/>
      <c r="GB63" s="449"/>
      <c r="GC63" s="449"/>
      <c r="GD63" s="449"/>
      <c r="GE63" s="449"/>
      <c r="GF63" s="449"/>
      <c r="GG63" s="449"/>
      <c r="GH63" s="449"/>
      <c r="GI63" s="449"/>
      <c r="GJ63" s="449"/>
      <c r="GK63" s="449"/>
      <c r="GL63" s="449"/>
      <c r="GM63" s="449"/>
      <c r="GN63" s="449"/>
      <c r="GO63" s="449"/>
      <c r="GP63" s="449"/>
      <c r="GQ63" s="449"/>
      <c r="GR63" s="449"/>
      <c r="GS63" s="449"/>
      <c r="GT63" s="449"/>
      <c r="GU63" s="449"/>
      <c r="GV63" s="449"/>
      <c r="GW63" s="449"/>
      <c r="GX63" s="449"/>
      <c r="GY63" s="449"/>
      <c r="GZ63" s="449"/>
      <c r="HA63" s="449"/>
      <c r="HB63" s="449"/>
      <c r="HC63" s="449"/>
      <c r="HD63" s="449"/>
      <c r="HE63" s="449"/>
      <c r="HF63" s="449"/>
      <c r="HG63" s="449"/>
      <c r="HH63" s="449"/>
      <c r="HI63" s="449"/>
      <c r="HJ63" s="449"/>
      <c r="HK63" s="449"/>
      <c r="HL63" s="449"/>
      <c r="HM63" s="449"/>
      <c r="HN63" s="449"/>
      <c r="HO63" s="449"/>
      <c r="HP63" s="449"/>
      <c r="HQ63" s="449"/>
      <c r="HR63" s="449"/>
      <c r="HS63" s="449"/>
      <c r="HT63" s="449"/>
      <c r="HU63" s="449"/>
      <c r="HV63" s="449"/>
      <c r="HW63" s="449"/>
      <c r="HX63" s="449"/>
      <c r="HY63" s="449"/>
      <c r="HZ63" s="449"/>
      <c r="IA63" s="449"/>
      <c r="IB63" s="449"/>
      <c r="IC63" s="449"/>
      <c r="ID63" s="449"/>
      <c r="IE63" s="449"/>
      <c r="IF63" s="449"/>
      <c r="IG63" s="449"/>
      <c r="IH63" s="449"/>
      <c r="II63" s="449"/>
      <c r="IJ63" s="449"/>
      <c r="IK63" s="449"/>
      <c r="IL63" s="449"/>
      <c r="IM63" s="449"/>
      <c r="IN63" s="449"/>
      <c r="IO63" s="449"/>
      <c r="IP63" s="449"/>
      <c r="IQ63" s="449"/>
      <c r="IR63" s="449"/>
      <c r="IS63" s="449"/>
      <c r="IT63" s="449"/>
      <c r="IU63" s="449"/>
      <c r="IV63" s="449"/>
      <c r="IW63" s="449"/>
      <c r="IX63" s="449"/>
      <c r="IY63" s="449"/>
      <c r="IZ63" s="449"/>
      <c r="JA63" s="449"/>
      <c r="JB63" s="449"/>
      <c r="JC63" s="449"/>
      <c r="JD63" s="449"/>
      <c r="JE63" s="449"/>
      <c r="JF63" s="449"/>
      <c r="JG63" s="449"/>
      <c r="JH63" s="449"/>
      <c r="JI63" s="449"/>
      <c r="JJ63" s="449"/>
      <c r="JK63" s="449"/>
      <c r="JL63" s="449"/>
      <c r="JM63" s="449"/>
      <c r="JN63" s="449"/>
      <c r="JO63" s="449"/>
      <c r="JP63" s="449"/>
      <c r="JQ63" s="449"/>
      <c r="JR63" s="449"/>
      <c r="JS63" s="449"/>
      <c r="JT63" s="449"/>
      <c r="JU63" s="449"/>
      <c r="JV63" s="449"/>
      <c r="JW63" s="449"/>
      <c r="JX63" s="449"/>
      <c r="JY63" s="449"/>
      <c r="JZ63" s="449"/>
      <c r="KA63" s="449"/>
      <c r="KB63" s="449"/>
      <c r="KC63" s="449"/>
      <c r="KD63" s="449"/>
      <c r="KE63" s="449"/>
      <c r="KF63" s="449"/>
      <c r="KG63" s="449"/>
      <c r="KH63" s="449"/>
      <c r="KI63" s="449"/>
      <c r="KJ63" s="449"/>
      <c r="KK63" s="449"/>
      <c r="KL63" s="449"/>
      <c r="KM63" s="449"/>
      <c r="KN63" s="449"/>
      <c r="KO63" s="449"/>
      <c r="KP63" s="449"/>
      <c r="KQ63" s="449"/>
      <c r="KR63" s="449"/>
      <c r="KS63" s="449"/>
      <c r="KT63" s="449"/>
      <c r="KU63" s="449"/>
      <c r="KV63" s="449"/>
      <c r="KW63" s="449"/>
      <c r="KX63" s="449"/>
      <c r="KY63" s="449"/>
      <c r="KZ63" s="449"/>
      <c r="LA63" s="449"/>
      <c r="LB63" s="449"/>
      <c r="LC63" s="449"/>
      <c r="LD63" s="449"/>
      <c r="LE63" s="449"/>
      <c r="LF63" s="449"/>
      <c r="LG63" s="449"/>
      <c r="LH63" s="449"/>
      <c r="LI63" s="449"/>
      <c r="LJ63" s="449"/>
      <c r="LK63" s="449"/>
      <c r="LL63" s="449"/>
      <c r="LM63" s="449"/>
      <c r="LN63" s="449"/>
      <c r="LO63" s="449"/>
      <c r="LP63" s="449"/>
      <c r="LQ63" s="449"/>
      <c r="LR63" s="449"/>
      <c r="LS63" s="449"/>
      <c r="LT63" s="449"/>
      <c r="LU63" s="449"/>
      <c r="LV63" s="449"/>
      <c r="LW63" s="449"/>
      <c r="LX63" s="449"/>
      <c r="LY63" s="449"/>
      <c r="LZ63" s="449"/>
      <c r="MA63" s="449"/>
      <c r="MB63" s="449"/>
      <c r="MC63" s="449"/>
      <c r="MD63" s="449"/>
      <c r="ME63" s="449"/>
      <c r="MF63" s="449"/>
      <c r="MG63" s="449"/>
      <c r="MH63" s="449"/>
      <c r="MI63" s="449"/>
      <c r="MJ63" s="449"/>
      <c r="MK63" s="449"/>
      <c r="ML63" s="449"/>
      <c r="MM63" s="449"/>
      <c r="MN63" s="449"/>
      <c r="MO63" s="449"/>
      <c r="MP63" s="449"/>
      <c r="MQ63" s="449"/>
      <c r="MR63" s="449"/>
      <c r="MS63" s="449"/>
      <c r="MT63" s="449"/>
      <c r="MU63" s="449"/>
      <c r="MV63" s="449"/>
      <c r="MW63" s="449"/>
      <c r="MX63" s="449"/>
      <c r="MY63" s="449"/>
      <c r="MZ63" s="449"/>
      <c r="NA63" s="449"/>
      <c r="NB63" s="449"/>
      <c r="NC63" s="449"/>
      <c r="ND63" s="449"/>
      <c r="NE63" s="449"/>
      <c r="NF63" s="449"/>
      <c r="NG63" s="449"/>
      <c r="NH63" s="449"/>
      <c r="NI63" s="449"/>
      <c r="NJ63" s="449"/>
      <c r="NK63" s="449"/>
      <c r="NL63" s="449"/>
      <c r="NM63" s="449"/>
      <c r="NN63" s="449"/>
      <c r="NO63" s="449"/>
      <c r="NP63" s="449"/>
      <c r="NQ63" s="449"/>
      <c r="NR63" s="449"/>
      <c r="NS63" s="449"/>
      <c r="NT63" s="449"/>
      <c r="NU63" s="449"/>
      <c r="NV63" s="449"/>
      <c r="NW63" s="449"/>
      <c r="NX63" s="449"/>
      <c r="NY63" s="449"/>
      <c r="NZ63" s="449"/>
      <c r="OA63" s="449"/>
      <c r="OB63" s="449"/>
      <c r="OC63" s="449"/>
      <c r="OD63" s="449"/>
      <c r="OE63" s="449"/>
      <c r="OF63" s="449"/>
      <c r="OG63" s="449"/>
      <c r="OH63" s="449"/>
      <c r="OI63" s="449"/>
      <c r="OJ63" s="449"/>
      <c r="OK63" s="449"/>
    </row>
    <row r="64" spans="1:401">
      <c r="A64" s="303">
        <v>62</v>
      </c>
      <c r="B64" s="303">
        <v>6.4225937469244196E-2</v>
      </c>
      <c r="C64" s="303">
        <v>1.5686187688032938</v>
      </c>
      <c r="D64" s="303">
        <v>6.3728350193187664</v>
      </c>
      <c r="E64" s="303">
        <v>0.57028657310437481</v>
      </c>
      <c r="F64" s="303">
        <v>0.98983690199011842</v>
      </c>
      <c r="G64" s="303">
        <v>2.0706452726343691</v>
      </c>
      <c r="H64" s="303">
        <v>2.8368735480141516</v>
      </c>
      <c r="I64" s="303">
        <v>1.2802966889673893E-4</v>
      </c>
      <c r="J64" s="303">
        <v>2.7579673096039682E-2</v>
      </c>
      <c r="K64" s="303">
        <v>0.72766386355003343</v>
      </c>
      <c r="L64" s="303">
        <v>3.8609104256754083</v>
      </c>
      <c r="M64" s="303">
        <v>7.1279255452424737</v>
      </c>
      <c r="N64" s="303">
        <v>0.88986172403230535</v>
      </c>
      <c r="O64" s="303">
        <v>1.5444701327096235</v>
      </c>
      <c r="P64" s="303">
        <v>5.2036462040355476</v>
      </c>
      <c r="Q64" s="303">
        <v>7.0490554325695873</v>
      </c>
      <c r="R64" s="303">
        <v>1.0085655663657014</v>
      </c>
      <c r="S64" s="303">
        <v>3.5633381183938297</v>
      </c>
      <c r="T64" s="303">
        <v>0.51177659798988973</v>
      </c>
      <c r="U64" s="303">
        <v>0.17673552540273132</v>
      </c>
      <c r="V64" s="303">
        <v>4.025731146922122</v>
      </c>
      <c r="W64" s="303">
        <v>2.6405578138108639</v>
      </c>
      <c r="X64" s="303">
        <v>1.8695031500681777E-4</v>
      </c>
      <c r="Y64" s="303">
        <v>6.9134756993593349</v>
      </c>
      <c r="Z64" s="303">
        <v>6.3517754913226128</v>
      </c>
      <c r="AA64" s="303">
        <v>0.62018319348252371</v>
      </c>
      <c r="AB64" s="303">
        <v>8.8058922534721938E-3</v>
      </c>
      <c r="AC64" s="303">
        <v>1.0817264278008945</v>
      </c>
      <c r="AD64" s="303">
        <v>5.7861801988762868E-9</v>
      </c>
      <c r="AE64" s="303">
        <v>5.2031122310835398E-2</v>
      </c>
      <c r="AF64" s="303">
        <v>6.8140184355411684</v>
      </c>
      <c r="AG64" s="303">
        <v>0.37283801711662984</v>
      </c>
      <c r="AH64" s="303">
        <v>7.2973573037243993</v>
      </c>
      <c r="AI64" s="303">
        <v>0.62156056292993367</v>
      </c>
      <c r="AJ64" s="303">
        <v>1.4191320470145976</v>
      </c>
      <c r="AK64" s="303">
        <v>5.6897745646837625E-2</v>
      </c>
      <c r="AL64" s="303">
        <v>1.9733262982287924E-3</v>
      </c>
      <c r="AM64" s="303">
        <v>1.9200484119750181E-6</v>
      </c>
      <c r="AN64" s="303">
        <v>0.79211530236693528</v>
      </c>
      <c r="AO64" s="303">
        <v>8.4843953988886227</v>
      </c>
      <c r="AP64" s="303">
        <v>0.4212571832524562</v>
      </c>
      <c r="AQ64" s="303">
        <v>6.4467911063785369E-4</v>
      </c>
      <c r="AR64" s="303">
        <v>1.5206463536190982</v>
      </c>
      <c r="AS64" s="303">
        <v>5.4935670672302956</v>
      </c>
      <c r="AT64" s="303">
        <v>3.7605224112160265</v>
      </c>
      <c r="AU64" s="303">
        <v>0.9120070648236811</v>
      </c>
      <c r="AV64" s="303">
        <v>2.5889063372881429</v>
      </c>
      <c r="AW64" s="303">
        <v>8.9981265927539134E-2</v>
      </c>
      <c r="AX64" s="303">
        <v>4.3006486492947937</v>
      </c>
      <c r="AY64" s="303">
        <v>3.0839066659961145</v>
      </c>
      <c r="AZ64" s="303">
        <v>0.16182060819112268</v>
      </c>
      <c r="BA64" s="303">
        <v>1.3584084457455416</v>
      </c>
      <c r="BB64" s="303">
        <v>1.1441426968952977</v>
      </c>
      <c r="BC64" s="303">
        <v>1.0229955215895885</v>
      </c>
      <c r="BD64" s="303">
        <v>2.6893109143344907</v>
      </c>
      <c r="BE64" s="303">
        <v>5.8034610612460172E-5</v>
      </c>
      <c r="BF64" s="303">
        <v>4.6288449841524164</v>
      </c>
      <c r="BG64" s="303">
        <v>5.7305733451572198</v>
      </c>
      <c r="BH64" s="303">
        <v>4.7490974465211933</v>
      </c>
      <c r="BI64" s="303">
        <v>1.6459432246479831E-3</v>
      </c>
      <c r="BJ64" s="303">
        <v>4.3976863684567009</v>
      </c>
      <c r="BK64" s="303">
        <v>6.1100140520695172</v>
      </c>
      <c r="BL64" s="303">
        <v>6.8380044337528154E-11</v>
      </c>
      <c r="BM64" s="303">
        <v>2.2743750771410266E-2</v>
      </c>
      <c r="BN64" s="303">
        <v>0.54826302789111692</v>
      </c>
      <c r="BO64" s="303">
        <v>1.1235399968984852</v>
      </c>
      <c r="BP64" s="303">
        <v>0.12674654017941026</v>
      </c>
      <c r="BQ64" s="303">
        <v>4.051234032290707</v>
      </c>
      <c r="BR64" s="303">
        <v>1.454097376077037</v>
      </c>
      <c r="BS64" s="303">
        <v>0.99482352628771453</v>
      </c>
      <c r="BT64" s="303">
        <v>5.426034214870425</v>
      </c>
      <c r="BU64" s="303">
        <v>7.8839987560176148</v>
      </c>
      <c r="BV64" s="303">
        <v>3.0315535892862244</v>
      </c>
      <c r="BW64" s="303">
        <v>1.2907987110852568</v>
      </c>
      <c r="BX64" s="303">
        <v>4.5854607266810118E-3</v>
      </c>
      <c r="BY64" s="303">
        <v>3.9188559645172059E-2</v>
      </c>
      <c r="BZ64" s="303">
        <v>2.8725724235444292</v>
      </c>
      <c r="CA64" s="303">
        <v>0.10562192247959695</v>
      </c>
      <c r="CB64" s="303">
        <v>5.0696782266881186</v>
      </c>
      <c r="CC64" s="303">
        <v>5.0230531790329037E-4</v>
      </c>
      <c r="CD64" s="303">
        <v>6.6433225695880047E-2</v>
      </c>
      <c r="CE64" s="303">
        <v>8.8587370710532684E-9</v>
      </c>
      <c r="CF64" s="303">
        <v>2.9641692470690803E-4</v>
      </c>
      <c r="CG64" s="303">
        <v>5.5843088312196931</v>
      </c>
      <c r="CH64" s="303">
        <v>6.7151805534674072</v>
      </c>
      <c r="CI64" s="303">
        <v>4.0323680126609069</v>
      </c>
      <c r="CJ64" s="303">
        <v>0.24890269109635799</v>
      </c>
      <c r="CK64" s="303">
        <v>3.2612277984903275</v>
      </c>
      <c r="CL64" s="303">
        <v>2.1847395616962455</v>
      </c>
      <c r="CM64" s="303">
        <v>3.2347921148403316</v>
      </c>
      <c r="CN64" s="303">
        <v>7.8898188240610696E-4</v>
      </c>
      <c r="CO64" s="303">
        <v>2.1367422531557013E-3</v>
      </c>
      <c r="CP64" s="303">
        <v>4.9799766197370117</v>
      </c>
      <c r="CQ64" s="303">
        <v>7.3524670641092849</v>
      </c>
      <c r="CR64" s="303">
        <v>0.37203039110851382</v>
      </c>
      <c r="CS64" s="303">
        <v>6.550905299945961E-2</v>
      </c>
      <c r="CT64" s="303">
        <v>0.12170539377865013</v>
      </c>
      <c r="CU64" s="303">
        <v>3.5669258021731887</v>
      </c>
      <c r="CV64" s="303">
        <v>6.8119365280709614</v>
      </c>
      <c r="CW64" s="303">
        <v>6.457773443969244</v>
      </c>
      <c r="CX64" s="449"/>
      <c r="CY64" s="449"/>
      <c r="CZ64" s="449"/>
      <c r="DA64" s="449"/>
      <c r="DB64" s="449"/>
      <c r="DC64" s="449"/>
      <c r="DD64" s="449"/>
      <c r="DE64" s="449"/>
      <c r="DF64" s="449"/>
      <c r="DG64" s="449"/>
      <c r="DH64" s="449"/>
      <c r="DI64" s="449"/>
      <c r="DJ64" s="449"/>
      <c r="DK64" s="449"/>
      <c r="DL64" s="449"/>
      <c r="DM64" s="449"/>
      <c r="DN64" s="449"/>
      <c r="DO64" s="449"/>
      <c r="DP64" s="449"/>
      <c r="DQ64" s="449"/>
      <c r="DR64" s="449"/>
      <c r="DS64" s="449"/>
      <c r="DT64" s="449"/>
      <c r="DU64" s="449"/>
      <c r="DV64" s="449"/>
      <c r="DW64" s="449"/>
      <c r="DX64" s="449"/>
      <c r="DY64" s="449"/>
      <c r="DZ64" s="449"/>
      <c r="EA64" s="449"/>
      <c r="EB64" s="449"/>
      <c r="EC64" s="449"/>
      <c r="ED64" s="449"/>
      <c r="EE64" s="449"/>
      <c r="EF64" s="449"/>
      <c r="EG64" s="449"/>
      <c r="EH64" s="449"/>
      <c r="EI64" s="449"/>
      <c r="EJ64" s="449"/>
      <c r="EK64" s="449"/>
      <c r="EL64" s="449"/>
      <c r="EM64" s="449"/>
      <c r="EN64" s="449"/>
      <c r="EO64" s="449"/>
      <c r="EP64" s="449"/>
      <c r="EQ64" s="449"/>
      <c r="ER64" s="449"/>
      <c r="ES64" s="449"/>
      <c r="ET64" s="449"/>
      <c r="EU64" s="449"/>
      <c r="EV64" s="449"/>
      <c r="EW64" s="449"/>
      <c r="EX64" s="449"/>
      <c r="EY64" s="449"/>
      <c r="EZ64" s="449"/>
      <c r="FA64" s="449"/>
      <c r="FB64" s="449"/>
      <c r="FC64" s="449"/>
      <c r="FD64" s="449"/>
      <c r="FE64" s="449"/>
      <c r="FF64" s="449"/>
      <c r="FG64" s="449"/>
      <c r="FH64" s="449"/>
      <c r="FI64" s="449"/>
      <c r="FJ64" s="449"/>
      <c r="FK64" s="449"/>
      <c r="FL64" s="449"/>
      <c r="FM64" s="449"/>
      <c r="FN64" s="449"/>
      <c r="FO64" s="449"/>
      <c r="FP64" s="449"/>
      <c r="FQ64" s="449"/>
      <c r="FR64" s="449"/>
      <c r="FS64" s="449"/>
      <c r="FT64" s="449"/>
      <c r="FU64" s="449"/>
      <c r="FV64" s="449"/>
      <c r="FW64" s="449"/>
      <c r="FX64" s="449"/>
      <c r="FY64" s="449"/>
      <c r="FZ64" s="449"/>
      <c r="GA64" s="449"/>
      <c r="GB64" s="449"/>
      <c r="GC64" s="449"/>
      <c r="GD64" s="449"/>
      <c r="GE64" s="449"/>
      <c r="GF64" s="449"/>
      <c r="GG64" s="449"/>
      <c r="GH64" s="449"/>
      <c r="GI64" s="449"/>
      <c r="GJ64" s="449"/>
      <c r="GK64" s="449"/>
      <c r="GL64" s="449"/>
      <c r="GM64" s="449"/>
      <c r="GN64" s="449"/>
      <c r="GO64" s="449"/>
      <c r="GP64" s="449"/>
      <c r="GQ64" s="449"/>
      <c r="GR64" s="449"/>
      <c r="GS64" s="449"/>
      <c r="GT64" s="449"/>
      <c r="GU64" s="449"/>
      <c r="GV64" s="449"/>
      <c r="GW64" s="449"/>
      <c r="GX64" s="449"/>
      <c r="GY64" s="449"/>
      <c r="GZ64" s="449"/>
      <c r="HA64" s="449"/>
      <c r="HB64" s="449"/>
      <c r="HC64" s="449"/>
      <c r="HD64" s="449"/>
      <c r="HE64" s="449"/>
      <c r="HF64" s="449"/>
      <c r="HG64" s="449"/>
      <c r="HH64" s="449"/>
      <c r="HI64" s="449"/>
      <c r="HJ64" s="449"/>
      <c r="HK64" s="449"/>
      <c r="HL64" s="449"/>
      <c r="HM64" s="449"/>
      <c r="HN64" s="449"/>
      <c r="HO64" s="449"/>
      <c r="HP64" s="449"/>
      <c r="HQ64" s="449"/>
      <c r="HR64" s="449"/>
      <c r="HS64" s="449"/>
      <c r="HT64" s="449"/>
      <c r="HU64" s="449"/>
      <c r="HV64" s="449"/>
      <c r="HW64" s="449"/>
      <c r="HX64" s="449"/>
      <c r="HY64" s="449"/>
      <c r="HZ64" s="449"/>
      <c r="IA64" s="449"/>
      <c r="IB64" s="449"/>
      <c r="IC64" s="449"/>
      <c r="ID64" s="449"/>
      <c r="IE64" s="449"/>
      <c r="IF64" s="449"/>
      <c r="IG64" s="449"/>
      <c r="IH64" s="449"/>
      <c r="II64" s="449"/>
      <c r="IJ64" s="449"/>
      <c r="IK64" s="449"/>
      <c r="IL64" s="449"/>
      <c r="IM64" s="449"/>
      <c r="IN64" s="449"/>
      <c r="IO64" s="449"/>
      <c r="IP64" s="449"/>
      <c r="IQ64" s="449"/>
      <c r="IR64" s="449"/>
      <c r="IS64" s="449"/>
      <c r="IT64" s="449"/>
      <c r="IU64" s="449"/>
      <c r="IV64" s="449"/>
      <c r="IW64" s="449"/>
      <c r="IX64" s="449"/>
      <c r="IY64" s="449"/>
      <c r="IZ64" s="449"/>
      <c r="JA64" s="449"/>
      <c r="JB64" s="449"/>
      <c r="JC64" s="449"/>
      <c r="JD64" s="449"/>
      <c r="JE64" s="449"/>
      <c r="JF64" s="449"/>
      <c r="JG64" s="449"/>
      <c r="JH64" s="449"/>
      <c r="JI64" s="449"/>
      <c r="JJ64" s="449"/>
      <c r="JK64" s="449"/>
      <c r="JL64" s="449"/>
      <c r="JM64" s="449"/>
      <c r="JN64" s="449"/>
      <c r="JO64" s="449"/>
      <c r="JP64" s="449"/>
      <c r="JQ64" s="449"/>
      <c r="JR64" s="449"/>
      <c r="JS64" s="449"/>
      <c r="JT64" s="449"/>
      <c r="JU64" s="449"/>
      <c r="JV64" s="449"/>
      <c r="JW64" s="449"/>
      <c r="JX64" s="449"/>
      <c r="JY64" s="449"/>
      <c r="JZ64" s="449"/>
      <c r="KA64" s="449"/>
      <c r="KB64" s="449"/>
      <c r="KC64" s="449"/>
      <c r="KD64" s="449"/>
      <c r="KE64" s="449"/>
      <c r="KF64" s="449"/>
      <c r="KG64" s="449"/>
      <c r="KH64" s="449"/>
      <c r="KI64" s="449"/>
      <c r="KJ64" s="449"/>
      <c r="KK64" s="449"/>
      <c r="KL64" s="449"/>
      <c r="KM64" s="449"/>
      <c r="KN64" s="449"/>
      <c r="KO64" s="449"/>
      <c r="KP64" s="449"/>
      <c r="KQ64" s="449"/>
      <c r="KR64" s="449"/>
      <c r="KS64" s="449"/>
      <c r="KT64" s="449"/>
      <c r="KU64" s="449"/>
      <c r="KV64" s="449"/>
      <c r="KW64" s="449"/>
      <c r="KX64" s="449"/>
      <c r="KY64" s="449"/>
      <c r="KZ64" s="449"/>
      <c r="LA64" s="449"/>
      <c r="LB64" s="449"/>
      <c r="LC64" s="449"/>
      <c r="LD64" s="449"/>
      <c r="LE64" s="449"/>
      <c r="LF64" s="449"/>
      <c r="LG64" s="449"/>
      <c r="LH64" s="449"/>
      <c r="LI64" s="449"/>
      <c r="LJ64" s="449"/>
      <c r="LK64" s="449"/>
      <c r="LL64" s="449"/>
      <c r="LM64" s="449"/>
      <c r="LN64" s="449"/>
      <c r="LO64" s="449"/>
      <c r="LP64" s="449"/>
      <c r="LQ64" s="449"/>
      <c r="LR64" s="449"/>
      <c r="LS64" s="449"/>
      <c r="LT64" s="449"/>
      <c r="LU64" s="449"/>
      <c r="LV64" s="449"/>
      <c r="LW64" s="449"/>
      <c r="LX64" s="449"/>
      <c r="LY64" s="449"/>
      <c r="LZ64" s="449"/>
      <c r="MA64" s="449"/>
      <c r="MB64" s="449"/>
      <c r="MC64" s="449"/>
      <c r="MD64" s="449"/>
      <c r="ME64" s="449"/>
      <c r="MF64" s="449"/>
      <c r="MG64" s="449"/>
      <c r="MH64" s="449"/>
      <c r="MI64" s="449"/>
      <c r="MJ64" s="449"/>
      <c r="MK64" s="449"/>
      <c r="ML64" s="449"/>
      <c r="MM64" s="449"/>
      <c r="MN64" s="449"/>
      <c r="MO64" s="449"/>
      <c r="MP64" s="449"/>
      <c r="MQ64" s="449"/>
      <c r="MR64" s="449"/>
      <c r="MS64" s="449"/>
      <c r="MT64" s="449"/>
      <c r="MU64" s="449"/>
      <c r="MV64" s="449"/>
      <c r="MW64" s="449"/>
      <c r="MX64" s="449"/>
      <c r="MY64" s="449"/>
      <c r="MZ64" s="449"/>
      <c r="NA64" s="449"/>
      <c r="NB64" s="449"/>
      <c r="NC64" s="449"/>
      <c r="ND64" s="449"/>
      <c r="NE64" s="449"/>
      <c r="NF64" s="449"/>
      <c r="NG64" s="449"/>
      <c r="NH64" s="449"/>
      <c r="NI64" s="449"/>
      <c r="NJ64" s="449"/>
      <c r="NK64" s="449"/>
      <c r="NL64" s="449"/>
      <c r="NM64" s="449"/>
      <c r="NN64" s="449"/>
      <c r="NO64" s="449"/>
      <c r="NP64" s="449"/>
      <c r="NQ64" s="449"/>
      <c r="NR64" s="449"/>
      <c r="NS64" s="449"/>
      <c r="NT64" s="449"/>
      <c r="NU64" s="449"/>
      <c r="NV64" s="449"/>
      <c r="NW64" s="449"/>
      <c r="NX64" s="449"/>
      <c r="NY64" s="449"/>
      <c r="NZ64" s="449"/>
      <c r="OA64" s="449"/>
      <c r="OB64" s="449"/>
      <c r="OC64" s="449"/>
      <c r="OD64" s="449"/>
      <c r="OE64" s="449"/>
      <c r="OF64" s="449"/>
      <c r="OG64" s="449"/>
      <c r="OH64" s="449"/>
      <c r="OI64" s="449"/>
      <c r="OJ64" s="449"/>
      <c r="OK64" s="449"/>
    </row>
    <row r="65" spans="1:401">
      <c r="A65" s="303">
        <v>63</v>
      </c>
      <c r="B65" s="303">
        <v>5.2689306237636194E-2</v>
      </c>
      <c r="C65" s="303">
        <v>1.4021265525296258</v>
      </c>
      <c r="D65" s="303">
        <v>6.2323139539079824</v>
      </c>
      <c r="E65" s="303">
        <v>0.49939643682254109</v>
      </c>
      <c r="F65" s="303">
        <v>0.89341814245859852</v>
      </c>
      <c r="G65" s="303">
        <v>2.1900935218520834</v>
      </c>
      <c r="H65" s="303">
        <v>2.6893841581400117</v>
      </c>
      <c r="I65" s="303">
        <v>9.4624168014543136E-5</v>
      </c>
      <c r="J65" s="303">
        <v>2.2469441889964348E-2</v>
      </c>
      <c r="K65" s="303">
        <v>0.63813668758022835</v>
      </c>
      <c r="L65" s="303">
        <v>3.711641520682373</v>
      </c>
      <c r="M65" s="303">
        <v>7.0055648274418303</v>
      </c>
      <c r="N65" s="303">
        <v>0.9428416712585882</v>
      </c>
      <c r="O65" s="303">
        <v>1.4026922071910994</v>
      </c>
      <c r="P65" s="303">
        <v>4.9632210781124524</v>
      </c>
      <c r="Q65" s="303">
        <v>6.9113762934169953</v>
      </c>
      <c r="R65" s="303">
        <v>0.91118517780432184</v>
      </c>
      <c r="S65" s="303">
        <v>3.3825086238500863</v>
      </c>
      <c r="T65" s="303">
        <v>0.44419848536876338</v>
      </c>
      <c r="U65" s="303">
        <v>0.15053232376430695</v>
      </c>
      <c r="V65" s="303">
        <v>4.2067407615155323</v>
      </c>
      <c r="W65" s="303">
        <v>2.4463773368824211</v>
      </c>
      <c r="X65" s="303">
        <v>1.3861049456034927E-4</v>
      </c>
      <c r="Y65" s="303">
        <v>6.7994857389723595</v>
      </c>
      <c r="Z65" s="303">
        <v>6.2123078684560138</v>
      </c>
      <c r="AA65" s="303">
        <v>0.54199542593425176</v>
      </c>
      <c r="AB65" s="303">
        <v>7.0138471190301695E-3</v>
      </c>
      <c r="AC65" s="303">
        <v>0.96367953399826634</v>
      </c>
      <c r="AD65" s="303">
        <v>3.5530184789093306E-9</v>
      </c>
      <c r="AE65" s="303">
        <v>4.2519992344161942E-2</v>
      </c>
      <c r="AF65" s="303">
        <v>6.7666731327242289</v>
      </c>
      <c r="AG65" s="303">
        <v>0.32081098530839619</v>
      </c>
      <c r="AH65" s="303">
        <v>7.2455095500241287</v>
      </c>
      <c r="AI65" s="303">
        <v>0.54145482120045996</v>
      </c>
      <c r="AJ65" s="303">
        <v>1.2827375143793145</v>
      </c>
      <c r="AK65" s="303">
        <v>4.5813503577032927E-2</v>
      </c>
      <c r="AL65" s="303">
        <v>1.5191137203665194E-3</v>
      </c>
      <c r="AM65" s="303">
        <v>1.3529018887954129E-6</v>
      </c>
      <c r="AN65" s="303">
        <v>0.69775226595514361</v>
      </c>
      <c r="AO65" s="303">
        <v>8.2911705122741974</v>
      </c>
      <c r="AP65" s="303">
        <v>0.36511877386469255</v>
      </c>
      <c r="AQ65" s="303">
        <v>5.0169413335548725E-4</v>
      </c>
      <c r="AR65" s="303">
        <v>1.3775974047780006</v>
      </c>
      <c r="AS65" s="303">
        <v>5.3302973106444584</v>
      </c>
      <c r="AT65" s="303">
        <v>3.5763379875906072</v>
      </c>
      <c r="AU65" s="303">
        <v>0.80765362051863621</v>
      </c>
      <c r="AV65" s="303">
        <v>2.3980598165885123</v>
      </c>
      <c r="AW65" s="303">
        <v>7.3478982670771006E-2</v>
      </c>
      <c r="AX65" s="303">
        <v>4.050953262059684</v>
      </c>
      <c r="AY65" s="303">
        <v>2.8347350750050508</v>
      </c>
      <c r="AZ65" s="303">
        <v>0.13695323104768589</v>
      </c>
      <c r="BA65" s="303">
        <v>1.2035365565566865</v>
      </c>
      <c r="BB65" s="303">
        <v>1.0383331534890774</v>
      </c>
      <c r="BC65" s="303">
        <v>0.91382538688401305</v>
      </c>
      <c r="BD65" s="303">
        <v>2.5042331644153548</v>
      </c>
      <c r="BE65" s="303">
        <v>4.221244508628509E-5</v>
      </c>
      <c r="BF65" s="303">
        <v>4.4358189663343017</v>
      </c>
      <c r="BG65" s="303">
        <v>5.5346541488289622</v>
      </c>
      <c r="BH65" s="303">
        <v>4.5079441548034751</v>
      </c>
      <c r="BI65" s="303">
        <v>1.2338522433896835E-3</v>
      </c>
      <c r="BJ65" s="303">
        <v>4.5053042396770682</v>
      </c>
      <c r="BK65" s="303">
        <v>5.9554204632720822</v>
      </c>
      <c r="BL65" s="303">
        <v>3.8950142278702529E-11</v>
      </c>
      <c r="BM65" s="303">
        <v>1.8841199855503945E-2</v>
      </c>
      <c r="BN65" s="303">
        <v>0.57506973187545374</v>
      </c>
      <c r="BO65" s="303">
        <v>1.0095225056132409</v>
      </c>
      <c r="BP65" s="303">
        <v>0.10521992148389833</v>
      </c>
      <c r="BQ65" s="303">
        <v>4.1613270656256747</v>
      </c>
      <c r="BR65" s="303">
        <v>1.3024044766368799</v>
      </c>
      <c r="BS65" s="303">
        <v>1.0548311094259391</v>
      </c>
      <c r="BT65" s="303">
        <v>5.4211639498807047</v>
      </c>
      <c r="BU65" s="303">
        <v>7.6604182754557373</v>
      </c>
      <c r="BV65" s="303">
        <v>2.8177263352954149</v>
      </c>
      <c r="BW65" s="303">
        <v>1.1667255997941341</v>
      </c>
      <c r="BX65" s="303">
        <v>3.5601887409056035E-3</v>
      </c>
      <c r="BY65" s="303">
        <v>3.2229739296043933E-2</v>
      </c>
      <c r="BZ65" s="303">
        <v>2.6993240821825104</v>
      </c>
      <c r="CA65" s="303">
        <v>9.1049535077063037E-2</v>
      </c>
      <c r="CB65" s="303">
        <v>4.7454497451468143</v>
      </c>
      <c r="CC65" s="303">
        <v>3.7323063605196587E-4</v>
      </c>
      <c r="CD65" s="303">
        <v>5.3762725583525406E-2</v>
      </c>
      <c r="CE65" s="303">
        <v>5.5551425768699786E-9</v>
      </c>
      <c r="CF65" s="303">
        <v>2.2536909465276011E-4</v>
      </c>
      <c r="CG65" s="303">
        <v>5.3672596709652955</v>
      </c>
      <c r="CH65" s="303">
        <v>6.5701794912547671</v>
      </c>
      <c r="CI65" s="303">
        <v>3.8122415874508522</v>
      </c>
      <c r="CJ65" s="303">
        <v>0.21194514664347372</v>
      </c>
      <c r="CK65" s="303">
        <v>3.0142144879983643</v>
      </c>
      <c r="CL65" s="303">
        <v>2.0410481645695113</v>
      </c>
      <c r="CM65" s="303">
        <v>3.0358986457754447</v>
      </c>
      <c r="CN65" s="303">
        <v>6.0081994628431701E-4</v>
      </c>
      <c r="CO65" s="303">
        <v>1.6384784746880669E-3</v>
      </c>
      <c r="CP65" s="303">
        <v>4.8200113562682949</v>
      </c>
      <c r="CQ65" s="303">
        <v>7.3382480320427321</v>
      </c>
      <c r="CR65" s="303">
        <v>0.32515768129462413</v>
      </c>
      <c r="CS65" s="303">
        <v>5.457915506110541E-2</v>
      </c>
      <c r="CT65" s="303">
        <v>0.10388459892684507</v>
      </c>
      <c r="CU65" s="303">
        <v>3.3190083770759897</v>
      </c>
      <c r="CV65" s="303">
        <v>6.6879054578074699</v>
      </c>
      <c r="CW65" s="303">
        <v>6.5159094386019749</v>
      </c>
      <c r="CX65" s="449"/>
      <c r="CY65" s="449"/>
      <c r="CZ65" s="449"/>
      <c r="DA65" s="449"/>
      <c r="DB65" s="449"/>
      <c r="DC65" s="449"/>
      <c r="DD65" s="449"/>
      <c r="DE65" s="449"/>
      <c r="DF65" s="449"/>
      <c r="DG65" s="449"/>
      <c r="DH65" s="449"/>
      <c r="DI65" s="449"/>
      <c r="DJ65" s="449"/>
      <c r="DK65" s="449"/>
      <c r="DL65" s="449"/>
      <c r="DM65" s="449"/>
      <c r="DN65" s="449"/>
      <c r="DO65" s="449"/>
      <c r="DP65" s="449"/>
      <c r="DQ65" s="449"/>
      <c r="DR65" s="449"/>
      <c r="DS65" s="449"/>
      <c r="DT65" s="449"/>
      <c r="DU65" s="449"/>
      <c r="DV65" s="449"/>
      <c r="DW65" s="449"/>
      <c r="DX65" s="449"/>
      <c r="DY65" s="449"/>
      <c r="DZ65" s="449"/>
      <c r="EA65" s="449"/>
      <c r="EB65" s="449"/>
      <c r="EC65" s="449"/>
      <c r="ED65" s="449"/>
      <c r="EE65" s="449"/>
      <c r="EF65" s="449"/>
      <c r="EG65" s="449"/>
      <c r="EH65" s="449"/>
      <c r="EI65" s="449"/>
      <c r="EJ65" s="449"/>
      <c r="EK65" s="449"/>
      <c r="EL65" s="449"/>
      <c r="EM65" s="449"/>
      <c r="EN65" s="449"/>
      <c r="EO65" s="449"/>
      <c r="EP65" s="449"/>
      <c r="EQ65" s="449"/>
      <c r="ER65" s="449"/>
      <c r="ES65" s="449"/>
      <c r="ET65" s="449"/>
      <c r="EU65" s="449"/>
      <c r="EV65" s="449"/>
      <c r="EW65" s="449"/>
      <c r="EX65" s="449"/>
      <c r="EY65" s="449"/>
      <c r="EZ65" s="449"/>
      <c r="FA65" s="449"/>
      <c r="FB65" s="449"/>
      <c r="FC65" s="449"/>
      <c r="FD65" s="449"/>
      <c r="FE65" s="449"/>
      <c r="FF65" s="449"/>
      <c r="FG65" s="449"/>
      <c r="FH65" s="449"/>
      <c r="FI65" s="449"/>
      <c r="FJ65" s="449"/>
      <c r="FK65" s="449"/>
      <c r="FL65" s="449"/>
      <c r="FM65" s="449"/>
      <c r="FN65" s="449"/>
      <c r="FO65" s="449"/>
      <c r="FP65" s="449"/>
      <c r="FQ65" s="449"/>
      <c r="FR65" s="449"/>
      <c r="FS65" s="449"/>
      <c r="FT65" s="449"/>
      <c r="FU65" s="449"/>
      <c r="FV65" s="449"/>
      <c r="FW65" s="449"/>
      <c r="FX65" s="449"/>
      <c r="FY65" s="449"/>
      <c r="FZ65" s="449"/>
      <c r="GA65" s="449"/>
      <c r="GB65" s="449"/>
      <c r="GC65" s="449"/>
      <c r="GD65" s="449"/>
      <c r="GE65" s="449"/>
      <c r="GF65" s="449"/>
      <c r="GG65" s="449"/>
      <c r="GH65" s="449"/>
      <c r="GI65" s="449"/>
      <c r="GJ65" s="449"/>
      <c r="GK65" s="449"/>
      <c r="GL65" s="449"/>
      <c r="GM65" s="449"/>
      <c r="GN65" s="449"/>
      <c r="GO65" s="449"/>
      <c r="GP65" s="449"/>
      <c r="GQ65" s="449"/>
      <c r="GR65" s="449"/>
      <c r="GS65" s="449"/>
      <c r="GT65" s="449"/>
      <c r="GU65" s="449"/>
      <c r="GV65" s="449"/>
      <c r="GW65" s="449"/>
      <c r="GX65" s="449"/>
      <c r="GY65" s="449"/>
      <c r="GZ65" s="449"/>
      <c r="HA65" s="449"/>
      <c r="HB65" s="449"/>
      <c r="HC65" s="449"/>
      <c r="HD65" s="449"/>
      <c r="HE65" s="449"/>
      <c r="HF65" s="449"/>
      <c r="HG65" s="449"/>
      <c r="HH65" s="449"/>
      <c r="HI65" s="449"/>
      <c r="HJ65" s="449"/>
      <c r="HK65" s="449"/>
      <c r="HL65" s="449"/>
      <c r="HM65" s="449"/>
      <c r="HN65" s="449"/>
      <c r="HO65" s="449"/>
      <c r="HP65" s="449"/>
      <c r="HQ65" s="449"/>
      <c r="HR65" s="449"/>
      <c r="HS65" s="449"/>
      <c r="HT65" s="449"/>
      <c r="HU65" s="449"/>
      <c r="HV65" s="449"/>
      <c r="HW65" s="449"/>
      <c r="HX65" s="449"/>
      <c r="HY65" s="449"/>
      <c r="HZ65" s="449"/>
      <c r="IA65" s="449"/>
      <c r="IB65" s="449"/>
      <c r="IC65" s="449"/>
      <c r="ID65" s="449"/>
      <c r="IE65" s="449"/>
      <c r="IF65" s="449"/>
      <c r="IG65" s="449"/>
      <c r="IH65" s="449"/>
      <c r="II65" s="449"/>
      <c r="IJ65" s="449"/>
      <c r="IK65" s="449"/>
      <c r="IL65" s="449"/>
      <c r="IM65" s="449"/>
      <c r="IN65" s="449"/>
      <c r="IO65" s="449"/>
      <c r="IP65" s="449"/>
      <c r="IQ65" s="449"/>
      <c r="IR65" s="449"/>
      <c r="IS65" s="449"/>
      <c r="IT65" s="449"/>
      <c r="IU65" s="449"/>
      <c r="IV65" s="449"/>
      <c r="IW65" s="449"/>
      <c r="IX65" s="449"/>
      <c r="IY65" s="449"/>
      <c r="IZ65" s="449"/>
      <c r="JA65" s="449"/>
      <c r="JB65" s="449"/>
      <c r="JC65" s="449"/>
      <c r="JD65" s="449"/>
      <c r="JE65" s="449"/>
      <c r="JF65" s="449"/>
      <c r="JG65" s="449"/>
      <c r="JH65" s="449"/>
      <c r="JI65" s="449"/>
      <c r="JJ65" s="449"/>
      <c r="JK65" s="449"/>
      <c r="JL65" s="449"/>
      <c r="JM65" s="449"/>
      <c r="JN65" s="449"/>
      <c r="JO65" s="449"/>
      <c r="JP65" s="449"/>
      <c r="JQ65" s="449"/>
      <c r="JR65" s="449"/>
      <c r="JS65" s="449"/>
      <c r="JT65" s="449"/>
      <c r="JU65" s="449"/>
      <c r="JV65" s="449"/>
      <c r="JW65" s="449"/>
      <c r="JX65" s="449"/>
      <c r="JY65" s="449"/>
      <c r="JZ65" s="449"/>
      <c r="KA65" s="449"/>
      <c r="KB65" s="449"/>
      <c r="KC65" s="449"/>
      <c r="KD65" s="449"/>
      <c r="KE65" s="449"/>
      <c r="KF65" s="449"/>
      <c r="KG65" s="449"/>
      <c r="KH65" s="449"/>
      <c r="KI65" s="449"/>
      <c r="KJ65" s="449"/>
      <c r="KK65" s="449"/>
      <c r="KL65" s="449"/>
      <c r="KM65" s="449"/>
      <c r="KN65" s="449"/>
      <c r="KO65" s="449"/>
      <c r="KP65" s="449"/>
      <c r="KQ65" s="449"/>
      <c r="KR65" s="449"/>
      <c r="KS65" s="449"/>
      <c r="KT65" s="449"/>
      <c r="KU65" s="449"/>
      <c r="KV65" s="449"/>
      <c r="KW65" s="449"/>
      <c r="KX65" s="449"/>
      <c r="KY65" s="449"/>
      <c r="KZ65" s="449"/>
      <c r="LA65" s="449"/>
      <c r="LB65" s="449"/>
      <c r="LC65" s="449"/>
      <c r="LD65" s="449"/>
      <c r="LE65" s="449"/>
      <c r="LF65" s="449"/>
      <c r="LG65" s="449"/>
      <c r="LH65" s="449"/>
      <c r="LI65" s="449"/>
      <c r="LJ65" s="449"/>
      <c r="LK65" s="449"/>
      <c r="LL65" s="449"/>
      <c r="LM65" s="449"/>
      <c r="LN65" s="449"/>
      <c r="LO65" s="449"/>
      <c r="LP65" s="449"/>
      <c r="LQ65" s="449"/>
      <c r="LR65" s="449"/>
      <c r="LS65" s="449"/>
      <c r="LT65" s="449"/>
      <c r="LU65" s="449"/>
      <c r="LV65" s="449"/>
      <c r="LW65" s="449"/>
      <c r="LX65" s="449"/>
      <c r="LY65" s="449"/>
      <c r="LZ65" s="449"/>
      <c r="MA65" s="449"/>
      <c r="MB65" s="449"/>
      <c r="MC65" s="449"/>
      <c r="MD65" s="449"/>
      <c r="ME65" s="449"/>
      <c r="MF65" s="449"/>
      <c r="MG65" s="449"/>
      <c r="MH65" s="449"/>
      <c r="MI65" s="449"/>
      <c r="MJ65" s="449"/>
      <c r="MK65" s="449"/>
      <c r="ML65" s="449"/>
      <c r="MM65" s="449"/>
      <c r="MN65" s="449"/>
      <c r="MO65" s="449"/>
      <c r="MP65" s="449"/>
      <c r="MQ65" s="449"/>
      <c r="MR65" s="449"/>
      <c r="MS65" s="449"/>
      <c r="MT65" s="449"/>
      <c r="MU65" s="449"/>
      <c r="MV65" s="449"/>
      <c r="MW65" s="449"/>
      <c r="MX65" s="449"/>
      <c r="MY65" s="449"/>
      <c r="MZ65" s="449"/>
      <c r="NA65" s="449"/>
      <c r="NB65" s="449"/>
      <c r="NC65" s="449"/>
      <c r="ND65" s="449"/>
      <c r="NE65" s="449"/>
      <c r="NF65" s="449"/>
      <c r="NG65" s="449"/>
      <c r="NH65" s="449"/>
      <c r="NI65" s="449"/>
      <c r="NJ65" s="449"/>
      <c r="NK65" s="449"/>
      <c r="NL65" s="449"/>
      <c r="NM65" s="449"/>
      <c r="NN65" s="449"/>
      <c r="NO65" s="449"/>
      <c r="NP65" s="449"/>
      <c r="NQ65" s="449"/>
      <c r="NR65" s="449"/>
      <c r="NS65" s="449"/>
      <c r="NT65" s="449"/>
      <c r="NU65" s="449"/>
      <c r="NV65" s="449"/>
      <c r="NW65" s="449"/>
      <c r="NX65" s="449"/>
      <c r="NY65" s="449"/>
      <c r="NZ65" s="449"/>
      <c r="OA65" s="449"/>
      <c r="OB65" s="449"/>
      <c r="OC65" s="449"/>
      <c r="OD65" s="449"/>
      <c r="OE65" s="449"/>
      <c r="OF65" s="449"/>
      <c r="OG65" s="449"/>
      <c r="OH65" s="449"/>
      <c r="OI65" s="449"/>
      <c r="OJ65" s="449"/>
      <c r="OK65" s="449"/>
    </row>
    <row r="66" spans="1:401">
      <c r="A66" s="303">
        <v>64</v>
      </c>
      <c r="B66" s="303">
        <v>4.3186721281856973E-2</v>
      </c>
      <c r="C66" s="303">
        <v>1.2511888223596539</v>
      </c>
      <c r="D66" s="303">
        <v>6.0812388577537098</v>
      </c>
      <c r="E66" s="303">
        <v>0.43679722368050067</v>
      </c>
      <c r="F66" s="303">
        <v>0.80548306473786024</v>
      </c>
      <c r="G66" s="303">
        <v>2.3127328618448617</v>
      </c>
      <c r="H66" s="303">
        <v>2.5463164144890404</v>
      </c>
      <c r="I66" s="303">
        <v>6.9911784524548097E-5</v>
      </c>
      <c r="J66" s="303">
        <v>1.8292371707497951E-2</v>
      </c>
      <c r="K66" s="303">
        <v>0.55889967895076731</v>
      </c>
      <c r="L66" s="303">
        <v>3.5601062239871784</v>
      </c>
      <c r="M66" s="303">
        <v>6.8732481447190894</v>
      </c>
      <c r="N66" s="303">
        <v>0.99781252340968041</v>
      </c>
      <c r="O66" s="303">
        <v>1.272630912838929</v>
      </c>
      <c r="P66" s="303">
        <v>4.7255773115668012</v>
      </c>
      <c r="Q66" s="303">
        <v>6.7689782251015966</v>
      </c>
      <c r="R66" s="303">
        <v>0.82242840887356239</v>
      </c>
      <c r="S66" s="303">
        <v>3.2065685966484483</v>
      </c>
      <c r="T66" s="303">
        <v>0.38506643916602268</v>
      </c>
      <c r="U66" s="303">
        <v>0.1280787789419571</v>
      </c>
      <c r="V66" s="303">
        <v>4.3850379559222947</v>
      </c>
      <c r="W66" s="303">
        <v>2.2632554429737608</v>
      </c>
      <c r="X66" s="303">
        <v>1.0273107465429024E-4</v>
      </c>
      <c r="Y66" s="303">
        <v>6.67483603466947</v>
      </c>
      <c r="Z66" s="303">
        <v>6.065078424226086</v>
      </c>
      <c r="AA66" s="303">
        <v>0.47293936284512816</v>
      </c>
      <c r="AB66" s="303">
        <v>5.5836070223395824E-3</v>
      </c>
      <c r="AC66" s="303">
        <v>0.85734788786821525</v>
      </c>
      <c r="AD66" s="303">
        <v>2.1813570372888139E-9</v>
      </c>
      <c r="AE66" s="303">
        <v>3.470889125568942E-2</v>
      </c>
      <c r="AF66" s="303">
        <v>6.7070341999036707</v>
      </c>
      <c r="AG66" s="303">
        <v>0.27567075711437317</v>
      </c>
      <c r="AH66" s="303">
        <v>7.1761554013728315</v>
      </c>
      <c r="AI66" s="303">
        <v>0.47121917048350148</v>
      </c>
      <c r="AJ66" s="303">
        <v>1.1581835683238209</v>
      </c>
      <c r="AK66" s="303">
        <v>3.6843775922035048E-2</v>
      </c>
      <c r="AL66" s="303">
        <v>1.1687578199577502E-3</v>
      </c>
      <c r="AM66" s="303">
        <v>9.5325341280208645E-7</v>
      </c>
      <c r="AN66" s="303">
        <v>0.61404061267752075</v>
      </c>
      <c r="AO66" s="303">
        <v>8.081199970698469</v>
      </c>
      <c r="AP66" s="303">
        <v>0.31610977514492816</v>
      </c>
      <c r="AQ66" s="303">
        <v>3.9036374523719109E-4</v>
      </c>
      <c r="AR66" s="303">
        <v>1.2463874740457899</v>
      </c>
      <c r="AS66" s="303">
        <v>5.1640258736156923</v>
      </c>
      <c r="AT66" s="303">
        <v>3.3967380464934633</v>
      </c>
      <c r="AU66" s="303">
        <v>0.71421413350310492</v>
      </c>
      <c r="AV66" s="303">
        <v>2.216879368624987</v>
      </c>
      <c r="AW66" s="303">
        <v>5.9924951791632868E-2</v>
      </c>
      <c r="AX66" s="303">
        <v>3.8079316815071107</v>
      </c>
      <c r="AY66" s="303">
        <v>2.6010699298105804</v>
      </c>
      <c r="AZ66" s="303">
        <v>0.11575924954705347</v>
      </c>
      <c r="BA66" s="303">
        <v>1.0645550991730461</v>
      </c>
      <c r="BB66" s="303">
        <v>0.94128362718391567</v>
      </c>
      <c r="BC66" s="303">
        <v>0.81506270821223525</v>
      </c>
      <c r="BD66" s="303">
        <v>2.3287381753577434</v>
      </c>
      <c r="BE66" s="303">
        <v>3.0693524752244356E-5</v>
      </c>
      <c r="BF66" s="303">
        <v>4.2430486522465882</v>
      </c>
      <c r="BG66" s="303">
        <v>5.3365435554875358</v>
      </c>
      <c r="BH66" s="303">
        <v>4.2708861702971932</v>
      </c>
      <c r="BI66" s="303">
        <v>9.2401305147120068E-4</v>
      </c>
      <c r="BJ66" s="303">
        <v>4.6051861540419736</v>
      </c>
      <c r="BK66" s="303">
        <v>5.7950647201574972</v>
      </c>
      <c r="BL66" s="303">
        <v>2.2183825987090137E-11</v>
      </c>
      <c r="BM66" s="303">
        <v>1.5599023117290483E-2</v>
      </c>
      <c r="BN66" s="303">
        <v>0.60336935349798981</v>
      </c>
      <c r="BO66" s="303">
        <v>0.90616058108982833</v>
      </c>
      <c r="BP66" s="303">
        <v>8.7248426629247117E-2</v>
      </c>
      <c r="BQ66" s="303">
        <v>4.2649175299665609</v>
      </c>
      <c r="BR66" s="303">
        <v>1.164878231352781</v>
      </c>
      <c r="BS66" s="303">
        <v>1.1173381854593305</v>
      </c>
      <c r="BT66" s="303">
        <v>5.4030168726869414</v>
      </c>
      <c r="BU66" s="303">
        <v>7.4246221824051322</v>
      </c>
      <c r="BV66" s="303">
        <v>2.6156511644488862</v>
      </c>
      <c r="BW66" s="303">
        <v>1.0534247743582639</v>
      </c>
      <c r="BX66" s="303">
        <v>2.7620053739899572E-3</v>
      </c>
      <c r="BY66" s="303">
        <v>2.6488061268797138E-2</v>
      </c>
      <c r="BZ66" s="303">
        <v>2.5324491257986108</v>
      </c>
      <c r="CA66" s="303">
        <v>7.8461489039681614E-2</v>
      </c>
      <c r="CB66" s="303">
        <v>4.4345270944242197</v>
      </c>
      <c r="CC66" s="303">
        <v>2.7712557842585807E-4</v>
      </c>
      <c r="CD66" s="303">
        <v>4.3451528632453384E-2</v>
      </c>
      <c r="CE66" s="303">
        <v>3.4832308099301643E-9</v>
      </c>
      <c r="CF66" s="303">
        <v>1.7130608486459062E-4</v>
      </c>
      <c r="CG66" s="303">
        <v>5.1487277149855402</v>
      </c>
      <c r="CH66" s="303">
        <v>6.4121046972702107</v>
      </c>
      <c r="CI66" s="303">
        <v>3.5990507189387899</v>
      </c>
      <c r="CJ66" s="303">
        <v>0.18028224200111406</v>
      </c>
      <c r="CK66" s="303">
        <v>2.7817580565810434</v>
      </c>
      <c r="CL66" s="303">
        <v>1.9050773194051063</v>
      </c>
      <c r="CM66" s="303">
        <v>2.8463015635260409</v>
      </c>
      <c r="CN66" s="303">
        <v>4.5728155729386365E-4</v>
      </c>
      <c r="CO66" s="303">
        <v>1.2556004464437023E-3</v>
      </c>
      <c r="CP66" s="303">
        <v>4.6577693710243029</v>
      </c>
      <c r="CQ66" s="303">
        <v>7.3116428419644439</v>
      </c>
      <c r="CR66" s="303">
        <v>0.2838990264659591</v>
      </c>
      <c r="CS66" s="303">
        <v>4.54350995919197E-2</v>
      </c>
      <c r="CT66" s="303">
        <v>8.862000125000806E-2</v>
      </c>
      <c r="CU66" s="303">
        <v>3.0823757399306269</v>
      </c>
      <c r="CV66" s="303">
        <v>6.5554928971337665</v>
      </c>
      <c r="CW66" s="303">
        <v>6.5573801429303433</v>
      </c>
      <c r="CX66" s="449"/>
      <c r="CY66" s="449"/>
      <c r="CZ66" s="449"/>
      <c r="DA66" s="449"/>
      <c r="DB66" s="449"/>
      <c r="DC66" s="449"/>
      <c r="DD66" s="449"/>
      <c r="DE66" s="449"/>
      <c r="DF66" s="449"/>
      <c r="DG66" s="449"/>
      <c r="DH66" s="449"/>
      <c r="DI66" s="449"/>
      <c r="DJ66" s="449"/>
      <c r="DK66" s="449"/>
      <c r="DL66" s="449"/>
      <c r="DM66" s="449"/>
      <c r="DN66" s="449"/>
      <c r="DO66" s="449"/>
      <c r="DP66" s="449"/>
      <c r="DQ66" s="449"/>
      <c r="DR66" s="449"/>
      <c r="DS66" s="449"/>
      <c r="DT66" s="449"/>
      <c r="DU66" s="449"/>
      <c r="DV66" s="449"/>
      <c r="DW66" s="449"/>
      <c r="DX66" s="449"/>
      <c r="DY66" s="449"/>
      <c r="DZ66" s="449"/>
      <c r="EA66" s="449"/>
      <c r="EB66" s="449"/>
      <c r="EC66" s="449"/>
      <c r="ED66" s="449"/>
      <c r="EE66" s="449"/>
      <c r="EF66" s="449"/>
      <c r="EG66" s="449"/>
      <c r="EH66" s="449"/>
      <c r="EI66" s="449"/>
      <c r="EJ66" s="449"/>
      <c r="EK66" s="449"/>
      <c r="EL66" s="449"/>
      <c r="EM66" s="449"/>
      <c r="EN66" s="449"/>
      <c r="EO66" s="449"/>
      <c r="EP66" s="449"/>
      <c r="EQ66" s="449"/>
      <c r="ER66" s="449"/>
      <c r="ES66" s="449"/>
      <c r="ET66" s="449"/>
      <c r="EU66" s="449"/>
      <c r="EV66" s="449"/>
      <c r="EW66" s="449"/>
      <c r="EX66" s="449"/>
      <c r="EY66" s="449"/>
      <c r="EZ66" s="449"/>
      <c r="FA66" s="449"/>
      <c r="FB66" s="449"/>
      <c r="FC66" s="449"/>
      <c r="FD66" s="449"/>
      <c r="FE66" s="449"/>
      <c r="FF66" s="449"/>
      <c r="FG66" s="449"/>
      <c r="FH66" s="449"/>
      <c r="FI66" s="449"/>
      <c r="FJ66" s="449"/>
      <c r="FK66" s="449"/>
      <c r="FL66" s="449"/>
      <c r="FM66" s="449"/>
      <c r="FN66" s="449"/>
      <c r="FO66" s="449"/>
      <c r="FP66" s="449"/>
      <c r="FQ66" s="449"/>
      <c r="FR66" s="449"/>
      <c r="FS66" s="449"/>
      <c r="FT66" s="449"/>
      <c r="FU66" s="449"/>
      <c r="FV66" s="449"/>
      <c r="FW66" s="449"/>
      <c r="FX66" s="449"/>
      <c r="FY66" s="449"/>
      <c r="FZ66" s="449"/>
      <c r="GA66" s="449"/>
      <c r="GB66" s="449"/>
      <c r="GC66" s="449"/>
      <c r="GD66" s="449"/>
      <c r="GE66" s="449"/>
      <c r="GF66" s="449"/>
      <c r="GG66" s="449"/>
      <c r="GH66" s="449"/>
      <c r="GI66" s="449"/>
      <c r="GJ66" s="449"/>
      <c r="GK66" s="449"/>
      <c r="GL66" s="449"/>
      <c r="GM66" s="449"/>
      <c r="GN66" s="449"/>
      <c r="GO66" s="449"/>
      <c r="GP66" s="449"/>
      <c r="GQ66" s="449"/>
      <c r="GR66" s="449"/>
      <c r="GS66" s="449"/>
      <c r="GT66" s="449"/>
      <c r="GU66" s="449"/>
      <c r="GV66" s="449"/>
      <c r="GW66" s="449"/>
      <c r="GX66" s="449"/>
      <c r="GY66" s="449"/>
      <c r="GZ66" s="449"/>
      <c r="HA66" s="449"/>
      <c r="HB66" s="449"/>
      <c r="HC66" s="449"/>
      <c r="HD66" s="449"/>
      <c r="HE66" s="449"/>
      <c r="HF66" s="449"/>
      <c r="HG66" s="449"/>
      <c r="HH66" s="449"/>
      <c r="HI66" s="449"/>
      <c r="HJ66" s="449"/>
      <c r="HK66" s="449"/>
      <c r="HL66" s="449"/>
      <c r="HM66" s="449"/>
      <c r="HN66" s="449"/>
      <c r="HO66" s="449"/>
      <c r="HP66" s="449"/>
      <c r="HQ66" s="449"/>
      <c r="HR66" s="449"/>
      <c r="HS66" s="449"/>
      <c r="HT66" s="449"/>
      <c r="HU66" s="449"/>
      <c r="HV66" s="449"/>
      <c r="HW66" s="449"/>
      <c r="HX66" s="449"/>
      <c r="HY66" s="449"/>
      <c r="HZ66" s="449"/>
      <c r="IA66" s="449"/>
      <c r="IB66" s="449"/>
      <c r="IC66" s="449"/>
      <c r="ID66" s="449"/>
      <c r="IE66" s="449"/>
      <c r="IF66" s="449"/>
      <c r="IG66" s="449"/>
      <c r="IH66" s="449"/>
      <c r="II66" s="449"/>
      <c r="IJ66" s="449"/>
      <c r="IK66" s="449"/>
      <c r="IL66" s="449"/>
      <c r="IM66" s="449"/>
      <c r="IN66" s="449"/>
      <c r="IO66" s="449"/>
      <c r="IP66" s="449"/>
      <c r="IQ66" s="449"/>
      <c r="IR66" s="449"/>
      <c r="IS66" s="449"/>
      <c r="IT66" s="449"/>
      <c r="IU66" s="449"/>
      <c r="IV66" s="449"/>
      <c r="IW66" s="449"/>
      <c r="IX66" s="449"/>
      <c r="IY66" s="449"/>
      <c r="IZ66" s="449"/>
      <c r="JA66" s="449"/>
      <c r="JB66" s="449"/>
      <c r="JC66" s="449"/>
      <c r="JD66" s="449"/>
      <c r="JE66" s="449"/>
      <c r="JF66" s="449"/>
      <c r="JG66" s="449"/>
      <c r="JH66" s="449"/>
      <c r="JI66" s="449"/>
      <c r="JJ66" s="449"/>
      <c r="JK66" s="449"/>
      <c r="JL66" s="449"/>
      <c r="JM66" s="449"/>
      <c r="JN66" s="449"/>
      <c r="JO66" s="449"/>
      <c r="JP66" s="449"/>
      <c r="JQ66" s="449"/>
      <c r="JR66" s="449"/>
      <c r="JS66" s="449"/>
      <c r="JT66" s="449"/>
      <c r="JU66" s="449"/>
      <c r="JV66" s="449"/>
      <c r="JW66" s="449"/>
      <c r="JX66" s="449"/>
      <c r="JY66" s="449"/>
      <c r="JZ66" s="449"/>
      <c r="KA66" s="449"/>
      <c r="KB66" s="449"/>
      <c r="KC66" s="449"/>
      <c r="KD66" s="449"/>
      <c r="KE66" s="449"/>
      <c r="KF66" s="449"/>
      <c r="KG66" s="449"/>
      <c r="KH66" s="449"/>
      <c r="KI66" s="449"/>
      <c r="KJ66" s="449"/>
      <c r="KK66" s="449"/>
      <c r="KL66" s="449"/>
      <c r="KM66" s="449"/>
      <c r="KN66" s="449"/>
      <c r="KO66" s="449"/>
      <c r="KP66" s="449"/>
      <c r="KQ66" s="449"/>
      <c r="KR66" s="449"/>
      <c r="KS66" s="449"/>
      <c r="KT66" s="449"/>
      <c r="KU66" s="449"/>
      <c r="KV66" s="449"/>
      <c r="KW66" s="449"/>
      <c r="KX66" s="449"/>
      <c r="KY66" s="449"/>
      <c r="KZ66" s="449"/>
      <c r="LA66" s="449"/>
      <c r="LB66" s="449"/>
      <c r="LC66" s="449"/>
      <c r="LD66" s="449"/>
      <c r="LE66" s="449"/>
      <c r="LF66" s="449"/>
      <c r="LG66" s="449"/>
      <c r="LH66" s="449"/>
      <c r="LI66" s="449"/>
      <c r="LJ66" s="449"/>
      <c r="LK66" s="449"/>
      <c r="LL66" s="449"/>
      <c r="LM66" s="449"/>
      <c r="LN66" s="449"/>
      <c r="LO66" s="449"/>
      <c r="LP66" s="449"/>
      <c r="LQ66" s="449"/>
      <c r="LR66" s="449"/>
      <c r="LS66" s="449"/>
      <c r="LT66" s="449"/>
      <c r="LU66" s="449"/>
      <c r="LV66" s="449"/>
      <c r="LW66" s="449"/>
      <c r="LX66" s="449"/>
      <c r="LY66" s="449"/>
      <c r="LZ66" s="449"/>
      <c r="MA66" s="449"/>
      <c r="MB66" s="449"/>
      <c r="MC66" s="449"/>
      <c r="MD66" s="449"/>
      <c r="ME66" s="449"/>
      <c r="MF66" s="449"/>
      <c r="MG66" s="449"/>
      <c r="MH66" s="449"/>
      <c r="MI66" s="449"/>
      <c r="MJ66" s="449"/>
      <c r="MK66" s="449"/>
      <c r="ML66" s="449"/>
      <c r="MM66" s="449"/>
      <c r="MN66" s="449"/>
      <c r="MO66" s="449"/>
      <c r="MP66" s="449"/>
      <c r="MQ66" s="449"/>
      <c r="MR66" s="449"/>
      <c r="MS66" s="449"/>
      <c r="MT66" s="449"/>
      <c r="MU66" s="449"/>
      <c r="MV66" s="449"/>
      <c r="MW66" s="449"/>
      <c r="MX66" s="449"/>
      <c r="MY66" s="449"/>
      <c r="MZ66" s="449"/>
      <c r="NA66" s="449"/>
      <c r="NB66" s="449"/>
      <c r="NC66" s="449"/>
      <c r="ND66" s="449"/>
      <c r="NE66" s="449"/>
      <c r="NF66" s="449"/>
      <c r="NG66" s="449"/>
      <c r="NH66" s="449"/>
      <c r="NI66" s="449"/>
      <c r="NJ66" s="449"/>
      <c r="NK66" s="449"/>
      <c r="NL66" s="449"/>
      <c r="NM66" s="449"/>
      <c r="NN66" s="449"/>
      <c r="NO66" s="449"/>
      <c r="NP66" s="449"/>
      <c r="NQ66" s="449"/>
      <c r="NR66" s="449"/>
      <c r="NS66" s="449"/>
      <c r="NT66" s="449"/>
      <c r="NU66" s="449"/>
      <c r="NV66" s="449"/>
      <c r="NW66" s="449"/>
      <c r="NX66" s="449"/>
      <c r="NY66" s="449"/>
      <c r="NZ66" s="449"/>
      <c r="OA66" s="449"/>
      <c r="OB66" s="449"/>
      <c r="OC66" s="449"/>
      <c r="OD66" s="449"/>
      <c r="OE66" s="449"/>
      <c r="OF66" s="449"/>
      <c r="OG66" s="449"/>
      <c r="OH66" s="449"/>
      <c r="OI66" s="449"/>
      <c r="OJ66" s="449"/>
      <c r="OK66" s="449"/>
    </row>
    <row r="67" spans="1:401">
      <c r="A67" s="303">
        <v>65</v>
      </c>
      <c r="B67" s="303">
        <v>3.5368192885870953E-2</v>
      </c>
      <c r="C67" s="303">
        <v>1.1146997518862281</v>
      </c>
      <c r="D67" s="303">
        <v>5.9210702005107114</v>
      </c>
      <c r="E67" s="303">
        <v>0.38161118261931365</v>
      </c>
      <c r="F67" s="303">
        <v>0.72542380051063893</v>
      </c>
      <c r="G67" s="303">
        <v>2.4382344889278365</v>
      </c>
      <c r="H67" s="303">
        <v>2.40792962849808</v>
      </c>
      <c r="I67" s="303">
        <v>5.1637381914208517E-5</v>
      </c>
      <c r="J67" s="303">
        <v>1.4881232547844889E-2</v>
      </c>
      <c r="K67" s="303">
        <v>0.48889749169285796</v>
      </c>
      <c r="L67" s="303">
        <v>3.4073863425174564</v>
      </c>
      <c r="M67" s="303">
        <v>6.7321138907610401</v>
      </c>
      <c r="N67" s="303">
        <v>1.0546866160702195</v>
      </c>
      <c r="O67" s="303">
        <v>1.1535089162437728</v>
      </c>
      <c r="P67" s="303">
        <v>4.4917427966716224</v>
      </c>
      <c r="Q67" s="303">
        <v>6.6225907997110482</v>
      </c>
      <c r="R67" s="303">
        <v>0.74164895097497807</v>
      </c>
      <c r="S67" s="303">
        <v>3.0359050681754152</v>
      </c>
      <c r="T67" s="303">
        <v>0.33341243141210253</v>
      </c>
      <c r="U67" s="303">
        <v>0.10886501772254516</v>
      </c>
      <c r="V67" s="303">
        <v>4.5597318716344795</v>
      </c>
      <c r="W67" s="303">
        <v>2.0910013756387618</v>
      </c>
      <c r="X67" s="303">
        <v>7.6111966700124033E-5</v>
      </c>
      <c r="Y67" s="303">
        <v>6.5406897374359714</v>
      </c>
      <c r="Z67" s="303">
        <v>5.9112318176864509</v>
      </c>
      <c r="AA67" s="303">
        <v>0.41207899190397501</v>
      </c>
      <c r="AB67" s="303">
        <v>4.4428452840114584E-3</v>
      </c>
      <c r="AC67" s="303">
        <v>0.76176040465026673</v>
      </c>
      <c r="AD67" s="303">
        <v>1.33901540947291E-9</v>
      </c>
      <c r="AE67" s="303">
        <v>2.8302796369580024E-2</v>
      </c>
      <c r="AF67" s="303">
        <v>6.6359315700816026</v>
      </c>
      <c r="AG67" s="303">
        <v>0.23657690690951802</v>
      </c>
      <c r="AH67" s="303">
        <v>7.0904682780458677</v>
      </c>
      <c r="AI67" s="303">
        <v>0.40971892399668458</v>
      </c>
      <c r="AJ67" s="303">
        <v>1.0446341701000352</v>
      </c>
      <c r="AK67" s="303">
        <v>2.9595960517403021E-2</v>
      </c>
      <c r="AL67" s="303">
        <v>8.9870118667930278E-4</v>
      </c>
      <c r="AM67" s="303">
        <v>6.7164716651389568E-7</v>
      </c>
      <c r="AN67" s="303">
        <v>0.53987873080529603</v>
      </c>
      <c r="AO67" s="303">
        <v>7.8567953890230111</v>
      </c>
      <c r="AP67" s="303">
        <v>0.27338950036022508</v>
      </c>
      <c r="AQ67" s="303">
        <v>3.0369670001679366E-4</v>
      </c>
      <c r="AR67" s="303">
        <v>1.1262811100366117</v>
      </c>
      <c r="AS67" s="303">
        <v>4.9956740322697746</v>
      </c>
      <c r="AT67" s="303">
        <v>3.2221398839031519</v>
      </c>
      <c r="AU67" s="303">
        <v>0.63072079274434723</v>
      </c>
      <c r="AV67" s="303">
        <v>2.0455049010425217</v>
      </c>
      <c r="AW67" s="303">
        <v>4.8810460208489399E-2</v>
      </c>
      <c r="AX67" s="303">
        <v>3.5724680784889329</v>
      </c>
      <c r="AY67" s="303">
        <v>2.3826185659033063</v>
      </c>
      <c r="AZ67" s="303">
        <v>9.7726095494985024E-2</v>
      </c>
      <c r="BA67" s="303">
        <v>0.94013461542410548</v>
      </c>
      <c r="BB67" s="303">
        <v>0.85242074135159407</v>
      </c>
      <c r="BC67" s="303">
        <v>0.7259182405526402</v>
      </c>
      <c r="BD67" s="303">
        <v>2.1627467411724353</v>
      </c>
      <c r="BE67" s="303">
        <v>2.2310776594357843E-5</v>
      </c>
      <c r="BF67" s="303">
        <v>4.0515353302651524</v>
      </c>
      <c r="BG67" s="303">
        <v>5.1373372475557337</v>
      </c>
      <c r="BH67" s="303">
        <v>4.0389217519537892</v>
      </c>
      <c r="BI67" s="303">
        <v>6.9132337380291146E-4</v>
      </c>
      <c r="BJ67" s="303">
        <v>4.6970196369040833</v>
      </c>
      <c r="BK67" s="303">
        <v>5.630029877477571</v>
      </c>
      <c r="BL67" s="303">
        <v>1.2633284518054036E-11</v>
      </c>
      <c r="BM67" s="303">
        <v>1.290750166432442E-2</v>
      </c>
      <c r="BN67" s="303">
        <v>0.63320401664357207</v>
      </c>
      <c r="BO67" s="303">
        <v>0.81260052804656779</v>
      </c>
      <c r="BP67" s="303">
        <v>7.2266874156989694E-2</v>
      </c>
      <c r="BQ67" s="303">
        <v>4.3616517472094696</v>
      </c>
      <c r="BR67" s="303">
        <v>1.040461786858232</v>
      </c>
      <c r="BS67" s="303">
        <v>1.1822709890192042</v>
      </c>
      <c r="BT67" s="303">
        <v>5.3722091624929291</v>
      </c>
      <c r="BU67" s="303">
        <v>7.178863829270524</v>
      </c>
      <c r="BV67" s="303">
        <v>2.4251232757447472</v>
      </c>
      <c r="BW67" s="303">
        <v>0.95013548324744634</v>
      </c>
      <c r="BX67" s="303">
        <v>2.1411877173353609E-3</v>
      </c>
      <c r="BY67" s="303">
        <v>2.1754798779635036E-2</v>
      </c>
      <c r="BZ67" s="303">
        <v>2.372243758223322</v>
      </c>
      <c r="CA67" s="303">
        <v>6.7592578472730397E-2</v>
      </c>
      <c r="CB67" s="303">
        <v>4.1373537482707787</v>
      </c>
      <c r="CC67" s="303">
        <v>2.0562780942211161E-4</v>
      </c>
      <c r="CD67" s="303">
        <v>3.507390317611396E-2</v>
      </c>
      <c r="CE67" s="303">
        <v>2.1839208286568243E-9</v>
      </c>
      <c r="CF67" s="303">
        <v>1.3018038810130384E-4</v>
      </c>
      <c r="CG67" s="303">
        <v>4.9300019154309336</v>
      </c>
      <c r="CH67" s="303">
        <v>6.2426786955110911</v>
      </c>
      <c r="CI67" s="303">
        <v>3.3932080671977443</v>
      </c>
      <c r="CJ67" s="303">
        <v>0.15319356634978873</v>
      </c>
      <c r="CK67" s="303">
        <v>2.5635763931494457</v>
      </c>
      <c r="CL67" s="303">
        <v>1.7766284539444879</v>
      </c>
      <c r="CM67" s="303">
        <v>2.6659275870528565</v>
      </c>
      <c r="CN67" s="303">
        <v>3.4785472525867493E-4</v>
      </c>
      <c r="CO67" s="303">
        <v>9.616098637917303E-4</v>
      </c>
      <c r="CP67" s="303">
        <v>4.4941447760548447</v>
      </c>
      <c r="CQ67" s="303">
        <v>7.2732800808112863</v>
      </c>
      <c r="CR67" s="303">
        <v>0.24763364290350162</v>
      </c>
      <c r="CS67" s="303">
        <v>3.7793179715343468E-2</v>
      </c>
      <c r="CT67" s="303">
        <v>7.5555347158476255E-2</v>
      </c>
      <c r="CU67" s="303">
        <v>2.8573451960956473</v>
      </c>
      <c r="CV67" s="303">
        <v>6.4157293097097083</v>
      </c>
      <c r="CW67" s="303">
        <v>6.5824410033244458</v>
      </c>
      <c r="CX67" s="449"/>
      <c r="CY67" s="449"/>
      <c r="CZ67" s="449"/>
      <c r="DA67" s="449"/>
      <c r="DB67" s="449"/>
      <c r="DC67" s="449"/>
      <c r="DD67" s="449"/>
      <c r="DE67" s="449"/>
      <c r="DF67" s="449"/>
      <c r="DG67" s="449"/>
      <c r="DH67" s="449"/>
      <c r="DI67" s="449"/>
      <c r="DJ67" s="449"/>
      <c r="DK67" s="449"/>
      <c r="DL67" s="449"/>
      <c r="DM67" s="449"/>
      <c r="DN67" s="449"/>
      <c r="DO67" s="449"/>
      <c r="DP67" s="449"/>
      <c r="DQ67" s="449"/>
      <c r="DR67" s="449"/>
      <c r="DS67" s="449"/>
      <c r="DT67" s="449"/>
      <c r="DU67" s="449"/>
      <c r="DV67" s="449"/>
      <c r="DW67" s="449"/>
      <c r="DX67" s="449"/>
      <c r="DY67" s="449"/>
      <c r="DZ67" s="449"/>
      <c r="EA67" s="449"/>
      <c r="EB67" s="449"/>
      <c r="EC67" s="449"/>
      <c r="ED67" s="449"/>
      <c r="EE67" s="449"/>
      <c r="EF67" s="449"/>
      <c r="EG67" s="449"/>
      <c r="EH67" s="449"/>
      <c r="EI67" s="449"/>
      <c r="EJ67" s="449"/>
      <c r="EK67" s="449"/>
      <c r="EL67" s="449"/>
      <c r="EM67" s="449"/>
      <c r="EN67" s="449"/>
      <c r="EO67" s="449"/>
      <c r="EP67" s="449"/>
      <c r="EQ67" s="449"/>
      <c r="ER67" s="449"/>
      <c r="ES67" s="449"/>
      <c r="ET67" s="449"/>
      <c r="EU67" s="449"/>
      <c r="EV67" s="449"/>
      <c r="EW67" s="449"/>
      <c r="EX67" s="449"/>
      <c r="EY67" s="449"/>
      <c r="EZ67" s="449"/>
      <c r="FA67" s="449"/>
      <c r="FB67" s="449"/>
      <c r="FC67" s="449"/>
      <c r="FD67" s="449"/>
      <c r="FE67" s="449"/>
      <c r="FF67" s="449"/>
      <c r="FG67" s="449"/>
      <c r="FH67" s="449"/>
      <c r="FI67" s="449"/>
      <c r="FJ67" s="449"/>
      <c r="FK67" s="449"/>
      <c r="FL67" s="449"/>
      <c r="FM67" s="449"/>
      <c r="FN67" s="449"/>
      <c r="FO67" s="449"/>
      <c r="FP67" s="449"/>
      <c r="FQ67" s="449"/>
      <c r="FR67" s="449"/>
      <c r="FS67" s="449"/>
      <c r="FT67" s="449"/>
      <c r="FU67" s="449"/>
      <c r="FV67" s="449"/>
      <c r="FW67" s="449"/>
      <c r="FX67" s="449"/>
      <c r="FY67" s="449"/>
      <c r="FZ67" s="449"/>
      <c r="GA67" s="449"/>
      <c r="GB67" s="449"/>
      <c r="GC67" s="449"/>
      <c r="GD67" s="449"/>
      <c r="GE67" s="449"/>
      <c r="GF67" s="449"/>
      <c r="GG67" s="449"/>
      <c r="GH67" s="449"/>
      <c r="GI67" s="449"/>
      <c r="GJ67" s="449"/>
      <c r="GK67" s="449"/>
      <c r="GL67" s="449"/>
      <c r="GM67" s="449"/>
      <c r="GN67" s="449"/>
      <c r="GO67" s="449"/>
      <c r="GP67" s="449"/>
      <c r="GQ67" s="449"/>
      <c r="GR67" s="449"/>
      <c r="GS67" s="449"/>
      <c r="GT67" s="449"/>
      <c r="GU67" s="449"/>
      <c r="GV67" s="449"/>
      <c r="GW67" s="449"/>
      <c r="GX67" s="449"/>
      <c r="GY67" s="449"/>
      <c r="GZ67" s="449"/>
      <c r="HA67" s="449"/>
      <c r="HB67" s="449"/>
      <c r="HC67" s="449"/>
      <c r="HD67" s="449"/>
      <c r="HE67" s="449"/>
      <c r="HF67" s="449"/>
      <c r="HG67" s="449"/>
      <c r="HH67" s="449"/>
      <c r="HI67" s="449"/>
      <c r="HJ67" s="449"/>
      <c r="HK67" s="449"/>
      <c r="HL67" s="449"/>
      <c r="HM67" s="449"/>
      <c r="HN67" s="449"/>
      <c r="HO67" s="449"/>
      <c r="HP67" s="449"/>
      <c r="HQ67" s="449"/>
      <c r="HR67" s="449"/>
      <c r="HS67" s="449"/>
      <c r="HT67" s="449"/>
      <c r="HU67" s="449"/>
      <c r="HV67" s="449"/>
      <c r="HW67" s="449"/>
      <c r="HX67" s="449"/>
      <c r="HY67" s="449"/>
      <c r="HZ67" s="449"/>
      <c r="IA67" s="449"/>
      <c r="IB67" s="449"/>
      <c r="IC67" s="449"/>
      <c r="ID67" s="449"/>
      <c r="IE67" s="449"/>
      <c r="IF67" s="449"/>
      <c r="IG67" s="449"/>
      <c r="IH67" s="449"/>
      <c r="II67" s="449"/>
      <c r="IJ67" s="449"/>
      <c r="IK67" s="449"/>
      <c r="IL67" s="449"/>
      <c r="IM67" s="449"/>
      <c r="IN67" s="449"/>
      <c r="IO67" s="449"/>
      <c r="IP67" s="449"/>
      <c r="IQ67" s="449"/>
      <c r="IR67" s="449"/>
      <c r="IS67" s="449"/>
      <c r="IT67" s="449"/>
      <c r="IU67" s="449"/>
      <c r="IV67" s="449"/>
      <c r="IW67" s="449"/>
      <c r="IX67" s="449"/>
      <c r="IY67" s="449"/>
      <c r="IZ67" s="449"/>
      <c r="JA67" s="449"/>
      <c r="JB67" s="449"/>
      <c r="JC67" s="449"/>
      <c r="JD67" s="449"/>
      <c r="JE67" s="449"/>
      <c r="JF67" s="449"/>
      <c r="JG67" s="449"/>
      <c r="JH67" s="449"/>
      <c r="JI67" s="449"/>
      <c r="JJ67" s="449"/>
      <c r="JK67" s="449"/>
      <c r="JL67" s="449"/>
      <c r="JM67" s="449"/>
      <c r="JN67" s="449"/>
      <c r="JO67" s="449"/>
      <c r="JP67" s="449"/>
      <c r="JQ67" s="449"/>
      <c r="JR67" s="449"/>
      <c r="JS67" s="449"/>
      <c r="JT67" s="449"/>
      <c r="JU67" s="449"/>
      <c r="JV67" s="449"/>
      <c r="JW67" s="449"/>
      <c r="JX67" s="449"/>
      <c r="JY67" s="449"/>
      <c r="JZ67" s="449"/>
      <c r="KA67" s="449"/>
      <c r="KB67" s="449"/>
      <c r="KC67" s="449"/>
      <c r="KD67" s="449"/>
      <c r="KE67" s="449"/>
      <c r="KF67" s="449"/>
      <c r="KG67" s="449"/>
      <c r="KH67" s="449"/>
      <c r="KI67" s="449"/>
      <c r="KJ67" s="449"/>
      <c r="KK67" s="449"/>
      <c r="KL67" s="449"/>
      <c r="KM67" s="449"/>
      <c r="KN67" s="449"/>
      <c r="KO67" s="449"/>
      <c r="KP67" s="449"/>
      <c r="KQ67" s="449"/>
      <c r="KR67" s="449"/>
      <c r="KS67" s="449"/>
      <c r="KT67" s="449"/>
      <c r="KU67" s="449"/>
      <c r="KV67" s="449"/>
      <c r="KW67" s="449"/>
      <c r="KX67" s="449"/>
      <c r="KY67" s="449"/>
      <c r="KZ67" s="449"/>
      <c r="LA67" s="449"/>
      <c r="LB67" s="449"/>
      <c r="LC67" s="449"/>
      <c r="LD67" s="449"/>
      <c r="LE67" s="449"/>
      <c r="LF67" s="449"/>
      <c r="LG67" s="449"/>
      <c r="LH67" s="449"/>
      <c r="LI67" s="449"/>
      <c r="LJ67" s="449"/>
      <c r="LK67" s="449"/>
      <c r="LL67" s="449"/>
      <c r="LM67" s="449"/>
      <c r="LN67" s="449"/>
      <c r="LO67" s="449"/>
      <c r="LP67" s="449"/>
      <c r="LQ67" s="449"/>
      <c r="LR67" s="449"/>
      <c r="LS67" s="449"/>
      <c r="LT67" s="449"/>
      <c r="LU67" s="449"/>
      <c r="LV67" s="449"/>
      <c r="LW67" s="449"/>
      <c r="LX67" s="449"/>
      <c r="LY67" s="449"/>
      <c r="LZ67" s="449"/>
      <c r="MA67" s="449"/>
      <c r="MB67" s="449"/>
      <c r="MC67" s="449"/>
      <c r="MD67" s="449"/>
      <c r="ME67" s="449"/>
      <c r="MF67" s="449"/>
      <c r="MG67" s="449"/>
      <c r="MH67" s="449"/>
      <c r="MI67" s="449"/>
      <c r="MJ67" s="449"/>
      <c r="MK67" s="449"/>
      <c r="ML67" s="449"/>
      <c r="MM67" s="449"/>
      <c r="MN67" s="449"/>
      <c r="MO67" s="449"/>
      <c r="MP67" s="449"/>
      <c r="MQ67" s="449"/>
      <c r="MR67" s="449"/>
      <c r="MS67" s="449"/>
      <c r="MT67" s="449"/>
      <c r="MU67" s="449"/>
      <c r="MV67" s="449"/>
      <c r="MW67" s="449"/>
      <c r="MX67" s="449"/>
      <c r="MY67" s="449"/>
      <c r="MZ67" s="449"/>
      <c r="NA67" s="449"/>
      <c r="NB67" s="449"/>
      <c r="NC67" s="449"/>
      <c r="ND67" s="449"/>
      <c r="NE67" s="449"/>
      <c r="NF67" s="449"/>
      <c r="NG67" s="449"/>
      <c r="NH67" s="449"/>
      <c r="NI67" s="449"/>
      <c r="NJ67" s="449"/>
      <c r="NK67" s="449"/>
      <c r="NL67" s="449"/>
      <c r="NM67" s="449"/>
      <c r="NN67" s="449"/>
      <c r="NO67" s="449"/>
      <c r="NP67" s="449"/>
      <c r="NQ67" s="449"/>
      <c r="NR67" s="449"/>
      <c r="NS67" s="449"/>
      <c r="NT67" s="449"/>
      <c r="NU67" s="449"/>
      <c r="NV67" s="449"/>
      <c r="NW67" s="449"/>
      <c r="NX67" s="449"/>
      <c r="NY67" s="449"/>
      <c r="NZ67" s="449"/>
      <c r="OA67" s="449"/>
      <c r="OB67" s="449"/>
      <c r="OC67" s="449"/>
      <c r="OD67" s="449"/>
      <c r="OE67" s="449"/>
      <c r="OF67" s="449"/>
      <c r="OG67" s="449"/>
      <c r="OH67" s="449"/>
      <c r="OI67" s="449"/>
      <c r="OJ67" s="449"/>
      <c r="OK67" s="449"/>
    </row>
    <row r="68" spans="1:401">
      <c r="A68" s="303">
        <v>66</v>
      </c>
      <c r="B68" s="303">
        <v>2.8941988758654308E-2</v>
      </c>
      <c r="C68" s="303">
        <v>0.99157141237215218</v>
      </c>
      <c r="D68" s="303">
        <v>5.7532231151356417</v>
      </c>
      <c r="E68" s="303">
        <v>0.3330368552623057</v>
      </c>
      <c r="F68" s="303">
        <v>0.65265365121806007</v>
      </c>
      <c r="G68" s="303">
        <v>2.5662422127891618</v>
      </c>
      <c r="H68" s="303">
        <v>2.2744212262839003</v>
      </c>
      <c r="I68" s="303">
        <v>3.8128667686162664E-5</v>
      </c>
      <c r="J68" s="303">
        <v>1.2098025713274136E-2</v>
      </c>
      <c r="K68" s="303">
        <v>0.42715997231455177</v>
      </c>
      <c r="L68" s="303">
        <v>3.2544685923071643</v>
      </c>
      <c r="M68" s="303">
        <v>6.5832682754028751</v>
      </c>
      <c r="N68" s="303">
        <v>1.1133616030107503</v>
      </c>
      <c r="O68" s="303">
        <v>1.044570545045366</v>
      </c>
      <c r="P68" s="303">
        <v>4.2626060744881054</v>
      </c>
      <c r="Q68" s="303">
        <v>6.4729020584405887</v>
      </c>
      <c r="R68" s="303">
        <v>0.66823032908417102</v>
      </c>
      <c r="S68" s="303">
        <v>2.8708246648950704</v>
      </c>
      <c r="T68" s="303">
        <v>0.28836296876064316</v>
      </c>
      <c r="U68" s="303">
        <v>9.2445160974774232E-2</v>
      </c>
      <c r="V68" s="303">
        <v>4.7299588612421566</v>
      </c>
      <c r="W68" s="303">
        <v>1.9293557448753516</v>
      </c>
      <c r="X68" s="303">
        <v>5.6371346573559733E-5</v>
      </c>
      <c r="Y68" s="303">
        <v>6.398184562954297</v>
      </c>
      <c r="Z68" s="303">
        <v>5.7518628989260678</v>
      </c>
      <c r="AA68" s="303">
        <v>0.3585500648163169</v>
      </c>
      <c r="AB68" s="303">
        <v>3.5335132756696723E-3</v>
      </c>
      <c r="AC68" s="303">
        <v>0.67599357485093037</v>
      </c>
      <c r="AD68" s="303">
        <v>8.2182484768003296E-10</v>
      </c>
      <c r="AE68" s="303">
        <v>2.3055844594443188E-2</v>
      </c>
      <c r="AF68" s="303">
        <v>6.5542112671407944</v>
      </c>
      <c r="AG68" s="303">
        <v>0.20277774585743408</v>
      </c>
      <c r="AH68" s="303">
        <v>6.989677532187109</v>
      </c>
      <c r="AI68" s="303">
        <v>0.35593492756252348</v>
      </c>
      <c r="AJ68" s="303">
        <v>0.94128156140917862</v>
      </c>
      <c r="AK68" s="303">
        <v>2.374774537759558E-2</v>
      </c>
      <c r="AL68" s="303">
        <v>6.9067773474372962E-4</v>
      </c>
      <c r="AM68" s="303">
        <v>4.7322462408435653E-7</v>
      </c>
      <c r="AN68" s="303">
        <v>0.47426130241506181</v>
      </c>
      <c r="AO68" s="303">
        <v>7.6202136732991104</v>
      </c>
      <c r="AP68" s="303">
        <v>0.23620425367735079</v>
      </c>
      <c r="AQ68" s="303">
        <v>2.3624115722579734E-4</v>
      </c>
      <c r="AR68" s="303">
        <v>1.0165488345045224</v>
      </c>
      <c r="AS68" s="303">
        <v>4.8260928385055299</v>
      </c>
      <c r="AT68" s="303">
        <v>3.0528805734593996</v>
      </c>
      <c r="AU68" s="303">
        <v>0.55626101658888594</v>
      </c>
      <c r="AV68" s="303">
        <v>1.8839585305594402</v>
      </c>
      <c r="AW68" s="303">
        <v>3.9710399761397681E-2</v>
      </c>
      <c r="AX68" s="303">
        <v>3.3452719547190291</v>
      </c>
      <c r="AY68" s="303">
        <v>2.1789770163581559</v>
      </c>
      <c r="AZ68" s="303">
        <v>8.2406542682958717E-2</v>
      </c>
      <c r="BA68" s="303">
        <v>0.82900311424563411</v>
      </c>
      <c r="BB68" s="303">
        <v>0.77118463331560261</v>
      </c>
      <c r="BC68" s="303">
        <v>0.64562756673161525</v>
      </c>
      <c r="BD68" s="303">
        <v>2.006112014600459</v>
      </c>
      <c r="BE68" s="303">
        <v>1.6212595059722349E-5</v>
      </c>
      <c r="BF68" s="303">
        <v>3.8621686724119133</v>
      </c>
      <c r="BG68" s="303">
        <v>4.9380349537583861</v>
      </c>
      <c r="BH68" s="303">
        <v>3.8128952397048961</v>
      </c>
      <c r="BI68" s="303">
        <v>5.1676462019828678E-4</v>
      </c>
      <c r="BJ68" s="303">
        <v>4.7805533909055224</v>
      </c>
      <c r="BK68" s="303">
        <v>5.4613366173409936</v>
      </c>
      <c r="BL68" s="303">
        <v>7.1937091696302613E-12</v>
      </c>
      <c r="BM68" s="303">
        <v>1.0674698868449708E-2</v>
      </c>
      <c r="BN68" s="303">
        <v>0.66461269869724038</v>
      </c>
      <c r="BO68" s="303">
        <v>0.72803394359197571</v>
      </c>
      <c r="BP68" s="303">
        <v>5.979512416153418E-2</v>
      </c>
      <c r="BQ68" s="303">
        <v>4.4512290003256583</v>
      </c>
      <c r="BR68" s="303">
        <v>0.92813193654089576</v>
      </c>
      <c r="BS68" s="303">
        <v>1.2495381315405385</v>
      </c>
      <c r="BT68" s="303">
        <v>5.3294190260778977</v>
      </c>
      <c r="BU68" s="303">
        <v>6.9252914135718306</v>
      </c>
      <c r="BV68" s="303">
        <v>2.2458712445597047</v>
      </c>
      <c r="BW68" s="303">
        <v>0.85612272726080729</v>
      </c>
      <c r="BX68" s="303">
        <v>1.6587460203565565E-3</v>
      </c>
      <c r="BY68" s="303">
        <v>1.7856080848903857E-2</v>
      </c>
      <c r="BZ68" s="303">
        <v>2.218912917245119</v>
      </c>
      <c r="CA68" s="303">
        <v>5.8212075723616384E-2</v>
      </c>
      <c r="CB68" s="303">
        <v>3.8541982637289669</v>
      </c>
      <c r="CC68" s="303">
        <v>1.5247831107479515E-4</v>
      </c>
      <c r="CD68" s="303">
        <v>2.8277704956266147E-2</v>
      </c>
      <c r="CE68" s="303">
        <v>1.3691870004537121E-9</v>
      </c>
      <c r="CF68" s="303">
        <v>9.8905276083224413E-5</v>
      </c>
      <c r="CG68" s="303">
        <v>4.7122457160713944</v>
      </c>
      <c r="CH68" s="303">
        <v>6.0635867706122646</v>
      </c>
      <c r="CI68" s="303">
        <v>3.1950238078655264</v>
      </c>
      <c r="CJ68" s="303">
        <v>0.13004910198302075</v>
      </c>
      <c r="CK68" s="303">
        <v>2.3592975516139219</v>
      </c>
      <c r="CL68" s="303">
        <v>1.6554765538942458</v>
      </c>
      <c r="CM68" s="303">
        <v>2.494648681930641</v>
      </c>
      <c r="CN68" s="303">
        <v>2.6448377210758857E-4</v>
      </c>
      <c r="CO68" s="303">
        <v>7.3603212525966133E-4</v>
      </c>
      <c r="CP68" s="303">
        <v>4.329958007730303</v>
      </c>
      <c r="CQ68" s="303">
        <v>7.223813289816893</v>
      </c>
      <c r="CR68" s="303">
        <v>0.21580004024022989</v>
      </c>
      <c r="CS68" s="303">
        <v>3.1413015090238507E-2</v>
      </c>
      <c r="CT68" s="303">
        <v>6.4381975898557681E-2</v>
      </c>
      <c r="CU68" s="303">
        <v>2.6440804091460333</v>
      </c>
      <c r="CV68" s="303">
        <v>6.2696081370468146</v>
      </c>
      <c r="CW68" s="303">
        <v>6.5914656691124573</v>
      </c>
      <c r="CX68" s="449"/>
      <c r="CY68" s="449"/>
      <c r="CZ68" s="449"/>
      <c r="DA68" s="449"/>
      <c r="DB68" s="449"/>
      <c r="DC68" s="449"/>
      <c r="DD68" s="449"/>
      <c r="DE68" s="449"/>
      <c r="DF68" s="449"/>
      <c r="DG68" s="449"/>
      <c r="DH68" s="449"/>
      <c r="DI68" s="449"/>
      <c r="DJ68" s="449"/>
      <c r="DK68" s="449"/>
      <c r="DL68" s="449"/>
      <c r="DM68" s="449"/>
      <c r="DN68" s="449"/>
      <c r="DO68" s="449"/>
      <c r="DP68" s="449"/>
      <c r="DQ68" s="449"/>
      <c r="DR68" s="449"/>
      <c r="DS68" s="449"/>
      <c r="DT68" s="449"/>
      <c r="DU68" s="449"/>
      <c r="DV68" s="449"/>
      <c r="DW68" s="449"/>
      <c r="DX68" s="449"/>
      <c r="DY68" s="449"/>
      <c r="DZ68" s="449"/>
      <c r="EA68" s="449"/>
      <c r="EB68" s="449"/>
      <c r="EC68" s="449"/>
      <c r="ED68" s="449"/>
      <c r="EE68" s="449"/>
      <c r="EF68" s="449"/>
      <c r="EG68" s="449"/>
      <c r="EH68" s="449"/>
      <c r="EI68" s="449"/>
      <c r="EJ68" s="449"/>
      <c r="EK68" s="449"/>
      <c r="EL68" s="449"/>
      <c r="EM68" s="449"/>
      <c r="EN68" s="449"/>
      <c r="EO68" s="449"/>
      <c r="EP68" s="449"/>
      <c r="EQ68" s="449"/>
      <c r="ER68" s="449"/>
      <c r="ES68" s="449"/>
      <c r="ET68" s="449"/>
      <c r="EU68" s="449"/>
      <c r="EV68" s="449"/>
      <c r="EW68" s="449"/>
      <c r="EX68" s="449"/>
      <c r="EY68" s="449"/>
      <c r="EZ68" s="449"/>
      <c r="FA68" s="449"/>
      <c r="FB68" s="449"/>
      <c r="FC68" s="449"/>
      <c r="FD68" s="449"/>
      <c r="FE68" s="449"/>
      <c r="FF68" s="449"/>
      <c r="FG68" s="449"/>
      <c r="FH68" s="449"/>
      <c r="FI68" s="449"/>
      <c r="FJ68" s="449"/>
      <c r="FK68" s="449"/>
      <c r="FL68" s="449"/>
      <c r="FM68" s="449"/>
      <c r="FN68" s="449"/>
      <c r="FO68" s="449"/>
      <c r="FP68" s="449"/>
      <c r="FQ68" s="449"/>
      <c r="FR68" s="449"/>
      <c r="FS68" s="449"/>
      <c r="FT68" s="449"/>
      <c r="FU68" s="449"/>
      <c r="FV68" s="449"/>
      <c r="FW68" s="449"/>
      <c r="FX68" s="449"/>
      <c r="FY68" s="449"/>
      <c r="FZ68" s="449"/>
      <c r="GA68" s="449"/>
      <c r="GB68" s="449"/>
      <c r="GC68" s="449"/>
      <c r="GD68" s="449"/>
      <c r="GE68" s="449"/>
      <c r="GF68" s="449"/>
      <c r="GG68" s="449"/>
      <c r="GH68" s="449"/>
      <c r="GI68" s="449"/>
      <c r="GJ68" s="449"/>
      <c r="GK68" s="449"/>
      <c r="GL68" s="449"/>
      <c r="GM68" s="449"/>
      <c r="GN68" s="449"/>
      <c r="GO68" s="449"/>
      <c r="GP68" s="449"/>
      <c r="GQ68" s="449"/>
      <c r="GR68" s="449"/>
      <c r="GS68" s="449"/>
      <c r="GT68" s="449"/>
      <c r="GU68" s="449"/>
      <c r="GV68" s="449"/>
      <c r="GW68" s="449"/>
      <c r="GX68" s="449"/>
      <c r="GY68" s="449"/>
      <c r="GZ68" s="449"/>
      <c r="HA68" s="449"/>
      <c r="HB68" s="449"/>
      <c r="HC68" s="449"/>
      <c r="HD68" s="449"/>
      <c r="HE68" s="449"/>
      <c r="HF68" s="449"/>
      <c r="HG68" s="449"/>
      <c r="HH68" s="449"/>
      <c r="HI68" s="449"/>
      <c r="HJ68" s="449"/>
      <c r="HK68" s="449"/>
      <c r="HL68" s="449"/>
      <c r="HM68" s="449"/>
      <c r="HN68" s="449"/>
      <c r="HO68" s="449"/>
      <c r="HP68" s="449"/>
      <c r="HQ68" s="449"/>
      <c r="HR68" s="449"/>
      <c r="HS68" s="449"/>
      <c r="HT68" s="449"/>
      <c r="HU68" s="449"/>
      <c r="HV68" s="449"/>
      <c r="HW68" s="449"/>
      <c r="HX68" s="449"/>
      <c r="HY68" s="449"/>
      <c r="HZ68" s="449"/>
      <c r="IA68" s="449"/>
      <c r="IB68" s="449"/>
      <c r="IC68" s="449"/>
      <c r="ID68" s="449"/>
      <c r="IE68" s="449"/>
      <c r="IF68" s="449"/>
      <c r="IG68" s="449"/>
      <c r="IH68" s="449"/>
      <c r="II68" s="449"/>
      <c r="IJ68" s="449"/>
      <c r="IK68" s="449"/>
      <c r="IL68" s="449"/>
      <c r="IM68" s="449"/>
      <c r="IN68" s="449"/>
      <c r="IO68" s="449"/>
      <c r="IP68" s="449"/>
      <c r="IQ68" s="449"/>
      <c r="IR68" s="449"/>
      <c r="IS68" s="449"/>
      <c r="IT68" s="449"/>
      <c r="IU68" s="449"/>
      <c r="IV68" s="449"/>
      <c r="IW68" s="449"/>
      <c r="IX68" s="449"/>
      <c r="IY68" s="449"/>
      <c r="IZ68" s="449"/>
      <c r="JA68" s="449"/>
      <c r="JB68" s="449"/>
      <c r="JC68" s="449"/>
      <c r="JD68" s="449"/>
      <c r="JE68" s="449"/>
      <c r="JF68" s="449"/>
      <c r="JG68" s="449"/>
      <c r="JH68" s="449"/>
      <c r="JI68" s="449"/>
      <c r="JJ68" s="449"/>
      <c r="JK68" s="449"/>
      <c r="JL68" s="449"/>
      <c r="JM68" s="449"/>
      <c r="JN68" s="449"/>
      <c r="JO68" s="449"/>
      <c r="JP68" s="449"/>
      <c r="JQ68" s="449"/>
      <c r="JR68" s="449"/>
      <c r="JS68" s="449"/>
      <c r="JT68" s="449"/>
      <c r="JU68" s="449"/>
      <c r="JV68" s="449"/>
      <c r="JW68" s="449"/>
      <c r="JX68" s="449"/>
      <c r="JY68" s="449"/>
      <c r="JZ68" s="449"/>
      <c r="KA68" s="449"/>
      <c r="KB68" s="449"/>
      <c r="KC68" s="449"/>
      <c r="KD68" s="449"/>
      <c r="KE68" s="449"/>
      <c r="KF68" s="449"/>
      <c r="KG68" s="449"/>
      <c r="KH68" s="449"/>
      <c r="KI68" s="449"/>
      <c r="KJ68" s="449"/>
      <c r="KK68" s="449"/>
      <c r="KL68" s="449"/>
      <c r="KM68" s="449"/>
      <c r="KN68" s="449"/>
      <c r="KO68" s="449"/>
      <c r="KP68" s="449"/>
      <c r="KQ68" s="449"/>
      <c r="KR68" s="449"/>
      <c r="KS68" s="449"/>
      <c r="KT68" s="449"/>
      <c r="KU68" s="449"/>
      <c r="KV68" s="449"/>
      <c r="KW68" s="449"/>
      <c r="KX68" s="449"/>
      <c r="KY68" s="449"/>
      <c r="KZ68" s="449"/>
      <c r="LA68" s="449"/>
      <c r="LB68" s="449"/>
      <c r="LC68" s="449"/>
      <c r="LD68" s="449"/>
      <c r="LE68" s="449"/>
      <c r="LF68" s="449"/>
      <c r="LG68" s="449"/>
      <c r="LH68" s="449"/>
      <c r="LI68" s="449"/>
      <c r="LJ68" s="449"/>
      <c r="LK68" s="449"/>
      <c r="LL68" s="449"/>
      <c r="LM68" s="449"/>
      <c r="LN68" s="449"/>
      <c r="LO68" s="449"/>
      <c r="LP68" s="449"/>
      <c r="LQ68" s="449"/>
      <c r="LR68" s="449"/>
      <c r="LS68" s="449"/>
      <c r="LT68" s="449"/>
      <c r="LU68" s="449"/>
      <c r="LV68" s="449"/>
      <c r="LW68" s="449"/>
      <c r="LX68" s="449"/>
      <c r="LY68" s="449"/>
      <c r="LZ68" s="449"/>
      <c r="MA68" s="449"/>
      <c r="MB68" s="449"/>
      <c r="MC68" s="449"/>
      <c r="MD68" s="449"/>
      <c r="ME68" s="449"/>
      <c r="MF68" s="449"/>
      <c r="MG68" s="449"/>
      <c r="MH68" s="449"/>
      <c r="MI68" s="449"/>
      <c r="MJ68" s="449"/>
      <c r="MK68" s="449"/>
      <c r="ML68" s="449"/>
      <c r="MM68" s="449"/>
      <c r="MN68" s="449"/>
      <c r="MO68" s="449"/>
      <c r="MP68" s="449"/>
      <c r="MQ68" s="449"/>
      <c r="MR68" s="449"/>
      <c r="MS68" s="449"/>
      <c r="MT68" s="449"/>
      <c r="MU68" s="449"/>
      <c r="MV68" s="449"/>
      <c r="MW68" s="449"/>
      <c r="MX68" s="449"/>
      <c r="MY68" s="449"/>
      <c r="MZ68" s="449"/>
      <c r="NA68" s="449"/>
      <c r="NB68" s="449"/>
      <c r="NC68" s="449"/>
      <c r="ND68" s="449"/>
      <c r="NE68" s="449"/>
      <c r="NF68" s="449"/>
      <c r="NG68" s="449"/>
      <c r="NH68" s="449"/>
      <c r="NI68" s="449"/>
      <c r="NJ68" s="449"/>
      <c r="NK68" s="449"/>
      <c r="NL68" s="449"/>
      <c r="NM68" s="449"/>
      <c r="NN68" s="449"/>
      <c r="NO68" s="449"/>
      <c r="NP68" s="449"/>
      <c r="NQ68" s="449"/>
      <c r="NR68" s="449"/>
      <c r="NS68" s="449"/>
      <c r="NT68" s="449"/>
      <c r="NU68" s="449"/>
      <c r="NV68" s="449"/>
      <c r="NW68" s="449"/>
      <c r="NX68" s="449"/>
      <c r="NY68" s="449"/>
      <c r="NZ68" s="449"/>
      <c r="OA68" s="449"/>
      <c r="OB68" s="449"/>
      <c r="OC68" s="449"/>
      <c r="OD68" s="449"/>
      <c r="OE68" s="449"/>
      <c r="OF68" s="449"/>
      <c r="OG68" s="449"/>
      <c r="OH68" s="449"/>
      <c r="OI68" s="449"/>
      <c r="OJ68" s="449"/>
      <c r="OK68" s="449"/>
    </row>
    <row r="69" spans="1:401">
      <c r="A69" s="303">
        <v>67</v>
      </c>
      <c r="B69" s="303">
        <v>2.3665387761305889E-2</v>
      </c>
      <c r="C69" s="303">
        <v>0.88074659429011515</v>
      </c>
      <c r="D69" s="303">
        <v>5.5790563942530103</v>
      </c>
      <c r="E69" s="303">
        <v>0.29034563863855728</v>
      </c>
      <c r="F69" s="303">
        <v>0.58661058728263582</v>
      </c>
      <c r="G69" s="303">
        <v>2.6963753230166954</v>
      </c>
      <c r="H69" s="303">
        <v>2.1459329765682882</v>
      </c>
      <c r="I69" s="303">
        <v>2.8146226470127795E-5</v>
      </c>
      <c r="J69" s="303">
        <v>9.8290472898002364E-3</v>
      </c>
      <c r="K69" s="303">
        <v>0.37279974838461338</v>
      </c>
      <c r="L69" s="303">
        <v>3.102243767725271</v>
      </c>
      <c r="M69" s="303">
        <v>6.4277787213226301</v>
      </c>
      <c r="N69" s="303">
        <v>1.1737209612971191</v>
      </c>
      <c r="O69" s="303">
        <v>0.94508677194553914</v>
      </c>
      <c r="P69" s="303">
        <v>4.0389241426801918</v>
      </c>
      <c r="Q69" s="303">
        <v>6.3205583104702114</v>
      </c>
      <c r="R69" s="303">
        <v>0.60158787460665097</v>
      </c>
      <c r="S69" s="303">
        <v>2.7115610910513586</v>
      </c>
      <c r="T69" s="303">
        <v>0.24913308656328589</v>
      </c>
      <c r="U69" s="303">
        <v>7.8430385204466838E-2</v>
      </c>
      <c r="V69" s="303">
        <v>4.8948908188729146</v>
      </c>
      <c r="W69" s="303">
        <v>1.7780037792933074</v>
      </c>
      <c r="X69" s="303">
        <v>4.173751633598363E-5</v>
      </c>
      <c r="Y69" s="303">
        <v>6.2484247221268649</v>
      </c>
      <c r="Z69" s="303">
        <v>5.5880116937742343</v>
      </c>
      <c r="AA69" s="303">
        <v>0.31155944072195446</v>
      </c>
      <c r="AB69" s="303">
        <v>2.8090672472986006E-3</v>
      </c>
      <c r="AC69" s="303">
        <v>0.59917555994966509</v>
      </c>
      <c r="AD69" s="303">
        <v>5.043276738752626E-10</v>
      </c>
      <c r="AE69" s="303">
        <v>1.876361573290922E-2</v>
      </c>
      <c r="AF69" s="303">
        <v>6.4627266041172753</v>
      </c>
      <c r="AG69" s="303">
        <v>0.17360375043946383</v>
      </c>
      <c r="AH69" s="303">
        <v>6.8750498964588784</v>
      </c>
      <c r="AI69" s="303">
        <v>0.30895463850166988</v>
      </c>
      <c r="AJ69" s="303">
        <v>0.84735109569575906</v>
      </c>
      <c r="AK69" s="303">
        <v>1.9035158329678222E-2</v>
      </c>
      <c r="AL69" s="303">
        <v>5.3053857096509107E-4</v>
      </c>
      <c r="AM69" s="303">
        <v>3.3341810343210648E-7</v>
      </c>
      <c r="AN69" s="303">
        <v>0.41627415091947073</v>
      </c>
      <c r="AO69" s="303">
        <v>7.3736343074458217</v>
      </c>
      <c r="AP69" s="303">
        <v>0.20388069996990218</v>
      </c>
      <c r="AQ69" s="303">
        <v>1.8374704069175853E-4</v>
      </c>
      <c r="AR69" s="303">
        <v>0.9164752536927645</v>
      </c>
      <c r="AS69" s="303">
        <v>4.6560634101309955</v>
      </c>
      <c r="AT69" s="303">
        <v>2.8892240921729284</v>
      </c>
      <c r="AU69" s="303">
        <v>0.4899803277415854</v>
      </c>
      <c r="AV69" s="303">
        <v>1.7321619011424232</v>
      </c>
      <c r="AW69" s="303">
        <v>3.2270503972734815E-2</v>
      </c>
      <c r="AX69" s="303">
        <v>3.1268927759222866</v>
      </c>
      <c r="AY69" s="303">
        <v>1.9896527371830903</v>
      </c>
      <c r="AZ69" s="303">
        <v>6.9411679157301634E-2</v>
      </c>
      <c r="BA69" s="303">
        <v>0.72995467663682412</v>
      </c>
      <c r="BB69" s="303">
        <v>0.69703322301860038</v>
      </c>
      <c r="BC69" s="303">
        <v>0.57345748748752501</v>
      </c>
      <c r="BD69" s="303">
        <v>1.8586309517906361</v>
      </c>
      <c r="BE69" s="303">
        <v>1.1777904364056352E-5</v>
      </c>
      <c r="BF69" s="303">
        <v>3.6757306265031646</v>
      </c>
      <c r="BG69" s="303">
        <v>4.7395417887871778</v>
      </c>
      <c r="BH69" s="303">
        <v>3.5935070481100588</v>
      </c>
      <c r="BI69" s="303">
        <v>3.8595056797533037E-4</v>
      </c>
      <c r="BJ69" s="303">
        <v>4.8555961237390095</v>
      </c>
      <c r="BK69" s="303">
        <v>5.2899406452762792</v>
      </c>
      <c r="BL69" s="303">
        <v>4.0959087474189551E-12</v>
      </c>
      <c r="BM69" s="303">
        <v>8.8236780239223152E-3</v>
      </c>
      <c r="BN69" s="303">
        <v>0.69763080917184717</v>
      </c>
      <c r="BO69" s="303">
        <v>0.6516995192698295</v>
      </c>
      <c r="BP69" s="303">
        <v>4.9426351328913973E-2</v>
      </c>
      <c r="BQ69" s="303">
        <v>4.533401362771837</v>
      </c>
      <c r="BR69" s="303">
        <v>0.82690713740420252</v>
      </c>
      <c r="BS69" s="303">
        <v>1.3190308136692148</v>
      </c>
      <c r="BT69" s="303">
        <v>5.2753744372448468</v>
      </c>
      <c r="BU69" s="303">
        <v>6.6659325922820933</v>
      </c>
      <c r="BV69" s="303">
        <v>2.0775697358766871</v>
      </c>
      <c r="BW69" s="303">
        <v>0.77068165277076139</v>
      </c>
      <c r="BX69" s="303">
        <v>1.2841482793176052E-3</v>
      </c>
      <c r="BY69" s="303">
        <v>1.4647285480514208E-2</v>
      </c>
      <c r="BZ69" s="303">
        <v>2.0725805469149692</v>
      </c>
      <c r="CA69" s="303">
        <v>5.0119438414344755E-2</v>
      </c>
      <c r="CB69" s="303">
        <v>3.5851757915999483</v>
      </c>
      <c r="CC69" s="303">
        <v>1.1299765433884162E-4</v>
      </c>
      <c r="CD69" s="303">
        <v>2.2772435143203613E-2</v>
      </c>
      <c r="CE69" s="303">
        <v>8.5834770767115609E-10</v>
      </c>
      <c r="CF69" s="303">
        <v>7.5127823911197433E-5</v>
      </c>
      <c r="CG69" s="303">
        <v>4.4964991649370338</v>
      </c>
      <c r="CH69" s="303">
        <v>5.8764603134170637</v>
      </c>
      <c r="CI69" s="303">
        <v>3.0047161124283082</v>
      </c>
      <c r="CJ69" s="303">
        <v>0.11029944716420285</v>
      </c>
      <c r="CK69" s="303">
        <v>2.1684777934555428</v>
      </c>
      <c r="CL69" s="303">
        <v>1.5413759930088828</v>
      </c>
      <c r="CM69" s="303">
        <v>2.3322908675883389</v>
      </c>
      <c r="CN69" s="303">
        <v>2.0100104837829719E-4</v>
      </c>
      <c r="CO69" s="303">
        <v>5.6306414988094679E-4</v>
      </c>
      <c r="CP69" s="303">
        <v>4.1659565624668211</v>
      </c>
      <c r="CQ69" s="303">
        <v>7.1639138065124106</v>
      </c>
      <c r="CR69" s="303">
        <v>0.1878921331510354</v>
      </c>
      <c r="CS69" s="303">
        <v>2.6091316599709952E-2</v>
      </c>
      <c r="CT69" s="303">
        <v>5.4832875654122273E-2</v>
      </c>
      <c r="CU69" s="303">
        <v>2.4426116691352466</v>
      </c>
      <c r="CV69" s="303">
        <v>6.1180811508558461</v>
      </c>
      <c r="CW69" s="303">
        <v>6.5849336474778681</v>
      </c>
      <c r="CX69" s="449"/>
      <c r="CY69" s="449"/>
      <c r="CZ69" s="449"/>
      <c r="DA69" s="449"/>
      <c r="DB69" s="449"/>
      <c r="DC69" s="449"/>
      <c r="DD69" s="449"/>
      <c r="DE69" s="449"/>
      <c r="DF69" s="449"/>
      <c r="DG69" s="449"/>
      <c r="DH69" s="449"/>
      <c r="DI69" s="449"/>
      <c r="DJ69" s="449"/>
      <c r="DK69" s="449"/>
      <c r="DL69" s="449"/>
      <c r="DM69" s="449"/>
      <c r="DN69" s="449"/>
      <c r="DO69" s="449"/>
      <c r="DP69" s="449"/>
      <c r="DQ69" s="449"/>
      <c r="DR69" s="449"/>
      <c r="DS69" s="449"/>
      <c r="DT69" s="449"/>
      <c r="DU69" s="449"/>
      <c r="DV69" s="449"/>
      <c r="DW69" s="449"/>
      <c r="DX69" s="449"/>
      <c r="DY69" s="449"/>
      <c r="DZ69" s="449"/>
      <c r="EA69" s="449"/>
      <c r="EB69" s="449"/>
      <c r="EC69" s="449"/>
      <c r="ED69" s="449"/>
      <c r="EE69" s="449"/>
      <c r="EF69" s="449"/>
      <c r="EG69" s="449"/>
      <c r="EH69" s="449"/>
      <c r="EI69" s="449"/>
      <c r="EJ69" s="449"/>
      <c r="EK69" s="449"/>
      <c r="EL69" s="449"/>
      <c r="EM69" s="449"/>
      <c r="EN69" s="449"/>
      <c r="EO69" s="449"/>
      <c r="EP69" s="449"/>
      <c r="EQ69" s="449"/>
      <c r="ER69" s="449"/>
      <c r="ES69" s="449"/>
      <c r="ET69" s="449"/>
      <c r="EU69" s="449"/>
      <c r="EV69" s="449"/>
      <c r="EW69" s="449"/>
      <c r="EX69" s="449"/>
      <c r="EY69" s="449"/>
      <c r="EZ69" s="449"/>
      <c r="FA69" s="449"/>
      <c r="FB69" s="449"/>
      <c r="FC69" s="449"/>
      <c r="FD69" s="449"/>
      <c r="FE69" s="449"/>
      <c r="FF69" s="449"/>
      <c r="FG69" s="449"/>
      <c r="FH69" s="449"/>
      <c r="FI69" s="449"/>
      <c r="FJ69" s="449"/>
      <c r="FK69" s="449"/>
      <c r="FL69" s="449"/>
      <c r="FM69" s="449"/>
      <c r="FN69" s="449"/>
      <c r="FO69" s="449"/>
      <c r="FP69" s="449"/>
      <c r="FQ69" s="449"/>
      <c r="FR69" s="449"/>
      <c r="FS69" s="449"/>
      <c r="FT69" s="449"/>
      <c r="FU69" s="449"/>
      <c r="FV69" s="449"/>
      <c r="FW69" s="449"/>
      <c r="FX69" s="449"/>
      <c r="FY69" s="449"/>
      <c r="FZ69" s="449"/>
      <c r="GA69" s="449"/>
      <c r="GB69" s="449"/>
      <c r="GC69" s="449"/>
      <c r="GD69" s="449"/>
      <c r="GE69" s="449"/>
      <c r="GF69" s="449"/>
      <c r="GG69" s="449"/>
      <c r="GH69" s="449"/>
      <c r="GI69" s="449"/>
      <c r="GJ69" s="449"/>
      <c r="GK69" s="449"/>
      <c r="GL69" s="449"/>
      <c r="GM69" s="449"/>
      <c r="GN69" s="449"/>
      <c r="GO69" s="449"/>
      <c r="GP69" s="449"/>
      <c r="GQ69" s="449"/>
      <c r="GR69" s="449"/>
      <c r="GS69" s="449"/>
      <c r="GT69" s="449"/>
      <c r="GU69" s="449"/>
      <c r="GV69" s="449"/>
      <c r="GW69" s="449"/>
      <c r="GX69" s="449"/>
      <c r="GY69" s="449"/>
      <c r="GZ69" s="449"/>
      <c r="HA69" s="449"/>
      <c r="HB69" s="449"/>
      <c r="HC69" s="449"/>
      <c r="HD69" s="449"/>
      <c r="HE69" s="449"/>
      <c r="HF69" s="449"/>
      <c r="HG69" s="449"/>
      <c r="HH69" s="449"/>
      <c r="HI69" s="449"/>
      <c r="HJ69" s="449"/>
      <c r="HK69" s="449"/>
      <c r="HL69" s="449"/>
      <c r="HM69" s="449"/>
      <c r="HN69" s="449"/>
      <c r="HO69" s="449"/>
      <c r="HP69" s="449"/>
      <c r="HQ69" s="449"/>
      <c r="HR69" s="449"/>
      <c r="HS69" s="449"/>
      <c r="HT69" s="449"/>
      <c r="HU69" s="449"/>
      <c r="HV69" s="449"/>
      <c r="HW69" s="449"/>
      <c r="HX69" s="449"/>
      <c r="HY69" s="449"/>
      <c r="HZ69" s="449"/>
      <c r="IA69" s="449"/>
      <c r="IB69" s="449"/>
      <c r="IC69" s="449"/>
      <c r="ID69" s="449"/>
      <c r="IE69" s="449"/>
      <c r="IF69" s="449"/>
      <c r="IG69" s="449"/>
      <c r="IH69" s="449"/>
      <c r="II69" s="449"/>
      <c r="IJ69" s="449"/>
      <c r="IK69" s="449"/>
      <c r="IL69" s="449"/>
      <c r="IM69" s="449"/>
      <c r="IN69" s="449"/>
      <c r="IO69" s="449"/>
      <c r="IP69" s="449"/>
      <c r="IQ69" s="449"/>
      <c r="IR69" s="449"/>
      <c r="IS69" s="449"/>
      <c r="IT69" s="449"/>
      <c r="IU69" s="449"/>
      <c r="IV69" s="449"/>
      <c r="IW69" s="449"/>
      <c r="IX69" s="449"/>
      <c r="IY69" s="449"/>
      <c r="IZ69" s="449"/>
      <c r="JA69" s="449"/>
      <c r="JB69" s="449"/>
      <c r="JC69" s="449"/>
      <c r="JD69" s="449"/>
      <c r="JE69" s="449"/>
      <c r="JF69" s="449"/>
      <c r="JG69" s="449"/>
      <c r="JH69" s="449"/>
      <c r="JI69" s="449"/>
      <c r="JJ69" s="449"/>
      <c r="JK69" s="449"/>
      <c r="JL69" s="449"/>
      <c r="JM69" s="449"/>
      <c r="JN69" s="449"/>
      <c r="JO69" s="449"/>
      <c r="JP69" s="449"/>
      <c r="JQ69" s="449"/>
      <c r="JR69" s="449"/>
      <c r="JS69" s="449"/>
      <c r="JT69" s="449"/>
      <c r="JU69" s="449"/>
      <c r="JV69" s="449"/>
      <c r="JW69" s="449"/>
      <c r="JX69" s="449"/>
      <c r="JY69" s="449"/>
      <c r="JZ69" s="449"/>
      <c r="KA69" s="449"/>
      <c r="KB69" s="449"/>
      <c r="KC69" s="449"/>
      <c r="KD69" s="449"/>
      <c r="KE69" s="449"/>
      <c r="KF69" s="449"/>
      <c r="KG69" s="449"/>
      <c r="KH69" s="449"/>
      <c r="KI69" s="449"/>
      <c r="KJ69" s="449"/>
      <c r="KK69" s="449"/>
      <c r="KL69" s="449"/>
      <c r="KM69" s="449"/>
      <c r="KN69" s="449"/>
      <c r="KO69" s="449"/>
      <c r="KP69" s="449"/>
      <c r="KQ69" s="449"/>
      <c r="KR69" s="449"/>
      <c r="KS69" s="449"/>
      <c r="KT69" s="449"/>
      <c r="KU69" s="449"/>
      <c r="KV69" s="449"/>
      <c r="KW69" s="449"/>
      <c r="KX69" s="449"/>
      <c r="KY69" s="449"/>
      <c r="KZ69" s="449"/>
      <c r="LA69" s="449"/>
      <c r="LB69" s="449"/>
      <c r="LC69" s="449"/>
      <c r="LD69" s="449"/>
      <c r="LE69" s="449"/>
      <c r="LF69" s="449"/>
      <c r="LG69" s="449"/>
      <c r="LH69" s="449"/>
      <c r="LI69" s="449"/>
      <c r="LJ69" s="449"/>
      <c r="LK69" s="449"/>
      <c r="LL69" s="449"/>
      <c r="LM69" s="449"/>
      <c r="LN69" s="449"/>
      <c r="LO69" s="449"/>
      <c r="LP69" s="449"/>
      <c r="LQ69" s="449"/>
      <c r="LR69" s="449"/>
      <c r="LS69" s="449"/>
      <c r="LT69" s="449"/>
      <c r="LU69" s="449"/>
      <c r="LV69" s="449"/>
      <c r="LW69" s="449"/>
      <c r="LX69" s="449"/>
      <c r="LY69" s="449"/>
      <c r="LZ69" s="449"/>
      <c r="MA69" s="449"/>
      <c r="MB69" s="449"/>
      <c r="MC69" s="449"/>
      <c r="MD69" s="449"/>
      <c r="ME69" s="449"/>
      <c r="MF69" s="449"/>
      <c r="MG69" s="449"/>
      <c r="MH69" s="449"/>
      <c r="MI69" s="449"/>
      <c r="MJ69" s="449"/>
      <c r="MK69" s="449"/>
      <c r="ML69" s="449"/>
      <c r="MM69" s="449"/>
      <c r="MN69" s="449"/>
      <c r="MO69" s="449"/>
      <c r="MP69" s="449"/>
      <c r="MQ69" s="449"/>
      <c r="MR69" s="449"/>
      <c r="MS69" s="449"/>
      <c r="MT69" s="449"/>
      <c r="MU69" s="449"/>
      <c r="MV69" s="449"/>
      <c r="MW69" s="449"/>
      <c r="MX69" s="449"/>
      <c r="MY69" s="449"/>
      <c r="MZ69" s="449"/>
      <c r="NA69" s="449"/>
      <c r="NB69" s="449"/>
      <c r="NC69" s="449"/>
      <c r="ND69" s="449"/>
      <c r="NE69" s="449"/>
      <c r="NF69" s="449"/>
      <c r="NG69" s="449"/>
      <c r="NH69" s="449"/>
      <c r="NI69" s="449"/>
      <c r="NJ69" s="449"/>
      <c r="NK69" s="449"/>
      <c r="NL69" s="449"/>
      <c r="NM69" s="449"/>
      <c r="NN69" s="449"/>
      <c r="NO69" s="449"/>
      <c r="NP69" s="449"/>
      <c r="NQ69" s="449"/>
      <c r="NR69" s="449"/>
      <c r="NS69" s="449"/>
      <c r="NT69" s="449"/>
      <c r="NU69" s="449"/>
      <c r="NV69" s="449"/>
      <c r="NW69" s="449"/>
      <c r="NX69" s="449"/>
      <c r="NY69" s="449"/>
      <c r="NZ69" s="449"/>
      <c r="OA69" s="449"/>
      <c r="OB69" s="449"/>
      <c r="OC69" s="449"/>
      <c r="OD69" s="449"/>
      <c r="OE69" s="449"/>
      <c r="OF69" s="449"/>
      <c r="OG69" s="449"/>
      <c r="OH69" s="449"/>
      <c r="OI69" s="449"/>
      <c r="OJ69" s="449"/>
      <c r="OK69" s="449"/>
    </row>
    <row r="70" spans="1:401">
      <c r="A70" s="303">
        <v>68</v>
      </c>
      <c r="B70" s="303">
        <v>1.9336795917406311E-2</v>
      </c>
      <c r="C70" s="303">
        <v>0.78120855593793548</v>
      </c>
      <c r="D70" s="303">
        <v>5.3998636242411804</v>
      </c>
      <c r="E70" s="303">
        <v>0.2528777854452196</v>
      </c>
      <c r="F70" s="303">
        <v>0.52675971742305339</v>
      </c>
      <c r="G70" s="303">
        <v>2.8282317174487104</v>
      </c>
      <c r="H70" s="303">
        <v>2.0225569515962842</v>
      </c>
      <c r="I70" s="303">
        <v>2.0771932904771779E-5</v>
      </c>
      <c r="J70" s="303">
        <v>7.9807442019948181E-3</v>
      </c>
      <c r="K70" s="303">
        <v>0.32500883185265222</v>
      </c>
      <c r="L70" s="303">
        <v>2.9515074959556444</v>
      </c>
      <c r="M70" s="303">
        <v>6.2666684936035377</v>
      </c>
      <c r="N70" s="303">
        <v>1.2356346608667086</v>
      </c>
      <c r="O70" s="303">
        <v>0.85435890969942707</v>
      </c>
      <c r="P70" s="303">
        <v>3.8213309350826812</v>
      </c>
      <c r="Q70" s="303">
        <v>6.1661643134605155</v>
      </c>
      <c r="R70" s="303">
        <v>0.54116987668938521</v>
      </c>
      <c r="S70" s="303">
        <v>2.5582823838027284</v>
      </c>
      <c r="T70" s="303">
        <v>0.21502001015712505</v>
      </c>
      <c r="U70" s="303">
        <v>6.6482500999582944E-2</v>
      </c>
      <c r="V70" s="303">
        <v>5.0537426811373818</v>
      </c>
      <c r="W70" s="303">
        <v>1.636587154519658</v>
      </c>
      <c r="X70" s="303">
        <v>3.0893375304755952E-5</v>
      </c>
      <c r="Y70" s="303">
        <v>6.0924742097400379</v>
      </c>
      <c r="Z70" s="303">
        <v>5.4206596598289272</v>
      </c>
      <c r="AA70" s="303">
        <v>0.27038319631912588</v>
      </c>
      <c r="AB70" s="303">
        <v>2.2322222365978302E-3</v>
      </c>
      <c r="AC70" s="303">
        <v>0.53048859178900332</v>
      </c>
      <c r="AD70" s="303">
        <v>3.0945021504458465E-10</v>
      </c>
      <c r="AE70" s="303">
        <v>1.5256514514488936E-2</v>
      </c>
      <c r="AF70" s="303">
        <v>6.362330276804359</v>
      </c>
      <c r="AG70" s="303">
        <v>0.1484608504093255</v>
      </c>
      <c r="AH70" s="303">
        <v>6.7478724098358827</v>
      </c>
      <c r="AI70" s="303">
        <v>0.26796330124218415</v>
      </c>
      <c r="AJ70" s="303">
        <v>0.76210467567476703</v>
      </c>
      <c r="AK70" s="303">
        <v>1.5242491778704017E-2</v>
      </c>
      <c r="AL70" s="303">
        <v>4.0733441632909357E-4</v>
      </c>
      <c r="AM70" s="303">
        <v>2.3491398996990693E-7</v>
      </c>
      <c r="AN70" s="303">
        <v>0.36508867337204087</v>
      </c>
      <c r="AO70" s="303">
        <v>7.1191406384485401</v>
      </c>
      <c r="AP70" s="303">
        <v>0.17581923118636802</v>
      </c>
      <c r="AQ70" s="303">
        <v>1.4290208026358653E-4</v>
      </c>
      <c r="AR70" s="303">
        <v>0.82536544893742469</v>
      </c>
      <c r="AS70" s="303">
        <v>4.4862979699235268</v>
      </c>
      <c r="AT70" s="303">
        <v>2.7313682631008902</v>
      </c>
      <c r="AU70" s="303">
        <v>0.43108360494124986</v>
      </c>
      <c r="AV70" s="303">
        <v>1.5899522977260876</v>
      </c>
      <c r="AW70" s="303">
        <v>2.6196299629852184E-2</v>
      </c>
      <c r="AX70" s="303">
        <v>2.9177349026463366</v>
      </c>
      <c r="AY70" s="303">
        <v>1.8140848507375944</v>
      </c>
      <c r="AZ70" s="303">
        <v>5.8404345694581764E-2</v>
      </c>
      <c r="BA70" s="303">
        <v>0.64185507255968821</v>
      </c>
      <c r="BB70" s="303">
        <v>0.62944543982922241</v>
      </c>
      <c r="BC70" s="303">
        <v>0.50871060745369634</v>
      </c>
      <c r="BD70" s="303">
        <v>1.7200546542114428</v>
      </c>
      <c r="BE70" s="303">
        <v>8.5539826671167835E-6</v>
      </c>
      <c r="BF70" s="303">
        <v>3.4929002321799558</v>
      </c>
      <c r="BG70" s="303">
        <v>4.5426705736188335</v>
      </c>
      <c r="BH70" s="303">
        <v>3.3813242971165769</v>
      </c>
      <c r="BI70" s="303">
        <v>2.8801547432580528E-4</v>
      </c>
      <c r="BJ70" s="303">
        <v>4.9220147940298009</v>
      </c>
      <c r="BK70" s="303">
        <v>5.1167311696539066</v>
      </c>
      <c r="BL70" s="303">
        <v>2.3319122205125609E-12</v>
      </c>
      <c r="BM70" s="303">
        <v>7.2901328090989037E-3</v>
      </c>
      <c r="BN70" s="303">
        <v>0.73228977692699759</v>
      </c>
      <c r="BO70" s="303">
        <v>0.58288379537669532</v>
      </c>
      <c r="BP70" s="303">
        <v>4.0816690765373941E-2</v>
      </c>
      <c r="BQ70" s="303">
        <v>4.6079729596107981</v>
      </c>
      <c r="BR70" s="303">
        <v>0.7358532636367906</v>
      </c>
      <c r="BS70" s="303">
        <v>1.3906232425663401</v>
      </c>
      <c r="BT70" s="303">
        <v>5.2108414567344896</v>
      </c>
      <c r="BU70" s="303">
        <v>6.40268294725586</v>
      </c>
      <c r="BV70" s="303">
        <v>1.9198508455789722</v>
      </c>
      <c r="BW70" s="303">
        <v>0.69314067696835413</v>
      </c>
      <c r="BX70" s="303">
        <v>9.9351600020420607E-4</v>
      </c>
      <c r="BY70" s="303">
        <v>1.2008285317427881E-2</v>
      </c>
      <c r="BZ70" s="303">
        <v>1.9332994084705288</v>
      </c>
      <c r="CA70" s="303">
        <v>4.3140513023441199E-2</v>
      </c>
      <c r="CB70" s="303">
        <v>3.3302684175719017</v>
      </c>
      <c r="CC70" s="303">
        <v>8.3691084106336352E-5</v>
      </c>
      <c r="CD70" s="303">
        <v>1.8319046201291381E-2</v>
      </c>
      <c r="CE70" s="303">
        <v>5.3807331814116158E-10</v>
      </c>
      <c r="CF70" s="303">
        <v>5.705523774201561E-5</v>
      </c>
      <c r="CG70" s="303">
        <v>4.2836824426024691</v>
      </c>
      <c r="CH70" s="303">
        <v>5.6828630117635806</v>
      </c>
      <c r="CI70" s="303">
        <v>2.82242121428833</v>
      </c>
      <c r="CJ70" s="303">
        <v>9.3466758993204183E-2</v>
      </c>
      <c r="CK70" s="303">
        <v>1.9906176414767121</v>
      </c>
      <c r="CL70" s="303">
        <v>1.4340656597567423</v>
      </c>
      <c r="CM70" s="303">
        <v>2.1786421714180246</v>
      </c>
      <c r="CN70" s="303">
        <v>1.5268850777268853E-4</v>
      </c>
      <c r="CO70" s="303">
        <v>4.3052093365211888E-4</v>
      </c>
      <c r="CP70" s="303">
        <v>4.0028164929746017</v>
      </c>
      <c r="CQ70" s="303">
        <v>7.0942642023950455</v>
      </c>
      <c r="CR70" s="303">
        <v>0.1634552314839047</v>
      </c>
      <c r="CS70" s="303">
        <v>2.1656463218584068E-2</v>
      </c>
      <c r="CT70" s="303">
        <v>4.6677396212532279E-2</v>
      </c>
      <c r="CU70" s="303">
        <v>2.2528550120865374</v>
      </c>
      <c r="CV70" s="303">
        <v>5.9620548206484525</v>
      </c>
      <c r="CW70" s="303">
        <v>6.5634176238587667</v>
      </c>
      <c r="CX70" s="449"/>
      <c r="CY70" s="449"/>
      <c r="CZ70" s="449"/>
      <c r="DA70" s="449"/>
      <c r="DB70" s="449"/>
      <c r="DC70" s="449"/>
      <c r="DD70" s="449"/>
      <c r="DE70" s="449"/>
      <c r="DF70" s="449"/>
      <c r="DG70" s="449"/>
      <c r="DH70" s="449"/>
      <c r="DI70" s="449"/>
      <c r="DJ70" s="449"/>
      <c r="DK70" s="449"/>
      <c r="DL70" s="449"/>
      <c r="DM70" s="449"/>
      <c r="DN70" s="449"/>
      <c r="DO70" s="449"/>
      <c r="DP70" s="449"/>
      <c r="DQ70" s="449"/>
      <c r="DR70" s="449"/>
      <c r="DS70" s="449"/>
      <c r="DT70" s="449"/>
      <c r="DU70" s="449"/>
      <c r="DV70" s="449"/>
      <c r="DW70" s="449"/>
      <c r="DX70" s="449"/>
      <c r="DY70" s="449"/>
      <c r="DZ70" s="449"/>
      <c r="EA70" s="449"/>
      <c r="EB70" s="449"/>
      <c r="EC70" s="449"/>
      <c r="ED70" s="449"/>
      <c r="EE70" s="449"/>
      <c r="EF70" s="449"/>
      <c r="EG70" s="449"/>
      <c r="EH70" s="449"/>
      <c r="EI70" s="449"/>
      <c r="EJ70" s="449"/>
      <c r="EK70" s="449"/>
      <c r="EL70" s="449"/>
      <c r="EM70" s="449"/>
      <c r="EN70" s="449"/>
      <c r="EO70" s="449"/>
      <c r="EP70" s="449"/>
      <c r="EQ70" s="449"/>
      <c r="ER70" s="449"/>
      <c r="ES70" s="449"/>
      <c r="ET70" s="449"/>
      <c r="EU70" s="449"/>
      <c r="EV70" s="449"/>
      <c r="EW70" s="449"/>
      <c r="EX70" s="449"/>
      <c r="EY70" s="449"/>
      <c r="EZ70" s="449"/>
      <c r="FA70" s="449"/>
      <c r="FB70" s="449"/>
      <c r="FC70" s="449"/>
      <c r="FD70" s="449"/>
      <c r="FE70" s="449"/>
      <c r="FF70" s="449"/>
      <c r="FG70" s="449"/>
      <c r="FH70" s="449"/>
      <c r="FI70" s="449"/>
      <c r="FJ70" s="449"/>
      <c r="FK70" s="449"/>
      <c r="FL70" s="449"/>
      <c r="FM70" s="449"/>
      <c r="FN70" s="449"/>
      <c r="FO70" s="449"/>
      <c r="FP70" s="449"/>
      <c r="FQ70" s="449"/>
      <c r="FR70" s="449"/>
      <c r="FS70" s="449"/>
      <c r="FT70" s="449"/>
      <c r="FU70" s="449"/>
      <c r="FV70" s="449"/>
      <c r="FW70" s="449"/>
      <c r="FX70" s="449"/>
      <c r="FY70" s="449"/>
      <c r="FZ70" s="449"/>
      <c r="GA70" s="449"/>
      <c r="GB70" s="449"/>
      <c r="GC70" s="449"/>
      <c r="GD70" s="449"/>
      <c r="GE70" s="449"/>
      <c r="GF70" s="449"/>
      <c r="GG70" s="449"/>
      <c r="GH70" s="449"/>
      <c r="GI70" s="449"/>
      <c r="GJ70" s="449"/>
      <c r="GK70" s="449"/>
      <c r="GL70" s="449"/>
      <c r="GM70" s="449"/>
      <c r="GN70" s="449"/>
      <c r="GO70" s="449"/>
      <c r="GP70" s="449"/>
      <c r="GQ70" s="449"/>
      <c r="GR70" s="449"/>
      <c r="GS70" s="449"/>
      <c r="GT70" s="449"/>
      <c r="GU70" s="449"/>
      <c r="GV70" s="449"/>
      <c r="GW70" s="449"/>
      <c r="GX70" s="449"/>
      <c r="GY70" s="449"/>
      <c r="GZ70" s="449"/>
      <c r="HA70" s="449"/>
      <c r="HB70" s="449"/>
      <c r="HC70" s="449"/>
      <c r="HD70" s="449"/>
      <c r="HE70" s="449"/>
      <c r="HF70" s="449"/>
      <c r="HG70" s="449"/>
      <c r="HH70" s="449"/>
      <c r="HI70" s="449"/>
      <c r="HJ70" s="449"/>
      <c r="HK70" s="449"/>
      <c r="HL70" s="449"/>
      <c r="HM70" s="449"/>
      <c r="HN70" s="449"/>
      <c r="HO70" s="449"/>
      <c r="HP70" s="449"/>
      <c r="HQ70" s="449"/>
      <c r="HR70" s="449"/>
      <c r="HS70" s="449"/>
      <c r="HT70" s="449"/>
      <c r="HU70" s="449"/>
      <c r="HV70" s="449"/>
      <c r="HW70" s="449"/>
      <c r="HX70" s="449"/>
      <c r="HY70" s="449"/>
      <c r="HZ70" s="449"/>
      <c r="IA70" s="449"/>
      <c r="IB70" s="449"/>
      <c r="IC70" s="449"/>
      <c r="ID70" s="449"/>
      <c r="IE70" s="449"/>
      <c r="IF70" s="449"/>
      <c r="IG70" s="449"/>
      <c r="IH70" s="449"/>
      <c r="II70" s="449"/>
      <c r="IJ70" s="449"/>
      <c r="IK70" s="449"/>
      <c r="IL70" s="449"/>
      <c r="IM70" s="449"/>
      <c r="IN70" s="449"/>
      <c r="IO70" s="449"/>
      <c r="IP70" s="449"/>
      <c r="IQ70" s="449"/>
      <c r="IR70" s="449"/>
      <c r="IS70" s="449"/>
      <c r="IT70" s="449"/>
      <c r="IU70" s="449"/>
      <c r="IV70" s="449"/>
      <c r="IW70" s="449"/>
      <c r="IX70" s="449"/>
      <c r="IY70" s="449"/>
      <c r="IZ70" s="449"/>
      <c r="JA70" s="449"/>
      <c r="JB70" s="449"/>
      <c r="JC70" s="449"/>
      <c r="JD70" s="449"/>
      <c r="JE70" s="449"/>
      <c r="JF70" s="449"/>
      <c r="JG70" s="449"/>
      <c r="JH70" s="449"/>
      <c r="JI70" s="449"/>
      <c r="JJ70" s="449"/>
      <c r="JK70" s="449"/>
      <c r="JL70" s="449"/>
      <c r="JM70" s="449"/>
      <c r="JN70" s="449"/>
      <c r="JO70" s="449"/>
      <c r="JP70" s="449"/>
      <c r="JQ70" s="449"/>
      <c r="JR70" s="449"/>
      <c r="JS70" s="449"/>
      <c r="JT70" s="449"/>
      <c r="JU70" s="449"/>
      <c r="JV70" s="449"/>
      <c r="JW70" s="449"/>
      <c r="JX70" s="449"/>
      <c r="JY70" s="449"/>
      <c r="JZ70" s="449"/>
      <c r="KA70" s="449"/>
      <c r="KB70" s="449"/>
      <c r="KC70" s="449"/>
      <c r="KD70" s="449"/>
      <c r="KE70" s="449"/>
      <c r="KF70" s="449"/>
      <c r="KG70" s="449"/>
      <c r="KH70" s="449"/>
      <c r="KI70" s="449"/>
      <c r="KJ70" s="449"/>
      <c r="KK70" s="449"/>
      <c r="KL70" s="449"/>
      <c r="KM70" s="449"/>
      <c r="KN70" s="449"/>
      <c r="KO70" s="449"/>
      <c r="KP70" s="449"/>
      <c r="KQ70" s="449"/>
      <c r="KR70" s="449"/>
      <c r="KS70" s="449"/>
      <c r="KT70" s="449"/>
      <c r="KU70" s="449"/>
      <c r="KV70" s="449"/>
      <c r="KW70" s="449"/>
      <c r="KX70" s="449"/>
      <c r="KY70" s="449"/>
      <c r="KZ70" s="449"/>
      <c r="LA70" s="449"/>
      <c r="LB70" s="449"/>
      <c r="LC70" s="449"/>
      <c r="LD70" s="449"/>
      <c r="LE70" s="449"/>
      <c r="LF70" s="449"/>
      <c r="LG70" s="449"/>
      <c r="LH70" s="449"/>
      <c r="LI70" s="449"/>
      <c r="LJ70" s="449"/>
      <c r="LK70" s="449"/>
      <c r="LL70" s="449"/>
      <c r="LM70" s="449"/>
      <c r="LN70" s="449"/>
      <c r="LO70" s="449"/>
      <c r="LP70" s="449"/>
      <c r="LQ70" s="449"/>
      <c r="LR70" s="449"/>
      <c r="LS70" s="449"/>
      <c r="LT70" s="449"/>
      <c r="LU70" s="449"/>
      <c r="LV70" s="449"/>
      <c r="LW70" s="449"/>
      <c r="LX70" s="449"/>
      <c r="LY70" s="449"/>
      <c r="LZ70" s="449"/>
      <c r="MA70" s="449"/>
      <c r="MB70" s="449"/>
      <c r="MC70" s="449"/>
      <c r="MD70" s="449"/>
      <c r="ME70" s="449"/>
      <c r="MF70" s="449"/>
      <c r="MG70" s="449"/>
      <c r="MH70" s="449"/>
      <c r="MI70" s="449"/>
      <c r="MJ70" s="449"/>
      <c r="MK70" s="449"/>
      <c r="ML70" s="449"/>
      <c r="MM70" s="449"/>
      <c r="MN70" s="449"/>
      <c r="MO70" s="449"/>
      <c r="MP70" s="449"/>
      <c r="MQ70" s="449"/>
      <c r="MR70" s="449"/>
      <c r="MS70" s="449"/>
      <c r="MT70" s="449"/>
      <c r="MU70" s="449"/>
      <c r="MV70" s="449"/>
      <c r="MW70" s="449"/>
      <c r="MX70" s="449"/>
      <c r="MY70" s="449"/>
      <c r="MZ70" s="449"/>
      <c r="NA70" s="449"/>
      <c r="NB70" s="449"/>
      <c r="NC70" s="449"/>
      <c r="ND70" s="449"/>
      <c r="NE70" s="449"/>
      <c r="NF70" s="449"/>
      <c r="NG70" s="449"/>
      <c r="NH70" s="449"/>
      <c r="NI70" s="449"/>
      <c r="NJ70" s="449"/>
      <c r="NK70" s="449"/>
      <c r="NL70" s="449"/>
      <c r="NM70" s="449"/>
      <c r="NN70" s="449"/>
      <c r="NO70" s="449"/>
      <c r="NP70" s="449"/>
      <c r="NQ70" s="449"/>
      <c r="NR70" s="449"/>
      <c r="NS70" s="449"/>
      <c r="NT70" s="449"/>
      <c r="NU70" s="449"/>
      <c r="NV70" s="449"/>
      <c r="NW70" s="449"/>
      <c r="NX70" s="449"/>
      <c r="NY70" s="449"/>
      <c r="NZ70" s="449"/>
      <c r="OA70" s="449"/>
      <c r="OB70" s="449"/>
      <c r="OC70" s="449"/>
      <c r="OD70" s="449"/>
      <c r="OE70" s="449"/>
      <c r="OF70" s="449"/>
      <c r="OG70" s="449"/>
      <c r="OH70" s="449"/>
      <c r="OI70" s="449"/>
      <c r="OJ70" s="449"/>
      <c r="OK70" s="449"/>
    </row>
    <row r="71" spans="1:401">
      <c r="A71" s="303">
        <v>69</v>
      </c>
      <c r="B71" s="303">
        <v>1.5789049248944299E-2</v>
      </c>
      <c r="C71" s="303">
        <v>0.69198813836957773</v>
      </c>
      <c r="D71" s="303">
        <v>5.2168663024136803</v>
      </c>
      <c r="E71" s="303">
        <v>0.22003805379112934</v>
      </c>
      <c r="F71" s="303">
        <v>0.472594893989493</v>
      </c>
      <c r="G71" s="303">
        <v>2.961391237023856</v>
      </c>
      <c r="H71" s="303">
        <v>1.9043411792874942</v>
      </c>
      <c r="I71" s="303">
        <v>1.5325986208936465E-5</v>
      </c>
      <c r="J71" s="303">
        <v>6.4762455478917843E-3</v>
      </c>
      <c r="K71" s="303">
        <v>0.28305453281405363</v>
      </c>
      <c r="L71" s="303">
        <v>2.8029623144513751</v>
      </c>
      <c r="M71" s="303">
        <v>6.1009124628412073</v>
      </c>
      <c r="N71" s="303">
        <v>1.2989599858319483</v>
      </c>
      <c r="O71" s="303">
        <v>0.77172121185846765</v>
      </c>
      <c r="P71" s="303">
        <v>3.610346222441176</v>
      </c>
      <c r="Q71" s="303">
        <v>6.010283777805399</v>
      </c>
      <c r="R71" s="303">
        <v>0.48645805958158878</v>
      </c>
      <c r="S71" s="303">
        <v>2.4110978717806866</v>
      </c>
      <c r="T71" s="303">
        <v>0.18539670103918124</v>
      </c>
      <c r="U71" s="303">
        <v>5.6308066707536943E-2</v>
      </c>
      <c r="V71" s="303">
        <v>5.2057790284142884</v>
      </c>
      <c r="W71" s="303">
        <v>1.5047144564219446</v>
      </c>
      <c r="X71" s="303">
        <v>2.2860305230468641E-5</v>
      </c>
      <c r="Y71" s="303">
        <v>5.9313513585693078</v>
      </c>
      <c r="Z71" s="303">
        <v>5.2507270841876137</v>
      </c>
      <c r="AA71" s="303">
        <v>0.23436382859073387</v>
      </c>
      <c r="AB71" s="303">
        <v>1.7731358395066095E-3</v>
      </c>
      <c r="AC71" s="303">
        <v>0.46916999041452589</v>
      </c>
      <c r="AD71" s="303">
        <v>1.8985303034227744E-10</v>
      </c>
      <c r="AE71" s="303">
        <v>1.2394122538146583E-2</v>
      </c>
      <c r="AF71" s="303">
        <v>6.2538673423860152</v>
      </c>
      <c r="AG71" s="303">
        <v>0.12682376704227485</v>
      </c>
      <c r="AH71" s="303">
        <v>6.6094369231216241</v>
      </c>
      <c r="AI71" s="303">
        <v>0.23223537670699554</v>
      </c>
      <c r="AJ71" s="303">
        <v>0.68484301939173742</v>
      </c>
      <c r="AK71" s="303">
        <v>1.2193848088494648E-2</v>
      </c>
      <c r="AL71" s="303">
        <v>3.1259963376249051E-4</v>
      </c>
      <c r="AM71" s="303">
        <v>1.6551160051801749E-7</v>
      </c>
      <c r="AN71" s="303">
        <v>0.31995605753173445</v>
      </c>
      <c r="AO71" s="303">
        <v>6.8587049500412745</v>
      </c>
      <c r="AP71" s="303">
        <v>0.15148747297721171</v>
      </c>
      <c r="AQ71" s="303">
        <v>1.1112556212225806E-4</v>
      </c>
      <c r="AR71" s="303">
        <v>0.74254987474153045</v>
      </c>
      <c r="AS71" s="303">
        <v>4.3174415058121749</v>
      </c>
      <c r="AT71" s="303">
        <v>2.5794514451552693</v>
      </c>
      <c r="AU71" s="303">
        <v>0.37883504013367175</v>
      </c>
      <c r="AV71" s="303">
        <v>1.4570974511822978</v>
      </c>
      <c r="AW71" s="303">
        <v>2.1243601131028286E-2</v>
      </c>
      <c r="AX71" s="303">
        <v>2.7180724798673421</v>
      </c>
      <c r="AY71" s="303">
        <v>1.6516619789928879</v>
      </c>
      <c r="AZ71" s="303">
        <v>4.9093083226642423E-2</v>
      </c>
      <c r="BA71" s="303">
        <v>0.5636449177713907</v>
      </c>
      <c r="BB71" s="303">
        <v>0.56792356010724476</v>
      </c>
      <c r="BC71" s="303">
        <v>0.45072840410162623</v>
      </c>
      <c r="BD71" s="303">
        <v>1.5900976368817035</v>
      </c>
      <c r="BE71" s="303">
        <v>6.2109826202853937E-6</v>
      </c>
      <c r="BF71" s="303">
        <v>3.3142591332776492</v>
      </c>
      <c r="BG71" s="303">
        <v>4.3481449503079013</v>
      </c>
      <c r="BH71" s="303">
        <v>3.1767917843342115</v>
      </c>
      <c r="BI71" s="303">
        <v>2.1476424237222764E-4</v>
      </c>
      <c r="BJ71" s="303">
        <v>4.9797323569220904</v>
      </c>
      <c r="BK71" s="303">
        <v>4.94253032606247</v>
      </c>
      <c r="BL71" s="303">
        <v>1.3275231864769565E-12</v>
      </c>
      <c r="BM71" s="303">
        <v>6.0203745255538637E-3</v>
      </c>
      <c r="BN71" s="303">
        <v>0.76861665154637071</v>
      </c>
      <c r="BO71" s="303">
        <v>0.52092107166387913</v>
      </c>
      <c r="BP71" s="303">
        <v>3.3676155034487454E-2</v>
      </c>
      <c r="BQ71" s="303">
        <v>4.6747987246769593</v>
      </c>
      <c r="BR71" s="303">
        <v>0.6540874565754381</v>
      </c>
      <c r="BS71" s="303">
        <v>1.4641732459238448</v>
      </c>
      <c r="BT71" s="303">
        <v>5.1366132535709497</v>
      </c>
      <c r="BU71" s="303">
        <v>6.1372979530537695</v>
      </c>
      <c r="BV71" s="303">
        <v>1.7723141361065222</v>
      </c>
      <c r="BW71" s="303">
        <v>0.6228635473939319</v>
      </c>
      <c r="BX71" s="303">
        <v>7.6819662495863407E-4</v>
      </c>
      <c r="BY71" s="303">
        <v>9.8394278502235821E-3</v>
      </c>
      <c r="BZ71" s="303">
        <v>1.8010603427957081</v>
      </c>
      <c r="CA71" s="303">
        <v>3.7124185486713535E-2</v>
      </c>
      <c r="CB71" s="303">
        <v>3.0893441799505386</v>
      </c>
      <c r="CC71" s="303">
        <v>6.1951217393200301E-5</v>
      </c>
      <c r="CD71" s="303">
        <v>1.4721287890767038E-2</v>
      </c>
      <c r="CE71" s="303">
        <v>3.3728751194315955E-10</v>
      </c>
      <c r="CF71" s="303">
        <v>4.3322060872882977E-5</v>
      </c>
      <c r="CG71" s="303">
        <v>4.07460052394838</v>
      </c>
      <c r="CH71" s="303">
        <v>5.4842797401427141</v>
      </c>
      <c r="CI71" s="303">
        <v>2.6482029750012961</v>
      </c>
      <c r="CJ71" s="303">
        <v>7.9136445065444941E-2</v>
      </c>
      <c r="CK71" s="303">
        <v>1.8251760290291179</v>
      </c>
      <c r="CL71" s="303">
        <v>1.3332734352794873</v>
      </c>
      <c r="CM71" s="303">
        <v>2.0334597672399828</v>
      </c>
      <c r="CN71" s="303">
        <v>1.1593992952150943E-4</v>
      </c>
      <c r="CO71" s="303">
        <v>3.2901619298025825E-4</v>
      </c>
      <c r="CP71" s="303">
        <v>3.8411445270843614</v>
      </c>
      <c r="CQ71" s="303">
        <v>7.0155523193125031</v>
      </c>
      <c r="CR71" s="303">
        <v>0.1420820182450947</v>
      </c>
      <c r="CS71" s="303">
        <v>1.7963805043287154E-2</v>
      </c>
      <c r="CT71" s="303">
        <v>3.9716564369264427E-2</v>
      </c>
      <c r="CU71" s="303">
        <v>2.0746300242294731</v>
      </c>
      <c r="CV71" s="303">
        <v>5.8023876001448436</v>
      </c>
      <c r="CW71" s="303">
        <v>6.5275706989398143</v>
      </c>
      <c r="CX71" s="449"/>
      <c r="CY71" s="449"/>
      <c r="CZ71" s="449"/>
      <c r="DA71" s="449"/>
      <c r="DB71" s="449"/>
      <c r="DC71" s="449"/>
      <c r="DD71" s="449"/>
      <c r="DE71" s="449"/>
      <c r="DF71" s="449"/>
      <c r="DG71" s="449"/>
      <c r="DH71" s="449"/>
      <c r="DI71" s="449"/>
      <c r="DJ71" s="449"/>
      <c r="DK71" s="449"/>
      <c r="DL71" s="449"/>
      <c r="DM71" s="449"/>
      <c r="DN71" s="449"/>
      <c r="DO71" s="449"/>
      <c r="DP71" s="449"/>
      <c r="DQ71" s="449"/>
      <c r="DR71" s="449"/>
      <c r="DS71" s="449"/>
      <c r="DT71" s="449"/>
      <c r="DU71" s="449"/>
      <c r="DV71" s="449"/>
      <c r="DW71" s="449"/>
      <c r="DX71" s="449"/>
      <c r="DY71" s="449"/>
      <c r="DZ71" s="449"/>
      <c r="EA71" s="449"/>
      <c r="EB71" s="449"/>
      <c r="EC71" s="449"/>
      <c r="ED71" s="449"/>
      <c r="EE71" s="449"/>
      <c r="EF71" s="449"/>
      <c r="EG71" s="449"/>
      <c r="EH71" s="449"/>
      <c r="EI71" s="449"/>
      <c r="EJ71" s="449"/>
      <c r="EK71" s="449"/>
      <c r="EL71" s="449"/>
      <c r="EM71" s="449"/>
      <c r="EN71" s="449"/>
      <c r="EO71" s="449"/>
      <c r="EP71" s="449"/>
      <c r="EQ71" s="449"/>
      <c r="ER71" s="449"/>
      <c r="ES71" s="449"/>
      <c r="ET71" s="449"/>
      <c r="EU71" s="449"/>
      <c r="EV71" s="449"/>
      <c r="EW71" s="449"/>
      <c r="EX71" s="449"/>
      <c r="EY71" s="449"/>
      <c r="EZ71" s="449"/>
      <c r="FA71" s="449"/>
      <c r="FB71" s="449"/>
      <c r="FC71" s="449"/>
      <c r="FD71" s="449"/>
      <c r="FE71" s="449"/>
      <c r="FF71" s="449"/>
      <c r="FG71" s="449"/>
      <c r="FH71" s="449"/>
      <c r="FI71" s="449"/>
      <c r="FJ71" s="449"/>
      <c r="FK71" s="449"/>
      <c r="FL71" s="449"/>
      <c r="FM71" s="449"/>
      <c r="FN71" s="449"/>
      <c r="FO71" s="449"/>
      <c r="FP71" s="449"/>
      <c r="FQ71" s="449"/>
      <c r="FR71" s="449"/>
      <c r="FS71" s="449"/>
      <c r="FT71" s="449"/>
      <c r="FU71" s="449"/>
      <c r="FV71" s="449"/>
      <c r="FW71" s="449"/>
      <c r="FX71" s="449"/>
      <c r="FY71" s="449"/>
      <c r="FZ71" s="449"/>
      <c r="GA71" s="449"/>
      <c r="GB71" s="449"/>
      <c r="GC71" s="449"/>
      <c r="GD71" s="449"/>
      <c r="GE71" s="449"/>
      <c r="GF71" s="449"/>
      <c r="GG71" s="449"/>
      <c r="GH71" s="449"/>
      <c r="GI71" s="449"/>
      <c r="GJ71" s="449"/>
      <c r="GK71" s="449"/>
      <c r="GL71" s="449"/>
      <c r="GM71" s="449"/>
      <c r="GN71" s="449"/>
      <c r="GO71" s="449"/>
      <c r="GP71" s="449"/>
      <c r="GQ71" s="449"/>
      <c r="GR71" s="449"/>
      <c r="GS71" s="449"/>
      <c r="GT71" s="449"/>
      <c r="GU71" s="449"/>
      <c r="GV71" s="449"/>
      <c r="GW71" s="449"/>
      <c r="GX71" s="449"/>
      <c r="GY71" s="449"/>
      <c r="GZ71" s="449"/>
      <c r="HA71" s="449"/>
      <c r="HB71" s="449"/>
      <c r="HC71" s="449"/>
      <c r="HD71" s="449"/>
      <c r="HE71" s="449"/>
      <c r="HF71" s="449"/>
      <c r="HG71" s="449"/>
      <c r="HH71" s="449"/>
      <c r="HI71" s="449"/>
      <c r="HJ71" s="449"/>
      <c r="HK71" s="449"/>
      <c r="HL71" s="449"/>
      <c r="HM71" s="449"/>
      <c r="HN71" s="449"/>
      <c r="HO71" s="449"/>
      <c r="HP71" s="449"/>
      <c r="HQ71" s="449"/>
      <c r="HR71" s="449"/>
      <c r="HS71" s="449"/>
      <c r="HT71" s="449"/>
      <c r="HU71" s="449"/>
      <c r="HV71" s="449"/>
      <c r="HW71" s="449"/>
      <c r="HX71" s="449"/>
      <c r="HY71" s="449"/>
      <c r="HZ71" s="449"/>
      <c r="IA71" s="449"/>
      <c r="IB71" s="449"/>
      <c r="IC71" s="449"/>
      <c r="ID71" s="449"/>
      <c r="IE71" s="449"/>
      <c r="IF71" s="449"/>
      <c r="IG71" s="449"/>
      <c r="IH71" s="449"/>
      <c r="II71" s="449"/>
      <c r="IJ71" s="449"/>
      <c r="IK71" s="449"/>
      <c r="IL71" s="449"/>
      <c r="IM71" s="449"/>
      <c r="IN71" s="449"/>
      <c r="IO71" s="449"/>
      <c r="IP71" s="449"/>
      <c r="IQ71" s="449"/>
      <c r="IR71" s="449"/>
      <c r="IS71" s="449"/>
      <c r="IT71" s="449"/>
      <c r="IU71" s="449"/>
      <c r="IV71" s="449"/>
      <c r="IW71" s="449"/>
      <c r="IX71" s="449"/>
      <c r="IY71" s="449"/>
      <c r="IZ71" s="449"/>
      <c r="JA71" s="449"/>
      <c r="JB71" s="449"/>
      <c r="JC71" s="449"/>
      <c r="JD71" s="449"/>
      <c r="JE71" s="449"/>
      <c r="JF71" s="449"/>
      <c r="JG71" s="449"/>
      <c r="JH71" s="449"/>
      <c r="JI71" s="449"/>
      <c r="JJ71" s="449"/>
      <c r="JK71" s="449"/>
      <c r="JL71" s="449"/>
      <c r="JM71" s="449"/>
      <c r="JN71" s="449"/>
      <c r="JO71" s="449"/>
      <c r="JP71" s="449"/>
      <c r="JQ71" s="449"/>
      <c r="JR71" s="449"/>
      <c r="JS71" s="449"/>
      <c r="JT71" s="449"/>
      <c r="JU71" s="449"/>
      <c r="JV71" s="449"/>
      <c r="JW71" s="449"/>
      <c r="JX71" s="449"/>
      <c r="JY71" s="449"/>
      <c r="JZ71" s="449"/>
      <c r="KA71" s="449"/>
      <c r="KB71" s="449"/>
      <c r="KC71" s="449"/>
      <c r="KD71" s="449"/>
      <c r="KE71" s="449"/>
      <c r="KF71" s="449"/>
      <c r="KG71" s="449"/>
      <c r="KH71" s="449"/>
      <c r="KI71" s="449"/>
      <c r="KJ71" s="449"/>
      <c r="KK71" s="449"/>
      <c r="KL71" s="449"/>
      <c r="KM71" s="449"/>
      <c r="KN71" s="449"/>
      <c r="KO71" s="449"/>
      <c r="KP71" s="449"/>
      <c r="KQ71" s="449"/>
      <c r="KR71" s="449"/>
      <c r="KS71" s="449"/>
      <c r="KT71" s="449"/>
      <c r="KU71" s="449"/>
      <c r="KV71" s="449"/>
      <c r="KW71" s="449"/>
      <c r="KX71" s="449"/>
      <c r="KY71" s="449"/>
      <c r="KZ71" s="449"/>
      <c r="LA71" s="449"/>
      <c r="LB71" s="449"/>
      <c r="LC71" s="449"/>
      <c r="LD71" s="449"/>
      <c r="LE71" s="449"/>
      <c r="LF71" s="449"/>
      <c r="LG71" s="449"/>
      <c r="LH71" s="449"/>
      <c r="LI71" s="449"/>
      <c r="LJ71" s="449"/>
      <c r="LK71" s="449"/>
      <c r="LL71" s="449"/>
      <c r="LM71" s="449"/>
      <c r="LN71" s="449"/>
      <c r="LO71" s="449"/>
      <c r="LP71" s="449"/>
      <c r="LQ71" s="449"/>
      <c r="LR71" s="449"/>
      <c r="LS71" s="449"/>
      <c r="LT71" s="449"/>
      <c r="LU71" s="449"/>
      <c r="LV71" s="449"/>
      <c r="LW71" s="449"/>
      <c r="LX71" s="449"/>
      <c r="LY71" s="449"/>
      <c r="LZ71" s="449"/>
      <c r="MA71" s="449"/>
      <c r="MB71" s="449"/>
      <c r="MC71" s="449"/>
      <c r="MD71" s="449"/>
      <c r="ME71" s="449"/>
      <c r="MF71" s="449"/>
      <c r="MG71" s="449"/>
      <c r="MH71" s="449"/>
      <c r="MI71" s="449"/>
      <c r="MJ71" s="449"/>
      <c r="MK71" s="449"/>
      <c r="ML71" s="449"/>
      <c r="MM71" s="449"/>
      <c r="MN71" s="449"/>
      <c r="MO71" s="449"/>
      <c r="MP71" s="449"/>
      <c r="MQ71" s="449"/>
      <c r="MR71" s="449"/>
      <c r="MS71" s="449"/>
      <c r="MT71" s="449"/>
      <c r="MU71" s="449"/>
      <c r="MV71" s="449"/>
      <c r="MW71" s="449"/>
      <c r="MX71" s="449"/>
      <c r="MY71" s="449"/>
      <c r="MZ71" s="449"/>
      <c r="NA71" s="449"/>
      <c r="NB71" s="449"/>
      <c r="NC71" s="449"/>
      <c r="ND71" s="449"/>
      <c r="NE71" s="449"/>
      <c r="NF71" s="449"/>
      <c r="NG71" s="449"/>
      <c r="NH71" s="449"/>
      <c r="NI71" s="449"/>
      <c r="NJ71" s="449"/>
      <c r="NK71" s="449"/>
      <c r="NL71" s="449"/>
      <c r="NM71" s="449"/>
      <c r="NN71" s="449"/>
      <c r="NO71" s="449"/>
      <c r="NP71" s="449"/>
      <c r="NQ71" s="449"/>
      <c r="NR71" s="449"/>
      <c r="NS71" s="449"/>
      <c r="NT71" s="449"/>
      <c r="NU71" s="449"/>
      <c r="NV71" s="449"/>
      <c r="NW71" s="449"/>
      <c r="NX71" s="449"/>
      <c r="NY71" s="449"/>
      <c r="NZ71" s="449"/>
      <c r="OA71" s="449"/>
      <c r="OB71" s="449"/>
      <c r="OC71" s="449"/>
      <c r="OD71" s="449"/>
      <c r="OE71" s="449"/>
      <c r="OF71" s="449"/>
      <c r="OG71" s="449"/>
      <c r="OH71" s="449"/>
      <c r="OI71" s="449"/>
      <c r="OJ71" s="449"/>
      <c r="OK71" s="449"/>
    </row>
    <row r="72" spans="1:401">
      <c r="A72" s="303">
        <v>70</v>
      </c>
      <c r="B72" s="303">
        <v>1.2883744191124957E-2</v>
      </c>
      <c r="C72" s="303">
        <v>0.61216865253557573</v>
      </c>
      <c r="D72" s="303">
        <v>5.0312087681320863</v>
      </c>
      <c r="E72" s="303">
        <v>0.19129117556040204</v>
      </c>
      <c r="F72" s="303">
        <v>0.42363960185094429</v>
      </c>
      <c r="G72" s="303">
        <v>3.0954191511969755</v>
      </c>
      <c r="H72" s="303">
        <v>1.791294958025839</v>
      </c>
      <c r="I72" s="303">
        <v>1.1305269415491787E-5</v>
      </c>
      <c r="J72" s="303">
        <v>5.2524667830303393E-3</v>
      </c>
      <c r="K72" s="303">
        <v>0.24627492518331856</v>
      </c>
      <c r="L72" s="303">
        <v>2.6572208263860406</v>
      </c>
      <c r="M72" s="303">
        <v>5.9314338998210729</v>
      </c>
      <c r="N72" s="303">
        <v>1.3635424925932695</v>
      </c>
      <c r="O72" s="303">
        <v>0.69654255363896944</v>
      </c>
      <c r="P72" s="303">
        <v>3.4063847212862299</v>
      </c>
      <c r="Q72" s="303">
        <v>5.8534401422924383</v>
      </c>
      <c r="R72" s="303">
        <v>0.43696751461661704</v>
      </c>
      <c r="S72" s="303">
        <v>2.270064786135451</v>
      </c>
      <c r="T72" s="303">
        <v>0.15970545439188441</v>
      </c>
      <c r="U72" s="303">
        <v>4.7653036816506011E-2</v>
      </c>
      <c r="V72" s="303">
        <v>5.3503197402779215</v>
      </c>
      <c r="W72" s="303">
        <v>1.3819703536765904</v>
      </c>
      <c r="X72" s="303">
        <v>1.6911552386333351E-5</v>
      </c>
      <c r="Y72" s="303">
        <v>5.7660245593467128</v>
      </c>
      <c r="Z72" s="303">
        <v>5.0790714950267128</v>
      </c>
      <c r="AA72" s="303">
        <v>0.20290682055946946</v>
      </c>
      <c r="AB72" s="303">
        <v>1.4079417842091427E-3</v>
      </c>
      <c r="AC72" s="303">
        <v>0.41451207545833635</v>
      </c>
      <c r="AD72" s="303">
        <v>1.164654307420136E-10</v>
      </c>
      <c r="AE72" s="303">
        <v>1.0060399140389838E-2</v>
      </c>
      <c r="AF72" s="303">
        <v>6.1381690600023591</v>
      </c>
      <c r="AG72" s="303">
        <v>0.10822954247804328</v>
      </c>
      <c r="AH72" s="303">
        <v>6.4610262395729263</v>
      </c>
      <c r="AI72" s="303">
        <v>0.20112633799222954</v>
      </c>
      <c r="AJ72" s="303">
        <v>0.61490695260412165</v>
      </c>
      <c r="AK72" s="303">
        <v>9.7460749928043235E-3</v>
      </c>
      <c r="AL72" s="303">
        <v>2.3979437070507852E-4</v>
      </c>
      <c r="AM72" s="303">
        <v>1.1661372645731235E-7</v>
      </c>
      <c r="AN72" s="303">
        <v>0.28020144097243049</v>
      </c>
      <c r="AO72" s="303">
        <v>6.5941770636825074</v>
      </c>
      <c r="AP72" s="303">
        <v>0.13041403592631409</v>
      </c>
      <c r="AQ72" s="303">
        <v>8.6407246560828938E-5</v>
      </c>
      <c r="AR72" s="303">
        <v>0.66738797520002224</v>
      </c>
      <c r="AS72" s="303">
        <v>4.150073936125672</v>
      </c>
      <c r="AT72" s="303">
        <v>2.433558917498003</v>
      </c>
      <c r="AU72" s="303">
        <v>0.33255708485980229</v>
      </c>
      <c r="AV72" s="303">
        <v>1.3333089826306446</v>
      </c>
      <c r="AW72" s="303">
        <v>1.7210376758013759E-2</v>
      </c>
      <c r="AX72" s="303">
        <v>2.5280640122826341</v>
      </c>
      <c r="AY72" s="303">
        <v>1.5017377795919833</v>
      </c>
      <c r="AZ72" s="303">
        <v>4.1226606194167362E-2</v>
      </c>
      <c r="BA72" s="303">
        <v>0.49434083880471297</v>
      </c>
      <c r="BB72" s="303">
        <v>0.51199479313564222</v>
      </c>
      <c r="BC72" s="303">
        <v>0.39889303820474703</v>
      </c>
      <c r="BD72" s="303">
        <v>1.4684460671233217</v>
      </c>
      <c r="BE72" s="303">
        <v>4.508688078672317E-6</v>
      </c>
      <c r="BF72" s="303">
        <v>3.1402975861640754</v>
      </c>
      <c r="BG72" s="303">
        <v>4.1566031234249676</v>
      </c>
      <c r="BH72" s="303">
        <v>2.9802430510319611</v>
      </c>
      <c r="BI72" s="303">
        <v>1.6002430509472673E-4</v>
      </c>
      <c r="BJ72" s="303">
        <v>5.0287250894267101</v>
      </c>
      <c r="BK72" s="303">
        <v>4.7680934155669146</v>
      </c>
      <c r="BL72" s="303">
        <v>7.5568923442712626E-13</v>
      </c>
      <c r="BM72" s="303">
        <v>4.9696264351439994E-3</v>
      </c>
      <c r="BN72" s="303">
        <v>0.80663372422494262</v>
      </c>
      <c r="BO72" s="303">
        <v>0.46519265043402358</v>
      </c>
      <c r="BP72" s="303">
        <v>2.7760711974447697E-2</v>
      </c>
      <c r="BQ72" s="303">
        <v>4.7337827187994694</v>
      </c>
      <c r="BR72" s="303">
        <v>0.58078039421258065</v>
      </c>
      <c r="BS72" s="303">
        <v>1.5395230711747674</v>
      </c>
      <c r="BT72" s="303">
        <v>5.0534999177871525</v>
      </c>
      <c r="BU72" s="303">
        <v>5.8713880786949169</v>
      </c>
      <c r="BV72" s="303">
        <v>1.6345354444944988</v>
      </c>
      <c r="BW72" s="303">
        <v>0.55925051572735429</v>
      </c>
      <c r="BX72" s="303">
        <v>5.9363622452676711E-4</v>
      </c>
      <c r="BY72" s="303">
        <v>8.0581456903892883E-3</v>
      </c>
      <c r="BZ72" s="303">
        <v>1.6758009252040411</v>
      </c>
      <c r="CA72" s="303">
        <v>3.1939432469561775E-2</v>
      </c>
      <c r="CB72" s="303">
        <v>2.8621746677986151</v>
      </c>
      <c r="CC72" s="303">
        <v>4.5834565067174335E-5</v>
      </c>
      <c r="CD72" s="303">
        <v>1.1818397289702845E-2</v>
      </c>
      <c r="CE72" s="303">
        <v>2.1141817994639657E-10</v>
      </c>
      <c r="CF72" s="303">
        <v>3.2888702262608404E-5</v>
      </c>
      <c r="CG72" s="303">
        <v>3.869948718714884</v>
      </c>
      <c r="CH72" s="303">
        <v>5.2821079666911102</v>
      </c>
      <c r="CI72" s="303">
        <v>2.4820618904444389</v>
      </c>
      <c r="CJ72" s="303">
        <v>6.694960540302386E-2</v>
      </c>
      <c r="CK72" s="303">
        <v>1.6715826518397403</v>
      </c>
      <c r="CL72" s="303">
        <v>1.2387200772590041</v>
      </c>
      <c r="CM72" s="303">
        <v>1.8964763420169788</v>
      </c>
      <c r="CN72" s="303">
        <v>8.8001015153405535E-5</v>
      </c>
      <c r="CO72" s="303">
        <v>2.5132605231249061E-4</v>
      </c>
      <c r="CP72" s="303">
        <v>3.681480684442374</v>
      </c>
      <c r="CQ72" s="303">
        <v>6.9284658983993879</v>
      </c>
      <c r="CR72" s="303">
        <v>0.12340859850853175</v>
      </c>
      <c r="CS72" s="303">
        <v>1.4891610616969742E-2</v>
      </c>
      <c r="CT72" s="303">
        <v>3.3778948127690285E-2</v>
      </c>
      <c r="CU72" s="303">
        <v>1.9076762281126063</v>
      </c>
      <c r="CV72" s="303">
        <v>5.6398880372361138</v>
      </c>
      <c r="CW72" s="303">
        <v>6.4781137615521702</v>
      </c>
      <c r="CX72" s="449"/>
      <c r="CY72" s="449"/>
      <c r="CZ72" s="449"/>
      <c r="DA72" s="449"/>
      <c r="DB72" s="449"/>
      <c r="DC72" s="449"/>
      <c r="DD72" s="449"/>
      <c r="DE72" s="449"/>
      <c r="DF72" s="449"/>
      <c r="DG72" s="449"/>
      <c r="DH72" s="449"/>
      <c r="DI72" s="449"/>
      <c r="DJ72" s="449"/>
      <c r="DK72" s="449"/>
      <c r="DL72" s="449"/>
      <c r="DM72" s="449"/>
      <c r="DN72" s="449"/>
      <c r="DO72" s="449"/>
      <c r="DP72" s="449"/>
      <c r="DQ72" s="449"/>
      <c r="DR72" s="449"/>
      <c r="DS72" s="449"/>
      <c r="DT72" s="449"/>
      <c r="DU72" s="449"/>
      <c r="DV72" s="449"/>
      <c r="DW72" s="449"/>
      <c r="DX72" s="449"/>
      <c r="DY72" s="449"/>
      <c r="DZ72" s="449"/>
      <c r="EA72" s="449"/>
      <c r="EB72" s="449"/>
      <c r="EC72" s="449"/>
      <c r="ED72" s="449"/>
      <c r="EE72" s="449"/>
      <c r="EF72" s="449"/>
      <c r="EG72" s="449"/>
      <c r="EH72" s="449"/>
      <c r="EI72" s="449"/>
      <c r="EJ72" s="449"/>
      <c r="EK72" s="449"/>
      <c r="EL72" s="449"/>
      <c r="EM72" s="449"/>
      <c r="EN72" s="449"/>
      <c r="EO72" s="449"/>
      <c r="EP72" s="449"/>
      <c r="EQ72" s="449"/>
      <c r="ER72" s="449"/>
      <c r="ES72" s="449"/>
      <c r="ET72" s="449"/>
      <c r="EU72" s="449"/>
      <c r="EV72" s="449"/>
      <c r="EW72" s="449"/>
      <c r="EX72" s="449"/>
      <c r="EY72" s="449"/>
      <c r="EZ72" s="449"/>
      <c r="FA72" s="449"/>
      <c r="FB72" s="449"/>
      <c r="FC72" s="449"/>
      <c r="FD72" s="449"/>
      <c r="FE72" s="449"/>
      <c r="FF72" s="449"/>
      <c r="FG72" s="449"/>
      <c r="FH72" s="449"/>
      <c r="FI72" s="449"/>
      <c r="FJ72" s="449"/>
      <c r="FK72" s="449"/>
      <c r="FL72" s="449"/>
      <c r="FM72" s="449"/>
      <c r="FN72" s="449"/>
      <c r="FO72" s="449"/>
      <c r="FP72" s="449"/>
      <c r="FQ72" s="449"/>
      <c r="FR72" s="449"/>
      <c r="FS72" s="449"/>
      <c r="FT72" s="449"/>
      <c r="FU72" s="449"/>
      <c r="FV72" s="449"/>
      <c r="FW72" s="449"/>
      <c r="FX72" s="449"/>
      <c r="FY72" s="449"/>
      <c r="FZ72" s="449"/>
      <c r="GA72" s="449"/>
      <c r="GB72" s="449"/>
      <c r="GC72" s="449"/>
      <c r="GD72" s="449"/>
      <c r="GE72" s="449"/>
      <c r="GF72" s="449"/>
      <c r="GG72" s="449"/>
      <c r="GH72" s="449"/>
      <c r="GI72" s="449"/>
      <c r="GJ72" s="449"/>
      <c r="GK72" s="449"/>
      <c r="GL72" s="449"/>
      <c r="GM72" s="449"/>
      <c r="GN72" s="449"/>
      <c r="GO72" s="449"/>
      <c r="GP72" s="449"/>
      <c r="GQ72" s="449"/>
      <c r="GR72" s="449"/>
      <c r="GS72" s="449"/>
      <c r="GT72" s="449"/>
      <c r="GU72" s="449"/>
      <c r="GV72" s="449"/>
      <c r="GW72" s="449"/>
      <c r="GX72" s="449"/>
      <c r="GY72" s="449"/>
      <c r="GZ72" s="449"/>
      <c r="HA72" s="449"/>
      <c r="HB72" s="449"/>
      <c r="HC72" s="449"/>
      <c r="HD72" s="449"/>
      <c r="HE72" s="449"/>
      <c r="HF72" s="449"/>
      <c r="HG72" s="449"/>
      <c r="HH72" s="449"/>
      <c r="HI72" s="449"/>
      <c r="HJ72" s="449"/>
      <c r="HK72" s="449"/>
      <c r="HL72" s="449"/>
      <c r="HM72" s="449"/>
      <c r="HN72" s="449"/>
      <c r="HO72" s="449"/>
      <c r="HP72" s="449"/>
      <c r="HQ72" s="449"/>
      <c r="HR72" s="449"/>
      <c r="HS72" s="449"/>
      <c r="HT72" s="449"/>
      <c r="HU72" s="449"/>
      <c r="HV72" s="449"/>
      <c r="HW72" s="449"/>
      <c r="HX72" s="449"/>
      <c r="HY72" s="449"/>
      <c r="HZ72" s="449"/>
      <c r="IA72" s="449"/>
      <c r="IB72" s="449"/>
      <c r="IC72" s="449"/>
      <c r="ID72" s="449"/>
      <c r="IE72" s="449"/>
      <c r="IF72" s="449"/>
      <c r="IG72" s="449"/>
      <c r="IH72" s="449"/>
      <c r="II72" s="449"/>
      <c r="IJ72" s="449"/>
      <c r="IK72" s="449"/>
      <c r="IL72" s="449"/>
      <c r="IM72" s="449"/>
      <c r="IN72" s="449"/>
      <c r="IO72" s="449"/>
      <c r="IP72" s="449"/>
      <c r="IQ72" s="449"/>
      <c r="IR72" s="449"/>
      <c r="IS72" s="449"/>
      <c r="IT72" s="449"/>
      <c r="IU72" s="449"/>
      <c r="IV72" s="449"/>
      <c r="IW72" s="449"/>
      <c r="IX72" s="449"/>
      <c r="IY72" s="449"/>
      <c r="IZ72" s="449"/>
      <c r="JA72" s="449"/>
      <c r="JB72" s="449"/>
      <c r="JC72" s="449"/>
      <c r="JD72" s="449"/>
      <c r="JE72" s="449"/>
      <c r="JF72" s="449"/>
      <c r="JG72" s="449"/>
      <c r="JH72" s="449"/>
      <c r="JI72" s="449"/>
      <c r="JJ72" s="449"/>
      <c r="JK72" s="449"/>
      <c r="JL72" s="449"/>
      <c r="JM72" s="449"/>
      <c r="JN72" s="449"/>
      <c r="JO72" s="449"/>
      <c r="JP72" s="449"/>
      <c r="JQ72" s="449"/>
      <c r="JR72" s="449"/>
      <c r="JS72" s="449"/>
      <c r="JT72" s="449"/>
      <c r="JU72" s="449"/>
      <c r="JV72" s="449"/>
      <c r="JW72" s="449"/>
      <c r="JX72" s="449"/>
      <c r="JY72" s="449"/>
      <c r="JZ72" s="449"/>
      <c r="KA72" s="449"/>
      <c r="KB72" s="449"/>
      <c r="KC72" s="449"/>
      <c r="KD72" s="449"/>
      <c r="KE72" s="449"/>
      <c r="KF72" s="449"/>
      <c r="KG72" s="449"/>
      <c r="KH72" s="449"/>
      <c r="KI72" s="449"/>
      <c r="KJ72" s="449"/>
      <c r="KK72" s="449"/>
      <c r="KL72" s="449"/>
      <c r="KM72" s="449"/>
      <c r="KN72" s="449"/>
      <c r="KO72" s="449"/>
      <c r="KP72" s="449"/>
      <c r="KQ72" s="449"/>
      <c r="KR72" s="449"/>
      <c r="KS72" s="449"/>
      <c r="KT72" s="449"/>
      <c r="KU72" s="449"/>
      <c r="KV72" s="449"/>
      <c r="KW72" s="449"/>
      <c r="KX72" s="449"/>
      <c r="KY72" s="449"/>
      <c r="KZ72" s="449"/>
      <c r="LA72" s="449"/>
      <c r="LB72" s="449"/>
      <c r="LC72" s="449"/>
      <c r="LD72" s="449"/>
      <c r="LE72" s="449"/>
      <c r="LF72" s="449"/>
      <c r="LG72" s="449"/>
      <c r="LH72" s="449"/>
      <c r="LI72" s="449"/>
      <c r="LJ72" s="449"/>
      <c r="LK72" s="449"/>
      <c r="LL72" s="449"/>
      <c r="LM72" s="449"/>
      <c r="LN72" s="449"/>
      <c r="LO72" s="449"/>
      <c r="LP72" s="449"/>
      <c r="LQ72" s="449"/>
      <c r="LR72" s="449"/>
      <c r="LS72" s="449"/>
      <c r="LT72" s="449"/>
      <c r="LU72" s="449"/>
      <c r="LV72" s="449"/>
      <c r="LW72" s="449"/>
      <c r="LX72" s="449"/>
      <c r="LY72" s="449"/>
      <c r="LZ72" s="449"/>
      <c r="MA72" s="449"/>
      <c r="MB72" s="449"/>
      <c r="MC72" s="449"/>
      <c r="MD72" s="449"/>
      <c r="ME72" s="449"/>
      <c r="MF72" s="449"/>
      <c r="MG72" s="449"/>
      <c r="MH72" s="449"/>
      <c r="MI72" s="449"/>
      <c r="MJ72" s="449"/>
      <c r="MK72" s="449"/>
      <c r="ML72" s="449"/>
      <c r="MM72" s="449"/>
      <c r="MN72" s="449"/>
      <c r="MO72" s="449"/>
      <c r="MP72" s="449"/>
      <c r="MQ72" s="449"/>
      <c r="MR72" s="449"/>
      <c r="MS72" s="449"/>
      <c r="MT72" s="449"/>
      <c r="MU72" s="449"/>
      <c r="MV72" s="449"/>
      <c r="MW72" s="449"/>
      <c r="MX72" s="449"/>
      <c r="MY72" s="449"/>
      <c r="MZ72" s="449"/>
      <c r="NA72" s="449"/>
      <c r="NB72" s="449"/>
      <c r="NC72" s="449"/>
      <c r="ND72" s="449"/>
      <c r="NE72" s="449"/>
      <c r="NF72" s="449"/>
      <c r="NG72" s="449"/>
      <c r="NH72" s="449"/>
      <c r="NI72" s="449"/>
      <c r="NJ72" s="449"/>
      <c r="NK72" s="449"/>
      <c r="NL72" s="449"/>
      <c r="NM72" s="449"/>
      <c r="NN72" s="449"/>
      <c r="NO72" s="449"/>
      <c r="NP72" s="449"/>
      <c r="NQ72" s="449"/>
      <c r="NR72" s="449"/>
      <c r="NS72" s="449"/>
      <c r="NT72" s="449"/>
      <c r="NU72" s="449"/>
      <c r="NV72" s="449"/>
      <c r="NW72" s="449"/>
      <c r="NX72" s="449"/>
      <c r="NY72" s="449"/>
      <c r="NZ72" s="449"/>
      <c r="OA72" s="449"/>
      <c r="OB72" s="449"/>
      <c r="OC72" s="449"/>
      <c r="OD72" s="449"/>
      <c r="OE72" s="449"/>
      <c r="OF72" s="449"/>
      <c r="OG72" s="449"/>
      <c r="OH72" s="449"/>
      <c r="OI72" s="449"/>
      <c r="OJ72" s="449"/>
      <c r="OK72" s="449"/>
    </row>
    <row r="73" spans="1:401">
      <c r="A73" s="303">
        <v>71</v>
      </c>
      <c r="B73" s="303">
        <v>1.0506452861082271E-2</v>
      </c>
      <c r="C73" s="303">
        <v>0.54088890753333851</v>
      </c>
      <c r="D73" s="303">
        <v>4.8439547706902575</v>
      </c>
      <c r="E73" s="303">
        <v>0.16615727604498154</v>
      </c>
      <c r="F73" s="303">
        <v>0.37944726075728474</v>
      </c>
      <c r="G73" s="303">
        <v>3.2298697386316686</v>
      </c>
      <c r="H73" s="303">
        <v>1.6833938165132154</v>
      </c>
      <c r="I73" s="303">
        <v>8.3375828316893185E-6</v>
      </c>
      <c r="J73" s="303">
        <v>4.2576979687841549E-3</v>
      </c>
      <c r="K73" s="303">
        <v>0.214074058568473</v>
      </c>
      <c r="L73" s="303">
        <v>2.5148097091871451</v>
      </c>
      <c r="M73" s="303">
        <v>5.7591021995738281</v>
      </c>
      <c r="N73" s="303">
        <v>1.4292170881335733</v>
      </c>
      <c r="O73" s="303">
        <v>0.62822734765855848</v>
      </c>
      <c r="P73" s="303">
        <v>3.2097652326898629</v>
      </c>
      <c r="Q73" s="303">
        <v>5.6961175740987136</v>
      </c>
      <c r="R73" s="303">
        <v>0.39224619791471826</v>
      </c>
      <c r="S73" s="303">
        <v>2.1351944885249066</v>
      </c>
      <c r="T73" s="303">
        <v>0.13745167187376059</v>
      </c>
      <c r="U73" s="303">
        <v>4.0297930864751121E-2</v>
      </c>
      <c r="V73" s="303">
        <v>5.4867446812604026</v>
      </c>
      <c r="W73" s="303">
        <v>1.2679235648851619</v>
      </c>
      <c r="X73" s="303">
        <v>1.2507662825663309E-5</v>
      </c>
      <c r="Y73" s="303">
        <v>5.5974090433486605</v>
      </c>
      <c r="Z73" s="303">
        <v>4.9064869631599866</v>
      </c>
      <c r="AA73" s="303">
        <v>0.17547679122453688</v>
      </c>
      <c r="AB73" s="303">
        <v>1.1175675884478767E-3</v>
      </c>
      <c r="AC73" s="303">
        <v>0.36586120878058892</v>
      </c>
      <c r="AD73" s="303">
        <v>7.1438615783638726E-11</v>
      </c>
      <c r="AE73" s="303">
        <v>8.1596198262487291E-3</v>
      </c>
      <c r="AF73" s="303">
        <v>6.0160475599997136</v>
      </c>
      <c r="AG73" s="303">
        <v>9.2271360067260194E-2</v>
      </c>
      <c r="AH73" s="303">
        <v>6.303901905487221</v>
      </c>
      <c r="AI73" s="303">
        <v>0.17406490888453921</v>
      </c>
      <c r="AJ73" s="303">
        <v>0.55167790183194021</v>
      </c>
      <c r="AK73" s="303">
        <v>7.7828853261922154E-3</v>
      </c>
      <c r="AL73" s="303">
        <v>1.8387048148577132E-4</v>
      </c>
      <c r="AM73" s="303">
        <v>8.2162616770586003E-8</v>
      </c>
      <c r="AN73" s="303">
        <v>0.24521813359094149</v>
      </c>
      <c r="AO73" s="303">
        <v>6.3272761704755016</v>
      </c>
      <c r="AP73" s="303">
        <v>0.11218258381912502</v>
      </c>
      <c r="AQ73" s="303">
        <v>6.7181616142518549E-5</v>
      </c>
      <c r="AR73" s="303">
        <v>0.59927071112172969</v>
      </c>
      <c r="AS73" s="303">
        <v>3.9847126755618372</v>
      </c>
      <c r="AT73" s="303">
        <v>2.2937289207749116</v>
      </c>
      <c r="AU73" s="303">
        <v>0.29162862775010423</v>
      </c>
      <c r="AV73" s="303">
        <v>1.2182544774021038</v>
      </c>
      <c r="AW73" s="303">
        <v>1.3929823013067116E-2</v>
      </c>
      <c r="AX73" s="303">
        <v>2.3477664112420418</v>
      </c>
      <c r="AY73" s="303">
        <v>1.3636443265194467</v>
      </c>
      <c r="AZ73" s="303">
        <v>3.4588799738021744E-2</v>
      </c>
      <c r="BA73" s="303">
        <v>0.43303505557246247</v>
      </c>
      <c r="BB73" s="303">
        <v>0.46121223830387353</v>
      </c>
      <c r="BC73" s="303">
        <v>0.35262813563060347</v>
      </c>
      <c r="BD73" s="303">
        <v>1.3547650288758462</v>
      </c>
      <c r="BE73" s="303">
        <v>3.272230760238671E-6</v>
      </c>
      <c r="BF73" s="303">
        <v>2.9714207899796063</v>
      </c>
      <c r="BG73" s="303">
        <v>3.9686020785551919</v>
      </c>
      <c r="BH73" s="303">
        <v>2.7919113380621461</v>
      </c>
      <c r="BI73" s="303">
        <v>1.1915235917622487E-4</v>
      </c>
      <c r="BJ73" s="303">
        <v>5.0690195727198839</v>
      </c>
      <c r="BK73" s="303">
        <v>4.594109834293973</v>
      </c>
      <c r="BL73" s="303">
        <v>4.3014862753319317E-13</v>
      </c>
      <c r="BM73" s="303">
        <v>4.1005814694011333E-3</v>
      </c>
      <c r="BN73" s="303">
        <v>0.84635817320404005</v>
      </c>
      <c r="BO73" s="303">
        <v>0.4151255624767356</v>
      </c>
      <c r="BP73" s="303">
        <v>2.2865410280780162E-2</v>
      </c>
      <c r="BQ73" s="303">
        <v>4.7848760734308557</v>
      </c>
      <c r="BR73" s="303">
        <v>0.51515726699598052</v>
      </c>
      <c r="BS73" s="303">
        <v>1.6165003555077981</v>
      </c>
      <c r="BT73" s="303">
        <v>4.9623191265042292</v>
      </c>
      <c r="BU73" s="303">
        <v>5.6064166481857933</v>
      </c>
      <c r="BV73" s="303">
        <v>1.5060745482479647</v>
      </c>
      <c r="BW73" s="303">
        <v>0.50173878447720022</v>
      </c>
      <c r="BX73" s="303">
        <v>4.5849094159300114E-4</v>
      </c>
      <c r="BY73" s="303">
        <v>6.5961050891618122E-3</v>
      </c>
      <c r="BZ73" s="303">
        <v>1.5574134766845742</v>
      </c>
      <c r="CA73" s="303">
        <v>2.7472730391777743E-2</v>
      </c>
      <c r="CB73" s="303">
        <v>2.6484511510855229</v>
      </c>
      <c r="CC73" s="303">
        <v>3.3893782882328981E-5</v>
      </c>
      <c r="CD73" s="303">
        <v>9.4789519349906381E-3</v>
      </c>
      <c r="CE73" s="303">
        <v>1.3251655166852153E-10</v>
      </c>
      <c r="CF73" s="303">
        <v>2.4963946052592322E-5</v>
      </c>
      <c r="CG73" s="303">
        <v>3.6703188640676574</v>
      </c>
      <c r="CH73" s="303">
        <v>5.0776514716757921</v>
      </c>
      <c r="CI73" s="303">
        <v>2.3239434980553697</v>
      </c>
      <c r="CJ73" s="303">
        <v>5.6596206330309332E-2</v>
      </c>
      <c r="CK73" s="303">
        <v>1.529248644711156</v>
      </c>
      <c r="CL73" s="303">
        <v>1.1501225631823069</v>
      </c>
      <c r="CM73" s="303">
        <v>1.7674057388966466</v>
      </c>
      <c r="CN73" s="303">
        <v>6.6769643593480725E-5</v>
      </c>
      <c r="CO73" s="303">
        <v>1.9189558744930934E-4</v>
      </c>
      <c r="CP73" s="303">
        <v>3.5243012795242361</v>
      </c>
      <c r="CQ73" s="303">
        <v>6.8336877878689775</v>
      </c>
      <c r="CR73" s="303">
        <v>0.10711068054859016</v>
      </c>
      <c r="CS73" s="303">
        <v>1.2337582131811849E-2</v>
      </c>
      <c r="CT73" s="303">
        <v>2.8717017090918548E-2</v>
      </c>
      <c r="CU73" s="303">
        <v>1.7516680001866638</v>
      </c>
      <c r="CV73" s="303">
        <v>5.4753136149808128</v>
      </c>
      <c r="CW73" s="303">
        <v>6.4158231848359959</v>
      </c>
      <c r="CX73" s="449"/>
      <c r="CY73" s="449"/>
      <c r="CZ73" s="449"/>
      <c r="DA73" s="449"/>
      <c r="DB73" s="449"/>
      <c r="DC73" s="449"/>
      <c r="DD73" s="449"/>
      <c r="DE73" s="449"/>
      <c r="DF73" s="449"/>
      <c r="DG73" s="449"/>
      <c r="DH73" s="449"/>
      <c r="DI73" s="449"/>
      <c r="DJ73" s="449"/>
      <c r="DK73" s="449"/>
      <c r="DL73" s="449"/>
      <c r="DM73" s="449"/>
      <c r="DN73" s="449"/>
      <c r="DO73" s="449"/>
      <c r="DP73" s="449"/>
      <c r="DQ73" s="449"/>
      <c r="DR73" s="449"/>
      <c r="DS73" s="449"/>
      <c r="DT73" s="449"/>
      <c r="DU73" s="449"/>
      <c r="DV73" s="449"/>
      <c r="DW73" s="449"/>
      <c r="DX73" s="449"/>
      <c r="DY73" s="449"/>
      <c r="DZ73" s="449"/>
      <c r="EA73" s="449"/>
      <c r="EB73" s="449"/>
      <c r="EC73" s="449"/>
      <c r="ED73" s="449"/>
      <c r="EE73" s="449"/>
      <c r="EF73" s="449"/>
      <c r="EG73" s="449"/>
      <c r="EH73" s="449"/>
      <c r="EI73" s="449"/>
      <c r="EJ73" s="449"/>
      <c r="EK73" s="449"/>
      <c r="EL73" s="449"/>
      <c r="EM73" s="449"/>
      <c r="EN73" s="449"/>
      <c r="EO73" s="449"/>
      <c r="EP73" s="449"/>
      <c r="EQ73" s="449"/>
      <c r="ER73" s="449"/>
      <c r="ES73" s="449"/>
      <c r="ET73" s="449"/>
      <c r="EU73" s="449"/>
      <c r="EV73" s="449"/>
      <c r="EW73" s="449"/>
      <c r="EX73" s="449"/>
      <c r="EY73" s="449"/>
      <c r="EZ73" s="449"/>
      <c r="FA73" s="449"/>
      <c r="FB73" s="449"/>
      <c r="FC73" s="449"/>
      <c r="FD73" s="449"/>
      <c r="FE73" s="449"/>
      <c r="FF73" s="449"/>
      <c r="FG73" s="449"/>
      <c r="FH73" s="449"/>
      <c r="FI73" s="449"/>
      <c r="FJ73" s="449"/>
      <c r="FK73" s="449"/>
      <c r="FL73" s="449"/>
      <c r="FM73" s="449"/>
      <c r="FN73" s="449"/>
      <c r="FO73" s="449"/>
      <c r="FP73" s="449"/>
      <c r="FQ73" s="449"/>
      <c r="FR73" s="449"/>
      <c r="FS73" s="449"/>
      <c r="FT73" s="449"/>
      <c r="FU73" s="449"/>
      <c r="FV73" s="449"/>
      <c r="FW73" s="449"/>
      <c r="FX73" s="449"/>
      <c r="FY73" s="449"/>
      <c r="FZ73" s="449"/>
      <c r="GA73" s="449"/>
      <c r="GB73" s="449"/>
      <c r="GC73" s="449"/>
      <c r="GD73" s="449"/>
      <c r="GE73" s="449"/>
      <c r="GF73" s="449"/>
      <c r="GG73" s="449"/>
      <c r="GH73" s="449"/>
      <c r="GI73" s="449"/>
      <c r="GJ73" s="449"/>
      <c r="GK73" s="449"/>
      <c r="GL73" s="449"/>
      <c r="GM73" s="449"/>
      <c r="GN73" s="449"/>
      <c r="GO73" s="449"/>
      <c r="GP73" s="449"/>
      <c r="GQ73" s="449"/>
      <c r="GR73" s="449"/>
      <c r="GS73" s="449"/>
      <c r="GT73" s="449"/>
      <c r="GU73" s="449"/>
      <c r="GV73" s="449"/>
      <c r="GW73" s="449"/>
      <c r="GX73" s="449"/>
      <c r="GY73" s="449"/>
      <c r="GZ73" s="449"/>
      <c r="HA73" s="449"/>
      <c r="HB73" s="449"/>
      <c r="HC73" s="449"/>
      <c r="HD73" s="449"/>
      <c r="HE73" s="449"/>
      <c r="HF73" s="449"/>
      <c r="HG73" s="449"/>
      <c r="HH73" s="449"/>
      <c r="HI73" s="449"/>
      <c r="HJ73" s="449"/>
      <c r="HK73" s="449"/>
      <c r="HL73" s="449"/>
      <c r="HM73" s="449"/>
      <c r="HN73" s="449"/>
      <c r="HO73" s="449"/>
      <c r="HP73" s="449"/>
      <c r="HQ73" s="449"/>
      <c r="HR73" s="449"/>
      <c r="HS73" s="449"/>
      <c r="HT73" s="449"/>
      <c r="HU73" s="449"/>
      <c r="HV73" s="449"/>
      <c r="HW73" s="449"/>
      <c r="HX73" s="449"/>
      <c r="HY73" s="449"/>
      <c r="HZ73" s="449"/>
      <c r="IA73" s="449"/>
      <c r="IB73" s="449"/>
      <c r="IC73" s="449"/>
      <c r="ID73" s="449"/>
      <c r="IE73" s="449"/>
      <c r="IF73" s="449"/>
      <c r="IG73" s="449"/>
      <c r="IH73" s="449"/>
      <c r="II73" s="449"/>
      <c r="IJ73" s="449"/>
      <c r="IK73" s="449"/>
      <c r="IL73" s="449"/>
      <c r="IM73" s="449"/>
      <c r="IN73" s="449"/>
      <c r="IO73" s="449"/>
      <c r="IP73" s="449"/>
      <c r="IQ73" s="449"/>
      <c r="IR73" s="449"/>
      <c r="IS73" s="449"/>
      <c r="IT73" s="449"/>
      <c r="IU73" s="449"/>
      <c r="IV73" s="449"/>
      <c r="IW73" s="449"/>
      <c r="IX73" s="449"/>
      <c r="IY73" s="449"/>
      <c r="IZ73" s="449"/>
      <c r="JA73" s="449"/>
      <c r="JB73" s="449"/>
      <c r="JC73" s="449"/>
      <c r="JD73" s="449"/>
      <c r="JE73" s="449"/>
      <c r="JF73" s="449"/>
      <c r="JG73" s="449"/>
      <c r="JH73" s="449"/>
      <c r="JI73" s="449"/>
      <c r="JJ73" s="449"/>
      <c r="JK73" s="449"/>
      <c r="JL73" s="449"/>
      <c r="JM73" s="449"/>
      <c r="JN73" s="449"/>
      <c r="JO73" s="449"/>
      <c r="JP73" s="449"/>
      <c r="JQ73" s="449"/>
      <c r="JR73" s="449"/>
      <c r="JS73" s="449"/>
      <c r="JT73" s="449"/>
      <c r="JU73" s="449"/>
      <c r="JV73" s="449"/>
      <c r="JW73" s="449"/>
      <c r="JX73" s="449"/>
      <c r="JY73" s="449"/>
      <c r="JZ73" s="449"/>
      <c r="KA73" s="449"/>
      <c r="KB73" s="449"/>
      <c r="KC73" s="449"/>
      <c r="KD73" s="449"/>
      <c r="KE73" s="449"/>
      <c r="KF73" s="449"/>
      <c r="KG73" s="449"/>
      <c r="KH73" s="449"/>
      <c r="KI73" s="449"/>
      <c r="KJ73" s="449"/>
      <c r="KK73" s="449"/>
      <c r="KL73" s="449"/>
      <c r="KM73" s="449"/>
      <c r="KN73" s="449"/>
      <c r="KO73" s="449"/>
      <c r="KP73" s="449"/>
      <c r="KQ73" s="449"/>
      <c r="KR73" s="449"/>
      <c r="KS73" s="449"/>
      <c r="KT73" s="449"/>
      <c r="KU73" s="449"/>
      <c r="KV73" s="449"/>
      <c r="KW73" s="449"/>
      <c r="KX73" s="449"/>
      <c r="KY73" s="449"/>
      <c r="KZ73" s="449"/>
      <c r="LA73" s="449"/>
      <c r="LB73" s="449"/>
      <c r="LC73" s="449"/>
      <c r="LD73" s="449"/>
      <c r="LE73" s="449"/>
      <c r="LF73" s="449"/>
      <c r="LG73" s="449"/>
      <c r="LH73" s="449"/>
      <c r="LI73" s="449"/>
      <c r="LJ73" s="449"/>
      <c r="LK73" s="449"/>
      <c r="LL73" s="449"/>
      <c r="LM73" s="449"/>
      <c r="LN73" s="449"/>
      <c r="LO73" s="449"/>
      <c r="LP73" s="449"/>
      <c r="LQ73" s="449"/>
      <c r="LR73" s="449"/>
      <c r="LS73" s="449"/>
      <c r="LT73" s="449"/>
      <c r="LU73" s="449"/>
      <c r="LV73" s="449"/>
      <c r="LW73" s="449"/>
      <c r="LX73" s="449"/>
      <c r="LY73" s="449"/>
      <c r="LZ73" s="449"/>
      <c r="MA73" s="449"/>
      <c r="MB73" s="449"/>
      <c r="MC73" s="449"/>
      <c r="MD73" s="449"/>
      <c r="ME73" s="449"/>
      <c r="MF73" s="449"/>
      <c r="MG73" s="449"/>
      <c r="MH73" s="449"/>
      <c r="MI73" s="449"/>
      <c r="MJ73" s="449"/>
      <c r="MK73" s="449"/>
      <c r="ML73" s="449"/>
      <c r="MM73" s="449"/>
      <c r="MN73" s="449"/>
      <c r="MO73" s="449"/>
      <c r="MP73" s="449"/>
      <c r="MQ73" s="449"/>
      <c r="MR73" s="449"/>
      <c r="MS73" s="449"/>
      <c r="MT73" s="449"/>
      <c r="MU73" s="449"/>
      <c r="MV73" s="449"/>
      <c r="MW73" s="449"/>
      <c r="MX73" s="449"/>
      <c r="MY73" s="449"/>
      <c r="MZ73" s="449"/>
      <c r="NA73" s="449"/>
      <c r="NB73" s="449"/>
      <c r="NC73" s="449"/>
      <c r="ND73" s="449"/>
      <c r="NE73" s="449"/>
      <c r="NF73" s="449"/>
      <c r="NG73" s="449"/>
      <c r="NH73" s="449"/>
      <c r="NI73" s="449"/>
      <c r="NJ73" s="449"/>
      <c r="NK73" s="449"/>
      <c r="NL73" s="449"/>
      <c r="NM73" s="449"/>
      <c r="NN73" s="449"/>
      <c r="NO73" s="449"/>
      <c r="NP73" s="449"/>
      <c r="NQ73" s="449"/>
      <c r="NR73" s="449"/>
      <c r="NS73" s="449"/>
      <c r="NT73" s="449"/>
      <c r="NU73" s="449"/>
      <c r="NV73" s="449"/>
      <c r="NW73" s="449"/>
      <c r="NX73" s="449"/>
      <c r="NY73" s="449"/>
      <c r="NZ73" s="449"/>
      <c r="OA73" s="449"/>
      <c r="OB73" s="449"/>
      <c r="OC73" s="449"/>
      <c r="OD73" s="449"/>
      <c r="OE73" s="449"/>
      <c r="OF73" s="449"/>
      <c r="OG73" s="449"/>
      <c r="OH73" s="449"/>
      <c r="OI73" s="449"/>
      <c r="OJ73" s="449"/>
      <c r="OK73" s="449"/>
    </row>
    <row r="74" spans="1:401">
      <c r="A74" s="303">
        <v>72</v>
      </c>
      <c r="B74" s="303">
        <v>8.5626965914505689E-3</v>
      </c>
      <c r="C74" s="303">
        <v>0.47734471039057069</v>
      </c>
      <c r="D74" s="303">
        <v>4.6560854942574039</v>
      </c>
      <c r="E74" s="303">
        <v>0.14420734674028879</v>
      </c>
      <c r="F74" s="303">
        <v>0.33960105456207079</v>
      </c>
      <c r="G74" s="303">
        <v>3.3642899096275287</v>
      </c>
      <c r="H74" s="303">
        <v>1.5805841102191283</v>
      </c>
      <c r="I74" s="303">
        <v>6.1476848751508768E-6</v>
      </c>
      <c r="J74" s="303">
        <v>3.4495996245925095E-3</v>
      </c>
      <c r="K74" s="303">
        <v>0.18591707012408334</v>
      </c>
      <c r="L74" s="303">
        <v>2.3761743729064491</v>
      </c>
      <c r="M74" s="303">
        <v>5.5847314343479324</v>
      </c>
      <c r="N74" s="303">
        <v>1.4958092106220404</v>
      </c>
      <c r="O74" s="303">
        <v>0.56621583073582704</v>
      </c>
      <c r="P74" s="303">
        <v>3.0207196643965335</v>
      </c>
      <c r="Q74" s="303">
        <v>5.5387621510484051</v>
      </c>
      <c r="R74" s="303">
        <v>0.35187408904557821</v>
      </c>
      <c r="S74" s="303">
        <v>2.0064582934596431</v>
      </c>
      <c r="T74" s="303">
        <v>0.11819789867758959</v>
      </c>
      <c r="U74" s="303">
        <v>3.4053499218036659E-2</v>
      </c>
      <c r="V74" s="303">
        <v>5.6144974135684294</v>
      </c>
      <c r="W74" s="303">
        <v>1.1621337118173385</v>
      </c>
      <c r="X74" s="303">
        <v>9.2483903661664329E-6</v>
      </c>
      <c r="Y74" s="303">
        <v>5.4263646233639271</v>
      </c>
      <c r="Z74" s="303">
        <v>4.7337041753671416</v>
      </c>
      <c r="AA74" s="303">
        <v>0.15159340773009256</v>
      </c>
      <c r="AB74" s="303">
        <v>8.8678250092669587E-4</v>
      </c>
      <c r="AC74" s="303">
        <v>0.32261617154175726</v>
      </c>
      <c r="AD74" s="303">
        <v>4.3815623271560148E-11</v>
      </c>
      <c r="AE74" s="303">
        <v>6.6129513766082625E-3</v>
      </c>
      <c r="AF74" s="303">
        <v>5.8882913008253093</v>
      </c>
      <c r="AG74" s="303">
        <v>7.8592722720387934E-2</v>
      </c>
      <c r="AH74" s="303">
        <v>6.1392936315626123</v>
      </c>
      <c r="AI74" s="303">
        <v>0.15054579310680596</v>
      </c>
      <c r="AJ74" s="303">
        <v>0.49457774041772362</v>
      </c>
      <c r="AK74" s="303">
        <v>6.2099798576540615E-3</v>
      </c>
      <c r="AL74" s="303">
        <v>1.4093418720775272E-4</v>
      </c>
      <c r="AM74" s="303">
        <v>5.7890025619548024E-8</v>
      </c>
      <c r="AN74" s="303">
        <v>0.21446199492728882</v>
      </c>
      <c r="AO74" s="303">
        <v>6.0595855763545776</v>
      </c>
      <c r="AP74" s="303">
        <v>9.6426265847038437E-2</v>
      </c>
      <c r="AQ74" s="303">
        <v>5.2229744227134249E-5</v>
      </c>
      <c r="AR74" s="303">
        <v>0.53762217128788814</v>
      </c>
      <c r="AS74" s="303">
        <v>3.8218155089653298</v>
      </c>
      <c r="AT74" s="303">
        <v>2.1599583299693235</v>
      </c>
      <c r="AU74" s="303">
        <v>0.25548260691314767</v>
      </c>
      <c r="AV74" s="303">
        <v>1.1115682121472548</v>
      </c>
      <c r="AW74" s="303">
        <v>1.1264493776627877E-2</v>
      </c>
      <c r="AX74" s="303">
        <v>2.1771483514232477</v>
      </c>
      <c r="AY74" s="303">
        <v>1.2367034958382936</v>
      </c>
      <c r="AZ74" s="303">
        <v>2.8994224970285403E-2</v>
      </c>
      <c r="BA74" s="303">
        <v>0.37889373505995122</v>
      </c>
      <c r="BB74" s="303">
        <v>0.41515532230726071</v>
      </c>
      <c r="BC74" s="303">
        <v>0.31139874222363007</v>
      </c>
      <c r="BD74" s="303">
        <v>1.2487048748977061</v>
      </c>
      <c r="BE74" s="303">
        <v>2.3743627404772497E-6</v>
      </c>
      <c r="BF74" s="303">
        <v>2.8079553896630833</v>
      </c>
      <c r="BG74" s="303">
        <v>3.7846221460059621</v>
      </c>
      <c r="BH74" s="303">
        <v>2.6119402677545613</v>
      </c>
      <c r="BI74" s="303">
        <v>8.8659669825139615E-5</v>
      </c>
      <c r="BJ74" s="303">
        <v>5.1006894046596019</v>
      </c>
      <c r="BK74" s="303">
        <v>4.4212045810579967</v>
      </c>
      <c r="BL74" s="303">
        <v>2.4483347975331671E-13</v>
      </c>
      <c r="BM74" s="303">
        <v>3.3821850710297682E-3</v>
      </c>
      <c r="BN74" s="303">
        <v>0.88780173839373389</v>
      </c>
      <c r="BO74" s="303">
        <v>0.37019090329985854</v>
      </c>
      <c r="BP74" s="303">
        <v>1.8818441687613416E-2</v>
      </c>
      <c r="BQ74" s="303">
        <v>4.8280746222525597</v>
      </c>
      <c r="BR74" s="303">
        <v>0.45649771147171647</v>
      </c>
      <c r="BS74" s="303">
        <v>1.694919249910976</v>
      </c>
      <c r="BT74" s="303">
        <v>4.8638877005709391</v>
      </c>
      <c r="BU74" s="303">
        <v>5.3437000886017323</v>
      </c>
      <c r="BV74" s="303">
        <v>1.3864817784759131</v>
      </c>
      <c r="BW74" s="303">
        <v>0.44980236517895744</v>
      </c>
      <c r="BX74" s="303">
        <v>3.5392781949252812E-4</v>
      </c>
      <c r="BY74" s="303">
        <v>5.3968125869331106E-3</v>
      </c>
      <c r="BZ74" s="303">
        <v>1.4457524149999645</v>
      </c>
      <c r="CA74" s="303">
        <v>2.3625782800360578E-2</v>
      </c>
      <c r="CB74" s="303">
        <v>2.4477992332028542</v>
      </c>
      <c r="CC74" s="303">
        <v>2.5051920735662726E-5</v>
      </c>
      <c r="CD74" s="303">
        <v>7.5957222202362703E-3</v>
      </c>
      <c r="CE74" s="303">
        <v>8.3058853818307872E-11</v>
      </c>
      <c r="CF74" s="303">
        <v>1.894580768291987E-5</v>
      </c>
      <c r="CG74" s="303">
        <v>3.4762059699165015</v>
      </c>
      <c r="CH74" s="303">
        <v>4.872116156733675</v>
      </c>
      <c r="CI74" s="303">
        <v>2.1737461640524391</v>
      </c>
      <c r="CJ74" s="303">
        <v>4.7808954143101851E-2</v>
      </c>
      <c r="CK74" s="303">
        <v>1.3975757142809242</v>
      </c>
      <c r="CL74" s="303">
        <v>1.0671969446092902</v>
      </c>
      <c r="CM74" s="303">
        <v>1.6459479270466377</v>
      </c>
      <c r="CN74" s="303">
        <v>5.0642530504138544E-5</v>
      </c>
      <c r="CO74" s="303">
        <v>1.4645666099925739E-4</v>
      </c>
      <c r="CP74" s="303">
        <v>3.370022212217612</v>
      </c>
      <c r="CQ74" s="303">
        <v>6.7318917099372628</v>
      </c>
      <c r="CR74" s="303">
        <v>9.2899932704725602E-2</v>
      </c>
      <c r="CS74" s="303">
        <v>1.0215868259252598E-2</v>
      </c>
      <c r="CT74" s="303">
        <v>2.4403948783630811E-2</v>
      </c>
      <c r="CU74" s="303">
        <v>1.6062280118291217</v>
      </c>
      <c r="CV74" s="303">
        <v>5.3093702350138621</v>
      </c>
      <c r="CW74" s="303">
        <v>6.3415190017480425</v>
      </c>
      <c r="CX74" s="449"/>
      <c r="CY74" s="449"/>
      <c r="CZ74" s="449"/>
      <c r="DA74" s="449"/>
      <c r="DB74" s="449"/>
      <c r="DC74" s="449"/>
      <c r="DD74" s="449"/>
      <c r="DE74" s="449"/>
      <c r="DF74" s="449"/>
      <c r="DG74" s="449"/>
      <c r="DH74" s="449"/>
      <c r="DI74" s="449"/>
      <c r="DJ74" s="449"/>
      <c r="DK74" s="449"/>
      <c r="DL74" s="449"/>
      <c r="DM74" s="449"/>
      <c r="DN74" s="449"/>
      <c r="DO74" s="449"/>
      <c r="DP74" s="449"/>
      <c r="DQ74" s="449"/>
      <c r="DR74" s="449"/>
      <c r="DS74" s="449"/>
      <c r="DT74" s="449"/>
      <c r="DU74" s="449"/>
      <c r="DV74" s="449"/>
      <c r="DW74" s="449"/>
      <c r="DX74" s="449"/>
      <c r="DY74" s="449"/>
      <c r="DZ74" s="449"/>
      <c r="EA74" s="449"/>
      <c r="EB74" s="449"/>
      <c r="EC74" s="449"/>
      <c r="ED74" s="449"/>
      <c r="EE74" s="449"/>
      <c r="EF74" s="449"/>
      <c r="EG74" s="449"/>
      <c r="EH74" s="449"/>
      <c r="EI74" s="449"/>
      <c r="EJ74" s="449"/>
      <c r="EK74" s="449"/>
      <c r="EL74" s="449"/>
      <c r="EM74" s="449"/>
      <c r="EN74" s="449"/>
      <c r="EO74" s="449"/>
      <c r="EP74" s="449"/>
      <c r="EQ74" s="449"/>
      <c r="ER74" s="449"/>
      <c r="ES74" s="449"/>
      <c r="ET74" s="449"/>
      <c r="EU74" s="449"/>
      <c r="EV74" s="449"/>
      <c r="EW74" s="449"/>
      <c r="EX74" s="449"/>
      <c r="EY74" s="449"/>
      <c r="EZ74" s="449"/>
      <c r="FA74" s="449"/>
      <c r="FB74" s="449"/>
      <c r="FC74" s="449"/>
      <c r="FD74" s="449"/>
      <c r="FE74" s="449"/>
      <c r="FF74" s="449"/>
      <c r="FG74" s="449"/>
      <c r="FH74" s="449"/>
      <c r="FI74" s="449"/>
      <c r="FJ74" s="449"/>
      <c r="FK74" s="449"/>
      <c r="FL74" s="449"/>
      <c r="FM74" s="449"/>
      <c r="FN74" s="449"/>
      <c r="FO74" s="449"/>
      <c r="FP74" s="449"/>
      <c r="FQ74" s="449"/>
      <c r="FR74" s="449"/>
      <c r="FS74" s="449"/>
      <c r="FT74" s="449"/>
      <c r="FU74" s="449"/>
      <c r="FV74" s="449"/>
      <c r="FW74" s="449"/>
      <c r="FX74" s="449"/>
      <c r="FY74" s="449"/>
      <c r="FZ74" s="449"/>
      <c r="GA74" s="449"/>
      <c r="GB74" s="449"/>
      <c r="GC74" s="449"/>
      <c r="GD74" s="449"/>
      <c r="GE74" s="449"/>
      <c r="GF74" s="449"/>
      <c r="GG74" s="449"/>
      <c r="GH74" s="449"/>
      <c r="GI74" s="449"/>
      <c r="GJ74" s="449"/>
      <c r="GK74" s="449"/>
      <c r="GL74" s="449"/>
      <c r="GM74" s="449"/>
      <c r="GN74" s="449"/>
      <c r="GO74" s="449"/>
      <c r="GP74" s="449"/>
      <c r="GQ74" s="449"/>
      <c r="GR74" s="449"/>
      <c r="GS74" s="449"/>
      <c r="GT74" s="449"/>
      <c r="GU74" s="449"/>
      <c r="GV74" s="449"/>
      <c r="GW74" s="449"/>
      <c r="GX74" s="449"/>
      <c r="GY74" s="449"/>
      <c r="GZ74" s="449"/>
      <c r="HA74" s="449"/>
      <c r="HB74" s="449"/>
      <c r="HC74" s="449"/>
      <c r="HD74" s="449"/>
      <c r="HE74" s="449"/>
      <c r="HF74" s="449"/>
      <c r="HG74" s="449"/>
      <c r="HH74" s="449"/>
      <c r="HI74" s="449"/>
      <c r="HJ74" s="449"/>
      <c r="HK74" s="449"/>
      <c r="HL74" s="449"/>
      <c r="HM74" s="449"/>
      <c r="HN74" s="449"/>
      <c r="HO74" s="449"/>
      <c r="HP74" s="449"/>
      <c r="HQ74" s="449"/>
      <c r="HR74" s="449"/>
      <c r="HS74" s="449"/>
      <c r="HT74" s="449"/>
      <c r="HU74" s="449"/>
      <c r="HV74" s="449"/>
      <c r="HW74" s="449"/>
      <c r="HX74" s="449"/>
      <c r="HY74" s="449"/>
      <c r="HZ74" s="449"/>
      <c r="IA74" s="449"/>
      <c r="IB74" s="449"/>
      <c r="IC74" s="449"/>
      <c r="ID74" s="449"/>
      <c r="IE74" s="449"/>
      <c r="IF74" s="449"/>
      <c r="IG74" s="449"/>
      <c r="IH74" s="449"/>
      <c r="II74" s="449"/>
      <c r="IJ74" s="449"/>
      <c r="IK74" s="449"/>
      <c r="IL74" s="449"/>
      <c r="IM74" s="449"/>
      <c r="IN74" s="449"/>
      <c r="IO74" s="449"/>
      <c r="IP74" s="449"/>
      <c r="IQ74" s="449"/>
      <c r="IR74" s="449"/>
      <c r="IS74" s="449"/>
      <c r="IT74" s="449"/>
      <c r="IU74" s="449"/>
      <c r="IV74" s="449"/>
      <c r="IW74" s="449"/>
      <c r="IX74" s="449"/>
      <c r="IY74" s="449"/>
      <c r="IZ74" s="449"/>
      <c r="JA74" s="449"/>
      <c r="JB74" s="449"/>
      <c r="JC74" s="449"/>
      <c r="JD74" s="449"/>
      <c r="JE74" s="449"/>
      <c r="JF74" s="449"/>
      <c r="JG74" s="449"/>
      <c r="JH74" s="449"/>
      <c r="JI74" s="449"/>
      <c r="JJ74" s="449"/>
      <c r="JK74" s="449"/>
      <c r="JL74" s="449"/>
      <c r="JM74" s="449"/>
      <c r="JN74" s="449"/>
      <c r="JO74" s="449"/>
      <c r="JP74" s="449"/>
      <c r="JQ74" s="449"/>
      <c r="JR74" s="449"/>
      <c r="JS74" s="449"/>
      <c r="JT74" s="449"/>
      <c r="JU74" s="449"/>
      <c r="JV74" s="449"/>
      <c r="JW74" s="449"/>
      <c r="JX74" s="449"/>
      <c r="JY74" s="449"/>
      <c r="JZ74" s="449"/>
      <c r="KA74" s="449"/>
      <c r="KB74" s="449"/>
      <c r="KC74" s="449"/>
      <c r="KD74" s="449"/>
      <c r="KE74" s="449"/>
      <c r="KF74" s="449"/>
      <c r="KG74" s="449"/>
      <c r="KH74" s="449"/>
      <c r="KI74" s="449"/>
      <c r="KJ74" s="449"/>
      <c r="KK74" s="449"/>
      <c r="KL74" s="449"/>
      <c r="KM74" s="449"/>
      <c r="KN74" s="449"/>
      <c r="KO74" s="449"/>
      <c r="KP74" s="449"/>
      <c r="KQ74" s="449"/>
      <c r="KR74" s="449"/>
      <c r="KS74" s="449"/>
      <c r="KT74" s="449"/>
      <c r="KU74" s="449"/>
      <c r="KV74" s="449"/>
      <c r="KW74" s="449"/>
      <c r="KX74" s="449"/>
      <c r="KY74" s="449"/>
      <c r="KZ74" s="449"/>
      <c r="LA74" s="449"/>
      <c r="LB74" s="449"/>
      <c r="LC74" s="449"/>
      <c r="LD74" s="449"/>
      <c r="LE74" s="449"/>
      <c r="LF74" s="449"/>
      <c r="LG74" s="449"/>
      <c r="LH74" s="449"/>
      <c r="LI74" s="449"/>
      <c r="LJ74" s="449"/>
      <c r="LK74" s="449"/>
      <c r="LL74" s="449"/>
      <c r="LM74" s="449"/>
      <c r="LN74" s="449"/>
      <c r="LO74" s="449"/>
      <c r="LP74" s="449"/>
      <c r="LQ74" s="449"/>
      <c r="LR74" s="449"/>
      <c r="LS74" s="449"/>
      <c r="LT74" s="449"/>
      <c r="LU74" s="449"/>
      <c r="LV74" s="449"/>
      <c r="LW74" s="449"/>
      <c r="LX74" s="449"/>
      <c r="LY74" s="449"/>
      <c r="LZ74" s="449"/>
      <c r="MA74" s="449"/>
      <c r="MB74" s="449"/>
      <c r="MC74" s="449"/>
      <c r="MD74" s="449"/>
      <c r="ME74" s="449"/>
      <c r="MF74" s="449"/>
      <c r="MG74" s="449"/>
      <c r="MH74" s="449"/>
      <c r="MI74" s="449"/>
      <c r="MJ74" s="449"/>
      <c r="MK74" s="449"/>
      <c r="ML74" s="449"/>
      <c r="MM74" s="449"/>
      <c r="MN74" s="449"/>
      <c r="MO74" s="449"/>
      <c r="MP74" s="449"/>
      <c r="MQ74" s="449"/>
      <c r="MR74" s="449"/>
      <c r="MS74" s="449"/>
      <c r="MT74" s="449"/>
      <c r="MU74" s="449"/>
      <c r="MV74" s="449"/>
      <c r="MW74" s="449"/>
      <c r="MX74" s="449"/>
      <c r="MY74" s="449"/>
      <c r="MZ74" s="449"/>
      <c r="NA74" s="449"/>
      <c r="NB74" s="449"/>
      <c r="NC74" s="449"/>
      <c r="ND74" s="449"/>
      <c r="NE74" s="449"/>
      <c r="NF74" s="449"/>
      <c r="NG74" s="449"/>
      <c r="NH74" s="449"/>
      <c r="NI74" s="449"/>
      <c r="NJ74" s="449"/>
      <c r="NK74" s="449"/>
      <c r="NL74" s="449"/>
      <c r="NM74" s="449"/>
      <c r="NN74" s="449"/>
      <c r="NO74" s="449"/>
      <c r="NP74" s="449"/>
      <c r="NQ74" s="449"/>
      <c r="NR74" s="449"/>
      <c r="NS74" s="449"/>
      <c r="NT74" s="449"/>
      <c r="NU74" s="449"/>
      <c r="NV74" s="449"/>
      <c r="NW74" s="449"/>
      <c r="NX74" s="449"/>
      <c r="NY74" s="449"/>
      <c r="NZ74" s="449"/>
      <c r="OA74" s="449"/>
      <c r="OB74" s="449"/>
      <c r="OC74" s="449"/>
      <c r="OD74" s="449"/>
      <c r="OE74" s="449"/>
      <c r="OF74" s="449"/>
      <c r="OG74" s="449"/>
      <c r="OH74" s="449"/>
      <c r="OI74" s="449"/>
      <c r="OJ74" s="449"/>
      <c r="OK74" s="449"/>
    </row>
    <row r="75" spans="1:401">
      <c r="A75" s="303">
        <v>73</v>
      </c>
      <c r="B75" s="303">
        <v>6.9745664361803789E-3</v>
      </c>
      <c r="C75" s="303">
        <v>0.42078912946265029</v>
      </c>
      <c r="D75" s="303">
        <v>4.4684988620332531</v>
      </c>
      <c r="E75" s="303">
        <v>0.12505884756569319</v>
      </c>
      <c r="F75" s="303">
        <v>0.30371338539982495</v>
      </c>
      <c r="G75" s="303">
        <v>3.4982228194300165</v>
      </c>
      <c r="H75" s="303">
        <v>1.4827872533734645</v>
      </c>
      <c r="I75" s="303">
        <v>4.5321087597465599E-6</v>
      </c>
      <c r="J75" s="303">
        <v>2.7935407087456613E-3</v>
      </c>
      <c r="K75" s="303">
        <v>0.16132531576604325</v>
      </c>
      <c r="L75" s="303">
        <v>2.2416840875207282</v>
      </c>
      <c r="M75" s="303">
        <v>5.4090796382963457</v>
      </c>
      <c r="N75" s="303">
        <v>1.5631360936619814</v>
      </c>
      <c r="O75" s="303">
        <v>0.5099838406881062</v>
      </c>
      <c r="P75" s="303">
        <v>2.8394018183937413</v>
      </c>
      <c r="Q75" s="303">
        <v>5.3817831887477929</v>
      </c>
      <c r="R75" s="303">
        <v>0.31546209163873329</v>
      </c>
      <c r="S75" s="303">
        <v>1.8837928731857274</v>
      </c>
      <c r="T75" s="303">
        <v>0.10155818558468659</v>
      </c>
      <c r="U75" s="303">
        <v>2.8756855843827443E-2</v>
      </c>
      <c r="V75" s="303">
        <v>5.7330879515729691</v>
      </c>
      <c r="W75" s="303">
        <v>1.064157153286631</v>
      </c>
      <c r="X75" s="303">
        <v>6.8368984252543473E-6</v>
      </c>
      <c r="Y75" s="303">
        <v>5.2536942899598555</v>
      </c>
      <c r="Z75" s="303">
        <v>4.5613911681567458</v>
      </c>
      <c r="AA75" s="303">
        <v>0.13082720063487577</v>
      </c>
      <c r="AB75" s="303">
        <v>7.0343179818727595E-4</v>
      </c>
      <c r="AC75" s="303">
        <v>0.28422604746955926</v>
      </c>
      <c r="AD75" s="303">
        <v>2.6871268742359168E-11</v>
      </c>
      <c r="AE75" s="303">
        <v>5.3555734114137075E-3</v>
      </c>
      <c r="AF75" s="303">
        <v>5.7556612668061042</v>
      </c>
      <c r="AG75" s="303">
        <v>6.6882030179367502E-2</v>
      </c>
      <c r="AH75" s="303">
        <v>5.9683902979473169</v>
      </c>
      <c r="AI75" s="303">
        <v>0.13012291967594156</v>
      </c>
      <c r="AJ75" s="303">
        <v>0.44306811958263426</v>
      </c>
      <c r="AK75" s="303">
        <v>4.9510152658545801E-3</v>
      </c>
      <c r="AL75" s="303">
        <v>1.0798422074262743E-4</v>
      </c>
      <c r="AM75" s="303">
        <v>4.078866782273881E-8</v>
      </c>
      <c r="AN75" s="303">
        <v>0.1874460330115697</v>
      </c>
      <c r="AO75" s="303">
        <v>5.7925500332163047</v>
      </c>
      <c r="AP75" s="303">
        <v>8.2822539521333449E-2</v>
      </c>
      <c r="AQ75" s="303">
        <v>4.0602745354000432E-5</v>
      </c>
      <c r="AR75" s="303">
        <v>0.48190042262293803</v>
      </c>
      <c r="AS75" s="303">
        <v>3.6617836909674524</v>
      </c>
      <c r="AT75" s="303">
        <v>2.0322079441394427</v>
      </c>
      <c r="AU75" s="303">
        <v>0.22360322683013925</v>
      </c>
      <c r="AV75" s="303">
        <v>1.0128605838661187</v>
      </c>
      <c r="AW75" s="303">
        <v>9.1013437325652129E-3</v>
      </c>
      <c r="AX75" s="303">
        <v>2.0161028206747109</v>
      </c>
      <c r="AY75" s="303">
        <v>1.1202365273145063</v>
      </c>
      <c r="AZ75" s="303">
        <v>2.4284107194871011E-2</v>
      </c>
      <c r="BA75" s="303">
        <v>0.33115441739913276</v>
      </c>
      <c r="BB75" s="303">
        <v>0.37342981182854629</v>
      </c>
      <c r="BC75" s="303">
        <v>0.2747106268851216</v>
      </c>
      <c r="BD75" s="303">
        <v>1.1499067335586648</v>
      </c>
      <c r="BE75" s="303">
        <v>1.7225222681403973E-6</v>
      </c>
      <c r="BF75" s="303">
        <v>2.6501560259146055</v>
      </c>
      <c r="BG75" s="303">
        <v>3.6050717947995357</v>
      </c>
      <c r="BH75" s="303">
        <v>2.4403941233640629</v>
      </c>
      <c r="BI75" s="303">
        <v>6.5927954264845617E-5</v>
      </c>
      <c r="BJ75" s="303">
        <v>5.1238517110645239</v>
      </c>
      <c r="BK75" s="303">
        <v>4.249940239402421</v>
      </c>
      <c r="BL75" s="303">
        <v>1.3934859741171577E-13</v>
      </c>
      <c r="BM75" s="303">
        <v>2.7886099096756066E-3</v>
      </c>
      <c r="BN75" s="303">
        <v>0.93097042935231689</v>
      </c>
      <c r="BO75" s="303">
        <v>0.32990188665497366</v>
      </c>
      <c r="BP75" s="303">
        <v>1.5476033440238488E-2</v>
      </c>
      <c r="BQ75" s="303">
        <v>4.8634162806578933</v>
      </c>
      <c r="BR75" s="303">
        <v>0.40413492007235413</v>
      </c>
      <c r="BS75" s="303">
        <v>1.7745816785879371</v>
      </c>
      <c r="BT75" s="303">
        <v>4.7590140674420027</v>
      </c>
      <c r="BU75" s="303">
        <v>5.084410206762783</v>
      </c>
      <c r="BV75" s="303">
        <v>1.2753036709285246</v>
      </c>
      <c r="BW75" s="303">
        <v>0.40295146818940558</v>
      </c>
      <c r="BX75" s="303">
        <v>2.7307553148017601E-4</v>
      </c>
      <c r="BY75" s="303">
        <v>4.4136103193111557E-3</v>
      </c>
      <c r="BZ75" s="303">
        <v>1.34064094461761</v>
      </c>
      <c r="CA75" s="303">
        <v>2.0313530172021407E-2</v>
      </c>
      <c r="CB75" s="303">
        <v>2.2597920469674033</v>
      </c>
      <c r="CC75" s="303">
        <v>1.8508271966699659E-5</v>
      </c>
      <c r="CD75" s="303">
        <v>6.0813767767398056E-3</v>
      </c>
      <c r="CE75" s="303">
        <v>5.2058525924891575E-11</v>
      </c>
      <c r="CF75" s="303">
        <v>1.4376416338288522E-5</v>
      </c>
      <c r="CG75" s="303">
        <v>3.2880151442469194</v>
      </c>
      <c r="CH75" s="303">
        <v>4.6666077171940303</v>
      </c>
      <c r="CI75" s="303">
        <v>2.0313282440983325</v>
      </c>
      <c r="CJ75" s="303">
        <v>4.0357827307045048E-2</v>
      </c>
      <c r="CK75" s="303">
        <v>1.2759638629364931</v>
      </c>
      <c r="CL75" s="303">
        <v>0.98966076161684846</v>
      </c>
      <c r="CM75" s="303">
        <v>1.5317933496934255</v>
      </c>
      <c r="CN75" s="303">
        <v>3.8397633509131633E-5</v>
      </c>
      <c r="CO75" s="303">
        <v>1.1173231701664265E-4</v>
      </c>
      <c r="CP75" s="303">
        <v>3.2190024594599724</v>
      </c>
      <c r="CQ75" s="303">
        <v>6.6237385624712148</v>
      </c>
      <c r="CR75" s="303">
        <v>8.0520545121586365E-2</v>
      </c>
      <c r="CS75" s="303">
        <v>8.454510823722285E-3</v>
      </c>
      <c r="CT75" s="303">
        <v>2.0730833630328543E-2</v>
      </c>
      <c r="CU75" s="303">
        <v>1.4709392191957982</v>
      </c>
      <c r="CV75" s="303">
        <v>5.1427122594977766</v>
      </c>
      <c r="CW75" s="303">
        <v>6.2560536861000076</v>
      </c>
      <c r="CX75" s="449"/>
      <c r="CY75" s="449"/>
      <c r="CZ75" s="449"/>
      <c r="DA75" s="449"/>
      <c r="DB75" s="449"/>
      <c r="DC75" s="449"/>
      <c r="DD75" s="449"/>
      <c r="DE75" s="449"/>
      <c r="DF75" s="449"/>
      <c r="DG75" s="449"/>
      <c r="DH75" s="449"/>
      <c r="DI75" s="449"/>
      <c r="DJ75" s="449"/>
      <c r="DK75" s="449"/>
      <c r="DL75" s="449"/>
      <c r="DM75" s="449"/>
      <c r="DN75" s="449"/>
      <c r="DO75" s="449"/>
      <c r="DP75" s="449"/>
      <c r="DQ75" s="449"/>
      <c r="DR75" s="449"/>
      <c r="DS75" s="449"/>
      <c r="DT75" s="449"/>
      <c r="DU75" s="449"/>
      <c r="DV75" s="449"/>
      <c r="DW75" s="449"/>
      <c r="DX75" s="449"/>
      <c r="DY75" s="449"/>
      <c r="DZ75" s="449"/>
      <c r="EA75" s="449"/>
      <c r="EB75" s="449"/>
      <c r="EC75" s="449"/>
      <c r="ED75" s="449"/>
      <c r="EE75" s="449"/>
      <c r="EF75" s="449"/>
      <c r="EG75" s="449"/>
      <c r="EH75" s="449"/>
      <c r="EI75" s="449"/>
      <c r="EJ75" s="449"/>
      <c r="EK75" s="449"/>
      <c r="EL75" s="449"/>
      <c r="EM75" s="449"/>
      <c r="EN75" s="449"/>
      <c r="EO75" s="449"/>
      <c r="EP75" s="449"/>
      <c r="EQ75" s="449"/>
      <c r="ER75" s="449"/>
      <c r="ES75" s="449"/>
      <c r="ET75" s="449"/>
      <c r="EU75" s="449"/>
      <c r="EV75" s="449"/>
      <c r="EW75" s="449"/>
      <c r="EX75" s="449"/>
      <c r="EY75" s="449"/>
      <c r="EZ75" s="449"/>
      <c r="FA75" s="449"/>
      <c r="FB75" s="449"/>
      <c r="FC75" s="449"/>
      <c r="FD75" s="449"/>
      <c r="FE75" s="449"/>
      <c r="FF75" s="449"/>
      <c r="FG75" s="449"/>
      <c r="FH75" s="449"/>
      <c r="FI75" s="449"/>
      <c r="FJ75" s="449"/>
      <c r="FK75" s="449"/>
      <c r="FL75" s="449"/>
      <c r="FM75" s="449"/>
      <c r="FN75" s="449"/>
      <c r="FO75" s="449"/>
      <c r="FP75" s="449"/>
      <c r="FQ75" s="449"/>
      <c r="FR75" s="449"/>
      <c r="FS75" s="449"/>
      <c r="FT75" s="449"/>
      <c r="FU75" s="449"/>
      <c r="FV75" s="449"/>
      <c r="FW75" s="449"/>
      <c r="FX75" s="449"/>
      <c r="FY75" s="449"/>
      <c r="FZ75" s="449"/>
      <c r="GA75" s="449"/>
      <c r="GB75" s="449"/>
      <c r="GC75" s="449"/>
      <c r="GD75" s="449"/>
      <c r="GE75" s="449"/>
      <c r="GF75" s="449"/>
      <c r="GG75" s="449"/>
      <c r="GH75" s="449"/>
      <c r="GI75" s="449"/>
      <c r="GJ75" s="449"/>
      <c r="GK75" s="449"/>
      <c r="GL75" s="449"/>
      <c r="GM75" s="449"/>
      <c r="GN75" s="449"/>
      <c r="GO75" s="449"/>
      <c r="GP75" s="449"/>
      <c r="GQ75" s="449"/>
      <c r="GR75" s="449"/>
      <c r="GS75" s="449"/>
      <c r="GT75" s="449"/>
      <c r="GU75" s="449"/>
      <c r="GV75" s="449"/>
      <c r="GW75" s="449"/>
      <c r="GX75" s="449"/>
      <c r="GY75" s="449"/>
      <c r="GZ75" s="449"/>
      <c r="HA75" s="449"/>
      <c r="HB75" s="449"/>
      <c r="HC75" s="449"/>
      <c r="HD75" s="449"/>
      <c r="HE75" s="449"/>
      <c r="HF75" s="449"/>
      <c r="HG75" s="449"/>
      <c r="HH75" s="449"/>
      <c r="HI75" s="449"/>
      <c r="HJ75" s="449"/>
      <c r="HK75" s="449"/>
      <c r="HL75" s="449"/>
      <c r="HM75" s="449"/>
      <c r="HN75" s="449"/>
      <c r="HO75" s="449"/>
      <c r="HP75" s="449"/>
      <c r="HQ75" s="449"/>
      <c r="HR75" s="449"/>
      <c r="HS75" s="449"/>
      <c r="HT75" s="449"/>
      <c r="HU75" s="449"/>
      <c r="HV75" s="449"/>
      <c r="HW75" s="449"/>
      <c r="HX75" s="449"/>
      <c r="HY75" s="449"/>
      <c r="HZ75" s="449"/>
      <c r="IA75" s="449"/>
      <c r="IB75" s="449"/>
      <c r="IC75" s="449"/>
      <c r="ID75" s="449"/>
      <c r="IE75" s="449"/>
      <c r="IF75" s="449"/>
      <c r="IG75" s="449"/>
      <c r="IH75" s="449"/>
      <c r="II75" s="449"/>
      <c r="IJ75" s="449"/>
      <c r="IK75" s="449"/>
      <c r="IL75" s="449"/>
      <c r="IM75" s="449"/>
      <c r="IN75" s="449"/>
      <c r="IO75" s="449"/>
      <c r="IP75" s="449"/>
      <c r="IQ75" s="449"/>
      <c r="IR75" s="449"/>
      <c r="IS75" s="449"/>
      <c r="IT75" s="449"/>
      <c r="IU75" s="449"/>
      <c r="IV75" s="449"/>
      <c r="IW75" s="449"/>
      <c r="IX75" s="449"/>
      <c r="IY75" s="449"/>
      <c r="IZ75" s="449"/>
      <c r="JA75" s="449"/>
      <c r="JB75" s="449"/>
      <c r="JC75" s="449"/>
      <c r="JD75" s="449"/>
      <c r="JE75" s="449"/>
      <c r="JF75" s="449"/>
      <c r="JG75" s="449"/>
      <c r="JH75" s="449"/>
      <c r="JI75" s="449"/>
      <c r="JJ75" s="449"/>
      <c r="JK75" s="449"/>
      <c r="JL75" s="449"/>
      <c r="JM75" s="449"/>
      <c r="JN75" s="449"/>
      <c r="JO75" s="449"/>
      <c r="JP75" s="449"/>
      <c r="JQ75" s="449"/>
      <c r="JR75" s="449"/>
      <c r="JS75" s="449"/>
      <c r="JT75" s="449"/>
      <c r="JU75" s="449"/>
      <c r="JV75" s="449"/>
      <c r="JW75" s="449"/>
      <c r="JX75" s="449"/>
      <c r="JY75" s="449"/>
      <c r="JZ75" s="449"/>
      <c r="KA75" s="449"/>
      <c r="KB75" s="449"/>
      <c r="KC75" s="449"/>
      <c r="KD75" s="449"/>
      <c r="KE75" s="449"/>
      <c r="KF75" s="449"/>
      <c r="KG75" s="449"/>
      <c r="KH75" s="449"/>
      <c r="KI75" s="449"/>
      <c r="KJ75" s="449"/>
      <c r="KK75" s="449"/>
      <c r="KL75" s="449"/>
      <c r="KM75" s="449"/>
      <c r="KN75" s="449"/>
      <c r="KO75" s="449"/>
      <c r="KP75" s="449"/>
      <c r="KQ75" s="449"/>
      <c r="KR75" s="449"/>
      <c r="KS75" s="449"/>
      <c r="KT75" s="449"/>
      <c r="KU75" s="449"/>
      <c r="KV75" s="449"/>
      <c r="KW75" s="449"/>
      <c r="KX75" s="449"/>
      <c r="KY75" s="449"/>
      <c r="KZ75" s="449"/>
      <c r="LA75" s="449"/>
      <c r="LB75" s="449"/>
      <c r="LC75" s="449"/>
      <c r="LD75" s="449"/>
      <c r="LE75" s="449"/>
      <c r="LF75" s="449"/>
      <c r="LG75" s="449"/>
      <c r="LH75" s="449"/>
      <c r="LI75" s="449"/>
      <c r="LJ75" s="449"/>
      <c r="LK75" s="449"/>
      <c r="LL75" s="449"/>
      <c r="LM75" s="449"/>
      <c r="LN75" s="449"/>
      <c r="LO75" s="449"/>
      <c r="LP75" s="449"/>
      <c r="LQ75" s="449"/>
      <c r="LR75" s="449"/>
      <c r="LS75" s="449"/>
      <c r="LT75" s="449"/>
      <c r="LU75" s="449"/>
      <c r="LV75" s="449"/>
      <c r="LW75" s="449"/>
      <c r="LX75" s="449"/>
      <c r="LY75" s="449"/>
      <c r="LZ75" s="449"/>
      <c r="MA75" s="449"/>
      <c r="MB75" s="449"/>
      <c r="MC75" s="449"/>
      <c r="MD75" s="449"/>
      <c r="ME75" s="449"/>
      <c r="MF75" s="449"/>
      <c r="MG75" s="449"/>
      <c r="MH75" s="449"/>
      <c r="MI75" s="449"/>
      <c r="MJ75" s="449"/>
      <c r="MK75" s="449"/>
      <c r="ML75" s="449"/>
      <c r="MM75" s="449"/>
      <c r="MN75" s="449"/>
      <c r="MO75" s="449"/>
      <c r="MP75" s="449"/>
      <c r="MQ75" s="449"/>
      <c r="MR75" s="449"/>
      <c r="MS75" s="449"/>
      <c r="MT75" s="449"/>
      <c r="MU75" s="449"/>
      <c r="MV75" s="449"/>
      <c r="MW75" s="449"/>
      <c r="MX75" s="449"/>
      <c r="MY75" s="449"/>
      <c r="MZ75" s="449"/>
      <c r="NA75" s="449"/>
      <c r="NB75" s="449"/>
      <c r="NC75" s="449"/>
      <c r="ND75" s="449"/>
      <c r="NE75" s="449"/>
      <c r="NF75" s="449"/>
      <c r="NG75" s="449"/>
      <c r="NH75" s="449"/>
      <c r="NI75" s="449"/>
      <c r="NJ75" s="449"/>
      <c r="NK75" s="449"/>
      <c r="NL75" s="449"/>
      <c r="NM75" s="449"/>
      <c r="NN75" s="449"/>
      <c r="NO75" s="449"/>
      <c r="NP75" s="449"/>
      <c r="NQ75" s="449"/>
      <c r="NR75" s="449"/>
      <c r="NS75" s="449"/>
      <c r="NT75" s="449"/>
      <c r="NU75" s="449"/>
      <c r="NV75" s="449"/>
      <c r="NW75" s="449"/>
      <c r="NX75" s="449"/>
      <c r="NY75" s="449"/>
      <c r="NZ75" s="449"/>
      <c r="OA75" s="449"/>
      <c r="OB75" s="449"/>
      <c r="OC75" s="449"/>
      <c r="OD75" s="449"/>
      <c r="OE75" s="449"/>
      <c r="OF75" s="449"/>
      <c r="OG75" s="449"/>
      <c r="OH75" s="449"/>
      <c r="OI75" s="449"/>
      <c r="OJ75" s="449"/>
      <c r="OK75" s="449"/>
    </row>
    <row r="76" spans="1:401">
      <c r="A76" s="303">
        <v>74</v>
      </c>
      <c r="B76" s="303">
        <v>5.6778935394152267E-3</v>
      </c>
      <c r="C76" s="303">
        <v>0.370531776484949</v>
      </c>
      <c r="D76" s="303">
        <v>4.2820099471297564</v>
      </c>
      <c r="E76" s="303">
        <v>0.10837149364991644</v>
      </c>
      <c r="F76" s="303">
        <v>0.2714250369548295</v>
      </c>
      <c r="G76" s="303">
        <v>3.6312114250375105</v>
      </c>
      <c r="H76" s="303">
        <v>1.3899035913863982</v>
      </c>
      <c r="I76" s="303">
        <v>3.3404973040188283E-6</v>
      </c>
      <c r="J76" s="303">
        <v>2.2612229381392002E-3</v>
      </c>
      <c r="K76" s="303">
        <v>0.13987161126351325</v>
      </c>
      <c r="L76" s="303">
        <v>2.111637420518456</v>
      </c>
      <c r="M76" s="303">
        <v>5.2328487310883069</v>
      </c>
      <c r="N76" s="303">
        <v>1.6310080951495873</v>
      </c>
      <c r="O76" s="303">
        <v>0.45904218619914577</v>
      </c>
      <c r="P76" s="303">
        <v>2.6658958513790996</v>
      </c>
      <c r="Q76" s="303">
        <v>5.2255546795754109</v>
      </c>
      <c r="R76" s="303">
        <v>0.28265074424192038</v>
      </c>
      <c r="S76" s="303">
        <v>1.7671052421119116</v>
      </c>
      <c r="T76" s="303">
        <v>8.7192814164818944E-2</v>
      </c>
      <c r="U76" s="303">
        <v>2.4268044531794441E-2</v>
      </c>
      <c r="V76" s="303">
        <v>5.8420945887012241</v>
      </c>
      <c r="W76" s="303">
        <v>0.97355189438006362</v>
      </c>
      <c r="X76" s="303">
        <v>5.0531296281092082E-6</v>
      </c>
      <c r="Y76" s="303">
        <v>5.080143562833995</v>
      </c>
      <c r="Z76" s="303">
        <v>4.3901546183215432</v>
      </c>
      <c r="AA76" s="303">
        <v>0.11279539149654058</v>
      </c>
      <c r="AB76" s="303">
        <v>5.5782165104628254E-4</v>
      </c>
      <c r="AC76" s="303">
        <v>0.25018775591837744</v>
      </c>
      <c r="AD76" s="303">
        <v>1.6478345230827127E-11</v>
      </c>
      <c r="AE76" s="303">
        <v>4.3342665900227995E-3</v>
      </c>
      <c r="AF76" s="303">
        <v>5.6188878561294784</v>
      </c>
      <c r="AG76" s="303">
        <v>5.6867575823171257E-2</v>
      </c>
      <c r="AH76" s="303">
        <v>5.7923324737149544</v>
      </c>
      <c r="AI76" s="303">
        <v>0.11240321238101939</v>
      </c>
      <c r="AJ76" s="303">
        <v>0.39664939788130149</v>
      </c>
      <c r="AK76" s="303">
        <v>3.9442807997248312E-3</v>
      </c>
      <c r="AL76" s="303">
        <v>8.2708787970624969E-5</v>
      </c>
      <c r="AM76" s="303">
        <v>2.8739743910909378E-8</v>
      </c>
      <c r="AN76" s="303">
        <v>0.16373527128944418</v>
      </c>
      <c r="AO76" s="303">
        <v>5.5274753286652949</v>
      </c>
      <c r="AP76" s="303">
        <v>7.1088395473497518E-2</v>
      </c>
      <c r="AQ76" s="303">
        <v>3.1562081218174256E-5</v>
      </c>
      <c r="AR76" s="303">
        <v>0.43159773607820723</v>
      </c>
      <c r="AS76" s="303">
        <v>3.5049651999089328</v>
      </c>
      <c r="AT76" s="303">
        <v>1.9104073869618501</v>
      </c>
      <c r="AU76" s="303">
        <v>0.19552291912748798</v>
      </c>
      <c r="AV76" s="303">
        <v>0.92172630814755563</v>
      </c>
      <c r="AW76" s="303">
        <v>7.3475591288055496E-3</v>
      </c>
      <c r="AX76" s="303">
        <v>1.8644587852058001</v>
      </c>
      <c r="AY76" s="303">
        <v>1.0135719365230753</v>
      </c>
      <c r="AZ76" s="303">
        <v>2.0322775937472184E-2</v>
      </c>
      <c r="BA76" s="303">
        <v>0.28912276794956704</v>
      </c>
      <c r="BB76" s="303">
        <v>0.33566748482459696</v>
      </c>
      <c r="BC76" s="303">
        <v>0.24210908313825183</v>
      </c>
      <c r="BD76" s="303">
        <v>1.0580072389709327</v>
      </c>
      <c r="BE76" s="303">
        <v>1.2494018725005324E-6</v>
      </c>
      <c r="BF76" s="303">
        <v>2.4982118276206609</v>
      </c>
      <c r="BG76" s="303">
        <v>3.4302925579375181</v>
      </c>
      <c r="BH76" s="303">
        <v>2.2772676289169373</v>
      </c>
      <c r="BI76" s="303">
        <v>4.8994309078945792E-5</v>
      </c>
      <c r="BJ76" s="303">
        <v>5.1386635190103078</v>
      </c>
      <c r="BK76" s="303">
        <v>4.0808193402026784</v>
      </c>
      <c r="BL76" s="303">
        <v>7.9307877390674215E-14</v>
      </c>
      <c r="BM76" s="303">
        <v>2.2983936878127557E-3</v>
      </c>
      <c r="BN76" s="303">
        <v>0.9758642702663598</v>
      </c>
      <c r="BO76" s="303">
        <v>0.29381170431865294</v>
      </c>
      <c r="BP76" s="303">
        <v>1.2718071533219952E-2</v>
      </c>
      <c r="BQ76" s="303">
        <v>4.8909782296447624</v>
      </c>
      <c r="BR76" s="303">
        <v>0.35745411452265741</v>
      </c>
      <c r="BS76" s="303">
        <v>1.8552787137112801</v>
      </c>
      <c r="BT76" s="303">
        <v>4.6484916276267843</v>
      </c>
      <c r="BU76" s="303">
        <v>4.8295781541201732</v>
      </c>
      <c r="BV76" s="303">
        <v>1.1720877446628908</v>
      </c>
      <c r="BW76" s="303">
        <v>0.36073152725192781</v>
      </c>
      <c r="BX76" s="303">
        <v>2.1059351682212074E-4</v>
      </c>
      <c r="BY76" s="303">
        <v>3.6080000570408105E-3</v>
      </c>
      <c r="BZ76" s="303">
        <v>1.2418770968237804</v>
      </c>
      <c r="CA76" s="303">
        <v>1.7462409604293693E-2</v>
      </c>
      <c r="CB76" s="303">
        <v>2.083962039038854</v>
      </c>
      <c r="CC76" s="303">
        <v>1.3667963730973212E-5</v>
      </c>
      <c r="CD76" s="303">
        <v>4.8649118296111987E-3</v>
      </c>
      <c r="CE76" s="303">
        <v>3.262795718008242E-11</v>
      </c>
      <c r="CF76" s="303">
        <v>1.0907613940291332E-5</v>
      </c>
      <c r="CG76" s="303">
        <v>3.106068650802841</v>
      </c>
      <c r="CH76" s="303">
        <v>4.4621309494452648</v>
      </c>
      <c r="CI76" s="303">
        <v>1.8965146225835217</v>
      </c>
      <c r="CJ76" s="303">
        <v>3.4045220457584457E-2</v>
      </c>
      <c r="CK76" s="303">
        <v>1.1638178389764289</v>
      </c>
      <c r="CL76" s="303">
        <v>0.91723506379250841</v>
      </c>
      <c r="CM76" s="303">
        <v>1.4246267015878205</v>
      </c>
      <c r="CN76" s="303">
        <v>2.9104058018395319E-5</v>
      </c>
      <c r="CO76" s="303">
        <v>8.5208395004624578E-5</v>
      </c>
      <c r="CP76" s="303">
        <v>3.0715476929406913</v>
      </c>
      <c r="CQ76" s="303">
        <v>6.5098732274416218</v>
      </c>
      <c r="CR76" s="303">
        <v>6.9746014060667424E-2</v>
      </c>
      <c r="CS76" s="303">
        <v>6.9932679950028822E-3</v>
      </c>
      <c r="CT76" s="303">
        <v>1.7604234683951864E-2</v>
      </c>
      <c r="CU76" s="303">
        <v>1.3453554528771545</v>
      </c>
      <c r="CV76" s="303">
        <v>4.9759430330840431</v>
      </c>
      <c r="CW76" s="303">
        <v>6.1603016373030997</v>
      </c>
      <c r="CX76" s="449"/>
      <c r="CY76" s="449"/>
      <c r="CZ76" s="449"/>
      <c r="DA76" s="449"/>
      <c r="DB76" s="449"/>
      <c r="DC76" s="449"/>
      <c r="DD76" s="449"/>
      <c r="DE76" s="449"/>
      <c r="DF76" s="449"/>
      <c r="DG76" s="449"/>
      <c r="DH76" s="449"/>
      <c r="DI76" s="449"/>
      <c r="DJ76" s="449"/>
      <c r="DK76" s="449"/>
      <c r="DL76" s="449"/>
      <c r="DM76" s="449"/>
      <c r="DN76" s="449"/>
      <c r="DO76" s="449"/>
      <c r="DP76" s="449"/>
      <c r="DQ76" s="449"/>
      <c r="DR76" s="449"/>
      <c r="DS76" s="449"/>
      <c r="DT76" s="449"/>
      <c r="DU76" s="449"/>
      <c r="DV76" s="449"/>
      <c r="DW76" s="449"/>
      <c r="DX76" s="449"/>
      <c r="DY76" s="449"/>
      <c r="DZ76" s="449"/>
      <c r="EA76" s="449"/>
      <c r="EB76" s="449"/>
      <c r="EC76" s="449"/>
      <c r="ED76" s="449"/>
      <c r="EE76" s="449"/>
      <c r="EF76" s="449"/>
      <c r="EG76" s="449"/>
      <c r="EH76" s="449"/>
      <c r="EI76" s="449"/>
      <c r="EJ76" s="449"/>
      <c r="EK76" s="449"/>
      <c r="EL76" s="449"/>
      <c r="EM76" s="449"/>
      <c r="EN76" s="449"/>
      <c r="EO76" s="449"/>
      <c r="EP76" s="449"/>
      <c r="EQ76" s="449"/>
      <c r="ER76" s="449"/>
      <c r="ES76" s="449"/>
      <c r="ET76" s="449"/>
      <c r="EU76" s="449"/>
      <c r="EV76" s="449"/>
      <c r="EW76" s="449"/>
      <c r="EX76" s="449"/>
      <c r="EY76" s="449"/>
      <c r="EZ76" s="449"/>
      <c r="FA76" s="449"/>
      <c r="FB76" s="449"/>
      <c r="FC76" s="449"/>
      <c r="FD76" s="449"/>
      <c r="FE76" s="449"/>
      <c r="FF76" s="449"/>
      <c r="FG76" s="449"/>
      <c r="FH76" s="449"/>
      <c r="FI76" s="449"/>
      <c r="FJ76" s="449"/>
      <c r="FK76" s="449"/>
      <c r="FL76" s="449"/>
      <c r="FM76" s="449"/>
      <c r="FN76" s="449"/>
      <c r="FO76" s="449"/>
      <c r="FP76" s="449"/>
      <c r="FQ76" s="449"/>
      <c r="FR76" s="449"/>
      <c r="FS76" s="449"/>
      <c r="FT76" s="449"/>
      <c r="FU76" s="449"/>
      <c r="FV76" s="449"/>
      <c r="FW76" s="449"/>
      <c r="FX76" s="449"/>
      <c r="FY76" s="449"/>
      <c r="FZ76" s="449"/>
      <c r="GA76" s="449"/>
      <c r="GB76" s="449"/>
      <c r="GC76" s="449"/>
      <c r="GD76" s="449"/>
      <c r="GE76" s="449"/>
      <c r="GF76" s="449"/>
      <c r="GG76" s="449"/>
      <c r="GH76" s="449"/>
      <c r="GI76" s="449"/>
      <c r="GJ76" s="449"/>
      <c r="GK76" s="449"/>
      <c r="GL76" s="449"/>
      <c r="GM76" s="449"/>
      <c r="GN76" s="449"/>
      <c r="GO76" s="449"/>
      <c r="GP76" s="449"/>
      <c r="GQ76" s="449"/>
      <c r="GR76" s="449"/>
      <c r="GS76" s="449"/>
      <c r="GT76" s="449"/>
      <c r="GU76" s="449"/>
      <c r="GV76" s="449"/>
      <c r="GW76" s="449"/>
      <c r="GX76" s="449"/>
      <c r="GY76" s="449"/>
      <c r="GZ76" s="449"/>
      <c r="HA76" s="449"/>
      <c r="HB76" s="449"/>
      <c r="HC76" s="449"/>
      <c r="HD76" s="449"/>
      <c r="HE76" s="449"/>
      <c r="HF76" s="449"/>
      <c r="HG76" s="449"/>
      <c r="HH76" s="449"/>
      <c r="HI76" s="449"/>
      <c r="HJ76" s="449"/>
      <c r="HK76" s="449"/>
      <c r="HL76" s="449"/>
      <c r="HM76" s="449"/>
      <c r="HN76" s="449"/>
      <c r="HO76" s="449"/>
      <c r="HP76" s="449"/>
      <c r="HQ76" s="449"/>
      <c r="HR76" s="449"/>
      <c r="HS76" s="449"/>
      <c r="HT76" s="449"/>
      <c r="HU76" s="449"/>
      <c r="HV76" s="449"/>
      <c r="HW76" s="449"/>
      <c r="HX76" s="449"/>
      <c r="HY76" s="449"/>
      <c r="HZ76" s="449"/>
      <c r="IA76" s="449"/>
      <c r="IB76" s="449"/>
      <c r="IC76" s="449"/>
      <c r="ID76" s="449"/>
      <c r="IE76" s="449"/>
      <c r="IF76" s="449"/>
      <c r="IG76" s="449"/>
      <c r="IH76" s="449"/>
      <c r="II76" s="449"/>
      <c r="IJ76" s="449"/>
      <c r="IK76" s="449"/>
      <c r="IL76" s="449"/>
      <c r="IM76" s="449"/>
      <c r="IN76" s="449"/>
      <c r="IO76" s="449"/>
      <c r="IP76" s="449"/>
      <c r="IQ76" s="449"/>
      <c r="IR76" s="449"/>
      <c r="IS76" s="449"/>
      <c r="IT76" s="449"/>
      <c r="IU76" s="449"/>
      <c r="IV76" s="449"/>
      <c r="IW76" s="449"/>
      <c r="IX76" s="449"/>
      <c r="IY76" s="449"/>
      <c r="IZ76" s="449"/>
      <c r="JA76" s="449"/>
      <c r="JB76" s="449"/>
      <c r="JC76" s="449"/>
      <c r="JD76" s="449"/>
      <c r="JE76" s="449"/>
      <c r="JF76" s="449"/>
      <c r="JG76" s="449"/>
      <c r="JH76" s="449"/>
      <c r="JI76" s="449"/>
      <c r="JJ76" s="449"/>
      <c r="JK76" s="449"/>
      <c r="JL76" s="449"/>
      <c r="JM76" s="449"/>
      <c r="JN76" s="449"/>
      <c r="JO76" s="449"/>
      <c r="JP76" s="449"/>
      <c r="JQ76" s="449"/>
      <c r="JR76" s="449"/>
      <c r="JS76" s="449"/>
      <c r="JT76" s="449"/>
      <c r="JU76" s="449"/>
      <c r="JV76" s="449"/>
      <c r="JW76" s="449"/>
      <c r="JX76" s="449"/>
      <c r="JY76" s="449"/>
      <c r="JZ76" s="449"/>
      <c r="KA76" s="449"/>
      <c r="KB76" s="449"/>
      <c r="KC76" s="449"/>
      <c r="KD76" s="449"/>
      <c r="KE76" s="449"/>
      <c r="KF76" s="449"/>
      <c r="KG76" s="449"/>
      <c r="KH76" s="449"/>
      <c r="KI76" s="449"/>
      <c r="KJ76" s="449"/>
      <c r="KK76" s="449"/>
      <c r="KL76" s="449"/>
      <c r="KM76" s="449"/>
      <c r="KN76" s="449"/>
      <c r="KO76" s="449"/>
      <c r="KP76" s="449"/>
      <c r="KQ76" s="449"/>
      <c r="KR76" s="449"/>
      <c r="KS76" s="449"/>
      <c r="KT76" s="449"/>
      <c r="KU76" s="449"/>
      <c r="KV76" s="449"/>
      <c r="KW76" s="449"/>
      <c r="KX76" s="449"/>
      <c r="KY76" s="449"/>
      <c r="KZ76" s="449"/>
      <c r="LA76" s="449"/>
      <c r="LB76" s="449"/>
      <c r="LC76" s="449"/>
      <c r="LD76" s="449"/>
      <c r="LE76" s="449"/>
      <c r="LF76" s="449"/>
      <c r="LG76" s="449"/>
      <c r="LH76" s="449"/>
      <c r="LI76" s="449"/>
      <c r="LJ76" s="449"/>
      <c r="LK76" s="449"/>
      <c r="LL76" s="449"/>
      <c r="LM76" s="449"/>
      <c r="LN76" s="449"/>
      <c r="LO76" s="449"/>
      <c r="LP76" s="449"/>
      <c r="LQ76" s="449"/>
      <c r="LR76" s="449"/>
      <c r="LS76" s="449"/>
      <c r="LT76" s="449"/>
      <c r="LU76" s="449"/>
      <c r="LV76" s="449"/>
      <c r="LW76" s="449"/>
      <c r="LX76" s="449"/>
      <c r="LY76" s="449"/>
      <c r="LZ76" s="449"/>
      <c r="MA76" s="449"/>
      <c r="MB76" s="449"/>
      <c r="MC76" s="449"/>
      <c r="MD76" s="449"/>
      <c r="ME76" s="449"/>
      <c r="MF76" s="449"/>
      <c r="MG76" s="449"/>
      <c r="MH76" s="449"/>
      <c r="MI76" s="449"/>
      <c r="MJ76" s="449"/>
      <c r="MK76" s="449"/>
      <c r="ML76" s="449"/>
      <c r="MM76" s="449"/>
      <c r="MN76" s="449"/>
      <c r="MO76" s="449"/>
      <c r="MP76" s="449"/>
      <c r="MQ76" s="449"/>
      <c r="MR76" s="449"/>
      <c r="MS76" s="449"/>
      <c r="MT76" s="449"/>
      <c r="MU76" s="449"/>
      <c r="MV76" s="449"/>
      <c r="MW76" s="449"/>
      <c r="MX76" s="449"/>
      <c r="MY76" s="449"/>
      <c r="MZ76" s="449"/>
      <c r="NA76" s="449"/>
      <c r="NB76" s="449"/>
      <c r="NC76" s="449"/>
      <c r="ND76" s="449"/>
      <c r="NE76" s="449"/>
      <c r="NF76" s="449"/>
      <c r="NG76" s="449"/>
      <c r="NH76" s="449"/>
      <c r="NI76" s="449"/>
      <c r="NJ76" s="449"/>
      <c r="NK76" s="449"/>
      <c r="NL76" s="449"/>
      <c r="NM76" s="449"/>
      <c r="NN76" s="449"/>
      <c r="NO76" s="449"/>
      <c r="NP76" s="449"/>
      <c r="NQ76" s="449"/>
      <c r="NR76" s="449"/>
      <c r="NS76" s="449"/>
      <c r="NT76" s="449"/>
      <c r="NU76" s="449"/>
      <c r="NV76" s="449"/>
      <c r="NW76" s="449"/>
      <c r="NX76" s="449"/>
      <c r="NY76" s="449"/>
      <c r="NZ76" s="449"/>
      <c r="OA76" s="449"/>
      <c r="OB76" s="449"/>
      <c r="OC76" s="449"/>
      <c r="OD76" s="449"/>
      <c r="OE76" s="449"/>
      <c r="OF76" s="449"/>
      <c r="OG76" s="449"/>
      <c r="OH76" s="449"/>
      <c r="OI76" s="449"/>
      <c r="OJ76" s="449"/>
      <c r="OK76" s="449"/>
    </row>
    <row r="77" spans="1:401">
      <c r="A77" s="303">
        <v>75</v>
      </c>
      <c r="B77" s="303">
        <v>4.6198851863717512E-3</v>
      </c>
      <c r="C77" s="303">
        <v>0.32593732738666648</v>
      </c>
      <c r="D77" s="303">
        <v>4.0973523257259004</v>
      </c>
      <c r="E77" s="303">
        <v>9.3843264622191225E-2</v>
      </c>
      <c r="F77" s="303">
        <v>0.24240411836295384</v>
      </c>
      <c r="G77" s="303">
        <v>3.7628019421990992</v>
      </c>
      <c r="H77" s="303">
        <v>1.301815923235337</v>
      </c>
      <c r="I77" s="303">
        <v>2.4617758308857166E-6</v>
      </c>
      <c r="J77" s="303">
        <v>1.829544120528112E-3</v>
      </c>
      <c r="K77" s="303">
        <v>0.12117564976814994</v>
      </c>
      <c r="L77" s="303">
        <v>1.9862678477419369</v>
      </c>
      <c r="M77" s="303">
        <v>5.0566849929086581</v>
      </c>
      <c r="N77" s="303">
        <v>1.6992300717347371</v>
      </c>
      <c r="O77" s="303">
        <v>0.41293569840680827</v>
      </c>
      <c r="P77" s="303">
        <v>2.5002243378706184</v>
      </c>
      <c r="Q77" s="303">
        <v>5.0704168145363804</v>
      </c>
      <c r="R77" s="303">
        <v>0.25310879852472623</v>
      </c>
      <c r="S77" s="303">
        <v>1.65627732490415</v>
      </c>
      <c r="T77" s="303">
        <v>7.4803405518493321E-2</v>
      </c>
      <c r="U77" s="303">
        <v>2.0467003255491681E-2</v>
      </c>
      <c r="V77" s="303">
        <v>5.9411648407180593</v>
      </c>
      <c r="W77" s="303">
        <v>0.8898816638935535</v>
      </c>
      <c r="X77" s="303">
        <v>3.7340069235640358E-6</v>
      </c>
      <c r="Y77" s="303">
        <v>4.9064005012199159</v>
      </c>
      <c r="Z77" s="303">
        <v>4.2205415948303484</v>
      </c>
      <c r="AA77" s="303">
        <v>9.7157815369431563E-2</v>
      </c>
      <c r="AB77" s="303">
        <v>4.4222546973827153E-4</v>
      </c>
      <c r="AC77" s="303">
        <v>0.22004335336971911</v>
      </c>
      <c r="AD77" s="303">
        <v>1.0104343454532059E-11</v>
      </c>
      <c r="AE77" s="303">
        <v>3.5053974723875279E-3</v>
      </c>
      <c r="AF77" s="303">
        <v>5.4786684059566726</v>
      </c>
      <c r="AG77" s="303">
        <v>4.8312968120143587E-2</v>
      </c>
      <c r="AH77" s="303">
        <v>5.6122063645138338</v>
      </c>
      <c r="AI77" s="303">
        <v>9.7040878250043233E-2</v>
      </c>
      <c r="AJ77" s="303">
        <v>0.35485926567456694</v>
      </c>
      <c r="AK77" s="303">
        <v>3.1399666577355528E-3</v>
      </c>
      <c r="AL77" s="303">
        <v>6.3328295429020969E-5</v>
      </c>
      <c r="AM77" s="303">
        <v>2.0250467098968834E-8</v>
      </c>
      <c r="AN77" s="303">
        <v>0.14294191390536601</v>
      </c>
      <c r="AO77" s="303">
        <v>5.2655298147622798</v>
      </c>
      <c r="AP77" s="303">
        <v>6.0975983475965535E-2</v>
      </c>
      <c r="AQ77" s="303">
        <v>2.4533025298278087E-5</v>
      </c>
      <c r="AR77" s="303">
        <v>0.38624030804796222</v>
      </c>
      <c r="AS77" s="303">
        <v>3.3516580841505239</v>
      </c>
      <c r="AT77" s="303">
        <v>1.7944596190525455</v>
      </c>
      <c r="AU77" s="303">
        <v>0.17081916016995921</v>
      </c>
      <c r="AV77" s="303">
        <v>0.83775146670215339</v>
      </c>
      <c r="AW77" s="303">
        <v>5.9270626852089984E-3</v>
      </c>
      <c r="AX77" s="303">
        <v>1.7219919249061362</v>
      </c>
      <c r="AY77" s="303">
        <v>0.91605195068528367</v>
      </c>
      <c r="AZ77" s="303">
        <v>1.6994522220470744E-2</v>
      </c>
      <c r="BA77" s="303">
        <v>0.25216886616117823</v>
      </c>
      <c r="BB77" s="303">
        <v>0.30152553222614431</v>
      </c>
      <c r="BC77" s="303">
        <v>0.21317735674763658</v>
      </c>
      <c r="BD77" s="303">
        <v>0.97264255340007866</v>
      </c>
      <c r="BE77" s="303">
        <v>9.0607384960495209E-7</v>
      </c>
      <c r="BF77" s="303">
        <v>2.3522527616423332</v>
      </c>
      <c r="BG77" s="303">
        <v>3.2605640046830304</v>
      </c>
      <c r="BH77" s="303">
        <v>2.1224951594255241</v>
      </c>
      <c r="BI77" s="303">
        <v>3.6388659454798167E-5</v>
      </c>
      <c r="BJ77" s="303">
        <v>5.1453180497419249</v>
      </c>
      <c r="BK77" s="303">
        <v>3.9142870206317069</v>
      </c>
      <c r="BL77" s="303">
        <v>4.5135079046728125E-14</v>
      </c>
      <c r="BM77" s="303">
        <v>1.8937152314524338E-3</v>
      </c>
      <c r="BN77" s="303">
        <v>1.022477085006164</v>
      </c>
      <c r="BO77" s="303">
        <v>0.26151126532425878</v>
      </c>
      <c r="BP77" s="303">
        <v>1.0444363072180314E-2</v>
      </c>
      <c r="BQ77" s="303">
        <v>4.9108739567683664</v>
      </c>
      <c r="BR77" s="303">
        <v>0.31589054219110813</v>
      </c>
      <c r="BS77" s="303">
        <v>1.9367920445861073</v>
      </c>
      <c r="BT77" s="303">
        <v>4.53309300673184</v>
      </c>
      <c r="BU77" s="303">
        <v>4.5800997625715683</v>
      </c>
      <c r="BV77" s="303">
        <v>1.076386495521922</v>
      </c>
      <c r="BW77" s="303">
        <v>0.32272194673463295</v>
      </c>
      <c r="BX77" s="303">
        <v>1.6233447114210288E-4</v>
      </c>
      <c r="BY77" s="303">
        <v>2.948244539904726E-3</v>
      </c>
      <c r="BZ77" s="303">
        <v>1.1492391409386675</v>
      </c>
      <c r="CA77" s="303">
        <v>1.5008835068215865E-2</v>
      </c>
      <c r="CB77" s="303">
        <v>1.9198114055016</v>
      </c>
      <c r="CC77" s="303">
        <v>1.0089359317450345E-5</v>
      </c>
      <c r="CD77" s="303">
        <v>3.8886918980683351E-3</v>
      </c>
      <c r="CE77" s="303">
        <v>2.0449457932537309E-11</v>
      </c>
      <c r="CF77" s="303">
        <v>8.2747370514585561E-6</v>
      </c>
      <c r="CG77" s="303">
        <v>2.9306129747941285</v>
      </c>
      <c r="CH77" s="303">
        <v>4.259590470227173</v>
      </c>
      <c r="CI77" s="303">
        <v>1.76910264494619</v>
      </c>
      <c r="CJ77" s="303">
        <v>2.8701650789321399E-2</v>
      </c>
      <c r="CK77" s="303">
        <v>1.0605524451074144</v>
      </c>
      <c r="CL77" s="303">
        <v>0.84964608112226025</v>
      </c>
      <c r="CM77" s="303">
        <v>1.3241301860589723</v>
      </c>
      <c r="CN77" s="303">
        <v>2.2053095209891356E-5</v>
      </c>
      <c r="CO77" s="303">
        <v>6.4957269929097095E-5</v>
      </c>
      <c r="CP77" s="303">
        <v>2.9279139585933112</v>
      </c>
      <c r="CQ77" s="303">
        <v>6.3909218557725351</v>
      </c>
      <c r="CR77" s="303">
        <v>6.0376157491358051E-2</v>
      </c>
      <c r="CS77" s="303">
        <v>5.7817629218874693E-3</v>
      </c>
      <c r="CT77" s="303">
        <v>1.4944061744495266E-2</v>
      </c>
      <c r="CU77" s="303">
        <v>1.2290106772045086</v>
      </c>
      <c r="CV77" s="303">
        <v>4.8096158120572641</v>
      </c>
      <c r="CW77" s="303">
        <v>6.05514944123275</v>
      </c>
      <c r="CX77" s="449"/>
      <c r="CY77" s="449"/>
      <c r="CZ77" s="449"/>
      <c r="DA77" s="449"/>
      <c r="DB77" s="449"/>
      <c r="DC77" s="449"/>
      <c r="DD77" s="449"/>
      <c r="DE77" s="449"/>
      <c r="DF77" s="449"/>
      <c r="DG77" s="449"/>
      <c r="DH77" s="449"/>
      <c r="DI77" s="449"/>
      <c r="DJ77" s="449"/>
      <c r="DK77" s="449"/>
      <c r="DL77" s="449"/>
      <c r="DM77" s="449"/>
      <c r="DN77" s="449"/>
      <c r="DO77" s="449"/>
      <c r="DP77" s="449"/>
      <c r="DQ77" s="449"/>
      <c r="DR77" s="449"/>
      <c r="DS77" s="449"/>
      <c r="DT77" s="449"/>
      <c r="DU77" s="449"/>
      <c r="DV77" s="449"/>
      <c r="DW77" s="449"/>
      <c r="DX77" s="449"/>
      <c r="DY77" s="449"/>
      <c r="DZ77" s="449"/>
      <c r="EA77" s="449"/>
      <c r="EB77" s="449"/>
      <c r="EC77" s="449"/>
      <c r="ED77" s="449"/>
      <c r="EE77" s="449"/>
      <c r="EF77" s="449"/>
      <c r="EG77" s="449"/>
      <c r="EH77" s="449"/>
      <c r="EI77" s="449"/>
      <c r="EJ77" s="449"/>
      <c r="EK77" s="449"/>
      <c r="EL77" s="449"/>
      <c r="EM77" s="449"/>
      <c r="EN77" s="449"/>
      <c r="EO77" s="449"/>
      <c r="EP77" s="449"/>
      <c r="EQ77" s="449"/>
      <c r="ER77" s="449"/>
      <c r="ES77" s="449"/>
      <c r="ET77" s="449"/>
      <c r="EU77" s="449"/>
      <c r="EV77" s="449"/>
      <c r="EW77" s="449"/>
      <c r="EX77" s="449"/>
      <c r="EY77" s="449"/>
      <c r="EZ77" s="449"/>
      <c r="FA77" s="449"/>
      <c r="FB77" s="449"/>
      <c r="FC77" s="449"/>
      <c r="FD77" s="449"/>
      <c r="FE77" s="449"/>
      <c r="FF77" s="449"/>
      <c r="FG77" s="449"/>
      <c r="FH77" s="449"/>
      <c r="FI77" s="449"/>
      <c r="FJ77" s="449"/>
      <c r="FK77" s="449"/>
      <c r="FL77" s="449"/>
      <c r="FM77" s="449"/>
      <c r="FN77" s="449"/>
      <c r="FO77" s="449"/>
      <c r="FP77" s="449"/>
      <c r="FQ77" s="449"/>
      <c r="FR77" s="449"/>
      <c r="FS77" s="449"/>
      <c r="FT77" s="449"/>
      <c r="FU77" s="449"/>
      <c r="FV77" s="449"/>
      <c r="FW77" s="449"/>
      <c r="FX77" s="449"/>
      <c r="FY77" s="449"/>
      <c r="FZ77" s="449"/>
      <c r="GA77" s="449"/>
      <c r="GB77" s="449"/>
      <c r="GC77" s="449"/>
      <c r="GD77" s="449"/>
      <c r="GE77" s="449"/>
      <c r="GF77" s="449"/>
      <c r="GG77" s="449"/>
      <c r="GH77" s="449"/>
      <c r="GI77" s="449"/>
      <c r="GJ77" s="449"/>
      <c r="GK77" s="449"/>
      <c r="GL77" s="449"/>
      <c r="GM77" s="449"/>
      <c r="GN77" s="449"/>
      <c r="GO77" s="449"/>
      <c r="GP77" s="449"/>
      <c r="GQ77" s="449"/>
      <c r="GR77" s="449"/>
      <c r="GS77" s="449"/>
      <c r="GT77" s="449"/>
      <c r="GU77" s="449"/>
      <c r="GV77" s="449"/>
      <c r="GW77" s="449"/>
      <c r="GX77" s="449"/>
      <c r="GY77" s="449"/>
      <c r="GZ77" s="449"/>
      <c r="HA77" s="449"/>
      <c r="HB77" s="449"/>
      <c r="HC77" s="449"/>
      <c r="HD77" s="449"/>
      <c r="HE77" s="449"/>
      <c r="HF77" s="449"/>
      <c r="HG77" s="449"/>
      <c r="HH77" s="449"/>
      <c r="HI77" s="449"/>
      <c r="HJ77" s="449"/>
      <c r="HK77" s="449"/>
      <c r="HL77" s="449"/>
      <c r="HM77" s="449"/>
      <c r="HN77" s="449"/>
      <c r="HO77" s="449"/>
      <c r="HP77" s="449"/>
      <c r="HQ77" s="449"/>
      <c r="HR77" s="449"/>
      <c r="HS77" s="449"/>
      <c r="HT77" s="449"/>
      <c r="HU77" s="449"/>
      <c r="HV77" s="449"/>
      <c r="HW77" s="449"/>
      <c r="HX77" s="449"/>
      <c r="HY77" s="449"/>
      <c r="HZ77" s="449"/>
      <c r="IA77" s="449"/>
      <c r="IB77" s="449"/>
      <c r="IC77" s="449"/>
      <c r="ID77" s="449"/>
      <c r="IE77" s="449"/>
      <c r="IF77" s="449"/>
      <c r="IG77" s="449"/>
      <c r="IH77" s="449"/>
      <c r="II77" s="449"/>
      <c r="IJ77" s="449"/>
      <c r="IK77" s="449"/>
      <c r="IL77" s="449"/>
      <c r="IM77" s="449"/>
      <c r="IN77" s="449"/>
      <c r="IO77" s="449"/>
      <c r="IP77" s="449"/>
      <c r="IQ77" s="449"/>
      <c r="IR77" s="449"/>
      <c r="IS77" s="449"/>
      <c r="IT77" s="449"/>
      <c r="IU77" s="449"/>
      <c r="IV77" s="449"/>
      <c r="IW77" s="449"/>
      <c r="IX77" s="449"/>
      <c r="IY77" s="449"/>
      <c r="IZ77" s="449"/>
      <c r="JA77" s="449"/>
      <c r="JB77" s="449"/>
      <c r="JC77" s="449"/>
      <c r="JD77" s="449"/>
      <c r="JE77" s="449"/>
      <c r="JF77" s="449"/>
      <c r="JG77" s="449"/>
      <c r="JH77" s="449"/>
      <c r="JI77" s="449"/>
      <c r="JJ77" s="449"/>
      <c r="JK77" s="449"/>
      <c r="JL77" s="449"/>
      <c r="JM77" s="449"/>
      <c r="JN77" s="449"/>
      <c r="JO77" s="449"/>
      <c r="JP77" s="449"/>
      <c r="JQ77" s="449"/>
      <c r="JR77" s="449"/>
      <c r="JS77" s="449"/>
      <c r="JT77" s="449"/>
      <c r="JU77" s="449"/>
      <c r="JV77" s="449"/>
      <c r="JW77" s="449"/>
      <c r="JX77" s="449"/>
      <c r="JY77" s="449"/>
      <c r="JZ77" s="449"/>
      <c r="KA77" s="449"/>
      <c r="KB77" s="449"/>
      <c r="KC77" s="449"/>
      <c r="KD77" s="449"/>
      <c r="KE77" s="449"/>
      <c r="KF77" s="449"/>
      <c r="KG77" s="449"/>
      <c r="KH77" s="449"/>
      <c r="KI77" s="449"/>
      <c r="KJ77" s="449"/>
      <c r="KK77" s="449"/>
      <c r="KL77" s="449"/>
      <c r="KM77" s="449"/>
      <c r="KN77" s="449"/>
      <c r="KO77" s="449"/>
      <c r="KP77" s="449"/>
      <c r="KQ77" s="449"/>
      <c r="KR77" s="449"/>
      <c r="KS77" s="449"/>
      <c r="KT77" s="449"/>
      <c r="KU77" s="449"/>
      <c r="KV77" s="449"/>
      <c r="KW77" s="449"/>
      <c r="KX77" s="449"/>
      <c r="KY77" s="449"/>
      <c r="KZ77" s="449"/>
      <c r="LA77" s="449"/>
      <c r="LB77" s="449"/>
      <c r="LC77" s="449"/>
      <c r="LD77" s="449"/>
      <c r="LE77" s="449"/>
      <c r="LF77" s="449"/>
      <c r="LG77" s="449"/>
      <c r="LH77" s="449"/>
      <c r="LI77" s="449"/>
      <c r="LJ77" s="449"/>
      <c r="LK77" s="449"/>
      <c r="LL77" s="449"/>
      <c r="LM77" s="449"/>
      <c r="LN77" s="449"/>
      <c r="LO77" s="449"/>
      <c r="LP77" s="449"/>
      <c r="LQ77" s="449"/>
      <c r="LR77" s="449"/>
      <c r="LS77" s="449"/>
      <c r="LT77" s="449"/>
      <c r="LU77" s="449"/>
      <c r="LV77" s="449"/>
      <c r="LW77" s="449"/>
      <c r="LX77" s="449"/>
      <c r="LY77" s="449"/>
      <c r="LZ77" s="449"/>
      <c r="MA77" s="449"/>
      <c r="MB77" s="449"/>
      <c r="MC77" s="449"/>
      <c r="MD77" s="449"/>
      <c r="ME77" s="449"/>
      <c r="MF77" s="449"/>
      <c r="MG77" s="449"/>
      <c r="MH77" s="449"/>
      <c r="MI77" s="449"/>
      <c r="MJ77" s="449"/>
      <c r="MK77" s="449"/>
      <c r="ML77" s="449"/>
      <c r="MM77" s="449"/>
      <c r="MN77" s="449"/>
      <c r="MO77" s="449"/>
      <c r="MP77" s="449"/>
      <c r="MQ77" s="449"/>
      <c r="MR77" s="449"/>
      <c r="MS77" s="449"/>
      <c r="MT77" s="449"/>
      <c r="MU77" s="449"/>
      <c r="MV77" s="449"/>
      <c r="MW77" s="449"/>
      <c r="MX77" s="449"/>
      <c r="MY77" s="449"/>
      <c r="MZ77" s="449"/>
      <c r="NA77" s="449"/>
      <c r="NB77" s="449"/>
      <c r="NC77" s="449"/>
      <c r="ND77" s="449"/>
      <c r="NE77" s="449"/>
      <c r="NF77" s="449"/>
      <c r="NG77" s="449"/>
      <c r="NH77" s="449"/>
      <c r="NI77" s="449"/>
      <c r="NJ77" s="449"/>
      <c r="NK77" s="449"/>
      <c r="NL77" s="449"/>
      <c r="NM77" s="449"/>
      <c r="NN77" s="449"/>
      <c r="NO77" s="449"/>
      <c r="NP77" s="449"/>
      <c r="NQ77" s="449"/>
      <c r="NR77" s="449"/>
      <c r="NS77" s="449"/>
      <c r="NT77" s="449"/>
      <c r="NU77" s="449"/>
      <c r="NV77" s="449"/>
      <c r="NW77" s="449"/>
      <c r="NX77" s="449"/>
      <c r="NY77" s="449"/>
      <c r="NZ77" s="449"/>
      <c r="OA77" s="449"/>
      <c r="OB77" s="449"/>
      <c r="OC77" s="449"/>
      <c r="OD77" s="449"/>
      <c r="OE77" s="449"/>
      <c r="OF77" s="449"/>
      <c r="OG77" s="449"/>
      <c r="OH77" s="449"/>
      <c r="OI77" s="449"/>
      <c r="OJ77" s="449"/>
      <c r="OK77" s="449"/>
    </row>
    <row r="78" spans="1:401">
      <c r="A78" s="303">
        <v>76</v>
      </c>
      <c r="B78" s="303">
        <v>3.7571539788671376E-3</v>
      </c>
      <c r="C78" s="303">
        <v>0.28642346965627158</v>
      </c>
      <c r="D78" s="303">
        <v>3.9151802180254056</v>
      </c>
      <c r="E78" s="303">
        <v>8.1206660522760543E-2</v>
      </c>
      <c r="F78" s="303">
        <v>0.2163448490351654</v>
      </c>
      <c r="G78" s="303">
        <v>3.8925471638291484</v>
      </c>
      <c r="H78" s="303">
        <v>1.2183926869162567</v>
      </c>
      <c r="I78" s="303">
        <v>1.8139139792505842E-6</v>
      </c>
      <c r="J78" s="303">
        <v>1.4796605108726489E-3</v>
      </c>
      <c r="K78" s="303">
        <v>0.10489964269376263</v>
      </c>
      <c r="L78" s="303">
        <v>1.8657494209956178</v>
      </c>
      <c r="M78" s="303">
        <v>4.8811800091293494</v>
      </c>
      <c r="N78" s="303">
        <v>1.7676027802514496</v>
      </c>
      <c r="O78" s="303">
        <v>0.37124203987333193</v>
      </c>
      <c r="P78" s="303">
        <v>2.3423558850384234</v>
      </c>
      <c r="Q78" s="303">
        <v>4.9166775626872807</v>
      </c>
      <c r="R78" s="303">
        <v>0.22653171210928255</v>
      </c>
      <c r="S78" s="303">
        <v>1.5511701179985022</v>
      </c>
      <c r="T78" s="303">
        <v>6.4128419249476376E-2</v>
      </c>
      <c r="U78" s="303">
        <v>1.7250891046977513E-2</v>
      </c>
      <c r="V78" s="303">
        <v>6.030015560298593</v>
      </c>
      <c r="W78" s="303">
        <v>0.8127192494008455</v>
      </c>
      <c r="X78" s="303">
        <v>2.7587217688894444E-6</v>
      </c>
      <c r="Y78" s="303">
        <v>4.7330962824718785</v>
      </c>
      <c r="Z78" s="303">
        <v>4.0530416850145521</v>
      </c>
      <c r="AA78" s="303">
        <v>8.3612998716023262E-2</v>
      </c>
      <c r="AB78" s="303">
        <v>3.5048812528808853E-4</v>
      </c>
      <c r="AC78" s="303">
        <v>0.19337720016700999</v>
      </c>
      <c r="AD78" s="303">
        <v>6.1954709598150681E-12</v>
      </c>
      <c r="AE78" s="303">
        <v>2.8332391711336021E-3</v>
      </c>
      <c r="AF78" s="303">
        <v>5.3356653005117058</v>
      </c>
      <c r="AG78" s="303">
        <v>4.1012970302141211E-2</v>
      </c>
      <c r="AH78" s="303">
        <v>5.4290390897925098</v>
      </c>
      <c r="AI78" s="303">
        <v>8.3732200195459849E-2</v>
      </c>
      <c r="AJ78" s="303">
        <v>0.31727114623030955</v>
      </c>
      <c r="AK78" s="303">
        <v>2.4979245031276488E-3</v>
      </c>
      <c r="AL78" s="303">
        <v>4.8473645171575149E-5</v>
      </c>
      <c r="AM78" s="303">
        <v>1.4269115749306948E-8</v>
      </c>
      <c r="AN78" s="303">
        <v>0.12472082665448224</v>
      </c>
      <c r="AO78" s="303">
        <v>5.0077475698714382</v>
      </c>
      <c r="AP78" s="303">
        <v>5.226863025092366E-2</v>
      </c>
      <c r="AQ78" s="303">
        <v>1.9068395951866375E-5</v>
      </c>
      <c r="AR78" s="303">
        <v>0.34538758134725256</v>
      </c>
      <c r="AS78" s="303">
        <v>3.2021138478195192</v>
      </c>
      <c r="AT78" s="303">
        <v>1.6842450686758863</v>
      </c>
      <c r="AU78" s="303">
        <v>0.14911123557943631</v>
      </c>
      <c r="AV78" s="303">
        <v>0.76051949232937421</v>
      </c>
      <c r="AW78" s="303">
        <v>4.7775927796905341E-3</v>
      </c>
      <c r="AX78" s="303">
        <v>1.5884344205254366</v>
      </c>
      <c r="AY78" s="303">
        <v>0.82703763628138383</v>
      </c>
      <c r="AZ78" s="303">
        <v>1.4200837044147161E-2</v>
      </c>
      <c r="BA78" s="303">
        <v>0.21972320402179496</v>
      </c>
      <c r="BB78" s="303">
        <v>0.27068575159627328</v>
      </c>
      <c r="BC78" s="303">
        <v>0.18753480646710685</v>
      </c>
      <c r="BD78" s="303">
        <v>0.89345174966131746</v>
      </c>
      <c r="BE78" s="303">
        <v>6.5698205544429E-7</v>
      </c>
      <c r="BF78" s="303">
        <v>2.212355772212288</v>
      </c>
      <c r="BG78" s="303">
        <v>3.0961086891368481</v>
      </c>
      <c r="BH78" s="303">
        <v>1.9759593346533222</v>
      </c>
      <c r="BI78" s="303">
        <v>2.7011086188246328E-5</v>
      </c>
      <c r="BJ78" s="303">
        <v>5.1440409829523954</v>
      </c>
      <c r="BK78" s="303">
        <v>3.7507339046534249</v>
      </c>
      <c r="BL78" s="303">
        <v>2.5686108802566886E-14</v>
      </c>
      <c r="BM78" s="303">
        <v>1.5597875709193617E-3</v>
      </c>
      <c r="BN78" s="303">
        <v>1.0707963247348671</v>
      </c>
      <c r="BO78" s="303">
        <v>0.23262687416857106</v>
      </c>
      <c r="BP78" s="303">
        <v>8.5714545001846741E-3</v>
      </c>
      <c r="BQ78" s="303">
        <v>4.923250202565626</v>
      </c>
      <c r="BR78" s="303">
        <v>0.27892712936580194</v>
      </c>
      <c r="BS78" s="303">
        <v>2.0188955198681384</v>
      </c>
      <c r="BT78" s="303">
        <v>4.4135651626626657</v>
      </c>
      <c r="BU78" s="303">
        <v>4.3367419600310759</v>
      </c>
      <c r="BV78" s="303">
        <v>0.98776068787913052</v>
      </c>
      <c r="BW78" s="303">
        <v>0.2885346457853718</v>
      </c>
      <c r="BX78" s="303">
        <v>1.2508031053668498E-4</v>
      </c>
      <c r="BY78" s="303">
        <v>2.408202132750861E-3</v>
      </c>
      <c r="BZ78" s="303">
        <v>1.0624903947138367</v>
      </c>
      <c r="CA78" s="303">
        <v>1.2897871912267931E-2</v>
      </c>
      <c r="CB78" s="303">
        <v>1.7668212541109607</v>
      </c>
      <c r="CC78" s="303">
        <v>7.444806717390915E-6</v>
      </c>
      <c r="CD78" s="303">
        <v>3.1060043569889973E-3</v>
      </c>
      <c r="CE78" s="303">
        <v>1.2816495793816027E-11</v>
      </c>
      <c r="CF78" s="303">
        <v>6.2766436209592678E-6</v>
      </c>
      <c r="CG78" s="303">
        <v>2.7618257937060511</v>
      </c>
      <c r="CH78" s="303">
        <v>4.0597926337641121</v>
      </c>
      <c r="CI78" s="303">
        <v>1.6488674645515289</v>
      </c>
      <c r="CJ78" s="303">
        <v>2.4181976809439183E-2</v>
      </c>
      <c r="CK78" s="303">
        <v>0.96559683214519154</v>
      </c>
      <c r="CL78" s="303">
        <v>0.78662658497337967</v>
      </c>
      <c r="CM78" s="303">
        <v>1.2299863001001505</v>
      </c>
      <c r="CN78" s="303">
        <v>1.6705480554418351E-5</v>
      </c>
      <c r="CO78" s="303">
        <v>4.9501960067001829E-5</v>
      </c>
      <c r="CP78" s="303">
        <v>2.7883113634567986</v>
      </c>
      <c r="CQ78" s="303">
        <v>6.2674895965655901</v>
      </c>
      <c r="CR78" s="303">
        <v>5.2234363734007319E-2</v>
      </c>
      <c r="CS78" s="303">
        <v>4.7779126304810246E-3</v>
      </c>
      <c r="CT78" s="303">
        <v>1.2681723083986679E-2</v>
      </c>
      <c r="CU78" s="303">
        <v>1.1214270022327288</v>
      </c>
      <c r="CV78" s="303">
        <v>4.6442350337233487</v>
      </c>
      <c r="CW78" s="303">
        <v>5.9414869563425414</v>
      </c>
      <c r="CX78" s="449"/>
      <c r="CY78" s="449"/>
      <c r="CZ78" s="449"/>
      <c r="DA78" s="449"/>
      <c r="DB78" s="449"/>
      <c r="DC78" s="449"/>
      <c r="DD78" s="449"/>
      <c r="DE78" s="449"/>
      <c r="DF78" s="449"/>
      <c r="DG78" s="449"/>
      <c r="DH78" s="449"/>
      <c r="DI78" s="449"/>
      <c r="DJ78" s="449"/>
      <c r="DK78" s="449"/>
      <c r="DL78" s="449"/>
      <c r="DM78" s="449"/>
      <c r="DN78" s="449"/>
      <c r="DO78" s="449"/>
      <c r="DP78" s="449"/>
      <c r="DQ78" s="449"/>
      <c r="DR78" s="449"/>
      <c r="DS78" s="449"/>
      <c r="DT78" s="449"/>
      <c r="DU78" s="449"/>
      <c r="DV78" s="449"/>
      <c r="DW78" s="449"/>
      <c r="DX78" s="449"/>
      <c r="DY78" s="449"/>
      <c r="DZ78" s="449"/>
      <c r="EA78" s="449"/>
      <c r="EB78" s="449"/>
      <c r="EC78" s="449"/>
      <c r="ED78" s="449"/>
      <c r="EE78" s="449"/>
      <c r="EF78" s="449"/>
      <c r="EG78" s="449"/>
      <c r="EH78" s="449"/>
      <c r="EI78" s="449"/>
      <c r="EJ78" s="449"/>
      <c r="EK78" s="449"/>
      <c r="EL78" s="449"/>
      <c r="EM78" s="449"/>
      <c r="EN78" s="449"/>
      <c r="EO78" s="449"/>
      <c r="EP78" s="449"/>
      <c r="EQ78" s="449"/>
      <c r="ER78" s="449"/>
      <c r="ES78" s="449"/>
      <c r="ET78" s="449"/>
      <c r="EU78" s="449"/>
      <c r="EV78" s="449"/>
      <c r="EW78" s="449"/>
      <c r="EX78" s="449"/>
      <c r="EY78" s="449"/>
      <c r="EZ78" s="449"/>
      <c r="FA78" s="449"/>
      <c r="FB78" s="449"/>
      <c r="FC78" s="449"/>
      <c r="FD78" s="449"/>
      <c r="FE78" s="449"/>
      <c r="FF78" s="449"/>
      <c r="FG78" s="449"/>
      <c r="FH78" s="449"/>
      <c r="FI78" s="449"/>
      <c r="FJ78" s="449"/>
      <c r="FK78" s="449"/>
      <c r="FL78" s="449"/>
      <c r="FM78" s="449"/>
      <c r="FN78" s="449"/>
      <c r="FO78" s="449"/>
      <c r="FP78" s="449"/>
      <c r="FQ78" s="449"/>
      <c r="FR78" s="449"/>
      <c r="FS78" s="449"/>
      <c r="FT78" s="449"/>
      <c r="FU78" s="449"/>
      <c r="FV78" s="449"/>
      <c r="FW78" s="449"/>
      <c r="FX78" s="449"/>
      <c r="FY78" s="449"/>
      <c r="FZ78" s="449"/>
      <c r="GA78" s="449"/>
      <c r="GB78" s="449"/>
      <c r="GC78" s="449"/>
      <c r="GD78" s="449"/>
      <c r="GE78" s="449"/>
      <c r="GF78" s="449"/>
      <c r="GG78" s="449"/>
      <c r="GH78" s="449"/>
      <c r="GI78" s="449"/>
      <c r="GJ78" s="449"/>
      <c r="GK78" s="449"/>
      <c r="GL78" s="449"/>
      <c r="GM78" s="449"/>
      <c r="GN78" s="449"/>
      <c r="GO78" s="449"/>
      <c r="GP78" s="449"/>
      <c r="GQ78" s="449"/>
      <c r="GR78" s="449"/>
      <c r="GS78" s="449"/>
      <c r="GT78" s="449"/>
      <c r="GU78" s="449"/>
      <c r="GV78" s="449"/>
      <c r="GW78" s="449"/>
      <c r="GX78" s="449"/>
      <c r="GY78" s="449"/>
      <c r="GZ78" s="449"/>
      <c r="HA78" s="449"/>
      <c r="HB78" s="449"/>
      <c r="HC78" s="449"/>
      <c r="HD78" s="449"/>
      <c r="HE78" s="449"/>
      <c r="HF78" s="449"/>
      <c r="HG78" s="449"/>
      <c r="HH78" s="449"/>
      <c r="HI78" s="449"/>
      <c r="HJ78" s="449"/>
      <c r="HK78" s="449"/>
      <c r="HL78" s="449"/>
      <c r="HM78" s="449"/>
      <c r="HN78" s="449"/>
      <c r="HO78" s="449"/>
      <c r="HP78" s="449"/>
      <c r="HQ78" s="449"/>
      <c r="HR78" s="449"/>
      <c r="HS78" s="449"/>
      <c r="HT78" s="449"/>
      <c r="HU78" s="449"/>
      <c r="HV78" s="449"/>
      <c r="HW78" s="449"/>
      <c r="HX78" s="449"/>
      <c r="HY78" s="449"/>
      <c r="HZ78" s="449"/>
      <c r="IA78" s="449"/>
      <c r="IB78" s="449"/>
      <c r="IC78" s="449"/>
      <c r="ID78" s="449"/>
      <c r="IE78" s="449"/>
      <c r="IF78" s="449"/>
      <c r="IG78" s="449"/>
      <c r="IH78" s="449"/>
      <c r="II78" s="449"/>
      <c r="IJ78" s="449"/>
      <c r="IK78" s="449"/>
      <c r="IL78" s="449"/>
      <c r="IM78" s="449"/>
      <c r="IN78" s="449"/>
      <c r="IO78" s="449"/>
      <c r="IP78" s="449"/>
      <c r="IQ78" s="449"/>
      <c r="IR78" s="449"/>
      <c r="IS78" s="449"/>
      <c r="IT78" s="449"/>
      <c r="IU78" s="449"/>
      <c r="IV78" s="449"/>
      <c r="IW78" s="449"/>
      <c r="IX78" s="449"/>
      <c r="IY78" s="449"/>
      <c r="IZ78" s="449"/>
      <c r="JA78" s="449"/>
      <c r="JB78" s="449"/>
      <c r="JC78" s="449"/>
      <c r="JD78" s="449"/>
      <c r="JE78" s="449"/>
      <c r="JF78" s="449"/>
      <c r="JG78" s="449"/>
      <c r="JH78" s="449"/>
      <c r="JI78" s="449"/>
      <c r="JJ78" s="449"/>
      <c r="JK78" s="449"/>
      <c r="JL78" s="449"/>
      <c r="JM78" s="449"/>
      <c r="JN78" s="449"/>
      <c r="JO78" s="449"/>
      <c r="JP78" s="449"/>
      <c r="JQ78" s="449"/>
      <c r="JR78" s="449"/>
      <c r="JS78" s="449"/>
      <c r="JT78" s="449"/>
      <c r="JU78" s="449"/>
      <c r="JV78" s="449"/>
      <c r="JW78" s="449"/>
      <c r="JX78" s="449"/>
      <c r="JY78" s="449"/>
      <c r="JZ78" s="449"/>
      <c r="KA78" s="449"/>
      <c r="KB78" s="449"/>
      <c r="KC78" s="449"/>
      <c r="KD78" s="449"/>
      <c r="KE78" s="449"/>
      <c r="KF78" s="449"/>
      <c r="KG78" s="449"/>
      <c r="KH78" s="449"/>
      <c r="KI78" s="449"/>
      <c r="KJ78" s="449"/>
      <c r="KK78" s="449"/>
      <c r="KL78" s="449"/>
      <c r="KM78" s="449"/>
      <c r="KN78" s="449"/>
      <c r="KO78" s="449"/>
      <c r="KP78" s="449"/>
      <c r="KQ78" s="449"/>
      <c r="KR78" s="449"/>
      <c r="KS78" s="449"/>
      <c r="KT78" s="449"/>
      <c r="KU78" s="449"/>
      <c r="KV78" s="449"/>
      <c r="KW78" s="449"/>
      <c r="KX78" s="449"/>
      <c r="KY78" s="449"/>
      <c r="KZ78" s="449"/>
      <c r="LA78" s="449"/>
      <c r="LB78" s="449"/>
      <c r="LC78" s="449"/>
      <c r="LD78" s="449"/>
      <c r="LE78" s="449"/>
      <c r="LF78" s="449"/>
      <c r="LG78" s="449"/>
      <c r="LH78" s="449"/>
      <c r="LI78" s="449"/>
      <c r="LJ78" s="449"/>
      <c r="LK78" s="449"/>
      <c r="LL78" s="449"/>
      <c r="LM78" s="449"/>
      <c r="LN78" s="449"/>
      <c r="LO78" s="449"/>
      <c r="LP78" s="449"/>
      <c r="LQ78" s="449"/>
      <c r="LR78" s="449"/>
      <c r="LS78" s="449"/>
      <c r="LT78" s="449"/>
      <c r="LU78" s="449"/>
      <c r="LV78" s="449"/>
      <c r="LW78" s="449"/>
      <c r="LX78" s="449"/>
      <c r="LY78" s="449"/>
      <c r="LZ78" s="449"/>
      <c r="MA78" s="449"/>
      <c r="MB78" s="449"/>
      <c r="MC78" s="449"/>
      <c r="MD78" s="449"/>
      <c r="ME78" s="449"/>
      <c r="MF78" s="449"/>
      <c r="MG78" s="449"/>
      <c r="MH78" s="449"/>
      <c r="MI78" s="449"/>
      <c r="MJ78" s="449"/>
      <c r="MK78" s="449"/>
      <c r="ML78" s="449"/>
      <c r="MM78" s="449"/>
      <c r="MN78" s="449"/>
      <c r="MO78" s="449"/>
      <c r="MP78" s="449"/>
      <c r="MQ78" s="449"/>
      <c r="MR78" s="449"/>
      <c r="MS78" s="449"/>
      <c r="MT78" s="449"/>
      <c r="MU78" s="449"/>
      <c r="MV78" s="449"/>
      <c r="MW78" s="449"/>
      <c r="MX78" s="449"/>
      <c r="MY78" s="449"/>
      <c r="MZ78" s="449"/>
      <c r="NA78" s="449"/>
      <c r="NB78" s="449"/>
      <c r="NC78" s="449"/>
      <c r="ND78" s="449"/>
      <c r="NE78" s="449"/>
      <c r="NF78" s="449"/>
      <c r="NG78" s="449"/>
      <c r="NH78" s="449"/>
      <c r="NI78" s="449"/>
      <c r="NJ78" s="449"/>
      <c r="NK78" s="449"/>
      <c r="NL78" s="449"/>
      <c r="NM78" s="449"/>
      <c r="NN78" s="449"/>
      <c r="NO78" s="449"/>
      <c r="NP78" s="449"/>
      <c r="NQ78" s="449"/>
      <c r="NR78" s="449"/>
      <c r="NS78" s="449"/>
      <c r="NT78" s="449"/>
      <c r="NU78" s="449"/>
      <c r="NV78" s="449"/>
      <c r="NW78" s="449"/>
      <c r="NX78" s="449"/>
      <c r="NY78" s="449"/>
      <c r="NZ78" s="449"/>
      <c r="OA78" s="449"/>
      <c r="OB78" s="449"/>
      <c r="OC78" s="449"/>
      <c r="OD78" s="449"/>
      <c r="OE78" s="449"/>
      <c r="OF78" s="449"/>
      <c r="OG78" s="449"/>
      <c r="OH78" s="449"/>
      <c r="OI78" s="449"/>
      <c r="OJ78" s="449"/>
      <c r="OK78" s="449"/>
    </row>
    <row r="79" spans="1:401">
      <c r="A79" s="303">
        <v>77</v>
      </c>
      <c r="B79" s="303">
        <v>3.0540779124300903E-3</v>
      </c>
      <c r="C79" s="303">
        <v>0.25145843463639761</v>
      </c>
      <c r="D79" s="303">
        <v>3.7360712738661483</v>
      </c>
      <c r="E79" s="303">
        <v>7.0225217487100478E-2</v>
      </c>
      <c r="F79" s="303">
        <v>0.19296623472864494</v>
      </c>
      <c r="G79" s="303">
        <v>4.0200096059016097</v>
      </c>
      <c r="H79" s="303">
        <v>1.1394908236804209</v>
      </c>
      <c r="I79" s="303">
        <v>1.3363482788829487E-6</v>
      </c>
      <c r="J79" s="303">
        <v>1.1962145238632528E-3</v>
      </c>
      <c r="K79" s="303">
        <v>9.0744214945268548E-2</v>
      </c>
      <c r="L79" s="303">
        <v>1.7502023951043388</v>
      </c>
      <c r="M79" s="303">
        <v>4.7068720091051439</v>
      </c>
      <c r="N79" s="303">
        <v>1.8359242881709354</v>
      </c>
      <c r="O79" s="303">
        <v>0.33357033500411798</v>
      </c>
      <c r="P79" s="303">
        <v>2.1922122648979969</v>
      </c>
      <c r="Q79" s="303">
        <v>4.7646142862134324</v>
      </c>
      <c r="R79" s="303">
        <v>0.20264009477213607</v>
      </c>
      <c r="S79" s="303">
        <v>1.451627458627909</v>
      </c>
      <c r="T79" s="303">
        <v>5.4939038997095714E-2</v>
      </c>
      <c r="U79" s="303">
        <v>1.453174246918322E-2</v>
      </c>
      <c r="V79" s="303">
        <v>6.1084322863434117</v>
      </c>
      <c r="W79" s="303">
        <v>0.74164917484493176</v>
      </c>
      <c r="X79" s="303">
        <v>2.0378079324128796E-6</v>
      </c>
      <c r="Y79" s="303">
        <v>4.5608062637873603</v>
      </c>
      <c r="Z79" s="303">
        <v>3.8880894164299513</v>
      </c>
      <c r="AA79" s="303">
        <v>7.1894435116913069E-2</v>
      </c>
      <c r="AB79" s="303">
        <v>2.777089317010917E-4</v>
      </c>
      <c r="AC79" s="303">
        <v>0.16981307033130588</v>
      </c>
      <c r="AD79" s="303">
        <v>3.7985228982479712E-12</v>
      </c>
      <c r="AE79" s="303">
        <v>2.2885752044374155E-3</v>
      </c>
      <c r="AF79" s="303">
        <v>5.1905046079726249</v>
      </c>
      <c r="AG79" s="303">
        <v>3.4789743517244148E-2</v>
      </c>
      <c r="AH79" s="303">
        <v>5.2437951827308691</v>
      </c>
      <c r="AI79" s="303">
        <v>7.2210812150170126E-2</v>
      </c>
      <c r="AJ79" s="303">
        <v>0.2834924417586121</v>
      </c>
      <c r="AK79" s="303">
        <v>1.9858358385884405E-3</v>
      </c>
      <c r="AL79" s="303">
        <v>3.709213812021213E-5</v>
      </c>
      <c r="AM79" s="303">
        <v>1.0054718959376202E-8</v>
      </c>
      <c r="AN79" s="303">
        <v>0.10876534072906151</v>
      </c>
      <c r="AO79" s="303">
        <v>4.7550329058683225</v>
      </c>
      <c r="AP79" s="303">
        <v>4.4777233361806335E-2</v>
      </c>
      <c r="AQ79" s="303">
        <v>1.4820299654704425E-5</v>
      </c>
      <c r="AR79" s="303">
        <v>0.30863125529256236</v>
      </c>
      <c r="AS79" s="303">
        <v>3.0565408312224953</v>
      </c>
      <c r="AT79" s="303">
        <v>1.5796253918715937</v>
      </c>
      <c r="AU79" s="303">
        <v>0.1300570222632503</v>
      </c>
      <c r="AV79" s="303">
        <v>0.68961618365881205</v>
      </c>
      <c r="AW79" s="303">
        <v>3.8482695854349831E-3</v>
      </c>
      <c r="AX79" s="303">
        <v>1.4634837962886305</v>
      </c>
      <c r="AY79" s="303">
        <v>0.74591287847284415</v>
      </c>
      <c r="AZ79" s="303">
        <v>1.1857994996182553E-2</v>
      </c>
      <c r="BA79" s="303">
        <v>0.19127253367530764</v>
      </c>
      <c r="BB79" s="303">
        <v>0.24285358507418059</v>
      </c>
      <c r="BC79" s="303">
        <v>0.16483488673380084</v>
      </c>
      <c r="BD79" s="303">
        <v>0.82007961889392855</v>
      </c>
      <c r="BE79" s="303">
        <v>4.762949335954263E-7</v>
      </c>
      <c r="BF79" s="303">
        <v>2.0785506575330102</v>
      </c>
      <c r="BG79" s="303">
        <v>2.9370970166546324</v>
      </c>
      <c r="BH79" s="303">
        <v>1.8374989691923378</v>
      </c>
      <c r="BI79" s="303">
        <v>2.0039376522743833E-5</v>
      </c>
      <c r="BJ79" s="303">
        <v>5.1350867382846097</v>
      </c>
      <c r="BK79" s="303">
        <v>3.5904991391569303</v>
      </c>
      <c r="BL79" s="303">
        <v>1.4617415366271286E-14</v>
      </c>
      <c r="BM79" s="303">
        <v>1.2843497932106417E-3</v>
      </c>
      <c r="BN79" s="303">
        <v>1.1208029399383719</v>
      </c>
      <c r="BO79" s="303">
        <v>0.20681789575625414</v>
      </c>
      <c r="BP79" s="303">
        <v>7.0299308788153193E-3</v>
      </c>
      <c r="BQ79" s="303">
        <v>4.9282838564081004</v>
      </c>
      <c r="BR79" s="303">
        <v>0.24609190286944363</v>
      </c>
      <c r="BS79" s="303">
        <v>2.1013567414793148</v>
      </c>
      <c r="BT79" s="303">
        <v>4.2906253077088312</v>
      </c>
      <c r="BU79" s="303">
        <v>4.1001500024113549</v>
      </c>
      <c r="BV79" s="303">
        <v>0.90578202353458737</v>
      </c>
      <c r="BW79" s="303">
        <v>0.25781246154198972</v>
      </c>
      <c r="BX79" s="303">
        <v>9.6335868596440235E-5</v>
      </c>
      <c r="BY79" s="303">
        <v>1.9663573572490088E-3</v>
      </c>
      <c r="BZ79" s="303">
        <v>0.981383467118497</v>
      </c>
      <c r="CA79" s="303">
        <v>1.1082082107467046E-2</v>
      </c>
      <c r="CB79" s="303">
        <v>1.6244595772107526</v>
      </c>
      <c r="CC79" s="303">
        <v>5.4913752230960231E-6</v>
      </c>
      <c r="CD79" s="303">
        <v>2.4790441200232345E-3</v>
      </c>
      <c r="CE79" s="303">
        <v>8.0325593036738381E-12</v>
      </c>
      <c r="CF79" s="303">
        <v>4.7605030788131228E-6</v>
      </c>
      <c r="CG79" s="303">
        <v>2.5998227696712548</v>
      </c>
      <c r="CH79" s="303">
        <v>3.8634484447712039</v>
      </c>
      <c r="CI79" s="303">
        <v>1.5355668309376285</v>
      </c>
      <c r="CJ79" s="303">
        <v>2.0362080320006609E-2</v>
      </c>
      <c r="CK79" s="303">
        <v>0.87839789799075918</v>
      </c>
      <c r="CL79" s="303">
        <v>0.7279169762009845</v>
      </c>
      <c r="CM79" s="303">
        <v>1.1418801937333847</v>
      </c>
      <c r="CN79" s="303">
        <v>1.2651089991309224E-5</v>
      </c>
      <c r="CO79" s="303">
        <v>3.7711457929165519E-5</v>
      </c>
      <c r="CP79" s="303">
        <v>2.6529077244531361</v>
      </c>
      <c r="CQ79" s="303">
        <v>6.1401587378085036</v>
      </c>
      <c r="CR79" s="303">
        <v>4.5165069689814263E-2</v>
      </c>
      <c r="CS79" s="303">
        <v>3.9465974833775407E-3</v>
      </c>
      <c r="CT79" s="303">
        <v>1.0758521496896663E-2</v>
      </c>
      <c r="CU79" s="303">
        <v>1.0221215398740848</v>
      </c>
      <c r="CV79" s="303">
        <v>4.4802578650284168</v>
      </c>
      <c r="CW79" s="303">
        <v>5.8201992534670461</v>
      </c>
      <c r="CX79" s="449"/>
      <c r="CY79" s="449"/>
      <c r="CZ79" s="449"/>
      <c r="DA79" s="449"/>
      <c r="DB79" s="449"/>
      <c r="DC79" s="449"/>
      <c r="DD79" s="449"/>
      <c r="DE79" s="449"/>
      <c r="DF79" s="449"/>
      <c r="DG79" s="449"/>
      <c r="DH79" s="449"/>
      <c r="DI79" s="449"/>
      <c r="DJ79" s="449"/>
      <c r="DK79" s="449"/>
      <c r="DL79" s="449"/>
      <c r="DM79" s="449"/>
      <c r="DN79" s="449"/>
      <c r="DO79" s="449"/>
      <c r="DP79" s="449"/>
      <c r="DQ79" s="449"/>
      <c r="DR79" s="449"/>
      <c r="DS79" s="449"/>
      <c r="DT79" s="449"/>
      <c r="DU79" s="449"/>
      <c r="DV79" s="449"/>
      <c r="DW79" s="449"/>
      <c r="DX79" s="449"/>
      <c r="DY79" s="449"/>
      <c r="DZ79" s="449"/>
      <c r="EA79" s="449"/>
      <c r="EB79" s="449"/>
      <c r="EC79" s="449"/>
      <c r="ED79" s="449"/>
      <c r="EE79" s="449"/>
      <c r="EF79" s="449"/>
      <c r="EG79" s="449"/>
      <c r="EH79" s="449"/>
      <c r="EI79" s="449"/>
      <c r="EJ79" s="449"/>
      <c r="EK79" s="449"/>
      <c r="EL79" s="449"/>
      <c r="EM79" s="449"/>
      <c r="EN79" s="449"/>
      <c r="EO79" s="449"/>
      <c r="EP79" s="449"/>
      <c r="EQ79" s="449"/>
      <c r="ER79" s="449"/>
      <c r="ES79" s="449"/>
      <c r="ET79" s="449"/>
      <c r="EU79" s="449"/>
      <c r="EV79" s="449"/>
      <c r="EW79" s="449"/>
      <c r="EX79" s="449"/>
      <c r="EY79" s="449"/>
      <c r="EZ79" s="449"/>
      <c r="FA79" s="449"/>
      <c r="FB79" s="449"/>
      <c r="FC79" s="449"/>
      <c r="FD79" s="449"/>
      <c r="FE79" s="449"/>
      <c r="FF79" s="449"/>
      <c r="FG79" s="449"/>
      <c r="FH79" s="449"/>
      <c r="FI79" s="449"/>
      <c r="FJ79" s="449"/>
      <c r="FK79" s="449"/>
      <c r="FL79" s="449"/>
      <c r="FM79" s="449"/>
      <c r="FN79" s="449"/>
      <c r="FO79" s="449"/>
      <c r="FP79" s="449"/>
      <c r="FQ79" s="449"/>
      <c r="FR79" s="449"/>
      <c r="FS79" s="449"/>
      <c r="FT79" s="449"/>
      <c r="FU79" s="449"/>
      <c r="FV79" s="449"/>
      <c r="FW79" s="449"/>
      <c r="FX79" s="449"/>
      <c r="FY79" s="449"/>
      <c r="FZ79" s="449"/>
      <c r="GA79" s="449"/>
      <c r="GB79" s="449"/>
      <c r="GC79" s="449"/>
      <c r="GD79" s="449"/>
      <c r="GE79" s="449"/>
      <c r="GF79" s="449"/>
      <c r="GG79" s="449"/>
      <c r="GH79" s="449"/>
      <c r="GI79" s="449"/>
      <c r="GJ79" s="449"/>
      <c r="GK79" s="449"/>
      <c r="GL79" s="449"/>
      <c r="GM79" s="449"/>
      <c r="GN79" s="449"/>
      <c r="GO79" s="449"/>
      <c r="GP79" s="449"/>
      <c r="GQ79" s="449"/>
      <c r="GR79" s="449"/>
      <c r="GS79" s="449"/>
      <c r="GT79" s="449"/>
      <c r="GU79" s="449"/>
      <c r="GV79" s="449"/>
      <c r="GW79" s="449"/>
      <c r="GX79" s="449"/>
      <c r="GY79" s="449"/>
      <c r="GZ79" s="449"/>
      <c r="HA79" s="449"/>
      <c r="HB79" s="449"/>
      <c r="HC79" s="449"/>
      <c r="HD79" s="449"/>
      <c r="HE79" s="449"/>
      <c r="HF79" s="449"/>
      <c r="HG79" s="449"/>
      <c r="HH79" s="449"/>
      <c r="HI79" s="449"/>
      <c r="HJ79" s="449"/>
      <c r="HK79" s="449"/>
      <c r="HL79" s="449"/>
      <c r="HM79" s="449"/>
      <c r="HN79" s="449"/>
      <c r="HO79" s="449"/>
      <c r="HP79" s="449"/>
      <c r="HQ79" s="449"/>
      <c r="HR79" s="449"/>
      <c r="HS79" s="449"/>
      <c r="HT79" s="449"/>
      <c r="HU79" s="449"/>
      <c r="HV79" s="449"/>
      <c r="HW79" s="449"/>
      <c r="HX79" s="449"/>
      <c r="HY79" s="449"/>
      <c r="HZ79" s="449"/>
      <c r="IA79" s="449"/>
      <c r="IB79" s="449"/>
      <c r="IC79" s="449"/>
      <c r="ID79" s="449"/>
      <c r="IE79" s="449"/>
      <c r="IF79" s="449"/>
      <c r="IG79" s="449"/>
      <c r="IH79" s="449"/>
      <c r="II79" s="449"/>
      <c r="IJ79" s="449"/>
      <c r="IK79" s="449"/>
      <c r="IL79" s="449"/>
      <c r="IM79" s="449"/>
      <c r="IN79" s="449"/>
      <c r="IO79" s="449"/>
      <c r="IP79" s="449"/>
      <c r="IQ79" s="449"/>
      <c r="IR79" s="449"/>
      <c r="IS79" s="449"/>
      <c r="IT79" s="449"/>
      <c r="IU79" s="449"/>
      <c r="IV79" s="449"/>
      <c r="IW79" s="449"/>
      <c r="IX79" s="449"/>
      <c r="IY79" s="449"/>
      <c r="IZ79" s="449"/>
      <c r="JA79" s="449"/>
      <c r="JB79" s="449"/>
      <c r="JC79" s="449"/>
      <c r="JD79" s="449"/>
      <c r="JE79" s="449"/>
      <c r="JF79" s="449"/>
      <c r="JG79" s="449"/>
      <c r="JH79" s="449"/>
      <c r="JI79" s="449"/>
      <c r="JJ79" s="449"/>
      <c r="JK79" s="449"/>
      <c r="JL79" s="449"/>
      <c r="JM79" s="449"/>
      <c r="JN79" s="449"/>
      <c r="JO79" s="449"/>
      <c r="JP79" s="449"/>
      <c r="JQ79" s="449"/>
      <c r="JR79" s="449"/>
      <c r="JS79" s="449"/>
      <c r="JT79" s="449"/>
      <c r="JU79" s="449"/>
      <c r="JV79" s="449"/>
      <c r="JW79" s="449"/>
      <c r="JX79" s="449"/>
      <c r="JY79" s="449"/>
      <c r="JZ79" s="449"/>
      <c r="KA79" s="449"/>
      <c r="KB79" s="449"/>
      <c r="KC79" s="449"/>
      <c r="KD79" s="449"/>
      <c r="KE79" s="449"/>
      <c r="KF79" s="449"/>
      <c r="KG79" s="449"/>
      <c r="KH79" s="449"/>
      <c r="KI79" s="449"/>
      <c r="KJ79" s="449"/>
      <c r="KK79" s="449"/>
      <c r="KL79" s="449"/>
      <c r="KM79" s="449"/>
      <c r="KN79" s="449"/>
      <c r="KO79" s="449"/>
      <c r="KP79" s="449"/>
      <c r="KQ79" s="449"/>
      <c r="KR79" s="449"/>
      <c r="KS79" s="449"/>
      <c r="KT79" s="449"/>
      <c r="KU79" s="449"/>
      <c r="KV79" s="449"/>
      <c r="KW79" s="449"/>
      <c r="KX79" s="449"/>
      <c r="KY79" s="449"/>
      <c r="KZ79" s="449"/>
      <c r="LA79" s="449"/>
      <c r="LB79" s="449"/>
      <c r="LC79" s="449"/>
      <c r="LD79" s="449"/>
      <c r="LE79" s="449"/>
      <c r="LF79" s="449"/>
      <c r="LG79" s="449"/>
      <c r="LH79" s="449"/>
      <c r="LI79" s="449"/>
      <c r="LJ79" s="449"/>
      <c r="LK79" s="449"/>
      <c r="LL79" s="449"/>
      <c r="LM79" s="449"/>
      <c r="LN79" s="449"/>
      <c r="LO79" s="449"/>
      <c r="LP79" s="449"/>
      <c r="LQ79" s="449"/>
      <c r="LR79" s="449"/>
      <c r="LS79" s="449"/>
      <c r="LT79" s="449"/>
      <c r="LU79" s="449"/>
      <c r="LV79" s="449"/>
      <c r="LW79" s="449"/>
      <c r="LX79" s="449"/>
      <c r="LY79" s="449"/>
      <c r="LZ79" s="449"/>
      <c r="MA79" s="449"/>
      <c r="MB79" s="449"/>
      <c r="MC79" s="449"/>
      <c r="MD79" s="449"/>
      <c r="ME79" s="449"/>
      <c r="MF79" s="449"/>
      <c r="MG79" s="449"/>
      <c r="MH79" s="449"/>
      <c r="MI79" s="449"/>
      <c r="MJ79" s="449"/>
      <c r="MK79" s="449"/>
      <c r="ML79" s="449"/>
      <c r="MM79" s="449"/>
      <c r="MN79" s="449"/>
      <c r="MO79" s="449"/>
      <c r="MP79" s="449"/>
      <c r="MQ79" s="449"/>
      <c r="MR79" s="449"/>
      <c r="MS79" s="449"/>
      <c r="MT79" s="449"/>
      <c r="MU79" s="449"/>
      <c r="MV79" s="449"/>
      <c r="MW79" s="449"/>
      <c r="MX79" s="449"/>
      <c r="MY79" s="449"/>
      <c r="MZ79" s="449"/>
      <c r="NA79" s="449"/>
      <c r="NB79" s="449"/>
      <c r="NC79" s="449"/>
      <c r="ND79" s="449"/>
      <c r="NE79" s="449"/>
      <c r="NF79" s="449"/>
      <c r="NG79" s="449"/>
      <c r="NH79" s="449"/>
      <c r="NI79" s="449"/>
      <c r="NJ79" s="449"/>
      <c r="NK79" s="449"/>
      <c r="NL79" s="449"/>
      <c r="NM79" s="449"/>
      <c r="NN79" s="449"/>
      <c r="NO79" s="449"/>
      <c r="NP79" s="449"/>
      <c r="NQ79" s="449"/>
      <c r="NR79" s="449"/>
      <c r="NS79" s="449"/>
      <c r="NT79" s="449"/>
      <c r="NU79" s="449"/>
      <c r="NV79" s="449"/>
      <c r="NW79" s="449"/>
      <c r="NX79" s="449"/>
      <c r="NY79" s="449"/>
      <c r="NZ79" s="449"/>
      <c r="OA79" s="449"/>
      <c r="OB79" s="449"/>
      <c r="OC79" s="449"/>
      <c r="OD79" s="449"/>
      <c r="OE79" s="449"/>
      <c r="OF79" s="449"/>
      <c r="OG79" s="449"/>
      <c r="OH79" s="449"/>
      <c r="OI79" s="449"/>
      <c r="OJ79" s="449"/>
      <c r="OK79" s="449"/>
    </row>
    <row r="80" spans="1:401">
      <c r="A80" s="303">
        <v>78</v>
      </c>
      <c r="B80" s="303">
        <v>2.4814382340842102E-3</v>
      </c>
      <c r="C80" s="303">
        <v>0.22055824673118357</v>
      </c>
      <c r="D80" s="303">
        <v>3.560529871962645</v>
      </c>
      <c r="E80" s="303">
        <v>6.0690287813831581E-2</v>
      </c>
      <c r="F80" s="303">
        <v>0.17201067644497284</v>
      </c>
      <c r="G80" s="303">
        <v>4.1447644518911044</v>
      </c>
      <c r="H80" s="303">
        <v>1.0649583386155133</v>
      </c>
      <c r="I80" s="303">
        <v>9.8437633300272392E-7</v>
      </c>
      <c r="J80" s="303">
        <v>9.6669954739310709E-4</v>
      </c>
      <c r="K80" s="303">
        <v>7.8444572779649183E-2</v>
      </c>
      <c r="L80" s="303">
        <v>1.6396987347178913</v>
      </c>
      <c r="M80" s="303">
        <v>4.5342475298743459</v>
      </c>
      <c r="N80" s="303">
        <v>1.9039913760783924</v>
      </c>
      <c r="O80" s="303">
        <v>0.29955967570685105</v>
      </c>
      <c r="P80" s="303">
        <v>2.0496750435129596</v>
      </c>
      <c r="Q80" s="303">
        <v>4.6144753723013761</v>
      </c>
      <c r="R80" s="303">
        <v>0.18117813938736413</v>
      </c>
      <c r="S80" s="303">
        <v>1.3574794187060351</v>
      </c>
      <c r="T80" s="303">
        <v>4.7035433244800091E-2</v>
      </c>
      <c r="U80" s="303">
        <v>1.2234416206976026E-2</v>
      </c>
      <c r="V80" s="303">
        <v>6.1762678977982999</v>
      </c>
      <c r="W80" s="303">
        <v>0.67626980024916361</v>
      </c>
      <c r="X80" s="303">
        <v>1.5050307099852197E-6</v>
      </c>
      <c r="Y80" s="303">
        <v>4.3900514482944919</v>
      </c>
      <c r="Z80" s="303">
        <v>3.7260669040416148</v>
      </c>
      <c r="AA80" s="303">
        <v>6.1767086513416961E-2</v>
      </c>
      <c r="AB80" s="303">
        <v>2.1998793301833511E-4</v>
      </c>
      <c r="AC80" s="303">
        <v>0.14901126604067527</v>
      </c>
      <c r="AD80" s="303">
        <v>2.3287972705083882E-12</v>
      </c>
      <c r="AE80" s="303">
        <v>1.8475413834531625E-3</v>
      </c>
      <c r="AF80" s="303">
        <v>5.0437751928537269</v>
      </c>
      <c r="AG80" s="303">
        <v>2.9489472982802731E-2</v>
      </c>
      <c r="AH80" s="303">
        <v>5.0573742012448353</v>
      </c>
      <c r="AI80" s="303">
        <v>6.2243430366561429E-2</v>
      </c>
      <c r="AJ80" s="303">
        <v>0.25316268099124728</v>
      </c>
      <c r="AK80" s="303">
        <v>1.5777172960767152E-3</v>
      </c>
      <c r="AL80" s="303">
        <v>2.8374784564140556E-5</v>
      </c>
      <c r="AM80" s="303">
        <v>7.0852402508149134E-9</v>
      </c>
      <c r="AN80" s="303">
        <v>9.4803378524018642E-2</v>
      </c>
      <c r="AO80" s="303">
        <v>4.5081659542473709</v>
      </c>
      <c r="AP80" s="303">
        <v>3.8337011205583901E-2</v>
      </c>
      <c r="AQ80" s="303">
        <v>1.1518120612212496E-5</v>
      </c>
      <c r="AR80" s="303">
        <v>0.27559406128481517</v>
      </c>
      <c r="AS80" s="303">
        <v>2.9151075485705142</v>
      </c>
      <c r="AT80" s="303">
        <v>1.4804468763997758</v>
      </c>
      <c r="AU80" s="303">
        <v>0.11334984202556501</v>
      </c>
      <c r="AV80" s="303">
        <v>0.62463384312766623</v>
      </c>
      <c r="AW80" s="303">
        <v>3.0975723897610987E-3</v>
      </c>
      <c r="AX80" s="303">
        <v>1.3468108388263045</v>
      </c>
      <c r="AY80" s="303">
        <v>0.67208736242774325</v>
      </c>
      <c r="AZ80" s="303">
        <v>9.8949478957586906E-3</v>
      </c>
      <c r="BA80" s="303">
        <v>0.16635567508467275</v>
      </c>
      <c r="BB80" s="303">
        <v>0.21775704571878873</v>
      </c>
      <c r="BC80" s="303">
        <v>0.14476302505317323</v>
      </c>
      <c r="BD80" s="303">
        <v>0.75217896601248724</v>
      </c>
      <c r="BE80" s="303">
        <v>3.4525088210484666E-7</v>
      </c>
      <c r="BF80" s="303">
        <v>1.9508256445895404</v>
      </c>
      <c r="BG80" s="303">
        <v>2.7836519806704598</v>
      </c>
      <c r="BH80" s="303">
        <v>1.7069163678786166</v>
      </c>
      <c r="BI80" s="303">
        <v>1.4859443906053855E-5</v>
      </c>
      <c r="BJ80" s="303">
        <v>5.1187348140957676</v>
      </c>
      <c r="BK80" s="303">
        <v>3.4338735282819224</v>
      </c>
      <c r="BL80" s="303">
        <v>8.3182662146916075E-15</v>
      </c>
      <c r="BM80" s="303">
        <v>1.0572421273303601E-3</v>
      </c>
      <c r="BN80" s="303">
        <v>1.1724712981302023</v>
      </c>
      <c r="BO80" s="303">
        <v>0.18377444480419744</v>
      </c>
      <c r="BP80" s="303">
        <v>5.7621296297623737E-3</v>
      </c>
      <c r="BQ80" s="303">
        <v>4.9261788411898708</v>
      </c>
      <c r="BR80" s="303">
        <v>0.21695527155985059</v>
      </c>
      <c r="BS80" s="303">
        <v>2.1839386892494708</v>
      </c>
      <c r="BT80" s="303">
        <v>4.1649575977653486</v>
      </c>
      <c r="BU80" s="303">
        <v>3.8708552871814681</v>
      </c>
      <c r="BV80" s="303">
        <v>0.830035261534252</v>
      </c>
      <c r="BW80" s="303">
        <v>0.23022746289351528</v>
      </c>
      <c r="BX80" s="303">
        <v>7.4167888895489817E-5</v>
      </c>
      <c r="BY80" s="303">
        <v>1.6050155181631996E-3</v>
      </c>
      <c r="BZ80" s="303">
        <v>0.90566397014014433</v>
      </c>
      <c r="CA80" s="303">
        <v>9.520519299347989E-3</v>
      </c>
      <c r="CB80" s="303">
        <v>1.4921881243406172</v>
      </c>
      <c r="CC80" s="303">
        <v>4.0490583287618675E-6</v>
      </c>
      <c r="CD80" s="303">
        <v>1.9772569830924891E-3</v>
      </c>
      <c r="CE80" s="303">
        <v>5.0342777258989702E-12</v>
      </c>
      <c r="CF80" s="303">
        <v>3.6102180142502039E-6</v>
      </c>
      <c r="CG80" s="303">
        <v>2.4446640972038653</v>
      </c>
      <c r="CH80" s="303">
        <v>3.6711772796572948</v>
      </c>
      <c r="CI80" s="303">
        <v>1.4289453499800886</v>
      </c>
      <c r="CJ80" s="303">
        <v>1.7135964436814137E-2</v>
      </c>
      <c r="CK80" s="303">
        <v>0.79842290410855199</v>
      </c>
      <c r="CL80" s="303">
        <v>0.67326613427419713</v>
      </c>
      <c r="CM80" s="303">
        <v>1.0595016473753402</v>
      </c>
      <c r="CN80" s="303">
        <v>9.5781638824617313E-6</v>
      </c>
      <c r="CO80" s="303">
        <v>2.8720183011598558E-5</v>
      </c>
      <c r="CP80" s="303">
        <v>2.5218321417133471</v>
      </c>
      <c r="CQ80" s="303">
        <v>6.0094872254285798</v>
      </c>
      <c r="CR80" s="303">
        <v>3.9031461343884868E-2</v>
      </c>
      <c r="CS80" s="303">
        <v>3.2585364997261531E-3</v>
      </c>
      <c r="CT80" s="303">
        <v>9.1242647515380887E-3</v>
      </c>
      <c r="CU80" s="303">
        <v>0.93061220023360247</v>
      </c>
      <c r="CV80" s="303">
        <v>4.3180959752428594</v>
      </c>
      <c r="CW80" s="303">
        <v>5.6921594196875169</v>
      </c>
      <c r="CX80" s="449"/>
      <c r="CY80" s="449"/>
      <c r="CZ80" s="449"/>
      <c r="DA80" s="449"/>
      <c r="DB80" s="449"/>
      <c r="DC80" s="449"/>
      <c r="DD80" s="449"/>
      <c r="DE80" s="449"/>
      <c r="DF80" s="449"/>
      <c r="DG80" s="449"/>
      <c r="DH80" s="449"/>
      <c r="DI80" s="449"/>
      <c r="DJ80" s="449"/>
      <c r="DK80" s="449"/>
      <c r="DL80" s="449"/>
      <c r="DM80" s="449"/>
      <c r="DN80" s="449"/>
      <c r="DO80" s="449"/>
      <c r="DP80" s="449"/>
      <c r="DQ80" s="449"/>
      <c r="DR80" s="449"/>
      <c r="DS80" s="449"/>
      <c r="DT80" s="449"/>
      <c r="DU80" s="449"/>
      <c r="DV80" s="449"/>
      <c r="DW80" s="449"/>
      <c r="DX80" s="449"/>
      <c r="DY80" s="449"/>
      <c r="DZ80" s="449"/>
      <c r="EA80" s="449"/>
      <c r="EB80" s="449"/>
      <c r="EC80" s="449"/>
      <c r="ED80" s="449"/>
      <c r="EE80" s="449"/>
      <c r="EF80" s="449"/>
      <c r="EG80" s="449"/>
      <c r="EH80" s="449"/>
      <c r="EI80" s="449"/>
      <c r="EJ80" s="449"/>
      <c r="EK80" s="449"/>
      <c r="EL80" s="449"/>
      <c r="EM80" s="449"/>
      <c r="EN80" s="449"/>
      <c r="EO80" s="449"/>
      <c r="EP80" s="449"/>
      <c r="EQ80" s="449"/>
      <c r="ER80" s="449"/>
      <c r="ES80" s="449"/>
      <c r="ET80" s="449"/>
      <c r="EU80" s="449"/>
      <c r="EV80" s="449"/>
      <c r="EW80" s="449"/>
      <c r="EX80" s="449"/>
      <c r="EY80" s="449"/>
      <c r="EZ80" s="449"/>
      <c r="FA80" s="449"/>
      <c r="FB80" s="449"/>
      <c r="FC80" s="449"/>
      <c r="FD80" s="449"/>
      <c r="FE80" s="449"/>
      <c r="FF80" s="449"/>
      <c r="FG80" s="449"/>
      <c r="FH80" s="449"/>
      <c r="FI80" s="449"/>
      <c r="FJ80" s="449"/>
      <c r="FK80" s="449"/>
      <c r="FL80" s="449"/>
      <c r="FM80" s="449"/>
      <c r="FN80" s="449"/>
      <c r="FO80" s="449"/>
      <c r="FP80" s="449"/>
      <c r="FQ80" s="449"/>
      <c r="FR80" s="449"/>
      <c r="FS80" s="449"/>
      <c r="FT80" s="449"/>
      <c r="FU80" s="449"/>
      <c r="FV80" s="449"/>
      <c r="FW80" s="449"/>
      <c r="FX80" s="449"/>
      <c r="FY80" s="449"/>
      <c r="FZ80" s="449"/>
      <c r="GA80" s="449"/>
      <c r="GB80" s="449"/>
      <c r="GC80" s="449"/>
      <c r="GD80" s="449"/>
      <c r="GE80" s="449"/>
      <c r="GF80" s="449"/>
      <c r="GG80" s="449"/>
      <c r="GH80" s="449"/>
      <c r="GI80" s="449"/>
      <c r="GJ80" s="449"/>
      <c r="GK80" s="449"/>
      <c r="GL80" s="449"/>
      <c r="GM80" s="449"/>
      <c r="GN80" s="449"/>
      <c r="GO80" s="449"/>
      <c r="GP80" s="449"/>
      <c r="GQ80" s="449"/>
      <c r="GR80" s="449"/>
      <c r="GS80" s="449"/>
      <c r="GT80" s="449"/>
      <c r="GU80" s="449"/>
      <c r="GV80" s="449"/>
      <c r="GW80" s="449"/>
      <c r="GX80" s="449"/>
      <c r="GY80" s="449"/>
      <c r="GZ80" s="449"/>
      <c r="HA80" s="449"/>
      <c r="HB80" s="449"/>
      <c r="HC80" s="449"/>
      <c r="HD80" s="449"/>
      <c r="HE80" s="449"/>
      <c r="HF80" s="449"/>
      <c r="HG80" s="449"/>
      <c r="HH80" s="449"/>
      <c r="HI80" s="449"/>
      <c r="HJ80" s="449"/>
      <c r="HK80" s="449"/>
      <c r="HL80" s="449"/>
      <c r="HM80" s="449"/>
      <c r="HN80" s="449"/>
      <c r="HO80" s="449"/>
      <c r="HP80" s="449"/>
      <c r="HQ80" s="449"/>
      <c r="HR80" s="449"/>
      <c r="HS80" s="449"/>
      <c r="HT80" s="449"/>
      <c r="HU80" s="449"/>
      <c r="HV80" s="449"/>
      <c r="HW80" s="449"/>
      <c r="HX80" s="449"/>
      <c r="HY80" s="449"/>
      <c r="HZ80" s="449"/>
      <c r="IA80" s="449"/>
      <c r="IB80" s="449"/>
      <c r="IC80" s="449"/>
      <c r="ID80" s="449"/>
      <c r="IE80" s="449"/>
      <c r="IF80" s="449"/>
      <c r="IG80" s="449"/>
      <c r="IH80" s="449"/>
      <c r="II80" s="449"/>
      <c r="IJ80" s="449"/>
      <c r="IK80" s="449"/>
      <c r="IL80" s="449"/>
      <c r="IM80" s="449"/>
      <c r="IN80" s="449"/>
      <c r="IO80" s="449"/>
      <c r="IP80" s="449"/>
      <c r="IQ80" s="449"/>
      <c r="IR80" s="449"/>
      <c r="IS80" s="449"/>
      <c r="IT80" s="449"/>
      <c r="IU80" s="449"/>
      <c r="IV80" s="449"/>
      <c r="IW80" s="449"/>
      <c r="IX80" s="449"/>
      <c r="IY80" s="449"/>
      <c r="IZ80" s="449"/>
      <c r="JA80" s="449"/>
      <c r="JB80" s="449"/>
      <c r="JC80" s="449"/>
      <c r="JD80" s="449"/>
      <c r="JE80" s="449"/>
      <c r="JF80" s="449"/>
      <c r="JG80" s="449"/>
      <c r="JH80" s="449"/>
      <c r="JI80" s="449"/>
      <c r="JJ80" s="449"/>
      <c r="JK80" s="449"/>
      <c r="JL80" s="449"/>
      <c r="JM80" s="449"/>
      <c r="JN80" s="449"/>
      <c r="JO80" s="449"/>
      <c r="JP80" s="449"/>
      <c r="JQ80" s="449"/>
      <c r="JR80" s="449"/>
      <c r="JS80" s="449"/>
      <c r="JT80" s="449"/>
      <c r="JU80" s="449"/>
      <c r="JV80" s="449"/>
      <c r="JW80" s="449"/>
      <c r="JX80" s="449"/>
      <c r="JY80" s="449"/>
      <c r="JZ80" s="449"/>
      <c r="KA80" s="449"/>
      <c r="KB80" s="449"/>
      <c r="KC80" s="449"/>
      <c r="KD80" s="449"/>
      <c r="KE80" s="449"/>
      <c r="KF80" s="449"/>
      <c r="KG80" s="449"/>
      <c r="KH80" s="449"/>
      <c r="KI80" s="449"/>
      <c r="KJ80" s="449"/>
      <c r="KK80" s="449"/>
      <c r="KL80" s="449"/>
      <c r="KM80" s="449"/>
      <c r="KN80" s="449"/>
      <c r="KO80" s="449"/>
      <c r="KP80" s="449"/>
      <c r="KQ80" s="449"/>
      <c r="KR80" s="449"/>
      <c r="KS80" s="449"/>
      <c r="KT80" s="449"/>
      <c r="KU80" s="449"/>
      <c r="KV80" s="449"/>
      <c r="KW80" s="449"/>
      <c r="KX80" s="449"/>
      <c r="KY80" s="449"/>
      <c r="KZ80" s="449"/>
      <c r="LA80" s="449"/>
      <c r="LB80" s="449"/>
      <c r="LC80" s="449"/>
      <c r="LD80" s="449"/>
      <c r="LE80" s="449"/>
      <c r="LF80" s="449"/>
      <c r="LG80" s="449"/>
      <c r="LH80" s="449"/>
      <c r="LI80" s="449"/>
      <c r="LJ80" s="449"/>
      <c r="LK80" s="449"/>
      <c r="LL80" s="449"/>
      <c r="LM80" s="449"/>
      <c r="LN80" s="449"/>
      <c r="LO80" s="449"/>
      <c r="LP80" s="449"/>
      <c r="LQ80" s="449"/>
      <c r="LR80" s="449"/>
      <c r="LS80" s="449"/>
      <c r="LT80" s="449"/>
      <c r="LU80" s="449"/>
      <c r="LV80" s="449"/>
      <c r="LW80" s="449"/>
      <c r="LX80" s="449"/>
      <c r="LY80" s="449"/>
      <c r="LZ80" s="449"/>
      <c r="MA80" s="449"/>
      <c r="MB80" s="449"/>
      <c r="MC80" s="449"/>
      <c r="MD80" s="449"/>
      <c r="ME80" s="449"/>
      <c r="MF80" s="449"/>
      <c r="MG80" s="449"/>
      <c r="MH80" s="449"/>
      <c r="MI80" s="449"/>
      <c r="MJ80" s="449"/>
      <c r="MK80" s="449"/>
      <c r="ML80" s="449"/>
      <c r="MM80" s="449"/>
      <c r="MN80" s="449"/>
      <c r="MO80" s="449"/>
      <c r="MP80" s="449"/>
      <c r="MQ80" s="449"/>
      <c r="MR80" s="449"/>
      <c r="MS80" s="449"/>
      <c r="MT80" s="449"/>
      <c r="MU80" s="449"/>
      <c r="MV80" s="449"/>
      <c r="MW80" s="449"/>
      <c r="MX80" s="449"/>
      <c r="MY80" s="449"/>
      <c r="MZ80" s="449"/>
      <c r="NA80" s="449"/>
      <c r="NB80" s="449"/>
      <c r="NC80" s="449"/>
      <c r="ND80" s="449"/>
      <c r="NE80" s="449"/>
      <c r="NF80" s="449"/>
      <c r="NG80" s="449"/>
      <c r="NH80" s="449"/>
      <c r="NI80" s="449"/>
      <c r="NJ80" s="449"/>
      <c r="NK80" s="449"/>
      <c r="NL80" s="449"/>
      <c r="NM80" s="449"/>
      <c r="NN80" s="449"/>
      <c r="NO80" s="449"/>
      <c r="NP80" s="449"/>
      <c r="NQ80" s="449"/>
      <c r="NR80" s="449"/>
      <c r="NS80" s="449"/>
      <c r="NT80" s="449"/>
      <c r="NU80" s="449"/>
      <c r="NV80" s="449"/>
      <c r="NW80" s="449"/>
      <c r="NX80" s="449"/>
      <c r="NY80" s="449"/>
      <c r="NZ80" s="449"/>
      <c r="OA80" s="449"/>
      <c r="OB80" s="449"/>
      <c r="OC80" s="449"/>
      <c r="OD80" s="449"/>
      <c r="OE80" s="449"/>
      <c r="OF80" s="449"/>
      <c r="OG80" s="449"/>
      <c r="OH80" s="449"/>
      <c r="OI80" s="449"/>
      <c r="OJ80" s="449"/>
      <c r="OK80" s="449"/>
    </row>
    <row r="81" spans="1:401">
      <c r="A81" s="303">
        <v>79</v>
      </c>
      <c r="B81" s="303">
        <v>2.0152899131767438E-3</v>
      </c>
      <c r="C81" s="303">
        <v>0.19328379811858395</v>
      </c>
      <c r="D81" s="303">
        <v>3.3889908142796368</v>
      </c>
      <c r="E81" s="303">
        <v>5.2418082494750405E-2</v>
      </c>
      <c r="F81" s="303">
        <v>0.1532425461169783</v>
      </c>
      <c r="G81" s="303">
        <v>4.2664022718768413</v>
      </c>
      <c r="H81" s="303">
        <v>0.99463657631443014</v>
      </c>
      <c r="I81" s="303">
        <v>7.250112282916936E-7</v>
      </c>
      <c r="J81" s="303">
        <v>7.8093821353307426E-4</v>
      </c>
      <c r="K81" s="303">
        <v>6.776695257691169E-2</v>
      </c>
      <c r="L81" s="303">
        <v>1.5342674371053417</v>
      </c>
      <c r="M81" s="303">
        <v>4.3637433418848275</v>
      </c>
      <c r="N81" s="303">
        <v>1.9716009163394055</v>
      </c>
      <c r="O81" s="303">
        <v>0.26887754704612821</v>
      </c>
      <c r="P81" s="303">
        <v>1.9145916985392548</v>
      </c>
      <c r="Q81" s="303">
        <v>4.4664818657131988</v>
      </c>
      <c r="R81" s="303">
        <v>0.16191206265564237</v>
      </c>
      <c r="S81" s="303">
        <v>1.2685453432315865</v>
      </c>
      <c r="T81" s="303">
        <v>4.0243374731557327E-2</v>
      </c>
      <c r="U81" s="303">
        <v>1.0294806212256914E-2</v>
      </c>
      <c r="V81" s="303">
        <v>6.2334406459765432</v>
      </c>
      <c r="W81" s="303">
        <v>0.61619491739370014</v>
      </c>
      <c r="X81" s="303">
        <v>1.1113688120289956E-6</v>
      </c>
      <c r="Y81" s="303">
        <v>4.2213002832292066</v>
      </c>
      <c r="Z81" s="303">
        <v>3.5673066603560128</v>
      </c>
      <c r="AA81" s="303">
        <v>5.3024126041620795E-2</v>
      </c>
      <c r="AB81" s="303">
        <v>1.7422301713180798E-4</v>
      </c>
      <c r="AC81" s="303">
        <v>0.13066578452954161</v>
      </c>
      <c r="AD81" s="303">
        <v>1.4276682304820526E-12</v>
      </c>
      <c r="AE81" s="303">
        <v>1.4906671484118032E-3</v>
      </c>
      <c r="AF81" s="303">
        <v>4.8960282521261602</v>
      </c>
      <c r="AG81" s="303">
        <v>2.497935296917617E-2</v>
      </c>
      <c r="AH81" s="303">
        <v>4.8706093366452361</v>
      </c>
      <c r="AI81" s="303">
        <v>5.3626011680258261E-2</v>
      </c>
      <c r="AJ81" s="303">
        <v>0.22595161471181946</v>
      </c>
      <c r="AK81" s="303">
        <v>1.2527034046851413E-3</v>
      </c>
      <c r="AL81" s="303">
        <v>2.1700196345471056E-5</v>
      </c>
      <c r="AM81" s="303">
        <v>4.992888055026963E-9</v>
      </c>
      <c r="AN81" s="303">
        <v>8.2593894828315334E-2</v>
      </c>
      <c r="AO81" s="303">
        <v>4.2678090879156079</v>
      </c>
      <c r="AP81" s="303">
        <v>3.2804586425532585E-2</v>
      </c>
      <c r="AQ81" s="303">
        <v>8.9513798178289669E-6</v>
      </c>
      <c r="AR81" s="303">
        <v>0.24592836849539573</v>
      </c>
      <c r="AS81" s="303">
        <v>2.777945952330056</v>
      </c>
      <c r="AT81" s="303">
        <v>1.3865435063829126</v>
      </c>
      <c r="AU81" s="303">
        <v>9.8715427018272503E-2</v>
      </c>
      <c r="AV81" s="303">
        <v>0.56517463038228355</v>
      </c>
      <c r="AW81" s="303">
        <v>2.491662797484832E-3</v>
      </c>
      <c r="AX81" s="303">
        <v>1.2380666266306559</v>
      </c>
      <c r="AY81" s="303">
        <v>0.60499869548409968</v>
      </c>
      <c r="AZ81" s="303">
        <v>8.2514950626180073E-3</v>
      </c>
      <c r="BA81" s="303">
        <v>0.14455937007886893</v>
      </c>
      <c r="BB81" s="303">
        <v>0.19514556910992481</v>
      </c>
      <c r="BC81" s="303">
        <v>0.12703445281801906</v>
      </c>
      <c r="BD81" s="303">
        <v>0.68941245150040686</v>
      </c>
      <c r="BE81" s="303">
        <v>2.5022668817892903E-7</v>
      </c>
      <c r="BF81" s="303">
        <v>1.8291326347927801</v>
      </c>
      <c r="BG81" s="303">
        <v>2.635853732290045</v>
      </c>
      <c r="BH81" s="303">
        <v>1.5839839688481179</v>
      </c>
      <c r="BI81" s="303">
        <v>1.1013024558975882E-5</v>
      </c>
      <c r="BJ81" s="303">
        <v>5.0952862178810552</v>
      </c>
      <c r="BK81" s="303">
        <v>3.2811027163532525</v>
      </c>
      <c r="BL81" s="303">
        <v>4.7335467841721697E-15</v>
      </c>
      <c r="BM81" s="303">
        <v>8.7005104658785797E-4</v>
      </c>
      <c r="BN81" s="303">
        <v>1.225769147881913</v>
      </c>
      <c r="BO81" s="303">
        <v>0.16321512892057327</v>
      </c>
      <c r="BP81" s="303">
        <v>4.7202099272349654E-3</v>
      </c>
      <c r="BQ81" s="303">
        <v>4.9171630217085269</v>
      </c>
      <c r="BR81" s="303">
        <v>0.19112724194154004</v>
      </c>
      <c r="BS81" s="303">
        <v>2.2664013560393674</v>
      </c>
      <c r="BT81" s="303">
        <v>4.0372105355760963</v>
      </c>
      <c r="BU81" s="303">
        <v>3.6492835420020033</v>
      </c>
      <c r="BV81" s="303">
        <v>0.76011985726012343</v>
      </c>
      <c r="BW81" s="303">
        <v>0.20547921700396779</v>
      </c>
      <c r="BX81" s="303">
        <v>5.7079504496229982E-5</v>
      </c>
      <c r="BY81" s="303">
        <v>1.3096345337187609E-3</v>
      </c>
      <c r="BZ81" s="303">
        <v>0.83507373823594599</v>
      </c>
      <c r="CA81" s="303">
        <v>8.1778550840697472E-3</v>
      </c>
      <c r="CB81" s="303">
        <v>1.3694682657264983</v>
      </c>
      <c r="CC81" s="303">
        <v>2.9845519094076161E-6</v>
      </c>
      <c r="CD81" s="303">
        <v>1.5759810000067606E-3</v>
      </c>
      <c r="CE81" s="303">
        <v>3.1551523215191207E-12</v>
      </c>
      <c r="CF81" s="303">
        <v>2.7376133496632102E-6</v>
      </c>
      <c r="CG81" s="303">
        <v>2.2963607554304155</v>
      </c>
      <c r="CH81" s="303">
        <v>3.483511243946896</v>
      </c>
      <c r="CI81" s="303">
        <v>1.328738248987634</v>
      </c>
      <c r="CJ81" s="303">
        <v>1.4413223095507152E-2</v>
      </c>
      <c r="CK81" s="303">
        <v>0.72516141326648331</v>
      </c>
      <c r="CL81" s="303">
        <v>0.62243205827430204</v>
      </c>
      <c r="CM81" s="303">
        <v>0.98254670819190848</v>
      </c>
      <c r="CN81" s="303">
        <v>7.2498230525136897E-6</v>
      </c>
      <c r="CO81" s="303">
        <v>2.1866049900910105E-5</v>
      </c>
      <c r="CP81" s="303">
        <v>2.3951784663073536</v>
      </c>
      <c r="CQ81" s="303">
        <v>5.8760075278181114</v>
      </c>
      <c r="CR81" s="303">
        <v>3.3713386504883397E-2</v>
      </c>
      <c r="CS81" s="303">
        <v>2.6893383580602072E-3</v>
      </c>
      <c r="CT81" s="303">
        <v>7.7360636812205258E-3</v>
      </c>
      <c r="CU81" s="303">
        <v>0.84642252566383946</v>
      </c>
      <c r="CV81" s="303">
        <v>4.1581174832221537</v>
      </c>
      <c r="CW81" s="303">
        <v>5.5582222211453223</v>
      </c>
      <c r="CX81" s="449"/>
      <c r="CY81" s="449"/>
      <c r="CZ81" s="449"/>
      <c r="DA81" s="449"/>
      <c r="DB81" s="449"/>
      <c r="DC81" s="449"/>
      <c r="DD81" s="449"/>
      <c r="DE81" s="449"/>
      <c r="DF81" s="449"/>
      <c r="DG81" s="449"/>
      <c r="DH81" s="449"/>
      <c r="DI81" s="449"/>
      <c r="DJ81" s="449"/>
      <c r="DK81" s="449"/>
      <c r="DL81" s="449"/>
      <c r="DM81" s="449"/>
      <c r="DN81" s="449"/>
      <c r="DO81" s="449"/>
      <c r="DP81" s="449"/>
      <c r="DQ81" s="449"/>
      <c r="DR81" s="449"/>
      <c r="DS81" s="449"/>
      <c r="DT81" s="449"/>
      <c r="DU81" s="449"/>
      <c r="DV81" s="449"/>
      <c r="DW81" s="449"/>
      <c r="DX81" s="449"/>
      <c r="DY81" s="449"/>
      <c r="DZ81" s="449"/>
      <c r="EA81" s="449"/>
      <c r="EB81" s="449"/>
      <c r="EC81" s="449"/>
      <c r="ED81" s="449"/>
      <c r="EE81" s="449"/>
      <c r="EF81" s="449"/>
      <c r="EG81" s="449"/>
      <c r="EH81" s="449"/>
      <c r="EI81" s="449"/>
      <c r="EJ81" s="449"/>
      <c r="EK81" s="449"/>
      <c r="EL81" s="449"/>
      <c r="EM81" s="449"/>
      <c r="EN81" s="449"/>
      <c r="EO81" s="449"/>
      <c r="EP81" s="449"/>
      <c r="EQ81" s="449"/>
      <c r="ER81" s="449"/>
      <c r="ES81" s="449"/>
      <c r="ET81" s="449"/>
      <c r="EU81" s="449"/>
      <c r="EV81" s="449"/>
      <c r="EW81" s="449"/>
      <c r="EX81" s="449"/>
      <c r="EY81" s="449"/>
      <c r="EZ81" s="449"/>
      <c r="FA81" s="449"/>
      <c r="FB81" s="449"/>
      <c r="FC81" s="449"/>
      <c r="FD81" s="449"/>
      <c r="FE81" s="449"/>
      <c r="FF81" s="449"/>
      <c r="FG81" s="449"/>
      <c r="FH81" s="449"/>
      <c r="FI81" s="449"/>
      <c r="FJ81" s="449"/>
      <c r="FK81" s="449"/>
      <c r="FL81" s="449"/>
      <c r="FM81" s="449"/>
      <c r="FN81" s="449"/>
      <c r="FO81" s="449"/>
      <c r="FP81" s="449"/>
      <c r="FQ81" s="449"/>
      <c r="FR81" s="449"/>
      <c r="FS81" s="449"/>
      <c r="FT81" s="449"/>
      <c r="FU81" s="449"/>
      <c r="FV81" s="449"/>
      <c r="FW81" s="449"/>
      <c r="FX81" s="449"/>
      <c r="FY81" s="449"/>
      <c r="FZ81" s="449"/>
      <c r="GA81" s="449"/>
      <c r="GB81" s="449"/>
      <c r="GC81" s="449"/>
      <c r="GD81" s="449"/>
      <c r="GE81" s="449"/>
      <c r="GF81" s="449"/>
      <c r="GG81" s="449"/>
      <c r="GH81" s="449"/>
      <c r="GI81" s="449"/>
      <c r="GJ81" s="449"/>
      <c r="GK81" s="449"/>
      <c r="GL81" s="449"/>
      <c r="GM81" s="449"/>
      <c r="GN81" s="449"/>
      <c r="GO81" s="449"/>
      <c r="GP81" s="449"/>
      <c r="GQ81" s="449"/>
      <c r="GR81" s="449"/>
      <c r="GS81" s="449"/>
      <c r="GT81" s="449"/>
      <c r="GU81" s="449"/>
      <c r="GV81" s="449"/>
      <c r="GW81" s="449"/>
      <c r="GX81" s="449"/>
      <c r="GY81" s="449"/>
      <c r="GZ81" s="449"/>
      <c r="HA81" s="449"/>
      <c r="HB81" s="449"/>
      <c r="HC81" s="449"/>
      <c r="HD81" s="449"/>
      <c r="HE81" s="449"/>
      <c r="HF81" s="449"/>
      <c r="HG81" s="449"/>
      <c r="HH81" s="449"/>
      <c r="HI81" s="449"/>
      <c r="HJ81" s="449"/>
      <c r="HK81" s="449"/>
      <c r="HL81" s="449"/>
      <c r="HM81" s="449"/>
      <c r="HN81" s="449"/>
      <c r="HO81" s="449"/>
      <c r="HP81" s="449"/>
      <c r="HQ81" s="449"/>
      <c r="HR81" s="449"/>
      <c r="HS81" s="449"/>
      <c r="HT81" s="449"/>
      <c r="HU81" s="449"/>
      <c r="HV81" s="449"/>
      <c r="HW81" s="449"/>
      <c r="HX81" s="449"/>
      <c r="HY81" s="449"/>
      <c r="HZ81" s="449"/>
      <c r="IA81" s="449"/>
      <c r="IB81" s="449"/>
      <c r="IC81" s="449"/>
      <c r="ID81" s="449"/>
      <c r="IE81" s="449"/>
      <c r="IF81" s="449"/>
      <c r="IG81" s="449"/>
      <c r="IH81" s="449"/>
      <c r="II81" s="449"/>
      <c r="IJ81" s="449"/>
      <c r="IK81" s="449"/>
      <c r="IL81" s="449"/>
      <c r="IM81" s="449"/>
      <c r="IN81" s="449"/>
      <c r="IO81" s="449"/>
      <c r="IP81" s="449"/>
      <c r="IQ81" s="449"/>
      <c r="IR81" s="449"/>
      <c r="IS81" s="449"/>
      <c r="IT81" s="449"/>
      <c r="IU81" s="449"/>
      <c r="IV81" s="449"/>
      <c r="IW81" s="449"/>
      <c r="IX81" s="449"/>
      <c r="IY81" s="449"/>
      <c r="IZ81" s="449"/>
      <c r="JA81" s="449"/>
      <c r="JB81" s="449"/>
      <c r="JC81" s="449"/>
      <c r="JD81" s="449"/>
      <c r="JE81" s="449"/>
      <c r="JF81" s="449"/>
      <c r="JG81" s="449"/>
      <c r="JH81" s="449"/>
      <c r="JI81" s="449"/>
      <c r="JJ81" s="449"/>
      <c r="JK81" s="449"/>
      <c r="JL81" s="449"/>
      <c r="JM81" s="449"/>
      <c r="JN81" s="449"/>
      <c r="JO81" s="449"/>
      <c r="JP81" s="449"/>
      <c r="JQ81" s="449"/>
      <c r="JR81" s="449"/>
      <c r="JS81" s="449"/>
      <c r="JT81" s="449"/>
      <c r="JU81" s="449"/>
      <c r="JV81" s="449"/>
      <c r="JW81" s="449"/>
      <c r="JX81" s="449"/>
      <c r="JY81" s="449"/>
      <c r="JZ81" s="449"/>
      <c r="KA81" s="449"/>
      <c r="KB81" s="449"/>
      <c r="KC81" s="449"/>
      <c r="KD81" s="449"/>
      <c r="KE81" s="449"/>
      <c r="KF81" s="449"/>
      <c r="KG81" s="449"/>
      <c r="KH81" s="449"/>
      <c r="KI81" s="449"/>
      <c r="KJ81" s="449"/>
      <c r="KK81" s="449"/>
      <c r="KL81" s="449"/>
      <c r="KM81" s="449"/>
      <c r="KN81" s="449"/>
      <c r="KO81" s="449"/>
      <c r="KP81" s="449"/>
      <c r="KQ81" s="449"/>
      <c r="KR81" s="449"/>
      <c r="KS81" s="449"/>
      <c r="KT81" s="449"/>
      <c r="KU81" s="449"/>
      <c r="KV81" s="449"/>
      <c r="KW81" s="449"/>
      <c r="KX81" s="449"/>
      <c r="KY81" s="449"/>
      <c r="KZ81" s="449"/>
      <c r="LA81" s="449"/>
      <c r="LB81" s="449"/>
      <c r="LC81" s="449"/>
      <c r="LD81" s="449"/>
      <c r="LE81" s="449"/>
      <c r="LF81" s="449"/>
      <c r="LG81" s="449"/>
      <c r="LH81" s="449"/>
      <c r="LI81" s="449"/>
      <c r="LJ81" s="449"/>
      <c r="LK81" s="449"/>
      <c r="LL81" s="449"/>
      <c r="LM81" s="449"/>
      <c r="LN81" s="449"/>
      <c r="LO81" s="449"/>
      <c r="LP81" s="449"/>
      <c r="LQ81" s="449"/>
      <c r="LR81" s="449"/>
      <c r="LS81" s="449"/>
      <c r="LT81" s="449"/>
      <c r="LU81" s="449"/>
      <c r="LV81" s="449"/>
      <c r="LW81" s="449"/>
      <c r="LX81" s="449"/>
      <c r="LY81" s="449"/>
      <c r="LZ81" s="449"/>
      <c r="MA81" s="449"/>
      <c r="MB81" s="449"/>
      <c r="MC81" s="449"/>
      <c r="MD81" s="449"/>
      <c r="ME81" s="449"/>
      <c r="MF81" s="449"/>
      <c r="MG81" s="449"/>
      <c r="MH81" s="449"/>
      <c r="MI81" s="449"/>
      <c r="MJ81" s="449"/>
      <c r="MK81" s="449"/>
      <c r="ML81" s="449"/>
      <c r="MM81" s="449"/>
      <c r="MN81" s="449"/>
      <c r="MO81" s="449"/>
      <c r="MP81" s="449"/>
      <c r="MQ81" s="449"/>
      <c r="MR81" s="449"/>
      <c r="MS81" s="449"/>
      <c r="MT81" s="449"/>
      <c r="MU81" s="449"/>
      <c r="MV81" s="449"/>
      <c r="MW81" s="449"/>
      <c r="MX81" s="449"/>
      <c r="MY81" s="449"/>
      <c r="MZ81" s="449"/>
      <c r="NA81" s="449"/>
      <c r="NB81" s="449"/>
      <c r="NC81" s="449"/>
      <c r="ND81" s="449"/>
      <c r="NE81" s="449"/>
      <c r="NF81" s="449"/>
      <c r="NG81" s="449"/>
      <c r="NH81" s="449"/>
      <c r="NI81" s="449"/>
      <c r="NJ81" s="449"/>
      <c r="NK81" s="449"/>
      <c r="NL81" s="449"/>
      <c r="NM81" s="449"/>
      <c r="NN81" s="449"/>
      <c r="NO81" s="449"/>
      <c r="NP81" s="449"/>
      <c r="NQ81" s="449"/>
      <c r="NR81" s="449"/>
      <c r="NS81" s="449"/>
      <c r="NT81" s="449"/>
      <c r="NU81" s="449"/>
      <c r="NV81" s="449"/>
      <c r="NW81" s="449"/>
      <c r="NX81" s="449"/>
      <c r="NY81" s="449"/>
      <c r="NZ81" s="449"/>
      <c r="OA81" s="449"/>
      <c r="OB81" s="449"/>
      <c r="OC81" s="449"/>
      <c r="OD81" s="449"/>
      <c r="OE81" s="449"/>
      <c r="OF81" s="449"/>
      <c r="OG81" s="449"/>
      <c r="OH81" s="449"/>
      <c r="OI81" s="449"/>
      <c r="OJ81" s="449"/>
      <c r="OK81" s="449"/>
    </row>
    <row r="82" spans="1:401">
      <c r="A82" s="303">
        <v>80</v>
      </c>
      <c r="B82" s="303">
        <v>1.6360264595507734E-3</v>
      </c>
      <c r="C82" s="303">
        <v>0.16923783706897283</v>
      </c>
      <c r="D82" s="303">
        <v>3.2218233095852837</v>
      </c>
      <c r="E82" s="303">
        <v>4.5246969414942259E-2</v>
      </c>
      <c r="F82" s="303">
        <v>0.13644675646141308</v>
      </c>
      <c r="G82" s="303">
        <v>4.3845314974113538</v>
      </c>
      <c r="H82" s="303">
        <v>0.92836223102062976</v>
      </c>
      <c r="I82" s="303">
        <v>5.3391693073013911E-7</v>
      </c>
      <c r="J82" s="303">
        <v>6.3065439533896634E-4</v>
      </c>
      <c r="K82" s="303">
        <v>5.8505351069790351E-2</v>
      </c>
      <c r="L82" s="303">
        <v>1.4338996214281226</v>
      </c>
      <c r="M82" s="303">
        <v>4.1957485800999414</v>
      </c>
      <c r="N82" s="303">
        <v>2.0385512134575574</v>
      </c>
      <c r="O82" s="303">
        <v>0.24121820975536012</v>
      </c>
      <c r="P82" s="303">
        <v>1.7867812260402631</v>
      </c>
      <c r="Q82" s="303">
        <v>4.320829088451509</v>
      </c>
      <c r="R82" s="303">
        <v>0.14462857527565706</v>
      </c>
      <c r="S82" s="303">
        <v>1.1846365544193886</v>
      </c>
      <c r="T82" s="303">
        <v>3.4411198181080738E-2</v>
      </c>
      <c r="U82" s="303">
        <v>8.6582860425787628E-3</v>
      </c>
      <c r="V82" s="303">
        <v>6.279931641736793</v>
      </c>
      <c r="W82" s="303">
        <v>0.56105490932418078</v>
      </c>
      <c r="X82" s="303">
        <v>8.2055088475307344E-7</v>
      </c>
      <c r="Y82" s="303">
        <v>4.0549707244854165</v>
      </c>
      <c r="Z82" s="303">
        <v>3.4120945137194161</v>
      </c>
      <c r="AA82" s="303">
        <v>4.548392936725059E-2</v>
      </c>
      <c r="AB82" s="303">
        <v>1.3794779651091769E-4</v>
      </c>
      <c r="AC82" s="303">
        <v>0.11450157352276234</v>
      </c>
      <c r="AD82" s="303">
        <v>8.7519255057614007E-13</v>
      </c>
      <c r="AE82" s="303">
        <v>1.2020835443447651E-3</v>
      </c>
      <c r="AF82" s="303">
        <v>4.7477772254256552</v>
      </c>
      <c r="AG82" s="303">
        <v>2.1144904344697128E-2</v>
      </c>
      <c r="AH82" s="303">
        <v>4.6842669072114651</v>
      </c>
      <c r="AI82" s="303">
        <v>4.6180308046422952E-2</v>
      </c>
      <c r="AJ82" s="303">
        <v>0.20155729680709472</v>
      </c>
      <c r="AK82" s="303">
        <v>9.9405725371204835E-4</v>
      </c>
      <c r="AL82" s="303">
        <v>1.6591310634472911E-5</v>
      </c>
      <c r="AM82" s="303">
        <v>3.5185395756577471E-9</v>
      </c>
      <c r="AN82" s="303">
        <v>7.1923622368904802E-2</v>
      </c>
      <c r="AO82" s="303">
        <v>4.0345139597220605</v>
      </c>
      <c r="AP82" s="303">
        <v>2.805537859475021E-2</v>
      </c>
      <c r="AQ82" s="303">
        <v>6.9563890619792802E-6</v>
      </c>
      <c r="AR82" s="303">
        <v>0.21931467376048752</v>
      </c>
      <c r="AS82" s="303">
        <v>2.6451545994548393</v>
      </c>
      <c r="AT82" s="303">
        <v>1.2977397062495342</v>
      </c>
      <c r="AU82" s="303">
        <v>8.5909025850354009E-2</v>
      </c>
      <c r="AV82" s="303">
        <v>0.51085322020503132</v>
      </c>
      <c r="AW82" s="303">
        <v>2.0029978818789434E-3</v>
      </c>
      <c r="AX82" s="303">
        <v>1.1368887141431259</v>
      </c>
      <c r="AY82" s="303">
        <v>0.54411379727761466</v>
      </c>
      <c r="AZ82" s="303">
        <v>6.8766989337758202E-3</v>
      </c>
      <c r="BA82" s="303">
        <v>0.12551424838979267</v>
      </c>
      <c r="BB82" s="303">
        <v>0.17478882069874452</v>
      </c>
      <c r="BC82" s="303">
        <v>0.11139203623113024</v>
      </c>
      <c r="BD82" s="303">
        <v>0.63145403423832991</v>
      </c>
      <c r="BE82" s="303">
        <v>1.8133258941815575E-7</v>
      </c>
      <c r="BF82" s="303">
        <v>1.7133921029802623</v>
      </c>
      <c r="BG82" s="303">
        <v>2.4937439536494739</v>
      </c>
      <c r="BH82" s="303">
        <v>1.4684503471585757</v>
      </c>
      <c r="BI82" s="303">
        <v>8.1584070495674724E-6</v>
      </c>
      <c r="BJ82" s="303">
        <v>5.0650600173611258</v>
      </c>
      <c r="BK82" s="303">
        <v>3.1323903771055353</v>
      </c>
      <c r="BL82" s="303">
        <v>2.6936038468199482E-15</v>
      </c>
      <c r="BM82" s="303">
        <v>7.1581317571740768E-4</v>
      </c>
      <c r="BN82" s="303">
        <v>1.2806576292459675</v>
      </c>
      <c r="BO82" s="303">
        <v>0.14488486742274112</v>
      </c>
      <c r="BP82" s="303">
        <v>3.8645261636969415E-3</v>
      </c>
      <c r="BQ82" s="303">
        <v>4.9014851671373769</v>
      </c>
      <c r="BR82" s="303">
        <v>0.1682546271571099</v>
      </c>
      <c r="BS82" s="303">
        <v>2.3485033741196975</v>
      </c>
      <c r="BT82" s="303">
        <v>3.9079950313651164</v>
      </c>
      <c r="BU82" s="303">
        <v>3.4357632094541333</v>
      </c>
      <c r="BV82" s="303">
        <v>0.6956511835862913</v>
      </c>
      <c r="BW82" s="303">
        <v>0.18329304277112432</v>
      </c>
      <c r="BX82" s="303">
        <v>4.3912483050200604E-5</v>
      </c>
      <c r="BY82" s="303">
        <v>1.0682712811334082E-3</v>
      </c>
      <c r="BZ82" s="303">
        <v>0.76935359493672484</v>
      </c>
      <c r="CA82" s="303">
        <v>7.0236200589928631E-3</v>
      </c>
      <c r="CB82" s="303">
        <v>1.2557659377642976</v>
      </c>
      <c r="CC82" s="303">
        <v>2.1991914147763396E-6</v>
      </c>
      <c r="CD82" s="303">
        <v>1.2553347196019185E-3</v>
      </c>
      <c r="CE82" s="303">
        <v>1.9774461437822506E-12</v>
      </c>
      <c r="CF82" s="303">
        <v>2.0757336473755249E-6</v>
      </c>
      <c r="CG82" s="303">
        <v>2.1548804273588917</v>
      </c>
      <c r="CH82" s="303">
        <v>3.3009000103994399</v>
      </c>
      <c r="CI82" s="303">
        <v>1.2346746811408917</v>
      </c>
      <c r="CJ82" s="303">
        <v>1.2116840567089145E-2</v>
      </c>
      <c r="CK82" s="303">
        <v>0.6581266435474411</v>
      </c>
      <c r="CL82" s="303">
        <v>0.57518232769966049</v>
      </c>
      <c r="CM82" s="303">
        <v>0.91071902358222989</v>
      </c>
      <c r="CN82" s="303">
        <v>5.4861610920731845E-6</v>
      </c>
      <c r="CO82" s="303">
        <v>1.6642887587473284E-5</v>
      </c>
      <c r="CP82" s="303">
        <v>2.2730086386309551</v>
      </c>
      <c r="CQ82" s="303">
        <v>5.7402258136386557</v>
      </c>
      <c r="CR82" s="303">
        <v>2.9105467923380902E-2</v>
      </c>
      <c r="CS82" s="303">
        <v>2.2187019507773874E-3</v>
      </c>
      <c r="CT82" s="303">
        <v>6.5572940958736562E-3</v>
      </c>
      <c r="CU82" s="303">
        <v>0.769085659082554</v>
      </c>
      <c r="CV82" s="303">
        <v>4.0006490351974593</v>
      </c>
      <c r="CW82" s="303">
        <v>5.4192186066745744</v>
      </c>
      <c r="CX82" s="449"/>
      <c r="CY82" s="449"/>
      <c r="CZ82" s="449"/>
      <c r="DA82" s="449"/>
      <c r="DB82" s="449"/>
      <c r="DC82" s="449"/>
      <c r="DD82" s="449"/>
      <c r="DE82" s="449"/>
      <c r="DF82" s="449"/>
      <c r="DG82" s="449"/>
      <c r="DH82" s="449"/>
      <c r="DI82" s="449"/>
      <c r="DJ82" s="449"/>
      <c r="DK82" s="449"/>
      <c r="DL82" s="449"/>
      <c r="DM82" s="449"/>
      <c r="DN82" s="449"/>
      <c r="DO82" s="449"/>
      <c r="DP82" s="449"/>
      <c r="DQ82" s="449"/>
      <c r="DR82" s="449"/>
      <c r="DS82" s="449"/>
      <c r="DT82" s="449"/>
      <c r="DU82" s="449"/>
      <c r="DV82" s="449"/>
      <c r="DW82" s="449"/>
      <c r="DX82" s="449"/>
      <c r="DY82" s="449"/>
      <c r="DZ82" s="449"/>
      <c r="EA82" s="449"/>
      <c r="EB82" s="449"/>
      <c r="EC82" s="449"/>
      <c r="ED82" s="449"/>
      <c r="EE82" s="449"/>
      <c r="EF82" s="449"/>
      <c r="EG82" s="449"/>
      <c r="EH82" s="449"/>
      <c r="EI82" s="449"/>
      <c r="EJ82" s="449"/>
      <c r="EK82" s="449"/>
      <c r="EL82" s="449"/>
      <c r="EM82" s="449"/>
      <c r="EN82" s="449"/>
      <c r="EO82" s="449"/>
      <c r="EP82" s="449"/>
      <c r="EQ82" s="449"/>
      <c r="ER82" s="449"/>
      <c r="ES82" s="449"/>
      <c r="ET82" s="449"/>
      <c r="EU82" s="449"/>
      <c r="EV82" s="449"/>
      <c r="EW82" s="449"/>
      <c r="EX82" s="449"/>
      <c r="EY82" s="449"/>
      <c r="EZ82" s="449"/>
      <c r="FA82" s="449"/>
      <c r="FB82" s="449"/>
      <c r="FC82" s="449"/>
      <c r="FD82" s="449"/>
      <c r="FE82" s="449"/>
      <c r="FF82" s="449"/>
      <c r="FG82" s="449"/>
      <c r="FH82" s="449"/>
      <c r="FI82" s="449"/>
      <c r="FJ82" s="449"/>
      <c r="FK82" s="449"/>
      <c r="FL82" s="449"/>
      <c r="FM82" s="449"/>
      <c r="FN82" s="449"/>
      <c r="FO82" s="449"/>
      <c r="FP82" s="449"/>
      <c r="FQ82" s="449"/>
      <c r="FR82" s="449"/>
      <c r="FS82" s="449"/>
      <c r="FT82" s="449"/>
      <c r="FU82" s="449"/>
      <c r="FV82" s="449"/>
      <c r="FW82" s="449"/>
      <c r="FX82" s="449"/>
      <c r="FY82" s="449"/>
      <c r="FZ82" s="449"/>
      <c r="GA82" s="449"/>
      <c r="GB82" s="449"/>
      <c r="GC82" s="449"/>
      <c r="GD82" s="449"/>
      <c r="GE82" s="449"/>
      <c r="GF82" s="449"/>
      <c r="GG82" s="449"/>
      <c r="GH82" s="449"/>
      <c r="GI82" s="449"/>
      <c r="GJ82" s="449"/>
      <c r="GK82" s="449"/>
      <c r="GL82" s="449"/>
      <c r="GM82" s="449"/>
      <c r="GN82" s="449"/>
      <c r="GO82" s="449"/>
      <c r="GP82" s="449"/>
      <c r="GQ82" s="449"/>
      <c r="GR82" s="449"/>
      <c r="GS82" s="449"/>
      <c r="GT82" s="449"/>
      <c r="GU82" s="449"/>
      <c r="GV82" s="449"/>
      <c r="GW82" s="449"/>
      <c r="GX82" s="449"/>
      <c r="GY82" s="449"/>
      <c r="GZ82" s="449"/>
      <c r="HA82" s="449"/>
      <c r="HB82" s="449"/>
      <c r="HC82" s="449"/>
      <c r="HD82" s="449"/>
      <c r="HE82" s="449"/>
      <c r="HF82" s="449"/>
      <c r="HG82" s="449"/>
      <c r="HH82" s="449"/>
      <c r="HI82" s="449"/>
      <c r="HJ82" s="449"/>
      <c r="HK82" s="449"/>
      <c r="HL82" s="449"/>
      <c r="HM82" s="449"/>
      <c r="HN82" s="449"/>
      <c r="HO82" s="449"/>
      <c r="HP82" s="449"/>
      <c r="HQ82" s="449"/>
      <c r="HR82" s="449"/>
      <c r="HS82" s="449"/>
      <c r="HT82" s="449"/>
      <c r="HU82" s="449"/>
      <c r="HV82" s="449"/>
      <c r="HW82" s="449"/>
      <c r="HX82" s="449"/>
      <c r="HY82" s="449"/>
      <c r="HZ82" s="449"/>
      <c r="IA82" s="449"/>
      <c r="IB82" s="449"/>
      <c r="IC82" s="449"/>
      <c r="ID82" s="449"/>
      <c r="IE82" s="449"/>
      <c r="IF82" s="449"/>
      <c r="IG82" s="449"/>
      <c r="IH82" s="449"/>
      <c r="II82" s="449"/>
      <c r="IJ82" s="449"/>
      <c r="IK82" s="449"/>
      <c r="IL82" s="449"/>
      <c r="IM82" s="449"/>
      <c r="IN82" s="449"/>
      <c r="IO82" s="449"/>
      <c r="IP82" s="449"/>
      <c r="IQ82" s="449"/>
      <c r="IR82" s="449"/>
      <c r="IS82" s="449"/>
      <c r="IT82" s="449"/>
      <c r="IU82" s="449"/>
      <c r="IV82" s="449"/>
      <c r="IW82" s="449"/>
      <c r="IX82" s="449"/>
      <c r="IY82" s="449"/>
      <c r="IZ82" s="449"/>
      <c r="JA82" s="449"/>
      <c r="JB82" s="449"/>
      <c r="JC82" s="449"/>
      <c r="JD82" s="449"/>
      <c r="JE82" s="449"/>
      <c r="JF82" s="449"/>
      <c r="JG82" s="449"/>
      <c r="JH82" s="449"/>
      <c r="JI82" s="449"/>
      <c r="JJ82" s="449"/>
      <c r="JK82" s="449"/>
      <c r="JL82" s="449"/>
      <c r="JM82" s="449"/>
      <c r="JN82" s="449"/>
      <c r="JO82" s="449"/>
      <c r="JP82" s="449"/>
      <c r="JQ82" s="449"/>
      <c r="JR82" s="449"/>
      <c r="JS82" s="449"/>
      <c r="JT82" s="449"/>
      <c r="JU82" s="449"/>
      <c r="JV82" s="449"/>
      <c r="JW82" s="449"/>
      <c r="JX82" s="449"/>
      <c r="JY82" s="449"/>
      <c r="JZ82" s="449"/>
      <c r="KA82" s="449"/>
      <c r="KB82" s="449"/>
      <c r="KC82" s="449"/>
      <c r="KD82" s="449"/>
      <c r="KE82" s="449"/>
      <c r="KF82" s="449"/>
      <c r="KG82" s="449"/>
      <c r="KH82" s="449"/>
      <c r="KI82" s="449"/>
      <c r="KJ82" s="449"/>
      <c r="KK82" s="449"/>
      <c r="KL82" s="449"/>
      <c r="KM82" s="449"/>
      <c r="KN82" s="449"/>
      <c r="KO82" s="449"/>
      <c r="KP82" s="449"/>
      <c r="KQ82" s="449"/>
      <c r="KR82" s="449"/>
      <c r="KS82" s="449"/>
      <c r="KT82" s="449"/>
      <c r="KU82" s="449"/>
      <c r="KV82" s="449"/>
      <c r="KW82" s="449"/>
      <c r="KX82" s="449"/>
      <c r="KY82" s="449"/>
      <c r="KZ82" s="449"/>
      <c r="LA82" s="449"/>
      <c r="LB82" s="449"/>
      <c r="LC82" s="449"/>
      <c r="LD82" s="449"/>
      <c r="LE82" s="449"/>
      <c r="LF82" s="449"/>
      <c r="LG82" s="449"/>
      <c r="LH82" s="449"/>
      <c r="LI82" s="449"/>
      <c r="LJ82" s="449"/>
      <c r="LK82" s="449"/>
      <c r="LL82" s="449"/>
      <c r="LM82" s="449"/>
      <c r="LN82" s="449"/>
      <c r="LO82" s="449"/>
      <c r="LP82" s="449"/>
      <c r="LQ82" s="449"/>
      <c r="LR82" s="449"/>
      <c r="LS82" s="449"/>
      <c r="LT82" s="449"/>
      <c r="LU82" s="449"/>
      <c r="LV82" s="449"/>
      <c r="LW82" s="449"/>
      <c r="LX82" s="449"/>
      <c r="LY82" s="449"/>
      <c r="LZ82" s="449"/>
      <c r="MA82" s="449"/>
      <c r="MB82" s="449"/>
      <c r="MC82" s="449"/>
      <c r="MD82" s="449"/>
      <c r="ME82" s="449"/>
      <c r="MF82" s="449"/>
      <c r="MG82" s="449"/>
      <c r="MH82" s="449"/>
      <c r="MI82" s="449"/>
      <c r="MJ82" s="449"/>
      <c r="MK82" s="449"/>
      <c r="ML82" s="449"/>
      <c r="MM82" s="449"/>
      <c r="MN82" s="449"/>
      <c r="MO82" s="449"/>
      <c r="MP82" s="449"/>
      <c r="MQ82" s="449"/>
      <c r="MR82" s="449"/>
      <c r="MS82" s="449"/>
      <c r="MT82" s="449"/>
      <c r="MU82" s="449"/>
      <c r="MV82" s="449"/>
      <c r="MW82" s="449"/>
      <c r="MX82" s="449"/>
      <c r="MY82" s="449"/>
      <c r="MZ82" s="449"/>
      <c r="NA82" s="449"/>
      <c r="NB82" s="449"/>
      <c r="NC82" s="449"/>
      <c r="ND82" s="449"/>
      <c r="NE82" s="449"/>
      <c r="NF82" s="449"/>
      <c r="NG82" s="449"/>
      <c r="NH82" s="449"/>
      <c r="NI82" s="449"/>
      <c r="NJ82" s="449"/>
      <c r="NK82" s="449"/>
      <c r="NL82" s="449"/>
      <c r="NM82" s="449"/>
      <c r="NN82" s="449"/>
      <c r="NO82" s="449"/>
      <c r="NP82" s="449"/>
      <c r="NQ82" s="449"/>
      <c r="NR82" s="449"/>
      <c r="NS82" s="449"/>
      <c r="NT82" s="449"/>
      <c r="NU82" s="449"/>
      <c r="NV82" s="449"/>
      <c r="NW82" s="449"/>
      <c r="NX82" s="449"/>
      <c r="NY82" s="449"/>
      <c r="NZ82" s="449"/>
      <c r="OA82" s="449"/>
      <c r="OB82" s="449"/>
      <c r="OC82" s="449"/>
      <c r="OD82" s="449"/>
      <c r="OE82" s="449"/>
      <c r="OF82" s="449"/>
      <c r="OG82" s="449"/>
      <c r="OH82" s="449"/>
      <c r="OI82" s="449"/>
      <c r="OJ82" s="449"/>
      <c r="OK82" s="449"/>
    </row>
    <row r="83" spans="1:401">
      <c r="A83" s="303">
        <v>81</v>
      </c>
      <c r="B83" s="303">
        <v>1.32760677722524E-3</v>
      </c>
      <c r="C83" s="303">
        <v>0.14806194021262298</v>
      </c>
      <c r="D83" s="303">
        <v>3.0593351525411721</v>
      </c>
      <c r="E83" s="303">
        <v>3.9035016917122224E-2</v>
      </c>
      <c r="F83" s="303">
        <v>0.12142734672606624</v>
      </c>
      <c r="G83" s="303">
        <v>4.4987806380883057</v>
      </c>
      <c r="H83" s="303">
        <v>0.86596911084781181</v>
      </c>
      <c r="I83" s="303">
        <v>3.9314357416788922E-7</v>
      </c>
      <c r="J83" s="303">
        <v>5.0912250255599745E-4</v>
      </c>
      <c r="K83" s="303">
        <v>5.0478531742012174E-2</v>
      </c>
      <c r="L83" s="303">
        <v>1.3385533475405857</v>
      </c>
      <c r="M83" s="303">
        <v>4.0306070298733818</v>
      </c>
      <c r="N83" s="303">
        <v>2.1046432930873142</v>
      </c>
      <c r="O83" s="303">
        <v>0.2163010696188131</v>
      </c>
      <c r="P83" s="303">
        <v>1.6660392452436328</v>
      </c>
      <c r="Q83" s="303">
        <v>4.1776882351229192</v>
      </c>
      <c r="R83" s="303">
        <v>0.12913339665640719</v>
      </c>
      <c r="S83" s="303">
        <v>1.1055587436643279</v>
      </c>
      <c r="T83" s="303">
        <v>2.9407073855527075E-2</v>
      </c>
      <c r="U83" s="303">
        <v>7.2783593837987184E-3</v>
      </c>
      <c r="V83" s="303">
        <v>6.3157818745487093</v>
      </c>
      <c r="W83" s="303">
        <v>0.51049753553700727</v>
      </c>
      <c r="X83" s="303">
        <v>6.0574638444041128E-7</v>
      </c>
      <c r="Y83" s="303">
        <v>3.891432508308498</v>
      </c>
      <c r="Z83" s="303">
        <v>3.260672587143608</v>
      </c>
      <c r="AA83" s="303">
        <v>3.8987314400746001E-2</v>
      </c>
      <c r="AB83" s="303">
        <v>1.0920215614536894E-4</v>
      </c>
      <c r="AC83" s="303">
        <v>0.1002719016140106</v>
      </c>
      <c r="AD83" s="303">
        <v>5.3649111466215248E-13</v>
      </c>
      <c r="AE83" s="303">
        <v>9.6887005737458386E-4</v>
      </c>
      <c r="AF83" s="303">
        <v>4.5994980322026509</v>
      </c>
      <c r="AG83" s="303">
        <v>1.7887597529860352E-2</v>
      </c>
      <c r="AH83" s="303">
        <v>4.4990466266211389</v>
      </c>
      <c r="AI83" s="303">
        <v>3.9750786216552397E-2</v>
      </c>
      <c r="AJ83" s="303">
        <v>0.17970418081438536</v>
      </c>
      <c r="AK83" s="303">
        <v>7.883678494374609E-4</v>
      </c>
      <c r="AL83" s="303">
        <v>1.2682034350203183E-5</v>
      </c>
      <c r="AM83" s="303">
        <v>2.4796313001522542E-9</v>
      </c>
      <c r="AN83" s="303">
        <v>6.2604107595606306E-2</v>
      </c>
      <c r="AO83" s="303">
        <v>3.8087289632698482</v>
      </c>
      <c r="AP83" s="303">
        <v>2.3981281491996888E-2</v>
      </c>
      <c r="AQ83" s="303">
        <v>5.4058617071329802E-6</v>
      </c>
      <c r="AR83" s="303">
        <v>0.19546002053247286</v>
      </c>
      <c r="AS83" s="303">
        <v>2.5168017000115119</v>
      </c>
      <c r="AT83" s="303">
        <v>1.2138527836833057</v>
      </c>
      <c r="AU83" s="303">
        <v>7.4712669815367963E-2</v>
      </c>
      <c r="AV83" s="303">
        <v>0.46129884966218232</v>
      </c>
      <c r="AW83" s="303">
        <v>1.6091856187910015E-3</v>
      </c>
      <c r="AX83" s="303">
        <v>1.0429065215521078</v>
      </c>
      <c r="AY83" s="303">
        <v>0.48892967294955614</v>
      </c>
      <c r="AZ83" s="303">
        <v>5.7275171392669726E-3</v>
      </c>
      <c r="BA83" s="303">
        <v>0.10889095396048813</v>
      </c>
      <c r="BB83" s="303">
        <v>0.15647548385428017</v>
      </c>
      <c r="BC83" s="303">
        <v>9.7604143692438972E-2</v>
      </c>
      <c r="BD83" s="303">
        <v>0.57799006590548896</v>
      </c>
      <c r="BE83" s="303">
        <v>1.3139072752365607E-7</v>
      </c>
      <c r="BF83" s="303">
        <v>1.6034976406592565</v>
      </c>
      <c r="BG83" s="303">
        <v>2.357330013569372</v>
      </c>
      <c r="BH83" s="303">
        <v>1.3600456001952772</v>
      </c>
      <c r="BI83" s="303">
        <v>6.0409799402968011E-6</v>
      </c>
      <c r="BJ83" s="303">
        <v>5.0283900361550149</v>
      </c>
      <c r="BK83" s="303">
        <v>2.9879013735210558</v>
      </c>
      <c r="BL83" s="303">
        <v>1.5327644468119915E-15</v>
      </c>
      <c r="BM83" s="303">
        <v>5.8876851265020228E-4</v>
      </c>
      <c r="BN83" s="303">
        <v>1.3370913300827427</v>
      </c>
      <c r="BO83" s="303">
        <v>0.12855280199655084</v>
      </c>
      <c r="BP83" s="303">
        <v>3.1622605271912152E-3</v>
      </c>
      <c r="BQ83" s="303">
        <v>4.8794119936778717</v>
      </c>
      <c r="BR83" s="303">
        <v>0.14801829583053422</v>
      </c>
      <c r="BS83" s="303">
        <v>2.4300036148439061</v>
      </c>
      <c r="BT83" s="303">
        <v>3.7778830622886184</v>
      </c>
      <c r="BU83" s="303">
        <v>3.2305338750802282</v>
      </c>
      <c r="BV83" s="303">
        <v>0.63626139135985849</v>
      </c>
      <c r="BW83" s="303">
        <v>0.16341827848198692</v>
      </c>
      <c r="BX83" s="303">
        <v>3.3771169087811629E-5</v>
      </c>
      <c r="BY83" s="303">
        <v>8.7112336200273694E-4</v>
      </c>
      <c r="BZ83" s="303">
        <v>0.70824570605609627</v>
      </c>
      <c r="CA83" s="303">
        <v>6.031545122485037E-3</v>
      </c>
      <c r="CB83" s="303">
        <v>1.1505557597644664</v>
      </c>
      <c r="CC83" s="303">
        <v>1.6199886445391105E-6</v>
      </c>
      <c r="CD83" s="303">
        <v>9.9930929746046477E-4</v>
      </c>
      <c r="CE83" s="303">
        <v>1.2393424484436735E-12</v>
      </c>
      <c r="CF83" s="303">
        <v>1.5737456614449693E-6</v>
      </c>
      <c r="CG83" s="303">
        <v>2.0201530603152245</v>
      </c>
      <c r="CH83" s="303">
        <v>3.1237159989880241</v>
      </c>
      <c r="CI83" s="303">
        <v>1.1464806042234998</v>
      </c>
      <c r="CJ83" s="303">
        <v>1.018128279815304E-2</v>
      </c>
      <c r="CK83" s="303">
        <v>0.5968563248701102</v>
      </c>
      <c r="CL83" s="303">
        <v>0.53129440824606011</v>
      </c>
      <c r="CM83" s="303">
        <v>0.84373090704920084</v>
      </c>
      <c r="CN83" s="303">
        <v>4.1505974358283413E-6</v>
      </c>
      <c r="CO83" s="303">
        <v>1.2663912000281591E-5</v>
      </c>
      <c r="CP83" s="303">
        <v>2.1553558793202141</v>
      </c>
      <c r="CQ83" s="303">
        <v>5.6026214117239261</v>
      </c>
      <c r="CR83" s="303">
        <v>2.5115403822895212E-2</v>
      </c>
      <c r="CS83" s="303">
        <v>1.8297439517181984E-3</v>
      </c>
      <c r="CT83" s="303">
        <v>5.5567014018681766E-3</v>
      </c>
      <c r="CU83" s="303">
        <v>0.69814754025586345</v>
      </c>
      <c r="CV83" s="303">
        <v>3.8459779742041804</v>
      </c>
      <c r="CW83" s="303">
        <v>5.2759510234438158</v>
      </c>
      <c r="CX83" s="449"/>
      <c r="CY83" s="449"/>
      <c r="CZ83" s="449"/>
      <c r="DA83" s="449"/>
      <c r="DB83" s="449"/>
      <c r="DC83" s="449"/>
      <c r="DD83" s="449"/>
      <c r="DE83" s="449"/>
      <c r="DF83" s="449"/>
      <c r="DG83" s="449"/>
      <c r="DH83" s="449"/>
      <c r="DI83" s="449"/>
      <c r="DJ83" s="449"/>
      <c r="DK83" s="449"/>
      <c r="DL83" s="449"/>
      <c r="DM83" s="449"/>
      <c r="DN83" s="449"/>
      <c r="DO83" s="449"/>
      <c r="DP83" s="449"/>
      <c r="DQ83" s="449"/>
      <c r="DR83" s="449"/>
      <c r="DS83" s="449"/>
      <c r="DT83" s="449"/>
      <c r="DU83" s="449"/>
      <c r="DV83" s="449"/>
      <c r="DW83" s="449"/>
      <c r="DX83" s="449"/>
      <c r="DY83" s="449"/>
      <c r="DZ83" s="449"/>
      <c r="EA83" s="449"/>
      <c r="EB83" s="449"/>
      <c r="EC83" s="449"/>
      <c r="ED83" s="449"/>
      <c r="EE83" s="449"/>
      <c r="EF83" s="449"/>
      <c r="EG83" s="449"/>
      <c r="EH83" s="449"/>
      <c r="EI83" s="449"/>
      <c r="EJ83" s="449"/>
      <c r="EK83" s="449"/>
      <c r="EL83" s="449"/>
      <c r="EM83" s="449"/>
      <c r="EN83" s="449"/>
      <c r="EO83" s="449"/>
      <c r="EP83" s="449"/>
      <c r="EQ83" s="449"/>
      <c r="ER83" s="449"/>
      <c r="ES83" s="449"/>
      <c r="ET83" s="449"/>
      <c r="EU83" s="449"/>
      <c r="EV83" s="449"/>
      <c r="EW83" s="449"/>
      <c r="EX83" s="449"/>
      <c r="EY83" s="449"/>
      <c r="EZ83" s="449"/>
      <c r="FA83" s="449"/>
      <c r="FB83" s="449"/>
      <c r="FC83" s="449"/>
      <c r="FD83" s="449"/>
      <c r="FE83" s="449"/>
      <c r="FF83" s="449"/>
      <c r="FG83" s="449"/>
      <c r="FH83" s="449"/>
      <c r="FI83" s="449"/>
      <c r="FJ83" s="449"/>
      <c r="FK83" s="449"/>
      <c r="FL83" s="449"/>
      <c r="FM83" s="449"/>
      <c r="FN83" s="449"/>
      <c r="FO83" s="449"/>
      <c r="FP83" s="449"/>
      <c r="FQ83" s="449"/>
      <c r="FR83" s="449"/>
      <c r="FS83" s="449"/>
      <c r="FT83" s="449"/>
      <c r="FU83" s="449"/>
      <c r="FV83" s="449"/>
      <c r="FW83" s="449"/>
      <c r="FX83" s="449"/>
      <c r="FY83" s="449"/>
      <c r="FZ83" s="449"/>
      <c r="GA83" s="449"/>
      <c r="GB83" s="449"/>
      <c r="GC83" s="449"/>
      <c r="GD83" s="449"/>
      <c r="GE83" s="449"/>
      <c r="GF83" s="449"/>
      <c r="GG83" s="449"/>
      <c r="GH83" s="449"/>
      <c r="GI83" s="449"/>
      <c r="GJ83" s="449"/>
      <c r="GK83" s="449"/>
      <c r="GL83" s="449"/>
      <c r="GM83" s="449"/>
      <c r="GN83" s="449"/>
      <c r="GO83" s="449"/>
      <c r="GP83" s="449"/>
      <c r="GQ83" s="449"/>
      <c r="GR83" s="449"/>
      <c r="GS83" s="449"/>
      <c r="GT83" s="449"/>
      <c r="GU83" s="449"/>
      <c r="GV83" s="449"/>
      <c r="GW83" s="449"/>
      <c r="GX83" s="449"/>
      <c r="GY83" s="449"/>
      <c r="GZ83" s="449"/>
      <c r="HA83" s="449"/>
      <c r="HB83" s="449"/>
      <c r="HC83" s="449"/>
      <c r="HD83" s="449"/>
      <c r="HE83" s="449"/>
      <c r="HF83" s="449"/>
      <c r="HG83" s="449"/>
      <c r="HH83" s="449"/>
      <c r="HI83" s="449"/>
      <c r="HJ83" s="449"/>
      <c r="HK83" s="449"/>
      <c r="HL83" s="449"/>
      <c r="HM83" s="449"/>
      <c r="HN83" s="449"/>
      <c r="HO83" s="449"/>
      <c r="HP83" s="449"/>
      <c r="HQ83" s="449"/>
      <c r="HR83" s="449"/>
      <c r="HS83" s="449"/>
      <c r="HT83" s="449"/>
      <c r="HU83" s="449"/>
      <c r="HV83" s="449"/>
      <c r="HW83" s="449"/>
      <c r="HX83" s="449"/>
      <c r="HY83" s="449"/>
      <c r="HZ83" s="449"/>
      <c r="IA83" s="449"/>
      <c r="IB83" s="449"/>
      <c r="IC83" s="449"/>
      <c r="ID83" s="449"/>
      <c r="IE83" s="449"/>
      <c r="IF83" s="449"/>
      <c r="IG83" s="449"/>
      <c r="IH83" s="449"/>
      <c r="II83" s="449"/>
      <c r="IJ83" s="449"/>
      <c r="IK83" s="449"/>
      <c r="IL83" s="449"/>
      <c r="IM83" s="449"/>
      <c r="IN83" s="449"/>
      <c r="IO83" s="449"/>
      <c r="IP83" s="449"/>
      <c r="IQ83" s="449"/>
      <c r="IR83" s="449"/>
      <c r="IS83" s="449"/>
      <c r="IT83" s="449"/>
      <c r="IU83" s="449"/>
      <c r="IV83" s="449"/>
      <c r="IW83" s="449"/>
      <c r="IX83" s="449"/>
      <c r="IY83" s="449"/>
      <c r="IZ83" s="449"/>
      <c r="JA83" s="449"/>
      <c r="JB83" s="449"/>
      <c r="JC83" s="449"/>
      <c r="JD83" s="449"/>
      <c r="JE83" s="449"/>
      <c r="JF83" s="449"/>
      <c r="JG83" s="449"/>
      <c r="JH83" s="449"/>
      <c r="JI83" s="449"/>
      <c r="JJ83" s="449"/>
      <c r="JK83" s="449"/>
      <c r="JL83" s="449"/>
      <c r="JM83" s="449"/>
      <c r="JN83" s="449"/>
      <c r="JO83" s="449"/>
      <c r="JP83" s="449"/>
      <c r="JQ83" s="449"/>
      <c r="JR83" s="449"/>
      <c r="JS83" s="449"/>
      <c r="JT83" s="449"/>
      <c r="JU83" s="449"/>
      <c r="JV83" s="449"/>
      <c r="JW83" s="449"/>
      <c r="JX83" s="449"/>
      <c r="JY83" s="449"/>
      <c r="JZ83" s="449"/>
      <c r="KA83" s="449"/>
      <c r="KB83" s="449"/>
      <c r="KC83" s="449"/>
      <c r="KD83" s="449"/>
      <c r="KE83" s="449"/>
      <c r="KF83" s="449"/>
      <c r="KG83" s="449"/>
      <c r="KH83" s="449"/>
      <c r="KI83" s="449"/>
      <c r="KJ83" s="449"/>
      <c r="KK83" s="449"/>
      <c r="KL83" s="449"/>
      <c r="KM83" s="449"/>
      <c r="KN83" s="449"/>
      <c r="KO83" s="449"/>
      <c r="KP83" s="449"/>
      <c r="KQ83" s="449"/>
      <c r="KR83" s="449"/>
      <c r="KS83" s="449"/>
      <c r="KT83" s="449"/>
      <c r="KU83" s="449"/>
      <c r="KV83" s="449"/>
      <c r="KW83" s="449"/>
      <c r="KX83" s="449"/>
      <c r="KY83" s="449"/>
      <c r="KZ83" s="449"/>
      <c r="LA83" s="449"/>
      <c r="LB83" s="449"/>
      <c r="LC83" s="449"/>
      <c r="LD83" s="449"/>
      <c r="LE83" s="449"/>
      <c r="LF83" s="449"/>
      <c r="LG83" s="449"/>
      <c r="LH83" s="449"/>
      <c r="LI83" s="449"/>
      <c r="LJ83" s="449"/>
      <c r="LK83" s="449"/>
      <c r="LL83" s="449"/>
      <c r="LM83" s="449"/>
      <c r="LN83" s="449"/>
      <c r="LO83" s="449"/>
      <c r="LP83" s="449"/>
      <c r="LQ83" s="449"/>
      <c r="LR83" s="449"/>
      <c r="LS83" s="449"/>
      <c r="LT83" s="449"/>
      <c r="LU83" s="449"/>
      <c r="LV83" s="449"/>
      <c r="LW83" s="449"/>
      <c r="LX83" s="449"/>
      <c r="LY83" s="449"/>
      <c r="LZ83" s="449"/>
      <c r="MA83" s="449"/>
      <c r="MB83" s="449"/>
      <c r="MC83" s="449"/>
      <c r="MD83" s="449"/>
      <c r="ME83" s="449"/>
      <c r="MF83" s="449"/>
      <c r="MG83" s="449"/>
      <c r="MH83" s="449"/>
      <c r="MI83" s="449"/>
      <c r="MJ83" s="449"/>
      <c r="MK83" s="449"/>
      <c r="ML83" s="449"/>
      <c r="MM83" s="449"/>
      <c r="MN83" s="449"/>
      <c r="MO83" s="449"/>
      <c r="MP83" s="449"/>
      <c r="MQ83" s="449"/>
      <c r="MR83" s="449"/>
      <c r="MS83" s="449"/>
      <c r="MT83" s="449"/>
      <c r="MU83" s="449"/>
      <c r="MV83" s="449"/>
      <c r="MW83" s="449"/>
      <c r="MX83" s="449"/>
      <c r="MY83" s="449"/>
      <c r="MZ83" s="449"/>
      <c r="NA83" s="449"/>
      <c r="NB83" s="449"/>
      <c r="NC83" s="449"/>
      <c r="ND83" s="449"/>
      <c r="NE83" s="449"/>
      <c r="NF83" s="449"/>
      <c r="NG83" s="449"/>
      <c r="NH83" s="449"/>
      <c r="NI83" s="449"/>
      <c r="NJ83" s="449"/>
      <c r="NK83" s="449"/>
      <c r="NL83" s="449"/>
      <c r="NM83" s="449"/>
      <c r="NN83" s="449"/>
      <c r="NO83" s="449"/>
      <c r="NP83" s="449"/>
      <c r="NQ83" s="449"/>
      <c r="NR83" s="449"/>
      <c r="NS83" s="449"/>
      <c r="NT83" s="449"/>
      <c r="NU83" s="449"/>
      <c r="NV83" s="449"/>
      <c r="NW83" s="449"/>
      <c r="NX83" s="449"/>
      <c r="NY83" s="449"/>
      <c r="NZ83" s="449"/>
      <c r="OA83" s="449"/>
      <c r="OB83" s="449"/>
      <c r="OC83" s="449"/>
      <c r="OD83" s="449"/>
      <c r="OE83" s="449"/>
      <c r="OF83" s="449"/>
      <c r="OG83" s="449"/>
      <c r="OH83" s="449"/>
      <c r="OI83" s="449"/>
      <c r="OJ83" s="449"/>
      <c r="OK83" s="449"/>
    </row>
    <row r="84" spans="1:401">
      <c r="A84" s="303">
        <v>82</v>
      </c>
      <c r="B84" s="303">
        <v>1.0769168508926253E-3</v>
      </c>
      <c r="C84" s="303">
        <v>0.12943352386746473</v>
      </c>
      <c r="D84" s="303">
        <v>2.9017770165388614</v>
      </c>
      <c r="E84" s="303">
        <v>3.3657770006231429E-2</v>
      </c>
      <c r="F84" s="303">
        <v>0.10800610125064689</v>
      </c>
      <c r="G84" s="303">
        <v>4.608800230345163</v>
      </c>
      <c r="H84" s="303">
        <v>0.80728967553029873</v>
      </c>
      <c r="I84" s="303">
        <v>2.8945440259874172E-7</v>
      </c>
      <c r="J84" s="303">
        <v>4.1088043115627331E-4</v>
      </c>
      <c r="K84" s="303">
        <v>4.3527297820305108E-2</v>
      </c>
      <c r="L84" s="303">
        <v>1.2481581382983549</v>
      </c>
      <c r="M84" s="303">
        <v>3.868619522750925</v>
      </c>
      <c r="N84" s="303">
        <v>2.1696821282146104</v>
      </c>
      <c r="O84" s="303">
        <v>0.19386905783268338</v>
      </c>
      <c r="P84" s="303">
        <v>1.5521426160226786</v>
      </c>
      <c r="Q84" s="303">
        <v>4.0372079345821206</v>
      </c>
      <c r="R84" s="303">
        <v>0.11524982544185516</v>
      </c>
      <c r="S84" s="303">
        <v>1.0311140738177107</v>
      </c>
      <c r="T84" s="303">
        <v>2.5116573322099173E-2</v>
      </c>
      <c r="U84" s="303">
        <v>6.1154921392444599E-3</v>
      </c>
      <c r="V84" s="303">
        <v>6.3410888397008174</v>
      </c>
      <c r="W84" s="303">
        <v>0.46418839875893098</v>
      </c>
      <c r="X84" s="303">
        <v>4.4711318492224137E-7</v>
      </c>
      <c r="Y84" s="303">
        <v>3.7310095772127609</v>
      </c>
      <c r="Z84" s="303">
        <v>3.1132422966676137</v>
      </c>
      <c r="AA84" s="303">
        <v>3.3395024000850641E-2</v>
      </c>
      <c r="AB84" s="303">
        <v>8.6428955112699413E-5</v>
      </c>
      <c r="AC84" s="303">
        <v>8.7755861990800724E-2</v>
      </c>
      <c r="AD84" s="303">
        <v>3.2885605179081696E-13</v>
      </c>
      <c r="AE84" s="303">
        <v>7.805168812947031E-4</v>
      </c>
      <c r="AF84" s="303">
        <v>4.4516295914658039</v>
      </c>
      <c r="AG84" s="303">
        <v>1.51227537371017E-2</v>
      </c>
      <c r="AH84" s="303">
        <v>4.3155825414366156</v>
      </c>
      <c r="AI84" s="303">
        <v>3.4201881774109606E-2</v>
      </c>
      <c r="AJ84" s="303">
        <v>0.16014125545748994</v>
      </c>
      <c r="AK84" s="303">
        <v>6.2490004993117493E-4</v>
      </c>
      <c r="AL84" s="303">
        <v>9.6915521474488485E-6</v>
      </c>
      <c r="AM84" s="303">
        <v>1.7475373668318313E-9</v>
      </c>
      <c r="AN84" s="303">
        <v>5.4469020547488256E-2</v>
      </c>
      <c r="AO84" s="303">
        <v>3.59080694566443</v>
      </c>
      <c r="AP84" s="303">
        <v>2.0488600467687208E-2</v>
      </c>
      <c r="AQ84" s="303">
        <v>4.2008266065420289E-6</v>
      </c>
      <c r="AR84" s="303">
        <v>0.17409638363900215</v>
      </c>
      <c r="AS84" s="303">
        <v>2.3929280333233849</v>
      </c>
      <c r="AT84" s="303">
        <v>1.1346950918623124</v>
      </c>
      <c r="AU84" s="303">
        <v>6.493261113374546E-2</v>
      </c>
      <c r="AV84" s="303">
        <v>0.41615683385464275</v>
      </c>
      <c r="AW84" s="303">
        <v>1.2920421814096245E-3</v>
      </c>
      <c r="AX84" s="303">
        <v>0.95574598589578874</v>
      </c>
      <c r="AY84" s="303">
        <v>0.43897367267832355</v>
      </c>
      <c r="AZ84" s="303">
        <v>4.767624649676473E-3</v>
      </c>
      <c r="BA84" s="303">
        <v>9.4396465496790788E-2</v>
      </c>
      <c r="BB84" s="303">
        <v>0.14001204875632792</v>
      </c>
      <c r="BC84" s="303">
        <v>8.54625772953653E-2</v>
      </c>
      <c r="BD84" s="303">
        <v>0.52872008328230924</v>
      </c>
      <c r="BE84" s="303">
        <v>9.5192607599114346E-8</v>
      </c>
      <c r="BF84" s="303">
        <v>1.4993201413281978</v>
      </c>
      <c r="BG84" s="303">
        <v>2.2265888905470974</v>
      </c>
      <c r="BH84" s="303">
        <v>1.2584861423516076</v>
      </c>
      <c r="BI84" s="303">
        <v>4.4711660154462251E-6</v>
      </c>
      <c r="BJ84" s="303">
        <v>4.9856217132268936</v>
      </c>
      <c r="BK84" s="303">
        <v>2.8477648586275719</v>
      </c>
      <c r="BL84" s="303">
        <v>8.7219403553366474E-16</v>
      </c>
      <c r="BM84" s="303">
        <v>4.8415494922801855E-4</v>
      </c>
      <c r="BN84" s="303">
        <v>1.3950183872840418</v>
      </c>
      <c r="BO84" s="303">
        <v>0.11401031037346571</v>
      </c>
      <c r="BP84" s="303">
        <v>2.5862757047989391E-3</v>
      </c>
      <c r="BQ84" s="303">
        <v>4.8512253093777398</v>
      </c>
      <c r="BR84" s="303">
        <v>0.13013049638649143</v>
      </c>
      <c r="BS84" s="303">
        <v>2.5106627451101988</v>
      </c>
      <c r="BT84" s="303">
        <v>3.6474068715571382</v>
      </c>
      <c r="BU84" s="303">
        <v>3.0337546104872946</v>
      </c>
      <c r="BV84" s="303">
        <v>0.5815999610552175</v>
      </c>
      <c r="BW84" s="303">
        <v>0.14562658502906997</v>
      </c>
      <c r="BX84" s="303">
        <v>2.596336157479752E-5</v>
      </c>
      <c r="BY84" s="303">
        <v>7.1015025399836021E-4</v>
      </c>
      <c r="BZ84" s="303">
        <v>0.65149555819144145</v>
      </c>
      <c r="CA84" s="303">
        <v>5.1789902256785267E-3</v>
      </c>
      <c r="CB84" s="303">
        <v>1.0533244080493347</v>
      </c>
      <c r="CC84" s="303">
        <v>1.1929764814794467E-6</v>
      </c>
      <c r="CD84" s="303">
        <v>7.9502852227467319E-4</v>
      </c>
      <c r="CE84" s="303">
        <v>7.7675021456063708E-13</v>
      </c>
      <c r="CF84" s="303">
        <v>1.1930627686127668E-6</v>
      </c>
      <c r="CG84" s="303">
        <v>1.892076051571719</v>
      </c>
      <c r="CH84" s="303">
        <v>2.9522597763858789</v>
      </c>
      <c r="CI84" s="303">
        <v>1.0638812684408625</v>
      </c>
      <c r="CJ84" s="303">
        <v>8.5508457530635764E-3</v>
      </c>
      <c r="CK84" s="303">
        <v>0.5409131356644914</v>
      </c>
      <c r="CL84" s="303">
        <v>0.49055582513223472</v>
      </c>
      <c r="CM84" s="303">
        <v>0.78130416885341691</v>
      </c>
      <c r="CN84" s="303">
        <v>3.1394836247577253E-6</v>
      </c>
      <c r="CO84" s="303">
        <v>9.633703999315848E-6</v>
      </c>
      <c r="CP84" s="303">
        <v>2.042227719452324</v>
      </c>
      <c r="CQ84" s="303">
        <v>5.4636465231661049</v>
      </c>
      <c r="CR84" s="303">
        <v>2.1662442325699641E-2</v>
      </c>
      <c r="CS84" s="303">
        <v>1.5084340252116094E-3</v>
      </c>
      <c r="CT84" s="303">
        <v>4.7076292865503369E-3</v>
      </c>
      <c r="CU84" s="303">
        <v>0.63316941952954919</v>
      </c>
      <c r="CV84" s="303">
        <v>3.694354567092625</v>
      </c>
      <c r="CW84" s="303">
        <v>5.1291895072732494</v>
      </c>
      <c r="CX84" s="449"/>
      <c r="CY84" s="449"/>
      <c r="CZ84" s="449"/>
      <c r="DA84" s="449"/>
      <c r="DB84" s="449"/>
      <c r="DC84" s="449"/>
      <c r="DD84" s="449"/>
      <c r="DE84" s="449"/>
      <c r="DF84" s="449"/>
      <c r="DG84" s="449"/>
      <c r="DH84" s="449"/>
      <c r="DI84" s="449"/>
      <c r="DJ84" s="449"/>
      <c r="DK84" s="449"/>
      <c r="DL84" s="449"/>
      <c r="DM84" s="449"/>
      <c r="DN84" s="449"/>
      <c r="DO84" s="449"/>
      <c r="DP84" s="449"/>
      <c r="DQ84" s="449"/>
      <c r="DR84" s="449"/>
      <c r="DS84" s="449"/>
      <c r="DT84" s="449"/>
      <c r="DU84" s="449"/>
      <c r="DV84" s="449"/>
      <c r="DW84" s="449"/>
      <c r="DX84" s="449"/>
      <c r="DY84" s="449"/>
      <c r="DZ84" s="449"/>
      <c r="EA84" s="449"/>
      <c r="EB84" s="449"/>
      <c r="EC84" s="449"/>
      <c r="ED84" s="449"/>
      <c r="EE84" s="449"/>
      <c r="EF84" s="449"/>
      <c r="EG84" s="449"/>
      <c r="EH84" s="449"/>
      <c r="EI84" s="449"/>
      <c r="EJ84" s="449"/>
      <c r="EK84" s="449"/>
      <c r="EL84" s="449"/>
      <c r="EM84" s="449"/>
      <c r="EN84" s="449"/>
      <c r="EO84" s="449"/>
      <c r="EP84" s="449"/>
      <c r="EQ84" s="449"/>
      <c r="ER84" s="449"/>
      <c r="ES84" s="449"/>
      <c r="ET84" s="449"/>
      <c r="EU84" s="449"/>
      <c r="EV84" s="449"/>
      <c r="EW84" s="449"/>
      <c r="EX84" s="449"/>
      <c r="EY84" s="449"/>
      <c r="EZ84" s="449"/>
      <c r="FA84" s="449"/>
      <c r="FB84" s="449"/>
      <c r="FC84" s="449"/>
      <c r="FD84" s="449"/>
      <c r="FE84" s="449"/>
      <c r="FF84" s="449"/>
      <c r="FG84" s="449"/>
      <c r="FH84" s="449"/>
      <c r="FI84" s="449"/>
      <c r="FJ84" s="449"/>
      <c r="FK84" s="449"/>
      <c r="FL84" s="449"/>
      <c r="FM84" s="449"/>
      <c r="FN84" s="449"/>
      <c r="FO84" s="449"/>
      <c r="FP84" s="449"/>
      <c r="FQ84" s="449"/>
      <c r="FR84" s="449"/>
      <c r="FS84" s="449"/>
      <c r="FT84" s="449"/>
      <c r="FU84" s="449"/>
      <c r="FV84" s="449"/>
      <c r="FW84" s="449"/>
      <c r="FX84" s="449"/>
      <c r="FY84" s="449"/>
      <c r="FZ84" s="449"/>
      <c r="GA84" s="449"/>
      <c r="GB84" s="449"/>
      <c r="GC84" s="449"/>
      <c r="GD84" s="449"/>
      <c r="GE84" s="449"/>
      <c r="GF84" s="449"/>
      <c r="GG84" s="449"/>
      <c r="GH84" s="449"/>
      <c r="GI84" s="449"/>
      <c r="GJ84" s="449"/>
      <c r="GK84" s="449"/>
      <c r="GL84" s="449"/>
      <c r="GM84" s="449"/>
      <c r="GN84" s="449"/>
      <c r="GO84" s="449"/>
      <c r="GP84" s="449"/>
      <c r="GQ84" s="449"/>
      <c r="GR84" s="449"/>
      <c r="GS84" s="449"/>
      <c r="GT84" s="449"/>
      <c r="GU84" s="449"/>
      <c r="GV84" s="449"/>
      <c r="GW84" s="449"/>
      <c r="GX84" s="449"/>
      <c r="GY84" s="449"/>
      <c r="GZ84" s="449"/>
      <c r="HA84" s="449"/>
      <c r="HB84" s="449"/>
      <c r="HC84" s="449"/>
      <c r="HD84" s="449"/>
      <c r="HE84" s="449"/>
      <c r="HF84" s="449"/>
      <c r="HG84" s="449"/>
      <c r="HH84" s="449"/>
      <c r="HI84" s="449"/>
      <c r="HJ84" s="449"/>
      <c r="HK84" s="449"/>
      <c r="HL84" s="449"/>
      <c r="HM84" s="449"/>
      <c r="HN84" s="449"/>
      <c r="HO84" s="449"/>
      <c r="HP84" s="449"/>
      <c r="HQ84" s="449"/>
      <c r="HR84" s="449"/>
      <c r="HS84" s="449"/>
      <c r="HT84" s="449"/>
      <c r="HU84" s="449"/>
      <c r="HV84" s="449"/>
      <c r="HW84" s="449"/>
      <c r="HX84" s="449"/>
      <c r="HY84" s="449"/>
      <c r="HZ84" s="449"/>
      <c r="IA84" s="449"/>
      <c r="IB84" s="449"/>
      <c r="IC84" s="449"/>
      <c r="ID84" s="449"/>
      <c r="IE84" s="449"/>
      <c r="IF84" s="449"/>
      <c r="IG84" s="449"/>
      <c r="IH84" s="449"/>
      <c r="II84" s="449"/>
      <c r="IJ84" s="449"/>
      <c r="IK84" s="449"/>
      <c r="IL84" s="449"/>
      <c r="IM84" s="449"/>
      <c r="IN84" s="449"/>
      <c r="IO84" s="449"/>
      <c r="IP84" s="449"/>
      <c r="IQ84" s="449"/>
      <c r="IR84" s="449"/>
      <c r="IS84" s="449"/>
      <c r="IT84" s="449"/>
      <c r="IU84" s="449"/>
      <c r="IV84" s="449"/>
      <c r="IW84" s="449"/>
      <c r="IX84" s="449"/>
      <c r="IY84" s="449"/>
      <c r="IZ84" s="449"/>
      <c r="JA84" s="449"/>
      <c r="JB84" s="449"/>
      <c r="JC84" s="449"/>
      <c r="JD84" s="449"/>
      <c r="JE84" s="449"/>
      <c r="JF84" s="449"/>
      <c r="JG84" s="449"/>
      <c r="JH84" s="449"/>
      <c r="JI84" s="449"/>
      <c r="JJ84" s="449"/>
      <c r="JK84" s="449"/>
      <c r="JL84" s="449"/>
      <c r="JM84" s="449"/>
      <c r="JN84" s="449"/>
      <c r="JO84" s="449"/>
      <c r="JP84" s="449"/>
      <c r="JQ84" s="449"/>
      <c r="JR84" s="449"/>
      <c r="JS84" s="449"/>
      <c r="JT84" s="449"/>
      <c r="JU84" s="449"/>
      <c r="JV84" s="449"/>
      <c r="JW84" s="449"/>
      <c r="JX84" s="449"/>
      <c r="JY84" s="449"/>
      <c r="JZ84" s="449"/>
      <c r="KA84" s="449"/>
      <c r="KB84" s="449"/>
      <c r="KC84" s="449"/>
      <c r="KD84" s="449"/>
      <c r="KE84" s="449"/>
      <c r="KF84" s="449"/>
      <c r="KG84" s="449"/>
      <c r="KH84" s="449"/>
      <c r="KI84" s="449"/>
      <c r="KJ84" s="449"/>
      <c r="KK84" s="449"/>
      <c r="KL84" s="449"/>
      <c r="KM84" s="449"/>
      <c r="KN84" s="449"/>
      <c r="KO84" s="449"/>
      <c r="KP84" s="449"/>
      <c r="KQ84" s="449"/>
      <c r="KR84" s="449"/>
      <c r="KS84" s="449"/>
      <c r="KT84" s="449"/>
      <c r="KU84" s="449"/>
      <c r="KV84" s="449"/>
      <c r="KW84" s="449"/>
      <c r="KX84" s="449"/>
      <c r="KY84" s="449"/>
      <c r="KZ84" s="449"/>
      <c r="LA84" s="449"/>
      <c r="LB84" s="449"/>
      <c r="LC84" s="449"/>
      <c r="LD84" s="449"/>
      <c r="LE84" s="449"/>
      <c r="LF84" s="449"/>
      <c r="LG84" s="449"/>
      <c r="LH84" s="449"/>
      <c r="LI84" s="449"/>
      <c r="LJ84" s="449"/>
      <c r="LK84" s="449"/>
      <c r="LL84" s="449"/>
      <c r="LM84" s="449"/>
      <c r="LN84" s="449"/>
      <c r="LO84" s="449"/>
      <c r="LP84" s="449"/>
      <c r="LQ84" s="449"/>
      <c r="LR84" s="449"/>
      <c r="LS84" s="449"/>
      <c r="LT84" s="449"/>
      <c r="LU84" s="449"/>
      <c r="LV84" s="449"/>
      <c r="LW84" s="449"/>
      <c r="LX84" s="449"/>
      <c r="LY84" s="449"/>
      <c r="LZ84" s="449"/>
      <c r="MA84" s="449"/>
      <c r="MB84" s="449"/>
      <c r="MC84" s="449"/>
      <c r="MD84" s="449"/>
      <c r="ME84" s="449"/>
      <c r="MF84" s="449"/>
      <c r="MG84" s="449"/>
      <c r="MH84" s="449"/>
      <c r="MI84" s="449"/>
      <c r="MJ84" s="449"/>
      <c r="MK84" s="449"/>
      <c r="ML84" s="449"/>
      <c r="MM84" s="449"/>
      <c r="MN84" s="449"/>
      <c r="MO84" s="449"/>
      <c r="MP84" s="449"/>
      <c r="MQ84" s="449"/>
      <c r="MR84" s="449"/>
      <c r="MS84" s="449"/>
      <c r="MT84" s="449"/>
      <c r="MU84" s="449"/>
      <c r="MV84" s="449"/>
      <c r="MW84" s="449"/>
      <c r="MX84" s="449"/>
      <c r="MY84" s="449"/>
      <c r="MZ84" s="449"/>
      <c r="NA84" s="449"/>
      <c r="NB84" s="449"/>
      <c r="NC84" s="449"/>
      <c r="ND84" s="449"/>
      <c r="NE84" s="449"/>
      <c r="NF84" s="449"/>
      <c r="NG84" s="449"/>
      <c r="NH84" s="449"/>
      <c r="NI84" s="449"/>
      <c r="NJ84" s="449"/>
      <c r="NK84" s="449"/>
      <c r="NL84" s="449"/>
      <c r="NM84" s="449"/>
      <c r="NN84" s="449"/>
      <c r="NO84" s="449"/>
      <c r="NP84" s="449"/>
      <c r="NQ84" s="449"/>
      <c r="NR84" s="449"/>
      <c r="NS84" s="449"/>
      <c r="NT84" s="449"/>
      <c r="NU84" s="449"/>
      <c r="NV84" s="449"/>
      <c r="NW84" s="449"/>
      <c r="NX84" s="449"/>
      <c r="NY84" s="449"/>
      <c r="NZ84" s="449"/>
      <c r="OA84" s="449"/>
      <c r="OB84" s="449"/>
      <c r="OC84" s="449"/>
      <c r="OD84" s="449"/>
      <c r="OE84" s="449"/>
      <c r="OF84" s="449"/>
      <c r="OG84" s="449"/>
      <c r="OH84" s="449"/>
      <c r="OI84" s="449"/>
      <c r="OJ84" s="449"/>
      <c r="OK84" s="449"/>
    </row>
    <row r="85" spans="1:401">
      <c r="A85" s="303">
        <v>83</v>
      </c>
      <c r="B85" s="303">
        <v>8.7324342645407041E-4</v>
      </c>
      <c r="C85" s="303">
        <v>0.11306293660743867</v>
      </c>
      <c r="D85" s="303">
        <v>2.7493467897329134</v>
      </c>
      <c r="E85" s="303">
        <v>2.9006244926690017E-2</v>
      </c>
      <c r="F85" s="303">
        <v>9.6021213697405725E-2</v>
      </c>
      <c r="G85" s="303">
        <v>4.7142645133481258</v>
      </c>
      <c r="H85" s="303">
        <v>0.75215636674488506</v>
      </c>
      <c r="I85" s="303">
        <v>2.1309017256676571E-7</v>
      </c>
      <c r="J85" s="303">
        <v>3.3149485578782867E-4</v>
      </c>
      <c r="K85" s="303">
        <v>3.7512019264800391E-2</v>
      </c>
      <c r="L85" s="303">
        <v>1.1626191887442605</v>
      </c>
      <c r="M85" s="303">
        <v>3.7100464028079538</v>
      </c>
      <c r="N85" s="303">
        <v>2.2334777926136713</v>
      </c>
      <c r="O85" s="303">
        <v>0.17368704139834101</v>
      </c>
      <c r="P85" s="303">
        <v>1.444853588578471</v>
      </c>
      <c r="Q85" s="303">
        <v>3.8995157701874965</v>
      </c>
      <c r="R85" s="303">
        <v>0.102817373931021</v>
      </c>
      <c r="S85" s="303">
        <v>0.96110301420542799</v>
      </c>
      <c r="T85" s="303">
        <v>2.1440503534393075E-2</v>
      </c>
      <c r="U85" s="303">
        <v>5.1361038240912279E-3</v>
      </c>
      <c r="V85" s="303">
        <v>6.3560028478855903</v>
      </c>
      <c r="W85" s="303">
        <v>0.42181114351192311</v>
      </c>
      <c r="X85" s="303">
        <v>3.2998075211567889E-7</v>
      </c>
      <c r="Y85" s="303">
        <v>3.5739826132566894</v>
      </c>
      <c r="Z85" s="303">
        <v>2.9699673343910216</v>
      </c>
      <c r="AA85" s="303">
        <v>2.8585442446860274E-2</v>
      </c>
      <c r="AB85" s="303">
        <v>6.8391649579300346E-5</v>
      </c>
      <c r="AC85" s="303">
        <v>7.6756021376041664E-2</v>
      </c>
      <c r="AD85" s="303">
        <v>2.0157431589211735E-13</v>
      </c>
      <c r="AE85" s="303">
        <v>6.2848292080522642E-4</v>
      </c>
      <c r="AF85" s="303">
        <v>4.3045745827545723</v>
      </c>
      <c r="AG85" s="303">
        <v>1.2777698063776252E-2</v>
      </c>
      <c r="AH85" s="303">
        <v>4.1344445373123602</v>
      </c>
      <c r="AI85" s="303">
        <v>2.9415557674269729E-2</v>
      </c>
      <c r="AJ85" s="303">
        <v>0.14264023717241145</v>
      </c>
      <c r="AK85" s="303">
        <v>4.9506892096104396E-4</v>
      </c>
      <c r="AL85" s="303">
        <v>7.4045496857242146E-6</v>
      </c>
      <c r="AM85" s="303">
        <v>1.231632385562289E-9</v>
      </c>
      <c r="AN85" s="303">
        <v>4.7371721412406344E-2</v>
      </c>
      <c r="AO85" s="303">
        <v>3.3810130250906036</v>
      </c>
      <c r="AP85" s="303">
        <v>1.7496226088209225E-2</v>
      </c>
      <c r="AQ85" s="303">
        <v>3.2643356267719296E-6</v>
      </c>
      <c r="AR85" s="303">
        <v>0.15497904957035383</v>
      </c>
      <c r="AS85" s="303">
        <v>2.2735497207712516</v>
      </c>
      <c r="AT85" s="303">
        <v>1.0600759314330244</v>
      </c>
      <c r="AU85" s="303">
        <v>5.6396939080742087E-2</v>
      </c>
      <c r="AV85" s="303">
        <v>0.3750896237680868</v>
      </c>
      <c r="AW85" s="303">
        <v>1.0368169615638781E-3</v>
      </c>
      <c r="AX85" s="303">
        <v>0.8750335315531681</v>
      </c>
      <c r="AY85" s="303">
        <v>0.39380332929907458</v>
      </c>
      <c r="AZ85" s="303">
        <v>3.9664021172195005E-3</v>
      </c>
      <c r="BA85" s="303">
        <v>8.1770633560616715E-2</v>
      </c>
      <c r="BB85" s="303">
        <v>0.12522161816379868</v>
      </c>
      <c r="BC85" s="303">
        <v>7.4780588780951243E-2</v>
      </c>
      <c r="BD85" s="303">
        <v>0.48335734061496388</v>
      </c>
      <c r="BE85" s="303">
        <v>6.8959522526233833E-8</v>
      </c>
      <c r="BF85" s="303">
        <v>1.4007116314016896</v>
      </c>
      <c r="BG85" s="303">
        <v>2.1014708537023301</v>
      </c>
      <c r="BH85" s="303">
        <v>1.1634789410155162</v>
      </c>
      <c r="BI85" s="303">
        <v>3.3079069586904642E-6</v>
      </c>
      <c r="BJ85" s="303">
        <v>4.9371091409394507</v>
      </c>
      <c r="BK85" s="303">
        <v>2.7120772930202093</v>
      </c>
      <c r="BL85" s="303">
        <v>4.9630433590361197E-16</v>
      </c>
      <c r="BM85" s="303">
        <v>3.9803733363092368E-4</v>
      </c>
      <c r="BN85" s="303">
        <v>1.4543806314081082</v>
      </c>
      <c r="BO85" s="303">
        <v>0.10106913017038746</v>
      </c>
      <c r="BP85" s="303">
        <v>2.1141540694232532E-3</v>
      </c>
      <c r="BQ85" s="303">
        <v>4.8172192792388833</v>
      </c>
      <c r="BR85" s="303">
        <v>0.11433228335947213</v>
      </c>
      <c r="BS85" s="303">
        <v>2.5902447257131578</v>
      </c>
      <c r="BT85" s="303">
        <v>3.5170586486118238</v>
      </c>
      <c r="BU85" s="303">
        <v>2.8455121259000973</v>
      </c>
      <c r="BV85" s="303">
        <v>0.53133399224547795</v>
      </c>
      <c r="BW85" s="303">
        <v>0.12971030105593492</v>
      </c>
      <c r="BX85" s="303">
        <v>1.9954395399621223E-5</v>
      </c>
      <c r="BY85" s="303">
        <v>5.7876041488353095E-4</v>
      </c>
      <c r="BZ85" s="303">
        <v>0.59885359989109277</v>
      </c>
      <c r="CA85" s="303">
        <v>4.4464493240980851E-3</v>
      </c>
      <c r="CB85" s="303">
        <v>0.96357332934470274</v>
      </c>
      <c r="CC85" s="303">
        <v>8.7827069099486445E-7</v>
      </c>
      <c r="CD85" s="303">
        <v>6.32146790357322E-4</v>
      </c>
      <c r="CE85" s="303">
        <v>4.8682831150577797E-13</v>
      </c>
      <c r="CF85" s="303">
        <v>9.0439915550061466E-7</v>
      </c>
      <c r="CG85" s="303">
        <v>1.7705190515353839</v>
      </c>
      <c r="CH85" s="303">
        <v>2.7867655685657571</v>
      </c>
      <c r="CI85" s="303">
        <v>0.98660334742477296</v>
      </c>
      <c r="CJ85" s="303">
        <v>7.1782292545956149E-3</v>
      </c>
      <c r="CK85" s="303">
        <v>0.48988478908161398</v>
      </c>
      <c r="CL85" s="303">
        <v>0.45276422411866923</v>
      </c>
      <c r="CM85" s="303">
        <v>0.72317074105619827</v>
      </c>
      <c r="CN85" s="303">
        <v>2.3741916879298877E-6</v>
      </c>
      <c r="CO85" s="303">
        <v>7.3267267698457146E-6</v>
      </c>
      <c r="CP85" s="303">
        <v>1.9336088610086271</v>
      </c>
      <c r="CQ85" s="303">
        <v>5.3237261571287009</v>
      </c>
      <c r="CR85" s="303">
        <v>1.8676016129892496E-2</v>
      </c>
      <c r="CS85" s="303">
        <v>1.243121079793748E-3</v>
      </c>
      <c r="CT85" s="303">
        <v>3.9873560587342606E-3</v>
      </c>
      <c r="CU85" s="303">
        <v>0.57372977330040587</v>
      </c>
      <c r="CV85" s="303">
        <v>3.5459942595619887</v>
      </c>
      <c r="CW85" s="303">
        <v>4.9796685037376687</v>
      </c>
      <c r="CX85" s="449"/>
      <c r="CY85" s="449"/>
      <c r="CZ85" s="449"/>
      <c r="DA85" s="449"/>
      <c r="DB85" s="449"/>
      <c r="DC85" s="449"/>
      <c r="DD85" s="449"/>
      <c r="DE85" s="449"/>
      <c r="DF85" s="449"/>
      <c r="DG85" s="449"/>
      <c r="DH85" s="449"/>
      <c r="DI85" s="449"/>
      <c r="DJ85" s="449"/>
      <c r="DK85" s="449"/>
      <c r="DL85" s="449"/>
      <c r="DM85" s="449"/>
      <c r="DN85" s="449"/>
      <c r="DO85" s="449"/>
      <c r="DP85" s="449"/>
      <c r="DQ85" s="449"/>
      <c r="DR85" s="449"/>
      <c r="DS85" s="449"/>
      <c r="DT85" s="449"/>
      <c r="DU85" s="449"/>
      <c r="DV85" s="449"/>
      <c r="DW85" s="449"/>
      <c r="DX85" s="449"/>
      <c r="DY85" s="449"/>
      <c r="DZ85" s="449"/>
      <c r="EA85" s="449"/>
      <c r="EB85" s="449"/>
      <c r="EC85" s="449"/>
      <c r="ED85" s="449"/>
      <c r="EE85" s="449"/>
      <c r="EF85" s="449"/>
      <c r="EG85" s="449"/>
      <c r="EH85" s="449"/>
      <c r="EI85" s="449"/>
      <c r="EJ85" s="449"/>
      <c r="EK85" s="449"/>
      <c r="EL85" s="449"/>
      <c r="EM85" s="449"/>
      <c r="EN85" s="449"/>
      <c r="EO85" s="449"/>
      <c r="EP85" s="449"/>
      <c r="EQ85" s="449"/>
      <c r="ER85" s="449"/>
      <c r="ES85" s="449"/>
      <c r="ET85" s="449"/>
      <c r="EU85" s="449"/>
      <c r="EV85" s="449"/>
      <c r="EW85" s="449"/>
      <c r="EX85" s="449"/>
      <c r="EY85" s="449"/>
      <c r="EZ85" s="449"/>
      <c r="FA85" s="449"/>
      <c r="FB85" s="449"/>
      <c r="FC85" s="449"/>
      <c r="FD85" s="449"/>
      <c r="FE85" s="449"/>
      <c r="FF85" s="449"/>
      <c r="FG85" s="449"/>
      <c r="FH85" s="449"/>
      <c r="FI85" s="449"/>
      <c r="FJ85" s="449"/>
      <c r="FK85" s="449"/>
      <c r="FL85" s="449"/>
      <c r="FM85" s="449"/>
      <c r="FN85" s="449"/>
      <c r="FO85" s="449"/>
      <c r="FP85" s="449"/>
      <c r="FQ85" s="449"/>
      <c r="FR85" s="449"/>
      <c r="FS85" s="449"/>
      <c r="FT85" s="449"/>
      <c r="FU85" s="449"/>
      <c r="FV85" s="449"/>
      <c r="FW85" s="449"/>
      <c r="FX85" s="449"/>
      <c r="FY85" s="449"/>
      <c r="FZ85" s="449"/>
      <c r="GA85" s="449"/>
      <c r="GB85" s="449"/>
      <c r="GC85" s="449"/>
      <c r="GD85" s="449"/>
      <c r="GE85" s="449"/>
      <c r="GF85" s="449"/>
      <c r="GG85" s="449"/>
      <c r="GH85" s="449"/>
      <c r="GI85" s="449"/>
      <c r="GJ85" s="449"/>
      <c r="GK85" s="449"/>
      <c r="GL85" s="449"/>
      <c r="GM85" s="449"/>
      <c r="GN85" s="449"/>
      <c r="GO85" s="449"/>
      <c r="GP85" s="449"/>
      <c r="GQ85" s="449"/>
      <c r="GR85" s="449"/>
      <c r="GS85" s="449"/>
      <c r="GT85" s="449"/>
      <c r="GU85" s="449"/>
      <c r="GV85" s="449"/>
      <c r="GW85" s="449"/>
      <c r="GX85" s="449"/>
      <c r="GY85" s="449"/>
      <c r="GZ85" s="449"/>
      <c r="HA85" s="449"/>
      <c r="HB85" s="449"/>
      <c r="HC85" s="449"/>
      <c r="HD85" s="449"/>
      <c r="HE85" s="449"/>
      <c r="HF85" s="449"/>
      <c r="HG85" s="449"/>
      <c r="HH85" s="449"/>
      <c r="HI85" s="449"/>
      <c r="HJ85" s="449"/>
      <c r="HK85" s="449"/>
      <c r="HL85" s="449"/>
      <c r="HM85" s="449"/>
      <c r="HN85" s="449"/>
      <c r="HO85" s="449"/>
      <c r="HP85" s="449"/>
      <c r="HQ85" s="449"/>
      <c r="HR85" s="449"/>
      <c r="HS85" s="449"/>
      <c r="HT85" s="449"/>
      <c r="HU85" s="449"/>
      <c r="HV85" s="449"/>
      <c r="HW85" s="449"/>
      <c r="HX85" s="449"/>
      <c r="HY85" s="449"/>
      <c r="HZ85" s="449"/>
      <c r="IA85" s="449"/>
      <c r="IB85" s="449"/>
      <c r="IC85" s="449"/>
      <c r="ID85" s="449"/>
      <c r="IE85" s="449"/>
      <c r="IF85" s="449"/>
      <c r="IG85" s="449"/>
      <c r="IH85" s="449"/>
      <c r="II85" s="449"/>
      <c r="IJ85" s="449"/>
      <c r="IK85" s="449"/>
      <c r="IL85" s="449"/>
      <c r="IM85" s="449"/>
      <c r="IN85" s="449"/>
      <c r="IO85" s="449"/>
      <c r="IP85" s="449"/>
      <c r="IQ85" s="449"/>
      <c r="IR85" s="449"/>
      <c r="IS85" s="449"/>
      <c r="IT85" s="449"/>
      <c r="IU85" s="449"/>
      <c r="IV85" s="449"/>
      <c r="IW85" s="449"/>
      <c r="IX85" s="449"/>
      <c r="IY85" s="449"/>
      <c r="IZ85" s="449"/>
      <c r="JA85" s="449"/>
      <c r="JB85" s="449"/>
      <c r="JC85" s="449"/>
      <c r="JD85" s="449"/>
      <c r="JE85" s="449"/>
      <c r="JF85" s="449"/>
      <c r="JG85" s="449"/>
      <c r="JH85" s="449"/>
      <c r="JI85" s="449"/>
      <c r="JJ85" s="449"/>
      <c r="JK85" s="449"/>
      <c r="JL85" s="449"/>
      <c r="JM85" s="449"/>
      <c r="JN85" s="449"/>
      <c r="JO85" s="449"/>
      <c r="JP85" s="449"/>
      <c r="JQ85" s="449"/>
      <c r="JR85" s="449"/>
      <c r="JS85" s="449"/>
      <c r="JT85" s="449"/>
      <c r="JU85" s="449"/>
      <c r="JV85" s="449"/>
      <c r="JW85" s="449"/>
      <c r="JX85" s="449"/>
      <c r="JY85" s="449"/>
      <c r="JZ85" s="449"/>
      <c r="KA85" s="449"/>
      <c r="KB85" s="449"/>
      <c r="KC85" s="449"/>
      <c r="KD85" s="449"/>
      <c r="KE85" s="449"/>
      <c r="KF85" s="449"/>
      <c r="KG85" s="449"/>
      <c r="KH85" s="449"/>
      <c r="KI85" s="449"/>
      <c r="KJ85" s="449"/>
      <c r="KK85" s="449"/>
      <c r="KL85" s="449"/>
      <c r="KM85" s="449"/>
      <c r="KN85" s="449"/>
      <c r="KO85" s="449"/>
      <c r="KP85" s="449"/>
      <c r="KQ85" s="449"/>
      <c r="KR85" s="449"/>
      <c r="KS85" s="449"/>
      <c r="KT85" s="449"/>
      <c r="KU85" s="449"/>
      <c r="KV85" s="449"/>
      <c r="KW85" s="449"/>
      <c r="KX85" s="449"/>
      <c r="KY85" s="449"/>
      <c r="KZ85" s="449"/>
      <c r="LA85" s="449"/>
      <c r="LB85" s="449"/>
      <c r="LC85" s="449"/>
      <c r="LD85" s="449"/>
      <c r="LE85" s="449"/>
      <c r="LF85" s="449"/>
      <c r="LG85" s="449"/>
      <c r="LH85" s="449"/>
      <c r="LI85" s="449"/>
      <c r="LJ85" s="449"/>
      <c r="LK85" s="449"/>
      <c r="LL85" s="449"/>
      <c r="LM85" s="449"/>
      <c r="LN85" s="449"/>
      <c r="LO85" s="449"/>
      <c r="LP85" s="449"/>
      <c r="LQ85" s="449"/>
      <c r="LR85" s="449"/>
      <c r="LS85" s="449"/>
      <c r="LT85" s="449"/>
      <c r="LU85" s="449"/>
      <c r="LV85" s="449"/>
      <c r="LW85" s="449"/>
      <c r="LX85" s="449"/>
      <c r="LY85" s="449"/>
      <c r="LZ85" s="449"/>
      <c r="MA85" s="449"/>
      <c r="MB85" s="449"/>
      <c r="MC85" s="449"/>
      <c r="MD85" s="449"/>
      <c r="ME85" s="449"/>
      <c r="MF85" s="449"/>
      <c r="MG85" s="449"/>
      <c r="MH85" s="449"/>
      <c r="MI85" s="449"/>
      <c r="MJ85" s="449"/>
      <c r="MK85" s="449"/>
      <c r="ML85" s="449"/>
      <c r="MM85" s="449"/>
      <c r="MN85" s="449"/>
      <c r="MO85" s="449"/>
      <c r="MP85" s="449"/>
      <c r="MQ85" s="449"/>
      <c r="MR85" s="449"/>
      <c r="MS85" s="449"/>
      <c r="MT85" s="449"/>
      <c r="MU85" s="449"/>
      <c r="MV85" s="449"/>
      <c r="MW85" s="449"/>
      <c r="MX85" s="449"/>
      <c r="MY85" s="449"/>
      <c r="MZ85" s="449"/>
      <c r="NA85" s="449"/>
      <c r="NB85" s="449"/>
      <c r="NC85" s="449"/>
      <c r="ND85" s="449"/>
      <c r="NE85" s="449"/>
      <c r="NF85" s="449"/>
      <c r="NG85" s="449"/>
      <c r="NH85" s="449"/>
      <c r="NI85" s="449"/>
      <c r="NJ85" s="449"/>
      <c r="NK85" s="449"/>
      <c r="NL85" s="449"/>
      <c r="NM85" s="449"/>
      <c r="NN85" s="449"/>
      <c r="NO85" s="449"/>
      <c r="NP85" s="449"/>
      <c r="NQ85" s="449"/>
      <c r="NR85" s="449"/>
      <c r="NS85" s="449"/>
      <c r="NT85" s="449"/>
      <c r="NU85" s="449"/>
      <c r="NV85" s="449"/>
      <c r="NW85" s="449"/>
      <c r="NX85" s="449"/>
      <c r="NY85" s="449"/>
      <c r="NZ85" s="449"/>
      <c r="OA85" s="449"/>
      <c r="OB85" s="449"/>
      <c r="OC85" s="449"/>
      <c r="OD85" s="449"/>
      <c r="OE85" s="449"/>
      <c r="OF85" s="449"/>
      <c r="OG85" s="449"/>
      <c r="OH85" s="449"/>
      <c r="OI85" s="449"/>
      <c r="OJ85" s="449"/>
      <c r="OK85" s="449"/>
    </row>
    <row r="86" spans="1:401">
      <c r="A86" s="303">
        <v>84</v>
      </c>
      <c r="B86" s="303">
        <v>7.0784055874227667E-4</v>
      </c>
      <c r="C86" s="303">
        <v>9.8690664386490851E-2</v>
      </c>
      <c r="D86" s="303">
        <v>2.6021938942357075</v>
      </c>
      <c r="E86" s="303">
        <v>2.4985126989400613E-2</v>
      </c>
      <c r="F86" s="303">
        <v>8.5326006401871393E-2</v>
      </c>
      <c r="G86" s="303">
        <v>4.8148728307812361</v>
      </c>
      <c r="H86" s="303">
        <v>0.70040274941840086</v>
      </c>
      <c r="I86" s="303">
        <v>1.5685689199592391E-7</v>
      </c>
      <c r="J86" s="303">
        <v>2.6736950693319051E-4</v>
      </c>
      <c r="K86" s="303">
        <v>3.2310399158285763E-2</v>
      </c>
      <c r="L86" s="303">
        <v>1.0818212534943767</v>
      </c>
      <c r="M86" s="303">
        <v>3.5551100292348368</v>
      </c>
      <c r="N86" s="303">
        <v>2.2958465332981679</v>
      </c>
      <c r="O86" s="303">
        <v>0.15554027830041289</v>
      </c>
      <c r="P86" s="303">
        <v>1.3439235082715013</v>
      </c>
      <c r="Q86" s="303">
        <v>3.764719752539905</v>
      </c>
      <c r="R86" s="303">
        <v>9.1690471842862734E-2</v>
      </c>
      <c r="S86" s="303">
        <v>0.89532593043051001</v>
      </c>
      <c r="T86" s="303">
        <v>1.8292985663769693E-2</v>
      </c>
      <c r="U86" s="303">
        <v>4.3116982705917349E-3</v>
      </c>
      <c r="V86" s="303">
        <v>6.3607230883468002</v>
      </c>
      <c r="W86" s="303">
        <v>0.38306743120257447</v>
      </c>
      <c r="X86" s="303">
        <v>2.4350461869562861E-7</v>
      </c>
      <c r="Y86" s="303">
        <v>3.4205916375478447</v>
      </c>
      <c r="Z86" s="303">
        <v>2.830976606913393</v>
      </c>
      <c r="AA86" s="303">
        <v>2.4452533801276415E-2</v>
      </c>
      <c r="AB86" s="303">
        <v>5.4108638763476741E-5</v>
      </c>
      <c r="AC86" s="303">
        <v>6.7096220792903102E-2</v>
      </c>
      <c r="AD86" s="303">
        <v>1.2355267872445194E-13</v>
      </c>
      <c r="AE86" s="303">
        <v>5.0583303097794148E-4</v>
      </c>
      <c r="AF86" s="303">
        <v>4.1587004100660909</v>
      </c>
      <c r="AG86" s="303">
        <v>1.0790139161793461E-2</v>
      </c>
      <c r="AH86" s="303">
        <v>3.9561403199229992</v>
      </c>
      <c r="AI86" s="303">
        <v>2.5289138765362623E-2</v>
      </c>
      <c r="AJ86" s="303">
        <v>0.12699383300805331</v>
      </c>
      <c r="AK86" s="303">
        <v>3.9201534319434724E-4</v>
      </c>
      <c r="AL86" s="303">
        <v>5.6559993040518263E-6</v>
      </c>
      <c r="AM86" s="303">
        <v>8.6806355218036868E-10</v>
      </c>
      <c r="AN86" s="303">
        <v>4.1183065804229431E-2</v>
      </c>
      <c r="AO86" s="303">
        <v>3.179532388117881</v>
      </c>
      <c r="AP86" s="303">
        <v>1.4934021298328616E-2</v>
      </c>
      <c r="AQ86" s="303">
        <v>2.5365676703257471E-6</v>
      </c>
      <c r="AR86" s="303">
        <v>0.13788501595942801</v>
      </c>
      <c r="AS86" s="303">
        <v>2.1586608478545477</v>
      </c>
      <c r="AT86" s="303">
        <v>0.98980321248474534</v>
      </c>
      <c r="AU86" s="303">
        <v>4.8953375148137475E-2</v>
      </c>
      <c r="AV86" s="303">
        <v>0.33777747353297372</v>
      </c>
      <c r="AW86" s="303">
        <v>8.3155660546280869E-4</v>
      </c>
      <c r="AX86" s="303">
        <v>0.80039941904390444</v>
      </c>
      <c r="AY86" s="303">
        <v>0.35300585487067437</v>
      </c>
      <c r="AZ86" s="303">
        <v>3.2980689743595656E-3</v>
      </c>
      <c r="BA86" s="303">
        <v>7.0782947107267014E-2</v>
      </c>
      <c r="BB86" s="303">
        <v>0.11194274257128654</v>
      </c>
      <c r="BC86" s="303">
        <v>6.539099425426971E-2</v>
      </c>
      <c r="BD86" s="303">
        <v>0.44162912015075956</v>
      </c>
      <c r="BE86" s="303">
        <v>4.9950574706864517E-8</v>
      </c>
      <c r="BF86" s="303">
        <v>1.3075087548342725</v>
      </c>
      <c r="BG86" s="303">
        <v>1.9819028970093051</v>
      </c>
      <c r="BH86" s="303">
        <v>1.0747252289676621</v>
      </c>
      <c r="BI86" s="303">
        <v>2.4463139451912997E-6</v>
      </c>
      <c r="BJ86" s="303">
        <v>4.8832122925818524</v>
      </c>
      <c r="BK86" s="303">
        <v>2.5809053597050857</v>
      </c>
      <c r="BL86" s="303">
        <v>2.8241090757946849E-16</v>
      </c>
      <c r="BM86" s="303">
        <v>3.2716538833839766E-4</v>
      </c>
      <c r="BN86" s="303">
        <v>1.5151137728101907</v>
      </c>
      <c r="BO86" s="303">
        <v>8.9559596773604325E-2</v>
      </c>
      <c r="BP86" s="303">
        <v>1.7273944414217483E-3</v>
      </c>
      <c r="BQ86" s="303">
        <v>4.7776978251477908</v>
      </c>
      <c r="BR86" s="303">
        <v>0.1003910646297682</v>
      </c>
      <c r="BS86" s="303">
        <v>2.6685182383927941</v>
      </c>
      <c r="BT86" s="303">
        <v>3.3872906331864234</v>
      </c>
      <c r="BU86" s="303">
        <v>2.665828647152249</v>
      </c>
      <c r="BV86" s="303">
        <v>0.48514827259317711</v>
      </c>
      <c r="BW86" s="303">
        <v>0.11548086220119462</v>
      </c>
      <c r="BX86" s="303">
        <v>1.5331506935672814E-5</v>
      </c>
      <c r="BY86" s="303">
        <v>4.7155310502618587E-4</v>
      </c>
      <c r="BZ86" s="303">
        <v>0.55007658114693869</v>
      </c>
      <c r="CA86" s="303">
        <v>3.8171216538462004E-3</v>
      </c>
      <c r="CB86" s="303">
        <v>0.88082087058211023</v>
      </c>
      <c r="CC86" s="303">
        <v>6.4640816225198069E-7</v>
      </c>
      <c r="CD86" s="303">
        <v>5.0236014356864144E-4</v>
      </c>
      <c r="CE86" s="303">
        <v>3.0512344440493705E-13</v>
      </c>
      <c r="CF86" s="303">
        <v>6.855312567229652E-7</v>
      </c>
      <c r="CG86" s="303">
        <v>1.6553283837981663</v>
      </c>
      <c r="CH86" s="303">
        <v>2.6274067952952844</v>
      </c>
      <c r="CI86" s="303">
        <v>0.91437674540807268</v>
      </c>
      <c r="CJ86" s="303">
        <v>6.0233080183329686E-3</v>
      </c>
      <c r="CK86" s="303">
        <v>0.44338383028120448</v>
      </c>
      <c r="CL86" s="303">
        <v>0.4177273381262947</v>
      </c>
      <c r="CM86" s="303">
        <v>0.6690731238681551</v>
      </c>
      <c r="CN86" s="303">
        <v>1.7950950799246938E-6</v>
      </c>
      <c r="CO86" s="303">
        <v>5.5708670057343843E-6</v>
      </c>
      <c r="CP86" s="303">
        <v>1.8294638621768449</v>
      </c>
      <c r="CQ86" s="303">
        <v>5.1832582635204956</v>
      </c>
      <c r="CR86" s="303">
        <v>1.6094523988647871E-2</v>
      </c>
      <c r="CS86" s="303">
        <v>1.0241363882399458E-3</v>
      </c>
      <c r="CT86" s="303">
        <v>3.3765242463659932E-3</v>
      </c>
      <c r="CU86" s="303">
        <v>0.51942569969538632</v>
      </c>
      <c r="CV86" s="303">
        <v>3.4010799338065874</v>
      </c>
      <c r="CW86" s="303">
        <v>4.8280843713737278</v>
      </c>
      <c r="CX86" s="449"/>
      <c r="CY86" s="449"/>
      <c r="CZ86" s="449"/>
      <c r="DA86" s="449"/>
      <c r="DB86" s="449"/>
      <c r="DC86" s="449"/>
      <c r="DD86" s="449"/>
      <c r="DE86" s="449"/>
      <c r="DF86" s="449"/>
      <c r="DG86" s="449"/>
      <c r="DH86" s="449"/>
      <c r="DI86" s="449"/>
      <c r="DJ86" s="449"/>
      <c r="DK86" s="449"/>
      <c r="DL86" s="449"/>
      <c r="DM86" s="449"/>
      <c r="DN86" s="449"/>
      <c r="DO86" s="449"/>
      <c r="DP86" s="449"/>
      <c r="DQ86" s="449"/>
      <c r="DR86" s="449"/>
      <c r="DS86" s="449"/>
      <c r="DT86" s="449"/>
      <c r="DU86" s="449"/>
      <c r="DV86" s="449"/>
      <c r="DW86" s="449"/>
      <c r="DX86" s="449"/>
      <c r="DY86" s="449"/>
      <c r="DZ86" s="449"/>
      <c r="EA86" s="449"/>
      <c r="EB86" s="449"/>
      <c r="EC86" s="449"/>
      <c r="ED86" s="449"/>
      <c r="EE86" s="449"/>
      <c r="EF86" s="449"/>
      <c r="EG86" s="449"/>
      <c r="EH86" s="449"/>
      <c r="EI86" s="449"/>
      <c r="EJ86" s="449"/>
      <c r="EK86" s="449"/>
      <c r="EL86" s="449"/>
      <c r="EM86" s="449"/>
      <c r="EN86" s="449"/>
      <c r="EO86" s="449"/>
      <c r="EP86" s="449"/>
      <c r="EQ86" s="449"/>
      <c r="ER86" s="449"/>
      <c r="ES86" s="449"/>
      <c r="ET86" s="449"/>
      <c r="EU86" s="449"/>
      <c r="EV86" s="449"/>
      <c r="EW86" s="449"/>
      <c r="EX86" s="449"/>
      <c r="EY86" s="449"/>
      <c r="EZ86" s="449"/>
      <c r="FA86" s="449"/>
      <c r="FB86" s="449"/>
      <c r="FC86" s="449"/>
      <c r="FD86" s="449"/>
      <c r="FE86" s="449"/>
      <c r="FF86" s="449"/>
      <c r="FG86" s="449"/>
      <c r="FH86" s="449"/>
      <c r="FI86" s="449"/>
      <c r="FJ86" s="449"/>
      <c r="FK86" s="449"/>
      <c r="FL86" s="449"/>
      <c r="FM86" s="449"/>
      <c r="FN86" s="449"/>
      <c r="FO86" s="449"/>
      <c r="FP86" s="449"/>
      <c r="FQ86" s="449"/>
      <c r="FR86" s="449"/>
      <c r="FS86" s="449"/>
      <c r="FT86" s="449"/>
      <c r="FU86" s="449"/>
      <c r="FV86" s="449"/>
      <c r="FW86" s="449"/>
      <c r="FX86" s="449"/>
      <c r="FY86" s="449"/>
      <c r="FZ86" s="449"/>
      <c r="GA86" s="449"/>
      <c r="GB86" s="449"/>
      <c r="GC86" s="449"/>
      <c r="GD86" s="449"/>
      <c r="GE86" s="449"/>
      <c r="GF86" s="449"/>
      <c r="GG86" s="449"/>
      <c r="GH86" s="449"/>
      <c r="GI86" s="449"/>
      <c r="GJ86" s="449"/>
      <c r="GK86" s="449"/>
      <c r="GL86" s="449"/>
      <c r="GM86" s="449"/>
      <c r="GN86" s="449"/>
      <c r="GO86" s="449"/>
      <c r="GP86" s="449"/>
      <c r="GQ86" s="449"/>
      <c r="GR86" s="449"/>
      <c r="GS86" s="449"/>
      <c r="GT86" s="449"/>
      <c r="GU86" s="449"/>
      <c r="GV86" s="449"/>
      <c r="GW86" s="449"/>
      <c r="GX86" s="449"/>
      <c r="GY86" s="449"/>
      <c r="GZ86" s="449"/>
      <c r="HA86" s="449"/>
      <c r="HB86" s="449"/>
      <c r="HC86" s="449"/>
      <c r="HD86" s="449"/>
      <c r="HE86" s="449"/>
      <c r="HF86" s="449"/>
      <c r="HG86" s="449"/>
      <c r="HH86" s="449"/>
      <c r="HI86" s="449"/>
      <c r="HJ86" s="449"/>
      <c r="HK86" s="449"/>
      <c r="HL86" s="449"/>
      <c r="HM86" s="449"/>
      <c r="HN86" s="449"/>
      <c r="HO86" s="449"/>
      <c r="HP86" s="449"/>
      <c r="HQ86" s="449"/>
      <c r="HR86" s="449"/>
      <c r="HS86" s="449"/>
      <c r="HT86" s="449"/>
      <c r="HU86" s="449"/>
      <c r="HV86" s="449"/>
      <c r="HW86" s="449"/>
      <c r="HX86" s="449"/>
      <c r="HY86" s="449"/>
      <c r="HZ86" s="449"/>
      <c r="IA86" s="449"/>
      <c r="IB86" s="449"/>
      <c r="IC86" s="449"/>
      <c r="ID86" s="449"/>
      <c r="IE86" s="449"/>
      <c r="IF86" s="449"/>
      <c r="IG86" s="449"/>
      <c r="IH86" s="449"/>
      <c r="II86" s="449"/>
      <c r="IJ86" s="449"/>
      <c r="IK86" s="449"/>
      <c r="IL86" s="449"/>
      <c r="IM86" s="449"/>
      <c r="IN86" s="449"/>
      <c r="IO86" s="449"/>
      <c r="IP86" s="449"/>
      <c r="IQ86" s="449"/>
      <c r="IR86" s="449"/>
      <c r="IS86" s="449"/>
      <c r="IT86" s="449"/>
      <c r="IU86" s="449"/>
      <c r="IV86" s="449"/>
      <c r="IW86" s="449"/>
      <c r="IX86" s="449"/>
      <c r="IY86" s="449"/>
      <c r="IZ86" s="449"/>
      <c r="JA86" s="449"/>
      <c r="JB86" s="449"/>
      <c r="JC86" s="449"/>
      <c r="JD86" s="449"/>
      <c r="JE86" s="449"/>
      <c r="JF86" s="449"/>
      <c r="JG86" s="449"/>
      <c r="JH86" s="449"/>
      <c r="JI86" s="449"/>
      <c r="JJ86" s="449"/>
      <c r="JK86" s="449"/>
      <c r="JL86" s="449"/>
      <c r="JM86" s="449"/>
      <c r="JN86" s="449"/>
      <c r="JO86" s="449"/>
      <c r="JP86" s="449"/>
      <c r="JQ86" s="449"/>
      <c r="JR86" s="449"/>
      <c r="JS86" s="449"/>
      <c r="JT86" s="449"/>
      <c r="JU86" s="449"/>
      <c r="JV86" s="449"/>
      <c r="JW86" s="449"/>
      <c r="JX86" s="449"/>
      <c r="JY86" s="449"/>
      <c r="JZ86" s="449"/>
      <c r="KA86" s="449"/>
      <c r="KB86" s="449"/>
      <c r="KC86" s="449"/>
      <c r="KD86" s="449"/>
      <c r="KE86" s="449"/>
      <c r="KF86" s="449"/>
      <c r="KG86" s="449"/>
      <c r="KH86" s="449"/>
      <c r="KI86" s="449"/>
      <c r="KJ86" s="449"/>
      <c r="KK86" s="449"/>
      <c r="KL86" s="449"/>
      <c r="KM86" s="449"/>
      <c r="KN86" s="449"/>
      <c r="KO86" s="449"/>
      <c r="KP86" s="449"/>
      <c r="KQ86" s="449"/>
      <c r="KR86" s="449"/>
      <c r="KS86" s="449"/>
      <c r="KT86" s="449"/>
      <c r="KU86" s="449"/>
      <c r="KV86" s="449"/>
      <c r="KW86" s="449"/>
      <c r="KX86" s="449"/>
      <c r="KY86" s="449"/>
      <c r="KZ86" s="449"/>
      <c r="LA86" s="449"/>
      <c r="LB86" s="449"/>
      <c r="LC86" s="449"/>
      <c r="LD86" s="449"/>
      <c r="LE86" s="449"/>
      <c r="LF86" s="449"/>
      <c r="LG86" s="449"/>
      <c r="LH86" s="449"/>
      <c r="LI86" s="449"/>
      <c r="LJ86" s="449"/>
      <c r="LK86" s="449"/>
      <c r="LL86" s="449"/>
      <c r="LM86" s="449"/>
      <c r="LN86" s="449"/>
      <c r="LO86" s="449"/>
      <c r="LP86" s="449"/>
      <c r="LQ86" s="449"/>
      <c r="LR86" s="449"/>
      <c r="LS86" s="449"/>
      <c r="LT86" s="449"/>
      <c r="LU86" s="449"/>
      <c r="LV86" s="449"/>
      <c r="LW86" s="449"/>
      <c r="LX86" s="449"/>
      <c r="LY86" s="449"/>
      <c r="LZ86" s="449"/>
      <c r="MA86" s="449"/>
      <c r="MB86" s="449"/>
      <c r="MC86" s="449"/>
      <c r="MD86" s="449"/>
      <c r="ME86" s="449"/>
      <c r="MF86" s="449"/>
      <c r="MG86" s="449"/>
      <c r="MH86" s="449"/>
      <c r="MI86" s="449"/>
      <c r="MJ86" s="449"/>
      <c r="MK86" s="449"/>
      <c r="ML86" s="449"/>
      <c r="MM86" s="449"/>
      <c r="MN86" s="449"/>
      <c r="MO86" s="449"/>
      <c r="MP86" s="449"/>
      <c r="MQ86" s="449"/>
      <c r="MR86" s="449"/>
      <c r="MS86" s="449"/>
      <c r="MT86" s="449"/>
      <c r="MU86" s="449"/>
      <c r="MV86" s="449"/>
      <c r="MW86" s="449"/>
      <c r="MX86" s="449"/>
      <c r="MY86" s="449"/>
      <c r="MZ86" s="449"/>
      <c r="NA86" s="449"/>
      <c r="NB86" s="449"/>
      <c r="NC86" s="449"/>
      <c r="ND86" s="449"/>
      <c r="NE86" s="449"/>
      <c r="NF86" s="449"/>
      <c r="NG86" s="449"/>
      <c r="NH86" s="449"/>
      <c r="NI86" s="449"/>
      <c r="NJ86" s="449"/>
      <c r="NK86" s="449"/>
      <c r="NL86" s="449"/>
      <c r="NM86" s="449"/>
      <c r="NN86" s="449"/>
      <c r="NO86" s="449"/>
      <c r="NP86" s="449"/>
      <c r="NQ86" s="449"/>
      <c r="NR86" s="449"/>
      <c r="NS86" s="449"/>
      <c r="NT86" s="449"/>
      <c r="NU86" s="449"/>
      <c r="NV86" s="449"/>
      <c r="NW86" s="449"/>
      <c r="NX86" s="449"/>
      <c r="NY86" s="449"/>
      <c r="NZ86" s="449"/>
      <c r="OA86" s="449"/>
      <c r="OB86" s="449"/>
      <c r="OC86" s="449"/>
      <c r="OD86" s="449"/>
      <c r="OE86" s="449"/>
      <c r="OF86" s="449"/>
      <c r="OG86" s="449"/>
      <c r="OH86" s="449"/>
      <c r="OI86" s="449"/>
      <c r="OJ86" s="449"/>
      <c r="OK86" s="449"/>
    </row>
    <row r="87" spans="1:401">
      <c r="A87" s="303">
        <v>85</v>
      </c>
      <c r="B87" s="303">
        <v>5.7357304517940077E-4</v>
      </c>
      <c r="C87" s="303">
        <v>8.6084670500716123E-2</v>
      </c>
      <c r="D87" s="303">
        <v>2.4604235381598758</v>
      </c>
      <c r="E87" s="303">
        <v>2.1511156203652199E-2</v>
      </c>
      <c r="F87" s="303">
        <v>7.5787711464243027E-2</v>
      </c>
      <c r="G87" s="303">
        <v>4.9103507609663861</v>
      </c>
      <c r="H87" s="303">
        <v>0.65186448165177557</v>
      </c>
      <c r="I87" s="303">
        <v>1.1545246417844783E-7</v>
      </c>
      <c r="J87" s="303">
        <v>2.1558870382980291E-4</v>
      </c>
      <c r="K87" s="303">
        <v>2.7815463697000883E-2</v>
      </c>
      <c r="L87" s="303">
        <v>1.0056322102814297</v>
      </c>
      <c r="M87" s="303">
        <v>3.4039972856140372</v>
      </c>
      <c r="N87" s="303">
        <v>2.3566117552781356</v>
      </c>
      <c r="O87" s="303">
        <v>0.1392329285895999</v>
      </c>
      <c r="P87" s="303">
        <v>1.2490961009851218</v>
      </c>
      <c r="Q87" s="303">
        <v>3.6329097399285573</v>
      </c>
      <c r="R87" s="303">
        <v>8.1737242720279213E-2</v>
      </c>
      <c r="S87" s="303">
        <v>0.83358445035594819</v>
      </c>
      <c r="T87" s="303">
        <v>1.5599755898381314E-2</v>
      </c>
      <c r="U87" s="303">
        <v>3.6181157918745927E-3</v>
      </c>
      <c r="V87" s="303">
        <v>6.3554935128976879</v>
      </c>
      <c r="W87" s="303">
        <v>0.34767673134903232</v>
      </c>
      <c r="X87" s="303">
        <v>1.7967021206660368E-7</v>
      </c>
      <c r="Y87" s="303">
        <v>3.2710386402324203</v>
      </c>
      <c r="Z87" s="303">
        <v>2.6963671049861175</v>
      </c>
      <c r="AA87" s="303">
        <v>2.090398856231631E-2</v>
      </c>
      <c r="AB87" s="303">
        <v>4.2800968173667116E-5</v>
      </c>
      <c r="AC87" s="303">
        <v>5.8619530579716625E-2</v>
      </c>
      <c r="AD87" s="303">
        <v>7.5728301861007895E-14</v>
      </c>
      <c r="AE87" s="303">
        <v>4.0694070813240775E-4</v>
      </c>
      <c r="AF87" s="303">
        <v>4.0143403335889349</v>
      </c>
      <c r="AG87" s="303">
        <v>9.1067516712908438E-3</v>
      </c>
      <c r="AH87" s="303">
        <v>3.7811177835363337</v>
      </c>
      <c r="AI87" s="303">
        <v>2.1733395371487475E-2</v>
      </c>
      <c r="AJ87" s="303">
        <v>0.11301408343858139</v>
      </c>
      <c r="AK87" s="303">
        <v>3.1026385697908505E-4</v>
      </c>
      <c r="AL87" s="303">
        <v>4.3194621514692473E-6</v>
      </c>
      <c r="AM87" s="303">
        <v>6.1184048604410854E-10</v>
      </c>
      <c r="AN87" s="303">
        <v>3.5789430690289052E-2</v>
      </c>
      <c r="AO87" s="303">
        <v>2.98647796216241</v>
      </c>
      <c r="AP87" s="303">
        <v>1.2741400633224261E-2</v>
      </c>
      <c r="AQ87" s="303">
        <v>1.9710198030283648E-6</v>
      </c>
      <c r="AR87" s="303">
        <v>0.12261142874072893</v>
      </c>
      <c r="AS87" s="303">
        <v>2.0482359310787936</v>
      </c>
      <c r="AT87" s="303">
        <v>0.92368489634499107</v>
      </c>
      <c r="AU87" s="303">
        <v>4.2467244759084588E-2</v>
      </c>
      <c r="AV87" s="303">
        <v>0.30391877813232165</v>
      </c>
      <c r="AW87" s="303">
        <v>6.6658399796057724E-4</v>
      </c>
      <c r="AX87" s="303">
        <v>0.73148053058128093</v>
      </c>
      <c r="AY87" s="303">
        <v>0.31619736684018379</v>
      </c>
      <c r="AZ87" s="303">
        <v>2.7409421788339087E-3</v>
      </c>
      <c r="BA87" s="303">
        <v>6.1229534922029517E-2</v>
      </c>
      <c r="BB87" s="303">
        <v>0.1000282942874843</v>
      </c>
      <c r="BC87" s="303">
        <v>5.7144397016677763E-2</v>
      </c>
      <c r="BD87" s="303">
        <v>0.40327685507115651</v>
      </c>
      <c r="BE87" s="303">
        <v>3.6177996383208095E-8</v>
      </c>
      <c r="BF87" s="303">
        <v>1.2195359231257041</v>
      </c>
      <c r="BG87" s="303">
        <v>1.867791926093616</v>
      </c>
      <c r="BH87" s="303">
        <v>0.99192373014691648</v>
      </c>
      <c r="BI87" s="303">
        <v>1.8084415604648558E-6</v>
      </c>
      <c r="BJ87" s="303">
        <v>4.8242944466725994</v>
      </c>
      <c r="BK87" s="303">
        <v>2.4542887611421769</v>
      </c>
      <c r="BL87" s="303">
        <v>1.6069945417821973E-16</v>
      </c>
      <c r="BM87" s="303">
        <v>2.6885570658891051E-4</v>
      </c>
      <c r="BN87" s="303">
        <v>1.5771476269716636</v>
      </c>
      <c r="BO87" s="303">
        <v>7.9328996539693983E-2</v>
      </c>
      <c r="BP87" s="303">
        <v>1.4107416803704443E-3</v>
      </c>
      <c r="BQ87" s="303">
        <v>4.7329721718573659</v>
      </c>
      <c r="BR87" s="303">
        <v>8.8098282287888671E-2</v>
      </c>
      <c r="BS87" s="303">
        <v>2.7452580301575438</v>
      </c>
      <c r="BT87" s="303">
        <v>3.2585155882570755</v>
      </c>
      <c r="BU87" s="303">
        <v>2.4946694506152847</v>
      </c>
      <c r="BV87" s="303">
        <v>0.4427451634221462</v>
      </c>
      <c r="BW87" s="303">
        <v>0.10276729310924264</v>
      </c>
      <c r="BX87" s="303">
        <v>1.1776201703747252E-5</v>
      </c>
      <c r="BY87" s="303">
        <v>3.8410555145473911E-4</v>
      </c>
      <c r="BZ87" s="303">
        <v>0.50492862487377121</v>
      </c>
      <c r="CA87" s="303">
        <v>3.2765406798058918E-3</v>
      </c>
      <c r="CB87" s="303">
        <v>0.80460389697360368</v>
      </c>
      <c r="CC87" s="303">
        <v>4.7563332452061331E-7</v>
      </c>
      <c r="CD87" s="303">
        <v>3.9900977209610474E-4</v>
      </c>
      <c r="CE87" s="303">
        <v>1.9124121243122094E-13</v>
      </c>
      <c r="CF87" s="303">
        <v>5.1959702968643994E-7</v>
      </c>
      <c r="CG87" s="303">
        <v>1.5463310870233458</v>
      </c>
      <c r="CH87" s="303">
        <v>2.4743015495330933</v>
      </c>
      <c r="CI87" s="303">
        <v>0.84693611212990227</v>
      </c>
      <c r="CJ87" s="303">
        <v>5.0520746024472875E-3</v>
      </c>
      <c r="CK87" s="303">
        <v>0.40104719900553809</v>
      </c>
      <c r="CL87" s="303">
        <v>0.38526287530015491</v>
      </c>
      <c r="CM87" s="303">
        <v>0.61876467765764587</v>
      </c>
      <c r="CN87" s="303">
        <v>1.3569917438719426E-6</v>
      </c>
      <c r="CO87" s="303">
        <v>4.2348326310091818E-6</v>
      </c>
      <c r="CP87" s="303">
        <v>1.7297396451135107</v>
      </c>
      <c r="CQ87" s="303">
        <v>5.042614037344574</v>
      </c>
      <c r="CR87" s="303">
        <v>1.3864245970639478E-2</v>
      </c>
      <c r="CS87" s="303">
        <v>8.4346149350913611E-4</v>
      </c>
      <c r="CT87" s="303">
        <v>2.8586508504096953E-3</v>
      </c>
      <c r="CU87" s="303">
        <v>0.46987386674201492</v>
      </c>
      <c r="CV87" s="303">
        <v>3.2597641471605248</v>
      </c>
      <c r="CW87" s="303">
        <v>4.6750935150806079</v>
      </c>
      <c r="CX87" s="449"/>
      <c r="CY87" s="449"/>
      <c r="CZ87" s="449"/>
      <c r="DA87" s="449"/>
      <c r="DB87" s="449"/>
      <c r="DC87" s="449"/>
      <c r="DD87" s="449"/>
      <c r="DE87" s="449"/>
      <c r="DF87" s="449"/>
      <c r="DG87" s="449"/>
      <c r="DH87" s="449"/>
      <c r="DI87" s="449"/>
      <c r="DJ87" s="449"/>
      <c r="DK87" s="449"/>
      <c r="DL87" s="449"/>
      <c r="DM87" s="449"/>
      <c r="DN87" s="449"/>
      <c r="DO87" s="449"/>
      <c r="DP87" s="449"/>
      <c r="DQ87" s="449"/>
      <c r="DR87" s="449"/>
      <c r="DS87" s="449"/>
      <c r="DT87" s="449"/>
      <c r="DU87" s="449"/>
      <c r="DV87" s="449"/>
      <c r="DW87" s="449"/>
      <c r="DX87" s="449"/>
      <c r="DY87" s="449"/>
      <c r="DZ87" s="449"/>
      <c r="EA87" s="449"/>
      <c r="EB87" s="449"/>
      <c r="EC87" s="449"/>
      <c r="ED87" s="449"/>
      <c r="EE87" s="449"/>
      <c r="EF87" s="449"/>
      <c r="EG87" s="449"/>
      <c r="EH87" s="449"/>
      <c r="EI87" s="449"/>
      <c r="EJ87" s="449"/>
      <c r="EK87" s="449"/>
      <c r="EL87" s="449"/>
      <c r="EM87" s="449"/>
      <c r="EN87" s="449"/>
      <c r="EO87" s="449"/>
      <c r="EP87" s="449"/>
      <c r="EQ87" s="449"/>
      <c r="ER87" s="449"/>
      <c r="ES87" s="449"/>
      <c r="ET87" s="449"/>
      <c r="EU87" s="449"/>
      <c r="EV87" s="449"/>
      <c r="EW87" s="449"/>
      <c r="EX87" s="449"/>
      <c r="EY87" s="449"/>
      <c r="EZ87" s="449"/>
      <c r="FA87" s="449"/>
      <c r="FB87" s="449"/>
      <c r="FC87" s="449"/>
      <c r="FD87" s="449"/>
      <c r="FE87" s="449"/>
      <c r="FF87" s="449"/>
      <c r="FG87" s="449"/>
      <c r="FH87" s="449"/>
      <c r="FI87" s="449"/>
      <c r="FJ87" s="449"/>
      <c r="FK87" s="449"/>
      <c r="FL87" s="449"/>
      <c r="FM87" s="449"/>
      <c r="FN87" s="449"/>
      <c r="FO87" s="449"/>
      <c r="FP87" s="449"/>
      <c r="FQ87" s="449"/>
      <c r="FR87" s="449"/>
      <c r="FS87" s="449"/>
      <c r="FT87" s="449"/>
      <c r="FU87" s="449"/>
      <c r="FV87" s="449"/>
      <c r="FW87" s="449"/>
      <c r="FX87" s="449"/>
      <c r="FY87" s="449"/>
      <c r="FZ87" s="449"/>
      <c r="GA87" s="449"/>
      <c r="GB87" s="449"/>
      <c r="GC87" s="449"/>
      <c r="GD87" s="449"/>
      <c r="GE87" s="449"/>
      <c r="GF87" s="449"/>
      <c r="GG87" s="449"/>
      <c r="GH87" s="449"/>
      <c r="GI87" s="449"/>
      <c r="GJ87" s="449"/>
      <c r="GK87" s="449"/>
      <c r="GL87" s="449"/>
      <c r="GM87" s="449"/>
      <c r="GN87" s="449"/>
      <c r="GO87" s="449"/>
      <c r="GP87" s="449"/>
      <c r="GQ87" s="449"/>
      <c r="GR87" s="449"/>
      <c r="GS87" s="449"/>
      <c r="GT87" s="449"/>
      <c r="GU87" s="449"/>
      <c r="GV87" s="449"/>
      <c r="GW87" s="449"/>
      <c r="GX87" s="449"/>
      <c r="GY87" s="449"/>
      <c r="GZ87" s="449"/>
      <c r="HA87" s="449"/>
      <c r="HB87" s="449"/>
      <c r="HC87" s="449"/>
      <c r="HD87" s="449"/>
      <c r="HE87" s="449"/>
      <c r="HF87" s="449"/>
      <c r="HG87" s="449"/>
      <c r="HH87" s="449"/>
      <c r="HI87" s="449"/>
      <c r="HJ87" s="449"/>
      <c r="HK87" s="449"/>
      <c r="HL87" s="449"/>
      <c r="HM87" s="449"/>
      <c r="HN87" s="449"/>
      <c r="HO87" s="449"/>
      <c r="HP87" s="449"/>
      <c r="HQ87" s="449"/>
      <c r="HR87" s="449"/>
      <c r="HS87" s="449"/>
      <c r="HT87" s="449"/>
      <c r="HU87" s="449"/>
      <c r="HV87" s="449"/>
      <c r="HW87" s="449"/>
      <c r="HX87" s="449"/>
      <c r="HY87" s="449"/>
      <c r="HZ87" s="449"/>
      <c r="IA87" s="449"/>
      <c r="IB87" s="449"/>
      <c r="IC87" s="449"/>
      <c r="ID87" s="449"/>
      <c r="IE87" s="449"/>
      <c r="IF87" s="449"/>
      <c r="IG87" s="449"/>
      <c r="IH87" s="449"/>
      <c r="II87" s="449"/>
      <c r="IJ87" s="449"/>
      <c r="IK87" s="449"/>
      <c r="IL87" s="449"/>
      <c r="IM87" s="449"/>
      <c r="IN87" s="449"/>
      <c r="IO87" s="449"/>
      <c r="IP87" s="449"/>
      <c r="IQ87" s="449"/>
      <c r="IR87" s="449"/>
      <c r="IS87" s="449"/>
      <c r="IT87" s="449"/>
      <c r="IU87" s="449"/>
      <c r="IV87" s="449"/>
      <c r="IW87" s="449"/>
      <c r="IX87" s="449"/>
      <c r="IY87" s="449"/>
      <c r="IZ87" s="449"/>
      <c r="JA87" s="449"/>
      <c r="JB87" s="449"/>
      <c r="JC87" s="449"/>
      <c r="JD87" s="449"/>
      <c r="JE87" s="449"/>
      <c r="JF87" s="449"/>
      <c r="JG87" s="449"/>
      <c r="JH87" s="449"/>
      <c r="JI87" s="449"/>
      <c r="JJ87" s="449"/>
      <c r="JK87" s="449"/>
      <c r="JL87" s="449"/>
      <c r="JM87" s="449"/>
      <c r="JN87" s="449"/>
      <c r="JO87" s="449"/>
      <c r="JP87" s="449"/>
      <c r="JQ87" s="449"/>
      <c r="JR87" s="449"/>
      <c r="JS87" s="449"/>
      <c r="JT87" s="449"/>
      <c r="JU87" s="449"/>
      <c r="JV87" s="449"/>
      <c r="JW87" s="449"/>
      <c r="JX87" s="449"/>
      <c r="JY87" s="449"/>
      <c r="JZ87" s="449"/>
      <c r="KA87" s="449"/>
      <c r="KB87" s="449"/>
      <c r="KC87" s="449"/>
      <c r="KD87" s="449"/>
      <c r="KE87" s="449"/>
      <c r="KF87" s="449"/>
      <c r="KG87" s="449"/>
      <c r="KH87" s="449"/>
      <c r="KI87" s="449"/>
      <c r="KJ87" s="449"/>
      <c r="KK87" s="449"/>
      <c r="KL87" s="449"/>
      <c r="KM87" s="449"/>
      <c r="KN87" s="449"/>
      <c r="KO87" s="449"/>
      <c r="KP87" s="449"/>
      <c r="KQ87" s="449"/>
      <c r="KR87" s="449"/>
      <c r="KS87" s="449"/>
      <c r="KT87" s="449"/>
      <c r="KU87" s="449"/>
      <c r="KV87" s="449"/>
      <c r="KW87" s="449"/>
      <c r="KX87" s="449"/>
      <c r="KY87" s="449"/>
      <c r="KZ87" s="449"/>
      <c r="LA87" s="449"/>
      <c r="LB87" s="449"/>
      <c r="LC87" s="449"/>
      <c r="LD87" s="449"/>
      <c r="LE87" s="449"/>
      <c r="LF87" s="449"/>
      <c r="LG87" s="449"/>
      <c r="LH87" s="449"/>
      <c r="LI87" s="449"/>
      <c r="LJ87" s="449"/>
      <c r="LK87" s="449"/>
      <c r="LL87" s="449"/>
      <c r="LM87" s="449"/>
      <c r="LN87" s="449"/>
      <c r="LO87" s="449"/>
      <c r="LP87" s="449"/>
      <c r="LQ87" s="449"/>
      <c r="LR87" s="449"/>
      <c r="LS87" s="449"/>
      <c r="LT87" s="449"/>
      <c r="LU87" s="449"/>
      <c r="LV87" s="449"/>
      <c r="LW87" s="449"/>
      <c r="LX87" s="449"/>
      <c r="LY87" s="449"/>
      <c r="LZ87" s="449"/>
      <c r="MA87" s="449"/>
      <c r="MB87" s="449"/>
      <c r="MC87" s="449"/>
      <c r="MD87" s="449"/>
      <c r="ME87" s="449"/>
      <c r="MF87" s="449"/>
      <c r="MG87" s="449"/>
      <c r="MH87" s="449"/>
      <c r="MI87" s="449"/>
      <c r="MJ87" s="449"/>
      <c r="MK87" s="449"/>
      <c r="ML87" s="449"/>
      <c r="MM87" s="449"/>
      <c r="MN87" s="449"/>
      <c r="MO87" s="449"/>
      <c r="MP87" s="449"/>
      <c r="MQ87" s="449"/>
      <c r="MR87" s="449"/>
      <c r="MS87" s="449"/>
      <c r="MT87" s="449"/>
      <c r="MU87" s="449"/>
      <c r="MV87" s="449"/>
      <c r="MW87" s="449"/>
      <c r="MX87" s="449"/>
      <c r="MY87" s="449"/>
      <c r="MZ87" s="449"/>
      <c r="NA87" s="449"/>
      <c r="NB87" s="449"/>
      <c r="NC87" s="449"/>
      <c r="ND87" s="449"/>
      <c r="NE87" s="449"/>
      <c r="NF87" s="449"/>
      <c r="NG87" s="449"/>
      <c r="NH87" s="449"/>
      <c r="NI87" s="449"/>
      <c r="NJ87" s="449"/>
      <c r="NK87" s="449"/>
      <c r="NL87" s="449"/>
      <c r="NM87" s="449"/>
      <c r="NN87" s="449"/>
      <c r="NO87" s="449"/>
      <c r="NP87" s="449"/>
      <c r="NQ87" s="449"/>
      <c r="NR87" s="449"/>
      <c r="NS87" s="449"/>
      <c r="NT87" s="449"/>
      <c r="NU87" s="449"/>
      <c r="NV87" s="449"/>
      <c r="NW87" s="449"/>
      <c r="NX87" s="449"/>
      <c r="NY87" s="449"/>
      <c r="NZ87" s="449"/>
      <c r="OA87" s="449"/>
      <c r="OB87" s="449"/>
      <c r="OC87" s="449"/>
      <c r="OD87" s="449"/>
      <c r="OE87" s="449"/>
      <c r="OF87" s="449"/>
      <c r="OG87" s="449"/>
      <c r="OH87" s="449"/>
      <c r="OI87" s="449"/>
      <c r="OJ87" s="449"/>
      <c r="OK87" s="449"/>
    </row>
    <row r="88" spans="1:401">
      <c r="A88" s="303">
        <v>86</v>
      </c>
      <c r="B88" s="303">
        <v>4.6462342082344993E-4</v>
      </c>
      <c r="C88" s="303">
        <v>7.5037885247034045E-2</v>
      </c>
      <c r="D88" s="303">
        <v>2.3241008590793153</v>
      </c>
      <c r="E88" s="303">
        <v>1.8511685352410753E-2</v>
      </c>
      <c r="F88" s="303">
        <v>6.7286317872463752E-2</v>
      </c>
      <c r="G88" s="303">
        <v>5.0004509809560469</v>
      </c>
      <c r="H88" s="303">
        <v>0.60638012999677948</v>
      </c>
      <c r="I88" s="303">
        <v>8.4969797344334713E-8</v>
      </c>
      <c r="J88" s="303">
        <v>1.7378977025261141E-4</v>
      </c>
      <c r="K88" s="303">
        <v>2.3933759418490304E-2</v>
      </c>
      <c r="L88" s="303">
        <v>0.93390630305361499</v>
      </c>
      <c r="M88" s="303">
        <v>3.2568620706880043</v>
      </c>
      <c r="N88" s="303">
        <v>2.4156049134846103</v>
      </c>
      <c r="O88" s="303">
        <v>0.12458662944451608</v>
      </c>
      <c r="P88" s="303">
        <v>1.1601103659608398</v>
      </c>
      <c r="Q88" s="303">
        <v>3.5041588028874262</v>
      </c>
      <c r="R88" s="303">
        <v>7.2838354523203558E-2</v>
      </c>
      <c r="S88" s="303">
        <v>0.7756826268197925</v>
      </c>
      <c r="T88" s="303">
        <v>1.3296666521700279E-2</v>
      </c>
      <c r="U88" s="303">
        <v>3.0348909474388445E-3</v>
      </c>
      <c r="V88" s="303">
        <v>6.3405986036019888</v>
      </c>
      <c r="W88" s="303">
        <v>0.31537596378936744</v>
      </c>
      <c r="X88" s="303">
        <v>1.3255554726989388E-7</v>
      </c>
      <c r="Y88" s="303">
        <v>3.1254902102254611</v>
      </c>
      <c r="Z88" s="303">
        <v>2.5662066847431246</v>
      </c>
      <c r="AA88" s="303">
        <v>1.7859564021915655E-2</v>
      </c>
      <c r="AB88" s="303">
        <v>3.3850694499953467E-5</v>
      </c>
      <c r="AC88" s="303">
        <v>5.1186358817700742E-2</v>
      </c>
      <c r="AD88" s="303">
        <v>4.6414612378825702E-14</v>
      </c>
      <c r="AE88" s="303">
        <v>3.2724474674600138E-4</v>
      </c>
      <c r="AF88" s="303">
        <v>3.8717947372016566</v>
      </c>
      <c r="AG88" s="303">
        <v>7.6819392559140743E-3</v>
      </c>
      <c r="AH88" s="303">
        <v>3.6097676874264701</v>
      </c>
      <c r="AI88" s="303">
        <v>1.8670850780849044E-2</v>
      </c>
      <c r="AJ88" s="303">
        <v>0.10053079144401476</v>
      </c>
      <c r="AK88" s="303">
        <v>2.4544718114113425E-4</v>
      </c>
      <c r="AL88" s="303">
        <v>3.2980988042769778E-6</v>
      </c>
      <c r="AM88" s="303">
        <v>4.3126240414412581E-10</v>
      </c>
      <c r="AN88" s="303">
        <v>3.1090943183812426E-2</v>
      </c>
      <c r="AO88" s="303">
        <v>2.8018978774152998</v>
      </c>
      <c r="AP88" s="303">
        <v>1.086608144918458E-2</v>
      </c>
      <c r="AQ88" s="303">
        <v>1.5315444864086579E-6</v>
      </c>
      <c r="AR88" s="303">
        <v>0.10897407108196669</v>
      </c>
      <c r="AS88" s="303">
        <v>1.9422322277445114</v>
      </c>
      <c r="AT88" s="303">
        <v>0.86153023636600756</v>
      </c>
      <c r="AU88" s="303">
        <v>3.6819620336813429E-2</v>
      </c>
      <c r="AV88" s="303">
        <v>0.27323013640114879</v>
      </c>
      <c r="AW88" s="303">
        <v>5.3407208905369803E-4</v>
      </c>
      <c r="AX88" s="303">
        <v>0.66792264932172074</v>
      </c>
      <c r="AY88" s="303">
        <v>0.28302190501672786</v>
      </c>
      <c r="AZ88" s="303">
        <v>2.2768036693293437E-3</v>
      </c>
      <c r="BA88" s="303">
        <v>5.2930401614201247E-2</v>
      </c>
      <c r="BB88" s="303">
        <v>8.9344387463875241E-2</v>
      </c>
      <c r="BC88" s="303">
        <v>4.9907523861951651E-2</v>
      </c>
      <c r="BD88" s="303">
        <v>0.36805609537516309</v>
      </c>
      <c r="BE88" s="303">
        <v>2.6200448645371929E-8</v>
      </c>
      <c r="BF88" s="303">
        <v>1.136608145123118</v>
      </c>
      <c r="BG88" s="303">
        <v>1.7590277001264651</v>
      </c>
      <c r="BH88" s="303">
        <v>0.91477343657895138</v>
      </c>
      <c r="BI88" s="303">
        <v>1.3364009605175586E-6</v>
      </c>
      <c r="BJ88" s="303">
        <v>4.7607198121621863</v>
      </c>
      <c r="BK88" s="303">
        <v>2.3322428871239724</v>
      </c>
      <c r="BL88" s="303">
        <v>9.1442459485000861E-17</v>
      </c>
      <c r="BM88" s="303">
        <v>2.20893820188023E-4</v>
      </c>
      <c r="BN88" s="303">
        <v>1.6404063764012018</v>
      </c>
      <c r="BO88" s="303">
        <v>7.0240034532109238E-2</v>
      </c>
      <c r="BP88" s="303">
        <v>1.1516280002979973E-3</v>
      </c>
      <c r="BQ88" s="303">
        <v>4.6833585472410286</v>
      </c>
      <c r="BR88" s="303">
        <v>7.7267234755744443E-2</v>
      </c>
      <c r="BS88" s="303">
        <v>2.82024616524936</v>
      </c>
      <c r="BT88" s="303">
        <v>3.1311075896083564</v>
      </c>
      <c r="BU88" s="303">
        <v>2.3319500059967697</v>
      </c>
      <c r="BV88" s="303">
        <v>0.40384433461548436</v>
      </c>
      <c r="BW88" s="303">
        <v>9.1414777983306605E-2</v>
      </c>
      <c r="BX88" s="303">
        <v>9.0428427967646224E-6</v>
      </c>
      <c r="BY88" s="303">
        <v>3.1279763957088689E-4</v>
      </c>
      <c r="BZ88" s="303">
        <v>0.4631820618549754</v>
      </c>
      <c r="CA88" s="303">
        <v>2.8122531462458108E-3</v>
      </c>
      <c r="CB88" s="303">
        <v>0.73447896473760099</v>
      </c>
      <c r="CC88" s="303">
        <v>3.4988839321709313E-7</v>
      </c>
      <c r="CD88" s="303">
        <v>3.1676098167509746E-4</v>
      </c>
      <c r="CE88" s="303">
        <v>1.1986553993682117E-13</v>
      </c>
      <c r="CF88" s="303">
        <v>3.9380412092222227E-7</v>
      </c>
      <c r="CG88" s="303">
        <v>1.4433385881917438</v>
      </c>
      <c r="CH88" s="303">
        <v>2.327517957875616</v>
      </c>
      <c r="CI88" s="303">
        <v>0.78402209538742917</v>
      </c>
      <c r="CJ88" s="303">
        <v>4.2357318161734287E-3</v>
      </c>
      <c r="CK88" s="303">
        <v>0.36253560485258551</v>
      </c>
      <c r="CL88" s="303">
        <v>0.35519834247757415</v>
      </c>
      <c r="CM88" s="303">
        <v>0.5720097825539231</v>
      </c>
      <c r="CN88" s="303">
        <v>1.0256254250853316E-6</v>
      </c>
      <c r="CO88" s="303">
        <v>3.2185089102880349E-6</v>
      </c>
      <c r="CP88" s="303">
        <v>1.6343678263307104</v>
      </c>
      <c r="CQ88" s="303">
        <v>4.9021383712646278</v>
      </c>
      <c r="CR88" s="303">
        <v>1.1938380072935371E-2</v>
      </c>
      <c r="CS88" s="303">
        <v>6.9445063258302068E-4</v>
      </c>
      <c r="CT88" s="303">
        <v>2.4197072543636119E-3</v>
      </c>
      <c r="CU88" s="303">
        <v>0.42471107898791155</v>
      </c>
      <c r="CV88" s="303">
        <v>3.1221713335790811</v>
      </c>
      <c r="CW88" s="303">
        <v>4.5213110959332727</v>
      </c>
      <c r="CX88" s="449"/>
      <c r="CY88" s="449"/>
      <c r="CZ88" s="449"/>
      <c r="DA88" s="449"/>
      <c r="DB88" s="449"/>
      <c r="DC88" s="449"/>
      <c r="DD88" s="449"/>
      <c r="DE88" s="449"/>
      <c r="DF88" s="449"/>
      <c r="DG88" s="449"/>
      <c r="DH88" s="449"/>
      <c r="DI88" s="449"/>
      <c r="DJ88" s="449"/>
      <c r="DK88" s="449"/>
      <c r="DL88" s="449"/>
      <c r="DM88" s="449"/>
      <c r="DN88" s="449"/>
      <c r="DO88" s="449"/>
      <c r="DP88" s="449"/>
      <c r="DQ88" s="449"/>
      <c r="DR88" s="449"/>
      <c r="DS88" s="449"/>
      <c r="DT88" s="449"/>
      <c r="DU88" s="449"/>
      <c r="DV88" s="449"/>
      <c r="DW88" s="449"/>
      <c r="DX88" s="449"/>
      <c r="DY88" s="449"/>
      <c r="DZ88" s="449"/>
      <c r="EA88" s="449"/>
      <c r="EB88" s="449"/>
      <c r="EC88" s="449"/>
      <c r="ED88" s="449"/>
      <c r="EE88" s="449"/>
      <c r="EF88" s="449"/>
      <c r="EG88" s="449"/>
      <c r="EH88" s="449"/>
      <c r="EI88" s="449"/>
      <c r="EJ88" s="449"/>
      <c r="EK88" s="449"/>
      <c r="EL88" s="449"/>
      <c r="EM88" s="449"/>
      <c r="EN88" s="449"/>
      <c r="EO88" s="449"/>
      <c r="EP88" s="449"/>
      <c r="EQ88" s="449"/>
      <c r="ER88" s="449"/>
      <c r="ES88" s="449"/>
      <c r="ET88" s="449"/>
      <c r="EU88" s="449"/>
      <c r="EV88" s="449"/>
      <c r="EW88" s="449"/>
      <c r="EX88" s="449"/>
      <c r="EY88" s="449"/>
      <c r="EZ88" s="449"/>
      <c r="FA88" s="449"/>
      <c r="FB88" s="449"/>
      <c r="FC88" s="449"/>
      <c r="FD88" s="449"/>
      <c r="FE88" s="449"/>
      <c r="FF88" s="449"/>
      <c r="FG88" s="449"/>
      <c r="FH88" s="449"/>
      <c r="FI88" s="449"/>
      <c r="FJ88" s="449"/>
      <c r="FK88" s="449"/>
      <c r="FL88" s="449"/>
      <c r="FM88" s="449"/>
      <c r="FN88" s="449"/>
      <c r="FO88" s="449"/>
      <c r="FP88" s="449"/>
      <c r="FQ88" s="449"/>
      <c r="FR88" s="449"/>
      <c r="FS88" s="449"/>
      <c r="FT88" s="449"/>
      <c r="FU88" s="449"/>
      <c r="FV88" s="449"/>
      <c r="FW88" s="449"/>
      <c r="FX88" s="449"/>
      <c r="FY88" s="449"/>
      <c r="FZ88" s="449"/>
      <c r="GA88" s="449"/>
      <c r="GB88" s="449"/>
      <c r="GC88" s="449"/>
      <c r="GD88" s="449"/>
      <c r="GE88" s="449"/>
      <c r="GF88" s="449"/>
      <c r="GG88" s="449"/>
      <c r="GH88" s="449"/>
      <c r="GI88" s="449"/>
      <c r="GJ88" s="449"/>
      <c r="GK88" s="449"/>
      <c r="GL88" s="449"/>
      <c r="GM88" s="449"/>
      <c r="GN88" s="449"/>
      <c r="GO88" s="449"/>
      <c r="GP88" s="449"/>
      <c r="GQ88" s="449"/>
      <c r="GR88" s="449"/>
      <c r="GS88" s="449"/>
      <c r="GT88" s="449"/>
      <c r="GU88" s="449"/>
      <c r="GV88" s="449"/>
      <c r="GW88" s="449"/>
      <c r="GX88" s="449"/>
      <c r="GY88" s="449"/>
      <c r="GZ88" s="449"/>
      <c r="HA88" s="449"/>
      <c r="HB88" s="449"/>
      <c r="HC88" s="449"/>
      <c r="HD88" s="449"/>
      <c r="HE88" s="449"/>
      <c r="HF88" s="449"/>
      <c r="HG88" s="449"/>
      <c r="HH88" s="449"/>
      <c r="HI88" s="449"/>
      <c r="HJ88" s="449"/>
      <c r="HK88" s="449"/>
      <c r="HL88" s="449"/>
      <c r="HM88" s="449"/>
      <c r="HN88" s="449"/>
      <c r="HO88" s="449"/>
      <c r="HP88" s="449"/>
      <c r="HQ88" s="449"/>
      <c r="HR88" s="449"/>
      <c r="HS88" s="449"/>
      <c r="HT88" s="449"/>
      <c r="HU88" s="449"/>
      <c r="HV88" s="449"/>
      <c r="HW88" s="449"/>
      <c r="HX88" s="449"/>
      <c r="HY88" s="449"/>
      <c r="HZ88" s="449"/>
      <c r="IA88" s="449"/>
      <c r="IB88" s="449"/>
      <c r="IC88" s="449"/>
      <c r="ID88" s="449"/>
      <c r="IE88" s="449"/>
      <c r="IF88" s="449"/>
      <c r="IG88" s="449"/>
      <c r="IH88" s="449"/>
      <c r="II88" s="449"/>
      <c r="IJ88" s="449"/>
      <c r="IK88" s="449"/>
      <c r="IL88" s="449"/>
      <c r="IM88" s="449"/>
      <c r="IN88" s="449"/>
      <c r="IO88" s="449"/>
      <c r="IP88" s="449"/>
      <c r="IQ88" s="449"/>
      <c r="IR88" s="449"/>
      <c r="IS88" s="449"/>
      <c r="IT88" s="449"/>
      <c r="IU88" s="449"/>
      <c r="IV88" s="449"/>
      <c r="IW88" s="449"/>
      <c r="IX88" s="449"/>
      <c r="IY88" s="449"/>
      <c r="IZ88" s="449"/>
      <c r="JA88" s="449"/>
      <c r="JB88" s="449"/>
      <c r="JC88" s="449"/>
      <c r="JD88" s="449"/>
      <c r="JE88" s="449"/>
      <c r="JF88" s="449"/>
      <c r="JG88" s="449"/>
      <c r="JH88" s="449"/>
      <c r="JI88" s="449"/>
      <c r="JJ88" s="449"/>
      <c r="JK88" s="449"/>
      <c r="JL88" s="449"/>
      <c r="JM88" s="449"/>
      <c r="JN88" s="449"/>
      <c r="JO88" s="449"/>
      <c r="JP88" s="449"/>
      <c r="JQ88" s="449"/>
      <c r="JR88" s="449"/>
      <c r="JS88" s="449"/>
      <c r="JT88" s="449"/>
      <c r="JU88" s="449"/>
      <c r="JV88" s="449"/>
      <c r="JW88" s="449"/>
      <c r="JX88" s="449"/>
      <c r="JY88" s="449"/>
      <c r="JZ88" s="449"/>
      <c r="KA88" s="449"/>
      <c r="KB88" s="449"/>
      <c r="KC88" s="449"/>
      <c r="KD88" s="449"/>
      <c r="KE88" s="449"/>
      <c r="KF88" s="449"/>
      <c r="KG88" s="449"/>
      <c r="KH88" s="449"/>
      <c r="KI88" s="449"/>
      <c r="KJ88" s="449"/>
      <c r="KK88" s="449"/>
      <c r="KL88" s="449"/>
      <c r="KM88" s="449"/>
      <c r="KN88" s="449"/>
      <c r="KO88" s="449"/>
      <c r="KP88" s="449"/>
      <c r="KQ88" s="449"/>
      <c r="KR88" s="449"/>
      <c r="KS88" s="449"/>
      <c r="KT88" s="449"/>
      <c r="KU88" s="449"/>
      <c r="KV88" s="449"/>
      <c r="KW88" s="449"/>
      <c r="KX88" s="449"/>
      <c r="KY88" s="449"/>
      <c r="KZ88" s="449"/>
      <c r="LA88" s="449"/>
      <c r="LB88" s="449"/>
      <c r="LC88" s="449"/>
      <c r="LD88" s="449"/>
      <c r="LE88" s="449"/>
      <c r="LF88" s="449"/>
      <c r="LG88" s="449"/>
      <c r="LH88" s="449"/>
      <c r="LI88" s="449"/>
      <c r="LJ88" s="449"/>
      <c r="LK88" s="449"/>
      <c r="LL88" s="449"/>
      <c r="LM88" s="449"/>
      <c r="LN88" s="449"/>
      <c r="LO88" s="449"/>
      <c r="LP88" s="449"/>
      <c r="LQ88" s="449"/>
      <c r="LR88" s="449"/>
      <c r="LS88" s="449"/>
      <c r="LT88" s="449"/>
      <c r="LU88" s="449"/>
      <c r="LV88" s="449"/>
      <c r="LW88" s="449"/>
      <c r="LX88" s="449"/>
      <c r="LY88" s="449"/>
      <c r="LZ88" s="449"/>
      <c r="MA88" s="449"/>
      <c r="MB88" s="449"/>
      <c r="MC88" s="449"/>
      <c r="MD88" s="449"/>
      <c r="ME88" s="449"/>
      <c r="MF88" s="449"/>
      <c r="MG88" s="449"/>
      <c r="MH88" s="449"/>
      <c r="MI88" s="449"/>
      <c r="MJ88" s="449"/>
      <c r="MK88" s="449"/>
      <c r="ML88" s="449"/>
      <c r="MM88" s="449"/>
      <c r="MN88" s="449"/>
      <c r="MO88" s="449"/>
      <c r="MP88" s="449"/>
      <c r="MQ88" s="449"/>
      <c r="MR88" s="449"/>
      <c r="MS88" s="449"/>
      <c r="MT88" s="449"/>
      <c r="MU88" s="449"/>
      <c r="MV88" s="449"/>
      <c r="MW88" s="449"/>
      <c r="MX88" s="449"/>
      <c r="MY88" s="449"/>
      <c r="MZ88" s="449"/>
      <c r="NA88" s="449"/>
      <c r="NB88" s="449"/>
      <c r="NC88" s="449"/>
      <c r="ND88" s="449"/>
      <c r="NE88" s="449"/>
      <c r="NF88" s="449"/>
      <c r="NG88" s="449"/>
      <c r="NH88" s="449"/>
      <c r="NI88" s="449"/>
      <c r="NJ88" s="449"/>
      <c r="NK88" s="449"/>
      <c r="NL88" s="449"/>
      <c r="NM88" s="449"/>
      <c r="NN88" s="449"/>
      <c r="NO88" s="449"/>
      <c r="NP88" s="449"/>
      <c r="NQ88" s="449"/>
      <c r="NR88" s="449"/>
      <c r="NS88" s="449"/>
      <c r="NT88" s="449"/>
      <c r="NU88" s="449"/>
      <c r="NV88" s="449"/>
      <c r="NW88" s="449"/>
      <c r="NX88" s="449"/>
      <c r="NY88" s="449"/>
      <c r="NZ88" s="449"/>
      <c r="OA88" s="449"/>
      <c r="OB88" s="449"/>
      <c r="OC88" s="449"/>
      <c r="OD88" s="449"/>
      <c r="OE88" s="449"/>
      <c r="OF88" s="449"/>
      <c r="OG88" s="449"/>
      <c r="OH88" s="449"/>
      <c r="OI88" s="449"/>
      <c r="OJ88" s="449"/>
      <c r="OK88" s="449"/>
    </row>
    <row r="89" spans="1:401">
      <c r="A89" s="303">
        <v>87</v>
      </c>
      <c r="B89" s="303">
        <v>3.7625142720211919E-4</v>
      </c>
      <c r="C89" s="303">
        <v>6.5365854110137123E-2</v>
      </c>
      <c r="D89" s="303">
        <v>2.1932549255177891</v>
      </c>
      <c r="E89" s="303">
        <v>1.5923395533411353E-2</v>
      </c>
      <c r="F89" s="303">
        <v>5.9713487050503167E-2</v>
      </c>
      <c r="G89" s="303">
        <v>5.0849538730538386</v>
      </c>
      <c r="H89" s="303">
        <v>0.56379184585262521</v>
      </c>
      <c r="I89" s="303">
        <v>6.2530220801949601E-8</v>
      </c>
      <c r="J89" s="303">
        <v>1.4005908638291096E-4</v>
      </c>
      <c r="K89" s="303">
        <v>2.0583741219172152E-2</v>
      </c>
      <c r="L89" s="303">
        <v>0.86648707239954537</v>
      </c>
      <c r="M89" s="303">
        <v>3.1138277493925308</v>
      </c>
      <c r="N89" s="303">
        <v>2.4726663082099356</v>
      </c>
      <c r="O89" s="303">
        <v>0.11143913975348155</v>
      </c>
      <c r="P89" s="303">
        <v>1.0767031038757569</v>
      </c>
      <c r="Q89" s="303">
        <v>3.3785245302898059</v>
      </c>
      <c r="R89" s="303">
        <v>6.4885944566582254E-2</v>
      </c>
      <c r="S89" s="303">
        <v>0.72142791664849826</v>
      </c>
      <c r="T89" s="303">
        <v>1.1328366880177007E-2</v>
      </c>
      <c r="U89" s="303">
        <v>2.5447018908088298E-3</v>
      </c>
      <c r="V89" s="303">
        <v>6.3163590819279714</v>
      </c>
      <c r="W89" s="303">
        <v>0.28591902231913524</v>
      </c>
      <c r="X89" s="303">
        <v>9.7785668403523041E-8</v>
      </c>
      <c r="Y89" s="303">
        <v>2.9840801385458295</v>
      </c>
      <c r="Z89" s="303">
        <v>2.4405367449430964</v>
      </c>
      <c r="AA89" s="303">
        <v>1.5249603334075752E-2</v>
      </c>
      <c r="AB89" s="303">
        <v>2.676775504791363E-5</v>
      </c>
      <c r="AC89" s="303">
        <v>4.4672709838688762E-2</v>
      </c>
      <c r="AD89" s="303">
        <v>2.8447426588703169E-14</v>
      </c>
      <c r="AE89" s="303">
        <v>2.6305031647534482E-4</v>
      </c>
      <c r="AF89" s="303">
        <v>3.7313325027352322</v>
      </c>
      <c r="AG89" s="303">
        <v>6.4767578205014529E-3</v>
      </c>
      <c r="AH89" s="303">
        <v>3.4424265677371721</v>
      </c>
      <c r="AI89" s="303">
        <v>1.6034289330582541E-2</v>
      </c>
      <c r="AJ89" s="303">
        <v>8.9390041613704563E-2</v>
      </c>
      <c r="AK89" s="303">
        <v>1.9408469627160452E-4</v>
      </c>
      <c r="AL89" s="303">
        <v>2.5177647335954694E-6</v>
      </c>
      <c r="AM89" s="303">
        <v>3.03991944841735E-10</v>
      </c>
      <c r="AN89" s="303">
        <v>2.6999894973970557E-2</v>
      </c>
      <c r="AO89" s="303">
        <v>2.6257826496967063</v>
      </c>
      <c r="AP89" s="303">
        <v>9.2629886523776586E-3</v>
      </c>
      <c r="AQ89" s="303">
        <v>1.1900452339396822E-6</v>
      </c>
      <c r="AR89" s="303">
        <v>9.6805914485384212E-2</v>
      </c>
      <c r="AS89" s="303">
        <v>1.8405918888145336</v>
      </c>
      <c r="AT89" s="303">
        <v>0.80315083606845317</v>
      </c>
      <c r="AU89" s="303">
        <v>3.1905628558494166E-2</v>
      </c>
      <c r="AV89" s="303">
        <v>0.24544618816990957</v>
      </c>
      <c r="AW89" s="303">
        <v>4.2769581439806257E-4</v>
      </c>
      <c r="AX89" s="303">
        <v>0.60938228698002028</v>
      </c>
      <c r="AY89" s="303">
        <v>0.25315029193587535</v>
      </c>
      <c r="AZ89" s="303">
        <v>1.8903616036951051E-3</v>
      </c>
      <c r="BA89" s="303">
        <v>4.5726893412833362E-2</v>
      </c>
      <c r="BB89" s="303">
        <v>7.9769349012231289E-2</v>
      </c>
      <c r="BC89" s="303">
        <v>4.3561676989076835E-2</v>
      </c>
      <c r="BD89" s="303">
        <v>0.33573634382401857</v>
      </c>
      <c r="BE89" s="303">
        <v>1.8972974681058041E-8</v>
      </c>
      <c r="BF89" s="303">
        <v>1.0585335530327944</v>
      </c>
      <c r="BG89" s="303">
        <v>1.6554855339906975</v>
      </c>
      <c r="BH89" s="303">
        <v>0.84297597428661064</v>
      </c>
      <c r="BI89" s="303">
        <v>9.8722330962278945E-7</v>
      </c>
      <c r="BJ89" s="303">
        <v>4.6928513558672869</v>
      </c>
      <c r="BK89" s="303">
        <v>2.2147613454012776</v>
      </c>
      <c r="BL89" s="303">
        <v>5.2033484691018868E-17</v>
      </c>
      <c r="BM89" s="303">
        <v>1.8145298205765874E-4</v>
      </c>
      <c r="BN89" s="303">
        <v>1.7048088662051042</v>
      </c>
      <c r="BO89" s="303">
        <v>6.2169414424571218E-2</v>
      </c>
      <c r="BP89" s="303">
        <v>9.3970806225800022E-4</v>
      </c>
      <c r="BQ89" s="303">
        <v>4.6291760423306689</v>
      </c>
      <c r="BR89" s="303">
        <v>6.7731043718699924E-2</v>
      </c>
      <c r="BS89" s="303">
        <v>2.8932731769006748</v>
      </c>
      <c r="BT89" s="303">
        <v>3.0054030828767173</v>
      </c>
      <c r="BU89" s="303">
        <v>2.1775426913444811</v>
      </c>
      <c r="BV89" s="303">
        <v>0.36818237760254047</v>
      </c>
      <c r="BW89" s="303">
        <v>8.1283313089725515E-2</v>
      </c>
      <c r="BX89" s="303">
        <v>6.9420710758780549E-6</v>
      </c>
      <c r="BY89" s="303">
        <v>2.5466763128314748E-4</v>
      </c>
      <c r="BZ89" s="303">
        <v>0.42461805834993516</v>
      </c>
      <c r="CA89" s="303">
        <v>2.413541616831267E-3</v>
      </c>
      <c r="CB89" s="303">
        <v>0.67002310930022213</v>
      </c>
      <c r="CC89" s="303">
        <v>2.573257169093875E-7</v>
      </c>
      <c r="CD89" s="303">
        <v>2.5134363262800679E-4</v>
      </c>
      <c r="CE89" s="303">
        <v>7.5130258309824359E-14</v>
      </c>
      <c r="CF89" s="303">
        <v>2.9844881331664147E-7</v>
      </c>
      <c r="CG89" s="303">
        <v>1.3461500202960102</v>
      </c>
      <c r="CH89" s="303">
        <v>2.187079370206495</v>
      </c>
      <c r="CI89" s="303">
        <v>0.72538235935953832</v>
      </c>
      <c r="CJ89" s="303">
        <v>3.5499147302902583E-3</v>
      </c>
      <c r="CK89" s="303">
        <v>0.32753275642643936</v>
      </c>
      <c r="CL89" s="303">
        <v>0.32737081630438447</v>
      </c>
      <c r="CM89" s="303">
        <v>0.52858388531335521</v>
      </c>
      <c r="CN89" s="303">
        <v>7.7504289193162628E-7</v>
      </c>
      <c r="CO89" s="303">
        <v>2.4455824461047242E-6</v>
      </c>
      <c r="CP89" s="303">
        <v>1.5432668719666325</v>
      </c>
      <c r="CQ89" s="303">
        <v>4.7621504346727885</v>
      </c>
      <c r="CR89" s="303">
        <v>1.0276188459032986E-2</v>
      </c>
      <c r="CS89" s="303">
        <v>5.7159897003306839E-4</v>
      </c>
      <c r="CT89" s="303">
        <v>2.0477592073452539E-3</v>
      </c>
      <c r="CU89" s="303">
        <v>0.38359452223068313</v>
      </c>
      <c r="CV89" s="303">
        <v>2.9883999529121366</v>
      </c>
      <c r="CW89" s="303">
        <v>4.3673102629242271</v>
      </c>
      <c r="CX89" s="449"/>
      <c r="CY89" s="449"/>
      <c r="CZ89" s="449"/>
      <c r="DA89" s="449"/>
      <c r="DB89" s="449"/>
      <c r="DC89" s="449"/>
      <c r="DD89" s="449"/>
      <c r="DE89" s="449"/>
      <c r="DF89" s="449"/>
      <c r="DG89" s="449"/>
      <c r="DH89" s="449"/>
      <c r="DI89" s="449"/>
      <c r="DJ89" s="449"/>
      <c r="DK89" s="449"/>
      <c r="DL89" s="449"/>
      <c r="DM89" s="449"/>
      <c r="DN89" s="449"/>
      <c r="DO89" s="449"/>
      <c r="DP89" s="449"/>
      <c r="DQ89" s="449"/>
      <c r="DR89" s="449"/>
      <c r="DS89" s="449"/>
      <c r="DT89" s="449"/>
      <c r="DU89" s="449"/>
      <c r="DV89" s="449"/>
      <c r="DW89" s="449"/>
      <c r="DX89" s="449"/>
      <c r="DY89" s="449"/>
      <c r="DZ89" s="449"/>
      <c r="EA89" s="449"/>
      <c r="EB89" s="449"/>
      <c r="EC89" s="449"/>
      <c r="ED89" s="449"/>
      <c r="EE89" s="449"/>
      <c r="EF89" s="449"/>
      <c r="EG89" s="449"/>
      <c r="EH89" s="449"/>
      <c r="EI89" s="449"/>
      <c r="EJ89" s="449"/>
      <c r="EK89" s="449"/>
      <c r="EL89" s="449"/>
      <c r="EM89" s="449"/>
      <c r="EN89" s="449"/>
      <c r="EO89" s="449"/>
      <c r="EP89" s="449"/>
      <c r="EQ89" s="449"/>
      <c r="ER89" s="449"/>
      <c r="ES89" s="449"/>
      <c r="ET89" s="449"/>
      <c r="EU89" s="449"/>
      <c r="EV89" s="449"/>
      <c r="EW89" s="449"/>
      <c r="EX89" s="449"/>
      <c r="EY89" s="449"/>
      <c r="EZ89" s="449"/>
      <c r="FA89" s="449"/>
      <c r="FB89" s="449"/>
      <c r="FC89" s="449"/>
      <c r="FD89" s="449"/>
      <c r="FE89" s="449"/>
      <c r="FF89" s="449"/>
      <c r="FG89" s="449"/>
      <c r="FH89" s="449"/>
      <c r="FI89" s="449"/>
      <c r="FJ89" s="449"/>
      <c r="FK89" s="449"/>
      <c r="FL89" s="449"/>
      <c r="FM89" s="449"/>
      <c r="FN89" s="449"/>
      <c r="FO89" s="449"/>
      <c r="FP89" s="449"/>
      <c r="FQ89" s="449"/>
      <c r="FR89" s="449"/>
      <c r="FS89" s="449"/>
      <c r="FT89" s="449"/>
      <c r="FU89" s="449"/>
      <c r="FV89" s="449"/>
      <c r="FW89" s="449"/>
      <c r="FX89" s="449"/>
      <c r="FY89" s="449"/>
      <c r="FZ89" s="449"/>
      <c r="GA89" s="449"/>
      <c r="GB89" s="449"/>
      <c r="GC89" s="449"/>
      <c r="GD89" s="449"/>
      <c r="GE89" s="449"/>
      <c r="GF89" s="449"/>
      <c r="GG89" s="449"/>
      <c r="GH89" s="449"/>
      <c r="GI89" s="449"/>
      <c r="GJ89" s="449"/>
      <c r="GK89" s="449"/>
      <c r="GL89" s="449"/>
      <c r="GM89" s="449"/>
      <c r="GN89" s="449"/>
      <c r="GO89" s="449"/>
      <c r="GP89" s="449"/>
      <c r="GQ89" s="449"/>
      <c r="GR89" s="449"/>
      <c r="GS89" s="449"/>
      <c r="GT89" s="449"/>
      <c r="GU89" s="449"/>
      <c r="GV89" s="449"/>
      <c r="GW89" s="449"/>
      <c r="GX89" s="449"/>
      <c r="GY89" s="449"/>
      <c r="GZ89" s="449"/>
      <c r="HA89" s="449"/>
      <c r="HB89" s="449"/>
      <c r="HC89" s="449"/>
      <c r="HD89" s="449"/>
      <c r="HE89" s="449"/>
      <c r="HF89" s="449"/>
      <c r="HG89" s="449"/>
      <c r="HH89" s="449"/>
      <c r="HI89" s="449"/>
      <c r="HJ89" s="449"/>
      <c r="HK89" s="449"/>
      <c r="HL89" s="449"/>
      <c r="HM89" s="449"/>
      <c r="HN89" s="449"/>
      <c r="HO89" s="449"/>
      <c r="HP89" s="449"/>
      <c r="HQ89" s="449"/>
      <c r="HR89" s="449"/>
      <c r="HS89" s="449"/>
      <c r="HT89" s="449"/>
      <c r="HU89" s="449"/>
      <c r="HV89" s="449"/>
      <c r="HW89" s="449"/>
      <c r="HX89" s="449"/>
      <c r="HY89" s="449"/>
      <c r="HZ89" s="449"/>
      <c r="IA89" s="449"/>
      <c r="IB89" s="449"/>
      <c r="IC89" s="449"/>
      <c r="ID89" s="449"/>
      <c r="IE89" s="449"/>
      <c r="IF89" s="449"/>
      <c r="IG89" s="449"/>
      <c r="IH89" s="449"/>
      <c r="II89" s="449"/>
      <c r="IJ89" s="449"/>
      <c r="IK89" s="449"/>
      <c r="IL89" s="449"/>
      <c r="IM89" s="449"/>
      <c r="IN89" s="449"/>
      <c r="IO89" s="449"/>
      <c r="IP89" s="449"/>
      <c r="IQ89" s="449"/>
      <c r="IR89" s="449"/>
      <c r="IS89" s="449"/>
      <c r="IT89" s="449"/>
      <c r="IU89" s="449"/>
      <c r="IV89" s="449"/>
      <c r="IW89" s="449"/>
      <c r="IX89" s="449"/>
      <c r="IY89" s="449"/>
      <c r="IZ89" s="449"/>
      <c r="JA89" s="449"/>
      <c r="JB89" s="449"/>
      <c r="JC89" s="449"/>
      <c r="JD89" s="449"/>
      <c r="JE89" s="449"/>
      <c r="JF89" s="449"/>
      <c r="JG89" s="449"/>
      <c r="JH89" s="449"/>
      <c r="JI89" s="449"/>
      <c r="JJ89" s="449"/>
      <c r="JK89" s="449"/>
      <c r="JL89" s="449"/>
      <c r="JM89" s="449"/>
      <c r="JN89" s="449"/>
      <c r="JO89" s="449"/>
      <c r="JP89" s="449"/>
      <c r="JQ89" s="449"/>
      <c r="JR89" s="449"/>
      <c r="JS89" s="449"/>
      <c r="JT89" s="449"/>
      <c r="JU89" s="449"/>
      <c r="JV89" s="449"/>
      <c r="JW89" s="449"/>
      <c r="JX89" s="449"/>
      <c r="JY89" s="449"/>
      <c r="JZ89" s="449"/>
      <c r="KA89" s="449"/>
      <c r="KB89" s="449"/>
      <c r="KC89" s="449"/>
      <c r="KD89" s="449"/>
      <c r="KE89" s="449"/>
      <c r="KF89" s="449"/>
      <c r="KG89" s="449"/>
      <c r="KH89" s="449"/>
      <c r="KI89" s="449"/>
      <c r="KJ89" s="449"/>
      <c r="KK89" s="449"/>
      <c r="KL89" s="449"/>
      <c r="KM89" s="449"/>
      <c r="KN89" s="449"/>
      <c r="KO89" s="449"/>
      <c r="KP89" s="449"/>
      <c r="KQ89" s="449"/>
      <c r="KR89" s="449"/>
      <c r="KS89" s="449"/>
      <c r="KT89" s="449"/>
      <c r="KU89" s="449"/>
      <c r="KV89" s="449"/>
      <c r="KW89" s="449"/>
      <c r="KX89" s="449"/>
      <c r="KY89" s="449"/>
      <c r="KZ89" s="449"/>
      <c r="LA89" s="449"/>
      <c r="LB89" s="449"/>
      <c r="LC89" s="449"/>
      <c r="LD89" s="449"/>
      <c r="LE89" s="449"/>
      <c r="LF89" s="449"/>
      <c r="LG89" s="449"/>
      <c r="LH89" s="449"/>
      <c r="LI89" s="449"/>
      <c r="LJ89" s="449"/>
      <c r="LK89" s="449"/>
      <c r="LL89" s="449"/>
      <c r="LM89" s="449"/>
      <c r="LN89" s="449"/>
      <c r="LO89" s="449"/>
      <c r="LP89" s="449"/>
      <c r="LQ89" s="449"/>
      <c r="LR89" s="449"/>
      <c r="LS89" s="449"/>
      <c r="LT89" s="449"/>
      <c r="LU89" s="449"/>
      <c r="LV89" s="449"/>
      <c r="LW89" s="449"/>
      <c r="LX89" s="449"/>
      <c r="LY89" s="449"/>
      <c r="LZ89" s="449"/>
      <c r="MA89" s="449"/>
      <c r="MB89" s="449"/>
      <c r="MC89" s="449"/>
      <c r="MD89" s="449"/>
      <c r="ME89" s="449"/>
      <c r="MF89" s="449"/>
      <c r="MG89" s="449"/>
      <c r="MH89" s="449"/>
      <c r="MI89" s="449"/>
      <c r="MJ89" s="449"/>
      <c r="MK89" s="449"/>
      <c r="ML89" s="449"/>
      <c r="MM89" s="449"/>
      <c r="MN89" s="449"/>
      <c r="MO89" s="449"/>
      <c r="MP89" s="449"/>
      <c r="MQ89" s="449"/>
      <c r="MR89" s="449"/>
      <c r="MS89" s="449"/>
      <c r="MT89" s="449"/>
      <c r="MU89" s="449"/>
      <c r="MV89" s="449"/>
      <c r="MW89" s="449"/>
      <c r="MX89" s="449"/>
      <c r="MY89" s="449"/>
      <c r="MZ89" s="449"/>
      <c r="NA89" s="449"/>
      <c r="NB89" s="449"/>
      <c r="NC89" s="449"/>
      <c r="ND89" s="449"/>
      <c r="NE89" s="449"/>
      <c r="NF89" s="449"/>
      <c r="NG89" s="449"/>
      <c r="NH89" s="449"/>
      <c r="NI89" s="449"/>
      <c r="NJ89" s="449"/>
      <c r="NK89" s="449"/>
      <c r="NL89" s="449"/>
      <c r="NM89" s="449"/>
      <c r="NN89" s="449"/>
      <c r="NO89" s="449"/>
      <c r="NP89" s="449"/>
      <c r="NQ89" s="449"/>
      <c r="NR89" s="449"/>
      <c r="NS89" s="449"/>
      <c r="NT89" s="449"/>
      <c r="NU89" s="449"/>
      <c r="NV89" s="449"/>
      <c r="NW89" s="449"/>
      <c r="NX89" s="449"/>
      <c r="NY89" s="449"/>
      <c r="NZ89" s="449"/>
      <c r="OA89" s="449"/>
      <c r="OB89" s="449"/>
      <c r="OC89" s="449"/>
      <c r="OD89" s="449"/>
      <c r="OE89" s="449"/>
      <c r="OF89" s="449"/>
      <c r="OG89" s="449"/>
      <c r="OH89" s="449"/>
      <c r="OI89" s="449"/>
      <c r="OJ89" s="449"/>
      <c r="OK89" s="449"/>
    </row>
    <row r="90" spans="1:401">
      <c r="A90" s="303">
        <v>88</v>
      </c>
      <c r="B90" s="303">
        <v>3.0459674560094445E-4</v>
      </c>
      <c r="C90" s="303">
        <v>5.6904548485354749E-2</v>
      </c>
      <c r="D90" s="303">
        <v>2.0678825702718719</v>
      </c>
      <c r="E90" s="303">
        <v>1.3691154788085056E-2</v>
      </c>
      <c r="F90" s="303">
        <v>5.2971537698212799E-2</v>
      </c>
      <c r="G90" s="303">
        <v>5.1636678846312316</v>
      </c>
      <c r="H90" s="303">
        <v>0.52394591773737409</v>
      </c>
      <c r="I90" s="303">
        <v>4.6013095998098207E-8</v>
      </c>
      <c r="J90" s="303">
        <v>1.1284746324352472E-4</v>
      </c>
      <c r="K90" s="303">
        <v>1.769433499541789E-2</v>
      </c>
      <c r="L90" s="303">
        <v>0.803209984498515</v>
      </c>
      <c r="M90" s="303">
        <v>2.9749895465342702</v>
      </c>
      <c r="N90" s="303">
        <v>2.5276457818157763</v>
      </c>
      <c r="O90" s="303">
        <v>9.9643057668931445E-2</v>
      </c>
      <c r="P90" s="303">
        <v>0.99861110816521981</v>
      </c>
      <c r="Q90" s="303">
        <v>3.25605027529227</v>
      </c>
      <c r="R90" s="303">
        <v>5.7782617861650884E-2</v>
      </c>
      <c r="S90" s="303">
        <v>0.67063199445043897</v>
      </c>
      <c r="T90" s="303">
        <v>9.6471452664682045E-3</v>
      </c>
      <c r="U90" s="303">
        <v>2.1328989553788379E-3</v>
      </c>
      <c r="V90" s="303">
        <v>6.2831276118951518</v>
      </c>
      <c r="W90" s="303">
        <v>0.25907620618728799</v>
      </c>
      <c r="X90" s="303">
        <v>7.2129077463637895E-8</v>
      </c>
      <c r="Y90" s="303">
        <v>2.8469119733297994</v>
      </c>
      <c r="Z90" s="303">
        <v>2.3193747882541036</v>
      </c>
      <c r="AA90" s="303">
        <v>1.3013718323477764E-2</v>
      </c>
      <c r="AB90" s="303">
        <v>2.1163616918741675E-5</v>
      </c>
      <c r="AC90" s="303">
        <v>3.8968587623038252E-2</v>
      </c>
      <c r="AD90" s="303">
        <v>1.7435090344038434E-14</v>
      </c>
      <c r="AE90" s="303">
        <v>2.1136654341090709E-4</v>
      </c>
      <c r="AF90" s="303">
        <v>3.5931924649391491</v>
      </c>
      <c r="AG90" s="303">
        <v>5.4579802583045317E-3</v>
      </c>
      <c r="AH90" s="303">
        <v>3.2793798197966502</v>
      </c>
      <c r="AI90" s="303">
        <v>1.3765443643830338E-2</v>
      </c>
      <c r="AJ90" s="303">
        <v>7.9452810922494815E-2</v>
      </c>
      <c r="AK90" s="303">
        <v>1.5340453631722628E-4</v>
      </c>
      <c r="AL90" s="303">
        <v>1.9217096268299959E-6</v>
      </c>
      <c r="AM90" s="303">
        <v>2.1428905546028943E-10</v>
      </c>
      <c r="AN90" s="303">
        <v>2.3439325919904233E-2</v>
      </c>
      <c r="AO90" s="303">
        <v>2.4580720310794115</v>
      </c>
      <c r="AP90" s="303">
        <v>7.893295933436727E-3</v>
      </c>
      <c r="AQ90" s="303">
        <v>9.2468456313358475E-7</v>
      </c>
      <c r="AR90" s="303">
        <v>8.5955739371943993E-2</v>
      </c>
      <c r="AS90" s="303">
        <v>1.7432439567742959</v>
      </c>
      <c r="AT90" s="303">
        <v>0.74836154209470573</v>
      </c>
      <c r="AU90" s="303">
        <v>2.763291326667864E-2</v>
      </c>
      <c r="AV90" s="303">
        <v>0.22031926870456534</v>
      </c>
      <c r="AW90" s="303">
        <v>3.423481971003467E-4</v>
      </c>
      <c r="AX90" s="303">
        <v>0.5555281116433437</v>
      </c>
      <c r="AY90" s="303">
        <v>0.22627888138034985</v>
      </c>
      <c r="AZ90" s="303">
        <v>1.5687922836141084E-3</v>
      </c>
      <c r="BA90" s="303">
        <v>3.9479385742372829E-2</v>
      </c>
      <c r="BB90" s="303">
        <v>7.1192743621316001E-2</v>
      </c>
      <c r="BC90" s="303">
        <v>3.8001301177654899E-2</v>
      </c>
      <c r="BD90" s="303">
        <v>0.3061007858631084</v>
      </c>
      <c r="BE90" s="303">
        <v>1.3738103130496627E-8</v>
      </c>
      <c r="BF90" s="303">
        <v>0.98511564242504868</v>
      </c>
      <c r="BG90" s="303">
        <v>1.557028767994769</v>
      </c>
      <c r="BH90" s="303">
        <v>0.77623759537212833</v>
      </c>
      <c r="BI90" s="303">
        <v>7.2903160257925608E-7</v>
      </c>
      <c r="BJ90" s="303">
        <v>4.62104883104222</v>
      </c>
      <c r="BK90" s="303">
        <v>2.1018183497966101</v>
      </c>
      <c r="BL90" s="303">
        <v>2.9608767575132748E-17</v>
      </c>
      <c r="BM90" s="303">
        <v>1.4902685552716077E-4</v>
      </c>
      <c r="BN90" s="303">
        <v>1.7702689301996981</v>
      </c>
      <c r="BO90" s="303">
        <v>5.5006527004231184E-2</v>
      </c>
      <c r="BP90" s="303">
        <v>7.6647262987866889E-4</v>
      </c>
      <c r="BQ90" s="303">
        <v>4.5707446342347673</v>
      </c>
      <c r="BR90" s="303">
        <v>5.9340766199756374E-2</v>
      </c>
      <c r="BS90" s="303">
        <v>2.9641391127749519</v>
      </c>
      <c r="BT90" s="303">
        <v>2.881702162346695</v>
      </c>
      <c r="BU90" s="303">
        <v>2.031283057066497</v>
      </c>
      <c r="BV90" s="303">
        <v>0.33551232155132427</v>
      </c>
      <c r="BW90" s="303">
        <v>7.2246442708008021E-2</v>
      </c>
      <c r="BX90" s="303">
        <v>5.3279752091417093E-6</v>
      </c>
      <c r="BY90" s="303">
        <v>2.072935082866118E-4</v>
      </c>
      <c r="BZ90" s="303">
        <v>0.38902706323631847</v>
      </c>
      <c r="CA90" s="303">
        <v>2.0711847341690175E-3</v>
      </c>
      <c r="CB90" s="303">
        <v>0.61083430429708918</v>
      </c>
      <c r="CC90" s="303">
        <v>1.8920717218020938E-7</v>
      </c>
      <c r="CD90" s="303">
        <v>1.9934256274273515E-4</v>
      </c>
      <c r="CE90" s="303">
        <v>4.709163540232548E-14</v>
      </c>
      <c r="CF90" s="303">
        <v>2.261711278306485E-7</v>
      </c>
      <c r="CG90" s="303">
        <v>1.2545552002773077</v>
      </c>
      <c r="CH90" s="303">
        <v>2.052969337529102</v>
      </c>
      <c r="CI90" s="303">
        <v>0.67077239495208429</v>
      </c>
      <c r="CJ90" s="303">
        <v>2.9740248052347118E-3</v>
      </c>
      <c r="CK90" s="303">
        <v>0.29574447986909352</v>
      </c>
      <c r="CL90" s="303">
        <v>0.30162667268848126</v>
      </c>
      <c r="CM90" s="303">
        <v>0.48827345100864877</v>
      </c>
      <c r="CN90" s="303">
        <v>5.855870531217415E-7</v>
      </c>
      <c r="CO90" s="303">
        <v>1.8579026250943854E-6</v>
      </c>
      <c r="CP90" s="303">
        <v>1.4563440818992544</v>
      </c>
      <c r="CQ90" s="303">
        <v>4.6229443592747952</v>
      </c>
      <c r="CR90" s="303">
        <v>8.8422423617338895E-3</v>
      </c>
      <c r="CS90" s="303">
        <v>4.7034927115099023E-4</v>
      </c>
      <c r="CT90" s="303">
        <v>1.7326585513199782E-3</v>
      </c>
      <c r="CU90" s="303">
        <v>0.34620173988246145</v>
      </c>
      <c r="CV90" s="303">
        <v>2.858524575721225</v>
      </c>
      <c r="CW90" s="303">
        <v>4.2136218524316096</v>
      </c>
      <c r="CX90" s="449"/>
      <c r="CY90" s="449"/>
      <c r="CZ90" s="449"/>
      <c r="DA90" s="449"/>
      <c r="DB90" s="449"/>
      <c r="DC90" s="449"/>
      <c r="DD90" s="449"/>
      <c r="DE90" s="449"/>
      <c r="DF90" s="449"/>
      <c r="DG90" s="449"/>
      <c r="DH90" s="449"/>
      <c r="DI90" s="449"/>
      <c r="DJ90" s="449"/>
      <c r="DK90" s="449"/>
      <c r="DL90" s="449"/>
      <c r="DM90" s="449"/>
      <c r="DN90" s="449"/>
      <c r="DO90" s="449"/>
      <c r="DP90" s="449"/>
      <c r="DQ90" s="449"/>
      <c r="DR90" s="449"/>
      <c r="DS90" s="449"/>
      <c r="DT90" s="449"/>
      <c r="DU90" s="449"/>
      <c r="DV90" s="449"/>
      <c r="DW90" s="449"/>
      <c r="DX90" s="449"/>
      <c r="DY90" s="449"/>
      <c r="DZ90" s="449"/>
      <c r="EA90" s="449"/>
      <c r="EB90" s="449"/>
      <c r="EC90" s="449"/>
      <c r="ED90" s="449"/>
      <c r="EE90" s="449"/>
      <c r="EF90" s="449"/>
      <c r="EG90" s="449"/>
      <c r="EH90" s="449"/>
      <c r="EI90" s="449"/>
      <c r="EJ90" s="449"/>
      <c r="EK90" s="449"/>
      <c r="EL90" s="449"/>
      <c r="EM90" s="449"/>
      <c r="EN90" s="449"/>
      <c r="EO90" s="449"/>
      <c r="EP90" s="449"/>
      <c r="EQ90" s="449"/>
      <c r="ER90" s="449"/>
      <c r="ES90" s="449"/>
      <c r="ET90" s="449"/>
      <c r="EU90" s="449"/>
      <c r="EV90" s="449"/>
      <c r="EW90" s="449"/>
      <c r="EX90" s="449"/>
      <c r="EY90" s="449"/>
      <c r="EZ90" s="449"/>
      <c r="FA90" s="449"/>
      <c r="FB90" s="449"/>
      <c r="FC90" s="449"/>
      <c r="FD90" s="449"/>
      <c r="FE90" s="449"/>
      <c r="FF90" s="449"/>
      <c r="FG90" s="449"/>
      <c r="FH90" s="449"/>
      <c r="FI90" s="449"/>
      <c r="FJ90" s="449"/>
      <c r="FK90" s="449"/>
      <c r="FL90" s="449"/>
      <c r="FM90" s="449"/>
      <c r="FN90" s="449"/>
      <c r="FO90" s="449"/>
      <c r="FP90" s="449"/>
      <c r="FQ90" s="449"/>
      <c r="FR90" s="449"/>
      <c r="FS90" s="449"/>
      <c r="FT90" s="449"/>
      <c r="FU90" s="449"/>
      <c r="FV90" s="449"/>
      <c r="FW90" s="449"/>
      <c r="FX90" s="449"/>
      <c r="FY90" s="449"/>
      <c r="FZ90" s="449"/>
      <c r="GA90" s="449"/>
      <c r="GB90" s="449"/>
      <c r="GC90" s="449"/>
      <c r="GD90" s="449"/>
      <c r="GE90" s="449"/>
      <c r="GF90" s="449"/>
      <c r="GG90" s="449"/>
      <c r="GH90" s="449"/>
      <c r="GI90" s="449"/>
      <c r="GJ90" s="449"/>
      <c r="GK90" s="449"/>
      <c r="GL90" s="449"/>
      <c r="GM90" s="449"/>
      <c r="GN90" s="449"/>
      <c r="GO90" s="449"/>
      <c r="GP90" s="449"/>
      <c r="GQ90" s="449"/>
      <c r="GR90" s="449"/>
      <c r="GS90" s="449"/>
      <c r="GT90" s="449"/>
      <c r="GU90" s="449"/>
      <c r="GV90" s="449"/>
      <c r="GW90" s="449"/>
      <c r="GX90" s="449"/>
      <c r="GY90" s="449"/>
      <c r="GZ90" s="449"/>
      <c r="HA90" s="449"/>
      <c r="HB90" s="449"/>
      <c r="HC90" s="449"/>
      <c r="HD90" s="449"/>
      <c r="HE90" s="449"/>
      <c r="HF90" s="449"/>
      <c r="HG90" s="449"/>
      <c r="HH90" s="449"/>
      <c r="HI90" s="449"/>
      <c r="HJ90" s="449"/>
      <c r="HK90" s="449"/>
      <c r="HL90" s="449"/>
      <c r="HM90" s="449"/>
      <c r="HN90" s="449"/>
      <c r="HO90" s="449"/>
      <c r="HP90" s="449"/>
      <c r="HQ90" s="449"/>
      <c r="HR90" s="449"/>
      <c r="HS90" s="449"/>
      <c r="HT90" s="449"/>
      <c r="HU90" s="449"/>
      <c r="HV90" s="449"/>
      <c r="HW90" s="449"/>
      <c r="HX90" s="449"/>
      <c r="HY90" s="449"/>
      <c r="HZ90" s="449"/>
      <c r="IA90" s="449"/>
      <c r="IB90" s="449"/>
      <c r="IC90" s="449"/>
      <c r="ID90" s="449"/>
      <c r="IE90" s="449"/>
      <c r="IF90" s="449"/>
      <c r="IG90" s="449"/>
      <c r="IH90" s="449"/>
      <c r="II90" s="449"/>
      <c r="IJ90" s="449"/>
      <c r="IK90" s="449"/>
      <c r="IL90" s="449"/>
      <c r="IM90" s="449"/>
      <c r="IN90" s="449"/>
      <c r="IO90" s="449"/>
      <c r="IP90" s="449"/>
      <c r="IQ90" s="449"/>
      <c r="IR90" s="449"/>
      <c r="IS90" s="449"/>
      <c r="IT90" s="449"/>
      <c r="IU90" s="449"/>
      <c r="IV90" s="449"/>
      <c r="IW90" s="449"/>
      <c r="IX90" s="449"/>
      <c r="IY90" s="449"/>
      <c r="IZ90" s="449"/>
      <c r="JA90" s="449"/>
      <c r="JB90" s="449"/>
      <c r="JC90" s="449"/>
      <c r="JD90" s="449"/>
      <c r="JE90" s="449"/>
      <c r="JF90" s="449"/>
      <c r="JG90" s="449"/>
      <c r="JH90" s="449"/>
      <c r="JI90" s="449"/>
      <c r="JJ90" s="449"/>
      <c r="JK90" s="449"/>
      <c r="JL90" s="449"/>
      <c r="JM90" s="449"/>
      <c r="JN90" s="449"/>
      <c r="JO90" s="449"/>
      <c r="JP90" s="449"/>
      <c r="JQ90" s="449"/>
      <c r="JR90" s="449"/>
      <c r="JS90" s="449"/>
      <c r="JT90" s="449"/>
      <c r="JU90" s="449"/>
      <c r="JV90" s="449"/>
      <c r="JW90" s="449"/>
      <c r="JX90" s="449"/>
      <c r="JY90" s="449"/>
      <c r="JZ90" s="449"/>
      <c r="KA90" s="449"/>
      <c r="KB90" s="449"/>
      <c r="KC90" s="449"/>
      <c r="KD90" s="449"/>
      <c r="KE90" s="449"/>
      <c r="KF90" s="449"/>
      <c r="KG90" s="449"/>
      <c r="KH90" s="449"/>
      <c r="KI90" s="449"/>
      <c r="KJ90" s="449"/>
      <c r="KK90" s="449"/>
      <c r="KL90" s="449"/>
      <c r="KM90" s="449"/>
      <c r="KN90" s="449"/>
      <c r="KO90" s="449"/>
      <c r="KP90" s="449"/>
      <c r="KQ90" s="449"/>
      <c r="KR90" s="449"/>
      <c r="KS90" s="449"/>
      <c r="KT90" s="449"/>
      <c r="KU90" s="449"/>
      <c r="KV90" s="449"/>
      <c r="KW90" s="449"/>
      <c r="KX90" s="449"/>
      <c r="KY90" s="449"/>
      <c r="KZ90" s="449"/>
      <c r="LA90" s="449"/>
      <c r="LB90" s="449"/>
      <c r="LC90" s="449"/>
      <c r="LD90" s="449"/>
      <c r="LE90" s="449"/>
      <c r="LF90" s="449"/>
      <c r="LG90" s="449"/>
      <c r="LH90" s="449"/>
      <c r="LI90" s="449"/>
      <c r="LJ90" s="449"/>
      <c r="LK90" s="449"/>
      <c r="LL90" s="449"/>
      <c r="LM90" s="449"/>
      <c r="LN90" s="449"/>
      <c r="LO90" s="449"/>
      <c r="LP90" s="449"/>
      <c r="LQ90" s="449"/>
      <c r="LR90" s="449"/>
      <c r="LS90" s="449"/>
      <c r="LT90" s="449"/>
      <c r="LU90" s="449"/>
      <c r="LV90" s="449"/>
      <c r="LW90" s="449"/>
      <c r="LX90" s="449"/>
      <c r="LY90" s="449"/>
      <c r="LZ90" s="449"/>
      <c r="MA90" s="449"/>
      <c r="MB90" s="449"/>
      <c r="MC90" s="449"/>
      <c r="MD90" s="449"/>
      <c r="ME90" s="449"/>
      <c r="MF90" s="449"/>
      <c r="MG90" s="449"/>
      <c r="MH90" s="449"/>
      <c r="MI90" s="449"/>
      <c r="MJ90" s="449"/>
      <c r="MK90" s="449"/>
      <c r="ML90" s="449"/>
      <c r="MM90" s="449"/>
      <c r="MN90" s="449"/>
      <c r="MO90" s="449"/>
      <c r="MP90" s="449"/>
      <c r="MQ90" s="449"/>
      <c r="MR90" s="449"/>
      <c r="MS90" s="449"/>
      <c r="MT90" s="449"/>
      <c r="MU90" s="449"/>
      <c r="MV90" s="449"/>
      <c r="MW90" s="449"/>
      <c r="MX90" s="449"/>
      <c r="MY90" s="449"/>
      <c r="MZ90" s="449"/>
      <c r="NA90" s="449"/>
      <c r="NB90" s="449"/>
      <c r="NC90" s="449"/>
      <c r="ND90" s="449"/>
      <c r="NE90" s="449"/>
      <c r="NF90" s="449"/>
      <c r="NG90" s="449"/>
      <c r="NH90" s="449"/>
      <c r="NI90" s="449"/>
      <c r="NJ90" s="449"/>
      <c r="NK90" s="449"/>
      <c r="NL90" s="449"/>
      <c r="NM90" s="449"/>
      <c r="NN90" s="449"/>
      <c r="NO90" s="449"/>
      <c r="NP90" s="449"/>
      <c r="NQ90" s="449"/>
      <c r="NR90" s="449"/>
      <c r="NS90" s="449"/>
      <c r="NT90" s="449"/>
      <c r="NU90" s="449"/>
      <c r="NV90" s="449"/>
      <c r="NW90" s="449"/>
      <c r="NX90" s="449"/>
      <c r="NY90" s="449"/>
      <c r="NZ90" s="449"/>
      <c r="OA90" s="449"/>
      <c r="OB90" s="449"/>
      <c r="OC90" s="449"/>
      <c r="OD90" s="449"/>
      <c r="OE90" s="449"/>
      <c r="OF90" s="449"/>
      <c r="OG90" s="449"/>
      <c r="OH90" s="449"/>
      <c r="OI90" s="449"/>
      <c r="OJ90" s="449"/>
      <c r="OK90" s="449"/>
    </row>
    <row r="91" spans="1:401">
      <c r="A91" s="303">
        <v>89</v>
      </c>
      <c r="B91" s="303">
        <v>2.4651735855508251E-4</v>
      </c>
      <c r="C91" s="303">
        <v>4.9508339146304009E-2</v>
      </c>
      <c r="D91" s="303">
        <v>1.9479520357580018</v>
      </c>
      <c r="E91" s="303">
        <v>1.1767006187672723E-2</v>
      </c>
      <c r="F91" s="303">
        <v>4.6972499577593967E-2</v>
      </c>
      <c r="G91" s="303">
        <v>5.2364296541261091</v>
      </c>
      <c r="H91" s="303">
        <v>0.48669321315859354</v>
      </c>
      <c r="I91" s="303">
        <v>3.3856422068479773E-8</v>
      </c>
      <c r="J91" s="303">
        <v>9.0901298128575432E-5</v>
      </c>
      <c r="K91" s="303">
        <v>1.5203659288886843E-2</v>
      </c>
      <c r="L91" s="303">
        <v>0.74390477239774233</v>
      </c>
      <c r="M91" s="303">
        <v>2.8404168687352684</v>
      </c>
      <c r="N91" s="303">
        <v>2.5804033157681374</v>
      </c>
      <c r="O91" s="303">
        <v>8.9064612882801861E-2</v>
      </c>
      <c r="P91" s="303">
        <v>0.92557304734475898</v>
      </c>
      <c r="Q91" s="303">
        <v>3.1367663401971675</v>
      </c>
      <c r="R91" s="303">
        <v>5.144051707147565E-2</v>
      </c>
      <c r="S91" s="303">
        <v>0.62311141852697971</v>
      </c>
      <c r="T91" s="303">
        <v>8.2119142156730374E-3</v>
      </c>
      <c r="U91" s="303">
        <v>1.7871016501055789E-3</v>
      </c>
      <c r="V91" s="303">
        <v>6.2412845442706066</v>
      </c>
      <c r="W91" s="303">
        <v>0.23463358223305517</v>
      </c>
      <c r="X91" s="303">
        <v>5.3199270986825543E-8</v>
      </c>
      <c r="Y91" s="303">
        <v>2.7140615084149915</v>
      </c>
      <c r="Z91" s="303">
        <v>2.2027168577711689</v>
      </c>
      <c r="AA91" s="303">
        <v>1.1099621412758881E-2</v>
      </c>
      <c r="AB91" s="303">
        <v>1.6730327849659273E-5</v>
      </c>
      <c r="AC91" s="303">
        <v>3.3976537566789963E-2</v>
      </c>
      <c r="AD91" s="303">
        <v>1.0685614822276831E-14</v>
      </c>
      <c r="AE91" s="303">
        <v>1.6977404527392808E-4</v>
      </c>
      <c r="AF91" s="303">
        <v>3.4575849239027319</v>
      </c>
      <c r="AG91" s="303">
        <v>4.5972858131051791E-3</v>
      </c>
      <c r="AH91" s="303">
        <v>3.120864893122099</v>
      </c>
      <c r="AI91" s="303">
        <v>1.1813841412363895E-2</v>
      </c>
      <c r="AJ91" s="303">
        <v>7.0593671149097786E-2</v>
      </c>
      <c r="AK91" s="303">
        <v>1.2120086704617769E-4</v>
      </c>
      <c r="AL91" s="303">
        <v>1.4665098441461875E-6</v>
      </c>
      <c r="AM91" s="303">
        <v>1.5106214899701503E-10</v>
      </c>
      <c r="AN91" s="303">
        <v>2.0341761220785178E-2</v>
      </c>
      <c r="AO91" s="303">
        <v>2.2986614887657493</v>
      </c>
      <c r="AP91" s="303">
        <v>6.7235880212484734E-3</v>
      </c>
      <c r="AQ91" s="303">
        <v>7.1849049071326347E-7</v>
      </c>
      <c r="AR91" s="303">
        <v>7.6286829912580789E-2</v>
      </c>
      <c r="AS91" s="303">
        <v>1.6501062118162801</v>
      </c>
      <c r="AT91" s="303">
        <v>0.69698118843703705</v>
      </c>
      <c r="AU91" s="303">
        <v>2.3920244643635038E-2</v>
      </c>
      <c r="AV91" s="303">
        <v>0.19761891824921352</v>
      </c>
      <c r="AW91" s="303">
        <v>2.7390910276077604E-4</v>
      </c>
      <c r="AX91" s="303">
        <v>0.50604202439641244</v>
      </c>
      <c r="AY91" s="303">
        <v>0.20212823280930173</v>
      </c>
      <c r="AZ91" s="303">
        <v>1.3013513257169624E-3</v>
      </c>
      <c r="BA91" s="303">
        <v>3.406518223254288E-2</v>
      </c>
      <c r="BB91" s="303">
        <v>6.3514454668044118E-2</v>
      </c>
      <c r="BC91" s="303">
        <v>3.3132663944803548E-2</v>
      </c>
      <c r="BD91" s="303">
        <v>0.27894593449444166</v>
      </c>
      <c r="BE91" s="303">
        <v>9.9468326679390826E-9</v>
      </c>
      <c r="BF91" s="303">
        <v>0.91615524485897504</v>
      </c>
      <c r="BG91" s="303">
        <v>1.4635110140421379</v>
      </c>
      <c r="BH91" s="303">
        <v>0.71427083232768307</v>
      </c>
      <c r="BI91" s="303">
        <v>5.3818968149605864E-7</v>
      </c>
      <c r="BJ91" s="303">
        <v>4.5456670039146632</v>
      </c>
      <c r="BK91" s="303">
        <v>1.9933709629673273</v>
      </c>
      <c r="BL91" s="303">
        <v>1.6848490052670045E-17</v>
      </c>
      <c r="BM91" s="303">
        <v>1.2237376416894088E-4</v>
      </c>
      <c r="BN91" s="303">
        <v>1.8366957442665526</v>
      </c>
      <c r="BO91" s="303">
        <v>4.8652242832241926E-2</v>
      </c>
      <c r="BP91" s="303">
        <v>6.2492792403654655E-4</v>
      </c>
      <c r="BQ91" s="303">
        <v>4.5083833729043263</v>
      </c>
      <c r="BR91" s="303">
        <v>5.1963649604261579E-2</v>
      </c>
      <c r="BS91" s="303">
        <v>3.0326544696599784</v>
      </c>
      <c r="BT91" s="303">
        <v>2.7602700293567208</v>
      </c>
      <c r="BU91" s="303">
        <v>1.8929756264374924</v>
      </c>
      <c r="BV91" s="303">
        <v>0.30560307456616143</v>
      </c>
      <c r="BW91" s="303">
        <v>6.4190078493043617E-2</v>
      </c>
      <c r="BX91" s="303">
        <v>4.0881696327608228E-6</v>
      </c>
      <c r="BY91" s="303">
        <v>1.6869545911649941E-4</v>
      </c>
      <c r="BZ91" s="303">
        <v>0.35620909925159994</v>
      </c>
      <c r="CA91" s="303">
        <v>1.7772501705639824E-3</v>
      </c>
      <c r="CB91" s="303">
        <v>0.55653164135065136</v>
      </c>
      <c r="CC91" s="303">
        <v>1.3909031448622768E-7</v>
      </c>
      <c r="CD91" s="303">
        <v>1.5802858438617817E-4</v>
      </c>
      <c r="CE91" s="303">
        <v>2.9517640882913691E-14</v>
      </c>
      <c r="CF91" s="303">
        <v>1.7138933266905911E-7</v>
      </c>
      <c r="CG91" s="303">
        <v>1.1683372849655911</v>
      </c>
      <c r="CH91" s="303">
        <v>1.9251363466242088</v>
      </c>
      <c r="CI91" s="303">
        <v>0.61995614650221553</v>
      </c>
      <c r="CJ91" s="303">
        <v>2.4906607992118595E-3</v>
      </c>
      <c r="CK91" s="303">
        <v>0.26689775715432446</v>
      </c>
      <c r="CL91" s="303">
        <v>0.27782128387849087</v>
      </c>
      <c r="CM91" s="303">
        <v>0.45087583515127422</v>
      </c>
      <c r="CN91" s="303">
        <v>4.4237357761960144E-7</v>
      </c>
      <c r="CO91" s="303">
        <v>1.4111733411289168E-6</v>
      </c>
      <c r="CP91" s="303">
        <v>1.3734974080141467</v>
      </c>
      <c r="CQ91" s="303">
        <v>4.4847900129053935</v>
      </c>
      <c r="CR91" s="303">
        <v>7.6057554897210949E-3</v>
      </c>
      <c r="CS91" s="303">
        <v>3.8693078869949342E-4</v>
      </c>
      <c r="CT91" s="303">
        <v>1.4657794654786881E-3</v>
      </c>
      <c r="CU91" s="303">
        <v>0.3122303886119675</v>
      </c>
      <c r="CV91" s="303">
        <v>2.7325978938837503</v>
      </c>
      <c r="CW91" s="303">
        <v>4.060734502305551</v>
      </c>
      <c r="CX91" s="449"/>
      <c r="CY91" s="449"/>
      <c r="CZ91" s="449"/>
      <c r="DA91" s="449"/>
      <c r="DB91" s="449"/>
      <c r="DC91" s="449"/>
      <c r="DD91" s="449"/>
      <c r="DE91" s="449"/>
      <c r="DF91" s="449"/>
      <c r="DG91" s="449"/>
      <c r="DH91" s="449"/>
      <c r="DI91" s="449"/>
      <c r="DJ91" s="449"/>
      <c r="DK91" s="449"/>
      <c r="DL91" s="449"/>
      <c r="DM91" s="449"/>
      <c r="DN91" s="449"/>
      <c r="DO91" s="449"/>
      <c r="DP91" s="449"/>
      <c r="DQ91" s="449"/>
      <c r="DR91" s="449"/>
      <c r="DS91" s="449"/>
      <c r="DT91" s="449"/>
      <c r="DU91" s="449"/>
      <c r="DV91" s="449"/>
      <c r="DW91" s="449"/>
      <c r="DX91" s="449"/>
      <c r="DY91" s="449"/>
      <c r="DZ91" s="449"/>
      <c r="EA91" s="449"/>
      <c r="EB91" s="449"/>
      <c r="EC91" s="449"/>
      <c r="ED91" s="449"/>
      <c r="EE91" s="449"/>
      <c r="EF91" s="449"/>
      <c r="EG91" s="449"/>
      <c r="EH91" s="449"/>
      <c r="EI91" s="449"/>
      <c r="EJ91" s="449"/>
      <c r="EK91" s="449"/>
      <c r="EL91" s="449"/>
      <c r="EM91" s="449"/>
      <c r="EN91" s="449"/>
      <c r="EO91" s="449"/>
      <c r="EP91" s="449"/>
      <c r="EQ91" s="449"/>
      <c r="ER91" s="449"/>
      <c r="ES91" s="449"/>
      <c r="ET91" s="449"/>
      <c r="EU91" s="449"/>
      <c r="EV91" s="449"/>
      <c r="EW91" s="449"/>
      <c r="EX91" s="449"/>
      <c r="EY91" s="449"/>
      <c r="EZ91" s="449"/>
      <c r="FA91" s="449"/>
      <c r="FB91" s="449"/>
      <c r="FC91" s="449"/>
      <c r="FD91" s="449"/>
      <c r="FE91" s="449"/>
      <c r="FF91" s="449"/>
      <c r="FG91" s="449"/>
      <c r="FH91" s="449"/>
      <c r="FI91" s="449"/>
      <c r="FJ91" s="449"/>
      <c r="FK91" s="449"/>
      <c r="FL91" s="449"/>
      <c r="FM91" s="449"/>
      <c r="FN91" s="449"/>
      <c r="FO91" s="449"/>
      <c r="FP91" s="449"/>
      <c r="FQ91" s="449"/>
      <c r="FR91" s="449"/>
      <c r="FS91" s="449"/>
      <c r="FT91" s="449"/>
      <c r="FU91" s="449"/>
      <c r="FV91" s="449"/>
      <c r="FW91" s="449"/>
      <c r="FX91" s="449"/>
      <c r="FY91" s="449"/>
      <c r="FZ91" s="449"/>
      <c r="GA91" s="449"/>
      <c r="GB91" s="449"/>
      <c r="GC91" s="449"/>
      <c r="GD91" s="449"/>
      <c r="GE91" s="449"/>
      <c r="GF91" s="449"/>
      <c r="GG91" s="449"/>
      <c r="GH91" s="449"/>
      <c r="GI91" s="449"/>
      <c r="GJ91" s="449"/>
      <c r="GK91" s="449"/>
      <c r="GL91" s="449"/>
      <c r="GM91" s="449"/>
      <c r="GN91" s="449"/>
      <c r="GO91" s="449"/>
      <c r="GP91" s="449"/>
      <c r="GQ91" s="449"/>
      <c r="GR91" s="449"/>
      <c r="GS91" s="449"/>
      <c r="GT91" s="449"/>
      <c r="GU91" s="449"/>
      <c r="GV91" s="449"/>
      <c r="GW91" s="449"/>
      <c r="GX91" s="449"/>
      <c r="GY91" s="449"/>
      <c r="GZ91" s="449"/>
      <c r="HA91" s="449"/>
      <c r="HB91" s="449"/>
      <c r="HC91" s="449"/>
      <c r="HD91" s="449"/>
      <c r="HE91" s="449"/>
      <c r="HF91" s="449"/>
      <c r="HG91" s="449"/>
      <c r="HH91" s="449"/>
      <c r="HI91" s="449"/>
      <c r="HJ91" s="449"/>
      <c r="HK91" s="449"/>
      <c r="HL91" s="449"/>
      <c r="HM91" s="449"/>
      <c r="HN91" s="449"/>
      <c r="HO91" s="449"/>
      <c r="HP91" s="449"/>
      <c r="HQ91" s="449"/>
      <c r="HR91" s="449"/>
      <c r="HS91" s="449"/>
      <c r="HT91" s="449"/>
      <c r="HU91" s="449"/>
      <c r="HV91" s="449"/>
      <c r="HW91" s="449"/>
      <c r="HX91" s="449"/>
      <c r="HY91" s="449"/>
      <c r="HZ91" s="449"/>
      <c r="IA91" s="449"/>
      <c r="IB91" s="449"/>
      <c r="IC91" s="449"/>
      <c r="ID91" s="449"/>
      <c r="IE91" s="449"/>
      <c r="IF91" s="449"/>
      <c r="IG91" s="449"/>
      <c r="IH91" s="449"/>
      <c r="II91" s="449"/>
      <c r="IJ91" s="449"/>
      <c r="IK91" s="449"/>
      <c r="IL91" s="449"/>
      <c r="IM91" s="449"/>
      <c r="IN91" s="449"/>
      <c r="IO91" s="449"/>
      <c r="IP91" s="449"/>
      <c r="IQ91" s="449"/>
      <c r="IR91" s="449"/>
      <c r="IS91" s="449"/>
      <c r="IT91" s="449"/>
      <c r="IU91" s="449"/>
      <c r="IV91" s="449"/>
      <c r="IW91" s="449"/>
      <c r="IX91" s="449"/>
      <c r="IY91" s="449"/>
      <c r="IZ91" s="449"/>
      <c r="JA91" s="449"/>
      <c r="JB91" s="449"/>
      <c r="JC91" s="449"/>
      <c r="JD91" s="449"/>
      <c r="JE91" s="449"/>
      <c r="JF91" s="449"/>
      <c r="JG91" s="449"/>
      <c r="JH91" s="449"/>
      <c r="JI91" s="449"/>
      <c r="JJ91" s="449"/>
      <c r="JK91" s="449"/>
      <c r="JL91" s="449"/>
      <c r="JM91" s="449"/>
      <c r="JN91" s="449"/>
      <c r="JO91" s="449"/>
      <c r="JP91" s="449"/>
      <c r="JQ91" s="449"/>
      <c r="JR91" s="449"/>
      <c r="JS91" s="449"/>
      <c r="JT91" s="449"/>
      <c r="JU91" s="449"/>
      <c r="JV91" s="449"/>
      <c r="JW91" s="449"/>
      <c r="JX91" s="449"/>
      <c r="JY91" s="449"/>
      <c r="JZ91" s="449"/>
      <c r="KA91" s="449"/>
      <c r="KB91" s="449"/>
      <c r="KC91" s="449"/>
      <c r="KD91" s="449"/>
      <c r="KE91" s="449"/>
      <c r="KF91" s="449"/>
      <c r="KG91" s="449"/>
      <c r="KH91" s="449"/>
      <c r="KI91" s="449"/>
      <c r="KJ91" s="449"/>
      <c r="KK91" s="449"/>
      <c r="KL91" s="449"/>
      <c r="KM91" s="449"/>
      <c r="KN91" s="449"/>
      <c r="KO91" s="449"/>
      <c r="KP91" s="449"/>
      <c r="KQ91" s="449"/>
      <c r="KR91" s="449"/>
      <c r="KS91" s="449"/>
      <c r="KT91" s="449"/>
      <c r="KU91" s="449"/>
      <c r="KV91" s="449"/>
      <c r="KW91" s="449"/>
      <c r="KX91" s="449"/>
      <c r="KY91" s="449"/>
      <c r="KZ91" s="449"/>
      <c r="LA91" s="449"/>
      <c r="LB91" s="449"/>
      <c r="LC91" s="449"/>
      <c r="LD91" s="449"/>
      <c r="LE91" s="449"/>
      <c r="LF91" s="449"/>
      <c r="LG91" s="449"/>
      <c r="LH91" s="449"/>
      <c r="LI91" s="449"/>
      <c r="LJ91" s="449"/>
      <c r="LK91" s="449"/>
      <c r="LL91" s="449"/>
      <c r="LM91" s="449"/>
      <c r="LN91" s="449"/>
      <c r="LO91" s="449"/>
      <c r="LP91" s="449"/>
      <c r="LQ91" s="449"/>
      <c r="LR91" s="449"/>
      <c r="LS91" s="449"/>
      <c r="LT91" s="449"/>
      <c r="LU91" s="449"/>
      <c r="LV91" s="449"/>
      <c r="LW91" s="449"/>
      <c r="LX91" s="449"/>
      <c r="LY91" s="449"/>
      <c r="LZ91" s="449"/>
      <c r="MA91" s="449"/>
      <c r="MB91" s="449"/>
      <c r="MC91" s="449"/>
      <c r="MD91" s="449"/>
      <c r="ME91" s="449"/>
      <c r="MF91" s="449"/>
      <c r="MG91" s="449"/>
      <c r="MH91" s="449"/>
      <c r="MI91" s="449"/>
      <c r="MJ91" s="449"/>
      <c r="MK91" s="449"/>
      <c r="ML91" s="449"/>
      <c r="MM91" s="449"/>
      <c r="MN91" s="449"/>
      <c r="MO91" s="449"/>
      <c r="MP91" s="449"/>
      <c r="MQ91" s="449"/>
      <c r="MR91" s="449"/>
      <c r="MS91" s="449"/>
      <c r="MT91" s="449"/>
      <c r="MU91" s="449"/>
      <c r="MV91" s="449"/>
      <c r="MW91" s="449"/>
      <c r="MX91" s="449"/>
      <c r="MY91" s="449"/>
      <c r="MZ91" s="449"/>
      <c r="NA91" s="449"/>
      <c r="NB91" s="449"/>
      <c r="NC91" s="449"/>
      <c r="ND91" s="449"/>
      <c r="NE91" s="449"/>
      <c r="NF91" s="449"/>
      <c r="NG91" s="449"/>
      <c r="NH91" s="449"/>
      <c r="NI91" s="449"/>
      <c r="NJ91" s="449"/>
      <c r="NK91" s="449"/>
      <c r="NL91" s="449"/>
      <c r="NM91" s="449"/>
      <c r="NN91" s="449"/>
      <c r="NO91" s="449"/>
      <c r="NP91" s="449"/>
      <c r="NQ91" s="449"/>
      <c r="NR91" s="449"/>
      <c r="NS91" s="449"/>
      <c r="NT91" s="449"/>
      <c r="NU91" s="449"/>
      <c r="NV91" s="449"/>
      <c r="NW91" s="449"/>
      <c r="NX91" s="449"/>
      <c r="NY91" s="449"/>
      <c r="NZ91" s="449"/>
      <c r="OA91" s="449"/>
      <c r="OB91" s="449"/>
      <c r="OC91" s="449"/>
      <c r="OD91" s="449"/>
      <c r="OE91" s="449"/>
      <c r="OF91" s="449"/>
      <c r="OG91" s="449"/>
      <c r="OH91" s="449"/>
      <c r="OI91" s="449"/>
      <c r="OJ91" s="449"/>
      <c r="OK91" s="449"/>
    </row>
    <row r="92" spans="1:401">
      <c r="A92" s="303">
        <v>90</v>
      </c>
      <c r="B92" s="303">
        <v>1.9945721769872265E-4</v>
      </c>
      <c r="C92" s="303">
        <v>4.3048129733552001E-2</v>
      </c>
      <c r="D92" s="303">
        <v>1.8334064171755002</v>
      </c>
      <c r="E92" s="303">
        <v>1.0109272586941656E-2</v>
      </c>
      <c r="F92" s="303">
        <v>4.1637234955720824E-2</v>
      </c>
      <c r="G92" s="303">
        <v>5.3031039177460677</v>
      </c>
      <c r="H92" s="303">
        <v>0.45188952277861749</v>
      </c>
      <c r="I92" s="303">
        <v>2.4909824411725361E-8</v>
      </c>
      <c r="J92" s="303">
        <v>7.3206606854092778E-5</v>
      </c>
      <c r="K92" s="303">
        <v>1.3057891050397478E-2</v>
      </c>
      <c r="L92" s="303">
        <v>0.68839750530763744</v>
      </c>
      <c r="M92" s="303">
        <v>2.710155543166997</v>
      </c>
      <c r="N92" s="303">
        <v>2.6308095282594564</v>
      </c>
      <c r="O92" s="303">
        <v>7.9582533996541083E-2</v>
      </c>
      <c r="P92" s="303">
        <v>0.85733106545426818</v>
      </c>
      <c r="Q92" s="303">
        <v>3.0206910999479568</v>
      </c>
      <c r="R92" s="303">
        <v>4.5780461653348606E-2</v>
      </c>
      <c r="S92" s="303">
        <v>0.57868816506387222</v>
      </c>
      <c r="T92" s="303">
        <v>6.9873231883583959E-3</v>
      </c>
      <c r="U92" s="303">
        <v>1.4968545981252743E-3</v>
      </c>
      <c r="V92" s="303">
        <v>6.1912337433602262</v>
      </c>
      <c r="W92" s="303">
        <v>0.21239229716072652</v>
      </c>
      <c r="X92" s="303">
        <v>3.9234061508608188E-8</v>
      </c>
      <c r="Y92" s="303">
        <v>2.5855791908222123</v>
      </c>
      <c r="Z92" s="303">
        <v>2.090539842707587</v>
      </c>
      <c r="AA92" s="303">
        <v>9.4620926274086477E-3</v>
      </c>
      <c r="AB92" s="303">
        <v>1.3223868422051432E-5</v>
      </c>
      <c r="AC92" s="303">
        <v>2.9610319194667049E-2</v>
      </c>
      <c r="AD92" s="303">
        <v>6.5489246392800428E-15</v>
      </c>
      <c r="AE92" s="303">
        <v>1.3631701093699803E-4</v>
      </c>
      <c r="AF92" s="303">
        <v>3.3246931943497136</v>
      </c>
      <c r="AG92" s="303">
        <v>3.8705588154781525E-3</v>
      </c>
      <c r="AH92" s="303">
        <v>2.9670745483270875</v>
      </c>
      <c r="AI92" s="303">
        <v>1.0135793894718128E-2</v>
      </c>
      <c r="AJ92" s="303">
        <v>6.26995815861668E-2</v>
      </c>
      <c r="AK92" s="303">
        <v>9.5719516279539E-5</v>
      </c>
      <c r="AL92" s="303">
        <v>1.1189484759787453E-6</v>
      </c>
      <c r="AM92" s="303">
        <v>1.0649503529694975E-10</v>
      </c>
      <c r="AN92" s="303">
        <v>1.7648087540977398E-2</v>
      </c>
      <c r="AO92" s="303">
        <v>2.1474082846498632</v>
      </c>
      <c r="AP92" s="303">
        <v>5.7251299232059924E-3</v>
      </c>
      <c r="AQ92" s="303">
        <v>5.5827303630147717E-7</v>
      </c>
      <c r="AR92" s="303">
        <v>6.7675745785925889E-2</v>
      </c>
      <c r="AS92" s="303">
        <v>1.5610868708119594</v>
      </c>
      <c r="AT92" s="303">
        <v>0.64883320737511596</v>
      </c>
      <c r="AU92" s="303">
        <v>2.0696264777635937E-2</v>
      </c>
      <c r="AV92" s="303">
        <v>0.17713127952129665</v>
      </c>
      <c r="AW92" s="303">
        <v>2.1905711817157876E-4</v>
      </c>
      <c r="AX92" s="303">
        <v>0.46061992991255712</v>
      </c>
      <c r="AY92" s="303">
        <v>0.18044174320640943</v>
      </c>
      <c r="AZ92" s="303">
        <v>1.0790441241265915E-3</v>
      </c>
      <c r="BA92" s="303">
        <v>2.9376613257732598E-2</v>
      </c>
      <c r="BB92" s="303">
        <v>5.6643821672638733E-2</v>
      </c>
      <c r="BC92" s="303">
        <v>2.8872644959220043E-2</v>
      </c>
      <c r="BD92" s="303">
        <v>0.25408120838250348</v>
      </c>
      <c r="BE92" s="303">
        <v>7.2013096699026402E-9</v>
      </c>
      <c r="BF92" s="303">
        <v>0.85145225215764331</v>
      </c>
      <c r="BG92" s="303">
        <v>1.3747781883862089</v>
      </c>
      <c r="BH92" s="303">
        <v>0.65679584911525057</v>
      </c>
      <c r="BI92" s="303">
        <v>3.9718048033878799E-7</v>
      </c>
      <c r="BJ92" s="303">
        <v>4.4670540732594723</v>
      </c>
      <c r="BK92" s="303">
        <v>1.8893611930318792</v>
      </c>
      <c r="BL92" s="303">
        <v>9.5875060293996312E-18</v>
      </c>
      <c r="BM92" s="303">
        <v>1.0047054405990918E-4</v>
      </c>
      <c r="BN92" s="303">
        <v>1.9039942035287643</v>
      </c>
      <c r="BO92" s="303">
        <v>4.301780400924507E-2</v>
      </c>
      <c r="BP92" s="303">
        <v>5.0932982704888986E-4</v>
      </c>
      <c r="BQ92" s="303">
        <v>4.4424087308602775</v>
      </c>
      <c r="BR92" s="303">
        <v>4.5481525664014845E-2</v>
      </c>
      <c r="BS92" s="303">
        <v>3.0986410145753958</v>
      </c>
      <c r="BT92" s="303">
        <v>2.6413385918317474</v>
      </c>
      <c r="BU92" s="303">
        <v>1.7623992290413346</v>
      </c>
      <c r="BV92" s="303">
        <v>0.27823880869257106</v>
      </c>
      <c r="BW92" s="303">
        <v>5.7011401015496906E-2</v>
      </c>
      <c r="BX92" s="303">
        <v>3.1361258887377922E-6</v>
      </c>
      <c r="BY92" s="303">
        <v>1.3725579650794841E-4</v>
      </c>
      <c r="BZ92" s="303">
        <v>0.32597392064263808</v>
      </c>
      <c r="CA92" s="303">
        <v>1.524915892667791E-3</v>
      </c>
      <c r="CB92" s="303">
        <v>0.50675527546828714</v>
      </c>
      <c r="CC92" s="303">
        <v>1.0222685907277847E-7</v>
      </c>
      <c r="CD92" s="303">
        <v>1.25222365386472E-4</v>
      </c>
      <c r="CE92" s="303">
        <v>1.8502443059704157E-14</v>
      </c>
      <c r="CF92" s="303">
        <v>1.2987072028647157E-7</v>
      </c>
      <c r="CG92" s="303">
        <v>1.0872751241212317</v>
      </c>
      <c r="CH92" s="303">
        <v>1.8034982886973339</v>
      </c>
      <c r="CI92" s="303">
        <v>0.57270647727074553</v>
      </c>
      <c r="CJ92" s="303">
        <v>2.0851330475359538E-3</v>
      </c>
      <c r="CK92" s="303">
        <v>0.24073970993075297</v>
      </c>
      <c r="CL92" s="303">
        <v>0.25581869119648043</v>
      </c>
      <c r="CM92" s="303">
        <v>0.41619909006493916</v>
      </c>
      <c r="CN92" s="303">
        <v>3.341349720303112E-7</v>
      </c>
      <c r="CO92" s="303">
        <v>1.0716626660090778E-6</v>
      </c>
      <c r="CP92" s="303">
        <v>1.2946171129849406</v>
      </c>
      <c r="CQ92" s="303">
        <v>4.3479338449339036</v>
      </c>
      <c r="CR92" s="303">
        <v>6.5399965823792578E-3</v>
      </c>
      <c r="CS92" s="303">
        <v>3.1822511314354542E-4</v>
      </c>
      <c r="CT92" s="303">
        <v>1.2397929680847937E-3</v>
      </c>
      <c r="CU92" s="303">
        <v>0.28139781534885244</v>
      </c>
      <c r="CV92" s="303">
        <v>2.6106526494340976</v>
      </c>
      <c r="CW92" s="303">
        <v>3.9090951292187213</v>
      </c>
      <c r="CX92" s="449"/>
      <c r="CY92" s="449"/>
      <c r="CZ92" s="449"/>
      <c r="DA92" s="449"/>
      <c r="DB92" s="449"/>
      <c r="DC92" s="449"/>
      <c r="DD92" s="449"/>
      <c r="DE92" s="449"/>
      <c r="DF92" s="449"/>
      <c r="DG92" s="449"/>
      <c r="DH92" s="449"/>
      <c r="DI92" s="449"/>
      <c r="DJ92" s="449"/>
      <c r="DK92" s="449"/>
      <c r="DL92" s="449"/>
      <c r="DM92" s="449"/>
      <c r="DN92" s="449"/>
      <c r="DO92" s="449"/>
      <c r="DP92" s="449"/>
      <c r="DQ92" s="449"/>
      <c r="DR92" s="449"/>
      <c r="DS92" s="449"/>
      <c r="DT92" s="449"/>
      <c r="DU92" s="449"/>
      <c r="DV92" s="449"/>
      <c r="DW92" s="449"/>
      <c r="DX92" s="449"/>
      <c r="DY92" s="449"/>
      <c r="DZ92" s="449"/>
      <c r="EA92" s="449"/>
      <c r="EB92" s="449"/>
      <c r="EC92" s="449"/>
      <c r="ED92" s="449"/>
      <c r="EE92" s="449"/>
      <c r="EF92" s="449"/>
      <c r="EG92" s="449"/>
      <c r="EH92" s="449"/>
      <c r="EI92" s="449"/>
      <c r="EJ92" s="449"/>
      <c r="EK92" s="449"/>
      <c r="EL92" s="449"/>
      <c r="EM92" s="449"/>
      <c r="EN92" s="449"/>
      <c r="EO92" s="449"/>
      <c r="EP92" s="449"/>
      <c r="EQ92" s="449"/>
      <c r="ER92" s="449"/>
      <c r="ES92" s="449"/>
      <c r="ET92" s="449"/>
      <c r="EU92" s="449"/>
      <c r="EV92" s="449"/>
      <c r="EW92" s="449"/>
      <c r="EX92" s="449"/>
      <c r="EY92" s="449"/>
      <c r="EZ92" s="449"/>
      <c r="FA92" s="449"/>
      <c r="FB92" s="449"/>
      <c r="FC92" s="449"/>
      <c r="FD92" s="449"/>
      <c r="FE92" s="449"/>
      <c r="FF92" s="449"/>
      <c r="FG92" s="449"/>
      <c r="FH92" s="449"/>
      <c r="FI92" s="449"/>
      <c r="FJ92" s="449"/>
      <c r="FK92" s="449"/>
      <c r="FL92" s="449"/>
      <c r="FM92" s="449"/>
      <c r="FN92" s="449"/>
      <c r="FO92" s="449"/>
      <c r="FP92" s="449"/>
      <c r="FQ92" s="449"/>
      <c r="FR92" s="449"/>
      <c r="FS92" s="449"/>
      <c r="FT92" s="449"/>
      <c r="FU92" s="449"/>
      <c r="FV92" s="449"/>
      <c r="FW92" s="449"/>
      <c r="FX92" s="449"/>
      <c r="FY92" s="449"/>
      <c r="FZ92" s="449"/>
      <c r="GA92" s="449"/>
      <c r="GB92" s="449"/>
      <c r="GC92" s="449"/>
      <c r="GD92" s="449"/>
      <c r="GE92" s="449"/>
      <c r="GF92" s="449"/>
      <c r="GG92" s="449"/>
      <c r="GH92" s="449"/>
      <c r="GI92" s="449"/>
      <c r="GJ92" s="449"/>
      <c r="GK92" s="449"/>
      <c r="GL92" s="449"/>
      <c r="GM92" s="449"/>
      <c r="GN92" s="449"/>
      <c r="GO92" s="449"/>
      <c r="GP92" s="449"/>
      <c r="GQ92" s="449"/>
      <c r="GR92" s="449"/>
      <c r="GS92" s="449"/>
      <c r="GT92" s="449"/>
      <c r="GU92" s="449"/>
      <c r="GV92" s="449"/>
      <c r="GW92" s="449"/>
      <c r="GX92" s="449"/>
      <c r="GY92" s="449"/>
      <c r="GZ92" s="449"/>
      <c r="HA92" s="449"/>
      <c r="HB92" s="449"/>
      <c r="HC92" s="449"/>
      <c r="HD92" s="449"/>
      <c r="HE92" s="449"/>
      <c r="HF92" s="449"/>
      <c r="HG92" s="449"/>
      <c r="HH92" s="449"/>
      <c r="HI92" s="449"/>
      <c r="HJ92" s="449"/>
      <c r="HK92" s="449"/>
      <c r="HL92" s="449"/>
      <c r="HM92" s="449"/>
      <c r="HN92" s="449"/>
      <c r="HO92" s="449"/>
      <c r="HP92" s="449"/>
      <c r="HQ92" s="449"/>
      <c r="HR92" s="449"/>
      <c r="HS92" s="449"/>
      <c r="HT92" s="449"/>
      <c r="HU92" s="449"/>
      <c r="HV92" s="449"/>
      <c r="HW92" s="449"/>
      <c r="HX92" s="449"/>
      <c r="HY92" s="449"/>
      <c r="HZ92" s="449"/>
      <c r="IA92" s="449"/>
      <c r="IB92" s="449"/>
      <c r="IC92" s="449"/>
      <c r="ID92" s="449"/>
      <c r="IE92" s="449"/>
      <c r="IF92" s="449"/>
      <c r="IG92" s="449"/>
      <c r="IH92" s="449"/>
      <c r="II92" s="449"/>
      <c r="IJ92" s="449"/>
      <c r="IK92" s="449"/>
      <c r="IL92" s="449"/>
      <c r="IM92" s="449"/>
      <c r="IN92" s="449"/>
      <c r="IO92" s="449"/>
      <c r="IP92" s="449"/>
      <c r="IQ92" s="449"/>
      <c r="IR92" s="449"/>
      <c r="IS92" s="449"/>
      <c r="IT92" s="449"/>
      <c r="IU92" s="449"/>
      <c r="IV92" s="449"/>
      <c r="IW92" s="449"/>
      <c r="IX92" s="449"/>
      <c r="IY92" s="449"/>
      <c r="IZ92" s="449"/>
      <c r="JA92" s="449"/>
      <c r="JB92" s="449"/>
      <c r="JC92" s="449"/>
      <c r="JD92" s="449"/>
      <c r="JE92" s="449"/>
      <c r="JF92" s="449"/>
      <c r="JG92" s="449"/>
      <c r="JH92" s="449"/>
      <c r="JI92" s="449"/>
      <c r="JJ92" s="449"/>
      <c r="JK92" s="449"/>
      <c r="JL92" s="449"/>
      <c r="JM92" s="449"/>
      <c r="JN92" s="449"/>
      <c r="JO92" s="449"/>
      <c r="JP92" s="449"/>
      <c r="JQ92" s="449"/>
      <c r="JR92" s="449"/>
      <c r="JS92" s="449"/>
      <c r="JT92" s="449"/>
      <c r="JU92" s="449"/>
      <c r="JV92" s="449"/>
      <c r="JW92" s="449"/>
      <c r="JX92" s="449"/>
      <c r="JY92" s="449"/>
      <c r="JZ92" s="449"/>
      <c r="KA92" s="449"/>
      <c r="KB92" s="449"/>
      <c r="KC92" s="449"/>
      <c r="KD92" s="449"/>
      <c r="KE92" s="449"/>
      <c r="KF92" s="449"/>
      <c r="KG92" s="449"/>
      <c r="KH92" s="449"/>
      <c r="KI92" s="449"/>
      <c r="KJ92" s="449"/>
      <c r="KK92" s="449"/>
      <c r="KL92" s="449"/>
      <c r="KM92" s="449"/>
      <c r="KN92" s="449"/>
      <c r="KO92" s="449"/>
      <c r="KP92" s="449"/>
      <c r="KQ92" s="449"/>
      <c r="KR92" s="449"/>
      <c r="KS92" s="449"/>
      <c r="KT92" s="449"/>
      <c r="KU92" s="449"/>
      <c r="KV92" s="449"/>
      <c r="KW92" s="449"/>
      <c r="KX92" s="449"/>
      <c r="KY92" s="449"/>
      <c r="KZ92" s="449"/>
      <c r="LA92" s="449"/>
      <c r="LB92" s="449"/>
      <c r="LC92" s="449"/>
      <c r="LD92" s="449"/>
      <c r="LE92" s="449"/>
      <c r="LF92" s="449"/>
      <c r="LG92" s="449"/>
      <c r="LH92" s="449"/>
      <c r="LI92" s="449"/>
      <c r="LJ92" s="449"/>
      <c r="LK92" s="449"/>
      <c r="LL92" s="449"/>
      <c r="LM92" s="449"/>
      <c r="LN92" s="449"/>
      <c r="LO92" s="449"/>
      <c r="LP92" s="449"/>
      <c r="LQ92" s="449"/>
      <c r="LR92" s="449"/>
      <c r="LS92" s="449"/>
      <c r="LT92" s="449"/>
      <c r="LU92" s="449"/>
      <c r="LV92" s="449"/>
      <c r="LW92" s="449"/>
      <c r="LX92" s="449"/>
      <c r="LY92" s="449"/>
      <c r="LZ92" s="449"/>
      <c r="MA92" s="449"/>
      <c r="MB92" s="449"/>
      <c r="MC92" s="449"/>
      <c r="MD92" s="449"/>
      <c r="ME92" s="449"/>
      <c r="MF92" s="449"/>
      <c r="MG92" s="449"/>
      <c r="MH92" s="449"/>
      <c r="MI92" s="449"/>
      <c r="MJ92" s="449"/>
      <c r="MK92" s="449"/>
      <c r="ML92" s="449"/>
      <c r="MM92" s="449"/>
      <c r="MN92" s="449"/>
      <c r="MO92" s="449"/>
      <c r="MP92" s="449"/>
      <c r="MQ92" s="449"/>
      <c r="MR92" s="449"/>
      <c r="MS92" s="449"/>
      <c r="MT92" s="449"/>
      <c r="MU92" s="449"/>
      <c r="MV92" s="449"/>
      <c r="MW92" s="449"/>
      <c r="MX92" s="449"/>
      <c r="MY92" s="449"/>
      <c r="MZ92" s="449"/>
      <c r="NA92" s="449"/>
      <c r="NB92" s="449"/>
      <c r="NC92" s="449"/>
      <c r="ND92" s="449"/>
      <c r="NE92" s="449"/>
      <c r="NF92" s="449"/>
      <c r="NG92" s="449"/>
      <c r="NH92" s="449"/>
      <c r="NI92" s="449"/>
      <c r="NJ92" s="449"/>
      <c r="NK92" s="449"/>
      <c r="NL92" s="449"/>
      <c r="NM92" s="449"/>
      <c r="NN92" s="449"/>
      <c r="NO92" s="449"/>
      <c r="NP92" s="449"/>
      <c r="NQ92" s="449"/>
      <c r="NR92" s="449"/>
      <c r="NS92" s="449"/>
      <c r="NT92" s="449"/>
      <c r="NU92" s="449"/>
      <c r="NV92" s="449"/>
      <c r="NW92" s="449"/>
      <c r="NX92" s="449"/>
      <c r="NY92" s="449"/>
      <c r="NZ92" s="449"/>
      <c r="OA92" s="449"/>
      <c r="OB92" s="449"/>
      <c r="OC92" s="449"/>
      <c r="OD92" s="449"/>
      <c r="OE92" s="449"/>
      <c r="OF92" s="449"/>
      <c r="OG92" s="449"/>
      <c r="OH92" s="449"/>
      <c r="OI92" s="449"/>
      <c r="OJ92" s="449"/>
      <c r="OK92" s="449"/>
    </row>
    <row r="93" spans="1:401">
      <c r="A93" s="303">
        <v>91</v>
      </c>
      <c r="B93" s="303">
        <v>1.6133799202220215E-4</v>
      </c>
      <c r="C93" s="303">
        <v>3.7409645332836902E-2</v>
      </c>
      <c r="D93" s="303">
        <v>1.7241668941459538</v>
      </c>
      <c r="E93" s="303">
        <v>8.6817661486056873E-3</v>
      </c>
      <c r="F93" s="303">
        <v>3.6894625694394459E-2</v>
      </c>
      <c r="G93" s="303">
        <v>5.363583212673773</v>
      </c>
      <c r="H93" s="303">
        <v>0.41939581855800245</v>
      </c>
      <c r="I93" s="303">
        <v>1.8326184958148417E-8</v>
      </c>
      <c r="J93" s="303">
        <v>5.8943554096504568E-5</v>
      </c>
      <c r="K93" s="303">
        <v>1.1210261493497931E-2</v>
      </c>
      <c r="L93" s="303">
        <v>0.63651240288558519</v>
      </c>
      <c r="M93" s="303">
        <v>2.5842299641708051</v>
      </c>
      <c r="N93" s="303">
        <v>2.6787460737644695</v>
      </c>
      <c r="O93" s="303">
        <v>7.1086990265909811E-2</v>
      </c>
      <c r="P93" s="303">
        <v>0.79363212682081441</v>
      </c>
      <c r="Q93" s="303">
        <v>2.9078320645166826</v>
      </c>
      <c r="R93" s="303">
        <v>4.0731153295987671E-2</v>
      </c>
      <c r="S93" s="303">
        <v>0.53719004558502392</v>
      </c>
      <c r="T93" s="303">
        <v>5.9429840599665882E-3</v>
      </c>
      <c r="U93" s="303">
        <v>1.253334166881116E-3</v>
      </c>
      <c r="V93" s="303">
        <v>6.1333985324805349</v>
      </c>
      <c r="W93" s="303">
        <v>0.19216785650743773</v>
      </c>
      <c r="X93" s="303">
        <v>2.8932447868054503E-8</v>
      </c>
      <c r="Y93" s="303">
        <v>2.4614924355323491</v>
      </c>
      <c r="Z93" s="303">
        <v>1.9828036495753532</v>
      </c>
      <c r="AA93" s="303">
        <v>8.0620683766634161E-3</v>
      </c>
      <c r="AB93" s="303">
        <v>1.0450927723873119E-5</v>
      </c>
      <c r="AC93" s="303">
        <v>2.5793701838591018E-2</v>
      </c>
      <c r="AD93" s="303">
        <v>4.0136235590316694E-15</v>
      </c>
      <c r="AE93" s="303">
        <v>1.0941536487842665E-4</v>
      </c>
      <c r="AF93" s="303">
        <v>3.1946751737288084</v>
      </c>
      <c r="AG93" s="303">
        <v>3.2572831375121641E-3</v>
      </c>
      <c r="AH93" s="303">
        <v>2.8181601317813088</v>
      </c>
      <c r="AI93" s="303">
        <v>8.6935099924620052E-3</v>
      </c>
      <c r="AJ93" s="303">
        <v>5.566876967525676E-2</v>
      </c>
      <c r="AK93" s="303">
        <v>7.5566418148910599E-5</v>
      </c>
      <c r="AL93" s="303">
        <v>8.5362321690538844E-7</v>
      </c>
      <c r="AM93" s="303">
        <v>7.507949645250478E-11</v>
      </c>
      <c r="AN93" s="303">
        <v>1.5306554478097456E-2</v>
      </c>
      <c r="AO93" s="303">
        <v>2.0041371383371378</v>
      </c>
      <c r="AP93" s="303">
        <v>4.8732305013033904E-3</v>
      </c>
      <c r="AQ93" s="303">
        <v>4.3378183896250986E-7</v>
      </c>
      <c r="AR93" s="303">
        <v>6.0011171857041044E-2</v>
      </c>
      <c r="AS93" s="303">
        <v>1.4760861444199247</v>
      </c>
      <c r="AT93" s="303">
        <v>0.60374612150730378</v>
      </c>
      <c r="AU93" s="303">
        <v>1.7898359580132858E-2</v>
      </c>
      <c r="AV93" s="303">
        <v>0.15865841146446788</v>
      </c>
      <c r="AW93" s="303">
        <v>1.7511669329281244E-4</v>
      </c>
      <c r="AX93" s="303">
        <v>0.41897224258890747</v>
      </c>
      <c r="AY93" s="303">
        <v>0.16098426234547145</v>
      </c>
      <c r="AZ93" s="303">
        <v>8.9434697183379884E-4</v>
      </c>
      <c r="BA93" s="303">
        <v>2.5319321155024065E-2</v>
      </c>
      <c r="BB93" s="303">
        <v>5.049883403194895E-2</v>
      </c>
      <c r="BC93" s="303">
        <v>2.514762994489185E-2</v>
      </c>
      <c r="BD93" s="303">
        <v>0.23132845903210067</v>
      </c>
      <c r="BE93" s="303">
        <v>5.2132509985231557E-9</v>
      </c>
      <c r="BF93" s="303">
        <v>0.79080711140805615</v>
      </c>
      <c r="BG93" s="303">
        <v>1.2906703419734407</v>
      </c>
      <c r="BH93" s="303">
        <v>0.60354152176583931</v>
      </c>
      <c r="BI93" s="303">
        <v>2.930280203403364E-7</v>
      </c>
      <c r="BJ93" s="303">
        <v>4.3855502766324062</v>
      </c>
      <c r="BK93" s="303">
        <v>1.7897179449917944</v>
      </c>
      <c r="BL93" s="303">
        <v>5.4557573244580528E-18</v>
      </c>
      <c r="BM93" s="303">
        <v>8.2474365968068862E-5</v>
      </c>
      <c r="BN93" s="303">
        <v>1.9720653198516902</v>
      </c>
      <c r="BO93" s="303">
        <v>3.8023809599298651E-2</v>
      </c>
      <c r="BP93" s="303">
        <v>4.1496380654651189E-4</v>
      </c>
      <c r="BQ93" s="303">
        <v>4.3731331134017397</v>
      </c>
      <c r="BR93" s="303">
        <v>3.9789337811722114E-2</v>
      </c>
      <c r="BS93" s="303">
        <v>3.1619324909466258</v>
      </c>
      <c r="BT93" s="303">
        <v>2.5251081701205917</v>
      </c>
      <c r="BU93" s="303">
        <v>1.6393118710473547</v>
      </c>
      <c r="BV93" s="303">
        <v>0.25321830483717173</v>
      </c>
      <c r="BW93" s="303">
        <v>5.0617841322295958E-2</v>
      </c>
      <c r="BX93" s="303">
        <v>2.4052489104529399E-6</v>
      </c>
      <c r="BY93" s="303">
        <v>1.1165323153037098E-4</v>
      </c>
      <c r="BZ93" s="303">
        <v>0.29814105735910867</v>
      </c>
      <c r="CA93" s="303">
        <v>1.3083159332333578E-3</v>
      </c>
      <c r="CB93" s="303">
        <v>0.46116617604686211</v>
      </c>
      <c r="CC93" s="303">
        <v>7.5118297339020811E-8</v>
      </c>
      <c r="CD93" s="303">
        <v>9.918492103485402E-5</v>
      </c>
      <c r="CE93" s="303">
        <v>1.1598093426522105E-14</v>
      </c>
      <c r="CF93" s="303">
        <v>9.8405865411771582E-8</v>
      </c>
      <c r="CG93" s="303">
        <v>1.0111453304803952</v>
      </c>
      <c r="CH93" s="303">
        <v>1.6879466466135253</v>
      </c>
      <c r="CI93" s="303">
        <v>0.52880549427684664</v>
      </c>
      <c r="CJ93" s="303">
        <v>1.745049426934527E-3</v>
      </c>
      <c r="CK93" s="303">
        <v>0.21703655061003044</v>
      </c>
      <c r="CL93" s="303">
        <v>0.23549126032774148</v>
      </c>
      <c r="CM93" s="303">
        <v>0.3840617176877808</v>
      </c>
      <c r="CN93" s="303">
        <v>2.5234379798874823E-7</v>
      </c>
      <c r="CO93" s="303">
        <v>8.1369104958869613E-7</v>
      </c>
      <c r="CP93" s="303">
        <v>1.21958727671027</v>
      </c>
      <c r="CQ93" s="303">
        <v>4.2125997882027262</v>
      </c>
      <c r="CR93" s="303">
        <v>5.6217725505705012E-3</v>
      </c>
      <c r="CS93" s="303">
        <v>2.6165456629877068E-4</v>
      </c>
      <c r="CT93" s="303">
        <v>1.0484742625623594E-3</v>
      </c>
      <c r="CU93" s="303">
        <v>0.25344049254534817</v>
      </c>
      <c r="CV93" s="303">
        <v>2.4927034760321134</v>
      </c>
      <c r="CW93" s="303">
        <v>3.759109720198452</v>
      </c>
      <c r="CX93" s="449"/>
      <c r="CY93" s="449"/>
      <c r="CZ93" s="449"/>
      <c r="DA93" s="449"/>
      <c r="DB93" s="449"/>
      <c r="DC93" s="449"/>
      <c r="DD93" s="449"/>
      <c r="DE93" s="449"/>
      <c r="DF93" s="449"/>
      <c r="DG93" s="449"/>
      <c r="DH93" s="449"/>
      <c r="DI93" s="449"/>
      <c r="DJ93" s="449"/>
      <c r="DK93" s="449"/>
      <c r="DL93" s="449"/>
      <c r="DM93" s="449"/>
      <c r="DN93" s="449"/>
      <c r="DO93" s="449"/>
      <c r="DP93" s="449"/>
      <c r="DQ93" s="449"/>
      <c r="DR93" s="449"/>
      <c r="DS93" s="449"/>
      <c r="DT93" s="449"/>
      <c r="DU93" s="449"/>
      <c r="DV93" s="449"/>
      <c r="DW93" s="449"/>
      <c r="DX93" s="449"/>
      <c r="DY93" s="449"/>
      <c r="DZ93" s="449"/>
      <c r="EA93" s="449"/>
      <c r="EB93" s="449"/>
      <c r="EC93" s="449"/>
      <c r="ED93" s="449"/>
      <c r="EE93" s="449"/>
      <c r="EF93" s="449"/>
      <c r="EG93" s="449"/>
      <c r="EH93" s="449"/>
      <c r="EI93" s="449"/>
      <c r="EJ93" s="449"/>
      <c r="EK93" s="449"/>
      <c r="EL93" s="449"/>
      <c r="EM93" s="449"/>
      <c r="EN93" s="449"/>
      <c r="EO93" s="449"/>
      <c r="EP93" s="449"/>
      <c r="EQ93" s="449"/>
      <c r="ER93" s="449"/>
      <c r="ES93" s="449"/>
      <c r="ET93" s="449"/>
      <c r="EU93" s="449"/>
      <c r="EV93" s="449"/>
      <c r="EW93" s="449"/>
      <c r="EX93" s="449"/>
      <c r="EY93" s="449"/>
      <c r="EZ93" s="449"/>
      <c r="FA93" s="449"/>
      <c r="FB93" s="449"/>
      <c r="FC93" s="449"/>
      <c r="FD93" s="449"/>
      <c r="FE93" s="449"/>
      <c r="FF93" s="449"/>
      <c r="FG93" s="449"/>
      <c r="FH93" s="449"/>
      <c r="FI93" s="449"/>
      <c r="FJ93" s="449"/>
      <c r="FK93" s="449"/>
      <c r="FL93" s="449"/>
      <c r="FM93" s="449"/>
      <c r="FN93" s="449"/>
      <c r="FO93" s="449"/>
      <c r="FP93" s="449"/>
      <c r="FQ93" s="449"/>
      <c r="FR93" s="449"/>
      <c r="FS93" s="449"/>
      <c r="FT93" s="449"/>
      <c r="FU93" s="449"/>
      <c r="FV93" s="449"/>
      <c r="FW93" s="449"/>
      <c r="FX93" s="449"/>
      <c r="FY93" s="449"/>
      <c r="FZ93" s="449"/>
      <c r="GA93" s="449"/>
      <c r="GB93" s="449"/>
      <c r="GC93" s="449"/>
      <c r="GD93" s="449"/>
      <c r="GE93" s="449"/>
      <c r="GF93" s="449"/>
      <c r="GG93" s="449"/>
      <c r="GH93" s="449"/>
      <c r="GI93" s="449"/>
      <c r="GJ93" s="449"/>
      <c r="GK93" s="449"/>
      <c r="GL93" s="449"/>
      <c r="GM93" s="449"/>
      <c r="GN93" s="449"/>
      <c r="GO93" s="449"/>
      <c r="GP93" s="449"/>
      <c r="GQ93" s="449"/>
      <c r="GR93" s="449"/>
      <c r="GS93" s="449"/>
      <c r="GT93" s="449"/>
      <c r="GU93" s="449"/>
      <c r="GV93" s="449"/>
      <c r="GW93" s="449"/>
      <c r="GX93" s="449"/>
      <c r="GY93" s="449"/>
      <c r="GZ93" s="449"/>
      <c r="HA93" s="449"/>
      <c r="HB93" s="449"/>
      <c r="HC93" s="449"/>
      <c r="HD93" s="449"/>
      <c r="HE93" s="449"/>
      <c r="HF93" s="449"/>
      <c r="HG93" s="449"/>
      <c r="HH93" s="449"/>
      <c r="HI93" s="449"/>
      <c r="HJ93" s="449"/>
      <c r="HK93" s="449"/>
      <c r="HL93" s="449"/>
      <c r="HM93" s="449"/>
      <c r="HN93" s="449"/>
      <c r="HO93" s="449"/>
      <c r="HP93" s="449"/>
      <c r="HQ93" s="449"/>
      <c r="HR93" s="449"/>
      <c r="HS93" s="449"/>
      <c r="HT93" s="449"/>
      <c r="HU93" s="449"/>
      <c r="HV93" s="449"/>
      <c r="HW93" s="449"/>
      <c r="HX93" s="449"/>
      <c r="HY93" s="449"/>
      <c r="HZ93" s="449"/>
      <c r="IA93" s="449"/>
      <c r="IB93" s="449"/>
      <c r="IC93" s="449"/>
      <c r="ID93" s="449"/>
      <c r="IE93" s="449"/>
      <c r="IF93" s="449"/>
      <c r="IG93" s="449"/>
      <c r="IH93" s="449"/>
      <c r="II93" s="449"/>
      <c r="IJ93" s="449"/>
      <c r="IK93" s="449"/>
      <c r="IL93" s="449"/>
      <c r="IM93" s="449"/>
      <c r="IN93" s="449"/>
      <c r="IO93" s="449"/>
      <c r="IP93" s="449"/>
      <c r="IQ93" s="449"/>
      <c r="IR93" s="449"/>
      <c r="IS93" s="449"/>
      <c r="IT93" s="449"/>
      <c r="IU93" s="449"/>
      <c r="IV93" s="449"/>
      <c r="IW93" s="449"/>
      <c r="IX93" s="449"/>
      <c r="IY93" s="449"/>
      <c r="IZ93" s="449"/>
      <c r="JA93" s="449"/>
      <c r="JB93" s="449"/>
      <c r="JC93" s="449"/>
      <c r="JD93" s="449"/>
      <c r="JE93" s="449"/>
      <c r="JF93" s="449"/>
      <c r="JG93" s="449"/>
      <c r="JH93" s="449"/>
      <c r="JI93" s="449"/>
      <c r="JJ93" s="449"/>
      <c r="JK93" s="449"/>
      <c r="JL93" s="449"/>
      <c r="JM93" s="449"/>
      <c r="JN93" s="449"/>
      <c r="JO93" s="449"/>
      <c r="JP93" s="449"/>
      <c r="JQ93" s="449"/>
      <c r="JR93" s="449"/>
      <c r="JS93" s="449"/>
      <c r="JT93" s="449"/>
      <c r="JU93" s="449"/>
      <c r="JV93" s="449"/>
      <c r="JW93" s="449"/>
      <c r="JX93" s="449"/>
      <c r="JY93" s="449"/>
      <c r="JZ93" s="449"/>
      <c r="KA93" s="449"/>
      <c r="KB93" s="449"/>
      <c r="KC93" s="449"/>
      <c r="KD93" s="449"/>
      <c r="KE93" s="449"/>
      <c r="KF93" s="449"/>
      <c r="KG93" s="449"/>
      <c r="KH93" s="449"/>
      <c r="KI93" s="449"/>
      <c r="KJ93" s="449"/>
      <c r="KK93" s="449"/>
      <c r="KL93" s="449"/>
      <c r="KM93" s="449"/>
      <c r="KN93" s="449"/>
      <c r="KO93" s="449"/>
      <c r="KP93" s="449"/>
      <c r="KQ93" s="449"/>
      <c r="KR93" s="449"/>
      <c r="KS93" s="449"/>
      <c r="KT93" s="449"/>
      <c r="KU93" s="449"/>
      <c r="KV93" s="449"/>
      <c r="KW93" s="449"/>
      <c r="KX93" s="449"/>
      <c r="KY93" s="449"/>
      <c r="KZ93" s="449"/>
      <c r="LA93" s="449"/>
      <c r="LB93" s="449"/>
      <c r="LC93" s="449"/>
      <c r="LD93" s="449"/>
      <c r="LE93" s="449"/>
      <c r="LF93" s="449"/>
      <c r="LG93" s="449"/>
      <c r="LH93" s="449"/>
      <c r="LI93" s="449"/>
      <c r="LJ93" s="449"/>
      <c r="LK93" s="449"/>
      <c r="LL93" s="449"/>
      <c r="LM93" s="449"/>
      <c r="LN93" s="449"/>
      <c r="LO93" s="449"/>
      <c r="LP93" s="449"/>
      <c r="LQ93" s="449"/>
      <c r="LR93" s="449"/>
      <c r="LS93" s="449"/>
      <c r="LT93" s="449"/>
      <c r="LU93" s="449"/>
      <c r="LV93" s="449"/>
      <c r="LW93" s="449"/>
      <c r="LX93" s="449"/>
      <c r="LY93" s="449"/>
      <c r="LZ93" s="449"/>
      <c r="MA93" s="449"/>
      <c r="MB93" s="449"/>
      <c r="MC93" s="449"/>
      <c r="MD93" s="449"/>
      <c r="ME93" s="449"/>
      <c r="MF93" s="449"/>
      <c r="MG93" s="449"/>
      <c r="MH93" s="449"/>
      <c r="MI93" s="449"/>
      <c r="MJ93" s="449"/>
      <c r="MK93" s="449"/>
      <c r="ML93" s="449"/>
      <c r="MM93" s="449"/>
      <c r="MN93" s="449"/>
      <c r="MO93" s="449"/>
      <c r="MP93" s="449"/>
      <c r="MQ93" s="449"/>
      <c r="MR93" s="449"/>
      <c r="MS93" s="449"/>
      <c r="MT93" s="449"/>
      <c r="MU93" s="449"/>
      <c r="MV93" s="449"/>
      <c r="MW93" s="449"/>
      <c r="MX93" s="449"/>
      <c r="MY93" s="449"/>
      <c r="MZ93" s="449"/>
      <c r="NA93" s="449"/>
      <c r="NB93" s="449"/>
      <c r="NC93" s="449"/>
      <c r="ND93" s="449"/>
      <c r="NE93" s="449"/>
      <c r="NF93" s="449"/>
      <c r="NG93" s="449"/>
      <c r="NH93" s="449"/>
      <c r="NI93" s="449"/>
      <c r="NJ93" s="449"/>
      <c r="NK93" s="449"/>
      <c r="NL93" s="449"/>
      <c r="NM93" s="449"/>
      <c r="NN93" s="449"/>
      <c r="NO93" s="449"/>
      <c r="NP93" s="449"/>
      <c r="NQ93" s="449"/>
      <c r="NR93" s="449"/>
      <c r="NS93" s="449"/>
      <c r="NT93" s="449"/>
      <c r="NU93" s="449"/>
      <c r="NV93" s="449"/>
      <c r="NW93" s="449"/>
      <c r="NX93" s="449"/>
      <c r="NY93" s="449"/>
      <c r="NZ93" s="449"/>
      <c r="OA93" s="449"/>
      <c r="OB93" s="449"/>
      <c r="OC93" s="449"/>
      <c r="OD93" s="449"/>
      <c r="OE93" s="449"/>
      <c r="OF93" s="449"/>
      <c r="OG93" s="449"/>
      <c r="OH93" s="449"/>
      <c r="OI93" s="449"/>
      <c r="OJ93" s="449"/>
      <c r="OK93" s="449"/>
    </row>
    <row r="94" spans="1:401">
      <c r="A94" s="303">
        <v>92</v>
      </c>
      <c r="B94" s="303">
        <v>1.3047058248157468E-4</v>
      </c>
      <c r="C94" s="303">
        <v>3.2491869604569512E-2</v>
      </c>
      <c r="D94" s="303">
        <v>1.6201357456721039</v>
      </c>
      <c r="E94" s="303">
        <v>7.4530916533919606E-3</v>
      </c>
      <c r="F94" s="303">
        <v>3.2680823443520315E-2</v>
      </c>
      <c r="G94" s="303">
        <v>5.4177873935066554</v>
      </c>
      <c r="H94" s="303">
        <v>0.38907843657827923</v>
      </c>
      <c r="I94" s="303">
        <v>1.3481771288585481E-8</v>
      </c>
      <c r="J94" s="303">
        <v>4.7449535578237222E-5</v>
      </c>
      <c r="K94" s="303">
        <v>9.6201689392774199E-3</v>
      </c>
      <c r="L94" s="303">
        <v>0.58807341224425858</v>
      </c>
      <c r="M94" s="303">
        <v>2.4626451411302881</v>
      </c>
      <c r="N94" s="303">
        <v>2.7241059468450395</v>
      </c>
      <c r="O94" s="303">
        <v>6.347860614571392E-2</v>
      </c>
      <c r="P94" s="303">
        <v>0.73422913018882352</v>
      </c>
      <c r="Q94" s="303">
        <v>2.7981868808988781</v>
      </c>
      <c r="R94" s="303">
        <v>3.6228444437902976E-2</v>
      </c>
      <c r="S94" s="303">
        <v>0.49845102148376702</v>
      </c>
      <c r="T94" s="303">
        <v>5.0527962259714091E-3</v>
      </c>
      <c r="U94" s="303">
        <v>1.0490986178274537E-3</v>
      </c>
      <c r="V94" s="303">
        <v>6.0682177888754483</v>
      </c>
      <c r="W94" s="303">
        <v>0.17378938424139517</v>
      </c>
      <c r="X94" s="303">
        <v>2.1334051917860533E-8</v>
      </c>
      <c r="Y94" s="303">
        <v>2.3418078386778216</v>
      </c>
      <c r="Z94" s="303">
        <v>1.8794532371997743</v>
      </c>
      <c r="AA94" s="303">
        <v>6.8658395490480938E-3</v>
      </c>
      <c r="AB94" s="303">
        <v>8.2584024245259769E-6</v>
      </c>
      <c r="AC94" s="303">
        <v>2.2459375019434468E-2</v>
      </c>
      <c r="AD94" s="303">
        <v>2.4598033580967993E-15</v>
      </c>
      <c r="AE94" s="303">
        <v>8.7793346795199021E-5</v>
      </c>
      <c r="AF94" s="303">
        <v>3.0676649133595442</v>
      </c>
      <c r="AG94" s="303">
        <v>2.7400201912123399E-3</v>
      </c>
      <c r="AH94" s="303">
        <v>2.6742348301109438</v>
      </c>
      <c r="AI94" s="303">
        <v>7.4543213607982843E-3</v>
      </c>
      <c r="AJ94" s="303">
        <v>4.9409696437750818E-2</v>
      </c>
      <c r="AK94" s="303">
        <v>5.9634392234036576E-5</v>
      </c>
      <c r="AL94" s="303">
        <v>6.5111298113359877E-7</v>
      </c>
      <c r="AM94" s="303">
        <v>5.2933650965722087E-11</v>
      </c>
      <c r="AN94" s="303">
        <v>1.3271888781733859E-2</v>
      </c>
      <c r="AO94" s="303">
        <v>1.8686454652231881</v>
      </c>
      <c r="AP94" s="303">
        <v>4.1466890309611541E-3</v>
      </c>
      <c r="AQ94" s="303">
        <v>3.3705128166374376E-7</v>
      </c>
      <c r="AR94" s="303">
        <v>5.3192845429053795E-2</v>
      </c>
      <c r="AS94" s="303">
        <v>1.3949976583485755</v>
      </c>
      <c r="AT94" s="303">
        <v>0.56155393021090327</v>
      </c>
      <c r="AU94" s="303">
        <v>1.5471647077909273E-2</v>
      </c>
      <c r="AV94" s="303">
        <v>0.14201754343506254</v>
      </c>
      <c r="AW94" s="303">
        <v>1.3993407617793698E-4</v>
      </c>
      <c r="AX94" s="303">
        <v>0.38082416620526316</v>
      </c>
      <c r="AY94" s="303">
        <v>0.14354071264262677</v>
      </c>
      <c r="AZ94" s="303">
        <v>7.4097137882175184E-4</v>
      </c>
      <c r="BA94" s="303">
        <v>2.1810718808084929E-2</v>
      </c>
      <c r="BB94" s="303">
        <v>4.5005380045514562E-2</v>
      </c>
      <c r="BC94" s="303">
        <v>2.1892503591180824E-2</v>
      </c>
      <c r="BD94" s="303">
        <v>0.21052146067004002</v>
      </c>
      <c r="BE94" s="303">
        <v>3.7737923474339505E-9</v>
      </c>
      <c r="BF94" s="303">
        <v>0.73402210951243663</v>
      </c>
      <c r="BG94" s="303">
        <v>1.2110232999516595</v>
      </c>
      <c r="BH94" s="303">
        <v>0.55424627926933479</v>
      </c>
      <c r="BI94" s="303">
        <v>2.1612454833093573E-7</v>
      </c>
      <c r="BJ94" s="303">
        <v>4.3014866757109305</v>
      </c>
      <c r="BK94" s="303">
        <v>1.694358829302548</v>
      </c>
      <c r="BL94" s="303">
        <v>3.1046299338506855E-18</v>
      </c>
      <c r="BM94" s="303">
        <v>6.7691167782227686E-5</v>
      </c>
      <c r="BN94" s="303">
        <v>2.0408066361413004</v>
      </c>
      <c r="BO94" s="303">
        <v>3.3599289045749492E-2</v>
      </c>
      <c r="BP94" s="303">
        <v>3.3796289264050272E-4</v>
      </c>
      <c r="BQ94" s="303">
        <v>4.3008635254644769</v>
      </c>
      <c r="BR94" s="303">
        <v>3.4793795531734471E-2</v>
      </c>
      <c r="BS94" s="303">
        <v>3.2223752098737495</v>
      </c>
      <c r="BT94" s="303">
        <v>2.4117492779143865</v>
      </c>
      <c r="BU94" s="303">
        <v>1.5234551522799098</v>
      </c>
      <c r="BV94" s="303">
        <v>0.23035427130264838</v>
      </c>
      <c r="BW94" s="303">
        <v>4.4926139666299568E-2</v>
      </c>
      <c r="BX94" s="303">
        <v>1.8443036530103646E-6</v>
      </c>
      <c r="BY94" s="303">
        <v>9.080896341866619E-5</v>
      </c>
      <c r="BZ94" s="303">
        <v>0.27253976385830064</v>
      </c>
      <c r="CA94" s="303">
        <v>1.1224073624294601E-3</v>
      </c>
      <c r="CB94" s="303">
        <v>0.41944571891354709</v>
      </c>
      <c r="CC94" s="303">
        <v>5.5187741651507168E-8</v>
      </c>
      <c r="CD94" s="303">
        <v>7.8529610702275608E-5</v>
      </c>
      <c r="CE94" s="303">
        <v>7.2703399474114576E-15</v>
      </c>
      <c r="CF94" s="303">
        <v>7.4561451474084986E-8</v>
      </c>
      <c r="CG94" s="303">
        <v>0.93972408706867527</v>
      </c>
      <c r="CH94" s="303">
        <v>1.5783503917234984</v>
      </c>
      <c r="CI94" s="303">
        <v>0.48804475121248586</v>
      </c>
      <c r="CJ94" s="303">
        <v>1.4599628484821018E-3</v>
      </c>
      <c r="CK94" s="303">
        <v>0.19557251877577636</v>
      </c>
      <c r="CL94" s="303">
        <v>0.21671932506729805</v>
      </c>
      <c r="CM94" s="303">
        <v>0.35429237948780101</v>
      </c>
      <c r="CN94" s="303">
        <v>1.9054784958712126E-7</v>
      </c>
      <c r="CO94" s="303">
        <v>6.1771463793709105E-7</v>
      </c>
      <c r="CP94" s="303">
        <v>1.1482871581093996</v>
      </c>
      <c r="CQ94" s="303">
        <v>4.0789902039515127</v>
      </c>
      <c r="CR94" s="303">
        <v>4.8309744079313493E-3</v>
      </c>
      <c r="CS94" s="303">
        <v>2.1508942281433442E-4</v>
      </c>
      <c r="CT94" s="303">
        <v>8.8653825346520973E-4</v>
      </c>
      <c r="CU94" s="303">
        <v>0.22811334379434778</v>
      </c>
      <c r="CV94" s="303">
        <v>2.3787486491432537</v>
      </c>
      <c r="CW94" s="303">
        <v>3.6111443919209045</v>
      </c>
      <c r="CX94" s="449"/>
      <c r="CY94" s="449"/>
      <c r="CZ94" s="449"/>
      <c r="DA94" s="449"/>
      <c r="DB94" s="449"/>
      <c r="DC94" s="449"/>
      <c r="DD94" s="449"/>
      <c r="DE94" s="449"/>
      <c r="DF94" s="449"/>
      <c r="DG94" s="449"/>
      <c r="DH94" s="449"/>
      <c r="DI94" s="449"/>
      <c r="DJ94" s="449"/>
      <c r="DK94" s="449"/>
      <c r="DL94" s="449"/>
      <c r="DM94" s="449"/>
      <c r="DN94" s="449"/>
      <c r="DO94" s="449"/>
      <c r="DP94" s="449"/>
      <c r="DQ94" s="449"/>
      <c r="DR94" s="449"/>
      <c r="DS94" s="449"/>
      <c r="DT94" s="449"/>
      <c r="DU94" s="449"/>
      <c r="DV94" s="449"/>
      <c r="DW94" s="449"/>
      <c r="DX94" s="449"/>
      <c r="DY94" s="449"/>
      <c r="DZ94" s="449"/>
      <c r="EA94" s="449"/>
      <c r="EB94" s="449"/>
      <c r="EC94" s="449"/>
      <c r="ED94" s="449"/>
      <c r="EE94" s="449"/>
      <c r="EF94" s="449"/>
      <c r="EG94" s="449"/>
      <c r="EH94" s="449"/>
      <c r="EI94" s="449"/>
      <c r="EJ94" s="449"/>
      <c r="EK94" s="449"/>
      <c r="EL94" s="449"/>
      <c r="EM94" s="449"/>
      <c r="EN94" s="449"/>
      <c r="EO94" s="449"/>
      <c r="EP94" s="449"/>
      <c r="EQ94" s="449"/>
      <c r="ER94" s="449"/>
      <c r="ES94" s="449"/>
      <c r="ET94" s="449"/>
      <c r="EU94" s="449"/>
      <c r="EV94" s="449"/>
      <c r="EW94" s="449"/>
      <c r="EX94" s="449"/>
      <c r="EY94" s="449"/>
      <c r="EZ94" s="449"/>
      <c r="FA94" s="449"/>
      <c r="FB94" s="449"/>
      <c r="FC94" s="449"/>
      <c r="FD94" s="449"/>
      <c r="FE94" s="449"/>
      <c r="FF94" s="449"/>
      <c r="FG94" s="449"/>
      <c r="FH94" s="449"/>
      <c r="FI94" s="449"/>
      <c r="FJ94" s="449"/>
      <c r="FK94" s="449"/>
      <c r="FL94" s="449"/>
      <c r="FM94" s="449"/>
      <c r="FN94" s="449"/>
      <c r="FO94" s="449"/>
      <c r="FP94" s="449"/>
      <c r="FQ94" s="449"/>
      <c r="FR94" s="449"/>
      <c r="FS94" s="449"/>
      <c r="FT94" s="449"/>
      <c r="FU94" s="449"/>
      <c r="FV94" s="449"/>
      <c r="FW94" s="449"/>
      <c r="FX94" s="449"/>
      <c r="FY94" s="449"/>
      <c r="FZ94" s="449"/>
      <c r="GA94" s="449"/>
      <c r="GB94" s="449"/>
      <c r="GC94" s="449"/>
      <c r="GD94" s="449"/>
      <c r="GE94" s="449"/>
      <c r="GF94" s="449"/>
      <c r="GG94" s="449"/>
      <c r="GH94" s="449"/>
      <c r="GI94" s="449"/>
      <c r="GJ94" s="449"/>
      <c r="GK94" s="449"/>
      <c r="GL94" s="449"/>
      <c r="GM94" s="449"/>
      <c r="GN94" s="449"/>
      <c r="GO94" s="449"/>
      <c r="GP94" s="449"/>
      <c r="GQ94" s="449"/>
      <c r="GR94" s="449"/>
      <c r="GS94" s="449"/>
      <c r="GT94" s="449"/>
      <c r="GU94" s="449"/>
      <c r="GV94" s="449"/>
      <c r="GW94" s="449"/>
      <c r="GX94" s="449"/>
      <c r="GY94" s="449"/>
      <c r="GZ94" s="449"/>
      <c r="HA94" s="449"/>
      <c r="HB94" s="449"/>
      <c r="HC94" s="449"/>
      <c r="HD94" s="449"/>
      <c r="HE94" s="449"/>
      <c r="HF94" s="449"/>
      <c r="HG94" s="449"/>
      <c r="HH94" s="449"/>
      <c r="HI94" s="449"/>
      <c r="HJ94" s="449"/>
      <c r="HK94" s="449"/>
      <c r="HL94" s="449"/>
      <c r="HM94" s="449"/>
      <c r="HN94" s="449"/>
      <c r="HO94" s="449"/>
      <c r="HP94" s="449"/>
      <c r="HQ94" s="449"/>
      <c r="HR94" s="449"/>
      <c r="HS94" s="449"/>
      <c r="HT94" s="449"/>
      <c r="HU94" s="449"/>
      <c r="HV94" s="449"/>
      <c r="HW94" s="449"/>
      <c r="HX94" s="449"/>
      <c r="HY94" s="449"/>
      <c r="HZ94" s="449"/>
      <c r="IA94" s="449"/>
      <c r="IB94" s="449"/>
      <c r="IC94" s="449"/>
      <c r="ID94" s="449"/>
      <c r="IE94" s="449"/>
      <c r="IF94" s="449"/>
      <c r="IG94" s="449"/>
      <c r="IH94" s="449"/>
      <c r="II94" s="449"/>
      <c r="IJ94" s="449"/>
      <c r="IK94" s="449"/>
      <c r="IL94" s="449"/>
      <c r="IM94" s="449"/>
      <c r="IN94" s="449"/>
      <c r="IO94" s="449"/>
      <c r="IP94" s="449"/>
      <c r="IQ94" s="449"/>
      <c r="IR94" s="449"/>
      <c r="IS94" s="449"/>
      <c r="IT94" s="449"/>
      <c r="IU94" s="449"/>
      <c r="IV94" s="449"/>
      <c r="IW94" s="449"/>
      <c r="IX94" s="449"/>
      <c r="IY94" s="449"/>
      <c r="IZ94" s="449"/>
      <c r="JA94" s="449"/>
      <c r="JB94" s="449"/>
      <c r="JC94" s="449"/>
      <c r="JD94" s="449"/>
      <c r="JE94" s="449"/>
      <c r="JF94" s="449"/>
      <c r="JG94" s="449"/>
      <c r="JH94" s="449"/>
      <c r="JI94" s="449"/>
      <c r="JJ94" s="449"/>
      <c r="JK94" s="449"/>
      <c r="JL94" s="449"/>
      <c r="JM94" s="449"/>
      <c r="JN94" s="449"/>
      <c r="JO94" s="449"/>
      <c r="JP94" s="449"/>
      <c r="JQ94" s="449"/>
      <c r="JR94" s="449"/>
      <c r="JS94" s="449"/>
      <c r="JT94" s="449"/>
      <c r="JU94" s="449"/>
      <c r="JV94" s="449"/>
      <c r="JW94" s="449"/>
      <c r="JX94" s="449"/>
      <c r="JY94" s="449"/>
      <c r="JZ94" s="449"/>
      <c r="KA94" s="449"/>
      <c r="KB94" s="449"/>
      <c r="KC94" s="449"/>
      <c r="KD94" s="449"/>
      <c r="KE94" s="449"/>
      <c r="KF94" s="449"/>
      <c r="KG94" s="449"/>
      <c r="KH94" s="449"/>
      <c r="KI94" s="449"/>
      <c r="KJ94" s="449"/>
      <c r="KK94" s="449"/>
      <c r="KL94" s="449"/>
      <c r="KM94" s="449"/>
      <c r="KN94" s="449"/>
      <c r="KO94" s="449"/>
      <c r="KP94" s="449"/>
      <c r="KQ94" s="449"/>
      <c r="KR94" s="449"/>
      <c r="KS94" s="449"/>
      <c r="KT94" s="449"/>
      <c r="KU94" s="449"/>
      <c r="KV94" s="449"/>
      <c r="KW94" s="449"/>
      <c r="KX94" s="449"/>
      <c r="KY94" s="449"/>
      <c r="KZ94" s="449"/>
      <c r="LA94" s="449"/>
      <c r="LB94" s="449"/>
      <c r="LC94" s="449"/>
      <c r="LD94" s="449"/>
      <c r="LE94" s="449"/>
      <c r="LF94" s="449"/>
      <c r="LG94" s="449"/>
      <c r="LH94" s="449"/>
      <c r="LI94" s="449"/>
      <c r="LJ94" s="449"/>
      <c r="LK94" s="449"/>
      <c r="LL94" s="449"/>
      <c r="LM94" s="449"/>
      <c r="LN94" s="449"/>
      <c r="LO94" s="449"/>
      <c r="LP94" s="449"/>
      <c r="LQ94" s="449"/>
      <c r="LR94" s="449"/>
      <c r="LS94" s="449"/>
      <c r="LT94" s="449"/>
      <c r="LU94" s="449"/>
      <c r="LV94" s="449"/>
      <c r="LW94" s="449"/>
      <c r="LX94" s="449"/>
      <c r="LY94" s="449"/>
      <c r="LZ94" s="449"/>
      <c r="MA94" s="449"/>
      <c r="MB94" s="449"/>
      <c r="MC94" s="449"/>
      <c r="MD94" s="449"/>
      <c r="ME94" s="449"/>
      <c r="MF94" s="449"/>
      <c r="MG94" s="449"/>
      <c r="MH94" s="449"/>
      <c r="MI94" s="449"/>
      <c r="MJ94" s="449"/>
      <c r="MK94" s="449"/>
      <c r="ML94" s="449"/>
      <c r="MM94" s="449"/>
      <c r="MN94" s="449"/>
      <c r="MO94" s="449"/>
      <c r="MP94" s="449"/>
      <c r="MQ94" s="449"/>
      <c r="MR94" s="449"/>
      <c r="MS94" s="449"/>
      <c r="MT94" s="449"/>
      <c r="MU94" s="449"/>
      <c r="MV94" s="449"/>
      <c r="MW94" s="449"/>
      <c r="MX94" s="449"/>
      <c r="MY94" s="449"/>
      <c r="MZ94" s="449"/>
      <c r="NA94" s="449"/>
      <c r="NB94" s="449"/>
      <c r="NC94" s="449"/>
      <c r="ND94" s="449"/>
      <c r="NE94" s="449"/>
      <c r="NF94" s="449"/>
      <c r="NG94" s="449"/>
      <c r="NH94" s="449"/>
      <c r="NI94" s="449"/>
      <c r="NJ94" s="449"/>
      <c r="NK94" s="449"/>
      <c r="NL94" s="449"/>
      <c r="NM94" s="449"/>
      <c r="NN94" s="449"/>
      <c r="NO94" s="449"/>
      <c r="NP94" s="449"/>
      <c r="NQ94" s="449"/>
      <c r="NR94" s="449"/>
      <c r="NS94" s="449"/>
      <c r="NT94" s="449"/>
      <c r="NU94" s="449"/>
      <c r="NV94" s="449"/>
      <c r="NW94" s="449"/>
      <c r="NX94" s="449"/>
      <c r="NY94" s="449"/>
      <c r="NZ94" s="449"/>
      <c r="OA94" s="449"/>
      <c r="OB94" s="449"/>
      <c r="OC94" s="449"/>
      <c r="OD94" s="449"/>
      <c r="OE94" s="449"/>
      <c r="OF94" s="449"/>
      <c r="OG94" s="449"/>
      <c r="OH94" s="449"/>
      <c r="OI94" s="449"/>
      <c r="OJ94" s="449"/>
      <c r="OK94" s="449"/>
    </row>
    <row r="95" spans="1:401">
      <c r="A95" s="303">
        <v>93</v>
      </c>
      <c r="B95" s="303">
        <v>1.0548284629269271E-4</v>
      </c>
      <c r="C95" s="303">
        <v>2.8205622812483993E-2</v>
      </c>
      <c r="D95" s="303">
        <v>1.5211991468123967</v>
      </c>
      <c r="E95" s="303">
        <v>6.3960335172107445E-3</v>
      </c>
      <c r="F95" s="303">
        <v>2.8938560017018833E-2</v>
      </c>
      <c r="G95" s="303">
        <v>5.4656629792839801</v>
      </c>
      <c r="H95" s="303">
        <v>0.36080919430098862</v>
      </c>
      <c r="I95" s="303">
        <v>9.9173797948413351E-9</v>
      </c>
      <c r="J95" s="303">
        <v>3.8189221342688403E-5</v>
      </c>
      <c r="K95" s="303">
        <v>8.2523965191054378E-3</v>
      </c>
      <c r="L95" s="303">
        <v>0.54290556575782911</v>
      </c>
      <c r="M95" s="303">
        <v>2.3453886429467588</v>
      </c>
      <c r="N95" s="303">
        <v>2.7667936933677235</v>
      </c>
      <c r="O95" s="303">
        <v>5.6667546405648105E-2</v>
      </c>
      <c r="P95" s="303">
        <v>0.67888181595990882</v>
      </c>
      <c r="Q95" s="303">
        <v>2.6917442758084524</v>
      </c>
      <c r="R95" s="303">
        <v>3.2214666448716268E-2</v>
      </c>
      <c r="S95" s="303">
        <v>0.46231142830842237</v>
      </c>
      <c r="T95" s="303">
        <v>4.294359448598125E-3</v>
      </c>
      <c r="U95" s="303">
        <v>8.7787555795985472E-4</v>
      </c>
      <c r="V95" s="303">
        <v>5.9961422137301525</v>
      </c>
      <c r="W95" s="303">
        <v>0.15709887461246116</v>
      </c>
      <c r="X95" s="303">
        <v>1.5730032148420815E-8</v>
      </c>
      <c r="Y95" s="303">
        <v>2.2265132826637166</v>
      </c>
      <c r="Z95" s="303">
        <v>1.7804205156309385</v>
      </c>
      <c r="AA95" s="303">
        <v>5.8443473570073366E-3</v>
      </c>
      <c r="AB95" s="303">
        <v>6.5250613822031485E-6</v>
      </c>
      <c r="AC95" s="303">
        <v>1.9547965203362765E-2</v>
      </c>
      <c r="AD95" s="303">
        <v>1.5075167136740973E-15</v>
      </c>
      <c r="AE95" s="303">
        <v>7.0421491241636787E-5</v>
      </c>
      <c r="AF95" s="303">
        <v>2.9437741790565908</v>
      </c>
      <c r="AG95" s="303">
        <v>2.3039596642242003E-3</v>
      </c>
      <c r="AH95" s="303">
        <v>2.5353768724323045</v>
      </c>
      <c r="AI95" s="303">
        <v>6.3900054953102007E-3</v>
      </c>
      <c r="AJ95" s="303">
        <v>4.3840103021952403E-2</v>
      </c>
      <c r="AK95" s="303">
        <v>4.7044640335349203E-5</v>
      </c>
      <c r="AL95" s="303">
        <v>4.9657326777233179E-7</v>
      </c>
      <c r="AM95" s="303">
        <v>3.7321668634270429E-11</v>
      </c>
      <c r="AN95" s="303">
        <v>1.1504509738699537E-2</v>
      </c>
      <c r="AO95" s="303">
        <v>1.7407081886716</v>
      </c>
      <c r="AP95" s="303">
        <v>3.5273145950540609E-3</v>
      </c>
      <c r="AQ95" s="303">
        <v>2.6189142168392187E-7</v>
      </c>
      <c r="AR95" s="303">
        <v>4.7130559667823417E-2</v>
      </c>
      <c r="AS95" s="303">
        <v>1.3177097452766902</v>
      </c>
      <c r="AT95" s="303">
        <v>0.52209640283277514</v>
      </c>
      <c r="AU95" s="303">
        <v>1.3368072346259587E-2</v>
      </c>
      <c r="AV95" s="303">
        <v>0.12704029027978994</v>
      </c>
      <c r="AW95" s="303">
        <v>1.1177672489436848E-4</v>
      </c>
      <c r="AX95" s="303">
        <v>0.34591578153924385</v>
      </c>
      <c r="AY95" s="303">
        <v>0.12791473056389943</v>
      </c>
      <c r="AZ95" s="303">
        <v>6.1366515542139071E-4</v>
      </c>
      <c r="BA95" s="303">
        <v>1.8778608198404857E-2</v>
      </c>
      <c r="BB95" s="303">
        <v>4.0096549694791282E-2</v>
      </c>
      <c r="BC95" s="303">
        <v>1.9049735535259328E-2</v>
      </c>
      <c r="BD95" s="303">
        <v>0.19150537448122582</v>
      </c>
      <c r="BE95" s="303">
        <v>2.7316259659964707E-9</v>
      </c>
      <c r="BF95" s="303">
        <v>0.68090246563943302</v>
      </c>
      <c r="BG95" s="303">
        <v>1.1356701222431871</v>
      </c>
      <c r="BH95" s="303">
        <v>0.50865873343374179</v>
      </c>
      <c r="BI95" s="303">
        <v>1.5935932549030214E-7</v>
      </c>
      <c r="BJ95" s="303">
        <v>4.2151841122645317</v>
      </c>
      <c r="BK95" s="303">
        <v>1.6031918311031916</v>
      </c>
      <c r="BL95" s="303">
        <v>1.7667319548897786E-18</v>
      </c>
      <c r="BM95" s="303">
        <v>5.5549565778759976E-5</v>
      </c>
      <c r="BN95" s="303">
        <v>2.1101126539242898</v>
      </c>
      <c r="BO95" s="303">
        <v>2.9680857831248891E-2</v>
      </c>
      <c r="BP95" s="303">
        <v>2.7515728355494205E-4</v>
      </c>
      <c r="BQ95" s="303">
        <v>4.2259003901748384</v>
      </c>
      <c r="BR95" s="303">
        <v>3.0412148584541533E-2</v>
      </c>
      <c r="BS95" s="303">
        <v>3.2798285277770285</v>
      </c>
      <c r="BT95" s="303">
        <v>2.3014044505103786</v>
      </c>
      <c r="BU95" s="303">
        <v>1.4145582448660479</v>
      </c>
      <c r="BV95" s="303">
        <v>0.20947264749701175</v>
      </c>
      <c r="BW95" s="303">
        <v>3.9861478053533746E-2</v>
      </c>
      <c r="BX95" s="303">
        <v>1.413886046788253E-6</v>
      </c>
      <c r="BY95" s="303">
        <v>7.384248640205122E-5</v>
      </c>
      <c r="BZ95" s="303">
        <v>0.24900888863948448</v>
      </c>
      <c r="CA95" s="303">
        <v>9.6285558740370064E-4</v>
      </c>
      <c r="CB95" s="303">
        <v>0.38129515059976521</v>
      </c>
      <c r="CC95" s="303">
        <v>4.0537698684757149E-8</v>
      </c>
      <c r="CD95" s="303">
        <v>6.2151489309518435E-5</v>
      </c>
      <c r="CE95" s="303">
        <v>4.5575755661804051E-15</v>
      </c>
      <c r="CF95" s="303">
        <v>5.6492740115553755E-8</v>
      </c>
      <c r="CG95" s="303">
        <v>0.87278871204552455</v>
      </c>
      <c r="CH95" s="303">
        <v>1.4745595867349823</v>
      </c>
      <c r="CI95" s="303">
        <v>0.45022534643215961</v>
      </c>
      <c r="CJ95" s="303">
        <v>1.2210714752774758E-3</v>
      </c>
      <c r="CK95" s="303">
        <v>0.17614881780515371</v>
      </c>
      <c r="CL95" s="303">
        <v>0.19939082453209225</v>
      </c>
      <c r="CM95" s="303">
        <v>0.32672957282221449</v>
      </c>
      <c r="CN95" s="303">
        <v>1.4386621463618883E-7</v>
      </c>
      <c r="CO95" s="303">
        <v>4.6886328738437078E-7</v>
      </c>
      <c r="CP95" s="303">
        <v>1.0805924203454453</v>
      </c>
      <c r="CQ95" s="303">
        <v>3.9472868576084448</v>
      </c>
      <c r="CR95" s="303">
        <v>4.1501789281798117E-3</v>
      </c>
      <c r="CS95" s="303">
        <v>1.7677084052562843E-4</v>
      </c>
      <c r="CT95" s="303">
        <v>7.4949920147549258E-4</v>
      </c>
      <c r="CU95" s="303">
        <v>0.2051889875126949</v>
      </c>
      <c r="CV95" s="303">
        <v>2.2687717424837524</v>
      </c>
      <c r="CW95" s="303">
        <v>3.4655266742941708</v>
      </c>
      <c r="CX95" s="449"/>
      <c r="CY95" s="449"/>
      <c r="CZ95" s="449"/>
      <c r="DA95" s="449"/>
      <c r="DB95" s="449"/>
      <c r="DC95" s="449"/>
      <c r="DD95" s="449"/>
      <c r="DE95" s="449"/>
      <c r="DF95" s="449"/>
      <c r="DG95" s="449"/>
      <c r="DH95" s="449"/>
      <c r="DI95" s="449"/>
      <c r="DJ95" s="449"/>
      <c r="DK95" s="449"/>
      <c r="DL95" s="449"/>
      <c r="DM95" s="449"/>
      <c r="DN95" s="449"/>
      <c r="DO95" s="449"/>
      <c r="DP95" s="449"/>
      <c r="DQ95" s="449"/>
      <c r="DR95" s="449"/>
      <c r="DS95" s="449"/>
      <c r="DT95" s="449"/>
      <c r="DU95" s="449"/>
      <c r="DV95" s="449"/>
      <c r="DW95" s="449"/>
      <c r="DX95" s="449"/>
      <c r="DY95" s="449"/>
      <c r="DZ95" s="449"/>
      <c r="EA95" s="449"/>
      <c r="EB95" s="449"/>
      <c r="EC95" s="449"/>
      <c r="ED95" s="449"/>
      <c r="EE95" s="449"/>
      <c r="EF95" s="449"/>
      <c r="EG95" s="449"/>
      <c r="EH95" s="449"/>
      <c r="EI95" s="449"/>
      <c r="EJ95" s="449"/>
      <c r="EK95" s="449"/>
      <c r="EL95" s="449"/>
      <c r="EM95" s="449"/>
      <c r="EN95" s="449"/>
      <c r="EO95" s="449"/>
      <c r="EP95" s="449"/>
      <c r="EQ95" s="449"/>
      <c r="ER95" s="449"/>
      <c r="ES95" s="449"/>
      <c r="ET95" s="449"/>
      <c r="EU95" s="449"/>
      <c r="EV95" s="449"/>
      <c r="EW95" s="449"/>
      <c r="EX95" s="449"/>
      <c r="EY95" s="449"/>
      <c r="EZ95" s="449"/>
      <c r="FA95" s="449"/>
      <c r="FB95" s="449"/>
      <c r="FC95" s="449"/>
      <c r="FD95" s="449"/>
      <c r="FE95" s="449"/>
      <c r="FF95" s="449"/>
      <c r="FG95" s="449"/>
      <c r="FH95" s="449"/>
      <c r="FI95" s="449"/>
      <c r="FJ95" s="449"/>
      <c r="FK95" s="449"/>
      <c r="FL95" s="449"/>
      <c r="FM95" s="449"/>
      <c r="FN95" s="449"/>
      <c r="FO95" s="449"/>
      <c r="FP95" s="449"/>
      <c r="FQ95" s="449"/>
      <c r="FR95" s="449"/>
      <c r="FS95" s="449"/>
      <c r="FT95" s="449"/>
      <c r="FU95" s="449"/>
      <c r="FV95" s="449"/>
      <c r="FW95" s="449"/>
      <c r="FX95" s="449"/>
      <c r="FY95" s="449"/>
      <c r="FZ95" s="449"/>
      <c r="GA95" s="449"/>
      <c r="GB95" s="449"/>
      <c r="GC95" s="449"/>
      <c r="GD95" s="449"/>
      <c r="GE95" s="449"/>
      <c r="GF95" s="449"/>
      <c r="GG95" s="449"/>
      <c r="GH95" s="449"/>
      <c r="GI95" s="449"/>
      <c r="GJ95" s="449"/>
      <c r="GK95" s="449"/>
      <c r="GL95" s="449"/>
      <c r="GM95" s="449"/>
      <c r="GN95" s="449"/>
      <c r="GO95" s="449"/>
      <c r="GP95" s="449"/>
      <c r="GQ95" s="449"/>
      <c r="GR95" s="449"/>
      <c r="GS95" s="449"/>
      <c r="GT95" s="449"/>
      <c r="GU95" s="449"/>
      <c r="GV95" s="449"/>
      <c r="GW95" s="449"/>
      <c r="GX95" s="449"/>
      <c r="GY95" s="449"/>
      <c r="GZ95" s="449"/>
      <c r="HA95" s="449"/>
      <c r="HB95" s="449"/>
      <c r="HC95" s="449"/>
      <c r="HD95" s="449"/>
      <c r="HE95" s="449"/>
      <c r="HF95" s="449"/>
      <c r="HG95" s="449"/>
      <c r="HH95" s="449"/>
      <c r="HI95" s="449"/>
      <c r="HJ95" s="449"/>
      <c r="HK95" s="449"/>
      <c r="HL95" s="449"/>
      <c r="HM95" s="449"/>
      <c r="HN95" s="449"/>
      <c r="HO95" s="449"/>
      <c r="HP95" s="449"/>
      <c r="HQ95" s="449"/>
      <c r="HR95" s="449"/>
      <c r="HS95" s="449"/>
      <c r="HT95" s="449"/>
      <c r="HU95" s="449"/>
      <c r="HV95" s="449"/>
      <c r="HW95" s="449"/>
      <c r="HX95" s="449"/>
      <c r="HY95" s="449"/>
      <c r="HZ95" s="449"/>
      <c r="IA95" s="449"/>
      <c r="IB95" s="449"/>
      <c r="IC95" s="449"/>
      <c r="ID95" s="449"/>
      <c r="IE95" s="449"/>
      <c r="IF95" s="449"/>
      <c r="IG95" s="449"/>
      <c r="IH95" s="449"/>
      <c r="II95" s="449"/>
      <c r="IJ95" s="449"/>
      <c r="IK95" s="449"/>
      <c r="IL95" s="449"/>
      <c r="IM95" s="449"/>
      <c r="IN95" s="449"/>
      <c r="IO95" s="449"/>
      <c r="IP95" s="449"/>
      <c r="IQ95" s="449"/>
      <c r="IR95" s="449"/>
      <c r="IS95" s="449"/>
      <c r="IT95" s="449"/>
      <c r="IU95" s="449"/>
      <c r="IV95" s="449"/>
      <c r="IW95" s="449"/>
      <c r="IX95" s="449"/>
      <c r="IY95" s="449"/>
      <c r="IZ95" s="449"/>
      <c r="JA95" s="449"/>
      <c r="JB95" s="449"/>
      <c r="JC95" s="449"/>
      <c r="JD95" s="449"/>
      <c r="JE95" s="449"/>
      <c r="JF95" s="449"/>
      <c r="JG95" s="449"/>
      <c r="JH95" s="449"/>
      <c r="JI95" s="449"/>
      <c r="JJ95" s="449"/>
      <c r="JK95" s="449"/>
      <c r="JL95" s="449"/>
      <c r="JM95" s="449"/>
      <c r="JN95" s="449"/>
      <c r="JO95" s="449"/>
      <c r="JP95" s="449"/>
      <c r="JQ95" s="449"/>
      <c r="JR95" s="449"/>
      <c r="JS95" s="449"/>
      <c r="JT95" s="449"/>
      <c r="JU95" s="449"/>
      <c r="JV95" s="449"/>
      <c r="JW95" s="449"/>
      <c r="JX95" s="449"/>
      <c r="JY95" s="449"/>
      <c r="JZ95" s="449"/>
      <c r="KA95" s="449"/>
      <c r="KB95" s="449"/>
      <c r="KC95" s="449"/>
      <c r="KD95" s="449"/>
      <c r="KE95" s="449"/>
      <c r="KF95" s="449"/>
      <c r="KG95" s="449"/>
      <c r="KH95" s="449"/>
      <c r="KI95" s="449"/>
      <c r="KJ95" s="449"/>
      <c r="KK95" s="449"/>
      <c r="KL95" s="449"/>
      <c r="KM95" s="449"/>
      <c r="KN95" s="449"/>
      <c r="KO95" s="449"/>
      <c r="KP95" s="449"/>
      <c r="KQ95" s="449"/>
      <c r="KR95" s="449"/>
      <c r="KS95" s="449"/>
      <c r="KT95" s="449"/>
      <c r="KU95" s="449"/>
      <c r="KV95" s="449"/>
      <c r="KW95" s="449"/>
      <c r="KX95" s="449"/>
      <c r="KY95" s="449"/>
      <c r="KZ95" s="449"/>
      <c r="LA95" s="449"/>
      <c r="LB95" s="449"/>
      <c r="LC95" s="449"/>
      <c r="LD95" s="449"/>
      <c r="LE95" s="449"/>
      <c r="LF95" s="449"/>
      <c r="LG95" s="449"/>
      <c r="LH95" s="449"/>
      <c r="LI95" s="449"/>
      <c r="LJ95" s="449"/>
      <c r="LK95" s="449"/>
      <c r="LL95" s="449"/>
      <c r="LM95" s="449"/>
      <c r="LN95" s="449"/>
      <c r="LO95" s="449"/>
      <c r="LP95" s="449"/>
      <c r="LQ95" s="449"/>
      <c r="LR95" s="449"/>
      <c r="LS95" s="449"/>
      <c r="LT95" s="449"/>
      <c r="LU95" s="449"/>
      <c r="LV95" s="449"/>
      <c r="LW95" s="449"/>
      <c r="LX95" s="449"/>
      <c r="LY95" s="449"/>
      <c r="LZ95" s="449"/>
      <c r="MA95" s="449"/>
      <c r="MB95" s="449"/>
      <c r="MC95" s="449"/>
      <c r="MD95" s="449"/>
      <c r="ME95" s="449"/>
      <c r="MF95" s="449"/>
      <c r="MG95" s="449"/>
      <c r="MH95" s="449"/>
      <c r="MI95" s="449"/>
      <c r="MJ95" s="449"/>
      <c r="MK95" s="449"/>
      <c r="ML95" s="449"/>
      <c r="MM95" s="449"/>
      <c r="MN95" s="449"/>
      <c r="MO95" s="449"/>
      <c r="MP95" s="449"/>
      <c r="MQ95" s="449"/>
      <c r="MR95" s="449"/>
      <c r="MS95" s="449"/>
      <c r="MT95" s="449"/>
      <c r="MU95" s="449"/>
      <c r="MV95" s="449"/>
      <c r="MW95" s="449"/>
      <c r="MX95" s="449"/>
      <c r="MY95" s="449"/>
      <c r="MZ95" s="449"/>
      <c r="NA95" s="449"/>
      <c r="NB95" s="449"/>
      <c r="NC95" s="449"/>
      <c r="ND95" s="449"/>
      <c r="NE95" s="449"/>
      <c r="NF95" s="449"/>
      <c r="NG95" s="449"/>
      <c r="NH95" s="449"/>
      <c r="NI95" s="449"/>
      <c r="NJ95" s="449"/>
      <c r="NK95" s="449"/>
      <c r="NL95" s="449"/>
      <c r="NM95" s="449"/>
      <c r="NN95" s="449"/>
      <c r="NO95" s="449"/>
      <c r="NP95" s="449"/>
      <c r="NQ95" s="449"/>
      <c r="NR95" s="449"/>
      <c r="NS95" s="449"/>
      <c r="NT95" s="449"/>
      <c r="NU95" s="449"/>
      <c r="NV95" s="449"/>
      <c r="NW95" s="449"/>
      <c r="NX95" s="449"/>
      <c r="NY95" s="449"/>
      <c r="NZ95" s="449"/>
      <c r="OA95" s="449"/>
      <c r="OB95" s="449"/>
      <c r="OC95" s="449"/>
      <c r="OD95" s="449"/>
      <c r="OE95" s="449"/>
      <c r="OF95" s="449"/>
      <c r="OG95" s="449"/>
      <c r="OH95" s="449"/>
      <c r="OI95" s="449"/>
      <c r="OJ95" s="449"/>
      <c r="OK95" s="449"/>
    </row>
    <row r="96" spans="1:401">
      <c r="A96" s="303">
        <v>94</v>
      </c>
      <c r="B96" s="303">
        <v>8.526060222385361E-5</v>
      </c>
      <c r="C96" s="303">
        <v>2.4472272385322905E-2</v>
      </c>
      <c r="D96" s="303">
        <v>1.4272297484445153</v>
      </c>
      <c r="E96" s="303">
        <v>5.4870173200306533E-3</v>
      </c>
      <c r="F96" s="303">
        <v>2.5616514778882285E-2</v>
      </c>
      <c r="G96" s="303">
        <v>5.5071823487896889</v>
      </c>
      <c r="H96" s="303">
        <v>0.33446545112060583</v>
      </c>
      <c r="I96" s="303">
        <v>7.294970861630807E-9</v>
      </c>
      <c r="J96" s="303">
        <v>3.0730261162412807E-5</v>
      </c>
      <c r="K96" s="303">
        <v>7.0764235723581193E-3</v>
      </c>
      <c r="L96" s="303">
        <v>0.50083613772616886</v>
      </c>
      <c r="M96" s="303">
        <v>2.2324324361923455</v>
      </c>
      <c r="N96" s="303">
        <v>2.8067255330271452</v>
      </c>
      <c r="O96" s="303">
        <v>5.0572669102768662E-2</v>
      </c>
      <c r="P96" s="303">
        <v>0.62735748887196285</v>
      </c>
      <c r="Q96" s="303">
        <v>2.5884849404733705</v>
      </c>
      <c r="R96" s="303">
        <v>2.8638013945175993E-2</v>
      </c>
      <c r="S96" s="303">
        <v>0.42861812138074296</v>
      </c>
      <c r="T96" s="303">
        <v>3.6484638031732482E-3</v>
      </c>
      <c r="U96" s="303">
        <v>7.3438131532117324E-4</v>
      </c>
      <c r="V96" s="303">
        <v>5.9176307980855976</v>
      </c>
      <c r="W96" s="303">
        <v>0.14195044584054994</v>
      </c>
      <c r="X96" s="303">
        <v>1.159726846940275E-8</v>
      </c>
      <c r="Y96" s="303">
        <v>2.1155799288262664</v>
      </c>
      <c r="Z96" s="303">
        <v>1.6856261104506272</v>
      </c>
      <c r="AA96" s="303">
        <v>4.97256628160725E-3</v>
      </c>
      <c r="AB96" s="303">
        <v>5.1549314422399796E-6</v>
      </c>
      <c r="AC96" s="303">
        <v>1.7007150703691319E-2</v>
      </c>
      <c r="AD96" s="303">
        <v>9.2389518823249498E-16</v>
      </c>
      <c r="AE96" s="303">
        <v>5.6469533747610635E-5</v>
      </c>
      <c r="AF96" s="303">
        <v>2.8230939896459102</v>
      </c>
      <c r="AG96" s="303">
        <v>1.936533439368657E-3</v>
      </c>
      <c r="AH96" s="303">
        <v>2.4016326535574746</v>
      </c>
      <c r="AI96" s="303">
        <v>5.4761951103361661E-3</v>
      </c>
      <c r="AJ96" s="303">
        <v>3.8886134309654118E-2</v>
      </c>
      <c r="AK96" s="303">
        <v>3.7100043984413693E-5</v>
      </c>
      <c r="AL96" s="303">
        <v>3.7866038577144399E-7</v>
      </c>
      <c r="AM96" s="303">
        <v>2.6315348908155193E-11</v>
      </c>
      <c r="AN96" s="303">
        <v>9.9698351199931055E-3</v>
      </c>
      <c r="AO96" s="303">
        <v>1.6200821314915619</v>
      </c>
      <c r="AP96" s="303">
        <v>2.9995092761289782E-3</v>
      </c>
      <c r="AQ96" s="303">
        <v>2.0349228910803487E-7</v>
      </c>
      <c r="AR96" s="303">
        <v>4.1743240993583557E-2</v>
      </c>
      <c r="AS96" s="303">
        <v>1.2441066142612101</v>
      </c>
      <c r="AT96" s="303">
        <v>0.48521928990645846</v>
      </c>
      <c r="AU96" s="303">
        <v>1.1545599720029904E-2</v>
      </c>
      <c r="AV96" s="303">
        <v>0.11357184544056279</v>
      </c>
      <c r="AW96" s="303">
        <v>8.9251836691176225E-5</v>
      </c>
      <c r="AX96" s="303">
        <v>0.31400197293304466</v>
      </c>
      <c r="AY96" s="303">
        <v>0.11392734293080453</v>
      </c>
      <c r="AZ96" s="303">
        <v>5.0804473243384971E-4</v>
      </c>
      <c r="BA96" s="303">
        <v>1.6159945725826852E-2</v>
      </c>
      <c r="BB96" s="303">
        <v>3.5711989220487614E-2</v>
      </c>
      <c r="BC96" s="303">
        <v>1.656855324394366E-2</v>
      </c>
      <c r="BD96" s="303">
        <v>0.1741361970808443</v>
      </c>
      <c r="BE96" s="303">
        <v>1.9771512834988068E-9</v>
      </c>
      <c r="BF96" s="303">
        <v>0.63125724926691706</v>
      </c>
      <c r="BG96" s="303">
        <v>1.0644423971958146</v>
      </c>
      <c r="BH96" s="303">
        <v>0.46653812424563262</v>
      </c>
      <c r="BI96" s="303">
        <v>1.174718569500992E-7</v>
      </c>
      <c r="BJ96" s="303">
        <v>4.1269523255801541</v>
      </c>
      <c r="BK96" s="303">
        <v>1.5161168445372744</v>
      </c>
      <c r="BL96" s="303">
        <v>1.0053981882265456E-18</v>
      </c>
      <c r="BM96" s="303">
        <v>4.557930408874805E-5</v>
      </c>
      <c r="BN96" s="303">
        <v>2.1798752707430706</v>
      </c>
      <c r="BO96" s="303">
        <v>2.621194966148236E-2</v>
      </c>
      <c r="BP96" s="303">
        <v>2.239502052785939E-4</v>
      </c>
      <c r="BQ96" s="303">
        <v>4.148536513228108</v>
      </c>
      <c r="BR96" s="303">
        <v>2.657107362524383E-2</v>
      </c>
      <c r="BS96" s="303">
        <v>3.3341652128247539</v>
      </c>
      <c r="BT96" s="303">
        <v>2.1941900960237692</v>
      </c>
      <c r="BU96" s="303">
        <v>1.3123414519803798</v>
      </c>
      <c r="BV96" s="303">
        <v>0.19041190248301798</v>
      </c>
      <c r="BW96" s="303">
        <v>3.5356682913925595E-2</v>
      </c>
      <c r="BX96" s="303">
        <v>1.083701124577853E-6</v>
      </c>
      <c r="BY96" s="303">
        <v>6.0035381872987784E-5</v>
      </c>
      <c r="BZ96" s="303">
        <v>0.22739667880533843</v>
      </c>
      <c r="CA96" s="303">
        <v>8.2593548946788059E-4</v>
      </c>
      <c r="CB96" s="303">
        <v>0.34643495214439951</v>
      </c>
      <c r="CC96" s="303">
        <v>2.9771340665598812E-8</v>
      </c>
      <c r="CD96" s="303">
        <v>4.9170647011233678E-5</v>
      </c>
      <c r="CE96" s="303">
        <v>2.8570938281264306E-15</v>
      </c>
      <c r="CF96" s="303">
        <v>4.2801309823182964E-8</v>
      </c>
      <c r="CG96" s="303">
        <v>0.81011900104575629</v>
      </c>
      <c r="CH96" s="303">
        <v>1.3764086956557338</v>
      </c>
      <c r="CI96" s="303">
        <v>0.41515793135945001</v>
      </c>
      <c r="CJ96" s="303">
        <v>1.0209640514658664E-3</v>
      </c>
      <c r="CK96" s="303">
        <v>0.15858256381236605</v>
      </c>
      <c r="CL96" s="303">
        <v>0.18340093805996779</v>
      </c>
      <c r="CM96" s="303">
        <v>0.30122128184901548</v>
      </c>
      <c r="CN96" s="303">
        <v>1.0860740518180018E-7</v>
      </c>
      <c r="CO96" s="303">
        <v>3.5582582630863612E-7</v>
      </c>
      <c r="CP96" s="303">
        <v>1.0163762277488764</v>
      </c>
      <c r="CQ96" s="303">
        <v>3.8176519146742134</v>
      </c>
      <c r="CR96" s="303">
        <v>3.5642996526141363E-3</v>
      </c>
      <c r="CS96" s="303">
        <v>1.4524688499217121E-4</v>
      </c>
      <c r="CT96" s="303">
        <v>6.3355104589500198E-4</v>
      </c>
      <c r="CU96" s="303">
        <v>0.18445692241283512</v>
      </c>
      <c r="CV96" s="303">
        <v>2.1627431895465232</v>
      </c>
      <c r="CW96" s="303">
        <v>3.3225469779890391</v>
      </c>
      <c r="CX96" s="449"/>
      <c r="CY96" s="449"/>
      <c r="CZ96" s="449"/>
      <c r="DA96" s="449"/>
      <c r="DB96" s="449"/>
      <c r="DC96" s="449"/>
      <c r="DD96" s="449"/>
      <c r="DE96" s="449"/>
      <c r="DF96" s="449"/>
      <c r="DG96" s="449"/>
      <c r="DH96" s="449"/>
      <c r="DI96" s="449"/>
      <c r="DJ96" s="449"/>
      <c r="DK96" s="449"/>
      <c r="DL96" s="449"/>
      <c r="DM96" s="449"/>
      <c r="DN96" s="449"/>
      <c r="DO96" s="449"/>
      <c r="DP96" s="449"/>
      <c r="DQ96" s="449"/>
      <c r="DR96" s="449"/>
      <c r="DS96" s="449"/>
      <c r="DT96" s="449"/>
      <c r="DU96" s="449"/>
      <c r="DV96" s="449"/>
      <c r="DW96" s="449"/>
      <c r="DX96" s="449"/>
      <c r="DY96" s="449"/>
      <c r="DZ96" s="449"/>
      <c r="EA96" s="449"/>
      <c r="EB96" s="449"/>
      <c r="EC96" s="449"/>
      <c r="ED96" s="449"/>
      <c r="EE96" s="449"/>
      <c r="EF96" s="449"/>
      <c r="EG96" s="449"/>
      <c r="EH96" s="449"/>
      <c r="EI96" s="449"/>
      <c r="EJ96" s="449"/>
      <c r="EK96" s="449"/>
      <c r="EL96" s="449"/>
      <c r="EM96" s="449"/>
      <c r="EN96" s="449"/>
      <c r="EO96" s="449"/>
      <c r="EP96" s="449"/>
      <c r="EQ96" s="449"/>
      <c r="ER96" s="449"/>
      <c r="ES96" s="449"/>
      <c r="ET96" s="449"/>
      <c r="EU96" s="449"/>
      <c r="EV96" s="449"/>
      <c r="EW96" s="449"/>
      <c r="EX96" s="449"/>
      <c r="EY96" s="449"/>
      <c r="EZ96" s="449"/>
      <c r="FA96" s="449"/>
      <c r="FB96" s="449"/>
      <c r="FC96" s="449"/>
      <c r="FD96" s="449"/>
      <c r="FE96" s="449"/>
      <c r="FF96" s="449"/>
      <c r="FG96" s="449"/>
      <c r="FH96" s="449"/>
      <c r="FI96" s="449"/>
      <c r="FJ96" s="449"/>
      <c r="FK96" s="449"/>
      <c r="FL96" s="449"/>
      <c r="FM96" s="449"/>
      <c r="FN96" s="449"/>
      <c r="FO96" s="449"/>
      <c r="FP96" s="449"/>
      <c r="FQ96" s="449"/>
      <c r="FR96" s="449"/>
      <c r="FS96" s="449"/>
      <c r="FT96" s="449"/>
      <c r="FU96" s="449"/>
      <c r="FV96" s="449"/>
      <c r="FW96" s="449"/>
      <c r="FX96" s="449"/>
      <c r="FY96" s="449"/>
      <c r="FZ96" s="449"/>
      <c r="GA96" s="449"/>
      <c r="GB96" s="449"/>
      <c r="GC96" s="449"/>
      <c r="GD96" s="449"/>
      <c r="GE96" s="449"/>
      <c r="GF96" s="449"/>
      <c r="GG96" s="449"/>
      <c r="GH96" s="449"/>
      <c r="GI96" s="449"/>
      <c r="GJ96" s="449"/>
      <c r="GK96" s="449"/>
      <c r="GL96" s="449"/>
      <c r="GM96" s="449"/>
      <c r="GN96" s="449"/>
      <c r="GO96" s="449"/>
      <c r="GP96" s="449"/>
      <c r="GQ96" s="449"/>
      <c r="GR96" s="449"/>
      <c r="GS96" s="449"/>
      <c r="GT96" s="449"/>
      <c r="GU96" s="449"/>
      <c r="GV96" s="449"/>
      <c r="GW96" s="449"/>
      <c r="GX96" s="449"/>
      <c r="GY96" s="449"/>
      <c r="GZ96" s="449"/>
      <c r="HA96" s="449"/>
      <c r="HB96" s="449"/>
      <c r="HC96" s="449"/>
      <c r="HD96" s="449"/>
      <c r="HE96" s="449"/>
      <c r="HF96" s="449"/>
      <c r="HG96" s="449"/>
      <c r="HH96" s="449"/>
      <c r="HI96" s="449"/>
      <c r="HJ96" s="449"/>
      <c r="HK96" s="449"/>
      <c r="HL96" s="449"/>
      <c r="HM96" s="449"/>
      <c r="HN96" s="449"/>
      <c r="HO96" s="449"/>
      <c r="HP96" s="449"/>
      <c r="HQ96" s="449"/>
      <c r="HR96" s="449"/>
      <c r="HS96" s="449"/>
      <c r="HT96" s="449"/>
      <c r="HU96" s="449"/>
      <c r="HV96" s="449"/>
      <c r="HW96" s="449"/>
      <c r="HX96" s="449"/>
      <c r="HY96" s="449"/>
      <c r="HZ96" s="449"/>
      <c r="IA96" s="449"/>
      <c r="IB96" s="449"/>
      <c r="IC96" s="449"/>
      <c r="ID96" s="449"/>
      <c r="IE96" s="449"/>
      <c r="IF96" s="449"/>
      <c r="IG96" s="449"/>
      <c r="IH96" s="449"/>
      <c r="II96" s="449"/>
      <c r="IJ96" s="449"/>
      <c r="IK96" s="449"/>
      <c r="IL96" s="449"/>
      <c r="IM96" s="449"/>
      <c r="IN96" s="449"/>
      <c r="IO96" s="449"/>
      <c r="IP96" s="449"/>
      <c r="IQ96" s="449"/>
      <c r="IR96" s="449"/>
      <c r="IS96" s="449"/>
      <c r="IT96" s="449"/>
      <c r="IU96" s="449"/>
      <c r="IV96" s="449"/>
      <c r="IW96" s="449"/>
      <c r="IX96" s="449"/>
      <c r="IY96" s="449"/>
      <c r="IZ96" s="449"/>
      <c r="JA96" s="449"/>
      <c r="JB96" s="449"/>
      <c r="JC96" s="449"/>
      <c r="JD96" s="449"/>
      <c r="JE96" s="449"/>
      <c r="JF96" s="449"/>
      <c r="JG96" s="449"/>
      <c r="JH96" s="449"/>
      <c r="JI96" s="449"/>
      <c r="JJ96" s="449"/>
      <c r="JK96" s="449"/>
      <c r="JL96" s="449"/>
      <c r="JM96" s="449"/>
      <c r="JN96" s="449"/>
      <c r="JO96" s="449"/>
      <c r="JP96" s="449"/>
      <c r="JQ96" s="449"/>
      <c r="JR96" s="449"/>
      <c r="JS96" s="449"/>
      <c r="JT96" s="449"/>
      <c r="JU96" s="449"/>
      <c r="JV96" s="449"/>
      <c r="JW96" s="449"/>
      <c r="JX96" s="449"/>
      <c r="JY96" s="449"/>
      <c r="JZ96" s="449"/>
      <c r="KA96" s="449"/>
      <c r="KB96" s="449"/>
      <c r="KC96" s="449"/>
      <c r="KD96" s="449"/>
      <c r="KE96" s="449"/>
      <c r="KF96" s="449"/>
      <c r="KG96" s="449"/>
      <c r="KH96" s="449"/>
      <c r="KI96" s="449"/>
      <c r="KJ96" s="449"/>
      <c r="KK96" s="449"/>
      <c r="KL96" s="449"/>
      <c r="KM96" s="449"/>
      <c r="KN96" s="449"/>
      <c r="KO96" s="449"/>
      <c r="KP96" s="449"/>
      <c r="KQ96" s="449"/>
      <c r="KR96" s="449"/>
      <c r="KS96" s="449"/>
      <c r="KT96" s="449"/>
      <c r="KU96" s="449"/>
      <c r="KV96" s="449"/>
      <c r="KW96" s="449"/>
      <c r="KX96" s="449"/>
      <c r="KY96" s="449"/>
      <c r="KZ96" s="449"/>
      <c r="LA96" s="449"/>
      <c r="LB96" s="449"/>
      <c r="LC96" s="449"/>
      <c r="LD96" s="449"/>
      <c r="LE96" s="449"/>
      <c r="LF96" s="449"/>
      <c r="LG96" s="449"/>
      <c r="LH96" s="449"/>
      <c r="LI96" s="449"/>
      <c r="LJ96" s="449"/>
      <c r="LK96" s="449"/>
      <c r="LL96" s="449"/>
      <c r="LM96" s="449"/>
      <c r="LN96" s="449"/>
      <c r="LO96" s="449"/>
      <c r="LP96" s="449"/>
      <c r="LQ96" s="449"/>
      <c r="LR96" s="449"/>
      <c r="LS96" s="449"/>
      <c r="LT96" s="449"/>
      <c r="LU96" s="449"/>
      <c r="LV96" s="449"/>
      <c r="LW96" s="449"/>
      <c r="LX96" s="449"/>
      <c r="LY96" s="449"/>
      <c r="LZ96" s="449"/>
      <c r="MA96" s="449"/>
      <c r="MB96" s="449"/>
      <c r="MC96" s="449"/>
      <c r="MD96" s="449"/>
      <c r="ME96" s="449"/>
      <c r="MF96" s="449"/>
      <c r="MG96" s="449"/>
      <c r="MH96" s="449"/>
      <c r="MI96" s="449"/>
      <c r="MJ96" s="449"/>
      <c r="MK96" s="449"/>
      <c r="ML96" s="449"/>
      <c r="MM96" s="449"/>
      <c r="MN96" s="449"/>
      <c r="MO96" s="449"/>
      <c r="MP96" s="449"/>
      <c r="MQ96" s="449"/>
      <c r="MR96" s="449"/>
      <c r="MS96" s="449"/>
      <c r="MT96" s="449"/>
      <c r="MU96" s="449"/>
      <c r="MV96" s="449"/>
      <c r="MW96" s="449"/>
      <c r="MX96" s="449"/>
      <c r="MY96" s="449"/>
      <c r="MZ96" s="449"/>
      <c r="NA96" s="449"/>
      <c r="NB96" s="449"/>
      <c r="NC96" s="449"/>
      <c r="ND96" s="449"/>
      <c r="NE96" s="449"/>
      <c r="NF96" s="449"/>
      <c r="NG96" s="449"/>
      <c r="NH96" s="449"/>
      <c r="NI96" s="449"/>
      <c r="NJ96" s="449"/>
      <c r="NK96" s="449"/>
      <c r="NL96" s="449"/>
      <c r="NM96" s="449"/>
      <c r="NN96" s="449"/>
      <c r="NO96" s="449"/>
      <c r="NP96" s="449"/>
      <c r="NQ96" s="449"/>
      <c r="NR96" s="449"/>
      <c r="NS96" s="449"/>
      <c r="NT96" s="449"/>
      <c r="NU96" s="449"/>
      <c r="NV96" s="449"/>
      <c r="NW96" s="449"/>
      <c r="NX96" s="449"/>
      <c r="NY96" s="449"/>
      <c r="NZ96" s="449"/>
      <c r="OA96" s="449"/>
      <c r="OB96" s="449"/>
      <c r="OC96" s="449"/>
      <c r="OD96" s="449"/>
      <c r="OE96" s="449"/>
      <c r="OF96" s="449"/>
      <c r="OG96" s="449"/>
      <c r="OH96" s="449"/>
      <c r="OI96" s="449"/>
      <c r="OJ96" s="449"/>
      <c r="OK96" s="449"/>
    </row>
    <row r="97" spans="1:401">
      <c r="A97" s="303">
        <v>95</v>
      </c>
      <c r="B97" s="303">
        <v>6.8899508057819006E-5</v>
      </c>
      <c r="C97" s="303">
        <v>2.1222567251785892E-2</v>
      </c>
      <c r="D97" s="303">
        <v>1.3380890439484341</v>
      </c>
      <c r="E97" s="303">
        <v>4.7056374979911574E-3</v>
      </c>
      <c r="F97" s="303">
        <v>2.2668735719008418E-2</v>
      </c>
      <c r="G97" s="303">
        <v>5.5423428018964387</v>
      </c>
      <c r="H97" s="303">
        <v>0.30993012021911592</v>
      </c>
      <c r="I97" s="303">
        <v>5.3657230386007324E-9</v>
      </c>
      <c r="J97" s="303">
        <v>2.4723592357441696E-5</v>
      </c>
      <c r="K97" s="303">
        <v>6.0658205297138687E-3</v>
      </c>
      <c r="L97" s="303">
        <v>0.46169561766134853</v>
      </c>
      <c r="M97" s="303">
        <v>2.1237346154989445</v>
      </c>
      <c r="N97" s="303">
        <v>2.8438293976811493</v>
      </c>
      <c r="O97" s="303">
        <v>4.5120743350344363E-2</v>
      </c>
      <c r="P97" s="303">
        <v>0.57943157697251324</v>
      </c>
      <c r="Q97" s="303">
        <v>2.4883823591801533</v>
      </c>
      <c r="R97" s="303">
        <v>2.5451981679213628E-2</v>
      </c>
      <c r="S97" s="303">
        <v>0.39722455327611944</v>
      </c>
      <c r="T97" s="303">
        <v>3.0986472243046959E-3</v>
      </c>
      <c r="U97" s="303">
        <v>6.1416759716851721E-4</v>
      </c>
      <c r="V97" s="303">
        <v>5.8331475009146212</v>
      </c>
      <c r="W97" s="303">
        <v>0.12820960344659821</v>
      </c>
      <c r="X97" s="303">
        <v>8.5497478447424536E-9</v>
      </c>
      <c r="Y97" s="303">
        <v>2.0089640950472822</v>
      </c>
      <c r="Z97" s="303">
        <v>1.5949809951564522</v>
      </c>
      <c r="AA97" s="303">
        <v>4.2289643793872785E-3</v>
      </c>
      <c r="AB97" s="303">
        <v>4.0720507014659928E-6</v>
      </c>
      <c r="AC97" s="303">
        <v>1.4790866723557134E-2</v>
      </c>
      <c r="AD97" s="303">
        <v>5.6621696662289091E-16</v>
      </c>
      <c r="AE97" s="303">
        <v>4.5268217041536369E-5</v>
      </c>
      <c r="AF97" s="303">
        <v>2.705696123606137</v>
      </c>
      <c r="AG97" s="303">
        <v>1.6270842825395933E-3</v>
      </c>
      <c r="AH97" s="303">
        <v>2.2730197562894503</v>
      </c>
      <c r="AI97" s="303">
        <v>4.6918633857047738E-3</v>
      </c>
      <c r="AJ97" s="303">
        <v>3.4481535290748135E-2</v>
      </c>
      <c r="AK97" s="303">
        <v>2.9247913806071434E-5</v>
      </c>
      <c r="AL97" s="303">
        <v>2.8870781819326234E-7</v>
      </c>
      <c r="AM97" s="303">
        <v>1.8555652826664125E-11</v>
      </c>
      <c r="AN97" s="303">
        <v>8.6376680229986579E-3</v>
      </c>
      <c r="AO97" s="303">
        <v>1.5065099969283651</v>
      </c>
      <c r="AP97" s="303">
        <v>2.5499071252349957E-3</v>
      </c>
      <c r="AQ97" s="303">
        <v>1.5811632464162414E-7</v>
      </c>
      <c r="AR97" s="303">
        <v>3.6958097632994354E-2</v>
      </c>
      <c r="AS97" s="303">
        <v>1.1740694046537272</v>
      </c>
      <c r="AT97" s="303">
        <v>0.45077446272345961</v>
      </c>
      <c r="AU97" s="303">
        <v>9.9674933800750262E-3</v>
      </c>
      <c r="AV97" s="303">
        <v>0.10147016627807079</v>
      </c>
      <c r="AW97" s="303">
        <v>7.1240424854151523E-5</v>
      </c>
      <c r="AX97" s="303">
        <v>0.28485222152153672</v>
      </c>
      <c r="AY97" s="303">
        <v>0.10141568836057301</v>
      </c>
      <c r="AZ97" s="303">
        <v>4.2045397753128015E-4</v>
      </c>
      <c r="BA97" s="303">
        <v>1.3899741512861842E-2</v>
      </c>
      <c r="BB97" s="303">
        <v>3.1797305243088048E-2</v>
      </c>
      <c r="BC97" s="303">
        <v>1.4404195549885963E-2</v>
      </c>
      <c r="BD97" s="303">
        <v>0.1582802015330774</v>
      </c>
      <c r="BE97" s="303">
        <v>1.4309863553720284E-9</v>
      </c>
      <c r="BF97" s="303">
        <v>0.58490014071827667</v>
      </c>
      <c r="BG97" s="303">
        <v>0.99717138026525787</v>
      </c>
      <c r="BH97" s="303">
        <v>0.42765460511101017</v>
      </c>
      <c r="BI97" s="303">
        <v>8.6572005953490583E-8</v>
      </c>
      <c r="BJ97" s="303">
        <v>4.0370892216713674</v>
      </c>
      <c r="BK97" s="303">
        <v>1.4330270773155676</v>
      </c>
      <c r="BL97" s="303">
        <v>5.7215366642510368E-19</v>
      </c>
      <c r="BM97" s="303">
        <v>3.7393460970304753E-5</v>
      </c>
      <c r="BN97" s="303">
        <v>2.2499842239813401</v>
      </c>
      <c r="BO97" s="303">
        <v>2.3142119563348527E-2</v>
      </c>
      <c r="BP97" s="303">
        <v>1.8221553715862946E-4</v>
      </c>
      <c r="BQ97" s="303">
        <v>4.0690561864939285</v>
      </c>
      <c r="BR97" s="303">
        <v>2.3205665574695552E-2</v>
      </c>
      <c r="BS97" s="303">
        <v>3.3852717035410342</v>
      </c>
      <c r="BT97" s="303">
        <v>2.0901983483104574</v>
      </c>
      <c r="BU97" s="303">
        <v>1.2165193679859361</v>
      </c>
      <c r="BV97" s="303">
        <v>0.17302233636740103</v>
      </c>
      <c r="BW97" s="303">
        <v>3.1351493988318775E-2</v>
      </c>
      <c r="BX97" s="303">
        <v>8.3046467322543835E-7</v>
      </c>
      <c r="BY97" s="303">
        <v>4.8801668388177273E-5</v>
      </c>
      <c r="BZ97" s="303">
        <v>0.20756053226039231</v>
      </c>
      <c r="CA97" s="303">
        <v>7.084462400937738E-4</v>
      </c>
      <c r="CB97" s="303">
        <v>0.31460412615390609</v>
      </c>
      <c r="CC97" s="303">
        <v>2.1860678287885187E-8</v>
      </c>
      <c r="CD97" s="303">
        <v>3.8886810077629684E-5</v>
      </c>
      <c r="CE97" s="303">
        <v>1.7911294705299584E-15</v>
      </c>
      <c r="CF97" s="303">
        <v>3.2427148628222814E-8</v>
      </c>
      <c r="CG97" s="303">
        <v>0.75149836645540991</v>
      </c>
      <c r="CH97" s="303">
        <v>1.2837196056083411</v>
      </c>
      <c r="CI97" s="303">
        <v>0.38266264309382253</v>
      </c>
      <c r="CJ97" s="303">
        <v>8.5340377315248461E-4</v>
      </c>
      <c r="CK97" s="303">
        <v>0.14270575660630722</v>
      </c>
      <c r="CL97" s="303">
        <v>0.16865172132233328</v>
      </c>
      <c r="CM97" s="303">
        <v>0.27762460999984329</v>
      </c>
      <c r="CN97" s="303">
        <v>8.1980073757602385E-8</v>
      </c>
      <c r="CO97" s="303">
        <v>2.7000039166791708E-7</v>
      </c>
      <c r="CP97" s="303">
        <v>0.95551022278201503</v>
      </c>
      <c r="CQ97" s="303">
        <v>3.6902289471810246</v>
      </c>
      <c r="CR97" s="303">
        <v>3.0602815147341795E-3</v>
      </c>
      <c r="CS97" s="303">
        <v>1.1931945899648099E-4</v>
      </c>
      <c r="CT97" s="303">
        <v>5.3546540831234004E-4</v>
      </c>
      <c r="CU97" s="303">
        <v>0.16572267489623549</v>
      </c>
      <c r="CV97" s="303">
        <v>2.0606217500991746</v>
      </c>
      <c r="CW97" s="303">
        <v>3.1824602088123863</v>
      </c>
      <c r="CX97" s="449"/>
      <c r="CY97" s="449"/>
      <c r="CZ97" s="449"/>
      <c r="DA97" s="449"/>
      <c r="DB97" s="449"/>
      <c r="DC97" s="449"/>
      <c r="DD97" s="449"/>
      <c r="DE97" s="449"/>
      <c r="DF97" s="449"/>
      <c r="DG97" s="449"/>
      <c r="DH97" s="449"/>
      <c r="DI97" s="449"/>
      <c r="DJ97" s="449"/>
      <c r="DK97" s="449"/>
      <c r="DL97" s="449"/>
      <c r="DM97" s="449"/>
      <c r="DN97" s="449"/>
      <c r="DO97" s="449"/>
      <c r="DP97" s="449"/>
      <c r="DQ97" s="449"/>
      <c r="DR97" s="449"/>
      <c r="DS97" s="449"/>
      <c r="DT97" s="449"/>
      <c r="DU97" s="449"/>
      <c r="DV97" s="449"/>
      <c r="DW97" s="449"/>
      <c r="DX97" s="449"/>
      <c r="DY97" s="449"/>
      <c r="DZ97" s="449"/>
      <c r="EA97" s="449"/>
      <c r="EB97" s="449"/>
      <c r="EC97" s="449"/>
      <c r="ED97" s="449"/>
      <c r="EE97" s="449"/>
      <c r="EF97" s="449"/>
      <c r="EG97" s="449"/>
      <c r="EH97" s="449"/>
      <c r="EI97" s="449"/>
      <c r="EJ97" s="449"/>
      <c r="EK97" s="449"/>
      <c r="EL97" s="449"/>
      <c r="EM97" s="449"/>
      <c r="EN97" s="449"/>
      <c r="EO97" s="449"/>
      <c r="EP97" s="449"/>
      <c r="EQ97" s="449"/>
      <c r="ER97" s="449"/>
      <c r="ES97" s="449"/>
      <c r="ET97" s="449"/>
      <c r="EU97" s="449"/>
      <c r="EV97" s="449"/>
      <c r="EW97" s="449"/>
      <c r="EX97" s="449"/>
      <c r="EY97" s="449"/>
      <c r="EZ97" s="449"/>
      <c r="FA97" s="449"/>
      <c r="FB97" s="449"/>
      <c r="FC97" s="449"/>
      <c r="FD97" s="449"/>
      <c r="FE97" s="449"/>
      <c r="FF97" s="449"/>
      <c r="FG97" s="449"/>
      <c r="FH97" s="449"/>
      <c r="FI97" s="449"/>
      <c r="FJ97" s="449"/>
      <c r="FK97" s="449"/>
      <c r="FL97" s="449"/>
      <c r="FM97" s="449"/>
      <c r="FN97" s="449"/>
      <c r="FO97" s="449"/>
      <c r="FP97" s="449"/>
      <c r="FQ97" s="449"/>
      <c r="FR97" s="449"/>
      <c r="FS97" s="449"/>
      <c r="FT97" s="449"/>
      <c r="FU97" s="449"/>
      <c r="FV97" s="449"/>
      <c r="FW97" s="449"/>
      <c r="FX97" s="449"/>
      <c r="FY97" s="449"/>
      <c r="FZ97" s="449"/>
      <c r="GA97" s="449"/>
      <c r="GB97" s="449"/>
      <c r="GC97" s="449"/>
      <c r="GD97" s="449"/>
      <c r="GE97" s="449"/>
      <c r="GF97" s="449"/>
      <c r="GG97" s="449"/>
      <c r="GH97" s="449"/>
      <c r="GI97" s="449"/>
      <c r="GJ97" s="449"/>
      <c r="GK97" s="449"/>
      <c r="GL97" s="449"/>
      <c r="GM97" s="449"/>
      <c r="GN97" s="449"/>
      <c r="GO97" s="449"/>
      <c r="GP97" s="449"/>
      <c r="GQ97" s="449"/>
      <c r="GR97" s="449"/>
      <c r="GS97" s="449"/>
      <c r="GT97" s="449"/>
      <c r="GU97" s="449"/>
      <c r="GV97" s="449"/>
      <c r="GW97" s="449"/>
      <c r="GX97" s="449"/>
      <c r="GY97" s="449"/>
      <c r="GZ97" s="449"/>
      <c r="HA97" s="449"/>
      <c r="HB97" s="449"/>
      <c r="HC97" s="449"/>
      <c r="HD97" s="449"/>
      <c r="HE97" s="449"/>
      <c r="HF97" s="449"/>
      <c r="HG97" s="449"/>
      <c r="HH97" s="449"/>
      <c r="HI97" s="449"/>
      <c r="HJ97" s="449"/>
      <c r="HK97" s="449"/>
      <c r="HL97" s="449"/>
      <c r="HM97" s="449"/>
      <c r="HN97" s="449"/>
      <c r="HO97" s="449"/>
      <c r="HP97" s="449"/>
      <c r="HQ97" s="449"/>
      <c r="HR97" s="449"/>
      <c r="HS97" s="449"/>
      <c r="HT97" s="449"/>
      <c r="HU97" s="449"/>
      <c r="HV97" s="449"/>
      <c r="HW97" s="449"/>
      <c r="HX97" s="449"/>
      <c r="HY97" s="449"/>
      <c r="HZ97" s="449"/>
      <c r="IA97" s="449"/>
      <c r="IB97" s="449"/>
      <c r="IC97" s="449"/>
      <c r="ID97" s="449"/>
      <c r="IE97" s="449"/>
      <c r="IF97" s="449"/>
      <c r="IG97" s="449"/>
      <c r="IH97" s="449"/>
      <c r="II97" s="449"/>
      <c r="IJ97" s="449"/>
      <c r="IK97" s="449"/>
      <c r="IL97" s="449"/>
      <c r="IM97" s="449"/>
      <c r="IN97" s="449"/>
      <c r="IO97" s="449"/>
      <c r="IP97" s="449"/>
      <c r="IQ97" s="449"/>
      <c r="IR97" s="449"/>
      <c r="IS97" s="449"/>
      <c r="IT97" s="449"/>
      <c r="IU97" s="449"/>
      <c r="IV97" s="449"/>
      <c r="IW97" s="449"/>
      <c r="IX97" s="449"/>
      <c r="IY97" s="449"/>
      <c r="IZ97" s="449"/>
      <c r="JA97" s="449"/>
      <c r="JB97" s="449"/>
      <c r="JC97" s="449"/>
      <c r="JD97" s="449"/>
      <c r="JE97" s="449"/>
      <c r="JF97" s="449"/>
      <c r="JG97" s="449"/>
      <c r="JH97" s="449"/>
      <c r="JI97" s="449"/>
      <c r="JJ97" s="449"/>
      <c r="JK97" s="449"/>
      <c r="JL97" s="449"/>
      <c r="JM97" s="449"/>
      <c r="JN97" s="449"/>
      <c r="JO97" s="449"/>
      <c r="JP97" s="449"/>
      <c r="JQ97" s="449"/>
      <c r="JR97" s="449"/>
      <c r="JS97" s="449"/>
      <c r="JT97" s="449"/>
      <c r="JU97" s="449"/>
      <c r="JV97" s="449"/>
      <c r="JW97" s="449"/>
      <c r="JX97" s="449"/>
      <c r="JY97" s="449"/>
      <c r="JZ97" s="449"/>
      <c r="KA97" s="449"/>
      <c r="KB97" s="449"/>
      <c r="KC97" s="449"/>
      <c r="KD97" s="449"/>
      <c r="KE97" s="449"/>
      <c r="KF97" s="449"/>
      <c r="KG97" s="449"/>
      <c r="KH97" s="449"/>
      <c r="KI97" s="449"/>
      <c r="KJ97" s="449"/>
      <c r="KK97" s="449"/>
      <c r="KL97" s="449"/>
      <c r="KM97" s="449"/>
      <c r="KN97" s="449"/>
      <c r="KO97" s="449"/>
      <c r="KP97" s="449"/>
      <c r="KQ97" s="449"/>
      <c r="KR97" s="449"/>
      <c r="KS97" s="449"/>
      <c r="KT97" s="449"/>
      <c r="KU97" s="449"/>
      <c r="KV97" s="449"/>
      <c r="KW97" s="449"/>
      <c r="KX97" s="449"/>
      <c r="KY97" s="449"/>
      <c r="KZ97" s="449"/>
      <c r="LA97" s="449"/>
      <c r="LB97" s="449"/>
      <c r="LC97" s="449"/>
      <c r="LD97" s="449"/>
      <c r="LE97" s="449"/>
      <c r="LF97" s="449"/>
      <c r="LG97" s="449"/>
      <c r="LH97" s="449"/>
      <c r="LI97" s="449"/>
      <c r="LJ97" s="449"/>
      <c r="LK97" s="449"/>
      <c r="LL97" s="449"/>
      <c r="LM97" s="449"/>
      <c r="LN97" s="449"/>
      <c r="LO97" s="449"/>
      <c r="LP97" s="449"/>
      <c r="LQ97" s="449"/>
      <c r="LR97" s="449"/>
      <c r="LS97" s="449"/>
      <c r="LT97" s="449"/>
      <c r="LU97" s="449"/>
      <c r="LV97" s="449"/>
      <c r="LW97" s="449"/>
      <c r="LX97" s="449"/>
      <c r="LY97" s="449"/>
      <c r="LZ97" s="449"/>
      <c r="MA97" s="449"/>
      <c r="MB97" s="449"/>
      <c r="MC97" s="449"/>
      <c r="MD97" s="449"/>
      <c r="ME97" s="449"/>
      <c r="MF97" s="449"/>
      <c r="MG97" s="449"/>
      <c r="MH97" s="449"/>
      <c r="MI97" s="449"/>
      <c r="MJ97" s="449"/>
      <c r="MK97" s="449"/>
      <c r="ML97" s="449"/>
      <c r="MM97" s="449"/>
      <c r="MN97" s="449"/>
      <c r="MO97" s="449"/>
      <c r="MP97" s="449"/>
      <c r="MQ97" s="449"/>
      <c r="MR97" s="449"/>
      <c r="MS97" s="449"/>
      <c r="MT97" s="449"/>
      <c r="MU97" s="449"/>
      <c r="MV97" s="449"/>
      <c r="MW97" s="449"/>
      <c r="MX97" s="449"/>
      <c r="MY97" s="449"/>
      <c r="MZ97" s="449"/>
      <c r="NA97" s="449"/>
      <c r="NB97" s="449"/>
      <c r="NC97" s="449"/>
      <c r="ND97" s="449"/>
      <c r="NE97" s="449"/>
      <c r="NF97" s="449"/>
      <c r="NG97" s="449"/>
      <c r="NH97" s="449"/>
      <c r="NI97" s="449"/>
      <c r="NJ97" s="449"/>
      <c r="NK97" s="449"/>
      <c r="NL97" s="449"/>
      <c r="NM97" s="449"/>
      <c r="NN97" s="449"/>
      <c r="NO97" s="449"/>
      <c r="NP97" s="449"/>
      <c r="NQ97" s="449"/>
      <c r="NR97" s="449"/>
      <c r="NS97" s="449"/>
      <c r="NT97" s="449"/>
      <c r="NU97" s="449"/>
      <c r="NV97" s="449"/>
      <c r="NW97" s="449"/>
      <c r="NX97" s="449"/>
      <c r="NY97" s="449"/>
      <c r="NZ97" s="449"/>
      <c r="OA97" s="449"/>
      <c r="OB97" s="449"/>
      <c r="OC97" s="449"/>
      <c r="OD97" s="449"/>
      <c r="OE97" s="449"/>
      <c r="OF97" s="449"/>
      <c r="OG97" s="449"/>
      <c r="OH97" s="449"/>
      <c r="OI97" s="449"/>
      <c r="OJ97" s="449"/>
      <c r="OK97" s="449"/>
    </row>
    <row r="98" spans="1:401">
      <c r="A98" s="303">
        <v>96</v>
      </c>
      <c r="B98" s="303">
        <v>5.566583110266457E-5</v>
      </c>
      <c r="C98" s="303">
        <v>1.8395587048133041E-2</v>
      </c>
      <c r="D98" s="303">
        <v>1.2536295286312378</v>
      </c>
      <c r="E98" s="303">
        <v>4.0342436522941161E-3</v>
      </c>
      <c r="F98" s="303">
        <v>2.0054110833286561E-2</v>
      </c>
      <c r="G98" s="303">
        <v>5.5711655045664283</v>
      </c>
      <c r="H98" s="303">
        <v>0.28709163893171702</v>
      </c>
      <c r="I98" s="303">
        <v>3.9465025774459304E-9</v>
      </c>
      <c r="J98" s="303">
        <v>1.9887486209817776E-5</v>
      </c>
      <c r="K98" s="303">
        <v>5.1977179932753588E-3</v>
      </c>
      <c r="L98" s="303">
        <v>0.42531851744248206</v>
      </c>
      <c r="M98" s="303">
        <v>2.0192410260068376</v>
      </c>
      <c r="N98" s="303">
        <v>2.8780448905037752</v>
      </c>
      <c r="O98" s="303">
        <v>4.02457285924624E-2</v>
      </c>
      <c r="P98" s="303">
        <v>0.53488804623953179</v>
      </c>
      <c r="Q98" s="303">
        <v>2.3914035834097214</v>
      </c>
      <c r="R98" s="303">
        <v>2.2614850460590589E-2</v>
      </c>
      <c r="S98" s="303">
        <v>0.36799079269930507</v>
      </c>
      <c r="T98" s="303">
        <v>2.630812201947697E-3</v>
      </c>
      <c r="U98" s="303">
        <v>5.1349143318785487E-4</v>
      </c>
      <c r="V98" s="303">
        <v>5.7431581514137751</v>
      </c>
      <c r="W98" s="303">
        <v>0.11575251948274823</v>
      </c>
      <c r="X98" s="303">
        <v>6.3026613264726109E-9</v>
      </c>
      <c r="Y98" s="303">
        <v>1.9066090172979038</v>
      </c>
      <c r="Z98" s="303">
        <v>1.5083879952650776</v>
      </c>
      <c r="AA98" s="303">
        <v>3.5950320999349836E-3</v>
      </c>
      <c r="AB98" s="303">
        <v>3.2163077891848165E-6</v>
      </c>
      <c r="AC98" s="303">
        <v>1.2858592850090009E-2</v>
      </c>
      <c r="AD98" s="303">
        <v>3.4701111808473293E-16</v>
      </c>
      <c r="AE98" s="303">
        <v>3.6278339539230662E-5</v>
      </c>
      <c r="AF98" s="303">
        <v>2.591634585721545</v>
      </c>
      <c r="AG98" s="303">
        <v>1.3665819103221594E-3</v>
      </c>
      <c r="AH98" s="303">
        <v>2.1495298553368269</v>
      </c>
      <c r="AI98" s="303">
        <v>4.0188758096159948E-3</v>
      </c>
      <c r="AJ98" s="303">
        <v>3.0566915794410961E-2</v>
      </c>
      <c r="AK98" s="303">
        <v>2.3050301720071214E-5</v>
      </c>
      <c r="AL98" s="303">
        <v>2.2009582903896807E-7</v>
      </c>
      <c r="AM98" s="303">
        <v>1.3084661677713482E-11</v>
      </c>
      <c r="AN98" s="303">
        <v>7.4816558316493972E-3</v>
      </c>
      <c r="AO98" s="303">
        <v>1.3997239533629675</v>
      </c>
      <c r="AP98" s="303">
        <v>2.167061808403173E-3</v>
      </c>
      <c r="AQ98" s="303">
        <v>1.2285933705168514E-7</v>
      </c>
      <c r="AR98" s="303">
        <v>3.2709836095517628E-2</v>
      </c>
      <c r="AS98" s="303">
        <v>1.1074771316262497</v>
      </c>
      <c r="AT98" s="303">
        <v>0.41861999066192862</v>
      </c>
      <c r="AU98" s="303">
        <v>8.6016779321043315E-3</v>
      </c>
      <c r="AV98" s="303">
        <v>9.060516321517692E-2</v>
      </c>
      <c r="AW98" s="303">
        <v>5.684402524913211E-5</v>
      </c>
      <c r="AX98" s="303">
        <v>0.25825028972731529</v>
      </c>
      <c r="AY98" s="303">
        <v>9.023179143765335E-2</v>
      </c>
      <c r="AZ98" s="303">
        <v>3.4784545238789825E-4</v>
      </c>
      <c r="BA98" s="303">
        <v>1.1950080471378084E-2</v>
      </c>
      <c r="BB98" s="303">
        <v>2.8303515967203298E-2</v>
      </c>
      <c r="BC98" s="303">
        <v>1.2517240654100077E-2</v>
      </c>
      <c r="BD98" s="303">
        <v>0.14381337783844139</v>
      </c>
      <c r="BE98" s="303">
        <v>1.0356414381515724E-9</v>
      </c>
      <c r="BF98" s="303">
        <v>0.54165005020844026</v>
      </c>
      <c r="BG98" s="303">
        <v>0.93368898948337731</v>
      </c>
      <c r="BH98" s="303">
        <v>0.39178939023535975</v>
      </c>
      <c r="BI98" s="303">
        <v>6.3784118906599403E-8</v>
      </c>
      <c r="BJ98" s="303">
        <v>3.9458802842826448</v>
      </c>
      <c r="BK98" s="303">
        <v>1.353810331211478</v>
      </c>
      <c r="BL98" s="303">
        <v>3.2560789761029369E-19</v>
      </c>
      <c r="BM98" s="303">
        <v>3.0673763272129212E-5</v>
      </c>
      <c r="BN98" s="303">
        <v>2.3203275378487667</v>
      </c>
      <c r="BO98" s="303">
        <v>2.0426412462563048E-2</v>
      </c>
      <c r="BP98" s="303">
        <v>1.4821346156508423E-4</v>
      </c>
      <c r="BQ98" s="303">
        <v>3.9877344236954153</v>
      </c>
      <c r="BR98" s="303">
        <v>2.0258526109344137E-2</v>
      </c>
      <c r="BS98" s="303">
        <v>3.4330482638512754</v>
      </c>
      <c r="BT98" s="303">
        <v>1.9894989033263899</v>
      </c>
      <c r="BU98" s="303">
        <v>1.1268036632258336</v>
      </c>
      <c r="BV98" s="303">
        <v>0.15716539107065508</v>
      </c>
      <c r="BW98" s="303">
        <v>2.7791895415733521E-2</v>
      </c>
      <c r="BX98" s="303">
        <v>6.3628628595911728E-7</v>
      </c>
      <c r="BY98" s="303">
        <v>3.9663533729534598E-5</v>
      </c>
      <c r="BZ98" s="303">
        <v>0.18936670860353738</v>
      </c>
      <c r="CA98" s="303">
        <v>6.0763792580418945E-4</v>
      </c>
      <c r="CB98" s="303">
        <v>0.28555942760417191</v>
      </c>
      <c r="CC98" s="303">
        <v>1.6049362102297231E-8</v>
      </c>
      <c r="CD98" s="303">
        <v>3.0742997325281508E-5</v>
      </c>
      <c r="CE98" s="303">
        <v>1.1229015047060626E-15</v>
      </c>
      <c r="CF98" s="303">
        <v>2.4566813901712267E-8</v>
      </c>
      <c r="CG98" s="303">
        <v>0.69671479234900757</v>
      </c>
      <c r="CH98" s="303">
        <v>1.1963043683728827</v>
      </c>
      <c r="CI98" s="303">
        <v>0.35256897354375516</v>
      </c>
      <c r="CJ98" s="303">
        <v>7.1314504406088264E-4</v>
      </c>
      <c r="CK98" s="303">
        <v>0.12836428026827806</v>
      </c>
      <c r="CL98" s="303">
        <v>0.15505174656800264</v>
      </c>
      <c r="CM98" s="303">
        <v>0.25580540003840052</v>
      </c>
      <c r="CN98" s="303">
        <v>6.1873929083987164E-8</v>
      </c>
      <c r="CO98" s="303">
        <v>2.0484702888126748E-7</v>
      </c>
      <c r="CP98" s="303">
        <v>0.89786539134160859</v>
      </c>
      <c r="CQ98" s="303">
        <v>3.5651439423773268</v>
      </c>
      <c r="CR98" s="303">
        <v>2.6268339439830639E-3</v>
      </c>
      <c r="CS98" s="303">
        <v>9.8000306137384482E-5</v>
      </c>
      <c r="CT98" s="303">
        <v>4.5250471134722516E-4</v>
      </c>
      <c r="CU98" s="303">
        <v>0.1488069252924194</v>
      </c>
      <c r="CV98" s="303">
        <v>1.9623558824527101</v>
      </c>
      <c r="CW98" s="303">
        <v>3.0454874950887598</v>
      </c>
      <c r="CX98" s="449"/>
      <c r="CY98" s="449"/>
      <c r="CZ98" s="449"/>
      <c r="DA98" s="449"/>
      <c r="DB98" s="449"/>
      <c r="DC98" s="449"/>
      <c r="DD98" s="449"/>
      <c r="DE98" s="449"/>
      <c r="DF98" s="449"/>
      <c r="DG98" s="449"/>
      <c r="DH98" s="449"/>
      <c r="DI98" s="449"/>
      <c r="DJ98" s="449"/>
      <c r="DK98" s="449"/>
      <c r="DL98" s="449"/>
      <c r="DM98" s="449"/>
      <c r="DN98" s="449"/>
      <c r="DO98" s="449"/>
      <c r="DP98" s="449"/>
      <c r="DQ98" s="449"/>
      <c r="DR98" s="449"/>
      <c r="DS98" s="449"/>
      <c r="DT98" s="449"/>
      <c r="DU98" s="449"/>
      <c r="DV98" s="449"/>
      <c r="DW98" s="449"/>
      <c r="DX98" s="449"/>
      <c r="DY98" s="449"/>
      <c r="DZ98" s="449"/>
      <c r="EA98" s="449"/>
      <c r="EB98" s="449"/>
      <c r="EC98" s="449"/>
      <c r="ED98" s="449"/>
      <c r="EE98" s="449"/>
      <c r="EF98" s="449"/>
      <c r="EG98" s="449"/>
      <c r="EH98" s="449"/>
      <c r="EI98" s="449"/>
      <c r="EJ98" s="449"/>
      <c r="EK98" s="449"/>
      <c r="EL98" s="449"/>
      <c r="EM98" s="449"/>
      <c r="EN98" s="449"/>
      <c r="EO98" s="449"/>
      <c r="EP98" s="449"/>
      <c r="EQ98" s="449"/>
      <c r="ER98" s="449"/>
      <c r="ES98" s="449"/>
      <c r="ET98" s="449"/>
      <c r="EU98" s="449"/>
      <c r="EV98" s="449"/>
      <c r="EW98" s="449"/>
      <c r="EX98" s="449"/>
      <c r="EY98" s="449"/>
      <c r="EZ98" s="449"/>
      <c r="FA98" s="449"/>
      <c r="FB98" s="449"/>
      <c r="FC98" s="449"/>
      <c r="FD98" s="449"/>
      <c r="FE98" s="449"/>
      <c r="FF98" s="449"/>
      <c r="FG98" s="449"/>
      <c r="FH98" s="449"/>
      <c r="FI98" s="449"/>
      <c r="FJ98" s="449"/>
      <c r="FK98" s="449"/>
      <c r="FL98" s="449"/>
      <c r="FM98" s="449"/>
      <c r="FN98" s="449"/>
      <c r="FO98" s="449"/>
      <c r="FP98" s="449"/>
      <c r="FQ98" s="449"/>
      <c r="FR98" s="449"/>
      <c r="FS98" s="449"/>
      <c r="FT98" s="449"/>
      <c r="FU98" s="449"/>
      <c r="FV98" s="449"/>
      <c r="FW98" s="449"/>
      <c r="FX98" s="449"/>
      <c r="FY98" s="449"/>
      <c r="FZ98" s="449"/>
      <c r="GA98" s="449"/>
      <c r="GB98" s="449"/>
      <c r="GC98" s="449"/>
      <c r="GD98" s="449"/>
      <c r="GE98" s="449"/>
      <c r="GF98" s="449"/>
      <c r="GG98" s="449"/>
      <c r="GH98" s="449"/>
      <c r="GI98" s="449"/>
      <c r="GJ98" s="449"/>
      <c r="GK98" s="449"/>
      <c r="GL98" s="449"/>
      <c r="GM98" s="449"/>
      <c r="GN98" s="449"/>
      <c r="GO98" s="449"/>
      <c r="GP98" s="449"/>
      <c r="GQ98" s="449"/>
      <c r="GR98" s="449"/>
      <c r="GS98" s="449"/>
      <c r="GT98" s="449"/>
      <c r="GU98" s="449"/>
      <c r="GV98" s="449"/>
      <c r="GW98" s="449"/>
      <c r="GX98" s="449"/>
      <c r="GY98" s="449"/>
      <c r="GZ98" s="449"/>
      <c r="HA98" s="449"/>
      <c r="HB98" s="449"/>
      <c r="HC98" s="449"/>
      <c r="HD98" s="449"/>
      <c r="HE98" s="449"/>
      <c r="HF98" s="449"/>
      <c r="HG98" s="449"/>
      <c r="HH98" s="449"/>
      <c r="HI98" s="449"/>
      <c r="HJ98" s="449"/>
      <c r="HK98" s="449"/>
      <c r="HL98" s="449"/>
      <c r="HM98" s="449"/>
      <c r="HN98" s="449"/>
      <c r="HO98" s="449"/>
      <c r="HP98" s="449"/>
      <c r="HQ98" s="449"/>
      <c r="HR98" s="449"/>
      <c r="HS98" s="449"/>
      <c r="HT98" s="449"/>
      <c r="HU98" s="449"/>
      <c r="HV98" s="449"/>
      <c r="HW98" s="449"/>
      <c r="HX98" s="449"/>
      <c r="HY98" s="449"/>
      <c r="HZ98" s="449"/>
      <c r="IA98" s="449"/>
      <c r="IB98" s="449"/>
      <c r="IC98" s="449"/>
      <c r="ID98" s="449"/>
      <c r="IE98" s="449"/>
      <c r="IF98" s="449"/>
      <c r="IG98" s="449"/>
      <c r="IH98" s="449"/>
      <c r="II98" s="449"/>
      <c r="IJ98" s="449"/>
      <c r="IK98" s="449"/>
      <c r="IL98" s="449"/>
      <c r="IM98" s="449"/>
      <c r="IN98" s="449"/>
      <c r="IO98" s="449"/>
      <c r="IP98" s="449"/>
      <c r="IQ98" s="449"/>
      <c r="IR98" s="449"/>
      <c r="IS98" s="449"/>
      <c r="IT98" s="449"/>
      <c r="IU98" s="449"/>
      <c r="IV98" s="449"/>
      <c r="IW98" s="449"/>
      <c r="IX98" s="449"/>
      <c r="IY98" s="449"/>
      <c r="IZ98" s="449"/>
      <c r="JA98" s="449"/>
      <c r="JB98" s="449"/>
      <c r="JC98" s="449"/>
      <c r="JD98" s="449"/>
      <c r="JE98" s="449"/>
      <c r="JF98" s="449"/>
      <c r="JG98" s="449"/>
      <c r="JH98" s="449"/>
      <c r="JI98" s="449"/>
      <c r="JJ98" s="449"/>
      <c r="JK98" s="449"/>
      <c r="JL98" s="449"/>
      <c r="JM98" s="449"/>
      <c r="JN98" s="449"/>
      <c r="JO98" s="449"/>
      <c r="JP98" s="449"/>
      <c r="JQ98" s="449"/>
      <c r="JR98" s="449"/>
      <c r="JS98" s="449"/>
      <c r="JT98" s="449"/>
      <c r="JU98" s="449"/>
      <c r="JV98" s="449"/>
      <c r="JW98" s="449"/>
      <c r="JX98" s="449"/>
      <c r="JY98" s="449"/>
      <c r="JZ98" s="449"/>
      <c r="KA98" s="449"/>
      <c r="KB98" s="449"/>
      <c r="KC98" s="449"/>
      <c r="KD98" s="449"/>
      <c r="KE98" s="449"/>
      <c r="KF98" s="449"/>
      <c r="KG98" s="449"/>
      <c r="KH98" s="449"/>
      <c r="KI98" s="449"/>
      <c r="KJ98" s="449"/>
      <c r="KK98" s="449"/>
      <c r="KL98" s="449"/>
      <c r="KM98" s="449"/>
      <c r="KN98" s="449"/>
      <c r="KO98" s="449"/>
      <c r="KP98" s="449"/>
      <c r="KQ98" s="449"/>
      <c r="KR98" s="449"/>
      <c r="KS98" s="449"/>
      <c r="KT98" s="449"/>
      <c r="KU98" s="449"/>
      <c r="KV98" s="449"/>
      <c r="KW98" s="449"/>
      <c r="KX98" s="449"/>
      <c r="KY98" s="449"/>
      <c r="KZ98" s="449"/>
      <c r="LA98" s="449"/>
      <c r="LB98" s="449"/>
      <c r="LC98" s="449"/>
      <c r="LD98" s="449"/>
      <c r="LE98" s="449"/>
      <c r="LF98" s="449"/>
      <c r="LG98" s="449"/>
      <c r="LH98" s="449"/>
      <c r="LI98" s="449"/>
      <c r="LJ98" s="449"/>
      <c r="LK98" s="449"/>
      <c r="LL98" s="449"/>
      <c r="LM98" s="449"/>
      <c r="LN98" s="449"/>
      <c r="LO98" s="449"/>
      <c r="LP98" s="449"/>
      <c r="LQ98" s="449"/>
      <c r="LR98" s="449"/>
      <c r="LS98" s="449"/>
      <c r="LT98" s="449"/>
      <c r="LU98" s="449"/>
      <c r="LV98" s="449"/>
      <c r="LW98" s="449"/>
      <c r="LX98" s="449"/>
      <c r="LY98" s="449"/>
      <c r="LZ98" s="449"/>
      <c r="MA98" s="449"/>
      <c r="MB98" s="449"/>
      <c r="MC98" s="449"/>
      <c r="MD98" s="449"/>
      <c r="ME98" s="449"/>
      <c r="MF98" s="449"/>
      <c r="MG98" s="449"/>
      <c r="MH98" s="449"/>
      <c r="MI98" s="449"/>
      <c r="MJ98" s="449"/>
      <c r="MK98" s="449"/>
      <c r="ML98" s="449"/>
      <c r="MM98" s="449"/>
      <c r="MN98" s="449"/>
      <c r="MO98" s="449"/>
      <c r="MP98" s="449"/>
      <c r="MQ98" s="449"/>
      <c r="MR98" s="449"/>
      <c r="MS98" s="449"/>
      <c r="MT98" s="449"/>
      <c r="MU98" s="449"/>
      <c r="MV98" s="449"/>
      <c r="MW98" s="449"/>
      <c r="MX98" s="449"/>
      <c r="MY98" s="449"/>
      <c r="MZ98" s="449"/>
      <c r="NA98" s="449"/>
      <c r="NB98" s="449"/>
      <c r="NC98" s="449"/>
      <c r="ND98" s="449"/>
      <c r="NE98" s="449"/>
      <c r="NF98" s="449"/>
      <c r="NG98" s="449"/>
      <c r="NH98" s="449"/>
      <c r="NI98" s="449"/>
      <c r="NJ98" s="449"/>
      <c r="NK98" s="449"/>
      <c r="NL98" s="449"/>
      <c r="NM98" s="449"/>
      <c r="NN98" s="449"/>
      <c r="NO98" s="449"/>
      <c r="NP98" s="449"/>
      <c r="NQ98" s="449"/>
      <c r="NR98" s="449"/>
      <c r="NS98" s="449"/>
      <c r="NT98" s="449"/>
      <c r="NU98" s="449"/>
      <c r="NV98" s="449"/>
      <c r="NW98" s="449"/>
      <c r="NX98" s="449"/>
      <c r="NY98" s="449"/>
      <c r="NZ98" s="449"/>
      <c r="OA98" s="449"/>
      <c r="OB98" s="449"/>
      <c r="OC98" s="449"/>
      <c r="OD98" s="449"/>
      <c r="OE98" s="449"/>
      <c r="OF98" s="449"/>
      <c r="OG98" s="449"/>
      <c r="OH98" s="449"/>
      <c r="OI98" s="449"/>
      <c r="OJ98" s="449"/>
      <c r="OK98" s="449"/>
    </row>
    <row r="99" spans="1:401">
      <c r="A99" s="303">
        <v>97</v>
      </c>
      <c r="B99" s="303">
        <v>4.4964487330890931E-5</v>
      </c>
      <c r="C99" s="303">
        <v>1.593779735314951E-2</v>
      </c>
      <c r="D99" s="303">
        <v>1.1736966592940805</v>
      </c>
      <c r="E99" s="303">
        <v>3.4575786800398181E-3</v>
      </c>
      <c r="F99" s="303">
        <v>1.7735886422913561E-2</v>
      </c>
      <c r="G99" s="303">
        <v>5.5936943347752468</v>
      </c>
      <c r="H99" s="303">
        <v>0.2658439040885392</v>
      </c>
      <c r="I99" s="303">
        <v>2.9025337754263503E-9</v>
      </c>
      <c r="J99" s="303">
        <v>1.5994629418070645E-5</v>
      </c>
      <c r="K99" s="303">
        <v>4.4523416014510177E-3</v>
      </c>
      <c r="L99" s="303">
        <v>0.39154402889612744</v>
      </c>
      <c r="M99" s="303">
        <v>1.9188867787648389</v>
      </c>
      <c r="N99" s="303">
        <v>2.9093231713554686</v>
      </c>
      <c r="O99" s="303">
        <v>3.5888111957649398E-2</v>
      </c>
      <c r="P99" s="303">
        <v>0.49351968870373575</v>
      </c>
      <c r="Q99" s="303">
        <v>2.2975099535551582</v>
      </c>
      <c r="R99" s="303">
        <v>2.0089218648066967E-2</v>
      </c>
      <c r="S99" s="303">
        <v>0.34078349335228142</v>
      </c>
      <c r="T99" s="303">
        <v>2.2328941356056561E-3</v>
      </c>
      <c r="U99" s="303">
        <v>4.292049669862049E-4</v>
      </c>
      <c r="V99" s="303">
        <v>5.6481275837128617</v>
      </c>
      <c r="W99" s="303">
        <v>0.10446533258049018</v>
      </c>
      <c r="X99" s="303">
        <v>4.6458929764334545E-9</v>
      </c>
      <c r="Y99" s="303">
        <v>1.8084464954051114</v>
      </c>
      <c r="Z99" s="303">
        <v>1.42574316853709</v>
      </c>
      <c r="AA99" s="303">
        <v>3.0548716110802968E-3</v>
      </c>
      <c r="AB99" s="303">
        <v>2.540143327610085E-6</v>
      </c>
      <c r="AC99" s="303">
        <v>1.1174715689639528E-2</v>
      </c>
      <c r="AD99" s="303">
        <v>2.1266936112803378E-16</v>
      </c>
      <c r="AE99" s="303">
        <v>2.9065691467498491E-5</v>
      </c>
      <c r="AF99" s="303">
        <v>2.4809470271258913</v>
      </c>
      <c r="AG99" s="303">
        <v>1.1473799696572226E-3</v>
      </c>
      <c r="AH99" s="303">
        <v>2.0311314893331311</v>
      </c>
      <c r="AI99" s="303">
        <v>3.4416003904086958E-3</v>
      </c>
      <c r="AJ99" s="303">
        <v>2.7089079137046397E-2</v>
      </c>
      <c r="AK99" s="303">
        <v>1.8160358683498425E-5</v>
      </c>
      <c r="AL99" s="303">
        <v>1.6776911908215675E-7</v>
      </c>
      <c r="AM99" s="303">
        <v>9.2271593212339525E-12</v>
      </c>
      <c r="AN99" s="303">
        <v>6.4788133521831211E-3</v>
      </c>
      <c r="AO99" s="303">
        <v>1.2994488399912827</v>
      </c>
      <c r="AP99" s="303">
        <v>1.841176665455033E-3</v>
      </c>
      <c r="AQ99" s="303">
        <v>9.5464724095721466E-8</v>
      </c>
      <c r="AR99" s="303">
        <v>2.8939942049429023E-2</v>
      </c>
      <c r="AS99" s="303">
        <v>1.0442075303919678</v>
      </c>
      <c r="AT99" s="303">
        <v>0.38862016479974038</v>
      </c>
      <c r="AU99" s="303">
        <v>7.4201711482560695E-3</v>
      </c>
      <c r="AV99" s="303">
        <v>8.0857902038633328E-2</v>
      </c>
      <c r="AW99" s="303">
        <v>4.5341650710927109E-5</v>
      </c>
      <c r="AX99" s="303">
        <v>0.23399381872573893</v>
      </c>
      <c r="AY99" s="303">
        <v>8.0241394988357334E-2</v>
      </c>
      <c r="AZ99" s="303">
        <v>2.8768064831508647E-4</v>
      </c>
      <c r="BA99" s="303">
        <v>1.0269253577057859E-2</v>
      </c>
      <c r="BB99" s="303">
        <v>2.5186546884189118E-2</v>
      </c>
      <c r="BC99" s="303">
        <v>1.0873002561521135E-2</v>
      </c>
      <c r="BD99" s="303">
        <v>0.13062087859135502</v>
      </c>
      <c r="BE99" s="303">
        <v>7.4948512971599217E-10</v>
      </c>
      <c r="BF99" s="303">
        <v>0.50133161046721098</v>
      </c>
      <c r="BG99" s="303">
        <v>0.8738286691554813</v>
      </c>
      <c r="BH99" s="303">
        <v>0.35873478434318029</v>
      </c>
      <c r="BI99" s="303">
        <v>4.6983247399006206E-8</v>
      </c>
      <c r="BJ99" s="303">
        <v>3.8535981175371763</v>
      </c>
      <c r="BK99" s="303">
        <v>1.2783501645655795</v>
      </c>
      <c r="BL99" s="303">
        <v>1.8530421687019348E-19</v>
      </c>
      <c r="BM99" s="303">
        <v>2.5158471080811741E-5</v>
      </c>
      <c r="BN99" s="303">
        <v>2.3907919703922711</v>
      </c>
      <c r="BO99" s="303">
        <v>1.8024792025851166E-2</v>
      </c>
      <c r="BP99" s="303">
        <v>1.2052102259020539E-4</v>
      </c>
      <c r="BQ99" s="303">
        <v>3.9048363206062646</v>
      </c>
      <c r="BR99" s="303">
        <v>1.7678941772932385E-2</v>
      </c>
      <c r="BS99" s="303">
        <v>3.4774090395527035</v>
      </c>
      <c r="BT99" s="303">
        <v>1.8921408234008197</v>
      </c>
      <c r="BU99" s="303">
        <v>1.0429055179721811</v>
      </c>
      <c r="BV99" s="303">
        <v>0.14271297574739114</v>
      </c>
      <c r="BW99" s="303">
        <v>2.4629504979370401E-2</v>
      </c>
      <c r="BX99" s="303">
        <v>4.8742389671161944E-7</v>
      </c>
      <c r="BY99" s="303">
        <v>3.2231481377284791E-5</v>
      </c>
      <c r="BZ99" s="303">
        <v>0.17269000835156395</v>
      </c>
      <c r="CA99" s="303">
        <v>5.2114836332160927E-4</v>
      </c>
      <c r="CB99" s="303">
        <v>0.2590745559411739</v>
      </c>
      <c r="CC99" s="303">
        <v>1.1781040516792462E-8</v>
      </c>
      <c r="CD99" s="303">
        <v>2.4296450625249578E-5</v>
      </c>
      <c r="CE99" s="303">
        <v>7.0399387746751118E-16</v>
      </c>
      <c r="CF99" s="303">
        <v>1.8611368649656296E-8</v>
      </c>
      <c r="CG99" s="303">
        <v>0.64556162297090658</v>
      </c>
      <c r="CH99" s="303">
        <v>1.1139676719298279</v>
      </c>
      <c r="CI99" s="303">
        <v>0.32471558605824841</v>
      </c>
      <c r="CJ99" s="303">
        <v>5.9577825357917853E-4</v>
      </c>
      <c r="CK99" s="303">
        <v>0.11541693916667316</v>
      </c>
      <c r="CL99" s="303">
        <v>0.14251574938274031</v>
      </c>
      <c r="CM99" s="303">
        <v>0.2356378468495747</v>
      </c>
      <c r="CN99" s="303">
        <v>4.6693860454885342E-8</v>
      </c>
      <c r="CO99" s="303">
        <v>1.5539456644153007E-7</v>
      </c>
      <c r="CP99" s="303">
        <v>0.84331282456130785</v>
      </c>
      <c r="CQ99" s="303">
        <v>3.4425063063695749</v>
      </c>
      <c r="CR99" s="303">
        <v>2.2541978577697176E-3</v>
      </c>
      <c r="CS99" s="303">
        <v>8.0474559017516768E-5</v>
      </c>
      <c r="CT99" s="303">
        <v>3.8234820971796166E-4</v>
      </c>
      <c r="CU99" s="303">
        <v>0.13354462701783343</v>
      </c>
      <c r="CV99" s="303">
        <v>1.867885023055933</v>
      </c>
      <c r="CW99" s="303">
        <v>2.9118179974640217</v>
      </c>
      <c r="CX99" s="449"/>
      <c r="CY99" s="449"/>
      <c r="CZ99" s="449"/>
      <c r="DA99" s="449"/>
      <c r="DB99" s="449"/>
      <c r="DC99" s="449"/>
      <c r="DD99" s="449"/>
      <c r="DE99" s="449"/>
      <c r="DF99" s="449"/>
      <c r="DG99" s="449"/>
      <c r="DH99" s="449"/>
      <c r="DI99" s="449"/>
      <c r="DJ99" s="449"/>
      <c r="DK99" s="449"/>
      <c r="DL99" s="449"/>
      <c r="DM99" s="449"/>
      <c r="DN99" s="449"/>
      <c r="DO99" s="449"/>
      <c r="DP99" s="449"/>
      <c r="DQ99" s="449"/>
      <c r="DR99" s="449"/>
      <c r="DS99" s="449"/>
      <c r="DT99" s="449"/>
      <c r="DU99" s="449"/>
      <c r="DV99" s="449"/>
      <c r="DW99" s="449"/>
      <c r="DX99" s="449"/>
      <c r="DY99" s="449"/>
      <c r="DZ99" s="449"/>
      <c r="EA99" s="449"/>
      <c r="EB99" s="449"/>
      <c r="EC99" s="449"/>
      <c r="ED99" s="449"/>
      <c r="EE99" s="449"/>
      <c r="EF99" s="449"/>
      <c r="EG99" s="449"/>
      <c r="EH99" s="449"/>
      <c r="EI99" s="449"/>
      <c r="EJ99" s="449"/>
      <c r="EK99" s="449"/>
      <c r="EL99" s="449"/>
      <c r="EM99" s="449"/>
      <c r="EN99" s="449"/>
      <c r="EO99" s="449"/>
      <c r="EP99" s="449"/>
      <c r="EQ99" s="449"/>
      <c r="ER99" s="449"/>
      <c r="ES99" s="449"/>
      <c r="ET99" s="449"/>
      <c r="EU99" s="449"/>
      <c r="EV99" s="449"/>
      <c r="EW99" s="449"/>
      <c r="EX99" s="449"/>
      <c r="EY99" s="449"/>
      <c r="EZ99" s="449"/>
      <c r="FA99" s="449"/>
      <c r="FB99" s="449"/>
      <c r="FC99" s="449"/>
      <c r="FD99" s="449"/>
      <c r="FE99" s="449"/>
      <c r="FF99" s="449"/>
      <c r="FG99" s="449"/>
      <c r="FH99" s="449"/>
      <c r="FI99" s="449"/>
      <c r="FJ99" s="449"/>
      <c r="FK99" s="449"/>
      <c r="FL99" s="449"/>
      <c r="FM99" s="449"/>
      <c r="FN99" s="449"/>
      <c r="FO99" s="449"/>
      <c r="FP99" s="449"/>
      <c r="FQ99" s="449"/>
      <c r="FR99" s="449"/>
      <c r="FS99" s="449"/>
      <c r="FT99" s="449"/>
      <c r="FU99" s="449"/>
      <c r="FV99" s="449"/>
      <c r="FW99" s="449"/>
      <c r="FX99" s="449"/>
      <c r="FY99" s="449"/>
      <c r="FZ99" s="449"/>
      <c r="GA99" s="449"/>
      <c r="GB99" s="449"/>
      <c r="GC99" s="449"/>
      <c r="GD99" s="449"/>
      <c r="GE99" s="449"/>
      <c r="GF99" s="449"/>
      <c r="GG99" s="449"/>
      <c r="GH99" s="449"/>
      <c r="GI99" s="449"/>
      <c r="GJ99" s="449"/>
      <c r="GK99" s="449"/>
      <c r="GL99" s="449"/>
      <c r="GM99" s="449"/>
      <c r="GN99" s="449"/>
      <c r="GO99" s="449"/>
      <c r="GP99" s="449"/>
      <c r="GQ99" s="449"/>
      <c r="GR99" s="449"/>
      <c r="GS99" s="449"/>
      <c r="GT99" s="449"/>
      <c r="GU99" s="449"/>
      <c r="GV99" s="449"/>
      <c r="GW99" s="449"/>
      <c r="GX99" s="449"/>
      <c r="GY99" s="449"/>
      <c r="GZ99" s="449"/>
      <c r="HA99" s="449"/>
      <c r="HB99" s="449"/>
      <c r="HC99" s="449"/>
      <c r="HD99" s="449"/>
      <c r="HE99" s="449"/>
      <c r="HF99" s="449"/>
      <c r="HG99" s="449"/>
      <c r="HH99" s="449"/>
      <c r="HI99" s="449"/>
      <c r="HJ99" s="449"/>
      <c r="HK99" s="449"/>
      <c r="HL99" s="449"/>
      <c r="HM99" s="449"/>
      <c r="HN99" s="449"/>
      <c r="HO99" s="449"/>
      <c r="HP99" s="449"/>
      <c r="HQ99" s="449"/>
      <c r="HR99" s="449"/>
      <c r="HS99" s="449"/>
      <c r="HT99" s="449"/>
      <c r="HU99" s="449"/>
      <c r="HV99" s="449"/>
      <c r="HW99" s="449"/>
      <c r="HX99" s="449"/>
      <c r="HY99" s="449"/>
      <c r="HZ99" s="449"/>
      <c r="IA99" s="449"/>
      <c r="IB99" s="449"/>
      <c r="IC99" s="449"/>
      <c r="ID99" s="449"/>
      <c r="IE99" s="449"/>
      <c r="IF99" s="449"/>
      <c r="IG99" s="449"/>
      <c r="IH99" s="449"/>
      <c r="II99" s="449"/>
      <c r="IJ99" s="449"/>
      <c r="IK99" s="449"/>
      <c r="IL99" s="449"/>
      <c r="IM99" s="449"/>
      <c r="IN99" s="449"/>
      <c r="IO99" s="449"/>
      <c r="IP99" s="449"/>
      <c r="IQ99" s="449"/>
      <c r="IR99" s="449"/>
      <c r="IS99" s="449"/>
      <c r="IT99" s="449"/>
      <c r="IU99" s="449"/>
      <c r="IV99" s="449"/>
      <c r="IW99" s="449"/>
      <c r="IX99" s="449"/>
      <c r="IY99" s="449"/>
      <c r="IZ99" s="449"/>
      <c r="JA99" s="449"/>
      <c r="JB99" s="449"/>
      <c r="JC99" s="449"/>
      <c r="JD99" s="449"/>
      <c r="JE99" s="449"/>
      <c r="JF99" s="449"/>
      <c r="JG99" s="449"/>
      <c r="JH99" s="449"/>
      <c r="JI99" s="449"/>
      <c r="JJ99" s="449"/>
      <c r="JK99" s="449"/>
      <c r="JL99" s="449"/>
      <c r="JM99" s="449"/>
      <c r="JN99" s="449"/>
      <c r="JO99" s="449"/>
      <c r="JP99" s="449"/>
      <c r="JQ99" s="449"/>
      <c r="JR99" s="449"/>
      <c r="JS99" s="449"/>
      <c r="JT99" s="449"/>
      <c r="JU99" s="449"/>
      <c r="JV99" s="449"/>
      <c r="JW99" s="449"/>
      <c r="JX99" s="449"/>
      <c r="JY99" s="449"/>
      <c r="JZ99" s="449"/>
      <c r="KA99" s="449"/>
      <c r="KB99" s="449"/>
      <c r="KC99" s="449"/>
      <c r="KD99" s="449"/>
      <c r="KE99" s="449"/>
      <c r="KF99" s="449"/>
      <c r="KG99" s="449"/>
      <c r="KH99" s="449"/>
      <c r="KI99" s="449"/>
      <c r="KJ99" s="449"/>
      <c r="KK99" s="449"/>
      <c r="KL99" s="449"/>
      <c r="KM99" s="449"/>
      <c r="KN99" s="449"/>
      <c r="KO99" s="449"/>
      <c r="KP99" s="449"/>
      <c r="KQ99" s="449"/>
      <c r="KR99" s="449"/>
      <c r="KS99" s="449"/>
      <c r="KT99" s="449"/>
      <c r="KU99" s="449"/>
      <c r="KV99" s="449"/>
      <c r="KW99" s="449"/>
      <c r="KX99" s="449"/>
      <c r="KY99" s="449"/>
      <c r="KZ99" s="449"/>
      <c r="LA99" s="449"/>
      <c r="LB99" s="449"/>
      <c r="LC99" s="449"/>
      <c r="LD99" s="449"/>
      <c r="LE99" s="449"/>
      <c r="LF99" s="449"/>
      <c r="LG99" s="449"/>
      <c r="LH99" s="449"/>
      <c r="LI99" s="449"/>
      <c r="LJ99" s="449"/>
      <c r="LK99" s="449"/>
      <c r="LL99" s="449"/>
      <c r="LM99" s="449"/>
      <c r="LN99" s="449"/>
      <c r="LO99" s="449"/>
      <c r="LP99" s="449"/>
      <c r="LQ99" s="449"/>
      <c r="LR99" s="449"/>
      <c r="LS99" s="449"/>
      <c r="LT99" s="449"/>
      <c r="LU99" s="449"/>
      <c r="LV99" s="449"/>
      <c r="LW99" s="449"/>
      <c r="LX99" s="449"/>
      <c r="LY99" s="449"/>
      <c r="LZ99" s="449"/>
      <c r="MA99" s="449"/>
      <c r="MB99" s="449"/>
      <c r="MC99" s="449"/>
      <c r="MD99" s="449"/>
      <c r="ME99" s="449"/>
      <c r="MF99" s="449"/>
      <c r="MG99" s="449"/>
      <c r="MH99" s="449"/>
      <c r="MI99" s="449"/>
      <c r="MJ99" s="449"/>
      <c r="MK99" s="449"/>
      <c r="ML99" s="449"/>
      <c r="MM99" s="449"/>
      <c r="MN99" s="449"/>
      <c r="MO99" s="449"/>
      <c r="MP99" s="449"/>
      <c r="MQ99" s="449"/>
      <c r="MR99" s="449"/>
      <c r="MS99" s="449"/>
      <c r="MT99" s="449"/>
      <c r="MU99" s="449"/>
      <c r="MV99" s="449"/>
      <c r="MW99" s="449"/>
      <c r="MX99" s="449"/>
      <c r="MY99" s="449"/>
      <c r="MZ99" s="449"/>
      <c r="NA99" s="449"/>
      <c r="NB99" s="449"/>
      <c r="NC99" s="449"/>
      <c r="ND99" s="449"/>
      <c r="NE99" s="449"/>
      <c r="NF99" s="449"/>
      <c r="NG99" s="449"/>
      <c r="NH99" s="449"/>
      <c r="NI99" s="449"/>
      <c r="NJ99" s="449"/>
      <c r="NK99" s="449"/>
      <c r="NL99" s="449"/>
      <c r="NM99" s="449"/>
      <c r="NN99" s="449"/>
      <c r="NO99" s="449"/>
      <c r="NP99" s="449"/>
      <c r="NQ99" s="449"/>
      <c r="NR99" s="449"/>
      <c r="NS99" s="449"/>
      <c r="NT99" s="449"/>
      <c r="NU99" s="449"/>
      <c r="NV99" s="449"/>
      <c r="NW99" s="449"/>
      <c r="NX99" s="449"/>
      <c r="NY99" s="449"/>
      <c r="NZ99" s="449"/>
      <c r="OA99" s="449"/>
      <c r="OB99" s="449"/>
      <c r="OC99" s="449"/>
      <c r="OD99" s="449"/>
      <c r="OE99" s="449"/>
      <c r="OF99" s="449"/>
      <c r="OG99" s="449"/>
      <c r="OH99" s="449"/>
      <c r="OI99" s="449"/>
      <c r="OJ99" s="449"/>
      <c r="OK99" s="449"/>
    </row>
    <row r="100" spans="1:401">
      <c r="A100" s="303">
        <v>98</v>
      </c>
      <c r="B100" s="303">
        <v>3.6313017130062996E-5</v>
      </c>
      <c r="C100" s="303">
        <v>1.3802202309304295E-2</v>
      </c>
      <c r="D100" s="303">
        <v>1.0981306225552276</v>
      </c>
      <c r="E100" s="303">
        <v>2.9624626304925856E-3</v>
      </c>
      <c r="F100" s="303">
        <v>1.568122897958894E-2</v>
      </c>
      <c r="G100" s="303">
        <v>5.6099946461055419</v>
      </c>
      <c r="H100" s="303">
        <v>0.24608617810587816</v>
      </c>
      <c r="I100" s="303">
        <v>2.1346376477185181E-9</v>
      </c>
      <c r="J100" s="303">
        <v>1.2861667996578285E-5</v>
      </c>
      <c r="K100" s="303">
        <v>3.8126050919216553E-3</v>
      </c>
      <c r="L100" s="303">
        <v>0.36021654754471549</v>
      </c>
      <c r="M100" s="303">
        <v>1.82259766086421</v>
      </c>
      <c r="N100" s="303">
        <v>2.9376267740626427</v>
      </c>
      <c r="O100" s="303">
        <v>3.199430020495754E-2</v>
      </c>
      <c r="P100" s="303">
        <v>0.45512830045209279</v>
      </c>
      <c r="Q100" s="303">
        <v>2.206657770320458</v>
      </c>
      <c r="R100" s="303">
        <v>1.7841575849391184E-2</v>
      </c>
      <c r="S100" s="303">
        <v>0.3154758205143528</v>
      </c>
      <c r="T100" s="303">
        <v>1.8945747240771142E-3</v>
      </c>
      <c r="U100" s="303">
        <v>3.5866214637311598E-4</v>
      </c>
      <c r="V100" s="303">
        <v>5.5485170087180551</v>
      </c>
      <c r="W100" s="303">
        <v>9.424347258640052E-2</v>
      </c>
      <c r="X100" s="303">
        <v>3.4244467710088311E-9</v>
      </c>
      <c r="Y100" s="303">
        <v>1.7143984244425829</v>
      </c>
      <c r="Z100" s="303">
        <v>1.3469370663142712</v>
      </c>
      <c r="AA100" s="303">
        <v>2.5948394296801533E-3</v>
      </c>
      <c r="AB100" s="303">
        <v>2.0059356321334803E-6</v>
      </c>
      <c r="AC100" s="303">
        <v>9.7079597537917672E-3</v>
      </c>
      <c r="AD100" s="303">
        <v>1.3033712476059552E-16</v>
      </c>
      <c r="AE100" s="303">
        <v>2.3280773050823497E-5</v>
      </c>
      <c r="AF100" s="303">
        <v>2.3736561134565521</v>
      </c>
      <c r="AG100" s="303">
        <v>9.6300828361617732E-4</v>
      </c>
      <c r="AH100" s="303">
        <v>1.9177726909601991</v>
      </c>
      <c r="AI100" s="303">
        <v>2.9465689541821353E-3</v>
      </c>
      <c r="AJ100" s="303">
        <v>2.4000410290778398E-2</v>
      </c>
      <c r="AK100" s="303">
        <v>1.430352066705536E-5</v>
      </c>
      <c r="AL100" s="303">
        <v>1.2786786697752222E-7</v>
      </c>
      <c r="AM100" s="303">
        <v>6.5071810968982552E-12</v>
      </c>
      <c r="AN100" s="303">
        <v>5.609102959981363E-3</v>
      </c>
      <c r="AO100" s="303">
        <v>1.2054050130334095</v>
      </c>
      <c r="AP100" s="303">
        <v>1.5638716653988004E-3</v>
      </c>
      <c r="AQ100" s="303">
        <v>7.4179094968728992E-8</v>
      </c>
      <c r="AR100" s="303">
        <v>2.5596021899136519E-2</v>
      </c>
      <c r="AS100" s="303">
        <v>0.98413780611550483</v>
      </c>
      <c r="AT100" s="303">
        <v>0.36064547551423837</v>
      </c>
      <c r="AU100" s="303">
        <v>6.3985816097021225E-3</v>
      </c>
      <c r="AV100" s="303">
        <v>7.2119826735934103E-2</v>
      </c>
      <c r="AW100" s="303">
        <v>3.6155051786865474E-5</v>
      </c>
      <c r="AX100" s="303">
        <v>0.21189385789288201</v>
      </c>
      <c r="AY100" s="303">
        <v>7.1322853972629385E-2</v>
      </c>
      <c r="AZ100" s="303">
        <v>2.3784625051820617E-4</v>
      </c>
      <c r="BA100" s="303">
        <v>8.8209885275243299E-3</v>
      </c>
      <c r="BB100" s="303">
        <v>2.240676832464919E-2</v>
      </c>
      <c r="BC100" s="303">
        <v>9.440990142824757E-3</v>
      </c>
      <c r="BD100" s="303">
        <v>0.11859647444203684</v>
      </c>
      <c r="BE100" s="303">
        <v>5.4237238614029581E-10</v>
      </c>
      <c r="BF100" s="303">
        <v>0.46377555702205786</v>
      </c>
      <c r="BG100" s="303">
        <v>0.81742613283225318</v>
      </c>
      <c r="BH100" s="303">
        <v>0.32829411296271022</v>
      </c>
      <c r="BI100" s="303">
        <v>3.4599727436719786E-8</v>
      </c>
      <c r="BJ100" s="303">
        <v>3.7605021100491718</v>
      </c>
      <c r="BK100" s="303">
        <v>1.206526943129691</v>
      </c>
      <c r="BL100" s="303">
        <v>1.0545914323262093E-19</v>
      </c>
      <c r="BM100" s="303">
        <v>2.0632386592871741E-5</v>
      </c>
      <c r="BN100" s="303">
        <v>2.4612634575623145</v>
      </c>
      <c r="BO100" s="303">
        <v>1.5901624805097502E-2</v>
      </c>
      <c r="BP100" s="303">
        <v>9.7975004242313148E-5</v>
      </c>
      <c r="BQ100" s="303">
        <v>3.8206165319430312</v>
      </c>
      <c r="BR100" s="303">
        <v>1.5422144447566635E-2</v>
      </c>
      <c r="BS100" s="303">
        <v>3.5182820218002502</v>
      </c>
      <c r="BT100" s="303">
        <v>1.7981542964353614</v>
      </c>
      <c r="BU100" s="303">
        <v>0.96453773069701132</v>
      </c>
      <c r="BV100" s="303">
        <v>0.12954681102622342</v>
      </c>
      <c r="BW100" s="303">
        <v>2.1821017509851839E-2</v>
      </c>
      <c r="BX100" s="303">
        <v>3.7332483602776127E-7</v>
      </c>
      <c r="BY100" s="303">
        <v>2.6188095637284198E-5</v>
      </c>
      <c r="BZ100" s="303">
        <v>0.15741342884012957</v>
      </c>
      <c r="CA100" s="303">
        <v>4.4694870468688075E-4</v>
      </c>
      <c r="CB100" s="303">
        <v>0.23493932340927909</v>
      </c>
      <c r="CC100" s="303">
        <v>8.6465719132985931E-9</v>
      </c>
      <c r="CD100" s="303">
        <v>1.9195402512776109E-5</v>
      </c>
      <c r="CE100" s="303">
        <v>4.413762233633863E-16</v>
      </c>
      <c r="CF100" s="303">
        <v>1.40993199115808E-8</v>
      </c>
      <c r="CG100" s="303">
        <v>0.59783820170198188</v>
      </c>
      <c r="CH100" s="303">
        <v>1.0365090541280679</v>
      </c>
      <c r="CI100" s="303">
        <v>0.29895008927767064</v>
      </c>
      <c r="CJ100" s="303">
        <v>4.9759840528865369E-4</v>
      </c>
      <c r="CK100" s="303">
        <v>0.10373453370183996</v>
      </c>
      <c r="CL100" s="303">
        <v>0.1309642838848632</v>
      </c>
      <c r="CM100" s="303">
        <v>0.21700410732274117</v>
      </c>
      <c r="CN100" s="303">
        <v>3.5234380003790438E-8</v>
      </c>
      <c r="CO100" s="303">
        <v>1.1786511819726628E-7</v>
      </c>
      <c r="CP100" s="303">
        <v>0.79172438506772647</v>
      </c>
      <c r="CQ100" s="303">
        <v>3.322409856446876</v>
      </c>
      <c r="CR100" s="303">
        <v>1.9339424510640768E-3</v>
      </c>
      <c r="CS100" s="303">
        <v>6.6070555595326943E-5</v>
      </c>
      <c r="CT100" s="303">
        <v>3.2302904458618979E-4</v>
      </c>
      <c r="CU100" s="303">
        <v>0.11978413021608565</v>
      </c>
      <c r="CV100" s="303">
        <v>1.7771407755913375</v>
      </c>
      <c r="CW100" s="303">
        <v>2.7816107737222584</v>
      </c>
      <c r="CX100" s="449"/>
      <c r="CY100" s="449"/>
      <c r="CZ100" s="449"/>
      <c r="DA100" s="449"/>
      <c r="DB100" s="449"/>
      <c r="DC100" s="449"/>
      <c r="DD100" s="449"/>
      <c r="DE100" s="449"/>
      <c r="DF100" s="449"/>
      <c r="DG100" s="449"/>
      <c r="DH100" s="449"/>
      <c r="DI100" s="449"/>
      <c r="DJ100" s="449"/>
      <c r="DK100" s="449"/>
      <c r="DL100" s="449"/>
      <c r="DM100" s="449"/>
      <c r="DN100" s="449"/>
      <c r="DO100" s="449"/>
      <c r="DP100" s="449"/>
      <c r="DQ100" s="449"/>
      <c r="DR100" s="449"/>
      <c r="DS100" s="449"/>
      <c r="DT100" s="449"/>
      <c r="DU100" s="449"/>
      <c r="DV100" s="449"/>
      <c r="DW100" s="449"/>
      <c r="DX100" s="449"/>
      <c r="DY100" s="449"/>
      <c r="DZ100" s="449"/>
      <c r="EA100" s="449"/>
      <c r="EB100" s="449"/>
      <c r="EC100" s="449"/>
      <c r="ED100" s="449"/>
      <c r="EE100" s="449"/>
      <c r="EF100" s="449"/>
      <c r="EG100" s="449"/>
      <c r="EH100" s="449"/>
      <c r="EI100" s="449"/>
      <c r="EJ100" s="449"/>
      <c r="EK100" s="449"/>
      <c r="EL100" s="449"/>
      <c r="EM100" s="449"/>
      <c r="EN100" s="449"/>
      <c r="EO100" s="449"/>
      <c r="EP100" s="449"/>
      <c r="EQ100" s="449"/>
      <c r="ER100" s="449"/>
      <c r="ES100" s="449"/>
      <c r="ET100" s="449"/>
      <c r="EU100" s="449"/>
      <c r="EV100" s="449"/>
      <c r="EW100" s="449"/>
      <c r="EX100" s="449"/>
      <c r="EY100" s="449"/>
      <c r="EZ100" s="449"/>
      <c r="FA100" s="449"/>
      <c r="FB100" s="449"/>
      <c r="FC100" s="449"/>
      <c r="FD100" s="449"/>
      <c r="FE100" s="449"/>
      <c r="FF100" s="449"/>
      <c r="FG100" s="449"/>
      <c r="FH100" s="449"/>
      <c r="FI100" s="449"/>
      <c r="FJ100" s="449"/>
      <c r="FK100" s="449"/>
      <c r="FL100" s="449"/>
      <c r="FM100" s="449"/>
      <c r="FN100" s="449"/>
      <c r="FO100" s="449"/>
      <c r="FP100" s="449"/>
      <c r="FQ100" s="449"/>
      <c r="FR100" s="449"/>
      <c r="FS100" s="449"/>
      <c r="FT100" s="449"/>
      <c r="FU100" s="449"/>
      <c r="FV100" s="449"/>
      <c r="FW100" s="449"/>
      <c r="FX100" s="449"/>
      <c r="FY100" s="449"/>
      <c r="FZ100" s="449"/>
      <c r="GA100" s="449"/>
      <c r="GB100" s="449"/>
      <c r="GC100" s="449"/>
      <c r="GD100" s="449"/>
      <c r="GE100" s="449"/>
      <c r="GF100" s="449"/>
      <c r="GG100" s="449"/>
      <c r="GH100" s="449"/>
      <c r="GI100" s="449"/>
      <c r="GJ100" s="449"/>
      <c r="GK100" s="449"/>
      <c r="GL100" s="449"/>
      <c r="GM100" s="449"/>
      <c r="GN100" s="449"/>
      <c r="GO100" s="449"/>
      <c r="GP100" s="449"/>
      <c r="GQ100" s="449"/>
      <c r="GR100" s="449"/>
      <c r="GS100" s="449"/>
      <c r="GT100" s="449"/>
      <c r="GU100" s="449"/>
      <c r="GV100" s="449"/>
      <c r="GW100" s="449"/>
      <c r="GX100" s="449"/>
      <c r="GY100" s="449"/>
      <c r="GZ100" s="449"/>
      <c r="HA100" s="449"/>
      <c r="HB100" s="449"/>
      <c r="HC100" s="449"/>
      <c r="HD100" s="449"/>
      <c r="HE100" s="449"/>
      <c r="HF100" s="449"/>
      <c r="HG100" s="449"/>
      <c r="HH100" s="449"/>
      <c r="HI100" s="449"/>
      <c r="HJ100" s="449"/>
      <c r="HK100" s="449"/>
      <c r="HL100" s="449"/>
      <c r="HM100" s="449"/>
      <c r="HN100" s="449"/>
      <c r="HO100" s="449"/>
      <c r="HP100" s="449"/>
      <c r="HQ100" s="449"/>
      <c r="HR100" s="449"/>
      <c r="HS100" s="449"/>
      <c r="HT100" s="449"/>
      <c r="HU100" s="449"/>
      <c r="HV100" s="449"/>
      <c r="HW100" s="449"/>
      <c r="HX100" s="449"/>
      <c r="HY100" s="449"/>
      <c r="HZ100" s="449"/>
      <c r="IA100" s="449"/>
      <c r="IB100" s="449"/>
      <c r="IC100" s="449"/>
      <c r="ID100" s="449"/>
      <c r="IE100" s="449"/>
      <c r="IF100" s="449"/>
      <c r="IG100" s="449"/>
      <c r="IH100" s="449"/>
      <c r="II100" s="449"/>
      <c r="IJ100" s="449"/>
      <c r="IK100" s="449"/>
      <c r="IL100" s="449"/>
      <c r="IM100" s="449"/>
      <c r="IN100" s="449"/>
      <c r="IO100" s="449"/>
      <c r="IP100" s="449"/>
      <c r="IQ100" s="449"/>
      <c r="IR100" s="449"/>
      <c r="IS100" s="449"/>
      <c r="IT100" s="449"/>
      <c r="IU100" s="449"/>
      <c r="IV100" s="449"/>
      <c r="IW100" s="449"/>
      <c r="IX100" s="449"/>
      <c r="IY100" s="449"/>
      <c r="IZ100" s="449"/>
      <c r="JA100" s="449"/>
      <c r="JB100" s="449"/>
      <c r="JC100" s="449"/>
      <c r="JD100" s="449"/>
      <c r="JE100" s="449"/>
      <c r="JF100" s="449"/>
      <c r="JG100" s="449"/>
      <c r="JH100" s="449"/>
      <c r="JI100" s="449"/>
      <c r="JJ100" s="449"/>
      <c r="JK100" s="449"/>
      <c r="JL100" s="449"/>
      <c r="JM100" s="449"/>
      <c r="JN100" s="449"/>
      <c r="JO100" s="449"/>
      <c r="JP100" s="449"/>
      <c r="JQ100" s="449"/>
      <c r="JR100" s="449"/>
      <c r="JS100" s="449"/>
      <c r="JT100" s="449"/>
      <c r="JU100" s="449"/>
      <c r="JV100" s="449"/>
      <c r="JW100" s="449"/>
      <c r="JX100" s="449"/>
      <c r="JY100" s="449"/>
      <c r="JZ100" s="449"/>
      <c r="KA100" s="449"/>
      <c r="KB100" s="449"/>
      <c r="KC100" s="449"/>
      <c r="KD100" s="449"/>
      <c r="KE100" s="449"/>
      <c r="KF100" s="449"/>
      <c r="KG100" s="449"/>
      <c r="KH100" s="449"/>
      <c r="KI100" s="449"/>
      <c r="KJ100" s="449"/>
      <c r="KK100" s="449"/>
      <c r="KL100" s="449"/>
      <c r="KM100" s="449"/>
      <c r="KN100" s="449"/>
      <c r="KO100" s="449"/>
      <c r="KP100" s="449"/>
      <c r="KQ100" s="449"/>
      <c r="KR100" s="449"/>
      <c r="KS100" s="449"/>
      <c r="KT100" s="449"/>
      <c r="KU100" s="449"/>
      <c r="KV100" s="449"/>
      <c r="KW100" s="449"/>
      <c r="KX100" s="449"/>
      <c r="KY100" s="449"/>
      <c r="KZ100" s="449"/>
      <c r="LA100" s="449"/>
      <c r="LB100" s="449"/>
      <c r="LC100" s="449"/>
      <c r="LD100" s="449"/>
      <c r="LE100" s="449"/>
      <c r="LF100" s="449"/>
      <c r="LG100" s="449"/>
      <c r="LH100" s="449"/>
      <c r="LI100" s="449"/>
      <c r="LJ100" s="449"/>
      <c r="LK100" s="449"/>
      <c r="LL100" s="449"/>
      <c r="LM100" s="449"/>
      <c r="LN100" s="449"/>
      <c r="LO100" s="449"/>
      <c r="LP100" s="449"/>
      <c r="LQ100" s="449"/>
      <c r="LR100" s="449"/>
      <c r="LS100" s="449"/>
      <c r="LT100" s="449"/>
      <c r="LU100" s="449"/>
      <c r="LV100" s="449"/>
      <c r="LW100" s="449"/>
      <c r="LX100" s="449"/>
      <c r="LY100" s="449"/>
      <c r="LZ100" s="449"/>
      <c r="MA100" s="449"/>
      <c r="MB100" s="449"/>
      <c r="MC100" s="449"/>
      <c r="MD100" s="449"/>
      <c r="ME100" s="449"/>
      <c r="MF100" s="449"/>
      <c r="MG100" s="449"/>
      <c r="MH100" s="449"/>
      <c r="MI100" s="449"/>
      <c r="MJ100" s="449"/>
      <c r="MK100" s="449"/>
      <c r="ML100" s="449"/>
      <c r="MM100" s="449"/>
      <c r="MN100" s="449"/>
      <c r="MO100" s="449"/>
      <c r="MP100" s="449"/>
      <c r="MQ100" s="449"/>
      <c r="MR100" s="449"/>
      <c r="MS100" s="449"/>
      <c r="MT100" s="449"/>
      <c r="MU100" s="449"/>
      <c r="MV100" s="449"/>
      <c r="MW100" s="449"/>
      <c r="MX100" s="449"/>
      <c r="MY100" s="449"/>
      <c r="MZ100" s="449"/>
      <c r="NA100" s="449"/>
      <c r="NB100" s="449"/>
      <c r="NC100" s="449"/>
      <c r="ND100" s="449"/>
      <c r="NE100" s="449"/>
      <c r="NF100" s="449"/>
      <c r="NG100" s="449"/>
      <c r="NH100" s="449"/>
      <c r="NI100" s="449"/>
      <c r="NJ100" s="449"/>
      <c r="NK100" s="449"/>
      <c r="NL100" s="449"/>
      <c r="NM100" s="449"/>
      <c r="NN100" s="449"/>
      <c r="NO100" s="449"/>
      <c r="NP100" s="449"/>
      <c r="NQ100" s="449"/>
      <c r="NR100" s="449"/>
      <c r="NS100" s="449"/>
      <c r="NT100" s="449"/>
      <c r="NU100" s="449"/>
      <c r="NV100" s="449"/>
      <c r="NW100" s="449"/>
      <c r="NX100" s="449"/>
      <c r="NY100" s="449"/>
      <c r="NZ100" s="449"/>
      <c r="OA100" s="449"/>
      <c r="OB100" s="449"/>
      <c r="OC100" s="449"/>
      <c r="OD100" s="449"/>
      <c r="OE100" s="449"/>
      <c r="OF100" s="449"/>
      <c r="OG100" s="449"/>
      <c r="OH100" s="449"/>
      <c r="OI100" s="449"/>
      <c r="OJ100" s="449"/>
      <c r="OK100" s="449"/>
    </row>
    <row r="101" spans="1:401">
      <c r="A101" s="303">
        <v>99</v>
      </c>
      <c r="B101" s="303">
        <v>2.9320406403490539E-5</v>
      </c>
      <c r="C101" s="303">
        <v>1.1947586302817734E-2</v>
      </c>
      <c r="D101" s="303">
        <v>1.026767921439758</v>
      </c>
      <c r="E101" s="303">
        <v>2.537516834269676E-3</v>
      </c>
      <c r="F101" s="303">
        <v>1.3860827413943516E-2</v>
      </c>
      <c r="G101" s="303">
        <v>5.620151965094716</v>
      </c>
      <c r="H101" s="303">
        <v>0.22772297096199354</v>
      </c>
      <c r="I101" s="303">
        <v>1.5698357488253627E-9</v>
      </c>
      <c r="J101" s="303">
        <v>1.0340747943099719E-5</v>
      </c>
      <c r="K101" s="303">
        <v>3.2637547458352818E-3</v>
      </c>
      <c r="L101" s="303">
        <v>0.33118607736284877</v>
      </c>
      <c r="M101" s="303">
        <v>1.7302914428205667</v>
      </c>
      <c r="N101" s="303">
        <v>2.9629293614978676</v>
      </c>
      <c r="O101" s="303">
        <v>2.8516062777018913E-2</v>
      </c>
      <c r="P101" s="303">
        <v>0.41952476446102538</v>
      </c>
      <c r="Q101" s="303">
        <v>2.1187989179731588</v>
      </c>
      <c r="R101" s="303">
        <v>1.5841915602475064E-2</v>
      </c>
      <c r="S101" s="303">
        <v>0.29194734223884611</v>
      </c>
      <c r="T101" s="303">
        <v>1.6070345523238312E-3</v>
      </c>
      <c r="U101" s="303">
        <v>2.9963978522781456E-4</v>
      </c>
      <c r="V101" s="303">
        <v>5.444781624684758</v>
      </c>
      <c r="W101" s="303">
        <v>8.4991012574572922E-2</v>
      </c>
      <c r="X101" s="303">
        <v>2.5239978543454437E-9</v>
      </c>
      <c r="Y101" s="303">
        <v>1.6243782140660012</v>
      </c>
      <c r="Z101" s="303">
        <v>1.2718558813955863</v>
      </c>
      <c r="AA101" s="303">
        <v>2.2032359041960757E-3</v>
      </c>
      <c r="AB101" s="303">
        <v>1.5839292571204427E-6</v>
      </c>
      <c r="AC101" s="303">
        <v>8.4308801497426523E-3</v>
      </c>
      <c r="AD101" s="303">
        <v>7.987918529515528E-17</v>
      </c>
      <c r="AE101" s="303">
        <v>1.8642393463508108E-5</v>
      </c>
      <c r="AF101" s="303">
        <v>2.2697708370341161</v>
      </c>
      <c r="AG101" s="303">
        <v>8.0799544716688386E-4</v>
      </c>
      <c r="AH101" s="303">
        <v>1.8093834682685355</v>
      </c>
      <c r="AI101" s="303">
        <v>2.5221830949466845E-3</v>
      </c>
      <c r="AJ101" s="303">
        <v>2.1258319275517801E-2</v>
      </c>
      <c r="AK101" s="303">
        <v>1.126254731665004E-5</v>
      </c>
      <c r="AL101" s="303">
        <v>9.7445579150412199E-8</v>
      </c>
      <c r="AM101" s="303">
        <v>4.5892022019608102E-12</v>
      </c>
      <c r="AN101" s="303">
        <v>4.8550653129258462E-3</v>
      </c>
      <c r="AO101" s="303">
        <v>1.1173108536139456</v>
      </c>
      <c r="AP101" s="303">
        <v>1.3279824137541513E-3</v>
      </c>
      <c r="AQ101" s="303">
        <v>5.7640072117202184E-8</v>
      </c>
      <c r="AR101" s="303">
        <v>2.2631201284620525E-2</v>
      </c>
      <c r="AS101" s="303">
        <v>0.92714529635291087</v>
      </c>
      <c r="AT101" s="303">
        <v>0.33457255099891153</v>
      </c>
      <c r="AU101" s="303">
        <v>5.5156645562878239E-3</v>
      </c>
      <c r="AV101" s="303">
        <v>6.4292008555940083E-2</v>
      </c>
      <c r="AW101" s="303">
        <v>2.8820703365497829E-5</v>
      </c>
      <c r="AX101" s="303">
        <v>0.19177434277632768</v>
      </c>
      <c r="AY101" s="303">
        <v>6.3366092970976381E-2</v>
      </c>
      <c r="AZ101" s="303">
        <v>1.965839222378544E-4</v>
      </c>
      <c r="BA101" s="303">
        <v>7.5737697236039321E-3</v>
      </c>
      <c r="BB101" s="303">
        <v>1.992857220038952E-2</v>
      </c>
      <c r="BC101" s="303">
        <v>8.1944232929003994E-3</v>
      </c>
      <c r="BD101" s="303">
        <v>0.10764202306815977</v>
      </c>
      <c r="BE101" s="303">
        <v>3.9247705974117669E-10</v>
      </c>
      <c r="BF101" s="303">
        <v>0.42881900922246058</v>
      </c>
      <c r="BG101" s="303">
        <v>0.76431999613803236</v>
      </c>
      <c r="BH101" s="303">
        <v>0.30028156962699015</v>
      </c>
      <c r="BI101" s="303">
        <v>2.5474468004005603E-8</v>
      </c>
      <c r="BJ101" s="303">
        <v>3.6668382104087751</v>
      </c>
      <c r="BK101" s="303">
        <v>1.1382187857225488</v>
      </c>
      <c r="BL101" s="303">
        <v>6.0019468409058061E-20</v>
      </c>
      <c r="BM101" s="303">
        <v>1.691861778916773E-5</v>
      </c>
      <c r="BN101" s="303">
        <v>2.5316275515420972</v>
      </c>
      <c r="BO101" s="303">
        <v>1.4025214993679428E-2</v>
      </c>
      <c r="BP101" s="303">
        <v>7.9624978303846389E-5</v>
      </c>
      <c r="BQ101" s="303">
        <v>3.7353188569822739</v>
      </c>
      <c r="BR101" s="303">
        <v>1.3448647226523809E-2</v>
      </c>
      <c r="BS101" s="303">
        <v>3.555608923680674</v>
      </c>
      <c r="BT101" s="303">
        <v>1.7075523393559919</v>
      </c>
      <c r="BU101" s="303">
        <v>0.8914165259936816</v>
      </c>
      <c r="BV101" s="303">
        <v>0.1175577952894227</v>
      </c>
      <c r="BW101" s="303">
        <v>1.9327698534745513E-2</v>
      </c>
      <c r="BX101" s="303">
        <v>2.8588777664653433E-7</v>
      </c>
      <c r="BY101" s="303">
        <v>2.1274771490618595E-5</v>
      </c>
      <c r="BZ101" s="303">
        <v>0.14342780398202501</v>
      </c>
      <c r="CA101" s="303">
        <v>3.8329662163339952E-4</v>
      </c>
      <c r="CB101" s="303">
        <v>0.21295881219071996</v>
      </c>
      <c r="CC101" s="303">
        <v>6.345141088333813E-9</v>
      </c>
      <c r="CD101" s="303">
        <v>1.5160523244200484E-5</v>
      </c>
      <c r="CE101" s="303">
        <v>2.7673372844825506E-16</v>
      </c>
      <c r="CF101" s="303">
        <v>1.0680936164037847E-8</v>
      </c>
      <c r="CG101" s="303">
        <v>0.55335037644812324</v>
      </c>
      <c r="CH101" s="303">
        <v>0.96372487196330137</v>
      </c>
      <c r="CI101" s="303">
        <v>0.27512877677526415</v>
      </c>
      <c r="CJ101" s="303">
        <v>4.1549402232645506E-4</v>
      </c>
      <c r="CK101" s="303">
        <v>9.3198978786386777E-2</v>
      </c>
      <c r="CL101" s="303">
        <v>0.12032338787468626</v>
      </c>
      <c r="CM101" s="303">
        <v>0.19979391099997601</v>
      </c>
      <c r="CN101" s="303">
        <v>2.6584606140210128E-8</v>
      </c>
      <c r="CO101" s="303">
        <v>8.9388239518102512E-8</v>
      </c>
      <c r="CP101" s="303">
        <v>0.74297328537861096</v>
      </c>
      <c r="CQ101" s="303">
        <v>3.2049337967255145</v>
      </c>
      <c r="CR101" s="303">
        <v>1.6587881476409284E-3</v>
      </c>
      <c r="CS101" s="303">
        <v>5.4234859497658385E-5</v>
      </c>
      <c r="CT101" s="303">
        <v>2.7288070261674026E-4</v>
      </c>
      <c r="CU101" s="303">
        <v>0.1073863192402187</v>
      </c>
      <c r="CV101" s="303">
        <v>1.6900480122506725</v>
      </c>
      <c r="CW101" s="303">
        <v>2.6549966742779794</v>
      </c>
      <c r="CX101" s="449"/>
      <c r="CY101" s="449"/>
      <c r="CZ101" s="449"/>
      <c r="DA101" s="449"/>
      <c r="DB101" s="449"/>
      <c r="DC101" s="449"/>
      <c r="DD101" s="449"/>
      <c r="DE101" s="449"/>
      <c r="DF101" s="449"/>
      <c r="DG101" s="449"/>
      <c r="DH101" s="449"/>
      <c r="DI101" s="449"/>
      <c r="DJ101" s="449"/>
      <c r="DK101" s="449"/>
      <c r="DL101" s="449"/>
      <c r="DM101" s="449"/>
      <c r="DN101" s="449"/>
      <c r="DO101" s="449"/>
      <c r="DP101" s="449"/>
      <c r="DQ101" s="449"/>
      <c r="DR101" s="449"/>
      <c r="DS101" s="449"/>
      <c r="DT101" s="449"/>
      <c r="DU101" s="449"/>
      <c r="DV101" s="449"/>
      <c r="DW101" s="449"/>
      <c r="DX101" s="449"/>
      <c r="DY101" s="449"/>
      <c r="DZ101" s="449"/>
      <c r="EA101" s="449"/>
      <c r="EB101" s="449"/>
      <c r="EC101" s="449"/>
      <c r="ED101" s="449"/>
      <c r="EE101" s="449"/>
      <c r="EF101" s="449"/>
      <c r="EG101" s="449"/>
      <c r="EH101" s="449"/>
      <c r="EI101" s="449"/>
      <c r="EJ101" s="449"/>
      <c r="EK101" s="449"/>
      <c r="EL101" s="449"/>
      <c r="EM101" s="449"/>
      <c r="EN101" s="449"/>
      <c r="EO101" s="449"/>
      <c r="EP101" s="449"/>
      <c r="EQ101" s="449"/>
      <c r="ER101" s="449"/>
      <c r="ES101" s="449"/>
      <c r="ET101" s="449"/>
      <c r="EU101" s="449"/>
      <c r="EV101" s="449"/>
      <c r="EW101" s="449"/>
      <c r="EX101" s="449"/>
      <c r="EY101" s="449"/>
      <c r="EZ101" s="449"/>
      <c r="FA101" s="449"/>
      <c r="FB101" s="449"/>
      <c r="FC101" s="449"/>
      <c r="FD101" s="449"/>
      <c r="FE101" s="449"/>
      <c r="FF101" s="449"/>
      <c r="FG101" s="449"/>
      <c r="FH101" s="449"/>
      <c r="FI101" s="449"/>
      <c r="FJ101" s="449"/>
      <c r="FK101" s="449"/>
      <c r="FL101" s="449"/>
      <c r="FM101" s="449"/>
      <c r="FN101" s="449"/>
      <c r="FO101" s="449"/>
      <c r="FP101" s="449"/>
      <c r="FQ101" s="449"/>
      <c r="FR101" s="449"/>
      <c r="FS101" s="449"/>
      <c r="FT101" s="449"/>
      <c r="FU101" s="449"/>
      <c r="FV101" s="449"/>
      <c r="FW101" s="449"/>
      <c r="FX101" s="449"/>
      <c r="FY101" s="449"/>
      <c r="FZ101" s="449"/>
      <c r="GA101" s="449"/>
      <c r="GB101" s="449"/>
      <c r="GC101" s="449"/>
      <c r="GD101" s="449"/>
      <c r="GE101" s="449"/>
      <c r="GF101" s="449"/>
      <c r="GG101" s="449"/>
      <c r="GH101" s="449"/>
      <c r="GI101" s="449"/>
      <c r="GJ101" s="449"/>
      <c r="GK101" s="449"/>
      <c r="GL101" s="449"/>
      <c r="GM101" s="449"/>
      <c r="GN101" s="449"/>
      <c r="GO101" s="449"/>
      <c r="GP101" s="449"/>
      <c r="GQ101" s="449"/>
      <c r="GR101" s="449"/>
      <c r="GS101" s="449"/>
      <c r="GT101" s="449"/>
      <c r="GU101" s="449"/>
      <c r="GV101" s="449"/>
      <c r="GW101" s="449"/>
      <c r="GX101" s="449"/>
      <c r="GY101" s="449"/>
      <c r="GZ101" s="449"/>
      <c r="HA101" s="449"/>
      <c r="HB101" s="449"/>
      <c r="HC101" s="449"/>
      <c r="HD101" s="449"/>
      <c r="HE101" s="449"/>
      <c r="HF101" s="449"/>
      <c r="HG101" s="449"/>
      <c r="HH101" s="449"/>
      <c r="HI101" s="449"/>
      <c r="HJ101" s="449"/>
      <c r="HK101" s="449"/>
      <c r="HL101" s="449"/>
      <c r="HM101" s="449"/>
      <c r="HN101" s="449"/>
      <c r="HO101" s="449"/>
      <c r="HP101" s="449"/>
      <c r="HQ101" s="449"/>
      <c r="HR101" s="449"/>
      <c r="HS101" s="449"/>
      <c r="HT101" s="449"/>
      <c r="HU101" s="449"/>
      <c r="HV101" s="449"/>
      <c r="HW101" s="449"/>
      <c r="HX101" s="449"/>
      <c r="HY101" s="449"/>
      <c r="HZ101" s="449"/>
      <c r="IA101" s="449"/>
      <c r="IB101" s="449"/>
      <c r="IC101" s="449"/>
      <c r="ID101" s="449"/>
      <c r="IE101" s="449"/>
      <c r="IF101" s="449"/>
      <c r="IG101" s="449"/>
      <c r="IH101" s="449"/>
      <c r="II101" s="449"/>
      <c r="IJ101" s="449"/>
      <c r="IK101" s="449"/>
      <c r="IL101" s="449"/>
      <c r="IM101" s="449"/>
      <c r="IN101" s="449"/>
      <c r="IO101" s="449"/>
      <c r="IP101" s="449"/>
      <c r="IQ101" s="449"/>
      <c r="IR101" s="449"/>
      <c r="IS101" s="449"/>
      <c r="IT101" s="449"/>
      <c r="IU101" s="449"/>
      <c r="IV101" s="449"/>
      <c r="IW101" s="449"/>
      <c r="IX101" s="449"/>
      <c r="IY101" s="449"/>
      <c r="IZ101" s="449"/>
      <c r="JA101" s="449"/>
      <c r="JB101" s="449"/>
      <c r="JC101" s="449"/>
      <c r="JD101" s="449"/>
      <c r="JE101" s="449"/>
      <c r="JF101" s="449"/>
      <c r="JG101" s="449"/>
      <c r="JH101" s="449"/>
      <c r="JI101" s="449"/>
      <c r="JJ101" s="449"/>
      <c r="JK101" s="449"/>
      <c r="JL101" s="449"/>
      <c r="JM101" s="449"/>
      <c r="JN101" s="449"/>
      <c r="JO101" s="449"/>
      <c r="JP101" s="449"/>
      <c r="JQ101" s="449"/>
      <c r="JR101" s="449"/>
      <c r="JS101" s="449"/>
      <c r="JT101" s="449"/>
      <c r="JU101" s="449"/>
      <c r="JV101" s="449"/>
      <c r="JW101" s="449"/>
      <c r="JX101" s="449"/>
      <c r="JY101" s="449"/>
      <c r="JZ101" s="449"/>
      <c r="KA101" s="449"/>
      <c r="KB101" s="449"/>
      <c r="KC101" s="449"/>
      <c r="KD101" s="449"/>
      <c r="KE101" s="449"/>
      <c r="KF101" s="449"/>
      <c r="KG101" s="449"/>
      <c r="KH101" s="449"/>
      <c r="KI101" s="449"/>
      <c r="KJ101" s="449"/>
      <c r="KK101" s="449"/>
      <c r="KL101" s="449"/>
      <c r="KM101" s="449"/>
      <c r="KN101" s="449"/>
      <c r="KO101" s="449"/>
      <c r="KP101" s="449"/>
      <c r="KQ101" s="449"/>
      <c r="KR101" s="449"/>
      <c r="KS101" s="449"/>
      <c r="KT101" s="449"/>
      <c r="KU101" s="449"/>
      <c r="KV101" s="449"/>
      <c r="KW101" s="449"/>
      <c r="KX101" s="449"/>
      <c r="KY101" s="449"/>
      <c r="KZ101" s="449"/>
      <c r="LA101" s="449"/>
      <c r="LB101" s="449"/>
      <c r="LC101" s="449"/>
      <c r="LD101" s="449"/>
      <c r="LE101" s="449"/>
      <c r="LF101" s="449"/>
      <c r="LG101" s="449"/>
      <c r="LH101" s="449"/>
      <c r="LI101" s="449"/>
      <c r="LJ101" s="449"/>
      <c r="LK101" s="449"/>
      <c r="LL101" s="449"/>
      <c r="LM101" s="449"/>
      <c r="LN101" s="449"/>
      <c r="LO101" s="449"/>
      <c r="LP101" s="449"/>
      <c r="LQ101" s="449"/>
      <c r="LR101" s="449"/>
      <c r="LS101" s="449"/>
      <c r="LT101" s="449"/>
      <c r="LU101" s="449"/>
      <c r="LV101" s="449"/>
      <c r="LW101" s="449"/>
      <c r="LX101" s="449"/>
      <c r="LY101" s="449"/>
      <c r="LZ101" s="449"/>
      <c r="MA101" s="449"/>
      <c r="MB101" s="449"/>
      <c r="MC101" s="449"/>
      <c r="MD101" s="449"/>
      <c r="ME101" s="449"/>
      <c r="MF101" s="449"/>
      <c r="MG101" s="449"/>
      <c r="MH101" s="449"/>
      <c r="MI101" s="449"/>
      <c r="MJ101" s="449"/>
      <c r="MK101" s="449"/>
      <c r="ML101" s="449"/>
      <c r="MM101" s="449"/>
      <c r="MN101" s="449"/>
      <c r="MO101" s="449"/>
      <c r="MP101" s="449"/>
      <c r="MQ101" s="449"/>
      <c r="MR101" s="449"/>
      <c r="MS101" s="449"/>
      <c r="MT101" s="449"/>
      <c r="MU101" s="449"/>
      <c r="MV101" s="449"/>
      <c r="MW101" s="449"/>
      <c r="MX101" s="449"/>
      <c r="MY101" s="449"/>
      <c r="MZ101" s="449"/>
      <c r="NA101" s="449"/>
      <c r="NB101" s="449"/>
      <c r="NC101" s="449"/>
      <c r="ND101" s="449"/>
      <c r="NE101" s="449"/>
      <c r="NF101" s="449"/>
      <c r="NG101" s="449"/>
      <c r="NH101" s="449"/>
      <c r="NI101" s="449"/>
      <c r="NJ101" s="449"/>
      <c r="NK101" s="449"/>
      <c r="NL101" s="449"/>
      <c r="NM101" s="449"/>
      <c r="NN101" s="449"/>
      <c r="NO101" s="449"/>
      <c r="NP101" s="449"/>
      <c r="NQ101" s="449"/>
      <c r="NR101" s="449"/>
      <c r="NS101" s="449"/>
      <c r="NT101" s="449"/>
      <c r="NU101" s="449"/>
      <c r="NV101" s="449"/>
      <c r="NW101" s="449"/>
      <c r="NX101" s="449"/>
      <c r="NY101" s="449"/>
      <c r="NZ101" s="449"/>
      <c r="OA101" s="449"/>
      <c r="OB101" s="449"/>
      <c r="OC101" s="449"/>
      <c r="OD101" s="449"/>
      <c r="OE101" s="449"/>
      <c r="OF101" s="449"/>
      <c r="OG101" s="449"/>
      <c r="OH101" s="449"/>
      <c r="OI101" s="449"/>
      <c r="OJ101" s="449"/>
      <c r="OK101" s="449"/>
    </row>
    <row r="102" spans="1:401">
      <c r="A102" s="303">
        <v>100</v>
      </c>
      <c r="B102" s="303">
        <v>2.3669859761954725E-5</v>
      </c>
      <c r="C102" s="303">
        <v>1.0337836767026024E-2</v>
      </c>
      <c r="D102" s="303">
        <v>0.95944279036815416</v>
      </c>
      <c r="E102" s="303">
        <v>2.172923443102508E-3</v>
      </c>
      <c r="F102" s="303">
        <v>1.2248532504264126E-2</v>
      </c>
      <c r="G102" s="303">
        <v>5.6242706376414677</v>
      </c>
      <c r="H102" s="303">
        <v>0.2106639026055645</v>
      </c>
      <c r="I102" s="303">
        <v>1.1544325149282618E-9</v>
      </c>
      <c r="J102" s="303">
        <v>8.3126742090427455E-6</v>
      </c>
      <c r="K102" s="303">
        <v>2.7930591086698818E-3</v>
      </c>
      <c r="L102" s="303">
        <v>0.30430853042252887</v>
      </c>
      <c r="M102" s="303">
        <v>1.6418790863087664</v>
      </c>
      <c r="N102" s="303">
        <v>2.9852154244660016</v>
      </c>
      <c r="O102" s="303">
        <v>2.5410022523613768E-2</v>
      </c>
      <c r="P102" s="303">
        <v>0.38652905183291986</v>
      </c>
      <c r="Q102" s="303">
        <v>2.0338814416683486</v>
      </c>
      <c r="R102" s="303">
        <v>1.4063383960246225E-2</v>
      </c>
      <c r="S102" s="303">
        <v>0.27008389131586352</v>
      </c>
      <c r="T102" s="303">
        <v>1.3627397411417807E-3</v>
      </c>
      <c r="U102" s="303">
        <v>2.5027083484468798E-4</v>
      </c>
      <c r="V102" s="303">
        <v>5.337368465360889</v>
      </c>
      <c r="W102" s="303">
        <v>7.6620050194037226E-2</v>
      </c>
      <c r="X102" s="303">
        <v>1.8602279841569027E-9</v>
      </c>
      <c r="Y102" s="303">
        <v>1.5382920988606901</v>
      </c>
      <c r="Z102" s="303">
        <v>1.2003824881840555</v>
      </c>
      <c r="AA102" s="303">
        <v>1.8700357877813331E-3</v>
      </c>
      <c r="AB102" s="303">
        <v>1.2505940769107906E-6</v>
      </c>
      <c r="AC102" s="303">
        <v>7.319411082189661E-3</v>
      </c>
      <c r="AD102" s="303">
        <v>4.8955553922697926E-17</v>
      </c>
      <c r="AE102" s="303">
        <v>1.4924416554934912E-5</v>
      </c>
      <c r="AF102" s="303">
        <v>2.1692877700423669</v>
      </c>
      <c r="AG102" s="303">
        <v>6.7771750230646659E-4</v>
      </c>
      <c r="AH102" s="303">
        <v>1.7058781329857384</v>
      </c>
      <c r="AI102" s="303">
        <v>2.1584591058012338E-3</v>
      </c>
      <c r="AJ102" s="303">
        <v>1.8824735618714152E-2</v>
      </c>
      <c r="AK102" s="303">
        <v>8.8656323155853005E-6</v>
      </c>
      <c r="AL102" s="303">
        <v>7.4253380276642111E-8</v>
      </c>
      <c r="AM102" s="303">
        <v>3.2366890367726908E-12</v>
      </c>
      <c r="AN102" s="303">
        <v>4.2014948492270941E-3</v>
      </c>
      <c r="AO102" s="303">
        <v>1.034884959457129</v>
      </c>
      <c r="AP102" s="303">
        <v>1.127386965620425E-3</v>
      </c>
      <c r="AQ102" s="303">
        <v>4.4789103167553243E-8</v>
      </c>
      <c r="AR102" s="303">
        <v>2.0003576716879266E-2</v>
      </c>
      <c r="AS102" s="303">
        <v>0.87310805265871394</v>
      </c>
      <c r="AT102" s="303">
        <v>0.31028406290863209</v>
      </c>
      <c r="AU102" s="303">
        <v>4.7529298054803139E-3</v>
      </c>
      <c r="AV102" s="303">
        <v>5.7284425540336734E-2</v>
      </c>
      <c r="AW102" s="303">
        <v>2.2967232209645517E-5</v>
      </c>
      <c r="AX102" s="303">
        <v>0.17347153587236899</v>
      </c>
      <c r="AY102" s="303">
        <v>5.6271627989350134E-2</v>
      </c>
      <c r="AZ102" s="303">
        <v>1.6243147887624692E-4</v>
      </c>
      <c r="BA102" s="303">
        <v>6.5002382860251231E-3</v>
      </c>
      <c r="BB102" s="303">
        <v>1.77199853034559E-2</v>
      </c>
      <c r="BC102" s="303">
        <v>7.1098009670336852E-3</v>
      </c>
      <c r="BD102" s="303">
        <v>9.7666954558075753E-2</v>
      </c>
      <c r="BE102" s="303">
        <v>2.8399735261353912E-10</v>
      </c>
      <c r="BF102" s="303">
        <v>0.39630566409098111</v>
      </c>
      <c r="BG102" s="303">
        <v>0.71435230952625994</v>
      </c>
      <c r="BH102" s="303">
        <v>0.27452199457864829</v>
      </c>
      <c r="BI102" s="303">
        <v>1.8751837758947644E-8</v>
      </c>
      <c r="BJ102" s="303">
        <v>3.5728388041318424</v>
      </c>
      <c r="BK102" s="303">
        <v>1.073302411216053</v>
      </c>
      <c r="BL102" s="303">
        <v>3.4159334137384295E-20</v>
      </c>
      <c r="BM102" s="303">
        <v>1.3871791075695498E-5</v>
      </c>
      <c r="BN102" s="303">
        <v>2.6017698507418618</v>
      </c>
      <c r="BO102" s="303">
        <v>1.2367385389674258E-2</v>
      </c>
      <c r="BP102" s="303">
        <v>6.4694739306388638E-5</v>
      </c>
      <c r="BQ102" s="303">
        <v>3.6491759258882666</v>
      </c>
      <c r="BR102" s="303">
        <v>1.1723649084682482E-2</v>
      </c>
      <c r="BS102" s="303">
        <v>3.5893449763152052</v>
      </c>
      <c r="BT102" s="303">
        <v>1.6203324372429742</v>
      </c>
      <c r="BU102" s="303">
        <v>0.82326308723639752</v>
      </c>
      <c r="BV102" s="303">
        <v>0.10664539539992637</v>
      </c>
      <c r="BW102" s="303">
        <v>1.7114924392024798E-2</v>
      </c>
      <c r="BX102" s="303">
        <v>2.1889489547941021E-7</v>
      </c>
      <c r="BY102" s="303">
        <v>1.7280872147024007E-5</v>
      </c>
      <c r="BZ102" s="303">
        <v>0.13063143401401045</v>
      </c>
      <c r="CA102" s="303">
        <v>3.2869602295899854E-4</v>
      </c>
      <c r="CB102" s="303">
        <v>0.19295253085826236</v>
      </c>
      <c r="CC102" s="303">
        <v>4.6556261134937886E-9</v>
      </c>
      <c r="CD102" s="303">
        <v>1.1970115772419402E-5</v>
      </c>
      <c r="CE102" s="303">
        <v>1.7351163927825499E-16</v>
      </c>
      <c r="CF102" s="303">
        <v>8.0911946897141947E-9</v>
      </c>
      <c r="CG102" s="303">
        <v>0.51191088634532789</v>
      </c>
      <c r="CH102" s="303">
        <v>0.89541004088684639</v>
      </c>
      <c r="CI102" s="303">
        <v>0.25311634000935812</v>
      </c>
      <c r="CJ102" s="303">
        <v>3.4685327307407127E-4</v>
      </c>
      <c r="CK102" s="303">
        <v>8.3702466986166776E-2</v>
      </c>
      <c r="CL102" s="303">
        <v>0.11052425910796329</v>
      </c>
      <c r="CM102" s="303">
        <v>0.18390417454843647</v>
      </c>
      <c r="CN102" s="303">
        <v>2.0056375768264357E-8</v>
      </c>
      <c r="CO102" s="303">
        <v>6.7783392948509094E-8</v>
      </c>
      <c r="CP102" s="303">
        <v>0.69693458582264611</v>
      </c>
      <c r="CQ102" s="303">
        <v>3.0901436725807967</v>
      </c>
      <c r="CR102" s="303">
        <v>1.4224524887028781E-3</v>
      </c>
      <c r="CS102" s="303">
        <v>4.4511597836490254E-5</v>
      </c>
      <c r="CT102" s="303">
        <v>2.3049149411163473E-4</v>
      </c>
      <c r="CU102" s="303">
        <v>9.6223771423034565E-2</v>
      </c>
      <c r="CV102" s="303">
        <v>1.6065258902646506</v>
      </c>
      <c r="CW102" s="303">
        <v>2.5320802469390502</v>
      </c>
      <c r="CX102" s="449"/>
      <c r="CY102" s="449"/>
      <c r="CZ102" s="449"/>
      <c r="DA102" s="449"/>
      <c r="DB102" s="449"/>
      <c r="DC102" s="449"/>
      <c r="DD102" s="449"/>
      <c r="DE102" s="449"/>
      <c r="DF102" s="449"/>
      <c r="DG102" s="449"/>
      <c r="DH102" s="449"/>
      <c r="DI102" s="449"/>
      <c r="DJ102" s="449"/>
      <c r="DK102" s="449"/>
      <c r="DL102" s="449"/>
      <c r="DM102" s="449"/>
      <c r="DN102" s="449"/>
      <c r="DO102" s="449"/>
      <c r="DP102" s="449"/>
      <c r="DQ102" s="449"/>
      <c r="DR102" s="449"/>
      <c r="DS102" s="449"/>
      <c r="DT102" s="449"/>
      <c r="DU102" s="449"/>
      <c r="DV102" s="449"/>
      <c r="DW102" s="449"/>
      <c r="DX102" s="449"/>
      <c r="DY102" s="449"/>
      <c r="DZ102" s="449"/>
      <c r="EA102" s="449"/>
      <c r="EB102" s="449"/>
      <c r="EC102" s="449"/>
      <c r="ED102" s="449"/>
      <c r="EE102" s="449"/>
      <c r="EF102" s="449"/>
      <c r="EG102" s="449"/>
      <c r="EH102" s="449"/>
      <c r="EI102" s="449"/>
      <c r="EJ102" s="449"/>
      <c r="EK102" s="449"/>
      <c r="EL102" s="449"/>
      <c r="EM102" s="449"/>
      <c r="EN102" s="449"/>
      <c r="EO102" s="449"/>
      <c r="EP102" s="449"/>
      <c r="EQ102" s="449"/>
      <c r="ER102" s="449"/>
      <c r="ES102" s="449"/>
      <c r="ET102" s="449"/>
      <c r="EU102" s="449"/>
      <c r="EV102" s="449"/>
      <c r="EW102" s="449"/>
      <c r="EX102" s="449"/>
      <c r="EY102" s="449"/>
      <c r="EZ102" s="449"/>
      <c r="FA102" s="449"/>
      <c r="FB102" s="449"/>
      <c r="FC102" s="449"/>
      <c r="FD102" s="449"/>
      <c r="FE102" s="449"/>
      <c r="FF102" s="449"/>
      <c r="FG102" s="449"/>
      <c r="FH102" s="449"/>
      <c r="FI102" s="449"/>
      <c r="FJ102" s="449"/>
      <c r="FK102" s="449"/>
      <c r="FL102" s="449"/>
      <c r="FM102" s="449"/>
      <c r="FN102" s="449"/>
      <c r="FO102" s="449"/>
      <c r="FP102" s="449"/>
      <c r="FQ102" s="449"/>
      <c r="FR102" s="449"/>
      <c r="FS102" s="449"/>
      <c r="FT102" s="449"/>
      <c r="FU102" s="449"/>
      <c r="FV102" s="449"/>
      <c r="FW102" s="449"/>
      <c r="FX102" s="449"/>
      <c r="FY102" s="449"/>
      <c r="FZ102" s="449"/>
      <c r="GA102" s="449"/>
      <c r="GB102" s="449"/>
      <c r="GC102" s="449"/>
      <c r="GD102" s="449"/>
      <c r="GE102" s="449"/>
      <c r="GF102" s="449"/>
      <c r="GG102" s="449"/>
      <c r="GH102" s="449"/>
      <c r="GI102" s="449"/>
      <c r="GJ102" s="449"/>
      <c r="GK102" s="449"/>
      <c r="GL102" s="449"/>
      <c r="GM102" s="449"/>
      <c r="GN102" s="449"/>
      <c r="GO102" s="449"/>
      <c r="GP102" s="449"/>
      <c r="GQ102" s="449"/>
      <c r="GR102" s="449"/>
      <c r="GS102" s="449"/>
      <c r="GT102" s="449"/>
      <c r="GU102" s="449"/>
      <c r="GV102" s="449"/>
      <c r="GW102" s="449"/>
      <c r="GX102" s="449"/>
      <c r="GY102" s="449"/>
      <c r="GZ102" s="449"/>
      <c r="HA102" s="449"/>
      <c r="HB102" s="449"/>
      <c r="HC102" s="449"/>
      <c r="HD102" s="449"/>
      <c r="HE102" s="449"/>
      <c r="HF102" s="449"/>
      <c r="HG102" s="449"/>
      <c r="HH102" s="449"/>
      <c r="HI102" s="449"/>
      <c r="HJ102" s="449"/>
      <c r="HK102" s="449"/>
      <c r="HL102" s="449"/>
      <c r="HM102" s="449"/>
      <c r="HN102" s="449"/>
      <c r="HO102" s="449"/>
      <c r="HP102" s="449"/>
      <c r="HQ102" s="449"/>
      <c r="HR102" s="449"/>
      <c r="HS102" s="449"/>
      <c r="HT102" s="449"/>
      <c r="HU102" s="449"/>
      <c r="HV102" s="449"/>
      <c r="HW102" s="449"/>
      <c r="HX102" s="449"/>
      <c r="HY102" s="449"/>
      <c r="HZ102" s="449"/>
      <c r="IA102" s="449"/>
      <c r="IB102" s="449"/>
      <c r="IC102" s="449"/>
      <c r="ID102" s="449"/>
      <c r="IE102" s="449"/>
      <c r="IF102" s="449"/>
      <c r="IG102" s="449"/>
      <c r="IH102" s="449"/>
      <c r="II102" s="449"/>
      <c r="IJ102" s="449"/>
      <c r="IK102" s="449"/>
      <c r="IL102" s="449"/>
      <c r="IM102" s="449"/>
      <c r="IN102" s="449"/>
      <c r="IO102" s="449"/>
      <c r="IP102" s="449"/>
      <c r="IQ102" s="449"/>
      <c r="IR102" s="449"/>
      <c r="IS102" s="449"/>
      <c r="IT102" s="449"/>
      <c r="IU102" s="449"/>
      <c r="IV102" s="449"/>
      <c r="IW102" s="449"/>
      <c r="IX102" s="449"/>
      <c r="IY102" s="449"/>
      <c r="IZ102" s="449"/>
      <c r="JA102" s="449"/>
      <c r="JB102" s="449"/>
      <c r="JC102" s="449"/>
      <c r="JD102" s="449"/>
      <c r="JE102" s="449"/>
      <c r="JF102" s="449"/>
      <c r="JG102" s="449"/>
      <c r="JH102" s="449"/>
      <c r="JI102" s="449"/>
      <c r="JJ102" s="449"/>
      <c r="JK102" s="449"/>
      <c r="JL102" s="449"/>
      <c r="JM102" s="449"/>
      <c r="JN102" s="449"/>
      <c r="JO102" s="449"/>
      <c r="JP102" s="449"/>
      <c r="JQ102" s="449"/>
      <c r="JR102" s="449"/>
      <c r="JS102" s="449"/>
      <c r="JT102" s="449"/>
      <c r="JU102" s="449"/>
      <c r="JV102" s="449"/>
      <c r="JW102" s="449"/>
      <c r="JX102" s="449"/>
      <c r="JY102" s="449"/>
      <c r="JZ102" s="449"/>
      <c r="KA102" s="449"/>
      <c r="KB102" s="449"/>
      <c r="KC102" s="449"/>
      <c r="KD102" s="449"/>
      <c r="KE102" s="449"/>
      <c r="KF102" s="449"/>
      <c r="KG102" s="449"/>
      <c r="KH102" s="449"/>
      <c r="KI102" s="449"/>
      <c r="KJ102" s="449"/>
      <c r="KK102" s="449"/>
      <c r="KL102" s="449"/>
      <c r="KM102" s="449"/>
      <c r="KN102" s="449"/>
      <c r="KO102" s="449"/>
      <c r="KP102" s="449"/>
      <c r="KQ102" s="449"/>
      <c r="KR102" s="449"/>
      <c r="KS102" s="449"/>
      <c r="KT102" s="449"/>
      <c r="KU102" s="449"/>
      <c r="KV102" s="449"/>
      <c r="KW102" s="449"/>
      <c r="KX102" s="449"/>
      <c r="KY102" s="449"/>
      <c r="KZ102" s="449"/>
      <c r="LA102" s="449"/>
      <c r="LB102" s="449"/>
      <c r="LC102" s="449"/>
      <c r="LD102" s="449"/>
      <c r="LE102" s="449"/>
      <c r="LF102" s="449"/>
      <c r="LG102" s="449"/>
      <c r="LH102" s="449"/>
      <c r="LI102" s="449"/>
      <c r="LJ102" s="449"/>
      <c r="LK102" s="449"/>
      <c r="LL102" s="449"/>
      <c r="LM102" s="449"/>
      <c r="LN102" s="449"/>
      <c r="LO102" s="449"/>
      <c r="LP102" s="449"/>
      <c r="LQ102" s="449"/>
      <c r="LR102" s="449"/>
      <c r="LS102" s="449"/>
      <c r="LT102" s="449"/>
      <c r="LU102" s="449"/>
      <c r="LV102" s="449"/>
      <c r="LW102" s="449"/>
      <c r="LX102" s="449"/>
      <c r="LY102" s="449"/>
      <c r="LZ102" s="449"/>
      <c r="MA102" s="449"/>
      <c r="MB102" s="449"/>
      <c r="MC102" s="449"/>
      <c r="MD102" s="449"/>
      <c r="ME102" s="449"/>
      <c r="MF102" s="449"/>
      <c r="MG102" s="449"/>
      <c r="MH102" s="449"/>
      <c r="MI102" s="449"/>
      <c r="MJ102" s="449"/>
      <c r="MK102" s="449"/>
      <c r="ML102" s="449"/>
      <c r="MM102" s="449"/>
      <c r="MN102" s="449"/>
      <c r="MO102" s="449"/>
      <c r="MP102" s="449"/>
      <c r="MQ102" s="449"/>
      <c r="MR102" s="449"/>
      <c r="MS102" s="449"/>
      <c r="MT102" s="449"/>
      <c r="MU102" s="449"/>
      <c r="MV102" s="449"/>
      <c r="MW102" s="449"/>
      <c r="MX102" s="449"/>
      <c r="MY102" s="449"/>
      <c r="MZ102" s="449"/>
      <c r="NA102" s="449"/>
      <c r="NB102" s="449"/>
      <c r="NC102" s="449"/>
      <c r="ND102" s="449"/>
      <c r="NE102" s="449"/>
      <c r="NF102" s="449"/>
      <c r="NG102" s="449"/>
      <c r="NH102" s="449"/>
      <c r="NI102" s="449"/>
      <c r="NJ102" s="449"/>
      <c r="NK102" s="449"/>
      <c r="NL102" s="449"/>
      <c r="NM102" s="449"/>
      <c r="NN102" s="449"/>
      <c r="NO102" s="449"/>
      <c r="NP102" s="449"/>
      <c r="NQ102" s="449"/>
      <c r="NR102" s="449"/>
      <c r="NS102" s="449"/>
      <c r="NT102" s="449"/>
      <c r="NU102" s="449"/>
      <c r="NV102" s="449"/>
      <c r="NW102" s="449"/>
      <c r="NX102" s="449"/>
      <c r="NY102" s="449"/>
      <c r="NZ102" s="449"/>
      <c r="OA102" s="449"/>
      <c r="OB102" s="449"/>
      <c r="OC102" s="449"/>
      <c r="OD102" s="449"/>
      <c r="OE102" s="449"/>
      <c r="OF102" s="449"/>
      <c r="OG102" s="449"/>
      <c r="OH102" s="449"/>
      <c r="OI102" s="449"/>
      <c r="OJ102" s="449"/>
      <c r="OK102" s="449"/>
    </row>
  </sheetData>
  <mergeCells count="1">
    <mergeCell ref="A1:H1"/>
  </mergeCells>
  <pageMargins left="0.7" right="0.7" top="0.75" bottom="0.75" header="0.3" footer="0.3"/>
  <pageSetup orientation="portrait" horizontalDpi="0" verticalDpi="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F2C71F-BDD1-464D-88A1-243F8F65770B}">
  <sheetPr codeName="Sheet14">
    <tabColor theme="5" tint="0.59999389629810485"/>
  </sheetPr>
  <dimension ref="A1:CW102"/>
  <sheetViews>
    <sheetView topLeftCell="V1" zoomScale="150" workbookViewId="0">
      <selection activeCell="J22" sqref="J22"/>
    </sheetView>
  </sheetViews>
  <sheetFormatPr baseColWidth="10" defaultColWidth="9" defaultRowHeight="14"/>
  <cols>
    <col min="1" max="16384" width="9" style="303"/>
  </cols>
  <sheetData>
    <row r="1" spans="1:101" s="28" customFormat="1" ht="27.5" customHeight="1">
      <c r="A1" s="712" t="s">
        <v>257</v>
      </c>
      <c r="B1" s="712"/>
      <c r="C1" s="712"/>
      <c r="D1" s="712"/>
      <c r="E1" s="712"/>
      <c r="F1" s="712"/>
      <c r="G1" s="712"/>
      <c r="H1" s="712"/>
      <c r="I1" s="712"/>
    </row>
    <row r="2" spans="1:101">
      <c r="A2" s="303" t="s">
        <v>206</v>
      </c>
      <c r="B2" s="303" t="s">
        <v>312</v>
      </c>
      <c r="C2" s="303" t="s">
        <v>313</v>
      </c>
      <c r="D2" s="303" t="s">
        <v>338</v>
      </c>
      <c r="E2" s="303" t="s">
        <v>339</v>
      </c>
      <c r="F2" s="303" t="s">
        <v>340</v>
      </c>
      <c r="G2" s="303" t="s">
        <v>391</v>
      </c>
      <c r="H2" s="303" t="s">
        <v>392</v>
      </c>
      <c r="I2" s="303" t="s">
        <v>393</v>
      </c>
      <c r="J2" s="303" t="s">
        <v>394</v>
      </c>
      <c r="K2" s="303" t="s">
        <v>395</v>
      </c>
      <c r="L2" s="303" t="s">
        <v>460</v>
      </c>
      <c r="M2" s="303" t="s">
        <v>461</v>
      </c>
      <c r="N2" s="303" t="s">
        <v>462</v>
      </c>
      <c r="O2" s="303" t="s">
        <v>463</v>
      </c>
      <c r="P2" s="303" t="s">
        <v>464</v>
      </c>
      <c r="Q2" s="303" t="s">
        <v>504</v>
      </c>
      <c r="R2" s="303" t="s">
        <v>505</v>
      </c>
      <c r="S2" s="303" t="s">
        <v>506</v>
      </c>
      <c r="T2" s="303" t="s">
        <v>507</v>
      </c>
      <c r="U2" s="303" t="s">
        <v>508</v>
      </c>
      <c r="V2" s="303" t="s">
        <v>509</v>
      </c>
      <c r="W2" s="303" t="s">
        <v>510</v>
      </c>
      <c r="X2" s="303" t="s">
        <v>511</v>
      </c>
      <c r="Y2" s="303" t="s">
        <v>512</v>
      </c>
      <c r="Z2" s="303" t="s">
        <v>513</v>
      </c>
      <c r="AA2" s="303" t="s">
        <v>514</v>
      </c>
      <c r="AB2" s="303" t="s">
        <v>515</v>
      </c>
      <c r="AC2" s="303" t="s">
        <v>516</v>
      </c>
      <c r="AD2" s="303" t="s">
        <v>517</v>
      </c>
      <c r="AE2" s="303" t="s">
        <v>518</v>
      </c>
      <c r="AF2" s="303" t="s">
        <v>519</v>
      </c>
      <c r="AG2" s="303" t="s">
        <v>520</v>
      </c>
      <c r="AH2" s="303" t="s">
        <v>521</v>
      </c>
      <c r="AI2" s="303" t="s">
        <v>522</v>
      </c>
      <c r="AJ2" s="303" t="s">
        <v>523</v>
      </c>
      <c r="AK2" s="303" t="s">
        <v>524</v>
      </c>
      <c r="AL2" s="303" t="s">
        <v>525</v>
      </c>
      <c r="AM2" s="303" t="s">
        <v>526</v>
      </c>
      <c r="AN2" s="303" t="s">
        <v>527</v>
      </c>
      <c r="AO2" s="303" t="s">
        <v>528</v>
      </c>
      <c r="AP2" s="303" t="s">
        <v>529</v>
      </c>
      <c r="AQ2" s="303" t="s">
        <v>530</v>
      </c>
      <c r="AR2" s="303" t="s">
        <v>531</v>
      </c>
      <c r="AS2" s="303" t="s">
        <v>532</v>
      </c>
      <c r="AT2" s="303" t="s">
        <v>533</v>
      </c>
      <c r="AU2" s="303" t="s">
        <v>534</v>
      </c>
      <c r="AV2" s="303" t="s">
        <v>535</v>
      </c>
      <c r="AW2" s="303" t="s">
        <v>536</v>
      </c>
      <c r="AX2" s="303" t="s">
        <v>537</v>
      </c>
      <c r="AY2" s="303" t="s">
        <v>538</v>
      </c>
      <c r="AZ2" s="303" t="s">
        <v>609</v>
      </c>
      <c r="BA2" s="303" t="s">
        <v>610</v>
      </c>
      <c r="BB2" s="303" t="s">
        <v>611</v>
      </c>
      <c r="BC2" s="303" t="s">
        <v>612</v>
      </c>
      <c r="BD2" s="303" t="s">
        <v>613</v>
      </c>
      <c r="BE2" s="303" t="s">
        <v>614</v>
      </c>
      <c r="BF2" s="303" t="s">
        <v>615</v>
      </c>
      <c r="BG2" s="303" t="s">
        <v>616</v>
      </c>
      <c r="BH2" s="303" t="s">
        <v>617</v>
      </c>
      <c r="BI2" s="303" t="s">
        <v>618</v>
      </c>
      <c r="BJ2" s="303" t="s">
        <v>619</v>
      </c>
      <c r="BK2" s="303" t="s">
        <v>620</v>
      </c>
      <c r="BL2" s="303" t="s">
        <v>621</v>
      </c>
      <c r="BM2" s="303" t="s">
        <v>622</v>
      </c>
      <c r="BN2" s="303" t="s">
        <v>623</v>
      </c>
      <c r="BO2" s="303" t="s">
        <v>624</v>
      </c>
      <c r="BP2" s="303" t="s">
        <v>625</v>
      </c>
      <c r="BQ2" s="303" t="s">
        <v>626</v>
      </c>
      <c r="BR2" s="303" t="s">
        <v>627</v>
      </c>
      <c r="BS2" s="303" t="s">
        <v>628</v>
      </c>
      <c r="BT2" s="303" t="s">
        <v>629</v>
      </c>
      <c r="BU2" s="303" t="s">
        <v>630</v>
      </c>
      <c r="BV2" s="303" t="s">
        <v>631</v>
      </c>
      <c r="BW2" s="303" t="s">
        <v>632</v>
      </c>
      <c r="BX2" s="303" t="s">
        <v>633</v>
      </c>
      <c r="BY2" s="303" t="s">
        <v>634</v>
      </c>
      <c r="BZ2" s="303" t="s">
        <v>635</v>
      </c>
      <c r="CA2" s="303" t="s">
        <v>636</v>
      </c>
      <c r="CB2" s="303" t="s">
        <v>637</v>
      </c>
      <c r="CC2" s="303" t="s">
        <v>638</v>
      </c>
      <c r="CD2" s="303" t="s">
        <v>639</v>
      </c>
      <c r="CE2" s="303" t="s">
        <v>640</v>
      </c>
      <c r="CF2" s="303" t="s">
        <v>641</v>
      </c>
      <c r="CG2" s="303" t="s">
        <v>642</v>
      </c>
      <c r="CH2" s="303" t="s">
        <v>643</v>
      </c>
      <c r="CI2" s="303" t="s">
        <v>644</v>
      </c>
      <c r="CJ2" s="303" t="s">
        <v>645</v>
      </c>
      <c r="CK2" s="303" t="s">
        <v>646</v>
      </c>
      <c r="CL2" s="303" t="s">
        <v>647</v>
      </c>
      <c r="CM2" s="303" t="s">
        <v>648</v>
      </c>
      <c r="CN2" s="303" t="s">
        <v>649</v>
      </c>
      <c r="CO2" s="303" t="s">
        <v>650</v>
      </c>
      <c r="CP2" s="303" t="s">
        <v>651</v>
      </c>
      <c r="CQ2" s="303" t="s">
        <v>652</v>
      </c>
      <c r="CR2" s="303" t="s">
        <v>653</v>
      </c>
      <c r="CS2" s="303" t="s">
        <v>654</v>
      </c>
      <c r="CT2" s="303" t="s">
        <v>655</v>
      </c>
      <c r="CU2" s="303" t="s">
        <v>656</v>
      </c>
      <c r="CV2" s="303" t="s">
        <v>657</v>
      </c>
      <c r="CW2" s="303" t="s">
        <v>658</v>
      </c>
    </row>
    <row r="3" spans="1:101">
      <c r="A3" s="303">
        <v>1</v>
      </c>
      <c r="B3" s="303">
        <v>7.5433613771865131E-3</v>
      </c>
      <c r="C3" s="303">
        <v>2.0655624048930743E-3</v>
      </c>
      <c r="D3" s="303">
        <v>1.1787807058182046E-3</v>
      </c>
      <c r="E3" s="303">
        <v>2.5266332774029989E-3</v>
      </c>
      <c r="F3" s="303">
        <v>2.1927693055011428E-3</v>
      </c>
      <c r="G3" s="303">
        <v>7.293841861955205E-4</v>
      </c>
      <c r="H3" s="303">
        <v>1.3934869915750083E-3</v>
      </c>
      <c r="I3" s="303">
        <v>5.2911142737371419E-3</v>
      </c>
      <c r="J3" s="303">
        <v>4.1514414808737233E-3</v>
      </c>
      <c r="K3" s="303">
        <v>2.3198512275095003E-3</v>
      </c>
      <c r="L3" s="303">
        <v>1.5745713320941661E-3</v>
      </c>
      <c r="M3" s="303">
        <v>1.2002728659678882E-3</v>
      </c>
      <c r="N3" s="303">
        <v>5.4271472112264838E-4</v>
      </c>
      <c r="O3" s="303">
        <v>1.4503424765779326E-3</v>
      </c>
      <c r="P3" s="303">
        <v>1.8516469662983133E-3</v>
      </c>
      <c r="Q3" s="303">
        <v>1.8786989583187833E-3</v>
      </c>
      <c r="R3" s="303">
        <v>4.025729255321347E-3</v>
      </c>
      <c r="S3" s="303">
        <v>2.8883500991687392E-3</v>
      </c>
      <c r="T3" s="303">
        <v>3.3206103709601223E-3</v>
      </c>
      <c r="U3" s="303">
        <v>3.009183280558846E-3</v>
      </c>
      <c r="V3" s="303">
        <v>8.793811003084209E-4</v>
      </c>
      <c r="W3" s="303">
        <v>3.2735776852958511E-3</v>
      </c>
      <c r="X3" s="303">
        <v>7.5212894872143683E-3</v>
      </c>
      <c r="Y3" s="303">
        <v>2.2469872211929435E-3</v>
      </c>
      <c r="Z3" s="303">
        <v>1.6012403469487448E-3</v>
      </c>
      <c r="AA3" s="303">
        <v>2.1839531525496485E-3</v>
      </c>
      <c r="AB3" s="303">
        <v>4.3404555193584148E-3</v>
      </c>
      <c r="AC3" s="303">
        <v>2.7195651285534432E-3</v>
      </c>
      <c r="AD3" s="303">
        <v>9.36015716171738E-3</v>
      </c>
      <c r="AE3" s="303">
        <v>2.8740638109071097E-3</v>
      </c>
      <c r="AF3" s="303">
        <v>2.2539011467882578E-3</v>
      </c>
      <c r="AG3" s="303">
        <v>3.5471198318741165E-3</v>
      </c>
      <c r="AH3" s="303">
        <v>1.4627228899245512E-3</v>
      </c>
      <c r="AI3" s="303">
        <v>2.9266451959610524E-3</v>
      </c>
      <c r="AJ3" s="303">
        <v>2.075359256010633E-3</v>
      </c>
      <c r="AK3" s="303">
        <v>2.8808502823235134E-3</v>
      </c>
      <c r="AL3" s="303">
        <v>4.4633644213975176E-3</v>
      </c>
      <c r="AM3" s="303">
        <v>1.0524172152520455E-2</v>
      </c>
      <c r="AN3" s="303">
        <v>3.1660581277040065E-3</v>
      </c>
      <c r="AO3" s="303">
        <v>1.5649295074445322E-3</v>
      </c>
      <c r="AP3" s="303">
        <v>4.9110063983121973E-3</v>
      </c>
      <c r="AQ3" s="303">
        <v>7.5669995644692773E-3</v>
      </c>
      <c r="AR3" s="303">
        <v>4.0306970012818286E-3</v>
      </c>
      <c r="AS3" s="303">
        <v>1.7882330544344606E-3</v>
      </c>
      <c r="AT3" s="303">
        <v>1.7389118975086059E-3</v>
      </c>
      <c r="AU3" s="303">
        <v>2.3799357234242243E-3</v>
      </c>
      <c r="AV3" s="303">
        <v>1.2389489079891586E-3</v>
      </c>
      <c r="AW3" s="303">
        <v>1.8607265175823516E-3</v>
      </c>
      <c r="AX3" s="303">
        <v>1.4703001458420749E-3</v>
      </c>
      <c r="AY3" s="303">
        <v>2.5532775922216216E-3</v>
      </c>
      <c r="AZ3" s="303">
        <v>2.3560986653166668E-3</v>
      </c>
      <c r="BA3" s="303">
        <v>2.3857051217855956E-3</v>
      </c>
      <c r="BB3" s="303">
        <v>2.5089432872803801E-3</v>
      </c>
      <c r="BC3" s="303">
        <v>1.9447956418639932E-3</v>
      </c>
      <c r="BD3" s="303">
        <v>3.6652658399852775E-3</v>
      </c>
      <c r="BE3" s="303">
        <v>8.9294868190784721E-3</v>
      </c>
      <c r="BF3" s="303">
        <v>1.3472232537303801E-3</v>
      </c>
      <c r="BG3" s="303">
        <v>1.2486468289581143E-3</v>
      </c>
      <c r="BH3" s="303">
        <v>2.1732536794791925E-3</v>
      </c>
      <c r="BI3" s="303">
        <v>4.1023214668334113E-3</v>
      </c>
      <c r="BJ3" s="303">
        <v>7.421496415350794E-4</v>
      </c>
      <c r="BK3" s="303">
        <v>1.2292734413239651E-3</v>
      </c>
      <c r="BL3" s="303">
        <v>1.0329953169122337E-2</v>
      </c>
      <c r="BM3" s="303">
        <v>3.2338966360191562E-3</v>
      </c>
      <c r="BN3" s="303">
        <v>8.6055698340529107E-4</v>
      </c>
      <c r="BO3" s="303">
        <v>2.1263722622699719E-3</v>
      </c>
      <c r="BP3" s="303">
        <v>3.4568789865149483E-3</v>
      </c>
      <c r="BQ3" s="303">
        <v>8.7514185510043465E-4</v>
      </c>
      <c r="BR3" s="303">
        <v>1.5636520100899521E-3</v>
      </c>
      <c r="BS3" s="303">
        <v>5.7408164795954588E-4</v>
      </c>
      <c r="BT3" s="303">
        <v>1.1608000186302762E-3</v>
      </c>
      <c r="BU3" s="303">
        <v>9.8614245038960925E-4</v>
      </c>
      <c r="BV3" s="303">
        <v>2.3600469984919378E-3</v>
      </c>
      <c r="BW3" s="303">
        <v>2.6337518377698072E-3</v>
      </c>
      <c r="BX3" s="303">
        <v>4.6163513465984837E-3</v>
      </c>
      <c r="BY3" s="303">
        <v>3.212549463738318E-3</v>
      </c>
      <c r="BZ3" s="303">
        <v>1.4832136732670787E-3</v>
      </c>
      <c r="CA3" s="303">
        <v>3.6624176619024346E-3</v>
      </c>
      <c r="CB3" s="303">
        <v>2.0586412435681439E-3</v>
      </c>
      <c r="CC3" s="303">
        <v>4.9745057888994039E-3</v>
      </c>
      <c r="CD3" s="303">
        <v>4.1877986137058452E-3</v>
      </c>
      <c r="CE3" s="303">
        <v>1.4819945154405215E-2</v>
      </c>
      <c r="CF3" s="303">
        <v>6.655205083590264E-3</v>
      </c>
      <c r="CG3" s="303">
        <v>2.1079913365094271E-3</v>
      </c>
      <c r="CH3" s="303">
        <v>1.1509009078969539E-3</v>
      </c>
      <c r="CI3" s="303">
        <v>2.48827988686319E-3</v>
      </c>
      <c r="CJ3" s="303">
        <v>3.2578955953154521E-3</v>
      </c>
      <c r="CK3" s="303">
        <v>1.8631610384812851E-3</v>
      </c>
      <c r="CL3" s="303">
        <v>2.0093472516573042E-3</v>
      </c>
      <c r="CM3" s="303">
        <v>2.2471041938563153E-3</v>
      </c>
      <c r="CN3" s="303">
        <v>4.3266675965808613E-3</v>
      </c>
      <c r="CO3" s="303">
        <v>4.6895757426010419E-3</v>
      </c>
      <c r="CP3" s="303">
        <v>2.0633436711371433E-3</v>
      </c>
      <c r="CQ3" s="303">
        <v>1.1551868881117644E-3</v>
      </c>
      <c r="CR3" s="303">
        <v>3.1013614148121971E-3</v>
      </c>
      <c r="CS3" s="303">
        <v>3.5102323272717972E-3</v>
      </c>
      <c r="CT3" s="303">
        <v>4.5141875465486148E-3</v>
      </c>
      <c r="CU3" s="303">
        <v>1.3261104615982192E-3</v>
      </c>
      <c r="CV3" s="303">
        <v>1.301234598589661E-3</v>
      </c>
      <c r="CW3" s="303">
        <v>1.0138691990122278E-3</v>
      </c>
    </row>
    <row r="4" spans="1:101">
      <c r="A4" s="303">
        <v>2</v>
      </c>
      <c r="B4" s="303">
        <v>8.6517457401467466E-3</v>
      </c>
      <c r="C4" s="303">
        <v>2.2382820847395794E-3</v>
      </c>
      <c r="D4" s="303">
        <v>1.1994707346945071E-3</v>
      </c>
      <c r="E4" s="303">
        <v>2.783116336946907E-3</v>
      </c>
      <c r="F4" s="303">
        <v>2.3697981681348439E-3</v>
      </c>
      <c r="G4" s="303">
        <v>6.9556443800064636E-4</v>
      </c>
      <c r="H4" s="303">
        <v>1.4428076474408433E-3</v>
      </c>
      <c r="I4" s="303">
        <v>6.511561929862286E-3</v>
      </c>
      <c r="J4" s="303">
        <v>4.7982907800195361E-3</v>
      </c>
      <c r="K4" s="303">
        <v>2.5497624105402829E-3</v>
      </c>
      <c r="L4" s="303">
        <v>1.6262471211667068E-3</v>
      </c>
      <c r="M4" s="303">
        <v>1.2025164967229313E-3</v>
      </c>
      <c r="N4" s="303">
        <v>5.1380053461646158E-4</v>
      </c>
      <c r="O4" s="303">
        <v>1.5619083516907448E-3</v>
      </c>
      <c r="P4" s="303">
        <v>1.9139104521646326E-3</v>
      </c>
      <c r="Q4" s="303">
        <v>1.8577024838733077E-3</v>
      </c>
      <c r="R4" s="303">
        <v>4.3573268106349584E-3</v>
      </c>
      <c r="S4" s="303">
        <v>2.98775036216304E-3</v>
      </c>
      <c r="T4" s="303">
        <v>3.673926153585463E-3</v>
      </c>
      <c r="U4" s="303">
        <v>3.3742117893131793E-3</v>
      </c>
      <c r="V4" s="303">
        <v>8.5789549414005083E-4</v>
      </c>
      <c r="W4" s="303">
        <v>3.4626788129174949E-3</v>
      </c>
      <c r="X4" s="303">
        <v>9.2045626892214381E-3</v>
      </c>
      <c r="Y4" s="303">
        <v>2.2560142989450759E-3</v>
      </c>
      <c r="Z4" s="303">
        <v>1.6143528796915701E-3</v>
      </c>
      <c r="AA4" s="303">
        <v>2.3992663616877281E-3</v>
      </c>
      <c r="AB4" s="303">
        <v>5.1209241675407059E-3</v>
      </c>
      <c r="AC4" s="303">
        <v>2.9588536586277986E-3</v>
      </c>
      <c r="AD4" s="303">
        <v>1.25093218871721E-2</v>
      </c>
      <c r="AE4" s="303">
        <v>3.2818831107869475E-3</v>
      </c>
      <c r="AF4" s="303">
        <v>2.2379151502855696E-3</v>
      </c>
      <c r="AG4" s="303">
        <v>3.936625747304497E-3</v>
      </c>
      <c r="AH4" s="303">
        <v>1.4758223794356319E-3</v>
      </c>
      <c r="AI4" s="303">
        <v>3.246669101251229E-3</v>
      </c>
      <c r="AJ4" s="303">
        <v>2.2412986809387443E-3</v>
      </c>
      <c r="AK4" s="303">
        <v>3.3014621403374303E-3</v>
      </c>
      <c r="AL4" s="303">
        <v>5.3156628515040345E-3</v>
      </c>
      <c r="AM4" s="303">
        <v>1.4909261644353682E-2</v>
      </c>
      <c r="AN4" s="303">
        <v>3.487979980643912E-3</v>
      </c>
      <c r="AO4" s="303">
        <v>1.6040183497340369E-3</v>
      </c>
      <c r="AP4" s="303">
        <v>5.4486891290200538E-3</v>
      </c>
      <c r="AQ4" s="303">
        <v>9.4147672000468551E-3</v>
      </c>
      <c r="AR4" s="303">
        <v>4.3384305880372611E-3</v>
      </c>
      <c r="AS4" s="303">
        <v>1.8101012488609374E-3</v>
      </c>
      <c r="AT4" s="303">
        <v>1.79489691593363E-3</v>
      </c>
      <c r="AU4" s="303">
        <v>2.5971672156038109E-3</v>
      </c>
      <c r="AV4" s="303">
        <v>1.312487609800922E-3</v>
      </c>
      <c r="AW4" s="303">
        <v>2.1166353326821058E-3</v>
      </c>
      <c r="AX4" s="303">
        <v>1.5395981310740924E-3</v>
      </c>
      <c r="AY4" s="303">
        <v>2.7175629618385482E-3</v>
      </c>
      <c r="AZ4" s="303">
        <v>2.6394318940703588E-3</v>
      </c>
      <c r="BA4" s="303">
        <v>2.5988452863023284E-3</v>
      </c>
      <c r="BB4" s="303">
        <v>2.7015289435210446E-3</v>
      </c>
      <c r="BC4" s="303">
        <v>2.1099328255078367E-3</v>
      </c>
      <c r="BD4" s="303">
        <v>3.8604673638408409E-3</v>
      </c>
      <c r="BE4" s="303">
        <v>1.1036814253215536E-2</v>
      </c>
      <c r="BF4" s="303">
        <v>1.3877373456978748E-3</v>
      </c>
      <c r="BG4" s="303">
        <v>1.2733932940860117E-3</v>
      </c>
      <c r="BH4" s="303">
        <v>2.2590497928360975E-3</v>
      </c>
      <c r="BI4" s="303">
        <v>4.8473771004790287E-3</v>
      </c>
      <c r="BJ4" s="303">
        <v>7.2144280422266533E-4</v>
      </c>
      <c r="BK4" s="303">
        <v>1.2412236904840853E-3</v>
      </c>
      <c r="BL4" s="303">
        <v>1.4493073476650471E-2</v>
      </c>
      <c r="BM4" s="303">
        <v>3.7320746307872867E-3</v>
      </c>
      <c r="BN4" s="303">
        <v>7.8735529471799523E-4</v>
      </c>
      <c r="BO4" s="303">
        <v>2.3089239959084894E-3</v>
      </c>
      <c r="BP4" s="303">
        <v>3.91642556807161E-3</v>
      </c>
      <c r="BQ4" s="303">
        <v>8.4785229653549523E-4</v>
      </c>
      <c r="BR4" s="303">
        <v>1.694641414610438E-3</v>
      </c>
      <c r="BS4" s="303">
        <v>5.4347511265968624E-4</v>
      </c>
      <c r="BT4" s="303">
        <v>1.1636900758549428E-3</v>
      </c>
      <c r="BU4" s="303">
        <v>1.0133892427072807E-3</v>
      </c>
      <c r="BV4" s="303">
        <v>2.4896865345315892E-3</v>
      </c>
      <c r="BW4" s="303">
        <v>2.8443607114826642E-3</v>
      </c>
      <c r="BX4" s="303">
        <v>5.4341317768134608E-3</v>
      </c>
      <c r="BY4" s="303">
        <v>3.7039225961322162E-3</v>
      </c>
      <c r="BZ4" s="303">
        <v>1.5513925303503513E-3</v>
      </c>
      <c r="CA4" s="303">
        <v>4.1911125082929202E-3</v>
      </c>
      <c r="CB4" s="303">
        <v>2.1609546451402408E-3</v>
      </c>
      <c r="CC4" s="303">
        <v>5.9600555677318543E-3</v>
      </c>
      <c r="CD4" s="303">
        <v>4.7795875669910531E-3</v>
      </c>
      <c r="CE4" s="303">
        <v>2.0751864289040092E-2</v>
      </c>
      <c r="CF4" s="303">
        <v>8.1734999053485642E-3</v>
      </c>
      <c r="CG4" s="303">
        <v>2.1680304905705001E-3</v>
      </c>
      <c r="CH4" s="303">
        <v>1.1766838255216679E-3</v>
      </c>
      <c r="CI4" s="303">
        <v>2.5854980446383927E-3</v>
      </c>
      <c r="CJ4" s="303">
        <v>3.6525500142784097E-3</v>
      </c>
      <c r="CK4" s="303">
        <v>1.9745573401736298E-3</v>
      </c>
      <c r="CL4" s="303">
        <v>2.1118352190147099E-3</v>
      </c>
      <c r="CM4" s="303">
        <v>2.3495423076280923E-3</v>
      </c>
      <c r="CN4" s="303">
        <v>5.1855071164630872E-3</v>
      </c>
      <c r="CO4" s="303">
        <v>5.5795070729640949E-3</v>
      </c>
      <c r="CP4" s="303">
        <v>2.0969657659888237E-3</v>
      </c>
      <c r="CQ4" s="303">
        <v>1.132803627125426E-3</v>
      </c>
      <c r="CR4" s="303">
        <v>3.4293065867165742E-3</v>
      </c>
      <c r="CS4" s="303">
        <v>4.0035320158409039E-3</v>
      </c>
      <c r="CT4" s="303">
        <v>5.1238260074877705E-3</v>
      </c>
      <c r="CU4" s="303">
        <v>1.4000243448408015E-3</v>
      </c>
      <c r="CV4" s="303">
        <v>1.301265600554505E-3</v>
      </c>
      <c r="CW4" s="303">
        <v>1.0122336912592473E-3</v>
      </c>
    </row>
    <row r="5" spans="1:101">
      <c r="A5" s="303">
        <v>3</v>
      </c>
      <c r="B5" s="303">
        <v>9.850733537100578E-3</v>
      </c>
      <c r="C5" s="303">
        <v>2.4560544269000349E-3</v>
      </c>
      <c r="D5" s="303">
        <v>1.2641653882491377E-3</v>
      </c>
      <c r="E5" s="303">
        <v>3.0885640834705428E-3</v>
      </c>
      <c r="F5" s="303">
        <v>2.5994696580020639E-3</v>
      </c>
      <c r="G5" s="303">
        <v>7.0197387094008779E-4</v>
      </c>
      <c r="H5" s="303">
        <v>1.5398665173859043E-3</v>
      </c>
      <c r="I5" s="303">
        <v>8.0678019218932105E-3</v>
      </c>
      <c r="J5" s="303">
        <v>5.4937243025563361E-3</v>
      </c>
      <c r="K5" s="303">
        <v>2.8250350772463764E-3</v>
      </c>
      <c r="L5" s="303">
        <v>1.7301624428665669E-3</v>
      </c>
      <c r="M5" s="303">
        <v>1.2556636712897752E-3</v>
      </c>
      <c r="N5" s="303">
        <v>5.1602560713590853E-4</v>
      </c>
      <c r="O5" s="303">
        <v>1.709884700225337E-3</v>
      </c>
      <c r="P5" s="303">
        <v>2.0389222663703822E-3</v>
      </c>
      <c r="Q5" s="303">
        <v>1.9241646164099594E-3</v>
      </c>
      <c r="R5" s="303">
        <v>4.7860507058466867E-3</v>
      </c>
      <c r="S5" s="303">
        <v>3.1865306817510852E-3</v>
      </c>
      <c r="T5" s="303">
        <v>4.0876894095203242E-3</v>
      </c>
      <c r="U5" s="303">
        <v>3.7870154792935184E-3</v>
      </c>
      <c r="V5" s="303">
        <v>8.7877990566559525E-4</v>
      </c>
      <c r="W5" s="303">
        <v>3.7452499146842012E-3</v>
      </c>
      <c r="X5" s="303">
        <v>1.1212269493041629E-2</v>
      </c>
      <c r="Y5" s="303">
        <v>2.3586191490798476E-3</v>
      </c>
      <c r="Z5" s="303">
        <v>1.6925168735920043E-3</v>
      </c>
      <c r="AA5" s="303">
        <v>2.6558656220617783E-3</v>
      </c>
      <c r="AB5" s="303">
        <v>5.9719172868704295E-3</v>
      </c>
      <c r="AC5" s="303">
        <v>3.257352641854898E-3</v>
      </c>
      <c r="AD5" s="303">
        <v>1.9382627049946786E-2</v>
      </c>
      <c r="AE5" s="303">
        <v>3.7233842666994314E-3</v>
      </c>
      <c r="AF5" s="303">
        <v>2.3228318711316846E-3</v>
      </c>
      <c r="AG5" s="303">
        <v>4.3867713841711318E-3</v>
      </c>
      <c r="AH5" s="303">
        <v>1.5463875533177822E-3</v>
      </c>
      <c r="AI5" s="303">
        <v>3.6210613806898911E-3</v>
      </c>
      <c r="AJ5" s="303">
        <v>2.4575859091750642E-3</v>
      </c>
      <c r="AK5" s="303">
        <v>3.7522160943012453E-3</v>
      </c>
      <c r="AL5" s="303">
        <v>6.2188414664341623E-3</v>
      </c>
      <c r="AM5" s="303">
        <v>2.8535620455913537E-2</v>
      </c>
      <c r="AN5" s="303">
        <v>3.8735735474450341E-3</v>
      </c>
      <c r="AO5" s="303">
        <v>1.6972809130611324E-3</v>
      </c>
      <c r="AP5" s="303">
        <v>6.0748171307977291E-3</v>
      </c>
      <c r="AQ5" s="303">
        <v>1.2965859917082595E-2</v>
      </c>
      <c r="AR5" s="303">
        <v>4.7450811775554477E-3</v>
      </c>
      <c r="AS5" s="303">
        <v>1.9032917032965003E-3</v>
      </c>
      <c r="AT5" s="303">
        <v>1.911758315015063E-3</v>
      </c>
      <c r="AU5" s="303">
        <v>2.8639506756919504E-3</v>
      </c>
      <c r="AV5" s="303">
        <v>1.4193472947726163E-3</v>
      </c>
      <c r="AW5" s="303">
        <v>2.3942752142053244E-3</v>
      </c>
      <c r="AX5" s="303">
        <v>1.6527639637715374E-3</v>
      </c>
      <c r="AY5" s="303">
        <v>2.9486315749189355E-3</v>
      </c>
      <c r="AZ5" s="303">
        <v>2.9586176359014458E-3</v>
      </c>
      <c r="BA5" s="303">
        <v>2.8611105391053958E-3</v>
      </c>
      <c r="BB5" s="303">
        <v>2.9567687562959072E-3</v>
      </c>
      <c r="BC5" s="303">
        <v>2.3178355098819842E-3</v>
      </c>
      <c r="BD5" s="303">
        <v>4.1647907408845228E-3</v>
      </c>
      <c r="BE5" s="303">
        <v>1.370287769200715E-2</v>
      </c>
      <c r="BF5" s="303">
        <v>1.4749731611564769E-3</v>
      </c>
      <c r="BG5" s="303">
        <v>1.345167223318024E-3</v>
      </c>
      <c r="BH5" s="303">
        <v>2.4146106090005069E-3</v>
      </c>
      <c r="BI5" s="303">
        <v>5.6150974835920079E-3</v>
      </c>
      <c r="BJ5" s="303">
        <v>7.3805262334325961E-4</v>
      </c>
      <c r="BK5" s="303">
        <v>1.3027945927710229E-3</v>
      </c>
      <c r="BL5" s="303">
        <v>2.6268890342657749E-2</v>
      </c>
      <c r="BM5" s="303">
        <v>4.2782775575805907E-3</v>
      </c>
      <c r="BN5" s="303">
        <v>7.7303957598233593E-4</v>
      </c>
      <c r="BO5" s="303">
        <v>2.54085430393207E-3</v>
      </c>
      <c r="BP5" s="303">
        <v>4.4216302254462946E-3</v>
      </c>
      <c r="BQ5" s="303">
        <v>8.6544530264752711E-4</v>
      </c>
      <c r="BR5" s="303">
        <v>1.8608661038320678E-3</v>
      </c>
      <c r="BS5" s="303">
        <v>5.4574934342847164E-4</v>
      </c>
      <c r="BT5" s="303">
        <v>1.2143633788583639E-3</v>
      </c>
      <c r="BU5" s="303">
        <v>1.0742796210393964E-3</v>
      </c>
      <c r="BV5" s="303">
        <v>2.6890323319767491E-3</v>
      </c>
      <c r="BW5" s="303">
        <v>3.1188588123226501E-3</v>
      </c>
      <c r="BX5" s="303">
        <v>6.2897897675349371E-3</v>
      </c>
      <c r="BY5" s="303">
        <v>4.2363062031297678E-3</v>
      </c>
      <c r="BZ5" s="303">
        <v>1.6656155448323857E-3</v>
      </c>
      <c r="CA5" s="303">
        <v>4.8641502911944802E-3</v>
      </c>
      <c r="CB5" s="303">
        <v>2.3249888933303056E-3</v>
      </c>
      <c r="CC5" s="303">
        <v>6.9792689413232592E-3</v>
      </c>
      <c r="CD5" s="303">
        <v>5.4169766228325264E-3</v>
      </c>
      <c r="CE5" s="303">
        <v>3.7987369771943426E-2</v>
      </c>
      <c r="CF5" s="303">
        <v>1.0351373520136932E-2</v>
      </c>
      <c r="CG5" s="303">
        <v>2.3017228968794505E-3</v>
      </c>
      <c r="CH5" s="303">
        <v>1.2433146041792942E-3</v>
      </c>
      <c r="CI5" s="303">
        <v>2.7651407865044945E-3</v>
      </c>
      <c r="CJ5" s="303">
        <v>4.0988566400190669E-3</v>
      </c>
      <c r="CK5" s="303">
        <v>2.1379684646299041E-3</v>
      </c>
      <c r="CL5" s="303">
        <v>2.2767766927461589E-3</v>
      </c>
      <c r="CM5" s="303">
        <v>2.5242392301802669E-3</v>
      </c>
      <c r="CN5" s="303">
        <v>6.1029656000821681E-3</v>
      </c>
      <c r="CO5" s="303">
        <v>6.5146097623216808E-3</v>
      </c>
      <c r="CP5" s="303">
        <v>2.2104508411661442E-3</v>
      </c>
      <c r="CQ5" s="303">
        <v>1.1664613417788033E-3</v>
      </c>
      <c r="CR5" s="303">
        <v>3.8163833175673041E-3</v>
      </c>
      <c r="CS5" s="303">
        <v>4.5441146560698028E-3</v>
      </c>
      <c r="CT5" s="303">
        <v>5.8109033891372069E-3</v>
      </c>
      <c r="CU5" s="303">
        <v>1.5109728593050366E-3</v>
      </c>
      <c r="CV5" s="303">
        <v>1.3573558985335867E-3</v>
      </c>
      <c r="CW5" s="303">
        <v>1.0532001991591571E-3</v>
      </c>
    </row>
    <row r="6" spans="1:101">
      <c r="A6" s="303">
        <v>4</v>
      </c>
      <c r="B6" s="303">
        <v>1.1094089085250501E-2</v>
      </c>
      <c r="C6" s="303">
        <v>2.6816128308948285E-3</v>
      </c>
      <c r="D6" s="303">
        <v>1.3396099424164577E-3</v>
      </c>
      <c r="E6" s="303">
        <v>3.4024559574071587E-3</v>
      </c>
      <c r="F6" s="303">
        <v>2.8399132826459872E-3</v>
      </c>
      <c r="G6" s="303">
        <v>7.1965053862875332E-4</v>
      </c>
      <c r="H6" s="303">
        <v>1.6483000955679163E-3</v>
      </c>
      <c r="I6" s="303">
        <v>1.1146743868646655E-2</v>
      </c>
      <c r="J6" s="303">
        <v>6.2458193876739274E-3</v>
      </c>
      <c r="K6" s="303">
        <v>3.1077787909608184E-3</v>
      </c>
      <c r="L6" s="303">
        <v>1.8461165401607708E-3</v>
      </c>
      <c r="M6" s="303">
        <v>1.3219616979415396E-3</v>
      </c>
      <c r="N6" s="303">
        <v>5.2706789944799741E-4</v>
      </c>
      <c r="O6" s="303">
        <v>1.8659680472462542E-3</v>
      </c>
      <c r="P6" s="303">
        <v>2.1786604064882357E-3</v>
      </c>
      <c r="Q6" s="303">
        <v>2.0140684580774808E-3</v>
      </c>
      <c r="R6" s="303">
        <v>5.2379852136666856E-3</v>
      </c>
      <c r="S6" s="303">
        <v>3.4089840133003434E-3</v>
      </c>
      <c r="T6" s="303">
        <v>4.511036503200061E-3</v>
      </c>
      <c r="U6" s="303">
        <v>4.2089379142443706E-3</v>
      </c>
      <c r="V6" s="303">
        <v>9.1104110040448423E-4</v>
      </c>
      <c r="W6" s="303">
        <v>4.047961638855767E-3</v>
      </c>
      <c r="X6" s="303">
        <v>1.4844806051674471E-2</v>
      </c>
      <c r="Y6" s="303">
        <v>2.4852187875030424E-3</v>
      </c>
      <c r="Z6" s="303">
        <v>1.7872127699030916E-3</v>
      </c>
      <c r="AA6" s="303">
        <v>2.9186606272564564E-3</v>
      </c>
      <c r="AB6" s="303">
        <v>7.1059871573735806E-3</v>
      </c>
      <c r="AC6" s="303">
        <v>3.5664150248058794E-3</v>
      </c>
      <c r="AD6" s="303">
        <v>3.8541394493269494E-2</v>
      </c>
      <c r="AE6" s="303">
        <v>4.1700655047175557E-3</v>
      </c>
      <c r="AF6" s="303">
        <v>2.4343079509439114E-3</v>
      </c>
      <c r="AG6" s="303">
        <v>4.8453294759185171E-3</v>
      </c>
      <c r="AH6" s="303">
        <v>1.6312757731518591E-3</v>
      </c>
      <c r="AI6" s="303">
        <v>4.0083958970319163E-3</v>
      </c>
      <c r="AJ6" s="303">
        <v>2.6844019688520931E-3</v>
      </c>
      <c r="AK6" s="303">
        <v>4.2054969176427487E-3</v>
      </c>
      <c r="AL6" s="303">
        <v>7.3510052564422128E-3</v>
      </c>
      <c r="AM6" s="303">
        <v>6.2256254737230211E-2</v>
      </c>
      <c r="AN6" s="303">
        <v>4.2741751428271276E-3</v>
      </c>
      <c r="AO6" s="303">
        <v>1.8032458286481408E-3</v>
      </c>
      <c r="AP6" s="303">
        <v>6.7167052584017947E-3</v>
      </c>
      <c r="AQ6" s="303">
        <v>2.1482676753916866E-2</v>
      </c>
      <c r="AR6" s="303">
        <v>5.1712842158873253E-3</v>
      </c>
      <c r="AS6" s="303">
        <v>2.0145113468087827E-3</v>
      </c>
      <c r="AT6" s="303">
        <v>2.0432473456222923E-3</v>
      </c>
      <c r="AU6" s="303">
        <v>3.1391156750507293E-3</v>
      </c>
      <c r="AV6" s="303">
        <v>1.5329860538218709E-3</v>
      </c>
      <c r="AW6" s="303">
        <v>2.6734941335380619E-3</v>
      </c>
      <c r="AX6" s="303">
        <v>1.7754755608368018E-3</v>
      </c>
      <c r="AY6" s="303">
        <v>3.1931013390441255E-3</v>
      </c>
      <c r="AZ6" s="303">
        <v>3.28230607198913E-3</v>
      </c>
      <c r="BA6" s="303">
        <v>3.131397904014746E-3</v>
      </c>
      <c r="BB6" s="303">
        <v>3.225325452659451E-3</v>
      </c>
      <c r="BC6" s="303">
        <v>2.5332792447186211E-3</v>
      </c>
      <c r="BD6" s="303">
        <v>4.4932795367179749E-3</v>
      </c>
      <c r="BE6" s="303">
        <v>1.8992855108592655E-2</v>
      </c>
      <c r="BF6" s="303">
        <v>1.5732876903586661E-3</v>
      </c>
      <c r="BG6" s="303">
        <v>1.4285405431243086E-3</v>
      </c>
      <c r="BH6" s="303">
        <v>2.58605336544852E-3</v>
      </c>
      <c r="BI6" s="303">
        <v>6.4004585512235845E-3</v>
      </c>
      <c r="BJ6" s="303">
        <v>7.6484699824945197E-4</v>
      </c>
      <c r="BK6" s="303">
        <v>1.3769542238774733E-3</v>
      </c>
      <c r="BL6" s="303">
        <v>6.0025317260913397E-2</v>
      </c>
      <c r="BM6" s="303">
        <v>4.926986695103993E-3</v>
      </c>
      <c r="BN6" s="303">
        <v>7.7611916750743113E-4</v>
      </c>
      <c r="BO6" s="303">
        <v>2.7836646309409132E-3</v>
      </c>
      <c r="BP6" s="303">
        <v>4.9330359131330133E-3</v>
      </c>
      <c r="BQ6" s="303">
        <v>8.9536157281547128E-4</v>
      </c>
      <c r="BR6" s="303">
        <v>2.0335058600086365E-3</v>
      </c>
      <c r="BS6" s="303">
        <v>5.573287674867952E-4</v>
      </c>
      <c r="BT6" s="303">
        <v>1.2771827096209943E-3</v>
      </c>
      <c r="BU6" s="303">
        <v>1.1430114734625077E-3</v>
      </c>
      <c r="BV6" s="303">
        <v>2.9038328600001985E-3</v>
      </c>
      <c r="BW6" s="303">
        <v>3.406716770320538E-3</v>
      </c>
      <c r="BX6" s="303">
        <v>7.216537980251958E-3</v>
      </c>
      <c r="BY6" s="303">
        <v>4.8243743645627144E-3</v>
      </c>
      <c r="BZ6" s="303">
        <v>1.7901876961477945E-3</v>
      </c>
      <c r="CA6" s="303">
        <v>5.9759643232365871E-3</v>
      </c>
      <c r="CB6" s="303">
        <v>2.5026040217605741E-3</v>
      </c>
      <c r="CC6" s="303">
        <v>8.1511075027871204E-3</v>
      </c>
      <c r="CD6" s="303">
        <v>6.0568938601390614E-3</v>
      </c>
      <c r="CE6" s="303">
        <v>8.4900478101481713E-2</v>
      </c>
      <c r="CF6" s="303">
        <v>1.5029074609343031E-2</v>
      </c>
      <c r="CG6" s="303">
        <v>2.4529230507789996E-3</v>
      </c>
      <c r="CH6" s="303">
        <v>1.3196563767747882E-3</v>
      </c>
      <c r="CI6" s="303">
        <v>2.9640308126486366E-3</v>
      </c>
      <c r="CJ6" s="303">
        <v>4.5546912506670648E-3</v>
      </c>
      <c r="CK6" s="303">
        <v>2.3124006061873508E-3</v>
      </c>
      <c r="CL6" s="303">
        <v>2.4575355868945849E-3</v>
      </c>
      <c r="CM6" s="303">
        <v>2.7162585480783761E-3</v>
      </c>
      <c r="CN6" s="303">
        <v>7.3277780107473718E-3</v>
      </c>
      <c r="CO6" s="303">
        <v>7.6349314539695878E-3</v>
      </c>
      <c r="CP6" s="303">
        <v>2.343872869830448E-3</v>
      </c>
      <c r="CQ6" s="303">
        <v>1.2152711852208005E-3</v>
      </c>
      <c r="CR6" s="303">
        <v>4.2157323385204632E-3</v>
      </c>
      <c r="CS6" s="303">
        <v>5.1110565026783296E-3</v>
      </c>
      <c r="CT6" s="303">
        <v>6.6098522619362906E-3</v>
      </c>
      <c r="CU6" s="303">
        <v>1.6296674720295743E-3</v>
      </c>
      <c r="CV6" s="303">
        <v>1.4280211139516255E-3</v>
      </c>
      <c r="CW6" s="303">
        <v>1.1050691982730609E-3</v>
      </c>
    </row>
    <row r="7" spans="1:101">
      <c r="A7" s="303">
        <v>5</v>
      </c>
      <c r="B7" s="303">
        <v>1.2562697610512355E-2</v>
      </c>
      <c r="C7" s="303">
        <v>2.908611258137806E-3</v>
      </c>
      <c r="D7" s="303">
        <v>1.418713155553935E-3</v>
      </c>
      <c r="E7" s="303">
        <v>3.7252206474792963E-3</v>
      </c>
      <c r="F7" s="303">
        <v>3.0889597971186377E-3</v>
      </c>
      <c r="G7" s="303">
        <v>7.418942883671908E-4</v>
      </c>
      <c r="H7" s="303">
        <v>1.7610964937842157E-3</v>
      </c>
      <c r="I7" s="303">
        <v>1.7666662672768001E-2</v>
      </c>
      <c r="J7" s="303">
        <v>7.243309748668888E-3</v>
      </c>
      <c r="K7" s="303">
        <v>3.3954246522599953E-3</v>
      </c>
      <c r="L7" s="303">
        <v>1.9658075096672975E-3</v>
      </c>
      <c r="M7" s="303">
        <v>1.3931162017318324E-3</v>
      </c>
      <c r="N7" s="303">
        <v>5.4172907259001236E-4</v>
      </c>
      <c r="O7" s="303">
        <v>2.030673620153732E-3</v>
      </c>
      <c r="P7" s="303">
        <v>2.3231620309164063E-3</v>
      </c>
      <c r="Q7" s="303">
        <v>2.1139158445830828E-3</v>
      </c>
      <c r="R7" s="303">
        <v>5.7248066980438326E-3</v>
      </c>
      <c r="S7" s="303">
        <v>3.6400837905002496E-3</v>
      </c>
      <c r="T7" s="303">
        <v>4.944210294028176E-3</v>
      </c>
      <c r="U7" s="303">
        <v>4.6580385732337302E-3</v>
      </c>
      <c r="V7" s="303">
        <v>9.4768505028372085E-4</v>
      </c>
      <c r="W7" s="303">
        <v>4.3573066273578124E-3</v>
      </c>
      <c r="X7" s="303">
        <v>2.2390055277757025E-2</v>
      </c>
      <c r="Y7" s="303">
        <v>2.6205811781952067E-3</v>
      </c>
      <c r="Z7" s="303">
        <v>1.8878825736701624E-3</v>
      </c>
      <c r="AA7" s="303">
        <v>3.1829128843483918E-3</v>
      </c>
      <c r="AB7" s="303">
        <v>9.0785060267416836E-3</v>
      </c>
      <c r="AC7" s="303">
        <v>3.8798751258754191E-3</v>
      </c>
      <c r="AD7" s="303">
        <v>7.8852265037689426E-2</v>
      </c>
      <c r="AE7" s="303">
        <v>4.64616601816247E-3</v>
      </c>
      <c r="AF7" s="303">
        <v>2.5558141572048477E-3</v>
      </c>
      <c r="AG7" s="303">
        <v>5.3098602406088389E-3</v>
      </c>
      <c r="AH7" s="303">
        <v>1.721174369101005E-3</v>
      </c>
      <c r="AI7" s="303">
        <v>4.4294195729971206E-3</v>
      </c>
      <c r="AJ7" s="303">
        <v>2.9204623617821611E-3</v>
      </c>
      <c r="AK7" s="303">
        <v>4.6784363511561409E-3</v>
      </c>
      <c r="AL7" s="303">
        <v>9.2576655499643119E-3</v>
      </c>
      <c r="AM7" s="303">
        <v>0.11538017591562001</v>
      </c>
      <c r="AN7" s="303">
        <v>4.7077418596756021E-3</v>
      </c>
      <c r="AO7" s="303">
        <v>1.9132549310757834E-3</v>
      </c>
      <c r="AP7" s="303">
        <v>7.386654834594877E-3</v>
      </c>
      <c r="AQ7" s="303">
        <v>3.8502113667323035E-2</v>
      </c>
      <c r="AR7" s="303">
        <v>5.6060722818491986E-3</v>
      </c>
      <c r="AS7" s="303">
        <v>2.1322773543510243E-3</v>
      </c>
      <c r="AT7" s="303">
        <v>2.1802030894607903E-3</v>
      </c>
      <c r="AU7" s="303">
        <v>3.4170877390706667E-3</v>
      </c>
      <c r="AV7" s="303">
        <v>1.6482873450587908E-3</v>
      </c>
      <c r="AW7" s="303">
        <v>2.9592940348790423E-3</v>
      </c>
      <c r="AX7" s="303">
        <v>1.900869930335225E-3</v>
      </c>
      <c r="AY7" s="303">
        <v>3.4408606328880892E-3</v>
      </c>
      <c r="AZ7" s="303">
        <v>3.6128666024091006E-3</v>
      </c>
      <c r="BA7" s="303">
        <v>3.4030558172057621E-3</v>
      </c>
      <c r="BB7" s="303">
        <v>3.5050809225311372E-3</v>
      </c>
      <c r="BC7" s="303">
        <v>2.7506633033932007E-3</v>
      </c>
      <c r="BD7" s="303">
        <v>4.830382765285815E-3</v>
      </c>
      <c r="BE7" s="303">
        <v>3.0288444837704286E-2</v>
      </c>
      <c r="BF7" s="303">
        <v>1.6752294669227328E-3</v>
      </c>
      <c r="BG7" s="303">
        <v>1.5159582734889689E-3</v>
      </c>
      <c r="BH7" s="303">
        <v>2.7623582033374475E-3</v>
      </c>
      <c r="BI7" s="303">
        <v>7.3370318978911251E-3</v>
      </c>
      <c r="BJ7" s="303">
        <v>7.9565441122239242E-4</v>
      </c>
      <c r="BK7" s="303">
        <v>1.4556652588865189E-3</v>
      </c>
      <c r="BL7" s="303">
        <v>0.1232286373037106</v>
      </c>
      <c r="BM7" s="303">
        <v>5.914682278637208E-3</v>
      </c>
      <c r="BN7" s="303">
        <v>7.866808637622721E-4</v>
      </c>
      <c r="BO7" s="303">
        <v>3.0409424626801351E-3</v>
      </c>
      <c r="BP7" s="303">
        <v>5.468305409866335E-3</v>
      </c>
      <c r="BQ7" s="303">
        <v>9.3016840947070093E-4</v>
      </c>
      <c r="BR7" s="303">
        <v>2.2082837059688564E-3</v>
      </c>
      <c r="BS7" s="303">
        <v>5.7272403626562282E-4</v>
      </c>
      <c r="BT7" s="303">
        <v>1.3443698528860187E-3</v>
      </c>
      <c r="BU7" s="303">
        <v>1.2142179415181866E-3</v>
      </c>
      <c r="BV7" s="303">
        <v>3.1248256845413762E-3</v>
      </c>
      <c r="BW7" s="303">
        <v>3.7063051013719152E-3</v>
      </c>
      <c r="BX7" s="303">
        <v>8.4857521011725608E-3</v>
      </c>
      <c r="BY7" s="303">
        <v>5.6324354174008126E-3</v>
      </c>
      <c r="BZ7" s="303">
        <v>1.917966952953798E-3</v>
      </c>
      <c r="CA7" s="303">
        <v>8.0363946083267575E-3</v>
      </c>
      <c r="CB7" s="303">
        <v>2.6842412475181288E-3</v>
      </c>
      <c r="CC7" s="303">
        <v>9.9697408404309362E-3</v>
      </c>
      <c r="CD7" s="303">
        <v>6.7118519912251901E-3</v>
      </c>
      <c r="CE7" s="303">
        <v>0.16799051180836683</v>
      </c>
      <c r="CF7" s="303">
        <v>2.4853640836316641E-2</v>
      </c>
      <c r="CG7" s="303">
        <v>2.6098629343301043E-3</v>
      </c>
      <c r="CH7" s="303">
        <v>1.399161696722221E-3</v>
      </c>
      <c r="CI7" s="303">
        <v>3.1695863823440083E-3</v>
      </c>
      <c r="CJ7" s="303">
        <v>5.0380477159567708E-3</v>
      </c>
      <c r="CK7" s="303">
        <v>2.4902066639486127E-3</v>
      </c>
      <c r="CL7" s="303">
        <v>2.6536774985766983E-3</v>
      </c>
      <c r="CM7" s="303">
        <v>2.9191460313487661E-3</v>
      </c>
      <c r="CN7" s="303">
        <v>9.514534684706321E-3</v>
      </c>
      <c r="CO7" s="303">
        <v>9.4383465106478021E-3</v>
      </c>
      <c r="CP7" s="303">
        <v>2.4843861818781127E-3</v>
      </c>
      <c r="CQ7" s="303">
        <v>1.2699999759607534E-3</v>
      </c>
      <c r="CR7" s="303">
        <v>4.6402641266989949E-3</v>
      </c>
      <c r="CS7" s="303">
        <v>5.7959550280717066E-3</v>
      </c>
      <c r="CT7" s="303">
        <v>7.7688343849856411E-3</v>
      </c>
      <c r="CU7" s="303">
        <v>1.7503873481641459E-3</v>
      </c>
      <c r="CV7" s="303">
        <v>1.5041259928443736E-3</v>
      </c>
      <c r="CW7" s="303">
        <v>1.1608909174211286E-3</v>
      </c>
    </row>
    <row r="8" spans="1:101">
      <c r="A8" s="303">
        <v>6</v>
      </c>
      <c r="B8" s="303">
        <v>1.4669945646366173E-2</v>
      </c>
      <c r="C8" s="303">
        <v>3.1378420082202934E-3</v>
      </c>
      <c r="D8" s="303">
        <v>1.4991908965964365E-3</v>
      </c>
      <c r="E8" s="303">
        <v>4.0826500582904794E-3</v>
      </c>
      <c r="F8" s="303">
        <v>3.3642371440373974E-3</v>
      </c>
      <c r="G8" s="303">
        <v>7.6633059894024122E-4</v>
      </c>
      <c r="H8" s="303">
        <v>1.8786753433695051E-3</v>
      </c>
      <c r="I8" s="303">
        <v>2.9742362639748547E-2</v>
      </c>
      <c r="J8" s="303">
        <v>8.8294556228729389E-3</v>
      </c>
      <c r="K8" s="303">
        <v>3.7035634761726994E-3</v>
      </c>
      <c r="L8" s="303">
        <v>2.0866811894127684E-3</v>
      </c>
      <c r="M8" s="303">
        <v>1.466412972901962E-3</v>
      </c>
      <c r="N8" s="303">
        <v>5.5815384617894748E-4</v>
      </c>
      <c r="O8" s="303">
        <v>2.2199637884836383E-3</v>
      </c>
      <c r="P8" s="303">
        <v>2.4696349556654232E-3</v>
      </c>
      <c r="Q8" s="303">
        <v>2.2220427365832879E-3</v>
      </c>
      <c r="R8" s="303">
        <v>6.3096306062782759E-3</v>
      </c>
      <c r="S8" s="303">
        <v>3.8791504936839263E-3</v>
      </c>
      <c r="T8" s="303">
        <v>5.4196687170490702E-3</v>
      </c>
      <c r="U8" s="303">
        <v>5.203969089752904E-3</v>
      </c>
      <c r="V8" s="303">
        <v>9.8630036038207906E-4</v>
      </c>
      <c r="W8" s="303">
        <v>4.6749024085215455E-3</v>
      </c>
      <c r="X8" s="303">
        <v>3.659581328696198E-2</v>
      </c>
      <c r="Y8" s="303">
        <v>2.759685158934141E-3</v>
      </c>
      <c r="Z8" s="303">
        <v>1.9911222059179464E-3</v>
      </c>
      <c r="AA8" s="303">
        <v>3.4543181686116061E-3</v>
      </c>
      <c r="AB8" s="303">
        <v>1.2647156792963386E-2</v>
      </c>
      <c r="AC8" s="303">
        <v>4.2081007995520845E-3</v>
      </c>
      <c r="AD8" s="303">
        <v>0.13734013796553318</v>
      </c>
      <c r="AE8" s="303">
        <v>5.2369805456840115E-3</v>
      </c>
      <c r="AF8" s="303">
        <v>2.681768784152481E-3</v>
      </c>
      <c r="AG8" s="303">
        <v>5.8060627783586161E-3</v>
      </c>
      <c r="AH8" s="303">
        <v>1.8130327241857814E-3</v>
      </c>
      <c r="AI8" s="303">
        <v>4.9547441034496218E-3</v>
      </c>
      <c r="AJ8" s="303">
        <v>3.1842860951836428E-3</v>
      </c>
      <c r="AK8" s="303">
        <v>5.2425256289330953E-3</v>
      </c>
      <c r="AL8" s="303">
        <v>1.2732681697869522E-2</v>
      </c>
      <c r="AM8" s="303">
        <v>0.1707407638552253</v>
      </c>
      <c r="AN8" s="303">
        <v>5.2414827303009538E-3</v>
      </c>
      <c r="AO8" s="303">
        <v>2.0245917167687807E-3</v>
      </c>
      <c r="AP8" s="303">
        <v>8.1613625519195519E-3</v>
      </c>
      <c r="AQ8" s="303">
        <v>6.4861663113330123E-2</v>
      </c>
      <c r="AR8" s="303">
        <v>6.0635226273577821E-3</v>
      </c>
      <c r="AS8" s="303">
        <v>2.2533657340310922E-3</v>
      </c>
      <c r="AT8" s="303">
        <v>2.3223802719662453E-3</v>
      </c>
      <c r="AU8" s="303">
        <v>3.7051433506897677E-3</v>
      </c>
      <c r="AV8" s="303">
        <v>1.7639915714633986E-3</v>
      </c>
      <c r="AW8" s="303">
        <v>3.2820411739343637E-3</v>
      </c>
      <c r="AX8" s="303">
        <v>2.0270071077640619E-3</v>
      </c>
      <c r="AY8" s="303">
        <v>3.6902372248256371E-3</v>
      </c>
      <c r="AZ8" s="303">
        <v>3.978290311656996E-3</v>
      </c>
      <c r="BA8" s="303">
        <v>3.6781503601162448E-3</v>
      </c>
      <c r="BB8" s="303">
        <v>3.8173702685955369E-3</v>
      </c>
      <c r="BC8" s="303">
        <v>2.9729559374742178E-3</v>
      </c>
      <c r="BD8" s="303">
        <v>5.1788907214906704E-3</v>
      </c>
      <c r="BE8" s="303">
        <v>5.1359626906579775E-2</v>
      </c>
      <c r="BF8" s="303">
        <v>1.7785879826448493E-3</v>
      </c>
      <c r="BG8" s="303">
        <v>1.6051991854721655E-3</v>
      </c>
      <c r="BH8" s="303">
        <v>2.9403702424653506E-3</v>
      </c>
      <c r="BI8" s="303">
        <v>8.74861978008094E-3</v>
      </c>
      <c r="BJ8" s="303">
        <v>8.2832524467980927E-4</v>
      </c>
      <c r="BK8" s="303">
        <v>1.5364233566253691E-3</v>
      </c>
      <c r="BL8" s="303">
        <v>0.19634880784754086</v>
      </c>
      <c r="BM8" s="303">
        <v>7.5926029072044352E-3</v>
      </c>
      <c r="BN8" s="303">
        <v>8.0109096789125072E-4</v>
      </c>
      <c r="BO8" s="303">
        <v>3.3416235494813009E-3</v>
      </c>
      <c r="BP8" s="303">
        <v>6.1038182127196826E-3</v>
      </c>
      <c r="BQ8" s="303">
        <v>9.6726665883894644E-4</v>
      </c>
      <c r="BR8" s="303">
        <v>2.3890742180266307E-3</v>
      </c>
      <c r="BS8" s="303">
        <v>5.8997661964084317E-4</v>
      </c>
      <c r="BT8" s="303">
        <v>1.4133419893830889E-3</v>
      </c>
      <c r="BU8" s="303">
        <v>1.2862238269590045E-3</v>
      </c>
      <c r="BV8" s="303">
        <v>3.3561426405183774E-3</v>
      </c>
      <c r="BW8" s="303">
        <v>4.0411263228687421E-3</v>
      </c>
      <c r="BX8" s="303">
        <v>1.0593284246582658E-2</v>
      </c>
      <c r="BY8" s="303">
        <v>6.9407047116728385E-3</v>
      </c>
      <c r="BZ8" s="303">
        <v>2.0476074138219193E-3</v>
      </c>
      <c r="CA8" s="303">
        <v>1.1627702412416636E-2</v>
      </c>
      <c r="CB8" s="303">
        <v>2.867982008630662E-3</v>
      </c>
      <c r="CC8" s="303">
        <v>1.3244702194537869E-2</v>
      </c>
      <c r="CD8" s="303">
        <v>7.4537362294609076E-3</v>
      </c>
      <c r="CE8" s="303">
        <v>0.26177624629735352</v>
      </c>
      <c r="CF8" s="303">
        <v>4.2217276474790864E-2</v>
      </c>
      <c r="CG8" s="303">
        <v>2.7689468630427228E-3</v>
      </c>
      <c r="CH8" s="303">
        <v>1.4797565411552368E-3</v>
      </c>
      <c r="CI8" s="303">
        <v>3.3806980336030202E-3</v>
      </c>
      <c r="CJ8" s="303">
        <v>5.6213278554583471E-3</v>
      </c>
      <c r="CK8" s="303">
        <v>2.6716732017102317E-3</v>
      </c>
      <c r="CL8" s="303">
        <v>2.8852528105780132E-3</v>
      </c>
      <c r="CM8" s="303">
        <v>3.1445480284670985E-3</v>
      </c>
      <c r="CN8" s="303">
        <v>1.3577145188772306E-2</v>
      </c>
      <c r="CO8" s="303">
        <v>1.2684798596110401E-2</v>
      </c>
      <c r="CP8" s="303">
        <v>2.6282931940301048E-3</v>
      </c>
      <c r="CQ8" s="303">
        <v>1.3274900945020461E-3</v>
      </c>
      <c r="CR8" s="303">
        <v>5.1483174627837214E-3</v>
      </c>
      <c r="CS8" s="303">
        <v>6.7942326705630858E-3</v>
      </c>
      <c r="CT8" s="303">
        <v>9.6646479348646858E-3</v>
      </c>
      <c r="CU8" s="303">
        <v>1.8717098155581645E-3</v>
      </c>
      <c r="CV8" s="303">
        <v>1.5827474868051687E-3</v>
      </c>
      <c r="CW8" s="303">
        <v>1.2183461634214005E-3</v>
      </c>
    </row>
    <row r="9" spans="1:101">
      <c r="A9" s="303">
        <v>7</v>
      </c>
      <c r="B9" s="303">
        <v>1.799963193786255E-2</v>
      </c>
      <c r="C9" s="303">
        <v>3.377682333825197E-3</v>
      </c>
      <c r="D9" s="303">
        <v>1.5802070262063133E-3</v>
      </c>
      <c r="E9" s="303">
        <v>4.5291108031344368E-3</v>
      </c>
      <c r="F9" s="303">
        <v>3.7028357279940646E-3</v>
      </c>
      <c r="G9" s="303">
        <v>7.9192076347654955E-4</v>
      </c>
      <c r="H9" s="303">
        <v>2.0069960997756604E-3</v>
      </c>
      <c r="I9" s="303">
        <v>4.8382178377636718E-2</v>
      </c>
      <c r="J9" s="303">
        <v>1.1446058705361842E-2</v>
      </c>
      <c r="K9" s="303">
        <v>4.0702619508910963E-3</v>
      </c>
      <c r="L9" s="303">
        <v>2.2079449618005033E-3</v>
      </c>
      <c r="M9" s="303">
        <v>1.5410683282796999E-3</v>
      </c>
      <c r="N9" s="303">
        <v>5.7552424694982474E-4</v>
      </c>
      <c r="O9" s="303">
        <v>2.4630386462728589E-3</v>
      </c>
      <c r="P9" s="303">
        <v>2.6184513518108733E-3</v>
      </c>
      <c r="Q9" s="303">
        <v>2.3431020525172962E-3</v>
      </c>
      <c r="R9" s="303">
        <v>7.0958355648136334E-3</v>
      </c>
      <c r="S9" s="303">
        <v>4.1357137335262389E-3</v>
      </c>
      <c r="T9" s="303">
        <v>6.0085609701008473E-3</v>
      </c>
      <c r="U9" s="303">
        <v>5.9658443878833484E-3</v>
      </c>
      <c r="V9" s="303">
        <v>1.0258654044726005E-3</v>
      </c>
      <c r="W9" s="303">
        <v>5.0157905403937775E-3</v>
      </c>
      <c r="X9" s="303">
        <v>5.9487970453916607E-2</v>
      </c>
      <c r="Y9" s="303">
        <v>2.9008490201897145E-3</v>
      </c>
      <c r="Z9" s="303">
        <v>2.0960352722470764E-3</v>
      </c>
      <c r="AA9" s="303">
        <v>3.7530375909501424E-3</v>
      </c>
      <c r="AB9" s="303">
        <v>1.8680232880375826E-2</v>
      </c>
      <c r="AC9" s="303">
        <v>4.5814515169516866E-3</v>
      </c>
      <c r="AD9" s="303">
        <v>0.19550965871192116</v>
      </c>
      <c r="AE9" s="303">
        <v>6.0904876454126169E-3</v>
      </c>
      <c r="AF9" s="303">
        <v>2.8100656097760543E-3</v>
      </c>
      <c r="AG9" s="303">
        <v>6.3978672044255648E-3</v>
      </c>
      <c r="AH9" s="303">
        <v>1.9056466830506473E-3</v>
      </c>
      <c r="AI9" s="303">
        <v>5.6963533617709452E-3</v>
      </c>
      <c r="AJ9" s="303">
        <v>3.5131446402772467E-3</v>
      </c>
      <c r="AK9" s="303">
        <v>6.033765216141523E-3</v>
      </c>
      <c r="AL9" s="303">
        <v>1.872856135531439E-2</v>
      </c>
      <c r="AM9" s="303">
        <v>0.21027677750380944</v>
      </c>
      <c r="AN9" s="303">
        <v>5.9830927633015615E-3</v>
      </c>
      <c r="AO9" s="303">
        <v>2.1362535416407473E-3</v>
      </c>
      <c r="AP9" s="303">
        <v>9.1840870702516487E-3</v>
      </c>
      <c r="AQ9" s="303">
        <v>9.6797557202762272E-2</v>
      </c>
      <c r="AR9" s="303">
        <v>6.5848318307569296E-3</v>
      </c>
      <c r="AS9" s="303">
        <v>2.3783494333318948E-3</v>
      </c>
      <c r="AT9" s="303">
        <v>2.4758529917752424E-3</v>
      </c>
      <c r="AU9" s="303">
        <v>4.0269101130134223E-3</v>
      </c>
      <c r="AV9" s="303">
        <v>1.8806526797224288E-3</v>
      </c>
      <c r="AW9" s="303">
        <v>3.7062812135223266E-3</v>
      </c>
      <c r="AX9" s="303">
        <v>2.1537936803455427E-3</v>
      </c>
      <c r="AY9" s="303">
        <v>3.9452909312638479E-3</v>
      </c>
      <c r="AZ9" s="303">
        <v>4.4396451653879038E-3</v>
      </c>
      <c r="BA9" s="303">
        <v>3.9691669122612705E-3</v>
      </c>
      <c r="BB9" s="303">
        <v>4.2053442209038696E-3</v>
      </c>
      <c r="BC9" s="303">
        <v>3.2133245111015882E-3</v>
      </c>
      <c r="BD9" s="303">
        <v>5.5575708307062568E-3</v>
      </c>
      <c r="BE9" s="303">
        <v>8.4030478497634994E-2</v>
      </c>
      <c r="BF9" s="303">
        <v>1.8832137734763493E-3</v>
      </c>
      <c r="BG9" s="303">
        <v>1.6963047056819756E-3</v>
      </c>
      <c r="BH9" s="303">
        <v>3.1200901709996821E-3</v>
      </c>
      <c r="BI9" s="303">
        <v>1.111156922800864E-2</v>
      </c>
      <c r="BJ9" s="303">
        <v>8.6193742131066204E-4</v>
      </c>
      <c r="BK9" s="303">
        <v>1.6188669154051146E-3</v>
      </c>
      <c r="BL9" s="303">
        <v>0.2473509017866346</v>
      </c>
      <c r="BM9" s="303">
        <v>1.0382117370253881E-2</v>
      </c>
      <c r="BN9" s="303">
        <v>8.1770014057123335E-4</v>
      </c>
      <c r="BO9" s="303">
        <v>3.7365387732263017E-3</v>
      </c>
      <c r="BP9" s="303">
        <v>6.9808818004112975E-3</v>
      </c>
      <c r="BQ9" s="303">
        <v>1.0055361098922648E-3</v>
      </c>
      <c r="BR9" s="303">
        <v>2.5894159221319961E-3</v>
      </c>
      <c r="BS9" s="303">
        <v>6.082234047006485E-4</v>
      </c>
      <c r="BT9" s="303">
        <v>1.4830587935476527E-3</v>
      </c>
      <c r="BU9" s="303">
        <v>1.3584269621132372E-3</v>
      </c>
      <c r="BV9" s="303">
        <v>3.6139989273252042E-3</v>
      </c>
      <c r="BW9" s="303">
        <v>4.4584828580613448E-3</v>
      </c>
      <c r="BX9" s="303">
        <v>1.4182469747093075E-2</v>
      </c>
      <c r="BY9" s="303">
        <v>9.1012911185525108E-3</v>
      </c>
      <c r="BZ9" s="303">
        <v>2.1814079415264473E-3</v>
      </c>
      <c r="CA9" s="303">
        <v>1.7240949247169787E-2</v>
      </c>
      <c r="CB9" s="303">
        <v>3.0565799139224588E-3</v>
      </c>
      <c r="CC9" s="303">
        <v>1.8993906162840721E-2</v>
      </c>
      <c r="CD9" s="303">
        <v>8.4356793705989419E-3</v>
      </c>
      <c r="CE9" s="303">
        <v>0.32974497327815699</v>
      </c>
      <c r="CF9" s="303">
        <v>6.7199473440277713E-2</v>
      </c>
      <c r="CG9" s="303">
        <v>2.9295137463937922E-3</v>
      </c>
      <c r="CH9" s="303">
        <v>1.5606682588021896E-3</v>
      </c>
      <c r="CI9" s="303">
        <v>3.6043851595002089E-3</v>
      </c>
      <c r="CJ9" s="303">
        <v>6.4301567554315674E-3</v>
      </c>
      <c r="CK9" s="303">
        <v>2.8639817377384305E-3</v>
      </c>
      <c r="CL9" s="303">
        <v>3.1862247360995377E-3</v>
      </c>
      <c r="CM9" s="303">
        <v>3.4179723618891159E-3</v>
      </c>
      <c r="CN9" s="303">
        <v>2.057892416428897E-2</v>
      </c>
      <c r="CO9" s="303">
        <v>1.8305700283812912E-2</v>
      </c>
      <c r="CP9" s="303">
        <v>2.7759519199513842E-3</v>
      </c>
      <c r="CQ9" s="303">
        <v>1.3865798682850534E-3</v>
      </c>
      <c r="CR9" s="303">
        <v>5.8396527894289717E-3</v>
      </c>
      <c r="CS9" s="303">
        <v>8.3723811711589845E-3</v>
      </c>
      <c r="CT9" s="303">
        <v>1.2748831413040002E-2</v>
      </c>
      <c r="CU9" s="303">
        <v>1.994272737356377E-3</v>
      </c>
      <c r="CV9" s="303">
        <v>1.663296909244535E-3</v>
      </c>
      <c r="CW9" s="303">
        <v>1.2764911360515741E-3</v>
      </c>
    </row>
    <row r="10" spans="1:101">
      <c r="A10" s="303">
        <v>8</v>
      </c>
      <c r="B10" s="303">
        <v>2.3252355189704626E-2</v>
      </c>
      <c r="C10" s="303">
        <v>3.6471381373338664E-3</v>
      </c>
      <c r="D10" s="303">
        <v>1.6616461075331167E-3</v>
      </c>
      <c r="E10" s="303">
        <v>5.1423960107754886E-3</v>
      </c>
      <c r="F10" s="303">
        <v>4.1568689974594451E-3</v>
      </c>
      <c r="G10" s="303">
        <v>8.1814894219389722E-4</v>
      </c>
      <c r="H10" s="303">
        <v>2.1569600941302594E-3</v>
      </c>
      <c r="I10" s="303">
        <v>7.2078592140853645E-2</v>
      </c>
      <c r="J10" s="303">
        <v>1.5606998444806171E-2</v>
      </c>
      <c r="K10" s="303">
        <v>4.5544724600828247E-3</v>
      </c>
      <c r="L10" s="303">
        <v>2.3298885918787079E-3</v>
      </c>
      <c r="M10" s="303">
        <v>1.6175974119929898E-3</v>
      </c>
      <c r="N10" s="303">
        <v>5.9343039228954529E-4</v>
      </c>
      <c r="O10" s="303">
        <v>2.798077780870001E-3</v>
      </c>
      <c r="P10" s="303">
        <v>2.7731928427788908E-3</v>
      </c>
      <c r="Q10" s="303">
        <v>2.4859142294458209E-3</v>
      </c>
      <c r="R10" s="303">
        <v>8.2122010963271621E-3</v>
      </c>
      <c r="S10" s="303">
        <v>4.4288921755306666E-3</v>
      </c>
      <c r="T10" s="303">
        <v>6.815286675205345E-3</v>
      </c>
      <c r="U10" s="303">
        <v>7.0972130349783863E-3</v>
      </c>
      <c r="V10" s="303">
        <v>1.0658918451272347E-3</v>
      </c>
      <c r="W10" s="303">
        <v>5.409376750618344E-3</v>
      </c>
      <c r="X10" s="303">
        <v>9.0431861427471408E-2</v>
      </c>
      <c r="Y10" s="303">
        <v>3.0444229963074859E-3</v>
      </c>
      <c r="Z10" s="303">
        <v>2.2035065381668536E-3</v>
      </c>
      <c r="AA10" s="303">
        <v>4.1167683018538005E-3</v>
      </c>
      <c r="AB10" s="303">
        <v>2.7918726268054226E-2</v>
      </c>
      <c r="AC10" s="303">
        <v>5.0505666308319494E-3</v>
      </c>
      <c r="AD10" s="303">
        <v>0.23377515496290288</v>
      </c>
      <c r="AE10" s="303">
        <v>7.3991312061450444E-3</v>
      </c>
      <c r="AF10" s="303">
        <v>2.940435546940253E-3</v>
      </c>
      <c r="AG10" s="303">
        <v>7.18648228263832E-3</v>
      </c>
      <c r="AH10" s="303">
        <v>1.9985474507912423E-3</v>
      </c>
      <c r="AI10" s="303">
        <v>6.7932527114011477E-3</v>
      </c>
      <c r="AJ10" s="303">
        <v>3.9582242478601402E-3</v>
      </c>
      <c r="AK10" s="303">
        <v>7.2376429950449968E-3</v>
      </c>
      <c r="AL10" s="303">
        <v>2.8173050761676807E-2</v>
      </c>
      <c r="AM10" s="303">
        <v>0.22639431080100134</v>
      </c>
      <c r="AN10" s="303">
        <v>7.0665303539317013E-3</v>
      </c>
      <c r="AO10" s="303">
        <v>2.247936425178771E-3</v>
      </c>
      <c r="AP10" s="303">
        <v>1.0647475239488594E-2</v>
      </c>
      <c r="AQ10" s="303">
        <v>0.12800072323325473</v>
      </c>
      <c r="AR10" s="303">
        <v>7.2369575162661232E-3</v>
      </c>
      <c r="AS10" s="303">
        <v>2.5111420076673156E-3</v>
      </c>
      <c r="AT10" s="303">
        <v>2.6524452124560265E-3</v>
      </c>
      <c r="AU10" s="303">
        <v>4.4240105225621705E-3</v>
      </c>
      <c r="AV10" s="303">
        <v>2.0011579071537852E-3</v>
      </c>
      <c r="AW10" s="303">
        <v>4.3259713242978512E-3</v>
      </c>
      <c r="AX10" s="303">
        <v>2.2830037718964188E-3</v>
      </c>
      <c r="AY10" s="303">
        <v>4.2178874045315298E-3</v>
      </c>
      <c r="AZ10" s="303">
        <v>5.0869370262985039E-3</v>
      </c>
      <c r="BA10" s="303">
        <v>4.302893244883782E-3</v>
      </c>
      <c r="BB10" s="303">
        <v>4.7282316799140819E-3</v>
      </c>
      <c r="BC10" s="303">
        <v>3.4972646619611109E-3</v>
      </c>
      <c r="BD10" s="303">
        <v>6.0011112890105394E-3</v>
      </c>
      <c r="BE10" s="303">
        <v>0.12556362656801751</v>
      </c>
      <c r="BF10" s="303">
        <v>1.9908623573991124E-3</v>
      </c>
      <c r="BG10" s="303">
        <v>1.7913599840374626E-3</v>
      </c>
      <c r="BH10" s="303">
        <v>3.3046930454086192E-3</v>
      </c>
      <c r="BI10" s="303">
        <v>1.5007248477765267E-2</v>
      </c>
      <c r="BJ10" s="303">
        <v>8.960476784341774E-4</v>
      </c>
      <c r="BK10" s="303">
        <v>1.7043489752793578E-3</v>
      </c>
      <c r="BL10" s="303">
        <v>0.26012175068358084</v>
      </c>
      <c r="BM10" s="303">
        <v>1.4728640181122519E-2</v>
      </c>
      <c r="BN10" s="303">
        <v>8.3565479751864045E-4</v>
      </c>
      <c r="BO10" s="303">
        <v>4.2912385378963535E-3</v>
      </c>
      <c r="BP10" s="303">
        <v>8.2893992099142295E-3</v>
      </c>
      <c r="BQ10" s="303">
        <v>1.044433737914838E-3</v>
      </c>
      <c r="BR10" s="303">
        <v>2.8333750276001335E-3</v>
      </c>
      <c r="BS10" s="303">
        <v>6.2703214450581793E-4</v>
      </c>
      <c r="BT10" s="303">
        <v>1.5530876940672898E-3</v>
      </c>
      <c r="BU10" s="303">
        <v>1.430706551976778E-3</v>
      </c>
      <c r="BV10" s="303">
        <v>3.9257022808791859E-3</v>
      </c>
      <c r="BW10" s="303">
        <v>5.0233380653249308E-3</v>
      </c>
      <c r="BX10" s="303">
        <v>2.0006302699192607E-2</v>
      </c>
      <c r="BY10" s="303">
        <v>1.25166558097764E-2</v>
      </c>
      <c r="BZ10" s="303">
        <v>2.3258530508727467E-3</v>
      </c>
      <c r="CA10" s="303">
        <v>2.5007286576450495E-2</v>
      </c>
      <c r="CB10" s="303">
        <v>3.2583844950843893E-3</v>
      </c>
      <c r="CC10" s="303">
        <v>2.8351565501504257E-2</v>
      </c>
      <c r="CD10" s="303">
        <v>9.8808815164511694E-3</v>
      </c>
      <c r="CE10" s="303">
        <v>0.35352416686211957</v>
      </c>
      <c r="CF10" s="303">
        <v>9.6580147602667213E-2</v>
      </c>
      <c r="CG10" s="303">
        <v>3.0933487195528055E-3</v>
      </c>
      <c r="CH10" s="303">
        <v>1.6416719551106151E-3</v>
      </c>
      <c r="CI10" s="303">
        <v>3.8558602145341648E-3</v>
      </c>
      <c r="CJ10" s="303">
        <v>7.6276292084771777E-3</v>
      </c>
      <c r="CK10" s="303">
        <v>3.0821700595426728E-3</v>
      </c>
      <c r="CL10" s="303">
        <v>3.5986047955133289E-3</v>
      </c>
      <c r="CM10" s="303">
        <v>3.7742765212304295E-3</v>
      </c>
      <c r="CN10" s="303">
        <v>3.1421725085089315E-2</v>
      </c>
      <c r="CO10" s="303">
        <v>2.728010923604849E-2</v>
      </c>
      <c r="CP10" s="303">
        <v>2.931358857192166E-3</v>
      </c>
      <c r="CQ10" s="303">
        <v>1.4472098378139069E-3</v>
      </c>
      <c r="CR10" s="303">
        <v>6.8423571782329044E-3</v>
      </c>
      <c r="CS10" s="303">
        <v>1.0846222983815631E-2</v>
      </c>
      <c r="CT10" s="303">
        <v>1.7510207027496404E-2</v>
      </c>
      <c r="CU10" s="303">
        <v>2.1212921272434444E-3</v>
      </c>
      <c r="CV10" s="303">
        <v>1.7469083569562635E-3</v>
      </c>
      <c r="CW10" s="303">
        <v>1.334904590420556E-3</v>
      </c>
    </row>
    <row r="11" spans="1:101">
      <c r="A11" s="303">
        <v>9</v>
      </c>
      <c r="B11" s="303">
        <v>3.1220565693811323E-2</v>
      </c>
      <c r="C11" s="303">
        <v>3.976376795957374E-3</v>
      </c>
      <c r="D11" s="303">
        <v>1.7441075099404154E-3</v>
      </c>
      <c r="E11" s="303">
        <v>6.0164372336886469E-3</v>
      </c>
      <c r="F11" s="303">
        <v>4.7885044935972272E-3</v>
      </c>
      <c r="G11" s="303">
        <v>8.4473659652017897E-4</v>
      </c>
      <c r="H11" s="303">
        <v>2.3431826305481736E-3</v>
      </c>
      <c r="I11" s="303">
        <v>9.7078432647978996E-2</v>
      </c>
      <c r="J11" s="303">
        <v>2.184117064968057E-2</v>
      </c>
      <c r="K11" s="303">
        <v>5.2302707814662628E-3</v>
      </c>
      <c r="L11" s="303">
        <v>2.4541557885124029E-3</v>
      </c>
      <c r="M11" s="303">
        <v>1.6978224925302751E-3</v>
      </c>
      <c r="N11" s="303">
        <v>6.1164863014385377E-4</v>
      </c>
      <c r="O11" s="303">
        <v>3.2692009928488369E-3</v>
      </c>
      <c r="P11" s="303">
        <v>2.9411408973170402E-3</v>
      </c>
      <c r="Q11" s="303">
        <v>2.6617973524039064E-3</v>
      </c>
      <c r="R11" s="303">
        <v>9.8052373094844048E-3</v>
      </c>
      <c r="S11" s="303">
        <v>4.7854935599092189E-3</v>
      </c>
      <c r="T11" s="303">
        <v>7.9674742595368369E-3</v>
      </c>
      <c r="U11" s="303">
        <v>8.7767832043270082E-3</v>
      </c>
      <c r="V11" s="303">
        <v>1.1061282910571565E-3</v>
      </c>
      <c r="W11" s="303">
        <v>5.8973771335853586E-3</v>
      </c>
      <c r="X11" s="303">
        <v>0.12554747897331345</v>
      </c>
      <c r="Y11" s="303">
        <v>3.1928150496226869E-3</v>
      </c>
      <c r="Z11" s="303">
        <v>2.3162953913372481E-3</v>
      </c>
      <c r="AA11" s="303">
        <v>4.5985712850730252E-3</v>
      </c>
      <c r="AB11" s="303">
        <v>4.0548239806484455E-2</v>
      </c>
      <c r="AC11" s="303">
        <v>5.6817536892324544E-3</v>
      </c>
      <c r="AD11" s="303">
        <v>0.243918552570417</v>
      </c>
      <c r="AE11" s="303">
        <v>9.3883607673074139E-3</v>
      </c>
      <c r="AF11" s="303">
        <v>3.0742546868379053E-3</v>
      </c>
      <c r="AG11" s="303">
        <v>8.3006476894731413E-3</v>
      </c>
      <c r="AH11" s="303">
        <v>2.0917403178097932E-3</v>
      </c>
      <c r="AI11" s="303">
        <v>8.4048294807603941E-3</v>
      </c>
      <c r="AJ11" s="303">
        <v>4.5799461430287673E-3</v>
      </c>
      <c r="AK11" s="303">
        <v>9.0744719730479467E-3</v>
      </c>
      <c r="AL11" s="303">
        <v>4.1513879339255655E-2</v>
      </c>
      <c r="AM11" s="303">
        <v>0.22121907640732433</v>
      </c>
      <c r="AN11" s="303">
        <v>8.6451314359062073E-3</v>
      </c>
      <c r="AO11" s="303">
        <v>2.3598810505002944E-3</v>
      </c>
      <c r="AP11" s="303">
        <v>1.2778397033509064E-2</v>
      </c>
      <c r="AQ11" s="303">
        <v>0.15291657632163144</v>
      </c>
      <c r="AR11" s="303">
        <v>8.1060502513104291E-3</v>
      </c>
      <c r="AS11" s="303">
        <v>2.6588128252967094E-3</v>
      </c>
      <c r="AT11" s="303">
        <v>2.8684502572344367E-3</v>
      </c>
      <c r="AU11" s="303">
        <v>4.9528056798659138E-3</v>
      </c>
      <c r="AV11" s="303">
        <v>2.1316032725557247E-3</v>
      </c>
      <c r="AW11" s="303">
        <v>5.2554778332710309E-3</v>
      </c>
      <c r="AX11" s="303">
        <v>2.4190112901608905E-3</v>
      </c>
      <c r="AY11" s="303">
        <v>4.5290529845129577E-3</v>
      </c>
      <c r="AZ11" s="303">
        <v>6.0304593114984548E-3</v>
      </c>
      <c r="BA11" s="303">
        <v>4.7204944426846489E-3</v>
      </c>
      <c r="BB11" s="303">
        <v>5.455872361021622E-3</v>
      </c>
      <c r="BC11" s="303">
        <v>3.8613565290699877E-3</v>
      </c>
      <c r="BD11" s="303">
        <v>6.5570209518553109E-3</v>
      </c>
      <c r="BE11" s="303">
        <v>0.16912007721280919</v>
      </c>
      <c r="BF11" s="303">
        <v>2.1055561514944231E-3</v>
      </c>
      <c r="BG11" s="303">
        <v>1.8946086160843317E-3</v>
      </c>
      <c r="BH11" s="303">
        <v>3.5013813660384674E-3</v>
      </c>
      <c r="BI11" s="303">
        <v>2.1104004235954255E-2</v>
      </c>
      <c r="BJ11" s="303">
        <v>9.3044358521909333E-4</v>
      </c>
      <c r="BK11" s="303">
        <v>1.7959818946248565E-3</v>
      </c>
      <c r="BL11" s="303">
        <v>0.23941177478221928</v>
      </c>
      <c r="BM11" s="303">
        <v>2.0970071721729953E-2</v>
      </c>
      <c r="BN11" s="303">
        <v>8.5447199443830881E-4</v>
      </c>
      <c r="BO11" s="303">
        <v>5.0812931351595213E-3</v>
      </c>
      <c r="BP11" s="303">
        <v>1.025370372786736E-2</v>
      </c>
      <c r="BQ11" s="303">
        <v>1.0836912094779024E-3</v>
      </c>
      <c r="BR11" s="303">
        <v>3.1536701305527751E-3</v>
      </c>
      <c r="BS11" s="303">
        <v>6.4616716300674548E-4</v>
      </c>
      <c r="BT11" s="303">
        <v>1.6233578146429061E-3</v>
      </c>
      <c r="BU11" s="303">
        <v>1.5033984447258804E-3</v>
      </c>
      <c r="BV11" s="303">
        <v>4.326799034528774E-3</v>
      </c>
      <c r="BW11" s="303">
        <v>5.8123767409117557E-3</v>
      </c>
      <c r="BX11" s="303">
        <v>2.8823400589361149E-2</v>
      </c>
      <c r="BY11" s="303">
        <v>1.7578926520595312E-2</v>
      </c>
      <c r="BZ11" s="303">
        <v>2.4917465665035272E-3</v>
      </c>
      <c r="CA11" s="303">
        <v>3.4552021809081963E-2</v>
      </c>
      <c r="CB11" s="303">
        <v>3.4878441433635866E-3</v>
      </c>
      <c r="CC11" s="303">
        <v>4.2212027731864055E-2</v>
      </c>
      <c r="CD11" s="303">
        <v>1.2061056823283378E-2</v>
      </c>
      <c r="CE11" s="303">
        <v>0.33674280750634156</v>
      </c>
      <c r="CF11" s="303">
        <v>0.12527251414023749</v>
      </c>
      <c r="CG11" s="303">
        <v>3.2652244391745888E-3</v>
      </c>
      <c r="CH11" s="303">
        <v>1.7229906689732088E-3</v>
      </c>
      <c r="CI11" s="303">
        <v>4.1574022375627743E-3</v>
      </c>
      <c r="CJ11" s="303">
        <v>9.4039672517685149E-3</v>
      </c>
      <c r="CK11" s="303">
        <v>3.3484565174524347E-3</v>
      </c>
      <c r="CL11" s="303">
        <v>4.1694718207271851E-3</v>
      </c>
      <c r="CM11" s="303">
        <v>4.2540414727702059E-3</v>
      </c>
      <c r="CN11" s="303">
        <v>4.6257336115245247E-2</v>
      </c>
      <c r="CO11" s="303">
        <v>4.025211597573744E-2</v>
      </c>
      <c r="CP11" s="303">
        <v>3.1021502981821276E-3</v>
      </c>
      <c r="CQ11" s="303">
        <v>1.5102621925673968E-3</v>
      </c>
      <c r="CR11" s="303">
        <v>8.304734471344527E-3</v>
      </c>
      <c r="CS11" s="303">
        <v>1.4566896927022335E-2</v>
      </c>
      <c r="CT11" s="303">
        <v>2.4366886654642064E-2</v>
      </c>
      <c r="CU11" s="303">
        <v>2.2593895017415442E-3</v>
      </c>
      <c r="CV11" s="303">
        <v>1.8363843710896379E-3</v>
      </c>
      <c r="CW11" s="303">
        <v>1.3934211658299652E-3</v>
      </c>
    </row>
    <row r="12" spans="1:101">
      <c r="A12" s="303">
        <v>10</v>
      </c>
      <c r="B12" s="303">
        <v>4.2693630784413274E-2</v>
      </c>
      <c r="C12" s="303">
        <v>4.4047563786999769E-3</v>
      </c>
      <c r="D12" s="303">
        <v>1.8291150350468461E-3</v>
      </c>
      <c r="E12" s="303">
        <v>7.2579440201388382E-3</v>
      </c>
      <c r="F12" s="303">
        <v>5.6677134834021287E-3</v>
      </c>
      <c r="G12" s="303">
        <v>8.7152450061253411E-4</v>
      </c>
      <c r="H12" s="303">
        <v>2.5827864065775725E-3</v>
      </c>
      <c r="I12" s="303">
        <v>0.11907249817721376</v>
      </c>
      <c r="J12" s="303">
        <v>3.0537531054939938E-2</v>
      </c>
      <c r="K12" s="303">
        <v>6.182846896361757E-3</v>
      </c>
      <c r="L12" s="303">
        <v>2.5842240200040041E-3</v>
      </c>
      <c r="M12" s="303">
        <v>1.7848723620460659E-3</v>
      </c>
      <c r="N12" s="303">
        <v>6.3004945851732462E-4</v>
      </c>
      <c r="O12" s="303">
        <v>3.9254294403988426E-3</v>
      </c>
      <c r="P12" s="303">
        <v>3.1331921133501204E-3</v>
      </c>
      <c r="Q12" s="303">
        <v>2.8834718534147953E-3</v>
      </c>
      <c r="R12" s="303">
        <v>1.2035989046643845E-2</v>
      </c>
      <c r="S12" s="303">
        <v>5.237702792717739E-3</v>
      </c>
      <c r="T12" s="303">
        <v>9.6107921360813198E-3</v>
      </c>
      <c r="U12" s="303">
        <v>1.1204997228585247E-2</v>
      </c>
      <c r="V12" s="303">
        <v>1.1464409200456422E-3</v>
      </c>
      <c r="W12" s="303">
        <v>6.5304817952191972E-3</v>
      </c>
      <c r="X12" s="303">
        <v>0.15922047925150745</v>
      </c>
      <c r="Y12" s="303">
        <v>3.3506544452986428E-3</v>
      </c>
      <c r="Z12" s="303">
        <v>2.4390741227824984E-3</v>
      </c>
      <c r="AA12" s="303">
        <v>5.2627254471977782E-3</v>
      </c>
      <c r="AB12" s="303">
        <v>5.5911591535806528E-2</v>
      </c>
      <c r="AC12" s="303">
        <v>6.5524707824067951E-3</v>
      </c>
      <c r="AD12" s="303">
        <v>0.22936862348774287</v>
      </c>
      <c r="AE12" s="303">
        <v>1.2312558306699781E-2</v>
      </c>
      <c r="AF12" s="303">
        <v>3.2146374050871338E-3</v>
      </c>
      <c r="AG12" s="303">
        <v>9.8892390340087934E-3</v>
      </c>
      <c r="AH12" s="303">
        <v>2.1857684680595675E-3</v>
      </c>
      <c r="AI12" s="303">
        <v>1.0706450736382753E-2</v>
      </c>
      <c r="AJ12" s="303">
        <v>5.4460619592543559E-3</v>
      </c>
      <c r="AK12" s="303">
        <v>1.1795747762684805E-2</v>
      </c>
      <c r="AL12" s="303">
        <v>5.826849852467518E-2</v>
      </c>
      <c r="AM12" s="303">
        <v>0.20139785073939845</v>
      </c>
      <c r="AN12" s="303">
        <v>1.0887812841757674E-2</v>
      </c>
      <c r="AO12" s="303">
        <v>2.4730774878191433E-3</v>
      </c>
      <c r="AP12" s="303">
        <v>1.5833025323720818E-2</v>
      </c>
      <c r="AQ12" s="303">
        <v>0.16851213043127128</v>
      </c>
      <c r="AR12" s="303">
        <v>9.2918143419672226E-3</v>
      </c>
      <c r="AS12" s="303">
        <v>2.8310385179231932E-3</v>
      </c>
      <c r="AT12" s="303">
        <v>3.1432262571782547E-3</v>
      </c>
      <c r="AU12" s="303">
        <v>5.6802160515515556E-3</v>
      </c>
      <c r="AV12" s="303">
        <v>2.2815929679528314E-3</v>
      </c>
      <c r="AW12" s="303">
        <v>6.6259090201377189E-3</v>
      </c>
      <c r="AX12" s="303">
        <v>2.5692624444067927E-3</v>
      </c>
      <c r="AY12" s="303">
        <v>4.908281186236884E-3</v>
      </c>
      <c r="AZ12" s="303">
        <v>7.396495390009048E-3</v>
      </c>
      <c r="BA12" s="303">
        <v>5.2745466055978173E-3</v>
      </c>
      <c r="BB12" s="303">
        <v>6.4664743782584392E-3</v>
      </c>
      <c r="BC12" s="303">
        <v>4.3504228133023261E-3</v>
      </c>
      <c r="BD12" s="303">
        <v>7.2818463625373506E-3</v>
      </c>
      <c r="BE12" s="303">
        <v>0.20689595952675524</v>
      </c>
      <c r="BF12" s="303">
        <v>2.2336753718990897E-3</v>
      </c>
      <c r="BG12" s="303">
        <v>2.0122890707054523E-3</v>
      </c>
      <c r="BH12" s="303">
        <v>3.7217067032388963E-3</v>
      </c>
      <c r="BI12" s="303">
        <v>3.0064412320815193E-2</v>
      </c>
      <c r="BJ12" s="303">
        <v>9.6506556820273224E-4</v>
      </c>
      <c r="BK12" s="303">
        <v>1.8985258436798435E-3</v>
      </c>
      <c r="BL12" s="303">
        <v>0.19966727194417175</v>
      </c>
      <c r="BM12" s="303">
        <v>2.9159696866120601E-2</v>
      </c>
      <c r="BN12" s="303">
        <v>8.7386031208506923E-4</v>
      </c>
      <c r="BO12" s="303">
        <v>6.190711278880873E-3</v>
      </c>
      <c r="BP12" s="303">
        <v>1.3128615133578376E-2</v>
      </c>
      <c r="BQ12" s="303">
        <v>1.1232141277119996E-3</v>
      </c>
      <c r="BR12" s="303">
        <v>3.5892207470919197E-3</v>
      </c>
      <c r="BS12" s="303">
        <v>6.6549211629381676E-4</v>
      </c>
      <c r="BT12" s="303">
        <v>1.6941708245765119E-3</v>
      </c>
      <c r="BU12" s="303">
        <v>1.5774916498953421E-3</v>
      </c>
      <c r="BV12" s="303">
        <v>4.858497242115593E-3</v>
      </c>
      <c r="BW12" s="303">
        <v>6.9115877405446884E-3</v>
      </c>
      <c r="BX12" s="303">
        <v>4.111872793034331E-2</v>
      </c>
      <c r="BY12" s="303">
        <v>2.453477897565769E-2</v>
      </c>
      <c r="BZ12" s="303">
        <v>2.6935478581489418E-3</v>
      </c>
      <c r="CA12" s="303">
        <v>4.5091004863338981E-2</v>
      </c>
      <c r="CB12" s="303">
        <v>3.7648029560544381E-3</v>
      </c>
      <c r="CC12" s="303">
        <v>6.06296833526309E-2</v>
      </c>
      <c r="CD12" s="303">
        <v>1.5287866349115335E-2</v>
      </c>
      <c r="CE12" s="303">
        <v>0.29398774847322801</v>
      </c>
      <c r="CF12" s="303">
        <v>0.14859528830776231</v>
      </c>
      <c r="CG12" s="303">
        <v>3.4532343824697346E-3</v>
      </c>
      <c r="CH12" s="303">
        <v>1.8054562982435388E-3</v>
      </c>
      <c r="CI12" s="303">
        <v>4.5364819072341717E-3</v>
      </c>
      <c r="CJ12" s="303">
        <v>1.1973007362174038E-2</v>
      </c>
      <c r="CK12" s="303">
        <v>3.6905090752662757E-3</v>
      </c>
      <c r="CL12" s="303">
        <v>4.9499192521957058E-3</v>
      </c>
      <c r="CM12" s="303">
        <v>4.9020315261835909E-3</v>
      </c>
      <c r="CN12" s="303">
        <v>6.4096648293626393E-2</v>
      </c>
      <c r="CO12" s="303">
        <v>5.7038088201608203E-2</v>
      </c>
      <c r="CP12" s="303">
        <v>3.2991426785373579E-3</v>
      </c>
      <c r="CQ12" s="303">
        <v>1.5775101097213538E-3</v>
      </c>
      <c r="CR12" s="303">
        <v>1.0392405313932197E-2</v>
      </c>
      <c r="CS12" s="303">
        <v>1.9869009011388848E-2</v>
      </c>
      <c r="CT12" s="303">
        <v>3.3497988945616293E-2</v>
      </c>
      <c r="CU12" s="303">
        <v>2.4187911855839211E-3</v>
      </c>
      <c r="CV12" s="303">
        <v>1.9360439111127826E-3</v>
      </c>
      <c r="CW12" s="303">
        <v>1.4520741688990721E-3</v>
      </c>
    </row>
    <row r="13" spans="1:101">
      <c r="A13" s="303">
        <v>11</v>
      </c>
      <c r="B13" s="303">
        <v>5.8237540463523189E-2</v>
      </c>
      <c r="C13" s="303">
        <v>4.9784148101368426E-3</v>
      </c>
      <c r="D13" s="303">
        <v>1.9192909771640887E-3</v>
      </c>
      <c r="E13" s="303">
        <v>8.9850788412073439E-3</v>
      </c>
      <c r="F13" s="303">
        <v>6.8713169908668882E-3</v>
      </c>
      <c r="G13" s="303">
        <v>8.9841843082062267E-4</v>
      </c>
      <c r="H13" s="303">
        <v>2.8947263315710261E-3</v>
      </c>
      <c r="I13" s="303">
        <v>0.13481715410039327</v>
      </c>
      <c r="J13" s="303">
        <v>4.1745907037687609E-2</v>
      </c>
      <c r="K13" s="303">
        <v>7.5074062433826442E-3</v>
      </c>
      <c r="L13" s="303">
        <v>2.7256872685099366E-3</v>
      </c>
      <c r="M13" s="303">
        <v>1.8830338414218544E-3</v>
      </c>
      <c r="N13" s="303">
        <v>6.4855476118999653E-4</v>
      </c>
      <c r="O13" s="303">
        <v>4.8193156714404469E-3</v>
      </c>
      <c r="P13" s="303">
        <v>3.3632575312475218E-3</v>
      </c>
      <c r="Q13" s="303">
        <v>3.1645624954222112E-3</v>
      </c>
      <c r="R13" s="303">
        <v>1.5070695222328855E-2</v>
      </c>
      <c r="S13" s="303">
        <v>5.8215275636865063E-3</v>
      </c>
      <c r="T13" s="303">
        <v>1.190741230755887E-2</v>
      </c>
      <c r="U13" s="303">
        <v>1.4590773263641403E-2</v>
      </c>
      <c r="V13" s="303">
        <v>1.1867629102989363E-3</v>
      </c>
      <c r="W13" s="303">
        <v>7.3659741664222067E-3</v>
      </c>
      <c r="X13" s="303">
        <v>0.18630819526356593</v>
      </c>
      <c r="Y13" s="303">
        <v>3.5247141908722659E-3</v>
      </c>
      <c r="Z13" s="303">
        <v>2.5782267871349695E-3</v>
      </c>
      <c r="AA13" s="303">
        <v>6.1821260146790492E-3</v>
      </c>
      <c r="AB13" s="303">
        <v>7.2606978965510008E-2</v>
      </c>
      <c r="AC13" s="303">
        <v>7.7494769723268136E-3</v>
      </c>
      <c r="AD13" s="303">
        <v>0.19920648011315328</v>
      </c>
      <c r="AE13" s="303">
        <v>1.6434591971525192E-2</v>
      </c>
      <c r="AF13" s="303">
        <v>3.3664138922573539E-3</v>
      </c>
      <c r="AG13" s="303">
        <v>1.2119337019268806E-2</v>
      </c>
      <c r="AH13" s="303">
        <v>2.2818933200109233E-3</v>
      </c>
      <c r="AI13" s="303">
        <v>1.387312078076371E-2</v>
      </c>
      <c r="AJ13" s="303">
        <v>6.6305502539375314E-3</v>
      </c>
      <c r="AK13" s="303">
        <v>1.567386840491148E-2</v>
      </c>
      <c r="AL13" s="303">
        <v>7.6972239269360462E-2</v>
      </c>
      <c r="AM13" s="303">
        <v>0.17396887955882112</v>
      </c>
      <c r="AN13" s="303">
        <v>1.3965536869822364E-2</v>
      </c>
      <c r="AO13" s="303">
        <v>2.5895873985931949E-3</v>
      </c>
      <c r="AP13" s="303">
        <v>2.0089271005495617E-2</v>
      </c>
      <c r="AQ13" s="303">
        <v>0.1743055690994961</v>
      </c>
      <c r="AR13" s="303">
        <v>1.090531142974996E-2</v>
      </c>
      <c r="AS13" s="303">
        <v>3.039417727224237E-3</v>
      </c>
      <c r="AT13" s="303">
        <v>3.4983155048366379E-3</v>
      </c>
      <c r="AU13" s="303">
        <v>6.6815955730936266E-3</v>
      </c>
      <c r="AV13" s="303">
        <v>2.4638717567813002E-3</v>
      </c>
      <c r="AW13" s="303">
        <v>8.5836534853380546E-3</v>
      </c>
      <c r="AX13" s="303">
        <v>2.7441874675725461E-3</v>
      </c>
      <c r="AY13" s="303">
        <v>5.3917177679551247E-3</v>
      </c>
      <c r="AZ13" s="303">
        <v>9.3261099070790429E-3</v>
      </c>
      <c r="BA13" s="303">
        <v>6.0259937551311992E-3</v>
      </c>
      <c r="BB13" s="303">
        <v>7.8453588749787043E-3</v>
      </c>
      <c r="BC13" s="303">
        <v>5.0154596884448887E-3</v>
      </c>
      <c r="BD13" s="303">
        <v>8.2388690160916499E-3</v>
      </c>
      <c r="BE13" s="303">
        <v>0.2331348583431791</v>
      </c>
      <c r="BF13" s="303">
        <v>2.383682944254738E-3</v>
      </c>
      <c r="BG13" s="303">
        <v>2.1522432659571594E-3</v>
      </c>
      <c r="BH13" s="303">
        <v>3.9811520832695501E-3</v>
      </c>
      <c r="BI13" s="303">
        <v>4.2301089275131834E-2</v>
      </c>
      <c r="BJ13" s="303">
        <v>9.9999982245867289E-4</v>
      </c>
      <c r="BK13" s="303">
        <v>2.0180927890245484E-3</v>
      </c>
      <c r="BL13" s="303">
        <v>0.15465850447549204</v>
      </c>
      <c r="BM13" s="303">
        <v>3.8967019759194796E-2</v>
      </c>
      <c r="BN13" s="303">
        <v>8.9363517625066591E-4</v>
      </c>
      <c r="BO13" s="303">
        <v>7.7087468180134545E-3</v>
      </c>
      <c r="BP13" s="303">
        <v>1.71886033491255E-2</v>
      </c>
      <c r="BQ13" s="303">
        <v>1.1630654658836433E-3</v>
      </c>
      <c r="BR13" s="303">
        <v>4.1838231801928838E-3</v>
      </c>
      <c r="BS13" s="303">
        <v>6.8492479204913706E-4</v>
      </c>
      <c r="BT13" s="303">
        <v>1.7663097171222455E-3</v>
      </c>
      <c r="BU13" s="303">
        <v>1.6548542831552374E-3</v>
      </c>
      <c r="BV13" s="303">
        <v>5.5664691003346591E-3</v>
      </c>
      <c r="BW13" s="303">
        <v>8.4148636414674207E-3</v>
      </c>
      <c r="BX13" s="303">
        <v>5.676846518901868E-2</v>
      </c>
      <c r="BY13" s="303">
        <v>3.3340822296275496E-2</v>
      </c>
      <c r="BZ13" s="303">
        <v>2.9484539651197066E-3</v>
      </c>
      <c r="CA13" s="303">
        <v>5.5669284412196672E-2</v>
      </c>
      <c r="CB13" s="303">
        <v>4.1132515381820398E-3</v>
      </c>
      <c r="CC13" s="303">
        <v>8.2430724707636557E-2</v>
      </c>
      <c r="CD13" s="303">
        <v>1.9909480247530729E-2</v>
      </c>
      <c r="CE13" s="303">
        <v>0.24046439893436658</v>
      </c>
      <c r="CF13" s="303">
        <v>0.16370553980770189</v>
      </c>
      <c r="CG13" s="303">
        <v>3.6686006368939462E-3</v>
      </c>
      <c r="CH13" s="303">
        <v>1.8907368548118581E-3</v>
      </c>
      <c r="CI13" s="303">
        <v>5.0242656773237561E-3</v>
      </c>
      <c r="CJ13" s="303">
        <v>1.5559471417077296E-2</v>
      </c>
      <c r="CK13" s="303">
        <v>4.1399677325193547E-3</v>
      </c>
      <c r="CL13" s="303">
        <v>5.9929753921175565E-3</v>
      </c>
      <c r="CM13" s="303">
        <v>5.7665189862287133E-3</v>
      </c>
      <c r="CN13" s="303">
        <v>8.2986580103732721E-2</v>
      </c>
      <c r="CO13" s="303">
        <v>7.6426109764835951E-2</v>
      </c>
      <c r="CP13" s="303">
        <v>3.5355976413829243E-3</v>
      </c>
      <c r="CQ13" s="303">
        <v>1.6515126182673318E-3</v>
      </c>
      <c r="CR13" s="303">
        <v>1.3279237925825598E-2</v>
      </c>
      <c r="CS13" s="303">
        <v>2.6968480280692989E-2</v>
      </c>
      <c r="CT13" s="303">
        <v>4.4718186407658143E-2</v>
      </c>
      <c r="CU13" s="303">
        <v>2.6128763519334447E-3</v>
      </c>
      <c r="CV13" s="303">
        <v>2.0514279536298593E-3</v>
      </c>
      <c r="CW13" s="303">
        <v>1.511136206102216E-3</v>
      </c>
    </row>
    <row r="14" spans="1:101">
      <c r="A14" s="303">
        <v>12</v>
      </c>
      <c r="B14" s="303">
        <v>7.7928873648520108E-2</v>
      </c>
      <c r="C14" s="303">
        <v>5.7489071975887086E-3</v>
      </c>
      <c r="D14" s="303">
        <v>2.0183891934879871E-3</v>
      </c>
      <c r="E14" s="303">
        <v>1.1321673363192597E-2</v>
      </c>
      <c r="F14" s="303">
        <v>8.4796328620212833E-3</v>
      </c>
      <c r="G14" s="303">
        <v>9.2536281048103612E-4</v>
      </c>
      <c r="H14" s="303">
        <v>3.299565989831132E-3</v>
      </c>
      <c r="I14" s="303">
        <v>0.14284429441370067</v>
      </c>
      <c r="J14" s="303">
        <v>5.5057648093341745E-2</v>
      </c>
      <c r="K14" s="303">
        <v>9.3073948883837833E-3</v>
      </c>
      <c r="L14" s="303">
        <v>2.8862185993328879E-3</v>
      </c>
      <c r="M14" s="303">
        <v>1.9975176327047591E-3</v>
      </c>
      <c r="N14" s="303">
        <v>6.6711644169792535E-4</v>
      </c>
      <c r="O14" s="303">
        <v>6.0026774917209683E-3</v>
      </c>
      <c r="P14" s="303">
        <v>3.6475469650062492E-3</v>
      </c>
      <c r="Q14" s="303">
        <v>3.5194281347962551E-3</v>
      </c>
      <c r="R14" s="303">
        <v>1.9059031963836785E-2</v>
      </c>
      <c r="S14" s="303">
        <v>6.576190782671759E-3</v>
      </c>
      <c r="T14" s="303">
        <v>1.502947657228715E-2</v>
      </c>
      <c r="U14" s="303">
        <v>1.9116527673415571E-2</v>
      </c>
      <c r="V14" s="303">
        <v>1.227077264323675E-3</v>
      </c>
      <c r="W14" s="303">
        <v>8.4668545945302612E-3</v>
      </c>
      <c r="X14" s="303">
        <v>0.20360882215602966</v>
      </c>
      <c r="Y14" s="303">
        <v>3.7236062703802069E-3</v>
      </c>
      <c r="Z14" s="303">
        <v>2.7415106462551526E-3</v>
      </c>
      <c r="AA14" s="303">
        <v>7.4377481671290754E-3</v>
      </c>
      <c r="AB14" s="303">
        <v>8.8886139143166704E-2</v>
      </c>
      <c r="AC14" s="303">
        <v>9.3682086596616806E-3</v>
      </c>
      <c r="AD14" s="303">
        <v>0.16270650006286777</v>
      </c>
      <c r="AE14" s="303">
        <v>2.1971024347453991E-2</v>
      </c>
      <c r="AF14" s="303">
        <v>3.53593461471325E-3</v>
      </c>
      <c r="AG14" s="303">
        <v>1.5173544343664675E-2</v>
      </c>
      <c r="AH14" s="303">
        <v>2.3822568877721242E-3</v>
      </c>
      <c r="AI14" s="303">
        <v>1.8045742737427435E-2</v>
      </c>
      <c r="AJ14" s="303">
        <v>8.2096200939285966E-3</v>
      </c>
      <c r="AK14" s="303">
        <v>2.0960829899264767E-2</v>
      </c>
      <c r="AL14" s="303">
        <v>9.5570213475600366E-2</v>
      </c>
      <c r="AM14" s="303">
        <v>0.14442106977521726</v>
      </c>
      <c r="AN14" s="303">
        <v>1.8022091182466306E-2</v>
      </c>
      <c r="AO14" s="303">
        <v>2.7128010682355686E-3</v>
      </c>
      <c r="AP14" s="303">
        <v>2.5819115254729116E-2</v>
      </c>
      <c r="AQ14" s="303">
        <v>0.17155045270978572</v>
      </c>
      <c r="AR14" s="303">
        <v>1.3067965118979182E-2</v>
      </c>
      <c r="AS14" s="303">
        <v>3.2969334910583569E-3</v>
      </c>
      <c r="AT14" s="303">
        <v>3.9571212335273503E-3</v>
      </c>
      <c r="AU14" s="303">
        <v>8.0402835825573518E-3</v>
      </c>
      <c r="AV14" s="303">
        <v>2.6936609756975441E-3</v>
      </c>
      <c r="AW14" s="303">
        <v>1.1279596392479531E-2</v>
      </c>
      <c r="AX14" s="303">
        <v>2.9567231016309E-3</v>
      </c>
      <c r="AY14" s="303">
        <v>6.0205177311253239E-3</v>
      </c>
      <c r="AZ14" s="303">
        <v>1.1968356026236983E-2</v>
      </c>
      <c r="BA14" s="303">
        <v>7.0427479904115612E-3</v>
      </c>
      <c r="BB14" s="303">
        <v>9.6805216111763327E-3</v>
      </c>
      <c r="BC14" s="303">
        <v>5.9130049608773156E-3</v>
      </c>
      <c r="BD14" s="303">
        <v>9.4973656472882757E-3</v>
      </c>
      <c r="BE14" s="303">
        <v>0.2454051672536772</v>
      </c>
      <c r="BF14" s="303">
        <v>2.5656870195506624E-3</v>
      </c>
      <c r="BG14" s="303">
        <v>2.3235097212280899E-3</v>
      </c>
      <c r="BH14" s="303">
        <v>4.2983468832849554E-3</v>
      </c>
      <c r="BI14" s="303">
        <v>5.767774003551103E-2</v>
      </c>
      <c r="BJ14" s="303">
        <v>1.0354981785622179E-3</v>
      </c>
      <c r="BK14" s="303">
        <v>2.16181229319496E-3</v>
      </c>
      <c r="BL14" s="303">
        <v>0.11323230230529173</v>
      </c>
      <c r="BM14" s="303">
        <v>4.9721245365427401E-2</v>
      </c>
      <c r="BN14" s="303">
        <v>9.1367524523538015E-4</v>
      </c>
      <c r="BO14" s="303">
        <v>9.7207239542651726E-3</v>
      </c>
      <c r="BP14" s="303">
        <v>2.2689100679845298E-2</v>
      </c>
      <c r="BQ14" s="303">
        <v>1.2034830086082734E-3</v>
      </c>
      <c r="BR14" s="303">
        <v>4.9858419517781029E-3</v>
      </c>
      <c r="BS14" s="303">
        <v>7.044143930906606E-4</v>
      </c>
      <c r="BT14" s="303">
        <v>1.8411487728411668E-3</v>
      </c>
      <c r="BU14" s="303">
        <v>1.7383643167248294E-3</v>
      </c>
      <c r="BV14" s="303">
        <v>6.5004577378932303E-3</v>
      </c>
      <c r="BW14" s="303">
        <v>1.0418928899407867E-2</v>
      </c>
      <c r="BX14" s="303">
        <v>7.4885072179083689E-2</v>
      </c>
      <c r="BY14" s="303">
        <v>4.3603160120821854E-2</v>
      </c>
      <c r="BZ14" s="303">
        <v>3.2757290445850841E-3</v>
      </c>
      <c r="CA14" s="303">
        <v>6.5394958547585133E-2</v>
      </c>
      <c r="CB14" s="303">
        <v>4.5602963505781214E-3</v>
      </c>
      <c r="CC14" s="303">
        <v>0.10537865964326891</v>
      </c>
      <c r="CD14" s="303">
        <v>2.6283581316979821E-2</v>
      </c>
      <c r="CE14" s="303">
        <v>0.18716768885945431</v>
      </c>
      <c r="CF14" s="303">
        <v>0.16984606502924207</v>
      </c>
      <c r="CG14" s="303">
        <v>3.9251379739210146E-3</v>
      </c>
      <c r="CH14" s="303">
        <v>1.9814964596494779E-3</v>
      </c>
      <c r="CI14" s="303">
        <v>5.6549222474119335E-3</v>
      </c>
      <c r="CJ14" s="303">
        <v>2.0363518742010527E-2</v>
      </c>
      <c r="CK14" s="303">
        <v>4.7317816135260017E-3</v>
      </c>
      <c r="CL14" s="303">
        <v>7.3486014496434689E-3</v>
      </c>
      <c r="CM14" s="303">
        <v>6.8974644793182507E-3</v>
      </c>
      <c r="CN14" s="303">
        <v>0.10061578969092082</v>
      </c>
      <c r="CO14" s="303">
        <v>9.6436562344761625E-2</v>
      </c>
      <c r="CP14" s="303">
        <v>3.8265641455791444E-3</v>
      </c>
      <c r="CQ14" s="303">
        <v>1.7354603642687936E-3</v>
      </c>
      <c r="CR14" s="303">
        <v>1.712309563989033E-2</v>
      </c>
      <c r="CS14" s="303">
        <v>3.5854535316391933E-2</v>
      </c>
      <c r="CT14" s="303">
        <v>5.7471639708613867E-2</v>
      </c>
      <c r="CU14" s="303">
        <v>2.8574813900967E-3</v>
      </c>
      <c r="CV14" s="303">
        <v>2.1889847455737335E-3</v>
      </c>
      <c r="CW14" s="303">
        <v>1.5711987437478092E-3</v>
      </c>
    </row>
    <row r="15" spans="1:101">
      <c r="A15" s="303">
        <v>13</v>
      </c>
      <c r="B15" s="303">
        <v>0.10118793261786208</v>
      </c>
      <c r="C15" s="303">
        <v>6.7729590036888681E-3</v>
      </c>
      <c r="D15" s="303">
        <v>2.1311957385218437E-3</v>
      </c>
      <c r="E15" s="303">
        <v>1.4382203508762631E-2</v>
      </c>
      <c r="F15" s="303">
        <v>1.056820197535727E-2</v>
      </c>
      <c r="G15" s="303">
        <v>9.5232861654427918E-4</v>
      </c>
      <c r="H15" s="303">
        <v>3.8192575039236397E-3</v>
      </c>
      <c r="I15" s="303">
        <v>0.14332608247276268</v>
      </c>
      <c r="J15" s="303">
        <v>6.9639028641971745E-2</v>
      </c>
      <c r="K15" s="303">
        <v>1.1687257134418462E-2</v>
      </c>
      <c r="L15" s="303">
        <v>3.0752976681963683E-3</v>
      </c>
      <c r="M15" s="303">
        <v>2.1342336704392E-3</v>
      </c>
      <c r="N15" s="303">
        <v>6.8570556570286205E-4</v>
      </c>
      <c r="O15" s="303">
        <v>7.5189548663225107E-3</v>
      </c>
      <c r="P15" s="303">
        <v>4.0040474668411943E-3</v>
      </c>
      <c r="Q15" s="303">
        <v>3.9629658751721723E-3</v>
      </c>
      <c r="R15" s="303">
        <v>2.4103647157259472E-2</v>
      </c>
      <c r="S15" s="303">
        <v>7.5438629122669314E-3</v>
      </c>
      <c r="T15" s="303">
        <v>1.913986580873089E-2</v>
      </c>
      <c r="U15" s="303">
        <v>2.4887090824487246E-2</v>
      </c>
      <c r="V15" s="303">
        <v>1.26741966000721E-3</v>
      </c>
      <c r="W15" s="303">
        <v>9.9014624237855724E-3</v>
      </c>
      <c r="X15" s="303">
        <v>0.21020323399084126</v>
      </c>
      <c r="Y15" s="303">
        <v>3.9573981793630236E-3</v>
      </c>
      <c r="Z15" s="303">
        <v>2.9377281399560811E-3</v>
      </c>
      <c r="AA15" s="303">
        <v>9.1178630589677616E-3</v>
      </c>
      <c r="AB15" s="303">
        <v>0.10310813477809197</v>
      </c>
      <c r="AC15" s="303">
        <v>1.1509707161975838E-2</v>
      </c>
      <c r="AD15" s="303">
        <v>0.12665805888143578</v>
      </c>
      <c r="AE15" s="303">
        <v>2.9014066537576128E-2</v>
      </c>
      <c r="AF15" s="303">
        <v>3.730785147000675E-3</v>
      </c>
      <c r="AG15" s="303">
        <v>1.9237122582149387E-2</v>
      </c>
      <c r="AH15" s="303">
        <v>2.4899536449332457E-3</v>
      </c>
      <c r="AI15" s="303">
        <v>2.3289527680312713E-2</v>
      </c>
      <c r="AJ15" s="303">
        <v>1.0252827127080658E-2</v>
      </c>
      <c r="AK15" s="303">
        <v>2.781340974050979E-2</v>
      </c>
      <c r="AL15" s="303">
        <v>0.11199248432712186</v>
      </c>
      <c r="AM15" s="303">
        <v>0.11628088954756731</v>
      </c>
      <c r="AN15" s="303">
        <v>2.313638135188072E-2</v>
      </c>
      <c r="AO15" s="303">
        <v>2.8475322979429744E-3</v>
      </c>
      <c r="AP15" s="303">
        <v>3.3236752430209994E-2</v>
      </c>
      <c r="AQ15" s="303">
        <v>0.16232033755628028</v>
      </c>
      <c r="AR15" s="303">
        <v>1.5907354623706672E-2</v>
      </c>
      <c r="AS15" s="303">
        <v>3.6176695126480664E-3</v>
      </c>
      <c r="AT15" s="303">
        <v>4.5447257015272498E-3</v>
      </c>
      <c r="AU15" s="303">
        <v>9.8459973006147505E-3</v>
      </c>
      <c r="AV15" s="303">
        <v>2.9880866551672989E-3</v>
      </c>
      <c r="AW15" s="303">
        <v>1.4840969477225933E-2</v>
      </c>
      <c r="AX15" s="303">
        <v>3.2217586538271568E-3</v>
      </c>
      <c r="AY15" s="303">
        <v>6.8400328067600271E-3</v>
      </c>
      <c r="AZ15" s="303">
        <v>1.5460378353671885E-2</v>
      </c>
      <c r="BA15" s="303">
        <v>8.3995424355065469E-3</v>
      </c>
      <c r="BB15" s="303">
        <v>1.2052732454444406E-2</v>
      </c>
      <c r="BC15" s="303">
        <v>7.1048413323963428E-3</v>
      </c>
      <c r="BD15" s="303">
        <v>1.1131964908283384E-2</v>
      </c>
      <c r="BE15" s="303">
        <v>0.24428245036830756</v>
      </c>
      <c r="BF15" s="303">
        <v>2.7910556532933562E-3</v>
      </c>
      <c r="BG15" s="303">
        <v>2.5360453253799667E-3</v>
      </c>
      <c r="BH15" s="303">
        <v>4.6943403647447561E-3</v>
      </c>
      <c r="BI15" s="303">
        <v>7.5351407366861092E-2</v>
      </c>
      <c r="BJ15" s="303">
        <v>1.0719997987975046E-3</v>
      </c>
      <c r="BK15" s="303">
        <v>2.3375785024606654E-3</v>
      </c>
      <c r="BL15" s="303">
        <v>7.9359151984286974E-2</v>
      </c>
      <c r="BM15" s="303">
        <v>6.056349323511051E-2</v>
      </c>
      <c r="BN15" s="303">
        <v>9.3389844407383669E-4</v>
      </c>
      <c r="BO15" s="303">
        <v>1.229297701464826E-2</v>
      </c>
      <c r="BP15" s="303">
        <v>2.9798986017804119E-2</v>
      </c>
      <c r="BQ15" s="303">
        <v>1.2449024488296956E-3</v>
      </c>
      <c r="BR15" s="303">
        <v>6.0474471678904542E-3</v>
      </c>
      <c r="BS15" s="303">
        <v>7.2392971668911506E-4</v>
      </c>
      <c r="BT15" s="303">
        <v>1.9207102841584164E-3</v>
      </c>
      <c r="BU15" s="303">
        <v>1.8319063759445148E-3</v>
      </c>
      <c r="BV15" s="303">
        <v>7.713246730083321E-3</v>
      </c>
      <c r="BW15" s="303">
        <v>1.301206446165616E-2</v>
      </c>
      <c r="BX15" s="303">
        <v>9.3954269648005018E-2</v>
      </c>
      <c r="BY15" s="303">
        <v>5.4635484931905488E-2</v>
      </c>
      <c r="BZ15" s="303">
        <v>3.6964264799854993E-3</v>
      </c>
      <c r="CA15" s="303">
        <v>7.3588201863240027E-2</v>
      </c>
      <c r="CB15" s="303">
        <v>5.1356693262414729E-3</v>
      </c>
      <c r="CC15" s="303">
        <v>0.12679251846697615</v>
      </c>
      <c r="CD15" s="303">
        <v>3.4707073291402137E-2</v>
      </c>
      <c r="CE15" s="303">
        <v>0.14019843536102658</v>
      </c>
      <c r="CF15" s="303">
        <v>0.16785445836184948</v>
      </c>
      <c r="CG15" s="303">
        <v>4.2386737424089677E-3</v>
      </c>
      <c r="CH15" s="303">
        <v>2.0814304728935321E-3</v>
      </c>
      <c r="CI15" s="303">
        <v>6.4654109716211451E-3</v>
      </c>
      <c r="CJ15" s="303">
        <v>2.6506952829109965E-2</v>
      </c>
      <c r="CK15" s="303">
        <v>5.504039971487823E-3</v>
      </c>
      <c r="CL15" s="303">
        <v>9.0562567429154726E-3</v>
      </c>
      <c r="CM15" s="303">
        <v>8.3423993477521365E-3</v>
      </c>
      <c r="CN15" s="303">
        <v>0.11496466602017442</v>
      </c>
      <c r="CO15" s="303">
        <v>0.11486739734127811</v>
      </c>
      <c r="CP15" s="303">
        <v>4.1884831988158238E-3</v>
      </c>
      <c r="CQ15" s="303">
        <v>1.8330201051024698E-3</v>
      </c>
      <c r="CR15" s="303">
        <v>2.2029225067013245E-2</v>
      </c>
      <c r="CS15" s="303">
        <v>4.6235106770648605E-2</v>
      </c>
      <c r="CT15" s="303">
        <v>7.0939423531793638E-2</v>
      </c>
      <c r="CU15" s="303">
        <v>3.1703416891719518E-3</v>
      </c>
      <c r="CV15" s="303">
        <v>2.3558341396711802E-3</v>
      </c>
      <c r="CW15" s="303">
        <v>1.6332469139422052E-3</v>
      </c>
    </row>
    <row r="16" spans="1:101">
      <c r="A16" s="303">
        <v>14</v>
      </c>
      <c r="B16" s="303">
        <v>0.12680062170313305</v>
      </c>
      <c r="C16" s="303">
        <v>8.1121762496345045E-3</v>
      </c>
      <c r="D16" s="303">
        <v>2.2633605425689037E-3</v>
      </c>
      <c r="E16" s="303">
        <v>1.8248795563783959E-2</v>
      </c>
      <c r="F16" s="303">
        <v>1.3195261696800327E-2</v>
      </c>
      <c r="G16" s="303">
        <v>9.793097966843895E-4</v>
      </c>
      <c r="H16" s="303">
        <v>4.47643875257305E-3</v>
      </c>
      <c r="I16" s="303">
        <v>0.13752245624531376</v>
      </c>
      <c r="J16" s="303">
        <v>8.4395132609432613E-2</v>
      </c>
      <c r="K16" s="303">
        <v>1.4737742202210909E-2</v>
      </c>
      <c r="L16" s="303">
        <v>3.3038607232659892E-3</v>
      </c>
      <c r="M16" s="303">
        <v>2.2996348676122989E-3</v>
      </c>
      <c r="N16" s="303">
        <v>7.043074220321301E-4</v>
      </c>
      <c r="O16" s="303">
        <v>9.3941009376339504E-3</v>
      </c>
      <c r="P16" s="303">
        <v>4.452288484706541E-3</v>
      </c>
      <c r="Q16" s="303">
        <v>4.510134257744265E-3</v>
      </c>
      <c r="R16" s="303">
        <v>3.0231360748487014E-2</v>
      </c>
      <c r="S16" s="303">
        <v>8.7688411348908479E-3</v>
      </c>
      <c r="T16" s="303">
        <v>2.4360530604530806E-2</v>
      </c>
      <c r="U16" s="303">
        <v>3.1882306038515197E-2</v>
      </c>
      <c r="V16" s="303">
        <v>1.3078940523181877E-3</v>
      </c>
      <c r="W16" s="303">
        <v>1.1741909173282833E-2</v>
      </c>
      <c r="X16" s="303">
        <v>0.2070072785431033</v>
      </c>
      <c r="Y16" s="303">
        <v>4.2372838389687882E-3</v>
      </c>
      <c r="Z16" s="303">
        <v>3.1765007771238233E-3</v>
      </c>
      <c r="AA16" s="303">
        <v>1.1313637230623423E-2</v>
      </c>
      <c r="AB16" s="303">
        <v>0.11406209672302037</v>
      </c>
      <c r="AC16" s="303">
        <v>1.4272052557904022E-2</v>
      </c>
      <c r="AD16" s="303">
        <v>9.490834490009685E-2</v>
      </c>
      <c r="AE16" s="303">
        <v>3.7464558765276691E-2</v>
      </c>
      <c r="AF16" s="303">
        <v>3.9595107357730287E-3</v>
      </c>
      <c r="AG16" s="303">
        <v>2.4470379428821201E-2</v>
      </c>
      <c r="AH16" s="303">
        <v>2.6090009912298545E-3</v>
      </c>
      <c r="AI16" s="303">
        <v>2.9561471185306307E-2</v>
      </c>
      <c r="AJ16" s="303">
        <v>1.2810585320116155E-2</v>
      </c>
      <c r="AK16" s="303">
        <v>3.6212108818081123E-2</v>
      </c>
      <c r="AL16" s="303">
        <v>0.12463008105618772</v>
      </c>
      <c r="AM16" s="303">
        <v>9.1412312830405726E-2</v>
      </c>
      <c r="AN16" s="303">
        <v>2.9290768660810089E-2</v>
      </c>
      <c r="AO16" s="303">
        <v>2.9999491292988872E-3</v>
      </c>
      <c r="AP16" s="303">
        <v>4.2436765532722319E-2</v>
      </c>
      <c r="AQ16" s="303">
        <v>0.14882736592285134</v>
      </c>
      <c r="AR16" s="303">
        <v>1.9546587306804537E-2</v>
      </c>
      <c r="AS16" s="303">
        <v>4.0167149071381461E-3</v>
      </c>
      <c r="AT16" s="303">
        <v>5.2873116010850492E-3</v>
      </c>
      <c r="AU16" s="303">
        <v>1.2188956050691114E-2</v>
      </c>
      <c r="AV16" s="303">
        <v>3.3658932104930566E-3</v>
      </c>
      <c r="AW16" s="303">
        <v>1.9330446532251425E-2</v>
      </c>
      <c r="AX16" s="303">
        <v>3.5557371326735299E-3</v>
      </c>
      <c r="AY16" s="303">
        <v>7.8996793186679373E-3</v>
      </c>
      <c r="AZ16" s="303">
        <v>1.9895430014067794E-2</v>
      </c>
      <c r="BA16" s="303">
        <v>1.0177044876124733E-2</v>
      </c>
      <c r="BB16" s="303">
        <v>1.5021540245787649E-2</v>
      </c>
      <c r="BC16" s="303">
        <v>8.6560696042512764E-3</v>
      </c>
      <c r="BD16" s="303">
        <v>1.3220236806621129E-2</v>
      </c>
      <c r="BE16" s="303">
        <v>0.23226963041188944</v>
      </c>
      <c r="BF16" s="303">
        <v>3.0721925167796543E-3</v>
      </c>
      <c r="BG16" s="303">
        <v>2.8006029127378052E-3</v>
      </c>
      <c r="BH16" s="303">
        <v>5.1921698220282787E-3</v>
      </c>
      <c r="BI16" s="303">
        <v>9.3870465654145918E-2</v>
      </c>
      <c r="BJ16" s="303">
        <v>1.1101417670669031E-3</v>
      </c>
      <c r="BK16" s="303">
        <v>2.5539177897089551E-3</v>
      </c>
      <c r="BL16" s="303">
        <v>5.3739046160802093E-2</v>
      </c>
      <c r="BM16" s="303">
        <v>7.0629307001807085E-2</v>
      </c>
      <c r="BN16" s="303">
        <v>9.5424817905327979E-4</v>
      </c>
      <c r="BO16" s="303">
        <v>1.5456348860823321E-2</v>
      </c>
      <c r="BP16" s="303">
        <v>3.8527781689088554E-2</v>
      </c>
      <c r="BQ16" s="303">
        <v>1.2879708252581949E-3</v>
      </c>
      <c r="BR16" s="303">
        <v>7.421703720917004E-3</v>
      </c>
      <c r="BS16" s="303">
        <v>7.4345332924032417E-4</v>
      </c>
      <c r="BT16" s="303">
        <v>2.0076548534958918E-3</v>
      </c>
      <c r="BU16" s="303">
        <v>1.9402645040357961E-3</v>
      </c>
      <c r="BV16" s="303">
        <v>9.2577394755961467E-3</v>
      </c>
      <c r="BW16" s="303">
        <v>1.6258257092615146E-2</v>
      </c>
      <c r="BX16" s="303">
        <v>0.1121845642471918</v>
      </c>
      <c r="BY16" s="303">
        <v>6.560041775162713E-2</v>
      </c>
      <c r="BZ16" s="303">
        <v>4.2333190759629461E-3</v>
      </c>
      <c r="CA16" s="303">
        <v>7.9836005707026925E-2</v>
      </c>
      <c r="CB16" s="303">
        <v>5.8716211176954129E-3</v>
      </c>
      <c r="CC16" s="303">
        <v>0.14426013740661556</v>
      </c>
      <c r="CD16" s="303">
        <v>4.5314835331530447E-2</v>
      </c>
      <c r="CE16" s="303">
        <v>0.10189640638008468</v>
      </c>
      <c r="CF16" s="303">
        <v>0.15945625334915847</v>
      </c>
      <c r="CG16" s="303">
        <v>4.6266315737017024E-3</v>
      </c>
      <c r="CH16" s="303">
        <v>2.19518818671675E-3</v>
      </c>
      <c r="CI16" s="303">
        <v>7.4950355714726797E-3</v>
      </c>
      <c r="CJ16" s="303">
        <v>3.3981270432883161E-2</v>
      </c>
      <c r="CK16" s="303">
        <v>6.4974496388932506E-3</v>
      </c>
      <c r="CL16" s="303">
        <v>1.1137219984372095E-2</v>
      </c>
      <c r="CM16" s="303">
        <v>1.0140382486825283E-2</v>
      </c>
      <c r="CN16" s="303">
        <v>0.12472103798865815</v>
      </c>
      <c r="CO16" s="303">
        <v>0.12983292102992694</v>
      </c>
      <c r="CP16" s="303">
        <v>4.6390390361721488E-3</v>
      </c>
      <c r="CQ16" s="303">
        <v>1.94821459652995E-3</v>
      </c>
      <c r="CR16" s="303">
        <v>2.8014123638146409E-2</v>
      </c>
      <c r="CS16" s="303">
        <v>5.7562819936187171E-2</v>
      </c>
      <c r="CT16" s="303">
        <v>8.4202024414625237E-2</v>
      </c>
      <c r="CU16" s="303">
        <v>3.5708340534057934E-3</v>
      </c>
      <c r="CV16" s="303">
        <v>2.559641822444521E-3</v>
      </c>
      <c r="CW16" s="303">
        <v>1.6987025911931082E-3</v>
      </c>
    </row>
    <row r="17" spans="1:101">
      <c r="A17" s="303">
        <v>15</v>
      </c>
      <c r="B17" s="303">
        <v>0.15311533257013488</v>
      </c>
      <c r="C17" s="303">
        <v>9.8310463413308034E-3</v>
      </c>
      <c r="D17" s="303">
        <v>2.4212273665548639E-3</v>
      </c>
      <c r="E17" s="303">
        <v>2.2947049110865182E-2</v>
      </c>
      <c r="F17" s="303">
        <v>1.6388361186464525E-2</v>
      </c>
      <c r="G17" s="303">
        <v>1.0063252905268564E-3</v>
      </c>
      <c r="H17" s="303">
        <v>5.2929970862994145E-3</v>
      </c>
      <c r="I17" s="303">
        <v>0.12718099818192738</v>
      </c>
      <c r="J17" s="303">
        <v>9.8186562218336451E-2</v>
      </c>
      <c r="K17" s="303">
        <v>1.8516362715293576E-2</v>
      </c>
      <c r="L17" s="303">
        <v>3.584005642245959E-3</v>
      </c>
      <c r="M17" s="303">
        <v>2.5006405513520015E-3</v>
      </c>
      <c r="N17" s="303">
        <v>7.2292037873500099E-4</v>
      </c>
      <c r="O17" s="303">
        <v>1.1628942028888214E-2</v>
      </c>
      <c r="P17" s="303">
        <v>5.0132893954090247E-3</v>
      </c>
      <c r="Q17" s="303">
        <v>5.1751245572581994E-3</v>
      </c>
      <c r="R17" s="303">
        <v>3.7376037676710494E-2</v>
      </c>
      <c r="S17" s="303">
        <v>1.0295508040576775E-2</v>
      </c>
      <c r="T17" s="303">
        <v>3.0737164481734781E-2</v>
      </c>
      <c r="U17" s="303">
        <v>3.9933287233669096E-2</v>
      </c>
      <c r="V17" s="303">
        <v>1.3486947927637404E-3</v>
      </c>
      <c r="W17" s="303">
        <v>1.4059995705253776E-2</v>
      </c>
      <c r="X17" s="303">
        <v>0.19602700412746715</v>
      </c>
      <c r="Y17" s="303">
        <v>4.5753754271408795E-3</v>
      </c>
      <c r="Z17" s="303">
        <v>3.4681622710627338E-3</v>
      </c>
      <c r="AA17" s="303">
        <v>1.4109071564253724E-2</v>
      </c>
      <c r="AB17" s="303">
        <v>0.12109946022431635</v>
      </c>
      <c r="AC17" s="303">
        <v>1.773614225290961E-2</v>
      </c>
      <c r="AD17" s="303">
        <v>6.8972763337675991E-2</v>
      </c>
      <c r="AE17" s="303">
        <v>4.7008308393022384E-2</v>
      </c>
      <c r="AF17" s="303">
        <v>4.231413891502828E-3</v>
      </c>
      <c r="AG17" s="303">
        <v>3.0970932685126931E-2</v>
      </c>
      <c r="AH17" s="303">
        <v>2.7442374989966583E-3</v>
      </c>
      <c r="AI17" s="303">
        <v>3.6699741145441098E-2</v>
      </c>
      <c r="AJ17" s="303">
        <v>1.5901715946449135E-2</v>
      </c>
      <c r="AK17" s="303">
        <v>4.5911975417472897E-2</v>
      </c>
      <c r="AL17" s="303">
        <v>0.13257447700208344</v>
      </c>
      <c r="AM17" s="303">
        <v>7.0513614219794407E-2</v>
      </c>
      <c r="AN17" s="303">
        <v>3.6357493193719254E-2</v>
      </c>
      <c r="AO17" s="303">
        <v>3.1773982744508151E-3</v>
      </c>
      <c r="AP17" s="303">
        <v>5.3345211936605436E-2</v>
      </c>
      <c r="AQ17" s="303">
        <v>0.13302998992916987</v>
      </c>
      <c r="AR17" s="303">
        <v>2.4087485954847023E-2</v>
      </c>
      <c r="AS17" s="303">
        <v>4.5100901557819841E-3</v>
      </c>
      <c r="AT17" s="303">
        <v>6.2108296480674202E-3</v>
      </c>
      <c r="AU17" s="303">
        <v>1.5148600941179646E-2</v>
      </c>
      <c r="AV17" s="303">
        <v>3.84740434801912E-3</v>
      </c>
      <c r="AW17" s="303">
        <v>2.4708056397924946E-2</v>
      </c>
      <c r="AX17" s="303">
        <v>3.9764884937922903E-3</v>
      </c>
      <c r="AY17" s="303">
        <v>9.2527198436387591E-3</v>
      </c>
      <c r="AZ17" s="303">
        <v>2.5288728873715294E-2</v>
      </c>
      <c r="BA17" s="303">
        <v>1.2457884977635624E-2</v>
      </c>
      <c r="BB17" s="303">
        <v>1.8611192314304078E-2</v>
      </c>
      <c r="BC17" s="303">
        <v>1.0630020510979662E-2</v>
      </c>
      <c r="BD17" s="303">
        <v>1.5837392334027096E-2</v>
      </c>
      <c r="BE17" s="303">
        <v>0.21266212162987325</v>
      </c>
      <c r="BF17" s="303">
        <v>3.4224645406207232E-3</v>
      </c>
      <c r="BG17" s="303">
        <v>3.1286966265130214E-3</v>
      </c>
      <c r="BH17" s="303">
        <v>5.8167273286154047E-3</v>
      </c>
      <c r="BI17" s="303">
        <v>0.11148436206186216</v>
      </c>
      <c r="BJ17" s="303">
        <v>1.1507551476770809E-3</v>
      </c>
      <c r="BK17" s="303">
        <v>2.8199455555744644E-3</v>
      </c>
      <c r="BL17" s="303">
        <v>3.540477397845089E-2</v>
      </c>
      <c r="BM17" s="303">
        <v>7.9196537222776794E-2</v>
      </c>
      <c r="BN17" s="303">
        <v>9.7468524313623801E-4</v>
      </c>
      <c r="BO17" s="303">
        <v>1.9193928508074325E-2</v>
      </c>
      <c r="BP17" s="303">
        <v>4.8679256661363524E-2</v>
      </c>
      <c r="BQ17" s="303">
        <v>1.3335451641853704E-3</v>
      </c>
      <c r="BR17" s="303">
        <v>9.1567694001574579E-3</v>
      </c>
      <c r="BS17" s="303">
        <v>7.6297952597113449E-4</v>
      </c>
      <c r="BT17" s="303">
        <v>2.1052204465304711E-3</v>
      </c>
      <c r="BU17" s="303">
        <v>2.0689692925784119E-3</v>
      </c>
      <c r="BV17" s="303">
        <v>1.1181852707036864E-2</v>
      </c>
      <c r="BW17" s="303">
        <v>2.0181395444546536E-2</v>
      </c>
      <c r="BX17" s="303">
        <v>0.12790085010067187</v>
      </c>
      <c r="BY17" s="303">
        <v>7.5670980304827384E-2</v>
      </c>
      <c r="BZ17" s="303">
        <v>4.9106658533309231E-3</v>
      </c>
      <c r="CA17" s="303">
        <v>8.397836190578338E-2</v>
      </c>
      <c r="CB17" s="303">
        <v>6.8027199565417473E-3</v>
      </c>
      <c r="CC17" s="303">
        <v>0.1561431759846586</v>
      </c>
      <c r="CD17" s="303">
        <v>5.7987287679233904E-2</v>
      </c>
      <c r="CE17" s="303">
        <v>7.2300377748450217E-2</v>
      </c>
      <c r="CF17" s="303">
        <v>0.14665532829879641</v>
      </c>
      <c r="CG17" s="303">
        <v>5.1078402384283792E-3</v>
      </c>
      <c r="CH17" s="303">
        <v>2.3282323809197848E-3</v>
      </c>
      <c r="CI17" s="303">
        <v>8.7840773121773633E-3</v>
      </c>
      <c r="CJ17" s="303">
        <v>4.2619298290104274E-2</v>
      </c>
      <c r="CK17" s="303">
        <v>7.7536093930699714E-3</v>
      </c>
      <c r="CL17" s="303">
        <v>1.3589031406999347E-2</v>
      </c>
      <c r="CM17" s="303">
        <v>1.2315529174371733E-2</v>
      </c>
      <c r="CN17" s="303">
        <v>0.12939482303521485</v>
      </c>
      <c r="CO17" s="303">
        <v>0.14010259872067019</v>
      </c>
      <c r="CP17" s="303">
        <v>5.1970985848821668E-3</v>
      </c>
      <c r="CQ17" s="303">
        <v>2.0853508503943146E-3</v>
      </c>
      <c r="CR17" s="303">
        <v>3.4983798133206512E-2</v>
      </c>
      <c r="CS17" s="303">
        <v>6.9126846854279791E-2</v>
      </c>
      <c r="CT17" s="303">
        <v>9.6395309457017089E-2</v>
      </c>
      <c r="CU17" s="303">
        <v>4.0799466099489413E-3</v>
      </c>
      <c r="CV17" s="303">
        <v>2.8085750039976605E-3</v>
      </c>
      <c r="CW17" s="303">
        <v>1.7694276413368179E-3</v>
      </c>
    </row>
    <row r="18" spans="1:101">
      <c r="A18" s="303">
        <v>16</v>
      </c>
      <c r="B18" s="303">
        <v>0.17833098616794479</v>
      </c>
      <c r="C18" s="303">
        <v>1.1992025072189334E-2</v>
      </c>
      <c r="D18" s="303">
        <v>2.6117074848992141E-3</v>
      </c>
      <c r="E18" s="303">
        <v>2.8428882559156928E-2</v>
      </c>
      <c r="F18" s="303">
        <v>2.0134209541706135E-2</v>
      </c>
      <c r="G18" s="303">
        <v>1.0334246228123928E-3</v>
      </c>
      <c r="H18" s="303">
        <v>6.2879938138209477E-3</v>
      </c>
      <c r="I18" s="303">
        <v>0.11407841189255667</v>
      </c>
      <c r="J18" s="303">
        <v>0.11002258799254752</v>
      </c>
      <c r="K18" s="303">
        <v>2.3028782624791147E-2</v>
      </c>
      <c r="L18" s="303">
        <v>3.9288204323306986E-3</v>
      </c>
      <c r="M18" s="303">
        <v>2.744612559833878E-3</v>
      </c>
      <c r="N18" s="303">
        <v>7.4155732604950847E-4</v>
      </c>
      <c r="O18" s="303">
        <v>1.4195337933867659E-2</v>
      </c>
      <c r="P18" s="303">
        <v>5.7094600182216659E-3</v>
      </c>
      <c r="Q18" s="303">
        <v>5.9702805781388976E-3</v>
      </c>
      <c r="R18" s="303">
        <v>4.5377965165761112E-2</v>
      </c>
      <c r="S18" s="303">
        <v>1.2164948267478321E-2</v>
      </c>
      <c r="T18" s="303">
        <v>3.8212268797270861E-2</v>
      </c>
      <c r="U18" s="303">
        <v>4.8731322912322329E-2</v>
      </c>
      <c r="V18" s="303">
        <v>1.3901293708458553E-3</v>
      </c>
      <c r="W18" s="303">
        <v>1.6920393013728392E-2</v>
      </c>
      <c r="X18" s="303">
        <v>0.17966283235988839</v>
      </c>
      <c r="Y18" s="303">
        <v>4.9846146584699219E-3</v>
      </c>
      <c r="Z18" s="303">
        <v>3.8237279028334927E-3</v>
      </c>
      <c r="AA18" s="303">
        <v>1.7566128042762374E-2</v>
      </c>
      <c r="AB18" s="303">
        <v>0.12410782420088359</v>
      </c>
      <c r="AC18" s="303">
        <v>2.1948823545572631E-2</v>
      </c>
      <c r="AD18" s="303">
        <v>4.8892789418275719E-2</v>
      </c>
      <c r="AE18" s="303">
        <v>5.71468450471386E-2</v>
      </c>
      <c r="AF18" s="303">
        <v>4.5564431100871394E-3</v>
      </c>
      <c r="AG18" s="303">
        <v>3.8737412632183096E-2</v>
      </c>
      <c r="AH18" s="303">
        <v>2.901191527132392E-3</v>
      </c>
      <c r="AI18" s="303">
        <v>4.4437880062362517E-2</v>
      </c>
      <c r="AJ18" s="303">
        <v>1.9504885456331274E-2</v>
      </c>
      <c r="AK18" s="303">
        <v>5.6449222062501435E-2</v>
      </c>
      <c r="AL18" s="303">
        <v>0.13562748817412923</v>
      </c>
      <c r="AM18" s="303">
        <v>5.3572179878191906E-2</v>
      </c>
      <c r="AN18" s="303">
        <v>4.4107080761962209E-2</v>
      </c>
      <c r="AO18" s="303">
        <v>3.3881971198504923E-3</v>
      </c>
      <c r="AP18" s="303">
        <v>6.5701536119131154E-2</v>
      </c>
      <c r="AQ18" s="303">
        <v>0.1164680482325355</v>
      </c>
      <c r="AR18" s="303">
        <v>2.9591204814816561E-2</v>
      </c>
      <c r="AS18" s="303">
        <v>5.1145077670558866E-3</v>
      </c>
      <c r="AT18" s="303">
        <v>7.3389001937201369E-3</v>
      </c>
      <c r="AU18" s="303">
        <v>1.87786722258272E-2</v>
      </c>
      <c r="AV18" s="303">
        <v>4.4545041016628957E-3</v>
      </c>
      <c r="AW18" s="303">
        <v>3.0812451026654551E-2</v>
      </c>
      <c r="AX18" s="303">
        <v>4.5032207469854974E-3</v>
      </c>
      <c r="AY18" s="303">
        <v>1.0954970498242476E-2</v>
      </c>
      <c r="AZ18" s="303">
        <v>3.1553947142549769E-2</v>
      </c>
      <c r="BA18" s="303">
        <v>1.5318351990269399E-2</v>
      </c>
      <c r="BB18" s="303">
        <v>2.280075601755779E-2</v>
      </c>
      <c r="BC18" s="303">
        <v>1.3079924644204573E-2</v>
      </c>
      <c r="BD18" s="303">
        <v>1.9048319158637386E-2</v>
      </c>
      <c r="BE18" s="303">
        <v>0.18870757252533074</v>
      </c>
      <c r="BF18" s="303">
        <v>3.8561812439473937E-3</v>
      </c>
      <c r="BG18" s="303">
        <v>3.5325346052977064E-3</v>
      </c>
      <c r="BH18" s="303">
        <v>6.5947384377063418E-3</v>
      </c>
      <c r="BI18" s="303">
        <v>0.12652325922435045</v>
      </c>
      <c r="BJ18" s="303">
        <v>1.19484912657803E-3</v>
      </c>
      <c r="BK18" s="303">
        <v>3.1453361917061756E-3</v>
      </c>
      <c r="BL18" s="303">
        <v>2.281383037448002E-2</v>
      </c>
      <c r="BM18" s="303">
        <v>8.5769440241810255E-2</v>
      </c>
      <c r="BN18" s="303">
        <v>9.9518316263724435E-4</v>
      </c>
      <c r="BO18" s="303">
        <v>2.3436871089466141E-2</v>
      </c>
      <c r="BP18" s="303">
        <v>5.9851504435868418E-2</v>
      </c>
      <c r="BQ18" s="303">
        <v>1.3826779951552175E-3</v>
      </c>
      <c r="BR18" s="303">
        <v>1.1287949257833595E-2</v>
      </c>
      <c r="BS18" s="303">
        <v>7.8251492622536637E-4</v>
      </c>
      <c r="BT18" s="303">
        <v>2.2171366144844548E-3</v>
      </c>
      <c r="BU18" s="303">
        <v>2.2241539313549198E-3</v>
      </c>
      <c r="BV18" s="303">
        <v>1.3522020737441444E-2</v>
      </c>
      <c r="BW18" s="303">
        <v>2.4754401867779486E-2</v>
      </c>
      <c r="BX18" s="303">
        <v>0.13984272372640036</v>
      </c>
      <c r="BY18" s="303">
        <v>8.4160949363324661E-2</v>
      </c>
      <c r="BZ18" s="303">
        <v>5.7534473931187234E-3</v>
      </c>
      <c r="CA18" s="303">
        <v>8.6057981529668606E-2</v>
      </c>
      <c r="CB18" s="303">
        <v>7.9650030974047787E-3</v>
      </c>
      <c r="CC18" s="303">
        <v>0.16176276044072857</v>
      </c>
      <c r="CD18" s="303">
        <v>7.2308155505823229E-2</v>
      </c>
      <c r="CE18" s="303">
        <v>5.0315994642359786E-2</v>
      </c>
      <c r="CF18" s="303">
        <v>0.13133010592778527</v>
      </c>
      <c r="CG18" s="303">
        <v>5.7024959338820083E-3</v>
      </c>
      <c r="CH18" s="303">
        <v>2.4866895841669841E-3</v>
      </c>
      <c r="CI18" s="303">
        <v>1.0371199141548338E-2</v>
      </c>
      <c r="CJ18" s="303">
        <v>5.2101304286794499E-2</v>
      </c>
      <c r="CK18" s="303">
        <v>9.3117055659354339E-3</v>
      </c>
      <c r="CL18" s="303">
        <v>1.6383474856775219E-2</v>
      </c>
      <c r="CM18" s="303">
        <v>1.4871838260676755E-2</v>
      </c>
      <c r="CN18" s="303">
        <v>0.12920646200449062</v>
      </c>
      <c r="CO18" s="303">
        <v>0.14519664262490881</v>
      </c>
      <c r="CP18" s="303">
        <v>5.8825242993654327E-3</v>
      </c>
      <c r="CQ18" s="303">
        <v>2.2489891249760359E-3</v>
      </c>
      <c r="CR18" s="303">
        <v>4.2733848545226445E-2</v>
      </c>
      <c r="CS18" s="303">
        <v>8.0173188170968593E-2</v>
      </c>
      <c r="CT18" s="303">
        <v>0.10682225550417779</v>
      </c>
      <c r="CU18" s="303">
        <v>4.7202242192423069E-3</v>
      </c>
      <c r="CV18" s="303">
        <v>3.1112753099745523E-3</v>
      </c>
      <c r="CW18" s="303">
        <v>1.8476937352538154E-3</v>
      </c>
    </row>
    <row r="19" spans="1:101">
      <c r="A19" s="303">
        <v>17</v>
      </c>
      <c r="B19" s="303">
        <v>0.20078070685589902</v>
      </c>
      <c r="C19" s="303">
        <v>1.4647708004977843E-2</v>
      </c>
      <c r="D19" s="303">
        <v>2.8422138587054667E-3</v>
      </c>
      <c r="E19" s="303">
        <v>3.4567924163691699E-2</v>
      </c>
      <c r="F19" s="303">
        <v>2.4374619261606636E-2</v>
      </c>
      <c r="G19" s="303">
        <v>1.0606952715488209E-3</v>
      </c>
      <c r="H19" s="303">
        <v>7.4753195628019086E-3</v>
      </c>
      <c r="I19" s="303">
        <v>9.9748645654518797E-2</v>
      </c>
      <c r="J19" s="303">
        <v>0.11918661631093509</v>
      </c>
      <c r="K19" s="303">
        <v>2.8217025263737507E-2</v>
      </c>
      <c r="L19" s="303">
        <v>4.3523338180344361E-3</v>
      </c>
      <c r="M19" s="303">
        <v>3.039333999096516E-3</v>
      </c>
      <c r="N19" s="303">
        <v>7.6024878319684987E-4</v>
      </c>
      <c r="O19" s="303">
        <v>1.7037013452037737E-2</v>
      </c>
      <c r="P19" s="303">
        <v>6.5641985573884343E-3</v>
      </c>
      <c r="Q19" s="303">
        <v>6.9049633732776276E-3</v>
      </c>
      <c r="R19" s="303">
        <v>5.3998677853592178E-2</v>
      </c>
      <c r="S19" s="303">
        <v>1.4410668538830104E-2</v>
      </c>
      <c r="T19" s="303">
        <v>4.6615652050485908E-2</v>
      </c>
      <c r="U19" s="303">
        <v>5.7865394855164252E-2</v>
      </c>
      <c r="V19" s="303">
        <v>1.432636978421526E-3</v>
      </c>
      <c r="W19" s="303">
        <v>2.0372087322820219E-2</v>
      </c>
      <c r="X19" s="303">
        <v>0.16021485287530926</v>
      </c>
      <c r="Y19" s="303">
        <v>5.4787494798838477E-3</v>
      </c>
      <c r="Z19" s="303">
        <v>4.2548605961814073E-3</v>
      </c>
      <c r="AA19" s="303">
        <v>2.1708568518904302E-2</v>
      </c>
      <c r="AB19" s="303">
        <v>0.12339251730620188</v>
      </c>
      <c r="AC19" s="303">
        <v>2.6908011632325077E-2</v>
      </c>
      <c r="AD19" s="303">
        <v>3.3957677680366977E-2</v>
      </c>
      <c r="AE19" s="303">
        <v>6.7270633674203717E-2</v>
      </c>
      <c r="AF19" s="303">
        <v>4.9451525938784555E-3</v>
      </c>
      <c r="AG19" s="303">
        <v>4.7646837482975851E-2</v>
      </c>
      <c r="AH19" s="303">
        <v>3.0859579042417022E-3</v>
      </c>
      <c r="AI19" s="303">
        <v>5.2437934442690792E-2</v>
      </c>
      <c r="AJ19" s="303">
        <v>2.3556271220119718E-2</v>
      </c>
      <c r="AK19" s="303">
        <v>6.7202188115976336E-2</v>
      </c>
      <c r="AL19" s="303">
        <v>0.13416158982895823</v>
      </c>
      <c r="AM19" s="303">
        <v>4.0202272417583396E-2</v>
      </c>
      <c r="AN19" s="303">
        <v>5.2234790924225727E-2</v>
      </c>
      <c r="AO19" s="303">
        <v>3.6414542016020243E-3</v>
      </c>
      <c r="AP19" s="303">
        <v>7.9076647280287904E-2</v>
      </c>
      <c r="AQ19" s="303">
        <v>0.10024079146738393</v>
      </c>
      <c r="AR19" s="303">
        <v>3.6061382873601527E-2</v>
      </c>
      <c r="AS19" s="303">
        <v>5.8468363876032934E-3</v>
      </c>
      <c r="AT19" s="303">
        <v>8.6902614764065057E-3</v>
      </c>
      <c r="AU19" s="303">
        <v>2.3092477286747435E-2</v>
      </c>
      <c r="AV19" s="303">
        <v>5.2103190119347229E-3</v>
      </c>
      <c r="AW19" s="303">
        <v>3.736978758502426E-2</v>
      </c>
      <c r="AX19" s="303">
        <v>5.1564830020546038E-3</v>
      </c>
      <c r="AY19" s="303">
        <v>1.3061705975691036E-2</v>
      </c>
      <c r="AZ19" s="303">
        <v>3.8499089798652603E-2</v>
      </c>
      <c r="BA19" s="303">
        <v>1.8816486224505283E-2</v>
      </c>
      <c r="BB19" s="303">
        <v>2.7521098696747896E-2</v>
      </c>
      <c r="BC19" s="303">
        <v>1.6038868548193874E-2</v>
      </c>
      <c r="BD19" s="303">
        <v>2.2898385494255904E-2</v>
      </c>
      <c r="BE19" s="303">
        <v>0.16313072487512587</v>
      </c>
      <c r="BF19" s="303">
        <v>4.3884796669742604E-3</v>
      </c>
      <c r="BG19" s="303">
        <v>4.0247966441401238E-3</v>
      </c>
      <c r="BH19" s="303">
        <v>7.5545599408016108E-3</v>
      </c>
      <c r="BI19" s="303">
        <v>0.13770894341270759</v>
      </c>
      <c r="BJ19" s="303">
        <v>1.243588410548842E-3</v>
      </c>
      <c r="BK19" s="303">
        <v>3.5402179255300879E-3</v>
      </c>
      <c r="BL19" s="303">
        <v>1.4436411024395425E-2</v>
      </c>
      <c r="BM19" s="303">
        <v>9.0100183127852826E-2</v>
      </c>
      <c r="BN19" s="303">
        <v>1.0157257880076393E-3</v>
      </c>
      <c r="BO19" s="303">
        <v>2.8069060974090759E-2</v>
      </c>
      <c r="BP19" s="303">
        <v>7.1483485340621267E-2</v>
      </c>
      <c r="BQ19" s="303">
        <v>1.4365946500621506E-3</v>
      </c>
      <c r="BR19" s="303">
        <v>1.3829498233226196E-2</v>
      </c>
      <c r="BS19" s="303">
        <v>8.020809090861147E-4</v>
      </c>
      <c r="BT19" s="303">
        <v>2.3475389721576865E-3</v>
      </c>
      <c r="BU19" s="303">
        <v>2.4124542519067087E-3</v>
      </c>
      <c r="BV19" s="303">
        <v>1.6296766378747888E-2</v>
      </c>
      <c r="BW19" s="303">
        <v>2.989626912784054E-2</v>
      </c>
      <c r="BX19" s="303">
        <v>0.14730796064051874</v>
      </c>
      <c r="BY19" s="303">
        <v>9.0600227157926566E-2</v>
      </c>
      <c r="BZ19" s="303">
        <v>6.7858783035546861E-3</v>
      </c>
      <c r="CA19" s="303">
        <v>8.6258630246778115E-2</v>
      </c>
      <c r="CB19" s="303">
        <v>9.3941126456440812E-3</v>
      </c>
      <c r="CC19" s="303">
        <v>0.16131413799092392</v>
      </c>
      <c r="CD19" s="303">
        <v>8.7591981120048026E-2</v>
      </c>
      <c r="CE19" s="303">
        <v>3.4467329604059266E-2</v>
      </c>
      <c r="CF19" s="303">
        <v>0.11502616223531259</v>
      </c>
      <c r="CG19" s="303">
        <v>6.4321148600180655E-3</v>
      </c>
      <c r="CH19" s="303">
        <v>2.6772310682090248E-3</v>
      </c>
      <c r="CI19" s="303">
        <v>1.2289819584843724E-2</v>
      </c>
      <c r="CJ19" s="303">
        <v>6.1992548515480125E-2</v>
      </c>
      <c r="CK19" s="303">
        <v>1.120393014004813E-2</v>
      </c>
      <c r="CL19" s="303">
        <v>1.9468277349954145E-2</v>
      </c>
      <c r="CM19" s="303">
        <v>1.7790532560203152E-2</v>
      </c>
      <c r="CN19" s="303">
        <v>0.124865207592496</v>
      </c>
      <c r="CO19" s="303">
        <v>0.14529524174807848</v>
      </c>
      <c r="CP19" s="303">
        <v>6.7156769653325963E-3</v>
      </c>
      <c r="CQ19" s="303">
        <v>2.4439314017619608E-3</v>
      </c>
      <c r="CR19" s="303">
        <v>5.0970364672002381E-2</v>
      </c>
      <c r="CS19" s="303">
        <v>9.0016411660144083E-2</v>
      </c>
      <c r="CT19" s="303">
        <v>0.11500949368160127</v>
      </c>
      <c r="CU19" s="303">
        <v>5.5153672952198739E-3</v>
      </c>
      <c r="CV19" s="303">
        <v>3.476775522419857E-3</v>
      </c>
      <c r="CW19" s="303">
        <v>1.9361322504370924E-3</v>
      </c>
    </row>
    <row r="20" spans="1:101">
      <c r="A20" s="303">
        <v>18</v>
      </c>
      <c r="B20" s="303">
        <v>0.21914403712805541</v>
      </c>
      <c r="C20" s="303">
        <v>1.7831397098971118E-2</v>
      </c>
      <c r="D20" s="303">
        <v>3.1206453405801752E-3</v>
      </c>
      <c r="E20" s="303">
        <v>4.1168487080781205E-2</v>
      </c>
      <c r="F20" s="303">
        <v>2.900933077209842E-2</v>
      </c>
      <c r="G20" s="303">
        <v>1.0882701989012502E-3</v>
      </c>
      <c r="H20" s="303">
        <v>8.8615566450579199E-3</v>
      </c>
      <c r="I20" s="303">
        <v>8.5368160214418967E-2</v>
      </c>
      <c r="J20" s="303">
        <v>0.12528471021070656</v>
      </c>
      <c r="K20" s="303">
        <v>3.395797926990949E-2</v>
      </c>
      <c r="L20" s="303">
        <v>4.8695257778867971E-3</v>
      </c>
      <c r="M20" s="303">
        <v>3.3929355101534877E-3</v>
      </c>
      <c r="N20" s="303">
        <v>7.7904683182157357E-4</v>
      </c>
      <c r="O20" s="303">
        <v>2.0074514500522143E-2</v>
      </c>
      <c r="P20" s="303">
        <v>7.601006217687784E-3</v>
      </c>
      <c r="Q20" s="303">
        <v>7.9845673501511075E-3</v>
      </c>
      <c r="R20" s="303">
        <v>6.2946281140787499E-2</v>
      </c>
      <c r="S20" s="303">
        <v>1.7054214277731752E-2</v>
      </c>
      <c r="T20" s="303">
        <v>5.5675028462437298E-2</v>
      </c>
      <c r="U20" s="303">
        <v>6.6876048412665576E-2</v>
      </c>
      <c r="V20" s="303">
        <v>1.4767999331631535E-3</v>
      </c>
      <c r="W20" s="303">
        <v>2.4439850741443676E-2</v>
      </c>
      <c r="X20" s="303">
        <v>0.13960712755149687</v>
      </c>
      <c r="Y20" s="303">
        <v>6.072291954998703E-3</v>
      </c>
      <c r="Z20" s="303">
        <v>4.7737463087895544E-3</v>
      </c>
      <c r="AA20" s="303">
        <v>2.6509059562675078E-2</v>
      </c>
      <c r="AB20" s="303">
        <v>0.11952706944283405</v>
      </c>
      <c r="AC20" s="303">
        <v>3.2553938543623026E-2</v>
      </c>
      <c r="AD20" s="303">
        <v>2.3188553715955001E-2</v>
      </c>
      <c r="AE20" s="303">
        <v>7.6750326158121746E-2</v>
      </c>
      <c r="AF20" s="303">
        <v>5.4086867282089265E-3</v>
      </c>
      <c r="AG20" s="303">
        <v>5.7453007406173283E-2</v>
      </c>
      <c r="AH20" s="303">
        <v>3.305107203966191E-3</v>
      </c>
      <c r="AI20" s="303">
        <v>6.0332455061120095E-2</v>
      </c>
      <c r="AJ20" s="303">
        <v>2.7953724521959562E-2</v>
      </c>
      <c r="AK20" s="303">
        <v>7.7485373514027706E-2</v>
      </c>
      <c r="AL20" s="303">
        <v>0.12891964693933874</v>
      </c>
      <c r="AM20" s="303">
        <v>2.9865938887962126E-2</v>
      </c>
      <c r="AN20" s="303">
        <v>6.0396921903310974E-2</v>
      </c>
      <c r="AO20" s="303">
        <v>3.9469536603286863E-3</v>
      </c>
      <c r="AP20" s="303">
        <v>9.2920454142061071E-2</v>
      </c>
      <c r="AQ20" s="303">
        <v>8.5058728552523735E-2</v>
      </c>
      <c r="AR20" s="303">
        <v>4.343420610085709E-2</v>
      </c>
      <c r="AS20" s="303">
        <v>6.7232369797814726E-3</v>
      </c>
      <c r="AT20" s="303">
        <v>1.0276251393066468E-2</v>
      </c>
      <c r="AU20" s="303">
        <v>2.8052462564389487E-2</v>
      </c>
      <c r="AV20" s="303">
        <v>6.1383226280746781E-3</v>
      </c>
      <c r="AW20" s="303">
        <v>4.4027482030432573E-2</v>
      </c>
      <c r="AX20" s="303">
        <v>5.9578715017093112E-3</v>
      </c>
      <c r="AY20" s="303">
        <v>1.5622658933403075E-2</v>
      </c>
      <c r="AZ20" s="303">
        <v>4.5843142800979002E-2</v>
      </c>
      <c r="BA20" s="303">
        <v>2.2979051691745078E-2</v>
      </c>
      <c r="BB20" s="303">
        <v>3.265911277697655E-2</v>
      </c>
      <c r="BC20" s="303">
        <v>1.9510492044668121E-2</v>
      </c>
      <c r="BD20" s="303">
        <v>2.7404992991188461E-2</v>
      </c>
      <c r="BE20" s="303">
        <v>0.1379548436071546</v>
      </c>
      <c r="BF20" s="303">
        <v>5.0349781442210429E-3</v>
      </c>
      <c r="BG20" s="303">
        <v>4.6181782045571817E-3</v>
      </c>
      <c r="BH20" s="303">
        <v>8.7255098226443305E-3</v>
      </c>
      <c r="BI20" s="303">
        <v>0.14432213072707528</v>
      </c>
      <c r="BJ20" s="303">
        <v>1.2982691660482113E-3</v>
      </c>
      <c r="BK20" s="303">
        <v>4.0149233451052934E-3</v>
      </c>
      <c r="BL20" s="303">
        <v>8.9995147920655817E-3</v>
      </c>
      <c r="BM20" s="303">
        <v>9.2164773174820414E-2</v>
      </c>
      <c r="BN20" s="303">
        <v>1.0363064282750021E-3</v>
      </c>
      <c r="BO20" s="303">
        <v>3.293879108448123E-2</v>
      </c>
      <c r="BP20" s="303">
        <v>8.2932105512441012E-2</v>
      </c>
      <c r="BQ20" s="303">
        <v>1.4966678110396555E-3</v>
      </c>
      <c r="BR20" s="303">
        <v>1.6768335187237124E-2</v>
      </c>
      <c r="BS20" s="303">
        <v>8.2171717576374505E-4</v>
      </c>
      <c r="BT20" s="303">
        <v>2.5009015468511284E-3</v>
      </c>
      <c r="BU20" s="303">
        <v>2.640963943703274E-3</v>
      </c>
      <c r="BV20" s="303">
        <v>1.9501817740571841E-2</v>
      </c>
      <c r="BW20" s="303">
        <v>3.5477344192559539E-2</v>
      </c>
      <c r="BX20" s="303">
        <v>0.15015148974404344</v>
      </c>
      <c r="BY20" s="303">
        <v>9.4755317718864362E-2</v>
      </c>
      <c r="BZ20" s="303">
        <v>8.0292674009659216E-3</v>
      </c>
      <c r="CA20" s="303">
        <v>8.4847296831623398E-2</v>
      </c>
      <c r="CB20" s="303">
        <v>1.1122400767274013E-2</v>
      </c>
      <c r="CC20" s="303">
        <v>0.15562690488444814</v>
      </c>
      <c r="CD20" s="303">
        <v>0.10297276246620819</v>
      </c>
      <c r="CE20" s="303">
        <v>2.3305363953999028E-2</v>
      </c>
      <c r="CF20" s="303">
        <v>9.8891520328440494E-2</v>
      </c>
      <c r="CG20" s="303">
        <v>7.3192817783265486E-3</v>
      </c>
      <c r="CH20" s="303">
        <v>2.9070041712552959E-3</v>
      </c>
      <c r="CI20" s="303">
        <v>1.4564057395140885E-2</v>
      </c>
      <c r="CJ20" s="303">
        <v>7.1799852184177379E-2</v>
      </c>
      <c r="CK20" s="303">
        <v>1.3450467203259257E-2</v>
      </c>
      <c r="CL20" s="303">
        <v>2.2771761282114888E-2</v>
      </c>
      <c r="CM20" s="303">
        <v>2.10303191667752E-2</v>
      </c>
      <c r="CN20" s="303">
        <v>0.11733274691368047</v>
      </c>
      <c r="CO20" s="303">
        <v>0.14105046636068924</v>
      </c>
      <c r="CP20" s="303">
        <v>7.7165231741591796E-3</v>
      </c>
      <c r="CQ20" s="303">
        <v>2.6752023656625625E-3</v>
      </c>
      <c r="CR20" s="303">
        <v>5.9344666749949773E-2</v>
      </c>
      <c r="CS20" s="303">
        <v>9.8119482882850412E-2</v>
      </c>
      <c r="CT20" s="303">
        <v>0.1207157013407161</v>
      </c>
      <c r="CU20" s="303">
        <v>6.4892269927389907E-3</v>
      </c>
      <c r="CV20" s="303">
        <v>3.9143026481919443E-3</v>
      </c>
      <c r="CW20" s="303">
        <v>2.0376786645744304E-3</v>
      </c>
    </row>
    <row r="21" spans="1:101">
      <c r="A21" s="303">
        <v>19</v>
      </c>
      <c r="B21" s="303">
        <v>0.23256063478707673</v>
      </c>
      <c r="C21" s="303">
        <v>2.1548172426602046E-2</v>
      </c>
      <c r="D21" s="303">
        <v>3.4553886970798598E-3</v>
      </c>
      <c r="E21" s="303">
        <v>4.7985266859626043E-2</v>
      </c>
      <c r="F21" s="303">
        <v>3.3904644575989427E-2</v>
      </c>
      <c r="G21" s="303">
        <v>1.1163342567386879E-3</v>
      </c>
      <c r="H21" s="303">
        <v>1.0444461992504185E-2</v>
      </c>
      <c r="I21" s="303">
        <v>7.1746184525571521E-2</v>
      </c>
      <c r="J21" s="303">
        <v>0.12823091322688271</v>
      </c>
      <c r="K21" s="303">
        <v>4.0072392796441286E-2</v>
      </c>
      <c r="L21" s="303">
        <v>5.4962949189977118E-3</v>
      </c>
      <c r="M21" s="303">
        <v>3.8137258261312355E-3</v>
      </c>
      <c r="N21" s="303">
        <v>7.9802912290277922E-4</v>
      </c>
      <c r="O21" s="303">
        <v>2.3212874775479821E-2</v>
      </c>
      <c r="P21" s="303">
        <v>8.8420807812903575E-3</v>
      </c>
      <c r="Q21" s="303">
        <v>9.209842998306815E-3</v>
      </c>
      <c r="R21" s="303">
        <v>7.1905070526537884E-2</v>
      </c>
      <c r="S21" s="303">
        <v>2.0101520876477423E-2</v>
      </c>
      <c r="T21" s="303">
        <v>6.5043281129753827E-2</v>
      </c>
      <c r="U21" s="303">
        <v>7.5311607792582433E-2</v>
      </c>
      <c r="V21" s="303">
        <v>1.5233470061435462E-3</v>
      </c>
      <c r="W21" s="303">
        <v>2.9117569081623915E-2</v>
      </c>
      <c r="X21" s="303">
        <v>0.11928532464220731</v>
      </c>
      <c r="Y21" s="303">
        <v>6.7803691952189769E-3</v>
      </c>
      <c r="Z21" s="303">
        <v>5.3928113397489095E-3</v>
      </c>
      <c r="AA21" s="303">
        <v>3.1883215163747182E-2</v>
      </c>
      <c r="AB21" s="303">
        <v>0.11321356268574043</v>
      </c>
      <c r="AC21" s="303">
        <v>3.876873092919781E-2</v>
      </c>
      <c r="AD21" s="303">
        <v>1.5611914949410534E-2</v>
      </c>
      <c r="AE21" s="303">
        <v>8.5021643692796592E-2</v>
      </c>
      <c r="AF21" s="303">
        <v>5.9587316996240272E-3</v>
      </c>
      <c r="AG21" s="303">
        <v>6.780626489176754E-2</v>
      </c>
      <c r="AH21" s="303">
        <v>3.5656368135869678E-3</v>
      </c>
      <c r="AI21" s="303">
        <v>6.7765595809772164E-2</v>
      </c>
      <c r="AJ21" s="303">
        <v>3.2566043123407586E-2</v>
      </c>
      <c r="AK21" s="303">
        <v>8.6648623412933334E-2</v>
      </c>
      <c r="AL21" s="303">
        <v>0.12081955277184771</v>
      </c>
      <c r="AM21" s="303">
        <v>2.2002856233395499E-2</v>
      </c>
      <c r="AN21" s="303">
        <v>6.8248374668394271E-2</v>
      </c>
      <c r="AO21" s="303">
        <v>4.3151108407082769E-3</v>
      </c>
      <c r="AP21" s="303">
        <v>0.10662540595869478</v>
      </c>
      <c r="AQ21" s="303">
        <v>7.1323510986658026E-2</v>
      </c>
      <c r="AR21" s="303">
        <v>5.1577601152623886E-2</v>
      </c>
      <c r="AS21" s="303">
        <v>7.7580435420425212E-3</v>
      </c>
      <c r="AT21" s="303">
        <v>1.2098802937525731E-2</v>
      </c>
      <c r="AU21" s="303">
        <v>3.3566879631503052E-2</v>
      </c>
      <c r="AV21" s="303">
        <v>7.260744101292944E-3</v>
      </c>
      <c r="AW21" s="303">
        <v>5.0402353630036929E-2</v>
      </c>
      <c r="AX21" s="303">
        <v>6.9292906846655216E-3</v>
      </c>
      <c r="AY21" s="303">
        <v>1.8675717397953078E-2</v>
      </c>
      <c r="AZ21" s="303">
        <v>5.324836810664875E-2</v>
      </c>
      <c r="BA21" s="303">
        <v>2.7790613660950422E-2</v>
      </c>
      <c r="BB21" s="303">
        <v>3.8067730156277478E-2</v>
      </c>
      <c r="BC21" s="303">
        <v>2.3462798059864124E-2</v>
      </c>
      <c r="BD21" s="303">
        <v>3.2551667550345241E-2</v>
      </c>
      <c r="BE21" s="303">
        <v>0.1145135877155346</v>
      </c>
      <c r="BF21" s="303">
        <v>5.8111208833602586E-3</v>
      </c>
      <c r="BG21" s="303">
        <v>5.3246921847564252E-3</v>
      </c>
      <c r="BH21" s="303">
        <v>1.0136556691841211E-2</v>
      </c>
      <c r="BI21" s="303">
        <v>0.14622085296466797</v>
      </c>
      <c r="BJ21" s="303">
        <v>1.3602976134527982E-3</v>
      </c>
      <c r="BK21" s="303">
        <v>4.5795674690817774E-3</v>
      </c>
      <c r="BL21" s="303">
        <v>5.5406926395242658E-3</v>
      </c>
      <c r="BM21" s="303">
        <v>9.2113942903257862E-2</v>
      </c>
      <c r="BN21" s="303">
        <v>1.0569280576074719E-3</v>
      </c>
      <c r="BO21" s="303">
        <v>3.7874327582751686E-2</v>
      </c>
      <c r="BP21" s="303">
        <v>9.3557872894083377E-2</v>
      </c>
      <c r="BQ21" s="303">
        <v>1.5643938294807561E-3</v>
      </c>
      <c r="BR21" s="303">
        <v>2.0061266024845571E-2</v>
      </c>
      <c r="BS21" s="303">
        <v>8.4148575397537009E-4</v>
      </c>
      <c r="BT21" s="303">
        <v>2.6819952938541675E-3</v>
      </c>
      <c r="BU21" s="303">
        <v>2.9172329605562609E-3</v>
      </c>
      <c r="BV21" s="303">
        <v>2.3107780211606553E-2</v>
      </c>
      <c r="BW21" s="303">
        <v>4.1331097799437548E-2</v>
      </c>
      <c r="BX21" s="303">
        <v>0.14868654822168395</v>
      </c>
      <c r="BY21" s="303">
        <v>9.6608452004670428E-2</v>
      </c>
      <c r="BZ21" s="303">
        <v>9.4995304000731664E-3</v>
      </c>
      <c r="CA21" s="303">
        <v>8.2127301490596591E-2</v>
      </c>
      <c r="CB21" s="303">
        <v>1.3175355291614326E-2</v>
      </c>
      <c r="CC21" s="303">
        <v>0.14588317040986185</v>
      </c>
      <c r="CD21" s="303">
        <v>0.11752595775322475</v>
      </c>
      <c r="CE21" s="303">
        <v>1.5588586306919779E-2</v>
      </c>
      <c r="CF21" s="303">
        <v>8.3697494755086005E-2</v>
      </c>
      <c r="CG21" s="303">
        <v>8.3870360110063526E-3</v>
      </c>
      <c r="CH21" s="303">
        <v>3.1836124135191713E-3</v>
      </c>
      <c r="CI21" s="303">
        <v>1.7205009531328929E-2</v>
      </c>
      <c r="CJ21" s="303">
        <v>8.1032220445803549E-2</v>
      </c>
      <c r="CK21" s="303">
        <v>1.6055098354238437E-2</v>
      </c>
      <c r="CL21" s="303">
        <v>2.6209242747629483E-2</v>
      </c>
      <c r="CM21" s="303">
        <v>2.453025673982219E-2</v>
      </c>
      <c r="CN21" s="303">
        <v>0.10762766106247032</v>
      </c>
      <c r="CO21" s="303">
        <v>0.1333777808318411</v>
      </c>
      <c r="CP21" s="303">
        <v>8.9033852268845196E-3</v>
      </c>
      <c r="CQ21" s="303">
        <v>2.9479978677205559E-3</v>
      </c>
      <c r="CR21" s="303">
        <v>6.7492900940753067E-2</v>
      </c>
      <c r="CS21" s="303">
        <v>0.10413404254224308</v>
      </c>
      <c r="CT21" s="303">
        <v>0.12390664226686691</v>
      </c>
      <c r="CU21" s="303">
        <v>7.6641159341495988E-3</v>
      </c>
      <c r="CV21" s="303">
        <v>4.4329426051000287E-3</v>
      </c>
      <c r="CW21" s="303">
        <v>2.1555230607490177E-3</v>
      </c>
    </row>
    <row r="22" spans="1:101">
      <c r="A22" s="303">
        <v>20</v>
      </c>
      <c r="B22" s="303">
        <v>0.24065082155748602</v>
      </c>
      <c r="C22" s="303">
        <v>2.5768587261632014E-2</v>
      </c>
      <c r="D22" s="303">
        <v>3.8552933863948129E-3</v>
      </c>
      <c r="E22" s="303">
        <v>5.4748822176006393E-2</v>
      </c>
      <c r="F22" s="303">
        <v>3.8905705123894747E-2</v>
      </c>
      <c r="G22" s="303">
        <v>1.14512862401522E-3</v>
      </c>
      <c r="H22" s="303">
        <v>1.2212317921980959E-2</v>
      </c>
      <c r="I22" s="303">
        <v>5.9371959625107086E-2</v>
      </c>
      <c r="J22" s="303">
        <v>0.12819234976885094</v>
      </c>
      <c r="K22" s="303">
        <v>4.6341869735820905E-2</v>
      </c>
      <c r="L22" s="303">
        <v>6.249268279102378E-3</v>
      </c>
      <c r="M22" s="303">
        <v>4.3099074033620642E-3</v>
      </c>
      <c r="N22" s="303">
        <v>8.1730234863809322E-4</v>
      </c>
      <c r="O22" s="303">
        <v>2.635033912472309E-2</v>
      </c>
      <c r="P22" s="303">
        <v>1.0306507920793748E-2</v>
      </c>
      <c r="Q22" s="303">
        <v>1.0576604256781624E-2</v>
      </c>
      <c r="R22" s="303">
        <v>8.0563986203387922E-2</v>
      </c>
      <c r="S22" s="303">
        <v>2.3540637142949756E-2</v>
      </c>
      <c r="T22" s="303">
        <v>7.4335344811847448E-2</v>
      </c>
      <c r="U22" s="303">
        <v>8.2775680309151431E-2</v>
      </c>
      <c r="V22" s="303">
        <v>1.5731493580866567E-3</v>
      </c>
      <c r="W22" s="303">
        <v>3.4364757342369164E-2</v>
      </c>
      <c r="X22" s="303">
        <v>0.10022644520344706</v>
      </c>
      <c r="Y22" s="303">
        <v>7.618400469154114E-3</v>
      </c>
      <c r="Z22" s="303">
        <v>6.1242538623433266E-3</v>
      </c>
      <c r="AA22" s="303">
        <v>3.7692169902587468E-2</v>
      </c>
      <c r="AB22" s="303">
        <v>0.10517316417450104</v>
      </c>
      <c r="AC22" s="303">
        <v>4.5384199501549025E-2</v>
      </c>
      <c r="AD22" s="303">
        <v>1.0386092931709513E-2</v>
      </c>
      <c r="AE22" s="303">
        <v>9.1647366754706971E-2</v>
      </c>
      <c r="AF22" s="303">
        <v>6.6073808282771235E-3</v>
      </c>
      <c r="AG22" s="303">
        <v>7.8289195499938125E-2</v>
      </c>
      <c r="AH22" s="303">
        <v>3.8749583051222811E-3</v>
      </c>
      <c r="AI22" s="303">
        <v>7.4426407070862705E-2</v>
      </c>
      <c r="AJ22" s="303">
        <v>3.7245134372367088E-2</v>
      </c>
      <c r="AK22" s="303">
        <v>9.4158368722028499E-2</v>
      </c>
      <c r="AL22" s="303">
        <v>0.11079894916006147</v>
      </c>
      <c r="AM22" s="303">
        <v>1.6097806360309032E-2</v>
      </c>
      <c r="AN22" s="303">
        <v>7.5474913090652976E-2</v>
      </c>
      <c r="AO22" s="303">
        <v>4.7569792817648681E-3</v>
      </c>
      <c r="AP22" s="303">
        <v>0.11959172461695972</v>
      </c>
      <c r="AQ22" s="303">
        <v>5.9209860983875616E-2</v>
      </c>
      <c r="AR22" s="303">
        <v>6.0299366864836494E-2</v>
      </c>
      <c r="AS22" s="303">
        <v>8.9625349628774179E-3</v>
      </c>
      <c r="AT22" s="303">
        <v>1.4149293305434128E-2</v>
      </c>
      <c r="AU22" s="303">
        <v>3.9494275606059365E-2</v>
      </c>
      <c r="AV22" s="303">
        <v>8.5963816956758886E-3</v>
      </c>
      <c r="AW22" s="303">
        <v>5.6130470394635125E-2</v>
      </c>
      <c r="AX22" s="303">
        <v>8.0916935404938758E-3</v>
      </c>
      <c r="AY22" s="303">
        <v>2.2240426192267928E-2</v>
      </c>
      <c r="AZ22" s="303">
        <v>6.0359806728416593E-2</v>
      </c>
      <c r="BA22" s="303">
        <v>3.3187473966726277E-2</v>
      </c>
      <c r="BB22" s="303">
        <v>4.357931890494364E-2</v>
      </c>
      <c r="BC22" s="303">
        <v>2.7826565557271192E-2</v>
      </c>
      <c r="BD22" s="303">
        <v>3.8285785107233773E-2</v>
      </c>
      <c r="BE22" s="303">
        <v>9.3560035714594217E-2</v>
      </c>
      <c r="BF22" s="303">
        <v>6.7312211394992064E-3</v>
      </c>
      <c r="BG22" s="303">
        <v>6.1547903896814107E-3</v>
      </c>
      <c r="BH22" s="303">
        <v>1.1814375403884853E-2</v>
      </c>
      <c r="BI22" s="303">
        <v>0.14374891179877225</v>
      </c>
      <c r="BJ22" s="303">
        <v>1.4311737834692708E-3</v>
      </c>
      <c r="BK22" s="303">
        <v>5.2434731076011452E-3</v>
      </c>
      <c r="BL22" s="303">
        <v>3.3756902550321874E-3</v>
      </c>
      <c r="BM22" s="303">
        <v>9.0216151138863401E-2</v>
      </c>
      <c r="BN22" s="303">
        <v>1.0776042283646686E-3</v>
      </c>
      <c r="BO22" s="303">
        <v>4.270015458305329E-2</v>
      </c>
      <c r="BP22" s="303">
        <v>0.10279993388283519</v>
      </c>
      <c r="BQ22" s="303">
        <v>1.6413738024162298E-3</v>
      </c>
      <c r="BR22" s="303">
        <v>2.3636310702753814E-2</v>
      </c>
      <c r="BS22" s="303">
        <v>8.6147483051694264E-4</v>
      </c>
      <c r="BT22" s="303">
        <v>2.8958719185254926E-3</v>
      </c>
      <c r="BU22" s="303">
        <v>3.2492778630867736E-3</v>
      </c>
      <c r="BV22" s="303">
        <v>2.7060701537212239E-2</v>
      </c>
      <c r="BW22" s="303">
        <v>4.7269563149150297E-2</v>
      </c>
      <c r="BX22" s="303">
        <v>0.14354090917843806</v>
      </c>
      <c r="BY22" s="303">
        <v>9.631273547649323E-2</v>
      </c>
      <c r="BZ22" s="303">
        <v>1.1204784918920333E-2</v>
      </c>
      <c r="CA22" s="303">
        <v>7.8404173636435232E-2</v>
      </c>
      <c r="CB22" s="303">
        <v>1.5567938181355333E-2</v>
      </c>
      <c r="CC22" s="303">
        <v>0.13336889653411071</v>
      </c>
      <c r="CD22" s="303">
        <v>0.13039144537690783</v>
      </c>
      <c r="CE22" s="303">
        <v>1.0332930722229353E-2</v>
      </c>
      <c r="CF22" s="303">
        <v>6.9900682349291907E-2</v>
      </c>
      <c r="CG22" s="303">
        <v>9.6578254900907354E-3</v>
      </c>
      <c r="CH22" s="303">
        <v>3.5151239135112508E-3</v>
      </c>
      <c r="CI22" s="303">
        <v>2.0208041154431033E-2</v>
      </c>
      <c r="CJ22" s="303">
        <v>8.9253255770529033E-2</v>
      </c>
      <c r="CK22" s="303">
        <v>1.9002328650846525E-2</v>
      </c>
      <c r="CL22" s="303">
        <v>2.9689957842555438E-2</v>
      </c>
      <c r="CM22" s="303">
        <v>2.8214475057666132E-2</v>
      </c>
      <c r="CN22" s="303">
        <v>9.6691109282049381E-2</v>
      </c>
      <c r="CO22" s="303">
        <v>0.12327558759217291</v>
      </c>
      <c r="CP22" s="303">
        <v>1.0291475995730418E-2</v>
      </c>
      <c r="CQ22" s="303">
        <v>3.2675840137442809E-3</v>
      </c>
      <c r="CR22" s="303">
        <v>7.5072629979358763E-2</v>
      </c>
      <c r="CS22" s="303">
        <v>0.10790506361775974</v>
      </c>
      <c r="CT22" s="303">
        <v>0.12471223170414136</v>
      </c>
      <c r="CU22" s="303">
        <v>9.0585716997239746E-3</v>
      </c>
      <c r="CV22" s="303">
        <v>5.0411797037034529E-3</v>
      </c>
      <c r="CW22" s="303">
        <v>2.2930740484432403E-3</v>
      </c>
    </row>
    <row r="23" spans="1:101">
      <c r="A23" s="303">
        <v>21</v>
      </c>
      <c r="B23" s="303">
        <v>0.24346645467587222</v>
      </c>
      <c r="C23" s="303">
        <v>3.042644159570233E-2</v>
      </c>
      <c r="D23" s="303">
        <v>4.3295728158715035E-3</v>
      </c>
      <c r="E23" s="303">
        <v>6.1191700167343162E-2</v>
      </c>
      <c r="F23" s="303">
        <v>4.3850029058584171E-2</v>
      </c>
      <c r="G23" s="303">
        <v>1.1749529053119944E-3</v>
      </c>
      <c r="H23" s="303">
        <v>1.4144205484146979E-2</v>
      </c>
      <c r="I23" s="303">
        <v>4.8484360520461303E-2</v>
      </c>
      <c r="J23" s="303">
        <v>0.12551650964341018</v>
      </c>
      <c r="K23" s="303">
        <v>5.2530024498254807E-2</v>
      </c>
      <c r="L23" s="303">
        <v>7.1453615890987318E-3</v>
      </c>
      <c r="M23" s="303">
        <v>4.8891861244148866E-3</v>
      </c>
      <c r="N23" s="303">
        <v>8.3700476638956544E-4</v>
      </c>
      <c r="O23" s="303">
        <v>2.9386707451938308E-2</v>
      </c>
      <c r="P23" s="303">
        <v>1.2008287350641666E-2</v>
      </c>
      <c r="Q23" s="303">
        <v>1.2075824089123803E-2</v>
      </c>
      <c r="R23" s="303">
        <v>8.8640166211951657E-2</v>
      </c>
      <c r="S23" s="303">
        <v>2.7341135564227459E-2</v>
      </c>
      <c r="T23" s="303">
        <v>8.3166932859019924E-2</v>
      </c>
      <c r="U23" s="303">
        <v>8.895977467123363E-2</v>
      </c>
      <c r="V23" s="303">
        <v>1.6272108442487471E-3</v>
      </c>
      <c r="W23" s="303">
        <v>4.010681575470651E-2</v>
      </c>
      <c r="X23" s="303">
        <v>8.3007511722565194E-2</v>
      </c>
      <c r="Y23" s="303">
        <v>8.6015726371797187E-3</v>
      </c>
      <c r="Z23" s="303">
        <v>6.9794082807411399E-3</v>
      </c>
      <c r="AA23" s="303">
        <v>4.375302307630647E-2</v>
      </c>
      <c r="AB23" s="303">
        <v>9.6072094042541523E-2</v>
      </c>
      <c r="AC23" s="303">
        <v>5.2195912285870845E-2</v>
      </c>
      <c r="AD23" s="303">
        <v>6.8398306698872809E-3</v>
      </c>
      <c r="AE23" s="303">
        <v>9.6349905027941954E-2</v>
      </c>
      <c r="AF23" s="303">
        <v>7.3668776575082605E-3</v>
      </c>
      <c r="AG23" s="303">
        <v>8.8459962466504644E-2</v>
      </c>
      <c r="AH23" s="303">
        <v>4.2409031198786312E-3</v>
      </c>
      <c r="AI23" s="303">
        <v>8.0070963694048952E-2</v>
      </c>
      <c r="AJ23" s="303">
        <v>4.1838794434476793E-2</v>
      </c>
      <c r="AK23" s="303">
        <v>9.9648212912692824E-2</v>
      </c>
      <c r="AL23" s="303">
        <v>9.9710969799206212E-2</v>
      </c>
      <c r="AM23" s="303">
        <v>1.1709210103239144E-2</v>
      </c>
      <c r="AN23" s="303">
        <v>8.1816451551396635E-2</v>
      </c>
      <c r="AO23" s="303">
        <v>5.2842672058334697E-3</v>
      </c>
      <c r="AP23" s="303">
        <v>0.13128315347112196</v>
      </c>
      <c r="AQ23" s="303">
        <v>4.8737131718487696E-2</v>
      </c>
      <c r="AR23" s="303">
        <v>6.9362209425538307E-2</v>
      </c>
      <c r="AS23" s="303">
        <v>1.0343773088520273E-2</v>
      </c>
      <c r="AT23" s="303">
        <v>1.6408390050876989E-2</v>
      </c>
      <c r="AU23" s="303">
        <v>4.565463723241877E-2</v>
      </c>
      <c r="AV23" s="303">
        <v>1.0158117956807136E-2</v>
      </c>
      <c r="AW23" s="303">
        <v>6.0908327367860518E-2</v>
      </c>
      <c r="AX23" s="303">
        <v>9.4633700587111354E-3</v>
      </c>
      <c r="AY23" s="303">
        <v>2.6312538891460641E-2</v>
      </c>
      <c r="AZ23" s="303">
        <v>6.6843555988176234E-2</v>
      </c>
      <c r="BA23" s="303">
        <v>3.9057919370593615E-2</v>
      </c>
      <c r="BB23" s="303">
        <v>4.9019954592454777E-2</v>
      </c>
      <c r="BC23" s="303">
        <v>3.2498659311478252E-2</v>
      </c>
      <c r="BD23" s="303">
        <v>4.4520180646978082E-2</v>
      </c>
      <c r="BE23" s="303">
        <v>7.5408179324835803E-2</v>
      </c>
      <c r="BF23" s="303">
        <v>7.8072943964601332E-3</v>
      </c>
      <c r="BG23" s="303">
        <v>7.1164163017839446E-3</v>
      </c>
      <c r="BH23" s="303">
        <v>1.3780957346406818E-2</v>
      </c>
      <c r="BI23" s="303">
        <v>0.13758767492734733</v>
      </c>
      <c r="BJ23" s="303">
        <v>1.5124813147881088E-3</v>
      </c>
      <c r="BK23" s="303">
        <v>6.014503173613758E-3</v>
      </c>
      <c r="BL23" s="303">
        <v>2.0385256250393534E-3</v>
      </c>
      <c r="BM23" s="303">
        <v>8.6804157474231439E-2</v>
      </c>
      <c r="BN23" s="303">
        <v>1.0983603831443147E-3</v>
      </c>
      <c r="BO23" s="303">
        <v>4.7251395400503368E-2</v>
      </c>
      <c r="BP23" s="303">
        <v>0.11022867229061993</v>
      </c>
      <c r="BQ23" s="303">
        <v>1.7293007622972392E-3</v>
      </c>
      <c r="BR23" s="303">
        <v>2.7397736555191118E-2</v>
      </c>
      <c r="BS23" s="303">
        <v>8.8180192963990692E-4</v>
      </c>
      <c r="BT23" s="303">
        <v>3.1478641248909034E-3</v>
      </c>
      <c r="BU23" s="303">
        <v>3.64556085559971E-3</v>
      </c>
      <c r="BV23" s="303">
        <v>3.1285254968190665E-2</v>
      </c>
      <c r="BW23" s="303">
        <v>5.3099556682809051E-2</v>
      </c>
      <c r="BX23" s="303">
        <v>0.13551013100598328</v>
      </c>
      <c r="BY23" s="303">
        <v>9.4138607394147852E-2</v>
      </c>
      <c r="BZ23" s="303">
        <v>1.314345076265413E-2</v>
      </c>
      <c r="CA23" s="303">
        <v>7.3963277906364019E-2</v>
      </c>
      <c r="CB23" s="303">
        <v>1.8301483292589335E-2</v>
      </c>
      <c r="CC23" s="303">
        <v>0.11929326885730153</v>
      </c>
      <c r="CD23" s="303">
        <v>0.14087186229253099</v>
      </c>
      <c r="CE23" s="303">
        <v>6.7970755604013812E-3</v>
      </c>
      <c r="CF23" s="303">
        <v>5.7717170025651215E-2</v>
      </c>
      <c r="CG23" s="303">
        <v>1.1152071617305906E-2</v>
      </c>
      <c r="CH23" s="303">
        <v>3.9100734546798884E-3</v>
      </c>
      <c r="CI23" s="303">
        <v>2.3551520227862423E-2</v>
      </c>
      <c r="CJ23" s="303">
        <v>9.6118160459156443E-2</v>
      </c>
      <c r="CK23" s="303">
        <v>2.2256556063228038E-2</v>
      </c>
      <c r="CL23" s="303">
        <v>3.312354511761692E-2</v>
      </c>
      <c r="CM23" s="303">
        <v>3.1997845654965676E-2</v>
      </c>
      <c r="CN23" s="303">
        <v>8.531175088781201E-2</v>
      </c>
      <c r="CO23" s="303">
        <v>0.11169393498972792</v>
      </c>
      <c r="CP23" s="303">
        <v>1.1891419697204957E-2</v>
      </c>
      <c r="CQ23" s="303">
        <v>3.6391416473749174E-3</v>
      </c>
      <c r="CR23" s="303">
        <v>8.1791271214221875E-2</v>
      </c>
      <c r="CS23" s="303">
        <v>0.10944969854051781</v>
      </c>
      <c r="CT23" s="303">
        <v>0.12337795608261573</v>
      </c>
      <c r="CU23" s="303">
        <v>1.0684890346948445E-2</v>
      </c>
      <c r="CV23" s="303">
        <v>5.7463557820099523E-3</v>
      </c>
      <c r="CW23" s="303">
        <v>2.4539387394159401E-3</v>
      </c>
    </row>
    <row r="24" spans="1:101">
      <c r="A24" s="303">
        <v>22</v>
      </c>
      <c r="B24" s="303">
        <v>0.24140081982667261</v>
      </c>
      <c r="C24" s="303">
        <v>3.542109997832079E-2</v>
      </c>
      <c r="D24" s="303">
        <v>4.8875966054973156E-3</v>
      </c>
      <c r="E24" s="303">
        <v>6.7071142824271957E-2</v>
      </c>
      <c r="F24" s="303">
        <v>4.8580218318369554E-2</v>
      </c>
      <c r="G24" s="303">
        <v>1.2061649291975397E-3</v>
      </c>
      <c r="H24" s="303">
        <v>1.6211093866045675E-2</v>
      </c>
      <c r="I24" s="303">
        <v>3.9142863657172199E-2</v>
      </c>
      <c r="J24" s="303">
        <v>0.12065773212309314</v>
      </c>
      <c r="K24" s="303">
        <v>5.8403892800011868E-2</v>
      </c>
      <c r="L24" s="303">
        <v>8.2010485377703394E-3</v>
      </c>
      <c r="M24" s="303">
        <v>5.5583086707253768E-3</v>
      </c>
      <c r="N24" s="303">
        <v>8.5730757127111675E-4</v>
      </c>
      <c r="O24" s="303">
        <v>3.2230305627801568E-2</v>
      </c>
      <c r="P24" s="303">
        <v>1.3954481761305681E-2</v>
      </c>
      <c r="Q24" s="303">
        <v>1.3694066285792233E-2</v>
      </c>
      <c r="R24" s="303">
        <v>9.5895737901126182E-2</v>
      </c>
      <c r="S24" s="303">
        <v>3.1455197561835492E-2</v>
      </c>
      <c r="T24" s="303">
        <v>9.1188712736270119E-2</v>
      </c>
      <c r="U24" s="303">
        <v>9.3659511868001269E-2</v>
      </c>
      <c r="V24" s="303">
        <v>1.686654897214901E-3</v>
      </c>
      <c r="W24" s="303">
        <v>4.6238816814483559E-2</v>
      </c>
      <c r="X24" s="303">
        <v>6.7895690603282446E-2</v>
      </c>
      <c r="Y24" s="303">
        <v>9.74413124381396E-3</v>
      </c>
      <c r="Z24" s="303">
        <v>7.968000798351112E-3</v>
      </c>
      <c r="AA24" s="303">
        <v>4.9854842564109762E-2</v>
      </c>
      <c r="AB24" s="303">
        <v>8.6479618170283212E-2</v>
      </c>
      <c r="AC24" s="303">
        <v>5.8980704431325671E-2</v>
      </c>
      <c r="AD24" s="303">
        <v>4.4655667406336532E-3</v>
      </c>
      <c r="AE24" s="303">
        <v>9.9016103901911248E-2</v>
      </c>
      <c r="AF24" s="303">
        <v>8.2492263285841652E-3</v>
      </c>
      <c r="AG24" s="303">
        <v>9.7894974737009727E-2</v>
      </c>
      <c r="AH24" s="303">
        <v>4.6717198678614498E-3</v>
      </c>
      <c r="AI24" s="303">
        <v>8.4532967684604998E-2</v>
      </c>
      <c r="AJ24" s="303">
        <v>4.6202278612823881E-2</v>
      </c>
      <c r="AK24" s="303">
        <v>0.10293660547598263</v>
      </c>
      <c r="AL24" s="303">
        <v>8.8267170335968842E-2</v>
      </c>
      <c r="AM24" s="303">
        <v>8.4753626370462718E-3</v>
      </c>
      <c r="AN24" s="303">
        <v>8.7080347738901276E-2</v>
      </c>
      <c r="AO24" s="303">
        <v>5.909308157473446E-3</v>
      </c>
      <c r="AP24" s="303">
        <v>0.14126679291195141</v>
      </c>
      <c r="AQ24" s="303">
        <v>3.9826240153679089E-2</v>
      </c>
      <c r="AR24" s="303">
        <v>7.8502723094260915E-2</v>
      </c>
      <c r="AS24" s="303">
        <v>1.1903667071022013E-2</v>
      </c>
      <c r="AT24" s="303">
        <v>1.88468517108916E-2</v>
      </c>
      <c r="AU24" s="303">
        <v>5.1844815888034197E-2</v>
      </c>
      <c r="AV24" s="303">
        <v>1.1950542879560487E-2</v>
      </c>
      <c r="AW24" s="303">
        <v>6.4519492898579403E-2</v>
      </c>
      <c r="AX24" s="303">
        <v>1.1057981992144066E-2</v>
      </c>
      <c r="AY24" s="303">
        <v>3.0860653764431728E-2</v>
      </c>
      <c r="AZ24" s="303">
        <v>7.2417577654390372E-2</v>
      </c>
      <c r="BA24" s="303">
        <v>4.524871228382963E-2</v>
      </c>
      <c r="BB24" s="303">
        <v>5.4222521004212175E-2</v>
      </c>
      <c r="BC24" s="303">
        <v>3.7349467487981257E-2</v>
      </c>
      <c r="BD24" s="303">
        <v>5.1138159066718702E-2</v>
      </c>
      <c r="BE24" s="303">
        <v>6.0069417518815116E-2</v>
      </c>
      <c r="BF24" s="303">
        <v>9.0478302695371337E-3</v>
      </c>
      <c r="BG24" s="303">
        <v>8.2141192969744006E-3</v>
      </c>
      <c r="BH24" s="303">
        <v>1.6051092425561977E-2</v>
      </c>
      <c r="BI24" s="303">
        <v>0.12859792721184082</v>
      </c>
      <c r="BJ24" s="303">
        <v>1.6058827043078478E-3</v>
      </c>
      <c r="BK24" s="303">
        <v>6.8983821842435915E-3</v>
      </c>
      <c r="BL24" s="303">
        <v>1.2217905477789925E-3</v>
      </c>
      <c r="BM24" s="303">
        <v>8.223122888227799E-2</v>
      </c>
      <c r="BN24" s="303">
        <v>1.1192353054124925E-3</v>
      </c>
      <c r="BO24" s="303">
        <v>5.1384899143909979E-2</v>
      </c>
      <c r="BP24" s="303">
        <v>0.11557202050235584</v>
      </c>
      <c r="BQ24" s="303">
        <v>1.8299528298741669E-3</v>
      </c>
      <c r="BR24" s="303">
        <v>3.1233713180964701E-2</v>
      </c>
      <c r="BS24" s="303">
        <v>9.0261612528326571E-4</v>
      </c>
      <c r="BT24" s="303">
        <v>3.443587379594245E-3</v>
      </c>
      <c r="BU24" s="303">
        <v>4.1148925983270062E-3</v>
      </c>
      <c r="BV24" s="303">
        <v>3.5689856635121489E-2</v>
      </c>
      <c r="BW24" s="303">
        <v>5.8637364308406457E-2</v>
      </c>
      <c r="BX24" s="303">
        <v>0.12543344531475897</v>
      </c>
      <c r="BY24" s="303">
        <v>9.0422404432193196E-2</v>
      </c>
      <c r="BZ24" s="303">
        <v>1.5303167264361837E-2</v>
      </c>
      <c r="CA24" s="303">
        <v>6.9056967749235587E-2</v>
      </c>
      <c r="CB24" s="303">
        <v>2.1361682597631368E-2</v>
      </c>
      <c r="CC24" s="303">
        <v>0.10468117407318139</v>
      </c>
      <c r="CD24" s="303">
        <v>0.14849275063084005</v>
      </c>
      <c r="CE24" s="303">
        <v>4.4422599606479887E-3</v>
      </c>
      <c r="CF24" s="303">
        <v>4.7192797228072875E-2</v>
      </c>
      <c r="CG24" s="303">
        <v>1.2886488386795633E-2</v>
      </c>
      <c r="CH24" s="303">
        <v>4.377416986266887E-3</v>
      </c>
      <c r="CI24" s="303">
        <v>2.7197129129167063E-2</v>
      </c>
      <c r="CJ24" s="303">
        <v>0.10139316890506232</v>
      </c>
      <c r="CK24" s="303">
        <v>2.5763363938442294E-2</v>
      </c>
      <c r="CL24" s="303">
        <v>3.642545358154415E-2</v>
      </c>
      <c r="CM24" s="303">
        <v>3.579177559587364E-2</v>
      </c>
      <c r="CN24" s="303">
        <v>7.4097362967478847E-2</v>
      </c>
      <c r="CO24" s="303">
        <v>9.9454483855801148E-2</v>
      </c>
      <c r="CP24" s="303">
        <v>1.3707964587420482E-2</v>
      </c>
      <c r="CQ24" s="303">
        <v>4.0675629060137877E-3</v>
      </c>
      <c r="CR24" s="303">
        <v>8.7424165997384118E-2</v>
      </c>
      <c r="CS24" s="303">
        <v>0.10892136886169719</v>
      </c>
      <c r="CT24" s="303">
        <v>0.12021889424556356</v>
      </c>
      <c r="CU24" s="303">
        <v>1.2546834460374166E-2</v>
      </c>
      <c r="CV24" s="303">
        <v>6.5541122576773898E-3</v>
      </c>
      <c r="CW24" s="303">
        <v>2.6419169471026131E-3</v>
      </c>
    </row>
    <row r="25" spans="1:101">
      <c r="A25" s="303">
        <v>23</v>
      </c>
      <c r="B25" s="303">
        <v>0.23508317687853744</v>
      </c>
      <c r="C25" s="303">
        <v>4.0623866585993547E-2</v>
      </c>
      <c r="D25" s="303">
        <v>5.5385584702881364E-3</v>
      </c>
      <c r="E25" s="303">
        <v>7.2185921541049788E-2</v>
      </c>
      <c r="F25" s="303">
        <v>5.2954442197247702E-2</v>
      </c>
      <c r="G25" s="303">
        <v>1.2391785800425139E-3</v>
      </c>
      <c r="H25" s="303">
        <v>1.837753672417539E-2</v>
      </c>
      <c r="I25" s="303">
        <v>3.1289231583975369E-2</v>
      </c>
      <c r="J25" s="303">
        <v>0.11411337757422498</v>
      </c>
      <c r="K25" s="303">
        <v>6.3752514491041953E-2</v>
      </c>
      <c r="L25" s="303">
        <v>9.4313620422824245E-3</v>
      </c>
      <c r="M25" s="303">
        <v>6.3225767950801631E-3</v>
      </c>
      <c r="N25" s="303">
        <v>8.7841510118179288E-4</v>
      </c>
      <c r="O25" s="303">
        <v>3.4803068659642999E-2</v>
      </c>
      <c r="P25" s="303">
        <v>1.6143757372114136E-2</v>
      </c>
      <c r="Q25" s="303">
        <v>1.5414169671656309E-2</v>
      </c>
      <c r="R25" s="303">
        <v>0.10214753517124829</v>
      </c>
      <c r="S25" s="303">
        <v>3.5820109511836756E-2</v>
      </c>
      <c r="T25" s="303">
        <v>9.8111910214609563E-2</v>
      </c>
      <c r="U25" s="303">
        <v>9.6776234815823245E-2</v>
      </c>
      <c r="V25" s="303">
        <v>1.7527101797746765E-3</v>
      </c>
      <c r="W25" s="303">
        <v>5.2632054848184825E-2</v>
      </c>
      <c r="X25" s="303">
        <v>5.4937247487906023E-2</v>
      </c>
      <c r="Y25" s="303">
        <v>1.1058544349853648E-2</v>
      </c>
      <c r="Z25" s="303">
        <v>9.0973790290195325E-3</v>
      </c>
      <c r="AA25" s="303">
        <v>5.5777180161082518E-2</v>
      </c>
      <c r="AB25" s="303">
        <v>7.6850943545537481E-2</v>
      </c>
      <c r="AC25" s="303">
        <v>6.5514714591387552E-2</v>
      </c>
      <c r="AD25" s="303">
        <v>2.8938404095813688E-3</v>
      </c>
      <c r="AE25" s="303">
        <v>9.9680787522941669E-2</v>
      </c>
      <c r="AF25" s="303">
        <v>9.2656856431408245E-3</v>
      </c>
      <c r="AG25" s="303">
        <v>0.10622452770293155</v>
      </c>
      <c r="AH25" s="303">
        <v>5.1760331767559701E-3</v>
      </c>
      <c r="AI25" s="303">
        <v>8.7724435004792073E-2</v>
      </c>
      <c r="AJ25" s="303">
        <v>5.0207496545980022E-2</v>
      </c>
      <c r="AK25" s="303">
        <v>0.10401676019511186</v>
      </c>
      <c r="AL25" s="303">
        <v>7.7017120661423424E-2</v>
      </c>
      <c r="AM25" s="303">
        <v>6.1091861518179445E-3</v>
      </c>
      <c r="AN25" s="303">
        <v>9.1145561162818786E-2</v>
      </c>
      <c r="AO25" s="303">
        <v>6.6449290725314782E-3</v>
      </c>
      <c r="AP25" s="303">
        <v>0.14923511519417063</v>
      </c>
      <c r="AQ25" s="303">
        <v>3.2342035136947514E-2</v>
      </c>
      <c r="AR25" s="303">
        <v>8.7451288444362299E-2</v>
      </c>
      <c r="AS25" s="303">
        <v>1.3638379024094148E-2</v>
      </c>
      <c r="AT25" s="303">
        <v>2.1427104838943598E-2</v>
      </c>
      <c r="AU25" s="303">
        <v>5.7855481908709275E-2</v>
      </c>
      <c r="AV25" s="303">
        <v>1.3968091365086789E-2</v>
      </c>
      <c r="AW25" s="303">
        <v>6.684540814704755E-2</v>
      </c>
      <c r="AX25" s="303">
        <v>1.2882619888113523E-2</v>
      </c>
      <c r="AY25" s="303">
        <v>3.5825524522660628E-2</v>
      </c>
      <c r="AZ25" s="303">
        <v>7.6871779761853554E-2</v>
      </c>
      <c r="BA25" s="303">
        <v>5.157650263844403E-2</v>
      </c>
      <c r="BB25" s="303">
        <v>5.9037301176597945E-2</v>
      </c>
      <c r="BC25" s="303">
        <v>4.2233029959722987E-2</v>
      </c>
      <c r="BD25" s="303">
        <v>5.8000959313964144E-2</v>
      </c>
      <c r="BE25" s="303">
        <v>4.7366575999830594E-2</v>
      </c>
      <c r="BF25" s="303">
        <v>1.0456671216472401E-2</v>
      </c>
      <c r="BG25" s="303">
        <v>9.448349026362551E-3</v>
      </c>
      <c r="BH25" s="303">
        <v>1.8630085942700114E-2</v>
      </c>
      <c r="BI25" s="303">
        <v>0.11768282169967462</v>
      </c>
      <c r="BJ25" s="303">
        <v>1.7131182062205478E-3</v>
      </c>
      <c r="BK25" s="303">
        <v>7.8980920672993005E-3</v>
      </c>
      <c r="BL25" s="303">
        <v>7.2756982529222937E-4</v>
      </c>
      <c r="BM25" s="303">
        <v>7.6839009875794881E-2</v>
      </c>
      <c r="BN25" s="303">
        <v>1.1402824984308197E-3</v>
      </c>
      <c r="BO25" s="303">
        <v>5.4986419744400834E-2</v>
      </c>
      <c r="BP25" s="303">
        <v>0.11871776134271357</v>
      </c>
      <c r="BQ25" s="303">
        <v>1.9451908964060792E-3</v>
      </c>
      <c r="BR25" s="303">
        <v>3.5025217058946158E-2</v>
      </c>
      <c r="BS25" s="303">
        <v>9.2409915145126912E-4</v>
      </c>
      <c r="BT25" s="303">
        <v>3.7889251280423747E-3</v>
      </c>
      <c r="BU25" s="303">
        <v>4.6662235061362602E-3</v>
      </c>
      <c r="BV25" s="303">
        <v>4.0172861180145548E-2</v>
      </c>
      <c r="BW25" s="303">
        <v>6.3720412729569492E-2</v>
      </c>
      <c r="BX25" s="303">
        <v>0.11410321334219653</v>
      </c>
      <c r="BY25" s="303">
        <v>8.552318285391855E-2</v>
      </c>
      <c r="BZ25" s="303">
        <v>1.7660675573650156E-2</v>
      </c>
      <c r="CA25" s="303">
        <v>6.3898809542983853E-2</v>
      </c>
      <c r="CB25" s="303">
        <v>2.4717967115101269E-2</v>
      </c>
      <c r="CC25" s="303">
        <v>9.0327280667231183E-2</v>
      </c>
      <c r="CD25" s="303">
        <v>0.15302260084760669</v>
      </c>
      <c r="CE25" s="303">
        <v>2.8872274367586731E-3</v>
      </c>
      <c r="CF25" s="303">
        <v>3.8262115063571571E-2</v>
      </c>
      <c r="CG25" s="303">
        <v>1.4872362713186734E-2</v>
      </c>
      <c r="CH25" s="303">
        <v>4.9264002272856487E-3</v>
      </c>
      <c r="CI25" s="303">
        <v>3.1091618887794367E-2</v>
      </c>
      <c r="CJ25" s="303">
        <v>0.10495898313376757</v>
      </c>
      <c r="CK25" s="303">
        <v>2.9452639673419767E-2</v>
      </c>
      <c r="CL25" s="303">
        <v>3.9520971967558764E-2</v>
      </c>
      <c r="CM25" s="303">
        <v>3.9509490186391057E-2</v>
      </c>
      <c r="CN25" s="303">
        <v>6.3478042986265193E-2</v>
      </c>
      <c r="CO25" s="303">
        <v>8.7213563798981014E-2</v>
      </c>
      <c r="CP25" s="303">
        <v>1.5739055109714788E-2</v>
      </c>
      <c r="CQ25" s="303">
        <v>4.5572160684981579E-3</v>
      </c>
      <c r="CR25" s="303">
        <v>9.1822415006616059E-2</v>
      </c>
      <c r="CS25" s="303">
        <v>0.10656861305243788</v>
      </c>
      <c r="CT25" s="303">
        <v>0.11558087921473979</v>
      </c>
      <c r="CU25" s="303">
        <v>1.4637900744396845E-2</v>
      </c>
      <c r="CV25" s="303">
        <v>7.4678817015618451E-3</v>
      </c>
      <c r="CW25" s="303">
        <v>2.86100385925996E-3</v>
      </c>
    </row>
    <row r="26" spans="1:101">
      <c r="A26" s="303">
        <v>24</v>
      </c>
      <c r="B26" s="303">
        <v>0.22527675853123716</v>
      </c>
      <c r="C26" s="303">
        <v>4.588725708303823E-2</v>
      </c>
      <c r="D26" s="303">
        <v>6.2910286434374532E-3</v>
      </c>
      <c r="E26" s="303">
        <v>7.6386420093336405E-2</v>
      </c>
      <c r="F26" s="303">
        <v>5.6853962640435997E-2</v>
      </c>
      <c r="G26" s="303">
        <v>1.2744601663915302E-3</v>
      </c>
      <c r="H26" s="303">
        <v>2.0603724976210876E-2</v>
      </c>
      <c r="I26" s="303">
        <v>2.4796064998448514E-2</v>
      </c>
      <c r="J26" s="303">
        <v>0.10637453372108147</v>
      </c>
      <c r="K26" s="303">
        <v>6.8400799729228023E-2</v>
      </c>
      <c r="L26" s="303">
        <v>1.0848711707973645E-2</v>
      </c>
      <c r="M26" s="303">
        <v>7.1853924526021759E-3</v>
      </c>
      <c r="N26" s="303">
        <v>9.0056400038098687E-4</v>
      </c>
      <c r="O26" s="303">
        <v>3.7043623770320458E-2</v>
      </c>
      <c r="P26" s="303">
        <v>1.8565513345888313E-2</v>
      </c>
      <c r="Q26" s="303">
        <v>1.7216090303898066E-2</v>
      </c>
      <c r="R26" s="303">
        <v>0.10727047184085685</v>
      </c>
      <c r="S26" s="303">
        <v>4.0361757848264936E-2</v>
      </c>
      <c r="T26" s="303">
        <v>0.10372376146309216</v>
      </c>
      <c r="U26" s="303">
        <v>9.8307597286669213E-2</v>
      </c>
      <c r="V26" s="303">
        <v>1.8266968894380101E-3</v>
      </c>
      <c r="W26" s="303">
        <v>5.9142302117873545E-2</v>
      </c>
      <c r="X26" s="303">
        <v>4.4034025003623224E-2</v>
      </c>
      <c r="Y26" s="303">
        <v>1.2554622280860857E-2</v>
      </c>
      <c r="Z26" s="303">
        <v>1.0371804565459754E-2</v>
      </c>
      <c r="AA26" s="303">
        <v>6.1308152987702418E-2</v>
      </c>
      <c r="AB26" s="303">
        <v>6.7527284963703568E-2</v>
      </c>
      <c r="AC26" s="303">
        <v>7.1589568678330481E-2</v>
      </c>
      <c r="AD26" s="303">
        <v>1.8632825506895972E-3</v>
      </c>
      <c r="AE26" s="303">
        <v>9.8497209556461476E-2</v>
      </c>
      <c r="AF26" s="303">
        <v>1.0426185543292728E-2</v>
      </c>
      <c r="AG26" s="303">
        <v>0.11315777749834831</v>
      </c>
      <c r="AH26" s="303">
        <v>5.7627368320187847E-3</v>
      </c>
      <c r="AI26" s="303">
        <v>8.9629023995955071E-2</v>
      </c>
      <c r="AJ26" s="303">
        <v>5.3749314647526948E-2</v>
      </c>
      <c r="AK26" s="303">
        <v>0.10302759830328959</v>
      </c>
      <c r="AL26" s="303">
        <v>6.6352778113605917E-2</v>
      </c>
      <c r="AM26" s="303">
        <v>4.3880397675013583E-3</v>
      </c>
      <c r="AN26" s="303">
        <v>9.395957803526328E-2</v>
      </c>
      <c r="AO26" s="303">
        <v>7.5041708852050274E-3</v>
      </c>
      <c r="AP26" s="303">
        <v>0.15501159813754664</v>
      </c>
      <c r="AQ26" s="303">
        <v>2.6123099907740716E-2</v>
      </c>
      <c r="AR26" s="303">
        <v>9.5950376367850754E-2</v>
      </c>
      <c r="AS26" s="303">
        <v>1.5538127868232096E-2</v>
      </c>
      <c r="AT26" s="303">
        <v>2.4105346985419628E-2</v>
      </c>
      <c r="AU26" s="303">
        <v>6.3487140204515582E-2</v>
      </c>
      <c r="AV26" s="303">
        <v>1.6194006953674501E-2</v>
      </c>
      <c r="AW26" s="303">
        <v>6.7862378617685917E-2</v>
      </c>
      <c r="AX26" s="303">
        <v>1.4936169423168569E-2</v>
      </c>
      <c r="AY26" s="303">
        <v>4.1122125344687281E-2</v>
      </c>
      <c r="AZ26" s="303">
        <v>8.0076849416900714E-2</v>
      </c>
      <c r="BA26" s="303">
        <v>5.7842127148441662E-2</v>
      </c>
      <c r="BB26" s="303">
        <v>6.33394282020108E-2</v>
      </c>
      <c r="BC26" s="303">
        <v>4.6998202790270997E-2</v>
      </c>
      <c r="BD26" s="303">
        <v>6.495654090785799E-2</v>
      </c>
      <c r="BE26" s="303">
        <v>3.7020451457898527E-2</v>
      </c>
      <c r="BF26" s="303">
        <v>1.203214899975677E-2</v>
      </c>
      <c r="BG26" s="303">
        <v>1.081501598690947E-2</v>
      </c>
      <c r="BH26" s="303">
        <v>2.1512037738744372E-2</v>
      </c>
      <c r="BI26" s="303">
        <v>0.10568679742849479</v>
      </c>
      <c r="BJ26" s="303">
        <v>1.8360056986832269E-3</v>
      </c>
      <c r="BK26" s="303">
        <v>9.0134138150370045E-3</v>
      </c>
      <c r="BL26" s="303">
        <v>4.3086353353945114E-4</v>
      </c>
      <c r="BM26" s="303">
        <v>7.0936568015627574E-2</v>
      </c>
      <c r="BN26" s="303">
        <v>1.1615713371084706E-3</v>
      </c>
      <c r="BO26" s="303">
        <v>5.7974024984426734E-2</v>
      </c>
      <c r="BP26" s="303">
        <v>0.1196975907692638</v>
      </c>
      <c r="BQ26" s="303">
        <v>2.07695841833729E-3</v>
      </c>
      <c r="BR26" s="303">
        <v>3.8654873582449574E-2</v>
      </c>
      <c r="BS26" s="303">
        <v>9.4646542881757733E-4</v>
      </c>
      <c r="BT26" s="303">
        <v>4.1899797413240351E-3</v>
      </c>
      <c r="BU26" s="303">
        <v>5.3083072399571591E-3</v>
      </c>
      <c r="BV26" s="303">
        <v>4.4629003716799266E-2</v>
      </c>
      <c r="BW26" s="303">
        <v>6.8215268819162234E-2</v>
      </c>
      <c r="BX26" s="303">
        <v>0.10220859831998165</v>
      </c>
      <c r="BY26" s="303">
        <v>7.9790254446605521E-2</v>
      </c>
      <c r="BZ26" s="303">
        <v>2.0182648125797023E-2</v>
      </c>
      <c r="CA26" s="303">
        <v>5.8662662991207253E-2</v>
      </c>
      <c r="CB26" s="303">
        <v>2.8324337306257056E-2</v>
      </c>
      <c r="CC26" s="303">
        <v>7.6794112291140554E-2</v>
      </c>
      <c r="CD26" s="303">
        <v>0.15445912664873487</v>
      </c>
      <c r="CE26" s="303">
        <v>1.8676438615940127E-3</v>
      </c>
      <c r="CF26" s="303">
        <v>3.0794015797057536E-2</v>
      </c>
      <c r="CG26" s="303">
        <v>1.7114018607303501E-2</v>
      </c>
      <c r="CH26" s="303">
        <v>5.5663151484292434E-3</v>
      </c>
      <c r="CI26" s="303">
        <v>3.5169686913839877E-2</v>
      </c>
      <c r="CJ26" s="303">
        <v>0.10680187247122987</v>
      </c>
      <c r="CK26" s="303">
        <v>3.3242983125582458E-2</v>
      </c>
      <c r="CL26" s="303">
        <v>4.2347831475002318E-2</v>
      </c>
      <c r="CM26" s="303">
        <v>4.3070401065208132E-2</v>
      </c>
      <c r="CN26" s="303">
        <v>5.3727565523585361E-2</v>
      </c>
      <c r="CO26" s="303">
        <v>7.5456474363987003E-2</v>
      </c>
      <c r="CP26" s="303">
        <v>1.7975367205465005E-2</v>
      </c>
      <c r="CQ26" s="303">
        <v>5.1117005418203588E-3</v>
      </c>
      <c r="CR26" s="303">
        <v>9.4912103266719644E-2</v>
      </c>
      <c r="CS26" s="303">
        <v>0.10269552775215489</v>
      </c>
      <c r="CT26" s="303">
        <v>0.10981055454127063</v>
      </c>
      <c r="CU26" s="303">
        <v>1.6940427453503274E-2</v>
      </c>
      <c r="CV26" s="303">
        <v>8.4884862009197461E-3</v>
      </c>
      <c r="CW26" s="303">
        <v>3.1153924673948999E-3</v>
      </c>
    </row>
    <row r="27" spans="1:101">
      <c r="A27" s="303">
        <v>25</v>
      </c>
      <c r="B27" s="303">
        <v>0.2127916155285553</v>
      </c>
      <c r="C27" s="303">
        <v>5.1055702050692778E-2</v>
      </c>
      <c r="D27" s="303">
        <v>7.152422590036395E-3</v>
      </c>
      <c r="E27" s="303">
        <v>7.9578303137535111E-2</v>
      </c>
      <c r="F27" s="303">
        <v>6.0187561037332325E-2</v>
      </c>
      <c r="G27" s="303">
        <v>1.3125238895029894E-3</v>
      </c>
      <c r="H27" s="303">
        <v>2.2847653322973102E-2</v>
      </c>
      <c r="I27" s="303">
        <v>1.9502212229882472E-2</v>
      </c>
      <c r="J27" s="303">
        <v>9.7892087695784669E-2</v>
      </c>
      <c r="K27" s="303">
        <v>7.2217967161901583E-2</v>
      </c>
      <c r="L27" s="303">
        <v>1.2461645075077901E-2</v>
      </c>
      <c r="M27" s="303">
        <v>8.1478826233346829E-3</v>
      </c>
      <c r="N27" s="303">
        <v>9.2402155772154735E-4</v>
      </c>
      <c r="O27" s="303">
        <v>3.8908542293495607E-2</v>
      </c>
      <c r="P27" s="303">
        <v>2.1199699368331243E-2</v>
      </c>
      <c r="Q27" s="303">
        <v>1.9077812180116612E-2</v>
      </c>
      <c r="R27" s="303">
        <v>0.11119585663301848</v>
      </c>
      <c r="S27" s="303">
        <v>4.4998664675424488E-2</v>
      </c>
      <c r="T27" s="303">
        <v>0.1078931789678637</v>
      </c>
      <c r="U27" s="303">
        <v>9.8331200240277625E-2</v>
      </c>
      <c r="V27" s="303">
        <v>1.9100151334422986E-3</v>
      </c>
      <c r="W27" s="303">
        <v>6.5618676595010222E-2</v>
      </c>
      <c r="X27" s="303">
        <v>3.5003495477509056E-2</v>
      </c>
      <c r="Y27" s="303">
        <v>1.4238685549085299E-2</v>
      </c>
      <c r="Z27" s="303">
        <v>1.1791887182332986E-2</v>
      </c>
      <c r="AA27" s="303">
        <v>6.6259806886335149E-2</v>
      </c>
      <c r="AB27" s="303">
        <v>5.8746352472033067E-2</v>
      </c>
      <c r="AC27" s="303">
        <v>7.7025142831152957E-2</v>
      </c>
      <c r="AD27" s="303">
        <v>1.1930448575249199E-3</v>
      </c>
      <c r="AE27" s="303">
        <v>9.5702029695169152E-2</v>
      </c>
      <c r="AF27" s="303">
        <v>1.1738718692402755E-2</v>
      </c>
      <c r="AG27" s="303">
        <v>0.11849601271031553</v>
      </c>
      <c r="AH27" s="303">
        <v>6.440802508877819E-3</v>
      </c>
      <c r="AI27" s="303">
        <v>9.0290734568672246E-2</v>
      </c>
      <c r="AJ27" s="303">
        <v>5.6748965092246563E-2</v>
      </c>
      <c r="AK27" s="303">
        <v>0.10021498589700731</v>
      </c>
      <c r="AL27" s="303">
        <v>5.6527220026636786E-2</v>
      </c>
      <c r="AM27" s="303">
        <v>3.1422613246161061E-3</v>
      </c>
      <c r="AN27" s="303">
        <v>9.5530352896617571E-2</v>
      </c>
      <c r="AO27" s="303">
        <v>8.4998396987381371E-3</v>
      </c>
      <c r="AP27" s="303">
        <v>0.1585433523227725</v>
      </c>
      <c r="AQ27" s="303">
        <v>2.1001580626988255E-2</v>
      </c>
      <c r="AR27" s="303">
        <v>0.10376954295368043</v>
      </c>
      <c r="AS27" s="303">
        <v>1.7587391598919241E-2</v>
      </c>
      <c r="AT27" s="303">
        <v>2.6833909512838656E-2</v>
      </c>
      <c r="AU27" s="303">
        <v>6.8563409157435251E-2</v>
      </c>
      <c r="AV27" s="303">
        <v>1.8600294009974032E-2</v>
      </c>
      <c r="AW27" s="303">
        <v>6.7628589270283174E-2</v>
      </c>
      <c r="AX27" s="303">
        <v>1.720822491391753E-2</v>
      </c>
      <c r="AY27" s="303">
        <v>4.6644104444898818E-2</v>
      </c>
      <c r="AZ27" s="303">
        <v>8.1983260096909608E-2</v>
      </c>
      <c r="BA27" s="303">
        <v>6.3845613335686946E-2</v>
      </c>
      <c r="BB27" s="303">
        <v>6.7033139657621768E-2</v>
      </c>
      <c r="BC27" s="303">
        <v>5.149935303525939E-2</v>
      </c>
      <c r="BD27" s="303">
        <v>7.1848611110480839E-2</v>
      </c>
      <c r="BE27" s="303">
        <v>2.871054944151907E-2</v>
      </c>
      <c r="BF27" s="303">
        <v>1.3766586524114067E-2</v>
      </c>
      <c r="BG27" s="303">
        <v>1.2305361692555757E-2</v>
      </c>
      <c r="BH27" s="303">
        <v>2.467891519605777E-2</v>
      </c>
      <c r="BI27" s="303">
        <v>9.3332965245096669E-2</v>
      </c>
      <c r="BJ27" s="303">
        <v>1.9764383781951766E-3</v>
      </c>
      <c r="BK27" s="303">
        <v>1.024066272335296E-2</v>
      </c>
      <c r="BL27" s="303">
        <v>2.5393194675863925E-4</v>
      </c>
      <c r="BM27" s="303">
        <v>6.478883722995496E-2</v>
      </c>
      <c r="BN27" s="303">
        <v>1.1831878933159926E-3</v>
      </c>
      <c r="BO27" s="303">
        <v>6.0298312725289217E-2</v>
      </c>
      <c r="BP27" s="303">
        <v>0.11865983664572097</v>
      </c>
      <c r="BQ27" s="303">
        <v>2.2272803033747115E-3</v>
      </c>
      <c r="BR27" s="303">
        <v>4.2014707081489786E-2</v>
      </c>
      <c r="BS27" s="303">
        <v>9.6996114056187245E-4</v>
      </c>
      <c r="BT27" s="303">
        <v>4.6529753082526657E-3</v>
      </c>
      <c r="BU27" s="303">
        <v>6.0492440395037385E-3</v>
      </c>
      <c r="BV27" s="303">
        <v>4.8955406182911491E-2</v>
      </c>
      <c r="BW27" s="303">
        <v>7.2021966182180985E-2</v>
      </c>
      <c r="BX27" s="303">
        <v>9.0308350435837542E-2</v>
      </c>
      <c r="BY27" s="303">
        <v>7.3541414597529692E-2</v>
      </c>
      <c r="BZ27" s="303">
        <v>2.2827315767082749E-2</v>
      </c>
      <c r="CA27" s="303">
        <v>5.3484829435967975E-2</v>
      </c>
      <c r="CB27" s="303">
        <v>3.212147942687265E-2</v>
      </c>
      <c r="CC27" s="303">
        <v>6.4436841925019306E-2</v>
      </c>
      <c r="CD27" s="303">
        <v>0.15299219731326463</v>
      </c>
      <c r="CE27" s="303">
        <v>1.2031709564190982E-3</v>
      </c>
      <c r="CF27" s="303">
        <v>2.4624832009802099E-2</v>
      </c>
      <c r="CG27" s="303">
        <v>1.9607659649557685E-2</v>
      </c>
      <c r="CH27" s="303">
        <v>6.3061368848725654E-3</v>
      </c>
      <c r="CI27" s="303">
        <v>3.9357568655061445E-2</v>
      </c>
      <c r="CJ27" s="303">
        <v>0.10699677194569845</v>
      </c>
      <c r="CK27" s="303">
        <v>3.7046776759101924E-2</v>
      </c>
      <c r="CL27" s="303">
        <v>4.4857505952439508E-2</v>
      </c>
      <c r="CM27" s="303">
        <v>4.640336894774981E-2</v>
      </c>
      <c r="CN27" s="303">
        <v>4.4992756481780104E-2</v>
      </c>
      <c r="CO27" s="303">
        <v>6.4511471320105693E-2</v>
      </c>
      <c r="CP27" s="303">
        <v>2.0400340063629622E-2</v>
      </c>
      <c r="CQ27" s="303">
        <v>5.733615212230158E-3</v>
      </c>
      <c r="CR27" s="303">
        <v>9.6687220221997813E-2</v>
      </c>
      <c r="CS27" s="303">
        <v>9.7627892709063691E-2</v>
      </c>
      <c r="CT27" s="303">
        <v>0.10323426892109361</v>
      </c>
      <c r="CU27" s="303">
        <v>1.9425672126430968E-2</v>
      </c>
      <c r="CV27" s="303">
        <v>9.6138823709878002E-3</v>
      </c>
      <c r="CW27" s="303">
        <v>3.4094654503431473E-3</v>
      </c>
    </row>
    <row r="28" spans="1:101">
      <c r="A28" s="303">
        <v>26</v>
      </c>
      <c r="B28" s="303">
        <v>0.19841744605047146</v>
      </c>
      <c r="C28" s="303">
        <v>5.5976246361239351E-2</v>
      </c>
      <c r="D28" s="303">
        <v>8.1284344371928916E-3</v>
      </c>
      <c r="E28" s="303">
        <v>8.172086719135363E-2</v>
      </c>
      <c r="F28" s="303">
        <v>6.2893138208638288E-2</v>
      </c>
      <c r="G28" s="303">
        <v>1.3539269560493372E-3</v>
      </c>
      <c r="H28" s="303">
        <v>2.5067197118892267E-2</v>
      </c>
      <c r="I28" s="303">
        <v>1.5236850340617301E-2</v>
      </c>
      <c r="J28" s="303">
        <v>8.9056593362624406E-2</v>
      </c>
      <c r="K28" s="303">
        <v>7.5120773398152901E-2</v>
      </c>
      <c r="L28" s="303">
        <v>1.4273697928624523E-2</v>
      </c>
      <c r="M28" s="303">
        <v>9.2086405669364099E-3</v>
      </c>
      <c r="N28" s="303">
        <v>9.4908347758299874E-4</v>
      </c>
      <c r="O28" s="303">
        <v>4.0372089452227214E-2</v>
      </c>
      <c r="P28" s="303">
        <v>2.4017321419507402E-2</v>
      </c>
      <c r="Q28" s="303">
        <v>2.0976251221197867E-2</v>
      </c>
      <c r="R28" s="303">
        <v>0.11390611026481122</v>
      </c>
      <c r="S28" s="303">
        <v>4.9646135382452605E-2</v>
      </c>
      <c r="T28" s="303">
        <v>0.1105682468533679</v>
      </c>
      <c r="U28" s="303">
        <v>9.6984983493570071E-2</v>
      </c>
      <c r="V28" s="303">
        <v>2.0041362681517813E-3</v>
      </c>
      <c r="W28" s="303">
        <v>7.1912166645376835E-2</v>
      </c>
      <c r="X28" s="303">
        <v>2.7622639141171041E-2</v>
      </c>
      <c r="Y28" s="303">
        <v>1.6112866365170932E-2</v>
      </c>
      <c r="Z28" s="303">
        <v>1.3354217879106775E-2</v>
      </c>
      <c r="AA28" s="303">
        <v>7.0479377401773152E-2</v>
      </c>
      <c r="AB28" s="303">
        <v>5.0658074336908825E-2</v>
      </c>
      <c r="AC28" s="303">
        <v>8.1678172579737141E-2</v>
      </c>
      <c r="AD28" s="303">
        <v>7.6018373962576211E-4</v>
      </c>
      <c r="AE28" s="303">
        <v>9.1580714834203186E-2</v>
      </c>
      <c r="AF28" s="303">
        <v>1.3208764138429892E-2</v>
      </c>
      <c r="AG28" s="303">
        <v>0.12213516646859951</v>
      </c>
      <c r="AH28" s="303">
        <v>7.2189980236654879E-3</v>
      </c>
      <c r="AI28" s="303">
        <v>8.9800399317544688E-2</v>
      </c>
      <c r="AJ28" s="303">
        <v>5.9154905236540774E-2</v>
      </c>
      <c r="AK28" s="303">
        <v>9.5891072712671624E-2</v>
      </c>
      <c r="AL28" s="303">
        <v>4.7679836556734946E-2</v>
      </c>
      <c r="AM28" s="303">
        <v>2.2443188619456194E-3</v>
      </c>
      <c r="AN28" s="303">
        <v>9.5915403648501804E-2</v>
      </c>
      <c r="AO28" s="303">
        <v>9.6438956892863446E-3</v>
      </c>
      <c r="AP28" s="303">
        <v>0.15988482906272508</v>
      </c>
      <c r="AQ28" s="303">
        <v>1.6815547744802824E-2</v>
      </c>
      <c r="AR28" s="303">
        <v>0.1107162311468269</v>
      </c>
      <c r="AS28" s="303">
        <v>1.9765462657962776E-2</v>
      </c>
      <c r="AT28" s="303">
        <v>2.9563639681172576E-2</v>
      </c>
      <c r="AU28" s="303">
        <v>7.2940556702943929E-2</v>
      </c>
      <c r="AV28" s="303">
        <v>2.1148658991896174E-2</v>
      </c>
      <c r="AW28" s="303">
        <v>6.6265411906647267E-2</v>
      </c>
      <c r="AX28" s="303">
        <v>1.967869883676988E-2</v>
      </c>
      <c r="AY28" s="303">
        <v>5.2269960329822528E-2</v>
      </c>
      <c r="AZ28" s="303">
        <v>8.2612922139594147E-2</v>
      </c>
      <c r="BA28" s="303">
        <v>6.9399992686179163E-2</v>
      </c>
      <c r="BB28" s="303">
        <v>7.005317081446534E-2</v>
      </c>
      <c r="BC28" s="303">
        <v>5.5605449542183716E-2</v>
      </c>
      <c r="BD28" s="303">
        <v>7.8525008389313117E-2</v>
      </c>
      <c r="BE28" s="303">
        <v>2.2114538399056118E-2</v>
      </c>
      <c r="BF28" s="303">
        <v>1.5646216969430481E-2</v>
      </c>
      <c r="BG28" s="303">
        <v>1.3906139563722475E-2</v>
      </c>
      <c r="BH28" s="303">
        <v>2.8100527039070278E-2</v>
      </c>
      <c r="BI28" s="303">
        <v>8.1193984345164116E-2</v>
      </c>
      <c r="BJ28" s="303">
        <v>2.1363771513159841E-3</v>
      </c>
      <c r="BK28" s="303">
        <v>1.1572637569727656E-2</v>
      </c>
      <c r="BL28" s="303">
        <v>1.4903248014366634E-4</v>
      </c>
      <c r="BM28" s="303">
        <v>5.8612239405987941E-2</v>
      </c>
      <c r="BN28" s="303">
        <v>1.2052353870449625E-3</v>
      </c>
      <c r="BO28" s="303">
        <v>6.1940212964351204E-2</v>
      </c>
      <c r="BP28" s="303">
        <v>0.11583721781830648</v>
      </c>
      <c r="BQ28" s="303">
        <v>2.3982577009816174E-3</v>
      </c>
      <c r="BR28" s="303">
        <v>4.5012146238912719E-2</v>
      </c>
      <c r="BS28" s="303">
        <v>9.9486256198363715E-4</v>
      </c>
      <c r="BT28" s="303">
        <v>5.1841050003579763E-3</v>
      </c>
      <c r="BU28" s="303">
        <v>6.8959349819575086E-3</v>
      </c>
      <c r="BV28" s="303">
        <v>5.3056672856760287E-2</v>
      </c>
      <c r="BW28" s="303">
        <v>7.507509546023218E-2</v>
      </c>
      <c r="BX28" s="303">
        <v>7.8825348166299408E-2</v>
      </c>
      <c r="BY28" s="303">
        <v>6.7050454657263614E-2</v>
      </c>
      <c r="BZ28" s="303">
        <v>2.5546661740388093E-2</v>
      </c>
      <c r="CA28" s="303">
        <v>4.8467928213909509E-2</v>
      </c>
      <c r="CB28" s="303">
        <v>3.6039854385597835E-2</v>
      </c>
      <c r="CC28" s="303">
        <v>5.3440917206193858E-2</v>
      </c>
      <c r="CD28" s="303">
        <v>0.14895447934437261</v>
      </c>
      <c r="CE28" s="303">
        <v>7.7235908405981295E-4</v>
      </c>
      <c r="CF28" s="303">
        <v>1.9580929748699367E-2</v>
      </c>
      <c r="CG28" s="303">
        <v>2.2340725468515763E-2</v>
      </c>
      <c r="CH28" s="303">
        <v>7.1540549628337415E-3</v>
      </c>
      <c r="CI28" s="303">
        <v>4.3576925271734457E-2</v>
      </c>
      <c r="CJ28" s="303">
        <v>0.1056864257195344</v>
      </c>
      <c r="CK28" s="303">
        <v>4.0775319866346138E-2</v>
      </c>
      <c r="CL28" s="303">
        <v>4.701542841084335E-2</v>
      </c>
      <c r="CM28" s="303">
        <v>4.9448838012325629E-2</v>
      </c>
      <c r="CN28" s="303">
        <v>3.7324149015425932E-2</v>
      </c>
      <c r="CO28" s="303">
        <v>5.4574026500046995E-2</v>
      </c>
      <c r="CP28" s="303">
        <v>2.2990674933809099E-2</v>
      </c>
      <c r="CQ28" s="303">
        <v>6.4243611114400256E-3</v>
      </c>
      <c r="CR28" s="303">
        <v>9.7198659681950433E-2</v>
      </c>
      <c r="CS28" s="303">
        <v>9.1686809003180228E-2</v>
      </c>
      <c r="CT28" s="303">
        <v>9.6144747278603671E-2</v>
      </c>
      <c r="CU28" s="303">
        <v>2.2054836588889171E-2</v>
      </c>
      <c r="CV28" s="303">
        <v>1.0839072341817205E-2</v>
      </c>
      <c r="CW28" s="303">
        <v>3.7477663089305687E-3</v>
      </c>
    </row>
    <row r="29" spans="1:101">
      <c r="A29" s="303">
        <v>27</v>
      </c>
      <c r="B29" s="303">
        <v>0.18287706465686798</v>
      </c>
      <c r="C29" s="303">
        <v>6.0508071849138458E-2</v>
      </c>
      <c r="D29" s="303">
        <v>9.2224914469632418E-3</v>
      </c>
      <c r="E29" s="303">
        <v>8.2821512656427412E-2</v>
      </c>
      <c r="F29" s="303">
        <v>6.4936998847608715E-2</v>
      </c>
      <c r="G29" s="303">
        <v>1.3992648084624616E-3</v>
      </c>
      <c r="H29" s="303">
        <v>2.7221950523782477E-2</v>
      </c>
      <c r="I29" s="303">
        <v>1.1834653003695676E-2</v>
      </c>
      <c r="J29" s="303">
        <v>8.0189236412996703E-2</v>
      </c>
      <c r="K29" s="303">
        <v>7.7072355643518595E-2</v>
      </c>
      <c r="L29" s="303">
        <v>1.6282470246449288E-2</v>
      </c>
      <c r="M29" s="303">
        <v>1.0363604681001384E-2</v>
      </c>
      <c r="N29" s="303">
        <v>9.7607134567718166E-4</v>
      </c>
      <c r="O29" s="303">
        <v>4.1424862906631651E-2</v>
      </c>
      <c r="P29" s="303">
        <v>2.6981553291489907E-2</v>
      </c>
      <c r="Q29" s="303">
        <v>2.2888095611240101E-2</v>
      </c>
      <c r="R29" s="303">
        <v>0.11542726866459227</v>
      </c>
      <c r="S29" s="303">
        <v>5.4220167412644238E-2</v>
      </c>
      <c r="T29" s="303">
        <v>0.1117677469873192</v>
      </c>
      <c r="U29" s="303">
        <v>9.4447289408917376E-2</v>
      </c>
      <c r="V29" s="303">
        <v>2.1105975570948191E-3</v>
      </c>
      <c r="W29" s="303">
        <v>7.7883096508179928E-2</v>
      </c>
      <c r="X29" s="303">
        <v>2.1657908739681424E-2</v>
      </c>
      <c r="Y29" s="303">
        <v>1.8174610444325334E-2</v>
      </c>
      <c r="Z29" s="303">
        <v>1.5051231262337922E-2</v>
      </c>
      <c r="AA29" s="303">
        <v>7.3855945762499556E-2</v>
      </c>
      <c r="AB29" s="303">
        <v>4.3341953720509398E-2</v>
      </c>
      <c r="AC29" s="303">
        <v>8.5446674183143445E-2</v>
      </c>
      <c r="AD29" s="303">
        <v>4.8231050464680672E-4</v>
      </c>
      <c r="AE29" s="303">
        <v>8.6437211581217949E-2</v>
      </c>
      <c r="AF29" s="303">
        <v>1.4838795581690011E-2</v>
      </c>
      <c r="AG29" s="303">
        <v>0.12405971026847455</v>
      </c>
      <c r="AH29" s="303">
        <v>8.1055232344791079E-3</v>
      </c>
      <c r="AI29" s="303">
        <v>8.8281853620305176E-2</v>
      </c>
      <c r="AJ29" s="303">
        <v>6.0941653894122511E-2</v>
      </c>
      <c r="AK29" s="303">
        <v>9.0397239201326487E-2</v>
      </c>
      <c r="AL29" s="303">
        <v>3.9862658133282589E-2</v>
      </c>
      <c r="AM29" s="303">
        <v>1.5993876621685885E-3</v>
      </c>
      <c r="AN29" s="303">
        <v>9.5209831405008993E-2</v>
      </c>
      <c r="AO29" s="303">
        <v>1.0946716136294814E-2</v>
      </c>
      <c r="AP29" s="303">
        <v>0.15917654773318649</v>
      </c>
      <c r="AQ29" s="303">
        <v>1.3416025854203572E-2</v>
      </c>
      <c r="AR29" s="303">
        <v>0.11664220462986066</v>
      </c>
      <c r="AS29" s="303">
        <v>2.2047280964099292E-2</v>
      </c>
      <c r="AT29" s="303">
        <v>3.2246110809374874E-2</v>
      </c>
      <c r="AU29" s="303">
        <v>7.6513011305151105E-2</v>
      </c>
      <c r="AV29" s="303">
        <v>2.3792303443674934E-2</v>
      </c>
      <c r="AW29" s="303">
        <v>6.3936799455553653E-2</v>
      </c>
      <c r="AX29" s="303">
        <v>2.2318172238313908E-2</v>
      </c>
      <c r="AY29" s="303">
        <v>5.7870141714441027E-2</v>
      </c>
      <c r="AZ29" s="303">
        <v>8.2046230359423752E-2</v>
      </c>
      <c r="BA29" s="303">
        <v>7.4342563710941528E-2</v>
      </c>
      <c r="BB29" s="303">
        <v>7.2363837381884663E-2</v>
      </c>
      <c r="BC29" s="303">
        <v>5.9206868839122621E-2</v>
      </c>
      <c r="BD29" s="303">
        <v>8.4844822358321095E-2</v>
      </c>
      <c r="BE29" s="303">
        <v>1.6931590962748627E-2</v>
      </c>
      <c r="BF29" s="303">
        <v>1.7651516800488889E-2</v>
      </c>
      <c r="BG29" s="303">
        <v>1.5600072787412142E-2</v>
      </c>
      <c r="BH29" s="303">
        <v>3.1735380847727132E-2</v>
      </c>
      <c r="BI29" s="303">
        <v>6.9688164298436273E-2</v>
      </c>
      <c r="BJ29" s="303">
        <v>2.3178350604526545E-3</v>
      </c>
      <c r="BK29" s="303">
        <v>1.2998778530376634E-2</v>
      </c>
      <c r="BL29" s="303">
        <v>8.7148853910306125E-5</v>
      </c>
      <c r="BM29" s="303">
        <v>5.2575327860254206E-2</v>
      </c>
      <c r="BN29" s="303">
        <v>1.2278342595315763E-3</v>
      </c>
      <c r="BO29" s="303">
        <v>6.2907180966267934E-2</v>
      </c>
      <c r="BP29" s="303">
        <v>0.11151465113785883</v>
      </c>
      <c r="BQ29" s="303">
        <v>2.592055794795386E-3</v>
      </c>
      <c r="BR29" s="303">
        <v>4.7574002756832628E-2</v>
      </c>
      <c r="BS29" s="303">
        <v>1.0214738806376632E-3</v>
      </c>
      <c r="BT29" s="303">
        <v>5.7893238654004881E-3</v>
      </c>
      <c r="BU29" s="303">
        <v>7.853496314119697E-3</v>
      </c>
      <c r="BV29" s="303">
        <v>5.6848810278459803E-2</v>
      </c>
      <c r="BW29" s="303">
        <v>7.7342326630133115E-2</v>
      </c>
      <c r="BX29" s="303">
        <v>6.8055513218238675E-2</v>
      </c>
      <c r="BY29" s="303">
        <v>6.0541972545674505E-2</v>
      </c>
      <c r="BZ29" s="303">
        <v>2.8288921595680087E-2</v>
      </c>
      <c r="CA29" s="303">
        <v>4.3685557479650999E-2</v>
      </c>
      <c r="CB29" s="303">
        <v>4.0003373490357499E-2</v>
      </c>
      <c r="CC29" s="303">
        <v>4.3862811913871057E-2</v>
      </c>
      <c r="CD29" s="303">
        <v>0.14276924479315467</v>
      </c>
      <c r="CE29" s="303">
        <v>4.9427779947781804E-4</v>
      </c>
      <c r="CF29" s="303">
        <v>1.5493124895195437E-2</v>
      </c>
      <c r="CG29" s="303">
        <v>2.5291825328247586E-2</v>
      </c>
      <c r="CH29" s="303">
        <v>8.1169321556269023E-3</v>
      </c>
      <c r="CI29" s="303">
        <v>4.7748659309969708E-2</v>
      </c>
      <c r="CJ29" s="303">
        <v>0.10305982096755446</v>
      </c>
      <c r="CK29" s="303">
        <v>4.4343539099875422E-2</v>
      </c>
      <c r="CL29" s="303">
        <v>4.8800378427505002E-2</v>
      </c>
      <c r="CM29" s="303">
        <v>5.2159934061519406E-2</v>
      </c>
      <c r="CN29" s="303">
        <v>3.0704008231932853E-2</v>
      </c>
      <c r="CO29" s="303">
        <v>4.5734606413804363E-2</v>
      </c>
      <c r="CP29" s="303">
        <v>2.5717225124726292E-2</v>
      </c>
      <c r="CQ29" s="303">
        <v>7.1839945410202572E-3</v>
      </c>
      <c r="CR29" s="303">
        <v>9.6541394738755587E-2</v>
      </c>
      <c r="CS29" s="303">
        <v>8.5170079606939356E-2</v>
      </c>
      <c r="CT29" s="303">
        <v>8.8794046902651177E-2</v>
      </c>
      <c r="CU29" s="303">
        <v>2.478089026527935E-2</v>
      </c>
      <c r="CV29" s="303">
        <v>1.2156180471581847E-2</v>
      </c>
      <c r="CW29" s="303">
        <v>4.1349413783831517E-3</v>
      </c>
    </row>
    <row r="30" spans="1:101">
      <c r="A30" s="303">
        <v>28</v>
      </c>
      <c r="B30" s="303">
        <v>0.16679842263107894</v>
      </c>
      <c r="C30" s="303">
        <v>6.4530050188620167E-2</v>
      </c>
      <c r="D30" s="303">
        <v>1.0435284607340016E-2</v>
      </c>
      <c r="E30" s="303">
        <v>8.2927802255040178E-2</v>
      </c>
      <c r="F30" s="303">
        <v>6.6311426888872205E-2</v>
      </c>
      <c r="G30" s="303">
        <v>1.4491668482061915E-3</v>
      </c>
      <c r="H30" s="303">
        <v>2.9274733369740565E-2</v>
      </c>
      <c r="I30" s="303">
        <v>9.1444057545181385E-3</v>
      </c>
      <c r="J30" s="303">
        <v>7.1540935402115147E-2</v>
      </c>
      <c r="K30" s="303">
        <v>7.8077801623006912E-2</v>
      </c>
      <c r="L30" s="303">
        <v>1.8479034443988556E-2</v>
      </c>
      <c r="M30" s="303">
        <v>1.1606080252699125E-2</v>
      </c>
      <c r="N30" s="303">
        <v>1.0053300300076852E-3</v>
      </c>
      <c r="O30" s="303">
        <v>4.2071704184609836E-2</v>
      </c>
      <c r="P30" s="303">
        <v>3.0049315272815388E-2</v>
      </c>
      <c r="Q30" s="303">
        <v>2.4790544226625529E-2</v>
      </c>
      <c r="R30" s="303">
        <v>0.11582044181300498</v>
      </c>
      <c r="S30" s="303">
        <v>5.8640867934835805E-2</v>
      </c>
      <c r="T30" s="303">
        <v>0.1115689911630522</v>
      </c>
      <c r="U30" s="303">
        <v>9.0918603850250745E-2</v>
      </c>
      <c r="V30" s="303">
        <v>2.2309999729093434E-3</v>
      </c>
      <c r="W30" s="303">
        <v>8.3407084502084228E-2</v>
      </c>
      <c r="X30" s="303">
        <v>1.6884206140250765E-2</v>
      </c>
      <c r="Y30" s="303">
        <v>2.0416420495797238E-2</v>
      </c>
      <c r="Z30" s="303">
        <v>1.6871301164791547E-2</v>
      </c>
      <c r="AA30" s="303">
        <v>7.632269544876924E-2</v>
      </c>
      <c r="AB30" s="303">
        <v>3.682379650438198E-2</v>
      </c>
      <c r="AC30" s="303">
        <v>8.8270637091938831E-2</v>
      </c>
      <c r="AD30" s="303">
        <v>3.0486320922661438E-4</v>
      </c>
      <c r="AE30" s="303">
        <v>8.0569868541092091E-2</v>
      </c>
      <c r="AF30" s="303">
        <v>1.6627915827982894E-2</v>
      </c>
      <c r="AG30" s="303">
        <v>0.12433055983494821</v>
      </c>
      <c r="AH30" s="303">
        <v>9.107584870389809E-3</v>
      </c>
      <c r="AI30" s="303">
        <v>8.5879089420497101E-2</v>
      </c>
      <c r="AJ30" s="303">
        <v>6.2107186174812964E-2</v>
      </c>
      <c r="AK30" s="303">
        <v>8.4073814159158142E-2</v>
      </c>
      <c r="AL30" s="303">
        <v>3.3064645713634717E-2</v>
      </c>
      <c r="AM30" s="303">
        <v>1.1375804438403835E-3</v>
      </c>
      <c r="AN30" s="303">
        <v>9.3534579650460886E-2</v>
      </c>
      <c r="AO30" s="303">
        <v>1.241629256712058E-2</v>
      </c>
      <c r="AP30" s="303">
        <v>0.15662213874547459</v>
      </c>
      <c r="AQ30" s="303">
        <v>1.0670380697844721E-2</v>
      </c>
      <c r="AR30" s="303">
        <v>0.12144595728459963</v>
      </c>
      <c r="AS30" s="303">
        <v>2.4404454655049715E-2</v>
      </c>
      <c r="AT30" s="303">
        <v>3.483552762973359E-2</v>
      </c>
      <c r="AU30" s="303">
        <v>7.9215118594867517E-2</v>
      </c>
      <c r="AV30" s="303">
        <v>2.6478337539298982E-2</v>
      </c>
      <c r="AW30" s="303">
        <v>6.0829630754854661E-2</v>
      </c>
      <c r="AX30" s="303">
        <v>2.5088934088868677E-2</v>
      </c>
      <c r="AY30" s="303">
        <v>6.3314285927535588E-2</v>
      </c>
      <c r="AZ30" s="303">
        <v>8.0407029062100038E-2</v>
      </c>
      <c r="BA30" s="303">
        <v>7.8542856414535372E-2</v>
      </c>
      <c r="BB30" s="303">
        <v>7.3956433737076513E-2</v>
      </c>
      <c r="BC30" s="303">
        <v>6.2219664701471784E-2</v>
      </c>
      <c r="BD30" s="303">
        <v>9.0683899616339714E-2</v>
      </c>
      <c r="BE30" s="303">
        <v>1.2894330260185499E-2</v>
      </c>
      <c r="BF30" s="303">
        <v>1.9757903409603636E-2</v>
      </c>
      <c r="BG30" s="303">
        <v>1.7366531532146911E-2</v>
      </c>
      <c r="BH30" s="303">
        <v>3.5532305212906956E-2</v>
      </c>
      <c r="BI30" s="303">
        <v>5.9092112808092734E-2</v>
      </c>
      <c r="BJ30" s="303">
        <v>2.5228519271083705E-3</v>
      </c>
      <c r="BK30" s="303">
        <v>1.4505508381108766E-2</v>
      </c>
      <c r="BL30" s="303">
        <v>5.0799116113467033E-5</v>
      </c>
      <c r="BM30" s="303">
        <v>4.6802611187827421E-2</v>
      </c>
      <c r="BN30" s="303">
        <v>1.2511218978738267E-3</v>
      </c>
      <c r="BO30" s="303">
        <v>6.3228504407370656E-2</v>
      </c>
      <c r="BP30" s="303">
        <v>0.1060004760782642</v>
      </c>
      <c r="BQ30" s="303">
        <v>2.810882379790249E-3</v>
      </c>
      <c r="BR30" s="303">
        <v>4.9648444656460719E-2</v>
      </c>
      <c r="BS30" s="303">
        <v>1.0501247450782182E-3</v>
      </c>
      <c r="BT30" s="303">
        <v>6.4740960683812637E-3</v>
      </c>
      <c r="BU30" s="303">
        <v>8.9246925751046841E-3</v>
      </c>
      <c r="BV30" s="303">
        <v>6.0261888295898222E-2</v>
      </c>
      <c r="BW30" s="303">
        <v>7.8821101720329356E-2</v>
      </c>
      <c r="BX30" s="303">
        <v>5.8184843545496627E-2</v>
      </c>
      <c r="BY30" s="303">
        <v>5.419143664482267E-2</v>
      </c>
      <c r="BZ30" s="303">
        <v>3.1001139710009402E-2</v>
      </c>
      <c r="CA30" s="303">
        <v>3.9187114192393534E-2</v>
      </c>
      <c r="CB30" s="303">
        <v>4.3933272169180096E-2</v>
      </c>
      <c r="CC30" s="303">
        <v>3.5667988032597221E-2</v>
      </c>
      <c r="CD30" s="303">
        <v>0.13490219134638162</v>
      </c>
      <c r="CE30" s="303">
        <v>3.1546686278150648E-4</v>
      </c>
      <c r="CF30" s="303">
        <v>1.2205089199280646E-2</v>
      </c>
      <c r="CG30" s="303">
        <v>2.8431240631134381E-2</v>
      </c>
      <c r="CH30" s="303">
        <v>9.1997382114595259E-3</v>
      </c>
      <c r="CI30" s="303">
        <v>5.1796372860134179E-2</v>
      </c>
      <c r="CJ30" s="303">
        <v>9.9332190064198467E-2</v>
      </c>
      <c r="CK30" s="303">
        <v>4.7673934639001055E-2</v>
      </c>
      <c r="CL30" s="303">
        <v>5.0203290521711158E-2</v>
      </c>
      <c r="CM30" s="303">
        <v>5.4502685519466548E-2</v>
      </c>
      <c r="CN30" s="303">
        <v>2.5069865693188181E-2</v>
      </c>
      <c r="CO30" s="303">
        <v>3.8005655330089198E-2</v>
      </c>
      <c r="CP30" s="303">
        <v>2.8546173748630856E-2</v>
      </c>
      <c r="CQ30" s="303">
        <v>8.0111407101047371E-3</v>
      </c>
      <c r="CR30" s="303">
        <v>9.4841460078724377E-2</v>
      </c>
      <c r="CS30" s="303">
        <v>7.8340584079946679E-2</v>
      </c>
      <c r="CT30" s="303">
        <v>8.1391243918851094E-2</v>
      </c>
      <c r="CU30" s="303">
        <v>2.7550961185913669E-2</v>
      </c>
      <c r="CV30" s="303">
        <v>1.3554679593065132E-2</v>
      </c>
      <c r="CW30" s="303">
        <v>4.5756476371895801E-3</v>
      </c>
    </row>
    <row r="31" spans="1:101">
      <c r="A31" s="303">
        <v>29</v>
      </c>
      <c r="B31" s="303">
        <v>0.15070174691792668</v>
      </c>
      <c r="C31" s="303">
        <v>6.7945929500348418E-2</v>
      </c>
      <c r="D31" s="303">
        <v>1.1764421455338762E-2</v>
      </c>
      <c r="E31" s="303">
        <v>8.2118399461469066E-2</v>
      </c>
      <c r="F31" s="303">
        <v>6.7031150313313928E-2</v>
      </c>
      <c r="G31" s="303">
        <v>1.5042929167599908E-3</v>
      </c>
      <c r="H31" s="303">
        <v>3.119272465827104E-2</v>
      </c>
      <c r="I31" s="303">
        <v>7.0330806718905169E-3</v>
      </c>
      <c r="J31" s="303">
        <v>6.32968555343109E-2</v>
      </c>
      <c r="K31" s="303">
        <v>7.8177610717242219E-2</v>
      </c>
      <c r="L31" s="303">
        <v>2.0847739797780498E-2</v>
      </c>
      <c r="M31" s="303">
        <v>1.2926895525676893E-2</v>
      </c>
      <c r="N31" s="303">
        <v>1.0372252196530929E-3</v>
      </c>
      <c r="O31" s="303">
        <v>4.2329219506133865E-2</v>
      </c>
      <c r="P31" s="303">
        <v>3.3173153583246212E-2</v>
      </c>
      <c r="Q31" s="303">
        <v>2.6661921583241495E-2</v>
      </c>
      <c r="R31" s="303">
        <v>0.1151731295402789</v>
      </c>
      <c r="S31" s="303">
        <v>6.2835227657639395E-2</v>
      </c>
      <c r="T31" s="303">
        <v>0.11009397937580509</v>
      </c>
      <c r="U31" s="303">
        <v>8.6606139843754204E-2</v>
      </c>
      <c r="V31" s="303">
        <v>2.3670084715761933E-3</v>
      </c>
      <c r="W31" s="303">
        <v>8.8379294801176012E-2</v>
      </c>
      <c r="X31" s="303">
        <v>1.3095726788737119E-2</v>
      </c>
      <c r="Y31" s="303">
        <v>2.2825855924569715E-2</v>
      </c>
      <c r="Z31" s="303">
        <v>1.8799050728546807E-2</v>
      </c>
      <c r="AA31" s="303">
        <v>7.7855447366391939E-2</v>
      </c>
      <c r="AB31" s="303">
        <v>3.1090563235539201E-2</v>
      </c>
      <c r="AC31" s="303">
        <v>9.012972897930592E-2</v>
      </c>
      <c r="AD31" s="303">
        <v>1.9206366278046836E-4</v>
      </c>
      <c r="AE31" s="303">
        <v>7.4254144428188076E-2</v>
      </c>
      <c r="AF31" s="303">
        <v>1.8571644401635095E-2</v>
      </c>
      <c r="AG31" s="303">
        <v>0.1230695828033114</v>
      </c>
      <c r="AH31" s="303">
        <v>1.0230941505106396E-2</v>
      </c>
      <c r="AI31" s="303">
        <v>8.2745171441185664E-2</v>
      </c>
      <c r="AJ31" s="303">
        <v>6.2669437590791077E-2</v>
      </c>
      <c r="AK31" s="303">
        <v>7.7237777549628683E-2</v>
      </c>
      <c r="AL31" s="303">
        <v>2.7232367181967119E-2</v>
      </c>
      <c r="AM31" s="303">
        <v>8.07759569766086E-4</v>
      </c>
      <c r="AN31" s="303">
        <v>9.1025801120675279E-2</v>
      </c>
      <c r="AO31" s="303">
        <v>1.4057436011945236E-2</v>
      </c>
      <c r="AP31" s="303">
        <v>0.15246615710510467</v>
      </c>
      <c r="AQ31" s="303">
        <v>8.4633310010362485E-3</v>
      </c>
      <c r="AR31" s="303">
        <v>0.12507175900238299</v>
      </c>
      <c r="AS31" s="303">
        <v>2.6806377305634288E-2</v>
      </c>
      <c r="AT31" s="303">
        <v>3.729025053659827E-2</v>
      </c>
      <c r="AU31" s="303">
        <v>8.1019766210379443E-2</v>
      </c>
      <c r="AV31" s="303">
        <v>2.9150539323778039E-2</v>
      </c>
      <c r="AW31" s="303">
        <v>5.7136831939796566E-2</v>
      </c>
      <c r="AX31" s="303">
        <v>2.7946582880573615E-2</v>
      </c>
      <c r="AY31" s="303">
        <v>6.8477929523360126E-2</v>
      </c>
      <c r="AZ31" s="303">
        <v>7.7847501799119395E-2</v>
      </c>
      <c r="BA31" s="303">
        <v>8.1907106992250733E-2</v>
      </c>
      <c r="BB31" s="303">
        <v>7.4845550599640071E-2</v>
      </c>
      <c r="BC31" s="303">
        <v>6.4587393650972116E-2</v>
      </c>
      <c r="BD31" s="303">
        <v>9.5938619268024966E-2</v>
      </c>
      <c r="BE31" s="303">
        <v>9.7732159045301227E-3</v>
      </c>
      <c r="BF31" s="303">
        <v>2.1936716663587281E-2</v>
      </c>
      <c r="BG31" s="303">
        <v>1.9182359624995399E-2</v>
      </c>
      <c r="BH31" s="303">
        <v>3.9432648846745202E-2</v>
      </c>
      <c r="BI31" s="303">
        <v>4.9562432756095606E-2</v>
      </c>
      <c r="BJ31" s="303">
        <v>2.7534584901911146E-3</v>
      </c>
      <c r="BK31" s="303">
        <v>1.6076718096175894E-2</v>
      </c>
      <c r="BL31" s="303">
        <v>2.9527886050401375E-5</v>
      </c>
      <c r="BM31" s="303">
        <v>4.1380117793772576E-2</v>
      </c>
      <c r="BN31" s="303">
        <v>1.2752520633561549E-3</v>
      </c>
      <c r="BO31" s="303">
        <v>6.2950310826547909E-2</v>
      </c>
      <c r="BP31" s="303">
        <v>9.960295037120849E-2</v>
      </c>
      <c r="BQ31" s="303">
        <v>3.0569559871085027E-3</v>
      </c>
      <c r="BR31" s="303">
        <v>5.1205197322575571E-2</v>
      </c>
      <c r="BS31" s="303">
        <v>1.0811677602489567E-3</v>
      </c>
      <c r="BT31" s="303">
        <v>7.2431124525296122E-3</v>
      </c>
      <c r="BU31" s="303">
        <v>1.010944736164469E-2</v>
      </c>
      <c r="BV31" s="303">
        <v>6.324149632302821E-2</v>
      </c>
      <c r="BW31" s="303">
        <v>7.9534197002570903E-2</v>
      </c>
      <c r="BX31" s="303">
        <v>4.930984586239822E-2</v>
      </c>
      <c r="BY31" s="303">
        <v>4.8128685057720083E-2</v>
      </c>
      <c r="BZ31" s="303">
        <v>3.3631572861704213E-2</v>
      </c>
      <c r="CA31" s="303">
        <v>3.5002387532623094E-2</v>
      </c>
      <c r="CB31" s="303">
        <v>4.7751839836538593E-2</v>
      </c>
      <c r="CC31" s="303">
        <v>2.8763073734295184E-2</v>
      </c>
      <c r="CD31" s="303">
        <v>0.12582137857898706</v>
      </c>
      <c r="CE31" s="303">
        <v>2.0086903400826764E-4</v>
      </c>
      <c r="CF31" s="303">
        <v>9.5775560731247381E-3</v>
      </c>
      <c r="CG31" s="303">
        <v>3.1721929046539629E-2</v>
      </c>
      <c r="CH31" s="303">
        <v>1.0405012062827079E-2</v>
      </c>
      <c r="CI31" s="303">
        <v>5.5649276120131805E-2</v>
      </c>
      <c r="CJ31" s="303">
        <v>9.4727944814087819E-2</v>
      </c>
      <c r="CK31" s="303">
        <v>5.0699571961228054E-2</v>
      </c>
      <c r="CL31" s="303">
        <v>5.1225705474779636E-2</v>
      </c>
      <c r="CM31" s="303">
        <v>5.6455554827714312E-2</v>
      </c>
      <c r="CN31" s="303">
        <v>2.0333047219214303E-2</v>
      </c>
      <c r="CO31" s="303">
        <v>3.1345396280357381E-2</v>
      </c>
      <c r="CP31" s="303">
        <v>3.1440385903393694E-2</v>
      </c>
      <c r="CQ31" s="303">
        <v>8.9029716831772118E-3</v>
      </c>
      <c r="CR31" s="303">
        <v>9.2243876595118457E-2</v>
      </c>
      <c r="CS31" s="303">
        <v>7.1420415557133854E-2</v>
      </c>
      <c r="CT31" s="303">
        <v>7.4103436627965605E-2</v>
      </c>
      <c r="CU31" s="303">
        <v>3.0309029896932464E-2</v>
      </c>
      <c r="CV31" s="303">
        <v>1.5021739550187112E-2</v>
      </c>
      <c r="CW31" s="303">
        <v>5.0744254568659353E-3</v>
      </c>
    </row>
    <row r="32" spans="1:101">
      <c r="A32" s="303">
        <v>30</v>
      </c>
      <c r="B32" s="303">
        <v>0.13499800046032789</v>
      </c>
      <c r="C32" s="303">
        <v>7.068710405798008E-2</v>
      </c>
      <c r="D32" s="303">
        <v>1.3204233096952974E-2</v>
      </c>
      <c r="E32" s="303">
        <v>8.0493910456737428E-2</v>
      </c>
      <c r="F32" s="303">
        <v>6.712922266704914E-2</v>
      </c>
      <c r="G32" s="303">
        <v>1.565330685146093E-3</v>
      </c>
      <c r="H32" s="303">
        <v>3.294822088781877E-2</v>
      </c>
      <c r="I32" s="303">
        <v>5.3869480346678657E-3</v>
      </c>
      <c r="J32" s="303">
        <v>5.5584087964171892E-2</v>
      </c>
      <c r="K32" s="303">
        <v>7.7440099390891262E-2</v>
      </c>
      <c r="L32" s="303">
        <v>2.3366430225947296E-2</v>
      </c>
      <c r="M32" s="303">
        <v>1.4314672999083298E-2</v>
      </c>
      <c r="N32" s="303">
        <v>1.0721412582732192E-3</v>
      </c>
      <c r="O32" s="303">
        <v>4.2223179926043325E-2</v>
      </c>
      <c r="P32" s="303">
        <v>3.6303251276485406E-2</v>
      </c>
      <c r="Q32" s="303">
        <v>2.8482161355352212E-2</v>
      </c>
      <c r="R32" s="303">
        <v>0.11359102873776925</v>
      </c>
      <c r="S32" s="303">
        <v>6.6739185734529319E-2</v>
      </c>
      <c r="T32" s="303">
        <v>0.10749548241428362</v>
      </c>
      <c r="U32" s="303">
        <v>8.1711754516360258E-2</v>
      </c>
      <c r="V32" s="303">
        <v>2.5203536298211483E-3</v>
      </c>
      <c r="W32" s="303">
        <v>9.2716985937915886E-2</v>
      </c>
      <c r="X32" s="303">
        <v>1.0111120369331197E-2</v>
      </c>
      <c r="Y32" s="303">
        <v>2.5385778846955642E-2</v>
      </c>
      <c r="Z32" s="303">
        <v>2.0815841558389944E-2</v>
      </c>
      <c r="AA32" s="303">
        <v>7.8468393494149566E-2</v>
      </c>
      <c r="AB32" s="303">
        <v>2.6102805163415375E-2</v>
      </c>
      <c r="AC32" s="303">
        <v>9.1038859941476744E-2</v>
      </c>
      <c r="AD32" s="303">
        <v>1.2064584146193544E-4</v>
      </c>
      <c r="AE32" s="303">
        <v>6.7731673391784333E-2</v>
      </c>
      <c r="AF32" s="303">
        <v>2.0661869701198092E-2</v>
      </c>
      <c r="AG32" s="303">
        <v>0.12044292988026647</v>
      </c>
      <c r="AH32" s="303">
        <v>1.1479455303728866E-2</v>
      </c>
      <c r="AI32" s="303">
        <v>7.9033273312001315E-2</v>
      </c>
      <c r="AJ32" s="303">
        <v>6.2662387692034291E-2</v>
      </c>
      <c r="AK32" s="303">
        <v>7.0168276436356147E-2</v>
      </c>
      <c r="AL32" s="303">
        <v>2.2286552626175394E-2</v>
      </c>
      <c r="AM32" s="303">
        <v>5.7272973014451821E-4</v>
      </c>
      <c r="AN32" s="303">
        <v>8.7825820340771091E-2</v>
      </c>
      <c r="AO32" s="303">
        <v>1.5871067183275633E-2</v>
      </c>
      <c r="AP32" s="303">
        <v>0.14697428031985174</v>
      </c>
      <c r="AQ32" s="303">
        <v>6.6964984264220578E-3</v>
      </c>
      <c r="AR32" s="303">
        <v>0.12750614264311458</v>
      </c>
      <c r="AS32" s="303">
        <v>2.9221358735846515E-2</v>
      </c>
      <c r="AT32" s="303">
        <v>3.9573910904355934E-2</v>
      </c>
      <c r="AU32" s="303">
        <v>8.1934666548809931E-2</v>
      </c>
      <c r="AV32" s="303">
        <v>3.1752186163193814E-2</v>
      </c>
      <c r="AW32" s="303">
        <v>5.3044174322570879E-2</v>
      </c>
      <c r="AX32" s="303">
        <v>3.0842018022719908E-2</v>
      </c>
      <c r="AY32" s="303">
        <v>7.3248201529670987E-2</v>
      </c>
      <c r="AZ32" s="303">
        <v>7.4534389480842261E-2</v>
      </c>
      <c r="BA32" s="303">
        <v>8.4379483536281968E-2</v>
      </c>
      <c r="BB32" s="303">
        <v>7.5064836648547989E-2</v>
      </c>
      <c r="BC32" s="303">
        <v>6.6280822843721832E-2</v>
      </c>
      <c r="BD32" s="303">
        <v>0.10052800227823677</v>
      </c>
      <c r="BE32" s="303">
        <v>7.3762569492453588E-3</v>
      </c>
      <c r="BF32" s="303">
        <v>2.4156387509653838E-2</v>
      </c>
      <c r="BG32" s="303">
        <v>2.102277869695961E-2</v>
      </c>
      <c r="BH32" s="303">
        <v>4.3372836013676232E-2</v>
      </c>
      <c r="BI32" s="303">
        <v>4.1160792920467829E-2</v>
      </c>
      <c r="BJ32" s="303">
        <v>3.0116304995146089E-3</v>
      </c>
      <c r="BK32" s="303">
        <v>1.7694351360082114E-2</v>
      </c>
      <c r="BL32" s="303">
        <v>1.71212146277081E-5</v>
      </c>
      <c r="BM32" s="303">
        <v>3.636165533268608E-2</v>
      </c>
      <c r="BN32" s="303">
        <v>1.3003940885922532E-3</v>
      </c>
      <c r="BO32" s="303">
        <v>6.213070966711183E-2</v>
      </c>
      <c r="BP32" s="303">
        <v>9.2612664852502719E-2</v>
      </c>
      <c r="BQ32" s="303">
        <v>3.332463452376064E-3</v>
      </c>
      <c r="BR32" s="303">
        <v>5.2234325774119371E-2</v>
      </c>
      <c r="BS32" s="303">
        <v>1.1149761143735236E-3</v>
      </c>
      <c r="BT32" s="303">
        <v>8.0999988792919645E-3</v>
      </c>
      <c r="BU32" s="303">
        <v>1.1404482300475733E-2</v>
      </c>
      <c r="BV32" s="303">
        <v>6.5749139696243408E-2</v>
      </c>
      <c r="BW32" s="303">
        <v>7.9524751593154946E-2</v>
      </c>
      <c r="BX32" s="303">
        <v>4.1458156544210908E-2</v>
      </c>
      <c r="BY32" s="303">
        <v>4.244339162387184E-2</v>
      </c>
      <c r="BZ32" s="303">
        <v>3.6131785572636521E-2</v>
      </c>
      <c r="CA32" s="303">
        <v>3.1145711274483678E-2</v>
      </c>
      <c r="CB32" s="303">
        <v>5.1385740675395454E-2</v>
      </c>
      <c r="CC32" s="303">
        <v>2.3021259619287734E-2</v>
      </c>
      <c r="CD32" s="303">
        <v>0.1159670388204507</v>
      </c>
      <c r="CE32" s="303">
        <v>1.2763619624161509E-4</v>
      </c>
      <c r="CF32" s="303">
        <v>7.489737850722919E-3</v>
      </c>
      <c r="CG32" s="303">
        <v>3.5120921919733601E-2</v>
      </c>
      <c r="CH32" s="303">
        <v>1.1732404606511914E-2</v>
      </c>
      <c r="CI32" s="303">
        <v>5.9244443179561214E-2</v>
      </c>
      <c r="CJ32" s="303">
        <v>8.9467158039093775E-2</v>
      </c>
      <c r="CK32" s="303">
        <v>5.3366061363808184E-2</v>
      </c>
      <c r="CL32" s="303">
        <v>5.1878047336086482E-2</v>
      </c>
      <c r="CM32" s="303">
        <v>5.8008468939737226E-2</v>
      </c>
      <c r="CN32" s="303">
        <v>1.6392460375815824E-2</v>
      </c>
      <c r="CO32" s="303">
        <v>2.5677430384593889E-2</v>
      </c>
      <c r="CP32" s="303">
        <v>3.4360826249042457E-2</v>
      </c>
      <c r="CQ32" s="303">
        <v>9.8552468284523066E-3</v>
      </c>
      <c r="CR32" s="303">
        <v>8.890220322198357E-2</v>
      </c>
      <c r="CS32" s="303">
        <v>6.4589408900758871E-2</v>
      </c>
      <c r="CT32" s="303">
        <v>6.7058886382064267E-2</v>
      </c>
      <c r="CU32" s="303">
        <v>3.2998668403498618E-2</v>
      </c>
      <c r="CV32" s="303">
        <v>1.6542664762230205E-2</v>
      </c>
      <c r="CW32" s="303">
        <v>5.6355399287019454E-3</v>
      </c>
    </row>
    <row r="33" spans="1:101">
      <c r="A33" s="303">
        <v>31</v>
      </c>
      <c r="B33" s="303">
        <v>0.1199951038187549</v>
      </c>
      <c r="C33" s="303">
        <v>7.2713176381260319E-2</v>
      </c>
      <c r="D33" s="303">
        <v>1.4745750897256365E-2</v>
      </c>
      <c r="E33" s="303">
        <v>7.816835838040978E-2</v>
      </c>
      <c r="F33" s="303">
        <v>6.6652746534462029E-2</v>
      </c>
      <c r="G33" s="303">
        <v>1.632993990194097E-3</v>
      </c>
      <c r="H33" s="303">
        <v>3.4519046308097892E-2</v>
      </c>
      <c r="I33" s="303">
        <v>4.1108884257759284E-3</v>
      </c>
      <c r="J33" s="303">
        <v>4.8480787812571979E-2</v>
      </c>
      <c r="K33" s="303">
        <v>7.5953606753090736E-2</v>
      </c>
      <c r="L33" s="303">
        <v>2.6007049560328125E-2</v>
      </c>
      <c r="M33" s="303">
        <v>1.5756190206509701E-2</v>
      </c>
      <c r="N33" s="303">
        <v>1.110479380110504E-3</v>
      </c>
      <c r="O33" s="303">
        <v>4.1786000301549643E-2</v>
      </c>
      <c r="P33" s="303">
        <v>3.9389417299903529E-2</v>
      </c>
      <c r="Q33" s="303">
        <v>3.0233160767445793E-2</v>
      </c>
      <c r="R33" s="303">
        <v>0.11119073154157587</v>
      </c>
      <c r="S33" s="303">
        <v>7.0298990294211994E-2</v>
      </c>
      <c r="T33" s="303">
        <v>0.10394418011897522</v>
      </c>
      <c r="U33" s="303">
        <v>7.6423205388285564E-2</v>
      </c>
      <c r="V33" s="303">
        <v>2.6928331925462853E-3</v>
      </c>
      <c r="W33" s="303">
        <v>9.6360504576115655E-2</v>
      </c>
      <c r="X33" s="303">
        <v>7.7749041898382302E-3</v>
      </c>
      <c r="Y33" s="303">
        <v>2.8074817074863142E-2</v>
      </c>
      <c r="Z33" s="303">
        <v>2.2900396599095037E-2</v>
      </c>
      <c r="AA33" s="303">
        <v>7.8208003056755196E-2</v>
      </c>
      <c r="AB33" s="303">
        <v>2.1804597532807023E-2</v>
      </c>
      <c r="AC33" s="303">
        <v>9.1042428509127082E-2</v>
      </c>
      <c r="AD33" s="303">
        <v>7.5587365716093104E-5</v>
      </c>
      <c r="AE33" s="303">
        <v>6.1204717158437241E-2</v>
      </c>
      <c r="AF33" s="303">
        <v>2.2886962635336679E-2</v>
      </c>
      <c r="AG33" s="303">
        <v>0.11664489008680586</v>
      </c>
      <c r="AH33" s="303">
        <v>1.2854687699733882E-2</v>
      </c>
      <c r="AI33" s="303">
        <v>7.4889885557409372E-2</v>
      </c>
      <c r="AJ33" s="303">
        <v>6.2132092068525789E-2</v>
      </c>
      <c r="AK33" s="303">
        <v>6.3098943407897845E-2</v>
      </c>
      <c r="AL33" s="303">
        <v>1.8134667689962979E-2</v>
      </c>
      <c r="AM33" s="303">
        <v>4.055713794651053E-4</v>
      </c>
      <c r="AN33" s="303">
        <v>8.40758856966176E-2</v>
      </c>
      <c r="AO33" s="303">
        <v>1.7853660672457763E-2</v>
      </c>
      <c r="AP33" s="303">
        <v>0.14041677623805329</v>
      </c>
      <c r="AQ33" s="303">
        <v>5.2871299706667716E-3</v>
      </c>
      <c r="AR33" s="303">
        <v>0.12877265017832396</v>
      </c>
      <c r="AS33" s="303">
        <v>3.1617700789142021E-2</v>
      </c>
      <c r="AT33" s="303">
        <v>4.1656127132589142E-2</v>
      </c>
      <c r="AU33" s="303">
        <v>8.1997110167258608E-2</v>
      </c>
      <c r="AV33" s="303">
        <v>3.4228719935902201E-2</v>
      </c>
      <c r="AW33" s="303">
        <v>4.8720935977277981E-2</v>
      </c>
      <c r="AX33" s="303">
        <v>3.3723631933546466E-2</v>
      </c>
      <c r="AY33" s="303">
        <v>7.7528202918314637E-2</v>
      </c>
      <c r="AZ33" s="303">
        <v>7.0637369892740984E-2</v>
      </c>
      <c r="BA33" s="303">
        <v>8.5940585901979172E-2</v>
      </c>
      <c r="BB33" s="303">
        <v>7.466262285842945E-2</v>
      </c>
      <c r="BC33" s="303">
        <v>6.7295974795254274E-2</v>
      </c>
      <c r="BD33" s="303">
        <v>0.10439434108554962</v>
      </c>
      <c r="BE33" s="303">
        <v>5.5460990543427652E-3</v>
      </c>
      <c r="BF33" s="303">
        <v>2.638369438527997E-2</v>
      </c>
      <c r="BG33" s="303">
        <v>2.2862303425525369E-2</v>
      </c>
      <c r="BH33" s="303">
        <v>4.7287056248975626E-2</v>
      </c>
      <c r="BI33" s="303">
        <v>3.3878551855653423E-2</v>
      </c>
      <c r="BJ33" s="303">
        <v>3.2992343390068398E-3</v>
      </c>
      <c r="BK33" s="303">
        <v>1.9339041763697058E-2</v>
      </c>
      <c r="BL33" s="303">
        <v>9.9057483303031375E-6</v>
      </c>
      <c r="BM33" s="303">
        <v>3.1775059065470866E-2</v>
      </c>
      <c r="BN33" s="303">
        <v>1.3267319134167401E-3</v>
      </c>
      <c r="BO33" s="303">
        <v>6.0835360125905832E-2</v>
      </c>
      <c r="BP33" s="303">
        <v>8.5290683211180635E-2</v>
      </c>
      <c r="BQ33" s="303">
        <v>3.6395079579369699E-3</v>
      </c>
      <c r="BR33" s="303">
        <v>5.274399551864227E-2</v>
      </c>
      <c r="BS33" s="303">
        <v>1.1519414819926906E-3</v>
      </c>
      <c r="BT33" s="303">
        <v>9.0470376732746886E-3</v>
      </c>
      <c r="BU33" s="303">
        <v>1.2803120418691093E-2</v>
      </c>
      <c r="BV33" s="303">
        <v>6.7761770364479793E-2</v>
      </c>
      <c r="BW33" s="303">
        <v>7.8851230643182502E-2</v>
      </c>
      <c r="BX33" s="303">
        <v>3.460740541498579E-2</v>
      </c>
      <c r="BY33" s="303">
        <v>3.719139975905917E-2</v>
      </c>
      <c r="BZ33" s="303">
        <v>3.8458339493734499E-2</v>
      </c>
      <c r="CA33" s="303">
        <v>2.761957736711431E-2</v>
      </c>
      <c r="CB33" s="303">
        <v>5.4768747669786885E-2</v>
      </c>
      <c r="CC33" s="303">
        <v>1.8301129216046302E-2</v>
      </c>
      <c r="CD33" s="303">
        <v>0.10573128977628699</v>
      </c>
      <c r="CE33" s="303">
        <v>8.0955060943452013E-5</v>
      </c>
      <c r="CF33" s="303">
        <v>5.8390001578143376E-3</v>
      </c>
      <c r="CG33" s="303">
        <v>3.8580984960050094E-2</v>
      </c>
      <c r="CH33" s="303">
        <v>1.3178345849560135E-2</v>
      </c>
      <c r="CI33" s="303">
        <v>6.2528387002644972E-2</v>
      </c>
      <c r="CJ33" s="303">
        <v>8.3755660960522268E-2</v>
      </c>
      <c r="CK33" s="303">
        <v>5.5632569862273072E-2</v>
      </c>
      <c r="CL33" s="303">
        <v>5.2177867014137666E-2</v>
      </c>
      <c r="CM33" s="303">
        <v>5.9161521420120267E-2</v>
      </c>
      <c r="CN33" s="303">
        <v>1.3144295734541452E-2</v>
      </c>
      <c r="CO33" s="303">
        <v>2.0905992766444916E-2</v>
      </c>
      <c r="CP33" s="303">
        <v>3.7267946922062679E-2</v>
      </c>
      <c r="CQ33" s="303">
        <v>1.0862409501453146E-2</v>
      </c>
      <c r="CR33" s="303">
        <v>8.4970037423801686E-2</v>
      </c>
      <c r="CS33" s="303">
        <v>5.7986761962542405E-2</v>
      </c>
      <c r="CT33" s="303">
        <v>6.0351373804696372E-2</v>
      </c>
      <c r="CU33" s="303">
        <v>3.5565602897588679E-2</v>
      </c>
      <c r="CV33" s="303">
        <v>1.8101385956735865E-2</v>
      </c>
      <c r="CW33" s="303">
        <v>6.2627984964668476E-3</v>
      </c>
    </row>
    <row r="34" spans="1:101">
      <c r="A34" s="303">
        <v>32</v>
      </c>
      <c r="B34" s="303">
        <v>0.10590890386737697</v>
      </c>
      <c r="C34" s="303">
        <v>7.4010686087236946E-2</v>
      </c>
      <c r="D34" s="303">
        <v>1.6376852058762988E-2</v>
      </c>
      <c r="E34" s="303">
        <v>7.5261745678592201E-2</v>
      </c>
      <c r="F34" s="303">
        <v>6.5658754597840582E-2</v>
      </c>
      <c r="G34" s="303">
        <v>1.7080220475688586E-3</v>
      </c>
      <c r="H34" s="303">
        <v>3.5888660414625004E-2</v>
      </c>
      <c r="I34" s="303">
        <v>3.1267201505135447E-3</v>
      </c>
      <c r="J34" s="303">
        <v>4.2025570266962603E-2</v>
      </c>
      <c r="K34" s="303">
        <v>7.3819129576850662E-2</v>
      </c>
      <c r="L34" s="303">
        <v>2.8736574278390686E-2</v>
      </c>
      <c r="M34" s="303">
        <v>1.7236801210324545E-2</v>
      </c>
      <c r="N34" s="303">
        <v>1.1526564064990815E-3</v>
      </c>
      <c r="O34" s="303">
        <v>4.1054431581835048E-2</v>
      </c>
      <c r="P34" s="303">
        <v>4.2382928290989337E-2</v>
      </c>
      <c r="Q34" s="303">
        <v>3.1899015229286315E-2</v>
      </c>
      <c r="R34" s="303">
        <v>0.10809352439230399</v>
      </c>
      <c r="S34" s="303">
        <v>7.3471908944756109E-2</v>
      </c>
      <c r="T34" s="303">
        <v>9.9617552447237454E-2</v>
      </c>
      <c r="U34" s="303">
        <v>7.0908443639999721E-2</v>
      </c>
      <c r="V34" s="303">
        <v>2.8863118619538264E-3</v>
      </c>
      <c r="W34" s="303">
        <v>9.9272962965417016E-2</v>
      </c>
      <c r="X34" s="303">
        <v>5.9565724622223848E-3</v>
      </c>
      <c r="Y34" s="303">
        <v>3.086800142064218E-2</v>
      </c>
      <c r="Z34" s="303">
        <v>2.5029507633741906E-2</v>
      </c>
      <c r="AA34" s="303">
        <v>7.7145998571718347E-2</v>
      </c>
      <c r="AB34" s="303">
        <v>1.813114635309928E-2</v>
      </c>
      <c r="AC34" s="303">
        <v>9.0207967507649062E-2</v>
      </c>
      <c r="AD34" s="303">
        <v>4.7247597142975777E-5</v>
      </c>
      <c r="AE34" s="303">
        <v>5.4834815485572022E-2</v>
      </c>
      <c r="AF34" s="303">
        <v>2.5232036794014801E-2</v>
      </c>
      <c r="AG34" s="303">
        <v>0.11188342430126609</v>
      </c>
      <c r="AH34" s="303">
        <v>1.435557227262362E-2</v>
      </c>
      <c r="AI34" s="303">
        <v>7.0450047540552507E-2</v>
      </c>
      <c r="AJ34" s="303">
        <v>6.1132928585377076E-2</v>
      </c>
      <c r="AK34" s="303">
        <v>5.6215615153590706E-2</v>
      </c>
      <c r="AL34" s="303">
        <v>1.4679983744654094E-2</v>
      </c>
      <c r="AM34" s="303">
        <v>2.8688360212606839E-4</v>
      </c>
      <c r="AN34" s="303">
        <v>7.9910697146544321E-2</v>
      </c>
      <c r="AO34" s="303">
        <v>1.9996896319226042E-2</v>
      </c>
      <c r="AP34" s="303">
        <v>0.13305555896667481</v>
      </c>
      <c r="AQ34" s="303">
        <v>4.1664174990926834E-3</v>
      </c>
      <c r="AR34" s="303">
        <v>0.1289255828137921</v>
      </c>
      <c r="AS34" s="303">
        <v>3.3964666405001245E-2</v>
      </c>
      <c r="AT34" s="303">
        <v>4.3512857166463081E-2</v>
      </c>
      <c r="AU34" s="303">
        <v>8.1267928376760418E-2</v>
      </c>
      <c r="AV34" s="303">
        <v>3.6530062774963484E-2</v>
      </c>
      <c r="AW34" s="303">
        <v>4.4314136212022487E-2</v>
      </c>
      <c r="AX34" s="303">
        <v>3.6539521624719157E-2</v>
      </c>
      <c r="AY34" s="303">
        <v>8.1239955199724545E-2</v>
      </c>
      <c r="AZ34" s="303">
        <v>6.6319960492899427E-2</v>
      </c>
      <c r="BA34" s="303">
        <v>8.6603884472073206E-2</v>
      </c>
      <c r="BB34" s="303">
        <v>7.3697718094190554E-2</v>
      </c>
      <c r="BC34" s="303">
        <v>6.765100358537493E-2</v>
      </c>
      <c r="BD34" s="303">
        <v>0.10750260538778197</v>
      </c>
      <c r="BE34" s="303">
        <v>4.1558603471454816E-3</v>
      </c>
      <c r="BF34" s="303">
        <v>2.858501632935314E-2</v>
      </c>
      <c r="BG34" s="303">
        <v>2.4675612126286512E-2</v>
      </c>
      <c r="BH34" s="303">
        <v>5.1109888835292834E-2</v>
      </c>
      <c r="BI34" s="303">
        <v>2.7658693346447563E-2</v>
      </c>
      <c r="BJ34" s="303">
        <v>3.6179666713580909E-3</v>
      </c>
      <c r="BK34" s="303">
        <v>2.0990760115551791E-2</v>
      </c>
      <c r="BL34" s="303">
        <v>5.7200308312440886E-6</v>
      </c>
      <c r="BM34" s="303">
        <v>2.7627992805937765E-2</v>
      </c>
      <c r="BN34" s="303">
        <v>1.3544630281749404E-3</v>
      </c>
      <c r="BO34" s="303">
        <v>5.9133634621296075E-2</v>
      </c>
      <c r="BP34" s="303">
        <v>7.7861702984491507E-2</v>
      </c>
      <c r="BQ34" s="303">
        <v>3.9800495807054363E-3</v>
      </c>
      <c r="BR34" s="303">
        <v>5.2757597319952547E-2</v>
      </c>
      <c r="BS34" s="303">
        <v>1.1924723044869888E-3</v>
      </c>
      <c r="BT34" s="303">
        <v>1.0084923682097827E-2</v>
      </c>
      <c r="BU34" s="303">
        <v>1.4295272554862114E-2</v>
      </c>
      <c r="BV34" s="303">
        <v>6.9270662704970773E-2</v>
      </c>
      <c r="BW34" s="303">
        <v>7.7582660581100235E-2</v>
      </c>
      <c r="BX34" s="303">
        <v>2.8701333719450134E-2</v>
      </c>
      <c r="BY34" s="303">
        <v>3.240115983490513E-2</v>
      </c>
      <c r="BZ34" s="303">
        <v>4.0574032089401184E-2</v>
      </c>
      <c r="CA34" s="303">
        <v>2.441768857403926E-2</v>
      </c>
      <c r="CB34" s="303">
        <v>5.7843796790230953E-2</v>
      </c>
      <c r="CC34" s="303">
        <v>1.4459771309050296E-2</v>
      </c>
      <c r="CD34" s="303">
        <v>9.5446675478160978E-2</v>
      </c>
      <c r="CE34" s="303">
        <v>5.1264480789844158E-5</v>
      </c>
      <c r="CF34" s="303">
        <v>4.5395346743382012E-3</v>
      </c>
      <c r="CG34" s="303">
        <v>4.2052408075120749E-2</v>
      </c>
      <c r="CH34" s="303">
        <v>1.4735867188680118E-2</v>
      </c>
      <c r="CI34" s="303">
        <v>6.5457982972669651E-2</v>
      </c>
      <c r="CJ34" s="303">
        <v>7.7778469228993355E-2</v>
      </c>
      <c r="CK34" s="303">
        <v>5.7471979954033983E-2</v>
      </c>
      <c r="CL34" s="303">
        <v>5.2148154085285385E-2</v>
      </c>
      <c r="CM34" s="303">
        <v>5.9923493152204035E-2</v>
      </c>
      <c r="CN34" s="303">
        <v>1.0488429086743229E-2</v>
      </c>
      <c r="CO34" s="303">
        <v>1.6927225116633544E-2</v>
      </c>
      <c r="CP34" s="303">
        <v>4.0122970178391934E-2</v>
      </c>
      <c r="CQ34" s="303">
        <v>1.1917730600437279E-2</v>
      </c>
      <c r="CR34" s="303">
        <v>8.0594518572359178E-2</v>
      </c>
      <c r="CS34" s="303">
        <v>5.1714636183690918E-2</v>
      </c>
      <c r="CT34" s="303">
        <v>5.4045089084943425E-2</v>
      </c>
      <c r="CU34" s="303">
        <v>3.7959932726820057E-2</v>
      </c>
      <c r="CV34" s="303">
        <v>1.9680973046191902E-2</v>
      </c>
      <c r="CW34" s="303">
        <v>6.9593557776619951E-3</v>
      </c>
    </row>
    <row r="35" spans="1:101">
      <c r="A35" s="303">
        <v>33</v>
      </c>
      <c r="B35" s="303">
        <v>9.2876528954537019E-2</v>
      </c>
      <c r="C35" s="303">
        <v>7.4590458669890419E-2</v>
      </c>
      <c r="D35" s="303">
        <v>1.8082559243290792E-2</v>
      </c>
      <c r="E35" s="303">
        <v>7.189393337758461E-2</v>
      </c>
      <c r="F35" s="303">
        <v>6.4210461438929681E-2</v>
      </c>
      <c r="G35" s="303">
        <v>1.7911793711552575E-3</v>
      </c>
      <c r="H35" s="303">
        <v>3.7046017251499516E-2</v>
      </c>
      <c r="I35" s="303">
        <v>2.3710848920556449E-3</v>
      </c>
      <c r="J35" s="303">
        <v>3.622638936610325E-2</v>
      </c>
      <c r="K35" s="303">
        <v>7.1143798537073061E-2</v>
      </c>
      <c r="L35" s="303">
        <v>3.1518190999438922E-2</v>
      </c>
      <c r="M35" s="303">
        <v>1.8740890107528725E-2</v>
      </c>
      <c r="N35" s="303">
        <v>1.1991039120411143E-3</v>
      </c>
      <c r="O35" s="303">
        <v>4.0067546035710826E-2</v>
      </c>
      <c r="P35" s="303">
        <v>4.5238131155830454E-2</v>
      </c>
      <c r="Q35" s="303">
        <v>3.3466146933577232E-2</v>
      </c>
      <c r="R35" s="303">
        <v>0.10442035556535527</v>
      </c>
      <c r="S35" s="303">
        <v>7.6226374985164519E-2</v>
      </c>
      <c r="T35" s="303">
        <v>9.4690859894236867E-2</v>
      </c>
      <c r="U35" s="303">
        <v>6.5312476651441354E-2</v>
      </c>
      <c r="V35" s="303">
        <v>3.1027176020985642E-3</v>
      </c>
      <c r="W35" s="303">
        <v>0.10143888097025135</v>
      </c>
      <c r="X35" s="303">
        <v>4.548424090727545E-3</v>
      </c>
      <c r="Y35" s="303">
        <v>3.3737527565200813E-2</v>
      </c>
      <c r="Z35" s="303">
        <v>2.7178779617709856E-2</v>
      </c>
      <c r="AA35" s="303">
        <v>7.5372146447766505E-2</v>
      </c>
      <c r="AB35" s="303">
        <v>1.5014375557264623E-2</v>
      </c>
      <c r="AC35" s="303">
        <v>8.8619763340574989E-2</v>
      </c>
      <c r="AD35" s="303">
        <v>2.9472160935931934E-5</v>
      </c>
      <c r="AE35" s="303">
        <v>4.8744447325239339E-2</v>
      </c>
      <c r="AF35" s="303">
        <v>2.7679331604734111E-2</v>
      </c>
      <c r="AG35" s="303">
        <v>0.10636803920512843</v>
      </c>
      <c r="AH35" s="303">
        <v>1.5978190838230884E-2</v>
      </c>
      <c r="AI35" s="303">
        <v>6.5834341698413165E-2</v>
      </c>
      <c r="AJ35" s="303">
        <v>5.9724230824370117E-2</v>
      </c>
      <c r="AK35" s="303">
        <v>4.9657975244875141E-2</v>
      </c>
      <c r="AL35" s="303">
        <v>1.1827758730441002E-2</v>
      </c>
      <c r="AM35" s="303">
        <v>2.0273385515757442E-4</v>
      </c>
      <c r="AN35" s="303">
        <v>7.5454563000153643E-2</v>
      </c>
      <c r="AO35" s="303">
        <v>2.2287549980200105E-2</v>
      </c>
      <c r="AP35" s="303">
        <v>0.12513474952449982</v>
      </c>
      <c r="AQ35" s="303">
        <v>3.277687223196513E-3</v>
      </c>
      <c r="AR35" s="303">
        <v>0.12804337865553794</v>
      </c>
      <c r="AS35" s="303">
        <v>3.6233307450616259E-2</v>
      </c>
      <c r="AT35" s="303">
        <v>4.5126439043696315E-2</v>
      </c>
      <c r="AU35" s="303">
        <v>7.9825274967467344E-2</v>
      </c>
      <c r="AV35" s="303">
        <v>3.8612463314617193E-2</v>
      </c>
      <c r="AW35" s="303">
        <v>3.9945782652910392E-2</v>
      </c>
      <c r="AX35" s="303">
        <v>3.9239564135184396E-2</v>
      </c>
      <c r="AY35" s="303">
        <v>8.4325948283084179E-2</v>
      </c>
      <c r="AZ35" s="303">
        <v>6.1732958023668759E-2</v>
      </c>
      <c r="BA35" s="303">
        <v>8.6410790378472976E-2</v>
      </c>
      <c r="BB35" s="303">
        <v>7.2235583116791541E-2</v>
      </c>
      <c r="BC35" s="303">
        <v>6.7382373829473333E-2</v>
      </c>
      <c r="BD35" s="303">
        <v>0.10983890672193156</v>
      </c>
      <c r="BE35" s="303">
        <v>3.1045872332635567E-3</v>
      </c>
      <c r="BF35" s="303">
        <v>3.0727506782322268E-2</v>
      </c>
      <c r="BG35" s="303">
        <v>2.6438330078455547E-2</v>
      </c>
      <c r="BH35" s="303">
        <v>5.4778700191951926E-2</v>
      </c>
      <c r="BI35" s="303">
        <v>2.241402426208939E-2</v>
      </c>
      <c r="BJ35" s="303">
        <v>3.969291229469497E-3</v>
      </c>
      <c r="BK35" s="303">
        <v>2.2629435814621426E-2</v>
      </c>
      <c r="BL35" s="303">
        <v>3.2973240470822281E-6</v>
      </c>
      <c r="BM35" s="303">
        <v>2.3913066634605601E-2</v>
      </c>
      <c r="BN35" s="303">
        <v>1.3837973875518508E-3</v>
      </c>
      <c r="BO35" s="303">
        <v>5.7095452587848969E-2</v>
      </c>
      <c r="BP35" s="303">
        <v>7.0511290762940104E-2</v>
      </c>
      <c r="BQ35" s="303">
        <v>4.3558411439784577E-3</v>
      </c>
      <c r="BR35" s="303">
        <v>5.2310573834493571E-2</v>
      </c>
      <c r="BS35" s="303">
        <v>1.2369925052809431E-3</v>
      </c>
      <c r="BT35" s="303">
        <v>1.1212573382020466E-2</v>
      </c>
      <c r="BU35" s="303">
        <v>1.5867607560054887E-2</v>
      </c>
      <c r="BV35" s="303">
        <v>7.0279838443121398E-2</v>
      </c>
      <c r="BW35" s="303">
        <v>7.5794355951349687E-2</v>
      </c>
      <c r="BX35" s="303">
        <v>2.3662839262781215E-2</v>
      </c>
      <c r="BY35" s="303">
        <v>2.8079781356006007E-2</v>
      </c>
      <c r="BZ35" s="303">
        <v>4.2448683685960636E-2</v>
      </c>
      <c r="CA35" s="303">
        <v>2.152747393073581E-2</v>
      </c>
      <c r="CB35" s="303">
        <v>6.0564340912597436E-2</v>
      </c>
      <c r="CC35" s="303">
        <v>1.1361263121600036E-2</v>
      </c>
      <c r="CD35" s="303">
        <v>8.5381897299129747E-2</v>
      </c>
      <c r="CE35" s="303">
        <v>3.2416966896712411E-5</v>
      </c>
      <c r="CF35" s="303">
        <v>3.5205341731661672E-3</v>
      </c>
      <c r="CG35" s="303">
        <v>4.5484799866614134E-2</v>
      </c>
      <c r="CH35" s="303">
        <v>1.6394594218909136E-2</v>
      </c>
      <c r="CI35" s="303">
        <v>6.8000809591534872E-2</v>
      </c>
      <c r="CJ35" s="303">
        <v>7.1696053267188836E-2</v>
      </c>
      <c r="CK35" s="303">
        <v>5.8870349458539695E-2</v>
      </c>
      <c r="CL35" s="303">
        <v>5.1815784476409929E-2</v>
      </c>
      <c r="CM35" s="303">
        <v>6.0310309677028488E-2</v>
      </c>
      <c r="CN35" s="303">
        <v>8.3322962474727466E-3</v>
      </c>
      <c r="CO35" s="303">
        <v>1.3637063235920953E-2</v>
      </c>
      <c r="CP35" s="303">
        <v>4.2889011518845659E-2</v>
      </c>
      <c r="CQ35" s="303">
        <v>1.3013487875600785E-2</v>
      </c>
      <c r="CR35" s="303">
        <v>7.5911710273086325E-2</v>
      </c>
      <c r="CS35" s="303">
        <v>4.5842848611271109E-2</v>
      </c>
      <c r="CT35" s="303">
        <v>4.8179581214739767E-2</v>
      </c>
      <c r="CU35" s="303">
        <v>4.0137897598221506E-2</v>
      </c>
      <c r="CV35" s="303">
        <v>2.1264140292356806E-2</v>
      </c>
      <c r="CW35" s="303">
        <v>7.7275183283643323E-3</v>
      </c>
    </row>
    <row r="36" spans="1:101">
      <c r="A36" s="303">
        <v>34</v>
      </c>
      <c r="B36" s="303">
        <v>8.0970407819644249E-2</v>
      </c>
      <c r="C36" s="303">
        <v>7.4484037615705628E-2</v>
      </c>
      <c r="D36" s="303">
        <v>1.9845468724334969E-2</v>
      </c>
      <c r="E36" s="303">
        <v>6.8179893428609431E-2</v>
      </c>
      <c r="F36" s="303">
        <v>6.2374011782632008E-2</v>
      </c>
      <c r="G36" s="303">
        <v>1.8832561398334222E-3</v>
      </c>
      <c r="H36" s="303">
        <v>3.7985233463875195E-2</v>
      </c>
      <c r="I36" s="303">
        <v>1.793233835106395E-3</v>
      </c>
      <c r="J36" s="303">
        <v>3.1068454538487559E-2</v>
      </c>
      <c r="K36" s="303">
        <v>6.8035420517527853E-2</v>
      </c>
      <c r="L36" s="303">
        <v>3.4312625254228388E-2</v>
      </c>
      <c r="M36" s="303">
        <v>2.0252330206247289E-2</v>
      </c>
      <c r="N36" s="303">
        <v>1.2502678228094948E-3</v>
      </c>
      <c r="O36" s="303">
        <v>3.8865051880248497E-2</v>
      </c>
      <c r="P36" s="303">
        <v>4.7913748465988656E-2</v>
      </c>
      <c r="Q36" s="303">
        <v>3.4923343320399494E-2</v>
      </c>
      <c r="R36" s="303">
        <v>0.10028793958445902</v>
      </c>
      <c r="S36" s="303">
        <v>7.8541670956436674E-2</v>
      </c>
      <c r="T36" s="303">
        <v>8.9330277124061358E-2</v>
      </c>
      <c r="U36" s="303">
        <v>5.9756272174886507E-2</v>
      </c>
      <c r="V36" s="303">
        <v>3.3440328461434073E-3</v>
      </c>
      <c r="W36" s="303">
        <v>0.10286207962138913</v>
      </c>
      <c r="X36" s="303">
        <v>3.4627992247837987E-3</v>
      </c>
      <c r="Y36" s="303">
        <v>3.6653591104704959E-2</v>
      </c>
      <c r="Z36" s="303">
        <v>2.9323369058980871E-2</v>
      </c>
      <c r="AA36" s="303">
        <v>7.2987423013791838E-2</v>
      </c>
      <c r="AB36" s="303">
        <v>1.2386846202983489E-2</v>
      </c>
      <c r="AC36" s="303">
        <v>8.637286813372104E-2</v>
      </c>
      <c r="AD36" s="303">
        <v>1.8350189030644553E-5</v>
      </c>
      <c r="AE36" s="303">
        <v>4.3020644939895339E-2</v>
      </c>
      <c r="AF36" s="303">
        <v>3.0208689729119442E-2</v>
      </c>
      <c r="AG36" s="303">
        <v>0.10030026570974658</v>
      </c>
      <c r="AH36" s="303">
        <v>1.7715669457288634E-2</v>
      </c>
      <c r="AI36" s="303">
        <v>6.1147338905503668E-2</v>
      </c>
      <c r="AJ36" s="303">
        <v>5.7967404583630991E-2</v>
      </c>
      <c r="AK36" s="303">
        <v>4.3523769157041606E-2</v>
      </c>
      <c r="AL36" s="303">
        <v>9.4891529407117453E-3</v>
      </c>
      <c r="AM36" s="303">
        <v>1.4314695154522995E-4</v>
      </c>
      <c r="AN36" s="303">
        <v>7.0818966079766024E-2</v>
      </c>
      <c r="AO36" s="303">
        <v>2.4707633366039768E-2</v>
      </c>
      <c r="AP36" s="303">
        <v>0.116874403661095</v>
      </c>
      <c r="AQ36" s="303">
        <v>2.5746252794932381E-3</v>
      </c>
      <c r="AR36" s="303">
        <v>0.12622210182195145</v>
      </c>
      <c r="AS36" s="303">
        <v>3.8397132437508627E-2</v>
      </c>
      <c r="AT36" s="303">
        <v>4.6485378387582335E-2</v>
      </c>
      <c r="AU36" s="303">
        <v>7.7758687751133301E-2</v>
      </c>
      <c r="AV36" s="303">
        <v>4.0439814690734294E-2</v>
      </c>
      <c r="AW36" s="303">
        <v>3.5712462992221229E-2</v>
      </c>
      <c r="AX36" s="303">
        <v>4.1777236041816365E-2</v>
      </c>
      <c r="AY36" s="303">
        <v>8.6749425111084147E-2</v>
      </c>
      <c r="AZ36" s="303">
        <v>5.701019907909783E-2</v>
      </c>
      <c r="BA36" s="303">
        <v>8.5424997286404153E-2</v>
      </c>
      <c r="BB36" s="303">
        <v>7.0345004511720613E-2</v>
      </c>
      <c r="BC36" s="303">
        <v>6.6540750676191682E-2</v>
      </c>
      <c r="BD36" s="303">
        <v>0.11140829978153384</v>
      </c>
      <c r="BE36" s="303">
        <v>2.3128445857356953E-3</v>
      </c>
      <c r="BF36" s="303">
        <v>3.278013068756222E-2</v>
      </c>
      <c r="BG36" s="303">
        <v>2.8127696615591846E-2</v>
      </c>
      <c r="BH36" s="303">
        <v>5.8235697096534339E-2</v>
      </c>
      <c r="BI36" s="303">
        <v>1.8041398061518509E-2</v>
      </c>
      <c r="BJ36" s="303">
        <v>4.3543761910649261E-3</v>
      </c>
      <c r="BK36" s="303">
        <v>2.4235524205436568E-2</v>
      </c>
      <c r="BL36" s="303">
        <v>1.8978373068635129E-6</v>
      </c>
      <c r="BM36" s="303">
        <v>2.0612175995954701E-2</v>
      </c>
      <c r="BN36" s="303">
        <v>1.4149563499142054E-3</v>
      </c>
      <c r="BO36" s="303">
        <v>5.4788790103262715E-2</v>
      </c>
      <c r="BP36" s="303">
        <v>6.3386191025501165E-2</v>
      </c>
      <c r="BQ36" s="303">
        <v>4.7683626447566447E-3</v>
      </c>
      <c r="BR36" s="303">
        <v>5.1447220759171075E-2</v>
      </c>
      <c r="BS36" s="303">
        <v>1.2859406532361073E-3</v>
      </c>
      <c r="BT36" s="303">
        <v>1.2427000772429695E-2</v>
      </c>
      <c r="BU36" s="303">
        <v>1.7503891092822806E-2</v>
      </c>
      <c r="BV36" s="303">
        <v>7.0804223051755599E-2</v>
      </c>
      <c r="BW36" s="303">
        <v>7.3564259495351558E-2</v>
      </c>
      <c r="BX36" s="303">
        <v>1.9404038460582498E-2</v>
      </c>
      <c r="BY36" s="303">
        <v>2.4218422584620362E-2</v>
      </c>
      <c r="BZ36" s="303">
        <v>4.4059504695443966E-2</v>
      </c>
      <c r="CA36" s="303">
        <v>1.8932116089862193E-2</v>
      </c>
      <c r="CB36" s="303">
        <v>6.289503943580084E-2</v>
      </c>
      <c r="CC36" s="303">
        <v>8.8816190321876539E-3</v>
      </c>
      <c r="CD36" s="303">
        <v>7.5742930233507991E-2</v>
      </c>
      <c r="CE36" s="303">
        <v>2.0473019240845796E-5</v>
      </c>
      <c r="CF36" s="303">
        <v>2.7241970778769369E-3</v>
      </c>
      <c r="CG36" s="303">
        <v>4.8828781304124325E-2</v>
      </c>
      <c r="CH36" s="303">
        <v>1.814091001483574E-2</v>
      </c>
      <c r="CI36" s="303">
        <v>7.0134997879210709E-2</v>
      </c>
      <c r="CJ36" s="303">
        <v>6.5642889913799005E-2</v>
      </c>
      <c r="CK36" s="303">
        <v>5.9825841597894593E-2</v>
      </c>
      <c r="CL36" s="303">
        <v>5.1210144020973666E-2</v>
      </c>
      <c r="CM36" s="303">
        <v>6.0343524592160414E-2</v>
      </c>
      <c r="CN36" s="303">
        <v>6.5929209418849801E-3</v>
      </c>
      <c r="CO36" s="303">
        <v>1.0936406636005995E-2</v>
      </c>
      <c r="CP36" s="303">
        <v>4.553200971625234E-2</v>
      </c>
      <c r="CQ36" s="303">
        <v>1.4141169301878042E-2</v>
      </c>
      <c r="CR36" s="303">
        <v>7.1043633222568139E-2</v>
      </c>
      <c r="CS36" s="303">
        <v>4.0413991647488087E-2</v>
      </c>
      <c r="CT36" s="303">
        <v>4.277445659066223E-2</v>
      </c>
      <c r="CU36" s="303">
        <v>4.2063141807132137E-2</v>
      </c>
      <c r="CV36" s="303">
        <v>2.2833720388127955E-2</v>
      </c>
      <c r="CW36" s="303">
        <v>8.5685625776320915E-3</v>
      </c>
    </row>
    <row r="37" spans="1:101">
      <c r="A37" s="303">
        <v>35</v>
      </c>
      <c r="B37" s="303">
        <v>7.0211786523287717E-2</v>
      </c>
      <c r="C37" s="303">
        <v>7.3739625519290017E-2</v>
      </c>
      <c r="D37" s="303">
        <v>2.1646274769224799E-2</v>
      </c>
      <c r="E37" s="303">
        <v>6.4226270091331167E-2</v>
      </c>
      <c r="F37" s="303">
        <v>6.0215781476620878E-2</v>
      </c>
      <c r="G37" s="303">
        <v>1.9850686809038888E-3</v>
      </c>
      <c r="H37" s="303">
        <v>3.8705119572601712E-2</v>
      </c>
      <c r="I37" s="303">
        <v>1.3529150376710344E-3</v>
      </c>
      <c r="J37" s="303">
        <v>2.6520980313282191E-2</v>
      </c>
      <c r="K37" s="303">
        <v>6.4598164800386673E-2</v>
      </c>
      <c r="L37" s="303">
        <v>3.7079527826100141E-2</v>
      </c>
      <c r="M37" s="303">
        <v>2.1754926402350876E-2</v>
      </c>
      <c r="N37" s="303">
        <v>1.306608365459469E-3</v>
      </c>
      <c r="O37" s="303">
        <v>3.74859420186993E-2</v>
      </c>
      <c r="P37" s="303">
        <v>5.0373859702847433E-2</v>
      </c>
      <c r="Q37" s="303">
        <v>3.6261721882180048E-2</v>
      </c>
      <c r="R37" s="303">
        <v>9.5805903742828241E-2</v>
      </c>
      <c r="S37" s="303">
        <v>8.0407255104587252E-2</v>
      </c>
      <c r="T37" s="303">
        <v>8.3688056171492095E-2</v>
      </c>
      <c r="U37" s="303">
        <v>5.4337187070305298E-2</v>
      </c>
      <c r="V37" s="303">
        <v>3.6122792741999765E-3</v>
      </c>
      <c r="W37" s="303">
        <v>0.10356309394640896</v>
      </c>
      <c r="X37" s="303">
        <v>2.6291662545080315E-3</v>
      </c>
      <c r="Y37" s="303">
        <v>3.958524711303571E-2</v>
      </c>
      <c r="Z37" s="303">
        <v>3.1438680936502622E-2</v>
      </c>
      <c r="AA37" s="303">
        <v>7.0097933948821148E-2</v>
      </c>
      <c r="AB37" s="303">
        <v>1.0184352547729212E-2</v>
      </c>
      <c r="AC37" s="303">
        <v>8.3567780117226542E-2</v>
      </c>
      <c r="AD37" s="303">
        <v>1.1406396361770983E-5</v>
      </c>
      <c r="AE37" s="303">
        <v>3.7719693789216184E-2</v>
      </c>
      <c r="AF37" s="303">
        <v>3.2798097890320635E-2</v>
      </c>
      <c r="AG37" s="303">
        <v>9.3866713348877265E-2</v>
      </c>
      <c r="AH37" s="303">
        <v>1.955820105419304E-2</v>
      </c>
      <c r="AI37" s="303">
        <v>5.6477178486208229E-2</v>
      </c>
      <c r="AJ37" s="303">
        <v>5.5923563565808063E-2</v>
      </c>
      <c r="AK37" s="303">
        <v>3.787446485525215E-2</v>
      </c>
      <c r="AL37" s="303">
        <v>7.5834466472068391E-3</v>
      </c>
      <c r="AM37" s="303">
        <v>1.0099954979579854E-4</v>
      </c>
      <c r="AN37" s="303">
        <v>6.6101290238864824E-2</v>
      </c>
      <c r="AO37" s="303">
        <v>2.7234771377901985E-2</v>
      </c>
      <c r="AP37" s="303">
        <v>0.10846693324663535</v>
      </c>
      <c r="AQ37" s="303">
        <v>2.0196329178456011E-3</v>
      </c>
      <c r="AR37" s="303">
        <v>0.12356938919155533</v>
      </c>
      <c r="AS37" s="303">
        <v>4.043260846591587E-2</v>
      </c>
      <c r="AT37" s="303">
        <v>4.7583942764361113E-2</v>
      </c>
      <c r="AU37" s="303">
        <v>7.5163744225988358E-2</v>
      </c>
      <c r="AV37" s="303">
        <v>4.1984438522563831E-2</v>
      </c>
      <c r="AW37" s="303">
        <v>3.1686617311014971E-2</v>
      </c>
      <c r="AX37" s="303">
        <v>4.4111096896991095E-2</v>
      </c>
      <c r="AY37" s="303">
        <v>8.8493607984458253E-2</v>
      </c>
      <c r="AZ37" s="303">
        <v>5.2266297014971062E-2</v>
      </c>
      <c r="BA37" s="303">
        <v>8.3726634299796557E-2</v>
      </c>
      <c r="BB37" s="303">
        <v>6.8095322530198774E-2</v>
      </c>
      <c r="BC37" s="303">
        <v>6.5186926524566702E-2</v>
      </c>
      <c r="BD37" s="303">
        <v>0.11223217306314485</v>
      </c>
      <c r="BE37" s="303">
        <v>1.7187135090726412E-3</v>
      </c>
      <c r="BF37" s="303">
        <v>3.4714526874763396E-2</v>
      </c>
      <c r="BG37" s="303">
        <v>2.9723099753889558E-2</v>
      </c>
      <c r="BH37" s="303">
        <v>6.1429563972071215E-2</v>
      </c>
      <c r="BI37" s="303">
        <v>1.4432221896033328E-2</v>
      </c>
      <c r="BJ37" s="303">
        <v>4.7740355657789803E-3</v>
      </c>
      <c r="BK37" s="303">
        <v>2.5790500149447268E-2</v>
      </c>
      <c r="BL37" s="303">
        <v>1.0908428200922348E-6</v>
      </c>
      <c r="BM37" s="303">
        <v>1.770005906482032E-2</v>
      </c>
      <c r="BN37" s="303">
        <v>1.4481716874962839E-3</v>
      </c>
      <c r="BO37" s="303">
        <v>5.2277824433474535E-2</v>
      </c>
      <c r="BP37" s="303">
        <v>5.6596775203738098E-2</v>
      </c>
      <c r="BQ37" s="303">
        <v>5.2187576916194111E-3</v>
      </c>
      <c r="BR37" s="303">
        <v>5.0217664943943689E-2</v>
      </c>
      <c r="BS37" s="303">
        <v>1.3397695454557396E-3</v>
      </c>
      <c r="BT37" s="303">
        <v>1.3723268245650328E-2</v>
      </c>
      <c r="BU37" s="303">
        <v>1.9185465352309514E-2</v>
      </c>
      <c r="BV37" s="303">
        <v>7.0867686594278334E-2</v>
      </c>
      <c r="BW37" s="303">
        <v>7.096994131334089E-2</v>
      </c>
      <c r="BX37" s="303">
        <v>1.5833666890859664E-2</v>
      </c>
      <c r="BY37" s="303">
        <v>2.0796892703292835E-2</v>
      </c>
      <c r="BZ37" s="303">
        <v>4.5391096550590815E-2</v>
      </c>
      <c r="CA37" s="303">
        <v>1.6612151186562198E-2</v>
      </c>
      <c r="CB37" s="303">
        <v>6.4811858674664879E-2</v>
      </c>
      <c r="CC37" s="303">
        <v>6.9111805113174054E-3</v>
      </c>
      <c r="CD37" s="303">
        <v>6.6677814278305547E-2</v>
      </c>
      <c r="CE37" s="303">
        <v>1.2915365724079133E-5</v>
      </c>
      <c r="CF37" s="303">
        <v>2.1037623805008972E-3</v>
      </c>
      <c r="CG37" s="303">
        <v>5.203749718338669E-2</v>
      </c>
      <c r="CH37" s="303">
        <v>1.9958275107789362E-2</v>
      </c>
      <c r="CI37" s="303">
        <v>7.1848690682193697E-2</v>
      </c>
      <c r="CJ37" s="303">
        <v>5.9727734333125879E-2</v>
      </c>
      <c r="CK37" s="303">
        <v>6.0347291033306806E-2</v>
      </c>
      <c r="CL37" s="303">
        <v>5.0361946529733387E-2</v>
      </c>
      <c r="CM37" s="303">
        <v>6.0048892527288768E-2</v>
      </c>
      <c r="CN37" s="303">
        <v>5.1976560270941222E-3</v>
      </c>
      <c r="CO37" s="303">
        <v>8.7342071153487105E-3</v>
      </c>
      <c r="CP37" s="303">
        <v>4.8021448443614487E-2</v>
      </c>
      <c r="CQ37" s="303">
        <v>1.5291689197763258E-2</v>
      </c>
      <c r="CR37" s="303">
        <v>6.609667174428438E-2</v>
      </c>
      <c r="CS37" s="303">
        <v>3.5448516029108854E-2</v>
      </c>
      <c r="CT37" s="303">
        <v>3.7833643753957868E-2</v>
      </c>
      <c r="CU37" s="303">
        <v>4.3707472786020198E-2</v>
      </c>
      <c r="CV37" s="303">
        <v>2.4373090051100776E-2</v>
      </c>
      <c r="CW37" s="303">
        <v>9.482578307120541E-3</v>
      </c>
    </row>
    <row r="38" spans="1:101">
      <c r="A38" s="303">
        <v>36</v>
      </c>
      <c r="B38" s="303">
        <v>6.058302772931843E-2</v>
      </c>
      <c r="C38" s="303">
        <v>7.2417893477526141E-2</v>
      </c>
      <c r="D38" s="303">
        <v>2.3464354950424985E-2</v>
      </c>
      <c r="E38" s="303">
        <v>6.0129111457966962E-2</v>
      </c>
      <c r="F38" s="303">
        <v>5.7800236032613028E-2</v>
      </c>
      <c r="G38" s="303">
        <v>2.0974596894723363E-3</v>
      </c>
      <c r="H38" s="303">
        <v>3.9208623408100475E-2</v>
      </c>
      <c r="I38" s="303">
        <v>1.0184673286615599E-3</v>
      </c>
      <c r="J38" s="303">
        <v>2.2542728231250007E-2</v>
      </c>
      <c r="K38" s="303">
        <v>6.0929364608248188E-2</v>
      </c>
      <c r="L38" s="303">
        <v>3.977883307643168E-2</v>
      </c>
      <c r="M38" s="303">
        <v>2.3232822948593818E-2</v>
      </c>
      <c r="N38" s="303">
        <v>1.3686002475849504E-3</v>
      </c>
      <c r="O38" s="303">
        <v>3.596745986767249E-2</v>
      </c>
      <c r="P38" s="303">
        <v>5.2588557287981536E-2</v>
      </c>
      <c r="Q38" s="303">
        <v>3.7474637225360166E-2</v>
      </c>
      <c r="R38" s="303">
        <v>9.1074846863609504E-2</v>
      </c>
      <c r="S38" s="303">
        <v>8.1821831776483334E-2</v>
      </c>
      <c r="T38" s="303">
        <v>7.7899481416088961E-2</v>
      </c>
      <c r="U38" s="303">
        <v>4.9130456058912787E-2</v>
      </c>
      <c r="V38" s="303">
        <v>3.9094952538659515E-3</v>
      </c>
      <c r="W38" s="303">
        <v>0.10357633829246869</v>
      </c>
      <c r="X38" s="303">
        <v>1.9913232649004706E-3</v>
      </c>
      <c r="Y38" s="303">
        <v>4.2501251351884657E-2</v>
      </c>
      <c r="Z38" s="303">
        <v>3.3500996993970918E-2</v>
      </c>
      <c r="AA38" s="303">
        <v>6.6809802878296715E-2</v>
      </c>
      <c r="AB38" s="303">
        <v>8.3475053670640544E-3</v>
      </c>
      <c r="AC38" s="303">
        <v>8.030594465187707E-2</v>
      </c>
      <c r="AD38" s="303">
        <v>7.0796027767378858E-6</v>
      </c>
      <c r="AE38" s="303">
        <v>3.287225593094853E-2</v>
      </c>
      <c r="AF38" s="303">
        <v>3.5424260855408854E-2</v>
      </c>
      <c r="AG38" s="303">
        <v>8.7234478499946658E-2</v>
      </c>
      <c r="AH38" s="303">
        <v>2.1493191780911428E-2</v>
      </c>
      <c r="AI38" s="303">
        <v>5.1895988716824104E-2</v>
      </c>
      <c r="AJ38" s="303">
        <v>5.3651677197579462E-2</v>
      </c>
      <c r="AK38" s="303">
        <v>3.2741490613960811E-2</v>
      </c>
      <c r="AL38" s="303">
        <v>6.039038945339718E-3</v>
      </c>
      <c r="AM38" s="303">
        <v>7.1216173149908993E-5</v>
      </c>
      <c r="AN38" s="303">
        <v>6.1384458677882774E-2</v>
      </c>
      <c r="AO38" s="303">
        <v>2.984278763176031E-2</v>
      </c>
      <c r="AP38" s="303">
        <v>0.10007569890346643</v>
      </c>
      <c r="AQ38" s="303">
        <v>1.5823568831256512E-3</v>
      </c>
      <c r="AR38" s="303">
        <v>0.12019907761516407</v>
      </c>
      <c r="AS38" s="303">
        <v>4.2319502110444461E-2</v>
      </c>
      <c r="AT38" s="303">
        <v>4.8421619406202029E-2</v>
      </c>
      <c r="AU38" s="303">
        <v>7.213749641327423E-2</v>
      </c>
      <c r="AV38" s="303">
        <v>4.3227370331399721E-2</v>
      </c>
      <c r="AW38" s="303">
        <v>2.7918898005897842E-2</v>
      </c>
      <c r="AX38" s="303">
        <v>4.6205894719545892E-2</v>
      </c>
      <c r="AY38" s="303">
        <v>8.9560103714145148E-2</v>
      </c>
      <c r="AZ38" s="303">
        <v>4.7595958801710123E-2</v>
      </c>
      <c r="BA38" s="303">
        <v>8.1406647598849538E-2</v>
      </c>
      <c r="BB38" s="303">
        <v>6.5554216959879438E-2</v>
      </c>
      <c r="BC38" s="303">
        <v>6.3388023134375152E-2</v>
      </c>
      <c r="BD38" s="303">
        <v>0.11234544440524699</v>
      </c>
      <c r="BE38" s="303">
        <v>1.2743145134435966E-3</v>
      </c>
      <c r="BF38" s="303">
        <v>3.6505675793641203E-2</v>
      </c>
      <c r="BG38" s="303">
        <v>3.1206473091329127E-2</v>
      </c>
      <c r="BH38" s="303">
        <v>6.431665371629415E-2</v>
      </c>
      <c r="BI38" s="303">
        <v>1.1479761524554209E-2</v>
      </c>
      <c r="BJ38" s="303">
        <v>5.2286777377829954E-3</v>
      </c>
      <c r="BK38" s="303">
        <v>2.7277265891444101E-2</v>
      </c>
      <c r="BL38" s="303">
        <v>6.2623061325144386E-7</v>
      </c>
      <c r="BM38" s="303">
        <v>1.5147125148778511E-2</v>
      </c>
      <c r="BN38" s="303">
        <v>1.4836847024559099E-3</v>
      </c>
      <c r="BO38" s="303">
        <v>4.9621644694061599E-2</v>
      </c>
      <c r="BP38" s="303">
        <v>5.0220830320940262E-2</v>
      </c>
      <c r="BQ38" s="303">
        <v>5.7077752620873683E-3</v>
      </c>
      <c r="BR38" s="303">
        <v>4.8675155590959002E-2</v>
      </c>
      <c r="BS38" s="303">
        <v>1.3989461408927472E-3</v>
      </c>
      <c r="BT38" s="303">
        <v>1.5094514895758112E-2</v>
      </c>
      <c r="BU38" s="303">
        <v>2.0891833868976133E-2</v>
      </c>
      <c r="BV38" s="303">
        <v>7.0501089951550383E-2</v>
      </c>
      <c r="BW38" s="303">
        <v>6.8086248126955767E-2</v>
      </c>
      <c r="BX38" s="303">
        <v>1.2862242742570685E-2</v>
      </c>
      <c r="BY38" s="303">
        <v>1.7787444799460282E-2</v>
      </c>
      <c r="BZ38" s="303">
        <v>4.6435151832276061E-2</v>
      </c>
      <c r="CA38" s="303">
        <v>1.4546704651247629E-2</v>
      </c>
      <c r="CB38" s="303">
        <v>6.6301681241339672E-2</v>
      </c>
      <c r="CC38" s="303">
        <v>5.3552525295786574E-3</v>
      </c>
      <c r="CD38" s="303">
        <v>5.8283651457198292E-2</v>
      </c>
      <c r="CE38" s="303">
        <v>8.1395584188670836E-6</v>
      </c>
      <c r="CF38" s="303">
        <v>1.6216885044450507E-3</v>
      </c>
      <c r="CG38" s="303">
        <v>5.5067889559909787E-2</v>
      </c>
      <c r="CH38" s="303">
        <v>2.1827679606749043E-2</v>
      </c>
      <c r="CI38" s="303">
        <v>7.3139212787501753E-2</v>
      </c>
      <c r="CJ38" s="303">
        <v>5.4035102240708795E-2</v>
      </c>
      <c r="CK38" s="303">
        <v>6.0452555877893985E-2</v>
      </c>
      <c r="CL38" s="303">
        <v>4.9302249353729274E-2</v>
      </c>
      <c r="CM38" s="303">
        <v>5.9455073126428282E-2</v>
      </c>
      <c r="CN38" s="303">
        <v>4.0840761121317811E-3</v>
      </c>
      <c r="CO38" s="303">
        <v>6.9490331026301755E-3</v>
      </c>
      <c r="CP38" s="303">
        <v>5.0330869198871961E-2</v>
      </c>
      <c r="CQ38" s="303">
        <v>1.6455606828104083E-2</v>
      </c>
      <c r="CR38" s="303">
        <v>6.1161068145035954E-2</v>
      </c>
      <c r="CS38" s="303">
        <v>3.0949476646744824E-2</v>
      </c>
      <c r="CT38" s="303">
        <v>3.3349133102096744E-2</v>
      </c>
      <c r="CU38" s="303">
        <v>4.5051148676032798E-2</v>
      </c>
      <c r="CV38" s="303">
        <v>2.5866535539961225E-2</v>
      </c>
      <c r="CW38" s="303">
        <v>1.0468348111830521E-2</v>
      </c>
    </row>
    <row r="39" spans="1:101">
      <c r="A39" s="303">
        <v>37</v>
      </c>
      <c r="B39" s="303">
        <v>5.2038318013274465E-2</v>
      </c>
      <c r="C39" s="303">
        <v>7.0587938940277192E-2</v>
      </c>
      <c r="D39" s="303">
        <v>2.5278381380574963E-2</v>
      </c>
      <c r="E39" s="303">
        <v>5.5972593317883054E-2</v>
      </c>
      <c r="F39" s="303">
        <v>5.5188316132369575E-2</v>
      </c>
      <c r="G39" s="303">
        <v>2.2212977792535962E-3</v>
      </c>
      <c r="H39" s="303">
        <v>3.9502227461264465E-2</v>
      </c>
      <c r="I39" s="303">
        <v>7.6516438940075419E-4</v>
      </c>
      <c r="J39" s="303">
        <v>1.9086402970081739E-2</v>
      </c>
      <c r="K39" s="303">
        <v>5.711733570788706E-2</v>
      </c>
      <c r="L39" s="303">
        <v>4.2372017469750792E-2</v>
      </c>
      <c r="M39" s="303">
        <v>2.4670863683701388E-2</v>
      </c>
      <c r="N39" s="303">
        <v>1.436732917924731E-3</v>
      </c>
      <c r="O39" s="303">
        <v>3.4344351744777513E-2</v>
      </c>
      <c r="P39" s="303">
        <v>5.4534296263893924E-2</v>
      </c>
      <c r="Q39" s="303">
        <v>3.8557545023363546E-2</v>
      </c>
      <c r="R39" s="303">
        <v>8.6185166001650729E-2</v>
      </c>
      <c r="S39" s="303">
        <v>8.2792256767707087E-2</v>
      </c>
      <c r="T39" s="303">
        <v>7.208132219761286E-2</v>
      </c>
      <c r="U39" s="303">
        <v>4.4191349081248853E-2</v>
      </c>
      <c r="V39" s="303">
        <v>4.2377055640063265E-3</v>
      </c>
      <c r="W39" s="303">
        <v>0.10294721539639236</v>
      </c>
      <c r="X39" s="303">
        <v>1.5048562208786816E-3</v>
      </c>
      <c r="Y39" s="303">
        <v>4.5370847903741983E-2</v>
      </c>
      <c r="Z39" s="303">
        <v>3.5488016691841789E-2</v>
      </c>
      <c r="AA39" s="303">
        <v>6.3225113269250732E-2</v>
      </c>
      <c r="AB39" s="303">
        <v>6.8225664506771496E-3</v>
      </c>
      <c r="AC39" s="303">
        <v>7.6686130915647216E-2</v>
      </c>
      <c r="AD39" s="303">
        <v>4.3882007912461331E-6</v>
      </c>
      <c r="AE39" s="303">
        <v>2.8488445850424E-2</v>
      </c>
      <c r="AF39" s="303">
        <v>3.8063180788066447E-2</v>
      </c>
      <c r="AG39" s="303">
        <v>8.0548573902090276E-2</v>
      </c>
      <c r="AH39" s="303">
        <v>2.3505520035863117E-2</v>
      </c>
      <c r="AI39" s="303">
        <v>4.7460891033329983E-2</v>
      </c>
      <c r="AJ39" s="303">
        <v>5.1207194679730922E-2</v>
      </c>
      <c r="AK39" s="303">
        <v>2.8132430109734936E-2</v>
      </c>
      <c r="AL39" s="303">
        <v>4.7936126331201328E-3</v>
      </c>
      <c r="AM39" s="303">
        <v>5.0187435047479682E-5</v>
      </c>
      <c r="AN39" s="303">
        <v>5.6737254487130087E-2</v>
      </c>
      <c r="AO39" s="303">
        <v>3.2502455911140989E-2</v>
      </c>
      <c r="AP39" s="303">
        <v>9.1835262118464822E-2</v>
      </c>
      <c r="AQ39" s="303">
        <v>1.2384101426807619E-3</v>
      </c>
      <c r="AR39" s="303">
        <v>0.11622663162954246</v>
      </c>
      <c r="AS39" s="303">
        <v>4.4041071482029209E-2</v>
      </c>
      <c r="AT39" s="303">
        <v>4.9002486638472023E-2</v>
      </c>
      <c r="AU39" s="303">
        <v>6.8774764706354477E-2</v>
      </c>
      <c r="AV39" s="303">
        <v>4.4158210354776128E-2</v>
      </c>
      <c r="AW39" s="303">
        <v>2.444112832217693E-2</v>
      </c>
      <c r="AX39" s="303">
        <v>4.8033285152772054E-2</v>
      </c>
      <c r="AY39" s="303">
        <v>8.9966728993906342E-2</v>
      </c>
      <c r="AZ39" s="303">
        <v>4.3074487222539114E-2</v>
      </c>
      <c r="BA39" s="303">
        <v>7.8561704736303986E-2</v>
      </c>
      <c r="BB39" s="303">
        <v>6.2786020873393328E-2</v>
      </c>
      <c r="BC39" s="303">
        <v>6.121412640621586E-2</v>
      </c>
      <c r="BD39" s="303">
        <v>0.11179373518981862</v>
      </c>
      <c r="BE39" s="303">
        <v>9.4287938017831882E-4</v>
      </c>
      <c r="BF39" s="303">
        <v>3.8132368197567351E-2</v>
      </c>
      <c r="BG39" s="303">
        <v>3.256255846935547E-2</v>
      </c>
      <c r="BH39" s="303">
        <v>6.6861735947283965E-2</v>
      </c>
      <c r="BI39" s="303">
        <v>9.0838512616868271E-3</v>
      </c>
      <c r="BJ39" s="303">
        <v>5.7182638028425731E-3</v>
      </c>
      <c r="BK39" s="303">
        <v>2.8680468165180793E-2</v>
      </c>
      <c r="BL39" s="303">
        <v>3.591128403147067E-7</v>
      </c>
      <c r="BM39" s="303">
        <v>1.2921636669298707E-2</v>
      </c>
      <c r="BN39" s="303">
        <v>1.5217454733782111E-3</v>
      </c>
      <c r="BO39" s="303">
        <v>4.6873446075429197E-2</v>
      </c>
      <c r="BP39" s="303">
        <v>4.4308045026328992E-2</v>
      </c>
      <c r="BQ39" s="303">
        <v>6.2357197193677215E-3</v>
      </c>
      <c r="BR39" s="303">
        <v>4.6873747239289852E-2</v>
      </c>
      <c r="BS39" s="303">
        <v>1.4639517401198291E-3</v>
      </c>
      <c r="BT39" s="303">
        <v>1.6532059423705191E-2</v>
      </c>
      <c r="BU39" s="303">
        <v>2.2601311551997978E-2</v>
      </c>
      <c r="BV39" s="303">
        <v>6.974042626918342E-2</v>
      </c>
      <c r="BW39" s="303">
        <v>6.4983557052688976E-2</v>
      </c>
      <c r="BX39" s="303">
        <v>1.0405437109020086E-2</v>
      </c>
      <c r="BY39" s="303">
        <v>1.5157802693267067E-2</v>
      </c>
      <c r="BZ39" s="303">
        <v>4.718992308063534E-2</v>
      </c>
      <c r="CA39" s="303">
        <v>1.2714423922131814E-2</v>
      </c>
      <c r="CB39" s="303">
        <v>6.7361532367538626E-2</v>
      </c>
      <c r="CC39" s="303">
        <v>4.1336137822683538E-3</v>
      </c>
      <c r="CD39" s="303">
        <v>5.0614640112111864E-2</v>
      </c>
      <c r="CE39" s="303">
        <v>5.1252119462513126E-6</v>
      </c>
      <c r="CF39" s="303">
        <v>1.2480316477961086E-3</v>
      </c>
      <c r="CG39" s="303">
        <v>5.7881701730707419E-2</v>
      </c>
      <c r="CH39" s="303">
        <v>2.3728195675623641E-2</v>
      </c>
      <c r="CI39" s="303">
        <v>7.4012045575342841E-2</v>
      </c>
      <c r="CJ39" s="303">
        <v>4.8627528734382558E-2</v>
      </c>
      <c r="CK39" s="303">
        <v>6.0166783036516389E-2</v>
      </c>
      <c r="CL39" s="303">
        <v>4.8061658577050234E-2</v>
      </c>
      <c r="CM39" s="303">
        <v>5.8592489559700027E-2</v>
      </c>
      <c r="CN39" s="303">
        <v>3.1993495635957276E-3</v>
      </c>
      <c r="CO39" s="303">
        <v>5.5095679597024459E-3</v>
      </c>
      <c r="CP39" s="303">
        <v>5.2438186641720563E-2</v>
      </c>
      <c r="CQ39" s="303">
        <v>1.7623338718053484E-2</v>
      </c>
      <c r="CR39" s="303">
        <v>5.6311235457261431E-2</v>
      </c>
      <c r="CS39" s="303">
        <v>2.690676820586935E-2</v>
      </c>
      <c r="CT39" s="303">
        <v>2.9304164339602035E-2</v>
      </c>
      <c r="CU39" s="303">
        <v>4.6082755287911288E-2</v>
      </c>
      <c r="CV39" s="303">
        <v>2.7299551757042684E-2</v>
      </c>
      <c r="CW39" s="303">
        <v>1.1523270571165025E-2</v>
      </c>
    </row>
    <row r="40" spans="1:101">
      <c r="A40" s="303">
        <v>38</v>
      </c>
      <c r="B40" s="303">
        <v>4.4512652599219195E-2</v>
      </c>
      <c r="C40" s="303">
        <v>6.8323592143933104E-2</v>
      </c>
      <c r="D40" s="303">
        <v>2.7066925739595481E-2</v>
      </c>
      <c r="E40" s="303">
        <v>5.1828545177059204E-2</v>
      </c>
      <c r="F40" s="303">
        <v>5.2436297412602015E-2</v>
      </c>
      <c r="G40" s="303">
        <v>2.3574759651908651E-3</v>
      </c>
      <c r="H40" s="303">
        <v>3.9595334146647017E-2</v>
      </c>
      <c r="I40" s="303">
        <v>5.7381502871620192E-4</v>
      </c>
      <c r="J40" s="303">
        <v>1.6102022596881E-2</v>
      </c>
      <c r="K40" s="303">
        <v>5.3240074150287107E-2</v>
      </c>
      <c r="L40" s="303">
        <v>4.4823203436084862E-2</v>
      </c>
      <c r="M40" s="303">
        <v>2.6054896447479419E-2</v>
      </c>
      <c r="N40" s="303">
        <v>1.5115107320488731E-3</v>
      </c>
      <c r="O40" s="303">
        <v>3.2648368138207116E-2</v>
      </c>
      <c r="P40" s="303">
        <v>5.6193970403244475E-2</v>
      </c>
      <c r="Q40" s="303">
        <v>3.9507835804515022E-2</v>
      </c>
      <c r="R40" s="303">
        <v>8.121650664900848E-2</v>
      </c>
      <c r="S40" s="303">
        <v>8.3332355652654636E-2</v>
      </c>
      <c r="T40" s="303">
        <v>6.6331474776131327E-2</v>
      </c>
      <c r="U40" s="303">
        <v>3.9557684846400452E-2</v>
      </c>
      <c r="V40" s="303">
        <v>4.5988836051449947E-3</v>
      </c>
      <c r="W40" s="303">
        <v>0.10172931692698145</v>
      </c>
      <c r="X40" s="303">
        <v>1.1349163018274696E-3</v>
      </c>
      <c r="Y40" s="303">
        <v>4.816447644161246E-2</v>
      </c>
      <c r="Z40" s="303">
        <v>3.7379299956700668E-2</v>
      </c>
      <c r="AA40" s="303">
        <v>5.9438889371182475E-2</v>
      </c>
      <c r="AB40" s="303">
        <v>5.561749418762676E-3</v>
      </c>
      <c r="AC40" s="303">
        <v>7.2801667557931632E-2</v>
      </c>
      <c r="AD40" s="303">
        <v>2.7166804639529762E-6</v>
      </c>
      <c r="AE40" s="303">
        <v>2.4562550647407515E-2</v>
      </c>
      <c r="AF40" s="303">
        <v>4.0690717988479119E-2</v>
      </c>
      <c r="AG40" s="303">
        <v>7.3931000733423444E-2</v>
      </c>
      <c r="AH40" s="303">
        <v>2.5577890702035054E-2</v>
      </c>
      <c r="AI40" s="303">
        <v>4.3215374663255098E-2</v>
      </c>
      <c r="AJ40" s="303">
        <v>4.8641092157912715E-2</v>
      </c>
      <c r="AK40" s="303">
        <v>2.403676994629092E-2</v>
      </c>
      <c r="AL40" s="303">
        <v>3.793761185494569E-3</v>
      </c>
      <c r="AM40" s="303">
        <v>3.5350822530656696E-5</v>
      </c>
      <c r="AN40" s="303">
        <v>5.2215122850941369E-2</v>
      </c>
      <c r="AO40" s="303">
        <v>3.5182367598634544E-2</v>
      </c>
      <c r="AP40" s="303">
        <v>8.3852831993941571E-2</v>
      </c>
      <c r="AQ40" s="303">
        <v>9.6827974201173271E-4</v>
      </c>
      <c r="AR40" s="303">
        <v>0.11176541132691896</v>
      </c>
      <c r="AS40" s="303">
        <v>4.5584126625199714E-2</v>
      </c>
      <c r="AT40" s="303">
        <v>4.9334541765870876E-2</v>
      </c>
      <c r="AU40" s="303">
        <v>6.5165291127400549E-2</v>
      </c>
      <c r="AV40" s="303">
        <v>4.4774620243515605E-2</v>
      </c>
      <c r="AW40" s="303">
        <v>2.1269483220110533E-2</v>
      </c>
      <c r="AX40" s="303">
        <v>4.9572182698391073E-2</v>
      </c>
      <c r="AY40" s="303">
        <v>8.9744981530625628E-2</v>
      </c>
      <c r="AZ40" s="303">
        <v>3.8759109078787525E-2</v>
      </c>
      <c r="BA40" s="303">
        <v>7.5289802913023313E-2</v>
      </c>
      <c r="BB40" s="303">
        <v>5.9850510713372371E-2</v>
      </c>
      <c r="BC40" s="303">
        <v>5.8735441128729374E-2</v>
      </c>
      <c r="BD40" s="303">
        <v>0.11063065530888003</v>
      </c>
      <c r="BE40" s="303">
        <v>6.9634172333420325E-4</v>
      </c>
      <c r="BF40" s="303">
        <v>3.9577482717842866E-2</v>
      </c>
      <c r="BG40" s="303">
        <v>3.3779044360365017E-2</v>
      </c>
      <c r="BH40" s="303">
        <v>6.9038332867555188E-2</v>
      </c>
      <c r="BI40" s="303">
        <v>7.1536075992901394E-3</v>
      </c>
      <c r="BJ40" s="303">
        <v>6.2422776885158928E-3</v>
      </c>
      <c r="BK40" s="303">
        <v>2.9986725104113262E-2</v>
      </c>
      <c r="BL40" s="303">
        <v>2.0573172065631649E-7</v>
      </c>
      <c r="BM40" s="303">
        <v>1.0991339244648582E-2</v>
      </c>
      <c r="BN40" s="303">
        <v>1.5626122465200109E-3</v>
      </c>
      <c r="BO40" s="303">
        <v>4.4080121472622642E-2</v>
      </c>
      <c r="BP40" s="303">
        <v>3.8884708914791989E-2</v>
      </c>
      <c r="BQ40" s="303">
        <v>6.8024114788413333E-3</v>
      </c>
      <c r="BR40" s="303">
        <v>4.486640696181874E-2</v>
      </c>
      <c r="BS40" s="303">
        <v>1.5352822760138112E-3</v>
      </c>
      <c r="BT40" s="303">
        <v>1.8025570325688828E-2</v>
      </c>
      <c r="BU40" s="303">
        <v>2.4291700138212215E-2</v>
      </c>
      <c r="BV40" s="303">
        <v>6.8625119440098914E-2</v>
      </c>
      <c r="BW40" s="303">
        <v>6.1726566455350754E-2</v>
      </c>
      <c r="BX40" s="303">
        <v>8.3860658415093013E-3</v>
      </c>
      <c r="BY40" s="303">
        <v>1.2873500958020048E-2</v>
      </c>
      <c r="BZ40" s="303">
        <v>4.7659527867132852E-2</v>
      </c>
      <c r="CA40" s="303">
        <v>1.1094163645245831E-2</v>
      </c>
      <c r="CB40" s="303">
        <v>6.7997530541730897E-2</v>
      </c>
      <c r="CC40" s="303">
        <v>3.1793661642393512E-3</v>
      </c>
      <c r="CD40" s="303">
        <v>4.3690282351621354E-2</v>
      </c>
      <c r="CE40" s="303">
        <v>3.2246426422313276E-6</v>
      </c>
      <c r="CF40" s="303">
        <v>9.5904212527412073E-4</v>
      </c>
      <c r="CG40" s="303">
        <v>6.044620273028984E-2</v>
      </c>
      <c r="CH40" s="303">
        <v>2.5637594948482497E-2</v>
      </c>
      <c r="CI40" s="303">
        <v>7.4479688604330407E-2</v>
      </c>
      <c r="CJ40" s="303">
        <v>4.3548254635775267E-2</v>
      </c>
      <c r="CK40" s="303">
        <v>5.9520688698313021E-2</v>
      </c>
      <c r="CL40" s="303">
        <v>4.6669709023330494E-2</v>
      </c>
      <c r="CM40" s="303">
        <v>5.7492351222569009E-2</v>
      </c>
      <c r="CN40" s="303">
        <v>2.4993257452615679E-3</v>
      </c>
      <c r="CO40" s="303">
        <v>4.354401985027301E-3</v>
      </c>
      <c r="CP40" s="303">
        <v>5.432582542830338E-2</v>
      </c>
      <c r="CQ40" s="303">
        <v>1.8785357613226722E-2</v>
      </c>
      <c r="CR40" s="303">
        <v>5.1606650080900707E-2</v>
      </c>
      <c r="CS40" s="303">
        <v>2.3300771405852211E-2</v>
      </c>
      <c r="CT40" s="303">
        <v>2.5675876398811422E-2</v>
      </c>
      <c r="CU40" s="303">
        <v>4.6798747576063372E-2</v>
      </c>
      <c r="CV40" s="303">
        <v>2.8659073049195898E-2</v>
      </c>
      <c r="CW40" s="303">
        <v>1.264333173912365E-2</v>
      </c>
    </row>
    <row r="41" spans="1:101">
      <c r="A41" s="303">
        <v>39</v>
      </c>
      <c r="B41" s="303">
        <v>3.7929129794765197E-2</v>
      </c>
      <c r="C41" s="303">
        <v>6.5700197996733239E-2</v>
      </c>
      <c r="D41" s="303">
        <v>2.8809030621705062E-2</v>
      </c>
      <c r="E41" s="303">
        <v>4.775659396037548E-2</v>
      </c>
      <c r="F41" s="303">
        <v>4.9595060187379442E-2</v>
      </c>
      <c r="G41" s="303">
        <v>2.5069087125319947E-3</v>
      </c>
      <c r="H41" s="303">
        <v>3.9499665362632379E-2</v>
      </c>
      <c r="I41" s="303">
        <v>4.2960434237819338E-4</v>
      </c>
      <c r="J41" s="303">
        <v>1.3539409041947698E-2</v>
      </c>
      <c r="K41" s="303">
        <v>4.9364678646063045E-2</v>
      </c>
      <c r="L41" s="303">
        <v>4.7100071538554535E-2</v>
      </c>
      <c r="M41" s="303">
        <v>2.7372017566472662E-2</v>
      </c>
      <c r="N41" s="303">
        <v>1.5934528366274099E-3</v>
      </c>
      <c r="O41" s="303">
        <v>3.0907973687847368E-2</v>
      </c>
      <c r="P41" s="303">
        <v>5.7556755969007063E-2</v>
      </c>
      <c r="Q41" s="303">
        <v>4.0324649651310149E-2</v>
      </c>
      <c r="R41" s="303">
        <v>7.623770103894989E-2</v>
      </c>
      <c r="S41" s="303">
        <v>8.3461719011457797E-2</v>
      </c>
      <c r="T41" s="303">
        <v>6.0729499451771564E-2</v>
      </c>
      <c r="U41" s="303">
        <v>3.5252463731006725E-2</v>
      </c>
      <c r="V41" s="303">
        <v>4.9949068834794783E-3</v>
      </c>
      <c r="W41" s="303">
        <v>9.9981822056808459E-2</v>
      </c>
      <c r="X41" s="303">
        <v>8.543290571196646E-4</v>
      </c>
      <c r="Y41" s="303">
        <v>5.0854380755620709E-2</v>
      </c>
      <c r="Z41" s="303">
        <v>3.9156607700311506E-2</v>
      </c>
      <c r="AA41" s="303">
        <v>5.5537034860288735E-2</v>
      </c>
      <c r="AB41" s="303">
        <v>4.5231562627470892E-3</v>
      </c>
      <c r="AC41" s="303">
        <v>6.8738472087628663E-2</v>
      </c>
      <c r="AD41" s="303">
        <v>1.6800260557762637E-6</v>
      </c>
      <c r="AE41" s="303">
        <v>2.1077216290464249E-2</v>
      </c>
      <c r="AF41" s="303">
        <v>4.3283113564901929E-2</v>
      </c>
      <c r="AG41" s="303">
        <v>6.7481083905008912E-2</v>
      </c>
      <c r="AH41" s="303">
        <v>2.7691262939964597E-2</v>
      </c>
      <c r="AI41" s="303">
        <v>3.9190872140346514E-2</v>
      </c>
      <c r="AJ41" s="303">
        <v>4.5999281602913319E-2</v>
      </c>
      <c r="AK41" s="303">
        <v>2.043096727801591E-2</v>
      </c>
      <c r="AL41" s="303">
        <v>2.9942970729003519E-3</v>
      </c>
      <c r="AM41" s="303">
        <v>2.4889687836866598E-5</v>
      </c>
      <c r="AN41" s="303">
        <v>4.7861287341621574E-2</v>
      </c>
      <c r="AO41" s="303">
        <v>3.7849862489328111E-2</v>
      </c>
      <c r="AP41" s="303">
        <v>7.6210507623214602E-2</v>
      </c>
      <c r="AQ41" s="303">
        <v>7.5640830187795674E-4</v>
      </c>
      <c r="AR41" s="303">
        <v>0.10692376109187515</v>
      </c>
      <c r="AS41" s="303">
        <v>4.6938978125150028E-2</v>
      </c>
      <c r="AT41" s="303">
        <v>4.9429020147391686E-2</v>
      </c>
      <c r="AU41" s="303">
        <v>6.1391697111590017E-2</v>
      </c>
      <c r="AV41" s="303">
        <v>4.5081552471975372E-2</v>
      </c>
      <c r="AW41" s="303">
        <v>1.8407622651922161E-2</v>
      </c>
      <c r="AX41" s="303">
        <v>5.0808781892472281E-2</v>
      </c>
      <c r="AY41" s="303">
        <v>8.8937353835996547E-2</v>
      </c>
      <c r="AZ41" s="303">
        <v>3.4690823026062245E-2</v>
      </c>
      <c r="BA41" s="303">
        <v>7.1686668060970779E-2</v>
      </c>
      <c r="BB41" s="303">
        <v>5.6802109821796329E-2</v>
      </c>
      <c r="BC41" s="303">
        <v>5.6019996946237896E-2</v>
      </c>
      <c r="BD41" s="303">
        <v>0.10891529260096375</v>
      </c>
      <c r="BE41" s="303">
        <v>5.1338984438430136E-4</v>
      </c>
      <c r="BF41" s="303">
        <v>4.082808927858117E-2</v>
      </c>
      <c r="BG41" s="303">
        <v>3.4846594273429517E-2</v>
      </c>
      <c r="BH41" s="303">
        <v>7.0828691143910008E-2</v>
      </c>
      <c r="BI41" s="303">
        <v>5.6086808832003987E-3</v>
      </c>
      <c r="BJ41" s="303">
        <v>6.7997093224157774E-3</v>
      </c>
      <c r="BK41" s="303">
        <v>3.1184767825934167E-2</v>
      </c>
      <c r="BL41" s="303">
        <v>1.1775757452180809E-7</v>
      </c>
      <c r="BM41" s="303">
        <v>9.3246349315737487E-3</v>
      </c>
      <c r="BN41" s="303">
        <v>1.606550976155112E-3</v>
      </c>
      <c r="BO41" s="303">
        <v>4.1282167552583786E-2</v>
      </c>
      <c r="BP41" s="303">
        <v>3.3958283470446056E-2</v>
      </c>
      <c r="BQ41" s="303">
        <v>7.4071600526925477E-3</v>
      </c>
      <c r="BR41" s="303">
        <v>4.2703543376100238E-2</v>
      </c>
      <c r="BS41" s="303">
        <v>1.613448556668362E-3</v>
      </c>
      <c r="BT41" s="303">
        <v>1.9563292665123716E-2</v>
      </c>
      <c r="BU41" s="303">
        <v>2.5940952247573645E-2</v>
      </c>
      <c r="BV41" s="303">
        <v>6.7196517603606773E-2</v>
      </c>
      <c r="BW41" s="303">
        <v>5.8373545917165259E-2</v>
      </c>
      <c r="BX41" s="303">
        <v>6.7350638352154787E-3</v>
      </c>
      <c r="BY41" s="303">
        <v>1.0899633894229242E-2</v>
      </c>
      <c r="BZ41" s="303">
        <v>4.7853151765200476E-2</v>
      </c>
      <c r="CA41" s="303">
        <v>9.6654722617400997E-3</v>
      </c>
      <c r="CB41" s="303">
        <v>6.822366199979403E-2</v>
      </c>
      <c r="CC41" s="303">
        <v>2.4374531726140585E-3</v>
      </c>
      <c r="CD41" s="303">
        <v>3.7503174381148682E-2</v>
      </c>
      <c r="CE41" s="303">
        <v>2.0274363081806529E-6</v>
      </c>
      <c r="CF41" s="303">
        <v>7.3597488571309176E-4</v>
      </c>
      <c r="CG41" s="303">
        <v>6.2734639737112685E-2</v>
      </c>
      <c r="CH41" s="303">
        <v>2.7532995100472833E-2</v>
      </c>
      <c r="CI41" s="303">
        <v>7.456047712966396E-2</v>
      </c>
      <c r="CJ41" s="303">
        <v>3.8824073463927952E-2</v>
      </c>
      <c r="CK41" s="303">
        <v>5.854893038504045E-2</v>
      </c>
      <c r="CL41" s="303">
        <v>4.5154400306053222E-2</v>
      </c>
      <c r="CM41" s="303">
        <v>5.6185840041366154E-2</v>
      </c>
      <c r="CN41" s="303">
        <v>1.9475001449254644E-3</v>
      </c>
      <c r="CO41" s="303">
        <v>3.431389356516999E-3</v>
      </c>
      <c r="CP41" s="303">
        <v>5.5980702534563664E-2</v>
      </c>
      <c r="CQ41" s="303">
        <v>1.9932372776373806E-2</v>
      </c>
      <c r="CR41" s="303">
        <v>4.709312337874777E-2</v>
      </c>
      <c r="CS41" s="303">
        <v>2.0105395429490702E-2</v>
      </c>
      <c r="CT41" s="303">
        <v>2.2437460051234721E-2</v>
      </c>
      <c r="CU41" s="303">
        <v>4.7202736305627054E-2</v>
      </c>
      <c r="CV41" s="303">
        <v>2.9933637366632779E-2</v>
      </c>
      <c r="CW41" s="303">
        <v>1.3823126363961272E-2</v>
      </c>
    </row>
    <row r="42" spans="1:101">
      <c r="A42" s="303">
        <v>40</v>
      </c>
      <c r="B42" s="303">
        <v>3.2204687237145424E-2</v>
      </c>
      <c r="C42" s="303">
        <v>6.2791938171054065E-2</v>
      </c>
      <c r="D42" s="303">
        <v>3.0484725415560333E-2</v>
      </c>
      <c r="E42" s="303">
        <v>4.3804757842726035E-2</v>
      </c>
      <c r="F42" s="303">
        <v>4.6709700826486733E-2</v>
      </c>
      <c r="G42" s="303">
        <v>2.6705272486995061E-3</v>
      </c>
      <c r="H42" s="303">
        <v>3.9228695740947755E-2</v>
      </c>
      <c r="I42" s="303">
        <v>3.2114983207956352E-4</v>
      </c>
      <c r="J42" s="303">
        <v>1.134995004736971E-2</v>
      </c>
      <c r="K42" s="303">
        <v>4.554734292555606E-2</v>
      </c>
      <c r="L42" s="303">
        <v>4.91745609414476E-2</v>
      </c>
      <c r="M42" s="303">
        <v>2.8610755793322694E-2</v>
      </c>
      <c r="N42" s="303">
        <v>1.6830925844587082E-3</v>
      </c>
      <c r="O42" s="303">
        <v>2.9148226431089219E-2</v>
      </c>
      <c r="P42" s="303">
        <v>5.8617768182450458E-2</v>
      </c>
      <c r="Q42" s="303">
        <v>4.1008681007556308E-2</v>
      </c>
      <c r="R42" s="303">
        <v>7.1307073450609923E-2</v>
      </c>
      <c r="S42" s="303">
        <v>8.3204524537494065E-2</v>
      </c>
      <c r="T42" s="303">
        <v>5.5337789754989541E-2</v>
      </c>
      <c r="U42" s="303">
        <v>3.1286450143349714E-2</v>
      </c>
      <c r="V42" s="303">
        <v>5.427507089211866E-3</v>
      </c>
      <c r="W42" s="303">
        <v>9.776716417037809E-2</v>
      </c>
      <c r="X42" s="303">
        <v>6.4201914991047528E-4</v>
      </c>
      <c r="Y42" s="303">
        <v>5.3415107938928078E-2</v>
      </c>
      <c r="Z42" s="303">
        <v>4.0804141669765995E-2</v>
      </c>
      <c r="AA42" s="303">
        <v>5.1595107560798437E-2</v>
      </c>
      <c r="AB42" s="303">
        <v>3.6704789674386947E-3</v>
      </c>
      <c r="AC42" s="303">
        <v>6.4573779585347685E-2</v>
      </c>
      <c r="AD42" s="303">
        <v>1.037920847082736E-6</v>
      </c>
      <c r="AE42" s="303">
        <v>1.800701888148384E-2</v>
      </c>
      <c r="AF42" s="303">
        <v>4.5817459350058189E-2</v>
      </c>
      <c r="AG42" s="303">
        <v>6.1276720091665175E-2</v>
      </c>
      <c r="AH42" s="303">
        <v>2.9825327738706341E-2</v>
      </c>
      <c r="AI42" s="303">
        <v>3.5408406590870072E-2</v>
      </c>
      <c r="AJ42" s="303">
        <v>4.3322318132435166E-2</v>
      </c>
      <c r="AK42" s="303">
        <v>1.7282734586987508E-2</v>
      </c>
      <c r="AL42" s="303">
        <v>2.3573977747415012E-3</v>
      </c>
      <c r="AM42" s="303">
        <v>1.7517769157088523E-5</v>
      </c>
      <c r="AN42" s="303">
        <v>4.3708045727911843E-2</v>
      </c>
      <c r="AO42" s="303">
        <v>4.0471972093323358E-2</v>
      </c>
      <c r="AP42" s="303">
        <v>6.896798945261691E-2</v>
      </c>
      <c r="AQ42" s="303">
        <v>5.904306843864456E-4</v>
      </c>
      <c r="AR42" s="303">
        <v>0.10180285986060876</v>
      </c>
      <c r="AS42" s="303">
        <v>4.8099294747111603E-2</v>
      </c>
      <c r="AT42" s="303">
        <v>4.9299732401981565E-2</v>
      </c>
      <c r="AU42" s="303">
        <v>5.7528156440367503E-2</v>
      </c>
      <c r="AV42" s="303">
        <v>4.5090297709718327E-2</v>
      </c>
      <c r="AW42" s="303">
        <v>1.5849599146757321E-2</v>
      </c>
      <c r="AX42" s="303">
        <v>5.1736298675127294E-2</v>
      </c>
      <c r="AY42" s="303">
        <v>8.7594651344282279E-2</v>
      </c>
      <c r="AZ42" s="303">
        <v>3.0896519969460631E-2</v>
      </c>
      <c r="BA42" s="303">
        <v>6.7842957838809864E-2</v>
      </c>
      <c r="BB42" s="303">
        <v>5.3689438584665169E-2</v>
      </c>
      <c r="BC42" s="303">
        <v>5.3131894927623581E-2</v>
      </c>
      <c r="BD42" s="303">
        <v>0.10670996709755676</v>
      </c>
      <c r="BE42" s="303">
        <v>3.7791575538639985E-4</v>
      </c>
      <c r="BF42" s="303">
        <v>4.1875401178255715E-2</v>
      </c>
      <c r="BG42" s="303">
        <v>3.575878193640894E-2</v>
      </c>
      <c r="BH42" s="303">
        <v>7.2223448977584384E-2</v>
      </c>
      <c r="BI42" s="303">
        <v>4.3794909586691863E-3</v>
      </c>
      <c r="BJ42" s="303">
        <v>7.3890513814683003E-3</v>
      </c>
      <c r="BK42" s="303">
        <v>3.2265504599027675E-2</v>
      </c>
      <c r="BL42" s="303">
        <v>6.7349201646281259E-8</v>
      </c>
      <c r="BM42" s="303">
        <v>7.8913874030787368E-3</v>
      </c>
      <c r="BN42" s="303">
        <v>1.6538350089388529E-3</v>
      </c>
      <c r="BO42" s="303">
        <v>3.8513829645661017E-2</v>
      </c>
      <c r="BP42" s="303">
        <v>2.9521622516639472E-2</v>
      </c>
      <c r="BQ42" s="303">
        <v>8.0487504922718504E-3</v>
      </c>
      <c r="BR42" s="303">
        <v>4.0431930786025957E-2</v>
      </c>
      <c r="BS42" s="303">
        <v>1.6989762871959509E-3</v>
      </c>
      <c r="BT42" s="303">
        <v>2.11323185173324E-2</v>
      </c>
      <c r="BU42" s="303">
        <v>2.7527792532951189E-2</v>
      </c>
      <c r="BV42" s="303">
        <v>6.5496600355916965E-2</v>
      </c>
      <c r="BW42" s="303">
        <v>5.4975965004677871E-2</v>
      </c>
      <c r="BX42" s="303">
        <v>5.3917400102711181E-3</v>
      </c>
      <c r="BY42" s="303">
        <v>9.202112434571013E-3</v>
      </c>
      <c r="BZ42" s="303">
        <v>4.7784202523014553E-2</v>
      </c>
      <c r="CA42" s="303">
        <v>8.408921859616475E-3</v>
      </c>
      <c r="CB42" s="303">
        <v>6.806046623714597E-2</v>
      </c>
      <c r="CC42" s="303">
        <v>1.8630695335106857E-3</v>
      </c>
      <c r="CD42" s="303">
        <v>3.2026016765515204E-2</v>
      </c>
      <c r="CE42" s="303">
        <v>1.273918355802516E-6</v>
      </c>
      <c r="CF42" s="303">
        <v>5.6409796571543238E-4</v>
      </c>
      <c r="CG42" s="303">
        <v>6.4726438923239871E-2</v>
      </c>
      <c r="CH42" s="303">
        <v>2.9391502104375005E-2</v>
      </c>
      <c r="CI42" s="303">
        <v>7.4277410677451666E-2</v>
      </c>
      <c r="CJ42" s="303">
        <v>3.4468145808529291E-2</v>
      </c>
      <c r="CK42" s="303">
        <v>5.7288623566151387E-2</v>
      </c>
      <c r="CL42" s="303">
        <v>4.3541868420065501E-2</v>
      </c>
      <c r="CM42" s="303">
        <v>5.4703452648173778E-2</v>
      </c>
      <c r="CN42" s="303">
        <v>1.5139642712924768E-3</v>
      </c>
      <c r="CO42" s="303">
        <v>2.6967668238270619E-3</v>
      </c>
      <c r="CP42" s="303">
        <v>5.7394081412397518E-2</v>
      </c>
      <c r="CQ42" s="303">
        <v>2.1055487987666145E-2</v>
      </c>
      <c r="CR42" s="303">
        <v>4.2804290014775821E-2</v>
      </c>
      <c r="CS42" s="303">
        <v>1.7290544852160309E-2</v>
      </c>
      <c r="CT42" s="303">
        <v>1.955986703904242E-2</v>
      </c>
      <c r="CU42" s="303">
        <v>4.7304599026512746E-2</v>
      </c>
      <c r="CV42" s="303">
        <v>3.1113488089194365E-2</v>
      </c>
      <c r="CW42" s="303">
        <v>1.5055927254116426E-2</v>
      </c>
    </row>
    <row r="43" spans="1:101">
      <c r="A43" s="303">
        <v>41</v>
      </c>
      <c r="B43" s="303">
        <v>2.725446532384693E-2</v>
      </c>
      <c r="C43" s="303">
        <v>5.9669708939006479E-2</v>
      </c>
      <c r="D43" s="303">
        <v>3.2075470984132867E-2</v>
      </c>
      <c r="E43" s="303">
        <v>4.0010345497562542E-2</v>
      </c>
      <c r="F43" s="303">
        <v>4.3819417936233604E-2</v>
      </c>
      <c r="G43" s="303">
        <v>2.8492729193218859E-3</v>
      </c>
      <c r="H43" s="303">
        <v>3.8797132861993454E-2</v>
      </c>
      <c r="I43" s="303">
        <v>2.3974265789015672E-4</v>
      </c>
      <c r="J43" s="303">
        <v>9.4877760659230152E-3</v>
      </c>
      <c r="K43" s="303">
        <v>4.1833774040919966E-2</v>
      </c>
      <c r="L43" s="303">
        <v>5.1023353219900903E-2</v>
      </c>
      <c r="M43" s="303">
        <v>2.9761197860053608E-2</v>
      </c>
      <c r="N43" s="303">
        <v>1.7809763035221361E-3</v>
      </c>
      <c r="O43" s="303">
        <v>2.7390789649771999E-2</v>
      </c>
      <c r="P43" s="303">
        <v>5.9377575663695871E-2</v>
      </c>
      <c r="Q43" s="303">
        <v>4.1561981005242166E-2</v>
      </c>
      <c r="R43" s="303">
        <v>6.6473008175088513E-2</v>
      </c>
      <c r="S43" s="303">
        <v>8.258842311382053E-2</v>
      </c>
      <c r="T43" s="303">
        <v>5.020315014277741E-2</v>
      </c>
      <c r="U43" s="303">
        <v>2.7660590517713593E-2</v>
      </c>
      <c r="V43" s="303">
        <v>5.8982165309135678E-3</v>
      </c>
      <c r="W43" s="303">
        <v>9.5149005228126388E-2</v>
      </c>
      <c r="X43" s="303">
        <v>4.817194533619583E-4</v>
      </c>
      <c r="Y43" s="303">
        <v>5.5823894418064929E-2</v>
      </c>
      <c r="Z43" s="303">
        <v>4.2308689477620377E-2</v>
      </c>
      <c r="AA43" s="303">
        <v>4.7677789625183729E-2</v>
      </c>
      <c r="AB43" s="303">
        <v>2.9725621253592774E-3</v>
      </c>
      <c r="AC43" s="303">
        <v>6.0375462341881923E-2</v>
      </c>
      <c r="AD43" s="303">
        <v>6.4065428737555466E-7</v>
      </c>
      <c r="AE43" s="303">
        <v>1.5321408352249365E-2</v>
      </c>
      <c r="AF43" s="303">
        <v>4.827210501388271E-2</v>
      </c>
      <c r="AG43" s="303">
        <v>5.5376233477556575E-2</v>
      </c>
      <c r="AH43" s="303">
        <v>3.1959011180987838E-2</v>
      </c>
      <c r="AI43" s="303">
        <v>3.1880216948903264E-2</v>
      </c>
      <c r="AJ43" s="303">
        <v>4.064534502161575E-2</v>
      </c>
      <c r="AK43" s="303">
        <v>1.4554529387032659E-2</v>
      </c>
      <c r="AL43" s="303">
        <v>1.8516964809085807E-3</v>
      </c>
      <c r="AM43" s="303">
        <v>1.2325336558525962E-5</v>
      </c>
      <c r="AN43" s="303">
        <v>3.9778141295837142E-2</v>
      </c>
      <c r="AO43" s="303">
        <v>4.3016329624424948E-2</v>
      </c>
      <c r="AP43" s="303">
        <v>6.2165503787374926E-2</v>
      </c>
      <c r="AQ43" s="303">
        <v>4.6054569379270648E-4</v>
      </c>
      <c r="AR43" s="303">
        <v>9.6495249129920802E-2</v>
      </c>
      <c r="AS43" s="303">
        <v>4.9061890546201956E-2</v>
      </c>
      <c r="AT43" s="303">
        <v>4.89624395628145E-2</v>
      </c>
      <c r="AU43" s="303">
        <v>5.3639676108794963E-2</v>
      </c>
      <c r="AV43" s="303">
        <v>4.4817428216460196E-2</v>
      </c>
      <c r="AW43" s="303">
        <v>1.3582435658070328E-2</v>
      </c>
      <c r="AX43" s="303">
        <v>5.2354488370847718E-2</v>
      </c>
      <c r="AY43" s="303">
        <v>8.5773439444887883E-2</v>
      </c>
      <c r="AZ43" s="303">
        <v>2.7391187069678826E-2</v>
      </c>
      <c r="BA43" s="303">
        <v>6.3842228351410291E-2</v>
      </c>
      <c r="BB43" s="303">
        <v>5.0555145590645355E-2</v>
      </c>
      <c r="BC43" s="303">
        <v>5.013005523246164E-2</v>
      </c>
      <c r="BD43" s="303">
        <v>0.10407828282711487</v>
      </c>
      <c r="BE43" s="303">
        <v>2.7779428131554431E-4</v>
      </c>
      <c r="BF43" s="303">
        <v>4.2714601811898914E-2</v>
      </c>
      <c r="BG43" s="303">
        <v>3.6511950956236119E-2</v>
      </c>
      <c r="BH43" s="303">
        <v>7.3221062054773731E-2</v>
      </c>
      <c r="BI43" s="303">
        <v>3.4067998636582815E-3</v>
      </c>
      <c r="BJ43" s="303">
        <v>8.0083094685360501E-3</v>
      </c>
      <c r="BK43" s="303">
        <v>3.3222017412204326E-2</v>
      </c>
      <c r="BL43" s="303">
        <v>3.8491653879945905E-8</v>
      </c>
      <c r="BM43" s="303">
        <v>6.6634379829655947E-3</v>
      </c>
      <c r="BN43" s="303">
        <v>1.7047448983961504E-3</v>
      </c>
      <c r="BO43" s="303">
        <v>3.5803419392607068E-2</v>
      </c>
      <c r="BP43" s="303">
        <v>2.5556714727612548E-2</v>
      </c>
      <c r="BQ43" s="303">
        <v>8.7254435493998271E-3</v>
      </c>
      <c r="BR43" s="303">
        <v>3.8093986480930445E-2</v>
      </c>
      <c r="BS43" s="303">
        <v>1.7924056924493801E-3</v>
      </c>
      <c r="BT43" s="303">
        <v>2.2718887105179986E-2</v>
      </c>
      <c r="BU43" s="303">
        <v>2.9032271025071915E-2</v>
      </c>
      <c r="BV43" s="303">
        <v>6.356690349517638E-2</v>
      </c>
      <c r="BW43" s="303">
        <v>5.1578423711583984E-2</v>
      </c>
      <c r="BX43" s="303">
        <v>4.3035494786230139E-3</v>
      </c>
      <c r="BY43" s="303">
        <v>7.7485230310596715E-3</v>
      </c>
      <c r="BZ43" s="303">
        <v>4.7469459313967524E-2</v>
      </c>
      <c r="CA43" s="303">
        <v>7.3063163998443167E-3</v>
      </c>
      <c r="CB43" s="303">
        <v>6.7533705038077846E-2</v>
      </c>
      <c r="CC43" s="303">
        <v>1.4201032981286106E-3</v>
      </c>
      <c r="CD43" s="303">
        <v>2.72176582343286E-2</v>
      </c>
      <c r="CE43" s="303">
        <v>8.0000729325145989E-7</v>
      </c>
      <c r="CF43" s="303">
        <v>4.3187671257461773E-4</v>
      </c>
      <c r="CG43" s="303">
        <v>6.6407184259519927E-2</v>
      </c>
      <c r="CH43" s="303">
        <v>3.1190818979247716E-2</v>
      </c>
      <c r="CI43" s="303">
        <v>7.3657034516523945E-2</v>
      </c>
      <c r="CJ43" s="303">
        <v>3.0482650060118202E-2</v>
      </c>
      <c r="CK43" s="303">
        <v>5.5778035583776905E-2</v>
      </c>
      <c r="CL43" s="303">
        <v>4.1856172212252525E-2</v>
      </c>
      <c r="CM43" s="303">
        <v>5.3074486043727692E-2</v>
      </c>
      <c r="CN43" s="303">
        <v>1.174406237658337E-3</v>
      </c>
      <c r="CO43" s="303">
        <v>2.1141713386455393E-3</v>
      </c>
      <c r="CP43" s="303">
        <v>5.8561324675703373E-2</v>
      </c>
      <c r="CQ43" s="303">
        <v>2.2146335129822409E-2</v>
      </c>
      <c r="CR43" s="303">
        <v>3.8763187369126414E-2</v>
      </c>
      <c r="CS43" s="303">
        <v>1.4824064070514573E-2</v>
      </c>
      <c r="CT43" s="303">
        <v>1.7013134937390064E-2</v>
      </c>
      <c r="CU43" s="303">
        <v>4.7119487880385474E-2</v>
      </c>
      <c r="CV43" s="303">
        <v>3.2190619651856017E-2</v>
      </c>
      <c r="CW43" s="303">
        <v>1.633379863048854E-2</v>
      </c>
    </row>
    <row r="44" spans="1:101">
      <c r="A44" s="303">
        <v>42</v>
      </c>
      <c r="B44" s="303">
        <v>2.2995003796449115E-2</v>
      </c>
      <c r="C44" s="303">
        <v>5.639953390588491E-2</v>
      </c>
      <c r="D44" s="303">
        <v>3.3564523311709872E-2</v>
      </c>
      <c r="E44" s="303">
        <v>3.6401041021060017E-2</v>
      </c>
      <c r="F44" s="303">
        <v>4.0957611376498705E-2</v>
      </c>
      <c r="G44" s="303">
        <v>3.0440884722240545E-3</v>
      </c>
      <c r="H44" s="303">
        <v>3.8220452579492845E-2</v>
      </c>
      <c r="I44" s="303">
        <v>1.7874427677460071E-4</v>
      </c>
      <c r="J44" s="303">
        <v>7.9104806874159984E-3</v>
      </c>
      <c r="K44" s="303">
        <v>3.825990942056081E-2</v>
      </c>
      <c r="L44" s="303">
        <v>5.2628146931361308E-2</v>
      </c>
      <c r="M44" s="303">
        <v>3.0815059870625435E-2</v>
      </c>
      <c r="N44" s="303">
        <v>1.8876612659788398E-3</v>
      </c>
      <c r="O44" s="303">
        <v>2.5654043614753971E-2</v>
      </c>
      <c r="P44" s="303">
        <v>5.984161566380692E-2</v>
      </c>
      <c r="Q44" s="303">
        <v>4.1987763098459058E-2</v>
      </c>
      <c r="R44" s="303">
        <v>6.1774693071313613E-2</v>
      </c>
      <c r="S44" s="303">
        <v>8.1643514574830447E-2</v>
      </c>
      <c r="T44" s="303">
        <v>4.53586005299184E-2</v>
      </c>
      <c r="U44" s="303">
        <v>2.4368197852625773E-2</v>
      </c>
      <c r="V44" s="303">
        <v>6.4083130050416829E-3</v>
      </c>
      <c r="W44" s="303">
        <v>9.2190532865487021E-2</v>
      </c>
      <c r="X44" s="303">
        <v>3.6092715399583234E-4</v>
      </c>
      <c r="Y44" s="303">
        <v>5.8060940601736097E-2</v>
      </c>
      <c r="Z44" s="303">
        <v>4.3659683704273179E-2</v>
      </c>
      <c r="AA44" s="303">
        <v>4.383890932033746E-2</v>
      </c>
      <c r="AB44" s="303">
        <v>2.4028955109503701E-3</v>
      </c>
      <c r="AC44" s="303">
        <v>5.620182923781504E-2</v>
      </c>
      <c r="AD44" s="303">
        <v>3.951216273631508E-7</v>
      </c>
      <c r="AE44" s="303">
        <v>1.298705684619046E-2</v>
      </c>
      <c r="AF44" s="303">
        <v>5.0626996571511269E-2</v>
      </c>
      <c r="AG44" s="303">
        <v>4.9820586689672978E-2</v>
      </c>
      <c r="AH44" s="303">
        <v>3.4070980687653622E-2</v>
      </c>
      <c r="AI44" s="303">
        <v>2.8611296671708052E-2</v>
      </c>
      <c r="AJ44" s="303">
        <v>3.7998220887169427E-2</v>
      </c>
      <c r="AK44" s="303">
        <v>1.2206295353946617E-2</v>
      </c>
      <c r="AL44" s="303">
        <v>1.4513871098660322E-3</v>
      </c>
      <c r="AM44" s="303">
        <v>8.6695826223603768E-6</v>
      </c>
      <c r="AN44" s="303">
        <v>3.6086132542336898E-2</v>
      </c>
      <c r="AO44" s="303">
        <v>4.5452008285436427E-2</v>
      </c>
      <c r="AP44" s="303">
        <v>5.5826748973138524E-2</v>
      </c>
      <c r="AQ44" s="303">
        <v>3.5900300642406055E-4</v>
      </c>
      <c r="AR44" s="303">
        <v>9.108394276769316E-2</v>
      </c>
      <c r="AS44" s="303">
        <v>4.9826460563754109E-2</v>
      </c>
      <c r="AT44" s="303">
        <v>4.8434279773102357E-2</v>
      </c>
      <c r="AU44" s="303">
        <v>4.9781872609416078E-2</v>
      </c>
      <c r="AV44" s="303">
        <v>4.428370464793862E-2</v>
      </c>
      <c r="AW44" s="303">
        <v>1.1588325865178066E-2</v>
      </c>
      <c r="AX44" s="303">
        <v>5.2668997794789618E-2</v>
      </c>
      <c r="AY44" s="303">
        <v>8.3533708485232366E-2</v>
      </c>
      <c r="AZ44" s="303">
        <v>2.4180058884664183E-2</v>
      </c>
      <c r="BA44" s="303">
        <v>5.975958938162014E-2</v>
      </c>
      <c r="BB44" s="303">
        <v>4.7435958772688108E-2</v>
      </c>
      <c r="BC44" s="303">
        <v>4.7067408537334939E-2</v>
      </c>
      <c r="BD44" s="303">
        <v>0.10108348814125813</v>
      </c>
      <c r="BE44" s="303">
        <v>2.0393140065451057E-4</v>
      </c>
      <c r="BF44" s="303">
        <v>4.3344572932067046E-2</v>
      </c>
      <c r="BG44" s="303">
        <v>3.7105016432744588E-2</v>
      </c>
      <c r="BH44" s="303">
        <v>7.3827051659510687E-2</v>
      </c>
      <c r="BI44" s="303">
        <v>2.6408887144482389E-3</v>
      </c>
      <c r="BJ44" s="303">
        <v>8.6550249612577391E-3</v>
      </c>
      <c r="BK44" s="303">
        <v>3.4049501735284808E-2</v>
      </c>
      <c r="BL44" s="303">
        <v>2.1984775278493341E-8</v>
      </c>
      <c r="BM44" s="303">
        <v>5.6149001851443555E-3</v>
      </c>
      <c r="BN44" s="303">
        <v>1.7595683276097269E-3</v>
      </c>
      <c r="BO44" s="303">
        <v>3.3173749413347879E-2</v>
      </c>
      <c r="BP44" s="303">
        <v>2.203789182264736E-2</v>
      </c>
      <c r="BQ44" s="303">
        <v>9.4349892354835627E-3</v>
      </c>
      <c r="BR44" s="303">
        <v>3.5727351144348288E-2</v>
      </c>
      <c r="BS44" s="303">
        <v>1.8942905687417697E-3</v>
      </c>
      <c r="BT44" s="303">
        <v>2.4308700587516798E-2</v>
      </c>
      <c r="BU44" s="303">
        <v>3.0436230917684295E-2</v>
      </c>
      <c r="BV44" s="303">
        <v>6.1447654242582417E-2</v>
      </c>
      <c r="BW44" s="303">
        <v>4.8218814106707794E-2</v>
      </c>
      <c r="BX44" s="303">
        <v>3.4255636616416949E-3</v>
      </c>
      <c r="BY44" s="303">
        <v>6.5086731352321419E-3</v>
      </c>
      <c r="BZ44" s="303">
        <v>4.6928251385223267E-2</v>
      </c>
      <c r="CA44" s="303">
        <v>6.3408072376410175E-3</v>
      </c>
      <c r="CB44" s="303">
        <v>6.6673072247837292E-2</v>
      </c>
      <c r="CC44" s="303">
        <v>1.0796929818876204E-3</v>
      </c>
      <c r="CD44" s="303">
        <v>2.3028115350049321E-2</v>
      </c>
      <c r="CE44" s="303">
        <v>5.0214634373301617E-7</v>
      </c>
      <c r="CF44" s="303">
        <v>3.3030975423400781E-4</v>
      </c>
      <c r="CG44" s="303">
        <v>6.7768409048826098E-2</v>
      </c>
      <c r="CH44" s="303">
        <v>3.290979735360984E-2</v>
      </c>
      <c r="CI44" s="303">
        <v>7.272840385650145E-2</v>
      </c>
      <c r="CJ44" s="303">
        <v>2.6861188488301307E-2</v>
      </c>
      <c r="CK44" s="303">
        <v>5.4055472954234074E-2</v>
      </c>
      <c r="CL44" s="303">
        <v>4.0119174965405631E-2</v>
      </c>
      <c r="CM44" s="303">
        <v>5.1326651691342401E-2</v>
      </c>
      <c r="CN44" s="303">
        <v>9.0919890002608204E-4</v>
      </c>
      <c r="CO44" s="303">
        <v>1.6536478960380498E-3</v>
      </c>
      <c r="CP44" s="303">
        <v>5.9481570893980623E-2</v>
      </c>
      <c r="CQ44" s="303">
        <v>2.3197182541859148E-2</v>
      </c>
      <c r="CR44" s="303">
        <v>3.4983832827272507E-2</v>
      </c>
      <c r="CS44" s="303">
        <v>1.2673224771110769E-2</v>
      </c>
      <c r="CT44" s="303">
        <v>1.4767386908519208E-2</v>
      </c>
      <c r="CU44" s="303">
        <v>4.666679705365185E-2</v>
      </c>
      <c r="CV44" s="303">
        <v>3.3158774204734322E-2</v>
      </c>
      <c r="CW44" s="303">
        <v>1.7647747279953635E-2</v>
      </c>
    </row>
    <row r="45" spans="1:101">
      <c r="A45" s="303">
        <v>43</v>
      </c>
      <c r="B45" s="303">
        <v>1.9346476458940474E-2</v>
      </c>
      <c r="C45" s="303">
        <v>5.3041466064621845E-2</v>
      </c>
      <c r="D45" s="303">
        <v>3.4937211658974773E-2</v>
      </c>
      <c r="E45" s="303">
        <v>3.2996079335600649E-2</v>
      </c>
      <c r="F45" s="303">
        <v>3.8152139018046365E-2</v>
      </c>
      <c r="G45" s="303">
        <v>3.2559072658625171E-3</v>
      </c>
      <c r="H45" s="303">
        <v>3.7514493450336056E-2</v>
      </c>
      <c r="I45" s="303">
        <v>1.3311096583133343E-4</v>
      </c>
      <c r="J45" s="303">
        <v>6.5794951361101504E-3</v>
      </c>
      <c r="K45" s="303">
        <v>3.4852825206433596E-2</v>
      </c>
      <c r="L45" s="303">
        <v>5.3975739806361688E-2</v>
      </c>
      <c r="M45" s="303">
        <v>3.1765710168251908E-2</v>
      </c>
      <c r="N45" s="303">
        <v>2.0037127359954911E-3</v>
      </c>
      <c r="O45" s="303">
        <v>2.3953269017294464E-2</v>
      </c>
      <c r="P45" s="303">
        <v>6.0019548687452851E-2</v>
      </c>
      <c r="Q45" s="303">
        <v>4.2290216360627707E-2</v>
      </c>
      <c r="R45" s="303">
        <v>5.7242968162584833E-2</v>
      </c>
      <c r="S45" s="303">
        <v>8.0401429239421618E-2</v>
      </c>
      <c r="T45" s="303">
        <v>4.0825266267953332E-2</v>
      </c>
      <c r="U45" s="303">
        <v>2.1396867894798936E-2</v>
      </c>
      <c r="V45" s="303">
        <v>6.9587653559719685E-3</v>
      </c>
      <c r="W45" s="303">
        <v>8.8953076730646841E-2</v>
      </c>
      <c r="X45" s="303">
        <v>2.7006880925254685E-4</v>
      </c>
      <c r="Y45" s="303">
        <v>6.0109580264145292E-2</v>
      </c>
      <c r="Z45" s="303">
        <v>4.4849185894578647E-2</v>
      </c>
      <c r="AA45" s="303">
        <v>4.0121878116786983E-2</v>
      </c>
      <c r="AB45" s="303">
        <v>1.9390845178365475E-3</v>
      </c>
      <c r="AC45" s="303">
        <v>5.2101798603818875E-2</v>
      </c>
      <c r="AD45" s="303">
        <v>2.4351066126767666E-7</v>
      </c>
      <c r="AE45" s="303">
        <v>1.0969670508962522E-2</v>
      </c>
      <c r="AF45" s="303">
        <v>5.2863944179683688E-2</v>
      </c>
      <c r="AG45" s="303">
        <v>4.4635747326056907E-2</v>
      </c>
      <c r="AH45" s="303">
        <v>3.6140133985014478E-2</v>
      </c>
      <c r="AI45" s="303">
        <v>2.5600805131163504E-2</v>
      </c>
      <c r="AJ45" s="303">
        <v>3.5405780238716628E-2</v>
      </c>
      <c r="AK45" s="303">
        <v>1.0197535276141059E-2</v>
      </c>
      <c r="AL45" s="303">
        <v>1.1353859067271994E-3</v>
      </c>
      <c r="AM45" s="303">
        <v>6.0966835553154437E-6</v>
      </c>
      <c r="AN45" s="303">
        <v>3.2639706749218629E-2</v>
      </c>
      <c r="AO45" s="303">
        <v>4.7750258172547619E-2</v>
      </c>
      <c r="AP45" s="303">
        <v>4.9961727293642975E-2</v>
      </c>
      <c r="AQ45" s="303">
        <v>2.7968695742883984E-4</v>
      </c>
      <c r="AR45" s="303">
        <v>8.5642019609845618E-2</v>
      </c>
      <c r="AS45" s="303">
        <v>5.0395282302187913E-2</v>
      </c>
      <c r="AT45" s="303">
        <v>4.7733254884503883E-2</v>
      </c>
      <c r="AU45" s="303">
        <v>4.6001134618255377E-2</v>
      </c>
      <c r="AV45" s="303">
        <v>4.3513001267406738E-2</v>
      </c>
      <c r="AW45" s="303">
        <v>9.8464492952656506E-3</v>
      </c>
      <c r="AX45" s="303">
        <v>5.2690606277696436E-2</v>
      </c>
      <c r="AY45" s="303">
        <v>8.093681396324981E-2</v>
      </c>
      <c r="AZ45" s="303">
        <v>2.1260623778480391E-2</v>
      </c>
      <c r="BA45" s="303">
        <v>5.5660953106972617E-2</v>
      </c>
      <c r="BB45" s="303">
        <v>4.4362902008072996E-2</v>
      </c>
      <c r="BC45" s="303">
        <v>4.3990464893833507E-2</v>
      </c>
      <c r="BD45" s="303">
        <v>9.7787139147464147E-2</v>
      </c>
      <c r="BE45" s="303">
        <v>1.495285824338359E-4</v>
      </c>
      <c r="BF45" s="303">
        <v>4.3767550572612425E-2</v>
      </c>
      <c r="BG45" s="303">
        <v>3.7539224934416339E-2</v>
      </c>
      <c r="BH45" s="303">
        <v>7.4053134233706894E-2</v>
      </c>
      <c r="BI45" s="303">
        <v>2.0405322850709806E-3</v>
      </c>
      <c r="BJ45" s="303">
        <v>9.3263092868871925E-3</v>
      </c>
      <c r="BK45" s="303">
        <v>3.4745160469636598E-2</v>
      </c>
      <c r="BL45" s="303">
        <v>1.2549499571331621E-8</v>
      </c>
      <c r="BM45" s="303">
        <v>4.7222890834488947E-3</v>
      </c>
      <c r="BN45" s="303">
        <v>1.8186001111307525E-3</v>
      </c>
      <c r="BO45" s="303">
        <v>3.0642639451843805E-2</v>
      </c>
      <c r="BP45" s="303">
        <v>1.8934496499956648E-2</v>
      </c>
      <c r="BQ45" s="303">
        <v>1.0174652903651889E-2</v>
      </c>
      <c r="BR45" s="303">
        <v>3.3364719713499434E-2</v>
      </c>
      <c r="BS45" s="303">
        <v>2.0051966093238851E-3</v>
      </c>
      <c r="BT45" s="303">
        <v>2.5887242238957279E-2</v>
      </c>
      <c r="BU45" s="303">
        <v>3.1723680063273689E-2</v>
      </c>
      <c r="BV45" s="303">
        <v>5.9177102420415836E-2</v>
      </c>
      <c r="BW45" s="303">
        <v>4.4928651234225361E-2</v>
      </c>
      <c r="BX45" s="303">
        <v>2.7197717445401593E-3</v>
      </c>
      <c r="BY45" s="303">
        <v>5.4548964153220379E-3</v>
      </c>
      <c r="BZ45" s="303">
        <v>4.6181691407775255E-2</v>
      </c>
      <c r="CA45" s="303">
        <v>5.496939396762073E-3</v>
      </c>
      <c r="CB45" s="303">
        <v>6.5510986850845929E-2</v>
      </c>
      <c r="CC45" s="303">
        <v>8.189415669700305E-4</v>
      </c>
      <c r="CD45" s="303">
        <v>1.9402597857276715E-2</v>
      </c>
      <c r="CE45" s="303">
        <v>3.1504595375072518E-7</v>
      </c>
      <c r="CF45" s="303">
        <v>2.5239325723592197E-4</v>
      </c>
      <c r="CG45" s="303">
        <v>6.8807237102430627E-2</v>
      </c>
      <c r="CH45" s="303">
        <v>3.4528914259533958E-2</v>
      </c>
      <c r="CI45" s="303">
        <v>7.1522150217075683E-2</v>
      </c>
      <c r="CJ45" s="303">
        <v>2.359090617034304E-2</v>
      </c>
      <c r="CK45" s="303">
        <v>5.2158365055942832E-2</v>
      </c>
      <c r="CL45" s="303">
        <v>3.835050288197047E-2</v>
      </c>
      <c r="CM45" s="303">
        <v>4.9485801796117064E-2</v>
      </c>
      <c r="CN45" s="303">
        <v>7.0259257304732686E-4</v>
      </c>
      <c r="CO45" s="303">
        <v>1.2907047119684809E-3</v>
      </c>
      <c r="CP45" s="303">
        <v>6.015735894837685E-2</v>
      </c>
      <c r="CQ45" s="303">
        <v>2.4201018395266206E-2</v>
      </c>
      <c r="CR45" s="303">
        <v>3.1472733289675252E-2</v>
      </c>
      <c r="CS45" s="303">
        <v>1.0805825695190103E-2</v>
      </c>
      <c r="CT45" s="303">
        <v>1.2793562097341869E-2</v>
      </c>
      <c r="CU45" s="303">
        <v>4.5969141429661894E-2</v>
      </c>
      <c r="CV45" s="303">
        <v>3.4013397052725269E-2</v>
      </c>
      <c r="CW45" s="303">
        <v>1.8987903913433114E-2</v>
      </c>
    </row>
    <row r="46" spans="1:101">
      <c r="A46" s="303">
        <v>44</v>
      </c>
      <c r="B46" s="303">
        <v>1.6234154840099643E-2</v>
      </c>
      <c r="C46" s="303">
        <v>4.9648918731852697E-2</v>
      </c>
      <c r="D46" s="303">
        <v>3.6181131375976512E-2</v>
      </c>
      <c r="E46" s="303">
        <v>2.9807439428281002E-2</v>
      </c>
      <c r="F46" s="303">
        <v>3.5425683908862221E-2</v>
      </c>
      <c r="G46" s="303">
        <v>3.4856405139958558E-3</v>
      </c>
      <c r="H46" s="303">
        <v>3.6695111039634819E-2</v>
      </c>
      <c r="I46" s="303">
        <v>9.902198430353088E-5</v>
      </c>
      <c r="J46" s="303">
        <v>5.4602087974516024E-3</v>
      </c>
      <c r="K46" s="303">
        <v>3.1631748616764141E-2</v>
      </c>
      <c r="L46" s="303">
        <v>5.5057941949269128E-2</v>
      </c>
      <c r="M46" s="303">
        <v>3.2608150152896732E-2</v>
      </c>
      <c r="N46" s="303">
        <v>2.1297000165040269E-3</v>
      </c>
      <c r="O46" s="303">
        <v>2.2300878454329411E-2</v>
      </c>
      <c r="P46" s="303">
        <v>5.9924585854022563E-2</v>
      </c>
      <c r="Q46" s="303">
        <v>4.2474329574712831E-2</v>
      </c>
      <c r="R46" s="303">
        <v>5.2901223762927919E-2</v>
      </c>
      <c r="S46" s="303">
        <v>7.8894523443943626E-2</v>
      </c>
      <c r="T46" s="303">
        <v>3.6614248499687078E-2</v>
      </c>
      <c r="U46" s="303">
        <v>1.8730117031590263E-2</v>
      </c>
      <c r="V46" s="303">
        <v>7.5501820128836125E-3</v>
      </c>
      <c r="W46" s="303">
        <v>8.5495027236523913E-2</v>
      </c>
      <c r="X46" s="303">
        <v>2.0183864396253835E-4</v>
      </c>
      <c r="Y46" s="303">
        <v>6.1956353921819744E-2</v>
      </c>
      <c r="Z46" s="303">
        <v>4.5871807256213058E-2</v>
      </c>
      <c r="AA46" s="303">
        <v>3.6560420979461064E-2</v>
      </c>
      <c r="AB46" s="303">
        <v>1.5623303269882499E-3</v>
      </c>
      <c r="AC46" s="303">
        <v>4.8115348074860294E-2</v>
      </c>
      <c r="AD46" s="303">
        <v>1.4997350335511003E-7</v>
      </c>
      <c r="AE46" s="303">
        <v>9.2353363588922616E-3</v>
      </c>
      <c r="AF46" s="303">
        <v>5.4966820174926614E-2</v>
      </c>
      <c r="AG46" s="303">
        <v>3.9835059684353399E-2</v>
      </c>
      <c r="AH46" s="303">
        <v>3.8146053794606005E-2</v>
      </c>
      <c r="AI46" s="303">
        <v>2.284332912994606E-2</v>
      </c>
      <c r="AJ46" s="303">
        <v>3.2888185865695828E-2</v>
      </c>
      <c r="AK46" s="303">
        <v>8.4888119330002246E-3</v>
      </c>
      <c r="AL46" s="303">
        <v>8.8657249731314408E-4</v>
      </c>
      <c r="AM46" s="303">
        <v>4.2864717061397791E-6</v>
      </c>
      <c r="AN46" s="303">
        <v>2.9440901378970683E-2</v>
      </c>
      <c r="AO46" s="303">
        <v>4.9885121235446687E-2</v>
      </c>
      <c r="AP46" s="303">
        <v>4.4569372468990301E-2</v>
      </c>
      <c r="AQ46" s="303">
        <v>2.1778077734559926E-4</v>
      </c>
      <c r="AR46" s="303">
        <v>8.0232603144821349E-2</v>
      </c>
      <c r="AS46" s="303">
        <v>5.0772897916542513E-2</v>
      </c>
      <c r="AT46" s="303">
        <v>4.6877781077831256E-2</v>
      </c>
      <c r="AU46" s="303">
        <v>4.2335072247666569E-2</v>
      </c>
      <c r="AV46" s="303">
        <v>4.2531291815244607E-2</v>
      </c>
      <c r="AW46" s="303">
        <v>8.3344203509298567E-3</v>
      </c>
      <c r="AX46" s="303">
        <v>5.2434405049079216E-2</v>
      </c>
      <c r="AY46" s="303">
        <v>7.8043722149962316E-2</v>
      </c>
      <c r="AZ46" s="303">
        <v>1.862442980645081E-2</v>
      </c>
      <c r="BA46" s="303">
        <v>5.1602773339758649E-2</v>
      </c>
      <c r="BB46" s="303">
        <v>4.1361630057064551E-2</v>
      </c>
      <c r="BC46" s="303">
        <v>4.0939191368225714E-2</v>
      </c>
      <c r="BD46" s="303">
        <v>9.4248049201696327E-2</v>
      </c>
      <c r="BE46" s="303">
        <v>1.095181110529176E-4</v>
      </c>
      <c r="BF46" s="303">
        <v>4.3988732782017731E-2</v>
      </c>
      <c r="BG46" s="303">
        <v>3.7817887624731046E-2</v>
      </c>
      <c r="BH46" s="303">
        <v>7.3916285296730486E-2</v>
      </c>
      <c r="BI46" s="303">
        <v>1.571905087986667E-3</v>
      </c>
      <c r="BJ46" s="303">
        <v>1.001888800868057E-2</v>
      </c>
      <c r="BK46" s="303">
        <v>3.53080627306731E-2</v>
      </c>
      <c r="BL46" s="303">
        <v>7.1598584200096872E-9</v>
      </c>
      <c r="BM46" s="303">
        <v>3.9645312669718208E-3</v>
      </c>
      <c r="BN46" s="303">
        <v>1.8821422412546216E-3</v>
      </c>
      <c r="BO46" s="303">
        <v>2.8223457910543027E-2</v>
      </c>
      <c r="BP46" s="303">
        <v>1.6213037634322552E-2</v>
      </c>
      <c r="BQ46" s="303">
        <v>1.0941252534046139E-2</v>
      </c>
      <c r="BR46" s="303">
        <v>3.1033871307727341E-2</v>
      </c>
      <c r="BS46" s="303">
        <v>2.1256988749049476E-3</v>
      </c>
      <c r="BT46" s="303">
        <v>2.7440085162706945E-2</v>
      </c>
      <c r="BU46" s="303">
        <v>3.28810618753963E-2</v>
      </c>
      <c r="BV46" s="303">
        <v>5.6791028413788289E-2</v>
      </c>
      <c r="BW46" s="303">
        <v>4.1733520549227784E-2</v>
      </c>
      <c r="BX46" s="303">
        <v>2.1543083162828018E-3</v>
      </c>
      <c r="BY46" s="303">
        <v>4.5621789809380002E-3</v>
      </c>
      <c r="BZ46" s="303">
        <v>4.5251980765947289E-2</v>
      </c>
      <c r="CA46" s="303">
        <v>4.7606473568529394E-3</v>
      </c>
      <c r="CB46" s="303">
        <v>6.4081498641005499E-2</v>
      </c>
      <c r="CC46" s="303">
        <v>6.1980213679679039E-4</v>
      </c>
      <c r="CD46" s="303">
        <v>1.6284623843821767E-2</v>
      </c>
      <c r="CE46" s="303">
        <v>1.9758115908028398E-7</v>
      </c>
      <c r="CF46" s="303">
        <v>1.9269189517194662E-4</v>
      </c>
      <c r="CG46" s="303">
        <v>6.9525910159829146E-2</v>
      </c>
      <c r="CH46" s="303">
        <v>3.6030662693687571E-2</v>
      </c>
      <c r="CI46" s="303">
        <v>7.0069660787940663E-2</v>
      </c>
      <c r="CJ46" s="303">
        <v>2.0654308612903356E-2</v>
      </c>
      <c r="CK46" s="303">
        <v>5.0122537524424859E-2</v>
      </c>
      <c r="CL46" s="303">
        <v>3.6567564166315195E-2</v>
      </c>
      <c r="CM46" s="303">
        <v>4.757575141349453E-2</v>
      </c>
      <c r="CN46" s="303">
        <v>5.4201637101807866E-4</v>
      </c>
      <c r="CO46" s="303">
        <v>1.0054483071000725E-3</v>
      </c>
      <c r="CP46" s="303">
        <v>6.0594220672300254E-2</v>
      </c>
      <c r="CQ46" s="303">
        <v>2.5151610183574213E-2</v>
      </c>
      <c r="CR46" s="303">
        <v>2.823028374567774E-2</v>
      </c>
      <c r="CS46" s="303">
        <v>9.1909720339687796E-3</v>
      </c>
      <c r="CT46" s="303">
        <v>1.1063927127207733E-2</v>
      </c>
      <c r="CU46" s="303">
        <v>4.5051386405341468E-2</v>
      </c>
      <c r="CV46" s="303">
        <v>3.4751558663083736E-2</v>
      </c>
      <c r="CW46" s="303">
        <v>2.0343726334218607E-2</v>
      </c>
    </row>
    <row r="47" spans="1:101">
      <c r="A47" s="303">
        <v>45</v>
      </c>
      <c r="B47" s="303">
        <v>1.3589270333695518E-2</v>
      </c>
      <c r="C47" s="303">
        <v>4.6268357941460156E-2</v>
      </c>
      <c r="D47" s="303">
        <v>3.7286255247001951E-2</v>
      </c>
      <c r="E47" s="303">
        <v>2.6841002500709706E-2</v>
      </c>
      <c r="F47" s="303">
        <v>3.2796192414711413E-2</v>
      </c>
      <c r="G47" s="303">
        <v>3.7341627888534523E-3</v>
      </c>
      <c r="H47" s="303">
        <v>3.577789046592382E-2</v>
      </c>
      <c r="I47" s="303">
        <v>7.3590685622787214E-5</v>
      </c>
      <c r="J47" s="303">
        <v>4.5219101526279681E-3</v>
      </c>
      <c r="K47" s="303">
        <v>2.8609106229426785E-2</v>
      </c>
      <c r="L47" s="303">
        <v>5.5871347320906942E-2</v>
      </c>
      <c r="M47" s="303">
        <v>3.3338959891249548E-2</v>
      </c>
      <c r="N47" s="303">
        <v>2.2661914619915399E-3</v>
      </c>
      <c r="O47" s="303">
        <v>2.0706676705322325E-2</v>
      </c>
      <c r="P47" s="303">
        <v>5.9572816654083476E-2</v>
      </c>
      <c r="Q47" s="303">
        <v>4.2545728220156974E-2</v>
      </c>
      <c r="R47" s="303">
        <v>4.8766305805807431E-2</v>
      </c>
      <c r="S47" s="303">
        <v>7.7155191123824671E-2</v>
      </c>
      <c r="T47" s="303">
        <v>3.2728400995661114E-2</v>
      </c>
      <c r="U47" s="303">
        <v>1.6348749247889618E-2</v>
      </c>
      <c r="V47" s="303">
        <v>8.1827646833714136E-3</v>
      </c>
      <c r="W47" s="303">
        <v>8.1871031041775358E-2</v>
      </c>
      <c r="X47" s="303">
        <v>1.5067821751842331E-4</v>
      </c>
      <c r="Y47" s="303">
        <v>6.3590997520880599E-2</v>
      </c>
      <c r="Z47" s="303">
        <v>4.6724578091590994E-2</v>
      </c>
      <c r="AA47" s="303">
        <v>3.3179495390386768E-2</v>
      </c>
      <c r="AB47" s="303">
        <v>1.2569397738416608E-3</v>
      </c>
      <c r="AC47" s="303">
        <v>4.4274157349481209E-2</v>
      </c>
      <c r="AD47" s="303">
        <v>9.2309592879161555E-8</v>
      </c>
      <c r="AE47" s="303">
        <v>7.7514794263265612E-3</v>
      </c>
      <c r="AF47" s="303">
        <v>5.6921690714823003E-2</v>
      </c>
      <c r="AG47" s="303">
        <v>3.5421514444312095E-2</v>
      </c>
      <c r="AH47" s="303">
        <v>4.0069414915866193E-2</v>
      </c>
      <c r="AI47" s="303">
        <v>2.0329985623392798E-2</v>
      </c>
      <c r="AJ47" s="303">
        <v>3.0461338748756155E-2</v>
      </c>
      <c r="AK47" s="303">
        <v>7.042776190965775E-3</v>
      </c>
      <c r="AL47" s="303">
        <v>6.9112002998860365E-4</v>
      </c>
      <c r="AM47" s="303">
        <v>3.0132159636114127E-6</v>
      </c>
      <c r="AN47" s="303">
        <v>2.6487211759698988E-2</v>
      </c>
      <c r="AO47" s="303">
        <v>5.1833912527097493E-2</v>
      </c>
      <c r="AP47" s="303">
        <v>3.9639919071895992E-2</v>
      </c>
      <c r="AQ47" s="303">
        <v>1.6949701137572621E-4</v>
      </c>
      <c r="AR47" s="303">
        <v>7.4909140046236528E-2</v>
      </c>
      <c r="AS47" s="303">
        <v>5.0965789686192781E-2</v>
      </c>
      <c r="AT47" s="303">
        <v>4.5886304310491198E-2</v>
      </c>
      <c r="AU47" s="303">
        <v>3.8813165409766287E-2</v>
      </c>
      <c r="AV47" s="303">
        <v>4.1365726176276874E-2</v>
      </c>
      <c r="AW47" s="303">
        <v>7.0294064150276878E-3</v>
      </c>
      <c r="AX47" s="303">
        <v>5.1918957481494166E-2</v>
      </c>
      <c r="AY47" s="303">
        <v>7.4913569671224353E-2</v>
      </c>
      <c r="AZ47" s="303">
        <v>1.6258662152882662E-2</v>
      </c>
      <c r="BA47" s="303">
        <v>4.7632173102395751E-2</v>
      </c>
      <c r="BB47" s="303">
        <v>3.845284229380512E-2</v>
      </c>
      <c r="BC47" s="303">
        <v>3.794713221027337E-2</v>
      </c>
      <c r="BD47" s="303">
        <v>9.0521499774460029E-2</v>
      </c>
      <c r="BE47" s="303">
        <v>8.0132296175879704E-5</v>
      </c>
      <c r="BF47" s="303">
        <v>4.4015860566517656E-2</v>
      </c>
      <c r="BG47" s="303">
        <v>3.7946099393462933E-2</v>
      </c>
      <c r="BH47" s="303">
        <v>7.3437782918614497E-2</v>
      </c>
      <c r="BI47" s="303">
        <v>1.207506504014457E-3</v>
      </c>
      <c r="BJ47" s="303">
        <v>1.0729152865436808E-2</v>
      </c>
      <c r="BK47" s="303">
        <v>3.5738977346368161E-2</v>
      </c>
      <c r="BL47" s="303">
        <v>4.0829901203717944E-9</v>
      </c>
      <c r="BM47" s="303">
        <v>3.3228917309478332E-3</v>
      </c>
      <c r="BN47" s="303">
        <v>1.9505039392997692E-3</v>
      </c>
      <c r="BO47" s="303">
        <v>2.5925671098469709E-2</v>
      </c>
      <c r="BP47" s="303">
        <v>1.3838880454147337E-2</v>
      </c>
      <c r="BQ47" s="303">
        <v>1.1731205574507384E-2</v>
      </c>
      <c r="BR47" s="303">
        <v>2.8757850683709899E-2</v>
      </c>
      <c r="BS47" s="303">
        <v>2.2563783154150052E-3</v>
      </c>
      <c r="BT47" s="303">
        <v>2.8953181500649121E-2</v>
      </c>
      <c r="BU47" s="303">
        <v>3.3897426845966534E-2</v>
      </c>
      <c r="BV47" s="303">
        <v>5.4322406300913673E-2</v>
      </c>
      <c r="BW47" s="303">
        <v>3.8653598338261527E-2</v>
      </c>
      <c r="BX47" s="303">
        <v>1.7026718162730782E-3</v>
      </c>
      <c r="BY47" s="303">
        <v>3.8081565908320747E-3</v>
      </c>
      <c r="BZ47" s="303">
        <v>4.4161797125591512E-2</v>
      </c>
      <c r="CA47" s="303">
        <v>4.1192151552149666E-3</v>
      </c>
      <c r="CB47" s="303">
        <v>6.2419324308919388E-2</v>
      </c>
      <c r="CC47" s="303">
        <v>4.6813293317586976E-4</v>
      </c>
      <c r="CD47" s="303">
        <v>1.361833792776523E-2</v>
      </c>
      <c r="CE47" s="303">
        <v>1.2386932991182336E-7</v>
      </c>
      <c r="CF47" s="303">
        <v>1.4699744145372644E-4</v>
      </c>
      <c r="CG47" s="303">
        <v>6.9931236026293073E-2</v>
      </c>
      <c r="CH47" s="303">
        <v>3.7399850204577242E-2</v>
      </c>
      <c r="CI47" s="303">
        <v>6.8402374703110391E-2</v>
      </c>
      <c r="CJ47" s="303">
        <v>1.8030783729142755E-2</v>
      </c>
      <c r="CK47" s="303">
        <v>4.7981661942589314E-2</v>
      </c>
      <c r="CL47" s="303">
        <v>3.4785614461653847E-2</v>
      </c>
      <c r="CM47" s="303">
        <v>4.5618180666451659E-2</v>
      </c>
      <c r="CN47" s="303">
        <v>4.174842101251506E-4</v>
      </c>
      <c r="CO47" s="303">
        <v>7.8181402655369059E-4</v>
      </c>
      <c r="CP47" s="303">
        <v>6.0800259469278528E-2</v>
      </c>
      <c r="CQ47" s="303">
        <v>2.6043542034530496E-2</v>
      </c>
      <c r="CR47" s="303">
        <v>2.5252029493534247E-2</v>
      </c>
      <c r="CS47" s="303">
        <v>7.7995964707927848E-3</v>
      </c>
      <c r="CT47" s="303">
        <v>9.5524130081322597E-3</v>
      </c>
      <c r="CU47" s="303">
        <v>4.3939757792753463E-2</v>
      </c>
      <c r="CV47" s="303">
        <v>3.5371850724484337E-2</v>
      </c>
      <c r="CW47" s="303">
        <v>2.1704215791556292E-2</v>
      </c>
    </row>
    <row r="48" spans="1:101">
      <c r="A48" s="303">
        <v>46</v>
      </c>
      <c r="B48" s="303">
        <v>1.1349420170459E-2</v>
      </c>
      <c r="C48" s="303">
        <v>4.2939287819749178E-2</v>
      </c>
      <c r="D48" s="303">
        <v>3.8244970054337961E-2</v>
      </c>
      <c r="E48" s="303">
        <v>2.4097638673235701E-2</v>
      </c>
      <c r="F48" s="303">
        <v>3.0277351424977752E-2</v>
      </c>
      <c r="G48" s="303">
        <v>4.0022961040410638E-3</v>
      </c>
      <c r="H48" s="303">
        <v>3.4777913849282555E-2</v>
      </c>
      <c r="I48" s="303">
        <v>5.4641343432929753E-5</v>
      </c>
      <c r="J48" s="303">
        <v>3.7376067638670101E-3</v>
      </c>
      <c r="K48" s="303">
        <v>2.5791557261957497E-2</v>
      </c>
      <c r="L48" s="303">
        <v>5.641699238556358E-2</v>
      </c>
      <c r="M48" s="303">
        <v>3.395621535414034E-2</v>
      </c>
      <c r="N48" s="303">
        <v>2.4137484742845976E-3</v>
      </c>
      <c r="O48" s="303">
        <v>1.9178134526343815E-2</v>
      </c>
      <c r="P48" s="303">
        <v>5.8982559071385179E-2</v>
      </c>
      <c r="Q48" s="303">
        <v>4.251052562169641E-2</v>
      </c>
      <c r="R48" s="303">
        <v>4.4849397258575008E-2</v>
      </c>
      <c r="S48" s="303">
        <v>7.52152888258526E-2</v>
      </c>
      <c r="T48" s="303">
        <v>2.9163965276430927E-2</v>
      </c>
      <c r="U48" s="303">
        <v>1.4231970685038576E-2</v>
      </c>
      <c r="V48" s="303">
        <v>8.8562691572045341E-3</v>
      </c>
      <c r="W48" s="303">
        <v>7.8131432358456751E-2</v>
      </c>
      <c r="X48" s="303">
        <v>1.1236998967978088E-4</v>
      </c>
      <c r="Y48" s="303">
        <v>6.5006358876074921E-2</v>
      </c>
      <c r="Z48" s="303">
        <v>4.7406777636985746E-2</v>
      </c>
      <c r="AA48" s="303">
        <v>2.9996313335668389E-2</v>
      </c>
      <c r="AB48" s="303">
        <v>1.0098762796262113E-3</v>
      </c>
      <c r="AC48" s="303">
        <v>4.0602373147769238E-2</v>
      </c>
      <c r="AD48" s="303">
        <v>5.6785659201776301E-8</v>
      </c>
      <c r="AE48" s="303">
        <v>6.4875027081026998E-3</v>
      </c>
      <c r="AF48" s="303">
        <v>5.8716886166258149E-2</v>
      </c>
      <c r="AG48" s="303">
        <v>3.1389845177689515E-2</v>
      </c>
      <c r="AH48" s="303">
        <v>4.1892334148732516E-2</v>
      </c>
      <c r="AI48" s="303">
        <v>1.8049366483718458E-2</v>
      </c>
      <c r="AJ48" s="303">
        <v>2.8137317953349675E-2</v>
      </c>
      <c r="AK48" s="303">
        <v>5.8248167649556128E-3</v>
      </c>
      <c r="AL48" s="303">
        <v>5.3791537968628656E-4</v>
      </c>
      <c r="AM48" s="303">
        <v>2.1178551672570577E-6</v>
      </c>
      <c r="AN48" s="303">
        <v>2.3772574606829557E-2</v>
      </c>
      <c r="AO48" s="303">
        <v>5.3577563933021169E-2</v>
      </c>
      <c r="AP48" s="303">
        <v>3.5156988065532101E-2</v>
      </c>
      <c r="AQ48" s="303">
        <v>1.318619562777895E-4</v>
      </c>
      <c r="AR48" s="303">
        <v>6.9715899161666151E-2</v>
      </c>
      <c r="AS48" s="303">
        <v>5.0982058988143154E-2</v>
      </c>
      <c r="AT48" s="303">
        <v>4.4776978906290468E-2</v>
      </c>
      <c r="AU48" s="303">
        <v>3.5457537559590739E-2</v>
      </c>
      <c r="AV48" s="303">
        <v>4.0043817132901498E-2</v>
      </c>
      <c r="AW48" s="303">
        <v>5.9089583230374811E-3</v>
      </c>
      <c r="AX48" s="303">
        <v>5.1165475037969123E-2</v>
      </c>
      <c r="AY48" s="303">
        <v>7.1602529019621455E-2</v>
      </c>
      <c r="AZ48" s="303">
        <v>1.414748473060266E-2</v>
      </c>
      <c r="BA48" s="303">
        <v>4.3787365043216377E-2</v>
      </c>
      <c r="BB48" s="303">
        <v>3.5652742941585429E-2</v>
      </c>
      <c r="BC48" s="303">
        <v>3.5041710772914292E-2</v>
      </c>
      <c r="BD48" s="303">
        <v>8.6658683586335619E-2</v>
      </c>
      <c r="BE48" s="303">
        <v>5.8576563460243514E-5</v>
      </c>
      <c r="BF48" s="303">
        <v>4.3858790286343381E-2</v>
      </c>
      <c r="BG48" s="303">
        <v>3.7930454785393378E-2</v>
      </c>
      <c r="BH48" s="303">
        <v>7.2642267698213053E-2</v>
      </c>
      <c r="BI48" s="303">
        <v>9.2515806785849577E-4</v>
      </c>
      <c r="BJ48" s="303">
        <v>1.145321977914404E-2</v>
      </c>
      <c r="BK48" s="303">
        <v>3.6040189940421199E-2</v>
      </c>
      <c r="BL48" s="303">
        <v>2.3273842424160082E-9</v>
      </c>
      <c r="BM48" s="303">
        <v>2.7808459739950713E-3</v>
      </c>
      <c r="BN48" s="303">
        <v>2.0240016695713841E-3</v>
      </c>
      <c r="BO48" s="303">
        <v>2.3755379743741187E-2</v>
      </c>
      <c r="BP48" s="303">
        <v>1.1777529694854728E-2</v>
      </c>
      <c r="BQ48" s="303">
        <v>1.2540583477410034E-2</v>
      </c>
      <c r="BR48" s="303">
        <v>2.6555259019605395E-2</v>
      </c>
      <c r="BS48" s="303">
        <v>2.3978172904901545E-3</v>
      </c>
      <c r="BT48" s="303">
        <v>3.0413124156033474E-2</v>
      </c>
      <c r="BU48" s="303">
        <v>3.4764510318408735E-2</v>
      </c>
      <c r="BV48" s="303">
        <v>5.1801199768843294E-2</v>
      </c>
      <c r="BW48" s="303">
        <v>3.5704210167292555E-2</v>
      </c>
      <c r="BX48" s="303">
        <v>1.3429754538460746E-3</v>
      </c>
      <c r="BY48" s="303">
        <v>3.1730226423795174E-3</v>
      </c>
      <c r="BZ48" s="303">
        <v>4.2933768957224068E-2</v>
      </c>
      <c r="CA48" s="303">
        <v>3.5612123232185459E-3</v>
      </c>
      <c r="CB48" s="303">
        <v>6.0559022296387849E-2</v>
      </c>
      <c r="CC48" s="303">
        <v>3.5290978895310981E-4</v>
      </c>
      <c r="CD48" s="303">
        <v>1.135015663870193E-2</v>
      </c>
      <c r="CE48" s="303">
        <v>7.7632825091074906E-8</v>
      </c>
      <c r="CF48" s="303">
        <v>1.1205856299168633E-4</v>
      </c>
      <c r="CG48" s="303">
        <v>7.0033988549960333E-2</v>
      </c>
      <c r="CH48" s="303">
        <v>3.8623804801343441E-2</v>
      </c>
      <c r="CI48" s="303">
        <v>6.6551194858711915E-2</v>
      </c>
      <c r="CJ48" s="303">
        <v>1.5697846813298732E-2</v>
      </c>
      <c r="CK48" s="303">
        <v>4.5766864158689698E-2</v>
      </c>
      <c r="CL48" s="303">
        <v>3.3017856453250692E-2</v>
      </c>
      <c r="CM48" s="303">
        <v>4.3632602467943225E-2</v>
      </c>
      <c r="CN48" s="303">
        <v>3.2109697566791537E-4</v>
      </c>
      <c r="CO48" s="303">
        <v>6.0689617758192507E-4</v>
      </c>
      <c r="CP48" s="303">
        <v>6.0785729512151269E-2</v>
      </c>
      <c r="CQ48" s="303">
        <v>2.6872231976232338E-2</v>
      </c>
      <c r="CR48" s="303">
        <v>2.2529780093090094E-2</v>
      </c>
      <c r="CS48" s="303">
        <v>6.6047767955478036E-3</v>
      </c>
      <c r="CT48" s="303">
        <v>8.234815447377402E-3</v>
      </c>
      <c r="CU48" s="303">
        <v>4.2661050789929912E-2</v>
      </c>
      <c r="CV48" s="303">
        <v>3.5874263193268675E-2</v>
      </c>
      <c r="CW48" s="303">
        <v>2.3058138151322044E-2</v>
      </c>
    </row>
    <row r="49" spans="1:101">
      <c r="A49" s="303">
        <v>47</v>
      </c>
      <c r="B49" s="303">
        <v>9.4586382396831051E-3</v>
      </c>
      <c r="C49" s="303">
        <v>3.9694463600769454E-2</v>
      </c>
      <c r="D49" s="303">
        <v>3.9052046991553686E-2</v>
      </c>
      <c r="E49" s="303">
        <v>2.1574199319840032E-2</v>
      </c>
      <c r="F49" s="303">
        <v>2.7879079567278864E-2</v>
      </c>
      <c r="G49" s="303">
        <v>4.2907929804716031E-3</v>
      </c>
      <c r="H49" s="303">
        <v>3.3709578205167061E-2</v>
      </c>
      <c r="I49" s="303">
        <v>4.0537592397006776E-5</v>
      </c>
      <c r="J49" s="303">
        <v>3.0837694181945897E-3</v>
      </c>
      <c r="K49" s="303">
        <v>2.3180975690014771E-2</v>
      </c>
      <c r="L49" s="303">
        <v>5.6699930585290409E-2</v>
      </c>
      <c r="M49" s="303">
        <v>3.4459383827846059E-2</v>
      </c>
      <c r="N49" s="303">
        <v>2.5729185481268351E-3</v>
      </c>
      <c r="O49" s="303">
        <v>1.77206642022965E-2</v>
      </c>
      <c r="P49" s="303">
        <v>5.817374867018095E-2</v>
      </c>
      <c r="Q49" s="303">
        <v>4.2375188855566903E-2</v>
      </c>
      <c r="R49" s="303">
        <v>4.115685379072416E-2</v>
      </c>
      <c r="S49" s="303">
        <v>7.3105668176403543E-2</v>
      </c>
      <c r="T49" s="303">
        <v>2.5912036227344674E-2</v>
      </c>
      <c r="U49" s="303">
        <v>1.2358276833038973E-2</v>
      </c>
      <c r="V49" s="303">
        <v>9.5699748513435497E-3</v>
      </c>
      <c r="W49" s="303">
        <v>7.4321926819487391E-2</v>
      </c>
      <c r="X49" s="303">
        <v>8.3721689493211867E-5</v>
      </c>
      <c r="Y49" s="303">
        <v>6.6198254660312816E-2</v>
      </c>
      <c r="Z49" s="303">
        <v>4.791973520537935E-2</v>
      </c>
      <c r="AA49" s="303">
        <v>2.7021398645247937E-2</v>
      </c>
      <c r="AB49" s="303">
        <v>8.1035717021426146E-4</v>
      </c>
      <c r="AC49" s="303">
        <v>3.7117438887592648E-2</v>
      </c>
      <c r="AD49" s="303">
        <v>3.4914960858605997E-8</v>
      </c>
      <c r="AE49" s="303">
        <v>5.4151761643897751E-3</v>
      </c>
      <c r="AF49" s="303">
        <v>6.0343016598474374E-2</v>
      </c>
      <c r="AG49" s="303">
        <v>2.7728409574822178E-2</v>
      </c>
      <c r="AH49" s="303">
        <v>4.3598657139216859E-2</v>
      </c>
      <c r="AI49" s="303">
        <v>1.5988332770083002E-2</v>
      </c>
      <c r="AJ49" s="303">
        <v>2.5924829050983238E-2</v>
      </c>
      <c r="AK49" s="303">
        <v>4.8034166266792098E-3</v>
      </c>
      <c r="AL49" s="303">
        <v>4.1806505775240227E-4</v>
      </c>
      <c r="AM49" s="303">
        <v>1.4883613846395435E-6</v>
      </c>
      <c r="AN49" s="303">
        <v>2.1288225087764519E-2</v>
      </c>
      <c r="AO49" s="303">
        <v>5.5100833346913965E-2</v>
      </c>
      <c r="AP49" s="303">
        <v>3.1099383169711281E-2</v>
      </c>
      <c r="AQ49" s="303">
        <v>1.0254389701859221E-4</v>
      </c>
      <c r="AR49" s="303">
        <v>6.4688623484364521E-2</v>
      </c>
      <c r="AS49" s="303">
        <v>5.0831116788919592E-2</v>
      </c>
      <c r="AT49" s="303">
        <v>4.3567405825056381E-2</v>
      </c>
      <c r="AU49" s="303">
        <v>3.2283794849892349E-2</v>
      </c>
      <c r="AV49" s="303">
        <v>3.8592747249504587E-2</v>
      </c>
      <c r="AW49" s="303">
        <v>4.9515989540224823E-3</v>
      </c>
      <c r="AX49" s="303">
        <v>5.0197036041569006E-2</v>
      </c>
      <c r="AY49" s="303">
        <v>6.8162960113912749E-2</v>
      </c>
      <c r="AZ49" s="303">
        <v>1.2273152881098148E-2</v>
      </c>
      <c r="BA49" s="303">
        <v>4.0098279511845705E-2</v>
      </c>
      <c r="BB49" s="303">
        <v>3.2973522172965862E-2</v>
      </c>
      <c r="BC49" s="303">
        <v>3.2244659645846767E-2</v>
      </c>
      <c r="BD49" s="303">
        <v>8.2706348994870657E-2</v>
      </c>
      <c r="BE49" s="303">
        <v>4.2782526245318431E-5</v>
      </c>
      <c r="BF49" s="303">
        <v>4.3529072462235377E-2</v>
      </c>
      <c r="BG49" s="303">
        <v>3.7778769469120767E-2</v>
      </c>
      <c r="BH49" s="303">
        <v>7.1556848046783889E-2</v>
      </c>
      <c r="BI49" s="303">
        <v>7.0710135505615691E-4</v>
      </c>
      <c r="BJ49" s="303">
        <v>1.2186990823393726E-2</v>
      </c>
      <c r="BK49" s="303">
        <v>3.6215311312819402E-2</v>
      </c>
      <c r="BL49" s="303">
        <v>1.3261472426492183E-9</v>
      </c>
      <c r="BM49" s="303">
        <v>2.323918820652767E-3</v>
      </c>
      <c r="BN49" s="303">
        <v>2.1029590724126355E-3</v>
      </c>
      <c r="BO49" s="303">
        <v>2.1715828352802787E-2</v>
      </c>
      <c r="BP49" s="303">
        <v>9.9955669599158439E-3</v>
      </c>
      <c r="BQ49" s="303">
        <v>1.3365171970429664E-2</v>
      </c>
      <c r="BR49" s="303">
        <v>2.4440617876554861E-2</v>
      </c>
      <c r="BS49" s="303">
        <v>2.5505940814273278E-3</v>
      </c>
      <c r="BT49" s="303">
        <v>3.1807375160520596E-2</v>
      </c>
      <c r="BU49" s="303">
        <v>3.5476725464681384E-2</v>
      </c>
      <c r="BV49" s="303">
        <v>4.9254268874540957E-2</v>
      </c>
      <c r="BW49" s="303">
        <v>3.2896400127461069E-2</v>
      </c>
      <c r="BX49" s="303">
        <v>1.0572553673300993E-3</v>
      </c>
      <c r="BY49" s="303">
        <v>2.6393779214726244E-3</v>
      </c>
      <c r="BZ49" s="303">
        <v>4.159003723029419E-2</v>
      </c>
      <c r="CA49" s="303">
        <v>3.0764144961971341E-3</v>
      </c>
      <c r="CB49" s="303">
        <v>5.8534307265850169E-2</v>
      </c>
      <c r="CC49" s="303">
        <v>2.6557892405044888E-4</v>
      </c>
      <c r="CD49" s="303">
        <v>9.4298638789080732E-3</v>
      </c>
      <c r="CE49" s="303">
        <v>4.8641320098141904E-8</v>
      </c>
      <c r="CF49" s="303">
        <v>8.5367969463550925E-5</v>
      </c>
      <c r="CG49" s="303">
        <v>6.9848286480256538E-2</v>
      </c>
      <c r="CH49" s="303">
        <v>3.9692491657682974E-2</v>
      </c>
      <c r="CI49" s="303">
        <v>6.4546010024702866E-2</v>
      </c>
      <c r="CJ49" s="303">
        <v>1.3632134852849918E-2</v>
      </c>
      <c r="CK49" s="303">
        <v>4.3506471296944016E-2</v>
      </c>
      <c r="CL49" s="303">
        <v>3.1275563406453662E-2</v>
      </c>
      <c r="CM49" s="303">
        <v>4.1636382543099211E-2</v>
      </c>
      <c r="CN49" s="303">
        <v>2.4663018117754743E-4</v>
      </c>
      <c r="CO49" s="303">
        <v>4.7037480255251053E-4</v>
      </c>
      <c r="CP49" s="303">
        <v>6.0562627150240342E-2</v>
      </c>
      <c r="CQ49" s="303">
        <v>2.7633931542012952E-2</v>
      </c>
      <c r="CR49" s="303">
        <v>2.0052573034644937E-2</v>
      </c>
      <c r="CS49" s="303">
        <v>5.5818972683940532E-3</v>
      </c>
      <c r="CT49" s="303">
        <v>7.0888904806793752E-3</v>
      </c>
      <c r="CU49" s="303">
        <v>4.1241948492014228E-2</v>
      </c>
      <c r="CV49" s="303">
        <v>3.6260048560161781E-2</v>
      </c>
      <c r="CW49" s="303">
        <v>2.4394242162332512E-2</v>
      </c>
    </row>
    <row r="50" spans="1:101">
      <c r="A50" s="303">
        <v>48</v>
      </c>
      <c r="B50" s="303">
        <v>7.8672289571122111E-3</v>
      </c>
      <c r="C50" s="303">
        <v>3.656027278634167E-2</v>
      </c>
      <c r="D50" s="303">
        <v>3.9704555718851682E-2</v>
      </c>
      <c r="E50" s="303">
        <v>1.9264402638349769E-2</v>
      </c>
      <c r="F50" s="303">
        <v>2.5608013397216273E-2</v>
      </c>
      <c r="G50" s="303">
        <v>4.6003189598240058E-3</v>
      </c>
      <c r="H50" s="303">
        <v>3.2586458674149305E-2</v>
      </c>
      <c r="I50" s="303">
        <v>3.0051116031139853E-5</v>
      </c>
      <c r="J50" s="303">
        <v>2.5400342522381176E-3</v>
      </c>
      <c r="K50" s="303">
        <v>2.077535728071216E-2</v>
      </c>
      <c r="L50" s="303">
        <v>5.6728749702011062E-2</v>
      </c>
      <c r="M50" s="303">
        <v>3.4849203559090311E-2</v>
      </c>
      <c r="N50" s="303">
        <v>2.7442274803740566E-3</v>
      </c>
      <c r="O50" s="303">
        <v>1.6337888110149662E-2</v>
      </c>
      <c r="P50" s="303">
        <v>5.7167378393988569E-2</v>
      </c>
      <c r="Q50" s="303">
        <v>4.2146419487008625E-2</v>
      </c>
      <c r="R50" s="303">
        <v>3.7690979367476264E-2</v>
      </c>
      <c r="S50" s="303">
        <v>7.0855807572066068E-2</v>
      </c>
      <c r="T50" s="303">
        <v>2.2959846018420993E-2</v>
      </c>
      <c r="U50" s="303">
        <v>1.0706140420504684E-2</v>
      </c>
      <c r="V50" s="303">
        <v>1.032266433706802E-2</v>
      </c>
      <c r="W50" s="303">
        <v>7.048339441485181E-2</v>
      </c>
      <c r="X50" s="303">
        <v>6.2322438873381773E-5</v>
      </c>
      <c r="Y50" s="303">
        <v>6.7165280499891331E-2</v>
      </c>
      <c r="Z50" s="303">
        <v>4.8266612475328936E-2</v>
      </c>
      <c r="AA50" s="303">
        <v>2.4259628671699063E-2</v>
      </c>
      <c r="AB50" s="303">
        <v>6.4949860706169657E-4</v>
      </c>
      <c r="AC50" s="303">
        <v>3.3830943930190795E-2</v>
      </c>
      <c r="AD50" s="303">
        <v>2.1457789701193261E-8</v>
      </c>
      <c r="AE50" s="303">
        <v>4.5088327930666791E-3</v>
      </c>
      <c r="AF50" s="303">
        <v>6.1792939457920651E-2</v>
      </c>
      <c r="AG50" s="303">
        <v>2.442083567279402E-2</v>
      </c>
      <c r="AH50" s="303">
        <v>4.5174179546705259E-2</v>
      </c>
      <c r="AI50" s="303">
        <v>1.4132670147112497E-2</v>
      </c>
      <c r="AJ50" s="303">
        <v>2.3829644912283565E-2</v>
      </c>
      <c r="AK50" s="303">
        <v>3.9502893908112523E-3</v>
      </c>
      <c r="AL50" s="303">
        <v>3.2447948270786947E-4</v>
      </c>
      <c r="AM50" s="303">
        <v>1.0458658692217543E-6</v>
      </c>
      <c r="AN50" s="303">
        <v>1.9023430894568306E-2</v>
      </c>
      <c r="AO50" s="303">
        <v>5.6392387684587125E-2</v>
      </c>
      <c r="AP50" s="303">
        <v>2.7442607135615971E-2</v>
      </c>
      <c r="AQ50" s="303">
        <v>7.9716662013762027E-5</v>
      </c>
      <c r="AR50" s="303">
        <v>5.9855278684609027E-2</v>
      </c>
      <c r="AS50" s="303">
        <v>5.0523391671807624E-2</v>
      </c>
      <c r="AT50" s="303">
        <v>4.2274425963192148E-2</v>
      </c>
      <c r="AU50" s="303">
        <v>2.9301883668780389E-2</v>
      </c>
      <c r="AV50" s="303">
        <v>3.7038798428314611E-2</v>
      </c>
      <c r="AW50" s="303">
        <v>4.1372143801900263E-3</v>
      </c>
      <c r="AX50" s="303">
        <v>4.903786707547729E-2</v>
      </c>
      <c r="AY50" s="303">
        <v>6.4642820240998919E-2</v>
      </c>
      <c r="AZ50" s="303">
        <v>1.0616913426956132E-2</v>
      </c>
      <c r="BA50" s="303">
        <v>3.6587327254885497E-2</v>
      </c>
      <c r="BB50" s="303">
        <v>3.042383831703319E-2</v>
      </c>
      <c r="BC50" s="303">
        <v>2.9572533481571666E-2</v>
      </c>
      <c r="BD50" s="303">
        <v>7.8706614566505018E-2</v>
      </c>
      <c r="BE50" s="303">
        <v>3.1222231821384687E-5</v>
      </c>
      <c r="BF50" s="303">
        <v>4.303954874184001E-2</v>
      </c>
      <c r="BG50" s="303">
        <v>3.7499814049041014E-2</v>
      </c>
      <c r="BH50" s="303">
        <v>7.0210271949720807E-2</v>
      </c>
      <c r="BI50" s="303">
        <v>5.3920798436784829E-4</v>
      </c>
      <c r="BJ50" s="303">
        <v>1.2926218210735706E-2</v>
      </c>
      <c r="BK50" s="303">
        <v>3.6269083625475963E-2</v>
      </c>
      <c r="BL50" s="303">
        <v>7.5538017566668791E-10</v>
      </c>
      <c r="BM50" s="303">
        <v>1.9395059735829207E-3</v>
      </c>
      <c r="BN50" s="303">
        <v>2.1877067732088964E-3</v>
      </c>
      <c r="BO50" s="303">
        <v>1.9807877901008859E-2</v>
      </c>
      <c r="BP50" s="303">
        <v>8.461302022419008E-3</v>
      </c>
      <c r="BQ50" s="303">
        <v>1.4200535091827208E-2</v>
      </c>
      <c r="BR50" s="303">
        <v>2.2424776355514795E-2</v>
      </c>
      <c r="BS50" s="303">
        <v>2.7152764340374743E-3</v>
      </c>
      <c r="BT50" s="303">
        <v>3.3124456868276635E-2</v>
      </c>
      <c r="BU50" s="303">
        <v>3.6031082640649671E-2</v>
      </c>
      <c r="BV50" s="303">
        <v>4.6705366981452036E-2</v>
      </c>
      <c r="BW50" s="303">
        <v>3.0237490375076333E-2</v>
      </c>
      <c r="BX50" s="303">
        <v>8.3084874452301791E-4</v>
      </c>
      <c r="BY50" s="303">
        <v>2.1920456750619027E-3</v>
      </c>
      <c r="BZ50" s="303">
        <v>4.0151901140162899E-2</v>
      </c>
      <c r="CA50" s="303">
        <v>2.6557153716554593E-3</v>
      </c>
      <c r="CB50" s="303">
        <v>5.6377499364972022E-2</v>
      </c>
      <c r="CC50" s="303">
        <v>1.995313141980535E-4</v>
      </c>
      <c r="CD50" s="303">
        <v>7.811270454145508E-3</v>
      </c>
      <c r="CE50" s="303">
        <v>3.046892937362751E-8</v>
      </c>
      <c r="CF50" s="303">
        <v>6.499542965976943E-5</v>
      </c>
      <c r="CG50" s="303">
        <v>6.93909738452608E-2</v>
      </c>
      <c r="CH50" s="303">
        <v>4.0598547335118501E-2</v>
      </c>
      <c r="CI50" s="303">
        <v>6.2415319328927243E-2</v>
      </c>
      <c r="CJ50" s="303">
        <v>1.1810180290612871E-2</v>
      </c>
      <c r="CK50" s="303">
        <v>4.1225876788994607E-2</v>
      </c>
      <c r="CL50" s="303">
        <v>2.9568218208014571E-2</v>
      </c>
      <c r="CM50" s="303">
        <v>3.9644800074427451E-2</v>
      </c>
      <c r="CN50" s="303">
        <v>1.8919580165241743E-4</v>
      </c>
      <c r="CO50" s="303">
        <v>3.6403192319041079E-4</v>
      </c>
      <c r="CP50" s="303">
        <v>6.0144303398588131E-2</v>
      </c>
      <c r="CQ50" s="303">
        <v>2.8325710212608164E-2</v>
      </c>
      <c r="CR50" s="303">
        <v>1.7807492036365238E-2</v>
      </c>
      <c r="CS50" s="303">
        <v>4.7086932320392506E-3</v>
      </c>
      <c r="CT50" s="303">
        <v>6.0943717683453313E-3</v>
      </c>
      <c r="CU50" s="303">
        <v>3.9708453444502557E-2</v>
      </c>
      <c r="CV50" s="303">
        <v>3.6531578785357267E-2</v>
      </c>
      <c r="CW50" s="303">
        <v>2.5701468029407471E-2</v>
      </c>
    </row>
    <row r="51" spans="1:101">
      <c r="A51" s="303">
        <v>49</v>
      </c>
      <c r="B51" s="303">
        <v>6.5314419744044944E-3</v>
      </c>
      <c r="C51" s="303">
        <v>3.3557232332542236E-2</v>
      </c>
      <c r="D51" s="303">
        <v>4.0201732347147197E-2</v>
      </c>
      <c r="E51" s="303">
        <v>1.715960802597382E-2</v>
      </c>
      <c r="F51" s="303">
        <v>2.3467974670107805E-2</v>
      </c>
      <c r="G51" s="303">
        <v>4.9314350681353087E-3</v>
      </c>
      <c r="H51" s="303">
        <v>3.1421211688879833E-2</v>
      </c>
      <c r="I51" s="303">
        <v>2.2261522662122948E-5</v>
      </c>
      <c r="J51" s="303">
        <v>2.0888875139096837E-3</v>
      </c>
      <c r="K51" s="303">
        <v>1.8569637417117063E-2</v>
      </c>
      <c r="L51" s="303">
        <v>5.6515056601481276E-2</v>
      </c>
      <c r="M51" s="303">
        <v>3.5127553079518571E-2</v>
      </c>
      <c r="N51" s="303">
        <v>2.9281708984108053E-3</v>
      </c>
      <c r="O51" s="303">
        <v>1.5031894063566401E-2</v>
      </c>
      <c r="P51" s="303">
        <v>5.5984996596187067E-2</v>
      </c>
      <c r="Q51" s="303">
        <v>4.1831048818219453E-2</v>
      </c>
      <c r="R51" s="303">
        <v>3.4450733359547153E-2</v>
      </c>
      <c r="S51" s="303">
        <v>6.8493533492375303E-2</v>
      </c>
      <c r="T51" s="303">
        <v>2.029186560159315E-2</v>
      </c>
      <c r="U51" s="303">
        <v>9.2545286522259067E-3</v>
      </c>
      <c r="V51" s="303">
        <v>1.111261366077509E-2</v>
      </c>
      <c r="W51" s="303">
        <v>6.6651879308733383E-2</v>
      </c>
      <c r="X51" s="303">
        <v>4.6355155237851646E-5</v>
      </c>
      <c r="Y51" s="303">
        <v>6.7908586040777374E-2</v>
      </c>
      <c r="Z51" s="303">
        <v>4.8452175554589152E-2</v>
      </c>
      <c r="AA51" s="303">
        <v>2.171122378355796E-2</v>
      </c>
      <c r="AB51" s="303">
        <v>5.2000669800741526E-4</v>
      </c>
      <c r="AC51" s="303">
        <v>3.0749458255899278E-2</v>
      </c>
      <c r="AD51" s="303">
        <v>1.3181857839690986E-8</v>
      </c>
      <c r="AE51" s="303">
        <v>3.7454209971131691E-3</v>
      </c>
      <c r="AF51" s="303">
        <v>6.3061686807585185E-2</v>
      </c>
      <c r="AG51" s="303">
        <v>2.1447429934825398E-2</v>
      </c>
      <c r="AH51" s="303">
        <v>4.6606802809120114E-2</v>
      </c>
      <c r="AI51" s="303">
        <v>1.2467619416795937E-2</v>
      </c>
      <c r="AJ51" s="303">
        <v>2.1855027201589095E-2</v>
      </c>
      <c r="AK51" s="303">
        <v>3.2403568291560886E-3</v>
      </c>
      <c r="AL51" s="303">
        <v>2.5152687452483825E-4</v>
      </c>
      <c r="AM51" s="303">
        <v>7.3486468210766439E-7</v>
      </c>
      <c r="AN51" s="303">
        <v>1.696611063329102E-2</v>
      </c>
      <c r="AO51" s="303">
        <v>5.7444772162569116E-2</v>
      </c>
      <c r="AP51" s="303">
        <v>2.4160116466143782E-2</v>
      </c>
      <c r="AQ51" s="303">
        <v>6.1951524242676779E-5</v>
      </c>
      <c r="AR51" s="303">
        <v>5.5236852324483117E-2</v>
      </c>
      <c r="AS51" s="303">
        <v>5.0070059656051512E-2</v>
      </c>
      <c r="AT51" s="303">
        <v>4.0913963128409017E-2</v>
      </c>
      <c r="AU51" s="303">
        <v>2.6516931136555223E-2</v>
      </c>
      <c r="AV51" s="303">
        <v>3.5406900880093892E-2</v>
      </c>
      <c r="AW51" s="303">
        <v>3.4472883947750089E-3</v>
      </c>
      <c r="AX51" s="303">
        <v>4.7712700234601148E-2</v>
      </c>
      <c r="AY51" s="303">
        <v>6.108530029712736E-2</v>
      </c>
      <c r="AZ51" s="303">
        <v>9.1597137457792802E-3</v>
      </c>
      <c r="BA51" s="303">
        <v>3.3270236337674758E-2</v>
      </c>
      <c r="BB51" s="303">
        <v>2.8009286473249923E-2</v>
      </c>
      <c r="BC51" s="303">
        <v>2.7037267068712963E-2</v>
      </c>
      <c r="BD51" s="303">
        <v>7.4696924043469767E-2</v>
      </c>
      <c r="BE51" s="303">
        <v>2.2768932048757326E-5</v>
      </c>
      <c r="BF51" s="303">
        <v>4.240397579033385E-2</v>
      </c>
      <c r="BG51" s="303">
        <v>3.7103065257611353E-2</v>
      </c>
      <c r="BH51" s="303">
        <v>6.8632179548291428E-2</v>
      </c>
      <c r="BI51" s="303">
        <v>4.1030219170994835E-4</v>
      </c>
      <c r="BJ51" s="303">
        <v>1.3666568492256389E-2</v>
      </c>
      <c r="BK51" s="303">
        <v>3.6207189714303513E-2</v>
      </c>
      <c r="BL51" s="303">
        <v>4.3013454759608172E-10</v>
      </c>
      <c r="BM51" s="303">
        <v>1.6166898858451712E-3</v>
      </c>
      <c r="BN51" s="303">
        <v>2.2785820264072647E-3</v>
      </c>
      <c r="BO51" s="303">
        <v>1.8030436222489659E-2</v>
      </c>
      <c r="BP51" s="303">
        <v>7.1451933592901933E-3</v>
      </c>
      <c r="BQ51" s="303">
        <v>1.5042081093712054E-2</v>
      </c>
      <c r="BR51" s="303">
        <v>2.0515337368055452E-2</v>
      </c>
      <c r="BS51" s="303">
        <v>2.892414217377107E-3</v>
      </c>
      <c r="BT51" s="303">
        <v>3.4354104048211591E-2</v>
      </c>
      <c r="BU51" s="303">
        <v>3.6427047546816339E-2</v>
      </c>
      <c r="BV51" s="303">
        <v>4.4175208992790795E-2</v>
      </c>
      <c r="BW51" s="303">
        <v>2.7731616156011652E-2</v>
      </c>
      <c r="BX51" s="303">
        <v>6.5184635042921221E-4</v>
      </c>
      <c r="BY51" s="303">
        <v>1.817869486269476E-3</v>
      </c>
      <c r="BZ51" s="303">
        <v>3.8639542346271774E-2</v>
      </c>
      <c r="CA51" s="303">
        <v>2.2910349643395769E-3</v>
      </c>
      <c r="CB51" s="303">
        <v>5.4119099426402383E-2</v>
      </c>
      <c r="CC51" s="303">
        <v>1.4968003640438072E-4</v>
      </c>
      <c r="CD51" s="303">
        <v>6.4525386020790271E-3</v>
      </c>
      <c r="CE51" s="303">
        <v>1.9081525927939581E-8</v>
      </c>
      <c r="CF51" s="303">
        <v>4.9457241268364422E-5</v>
      </c>
      <c r="CG51" s="303">
        <v>6.8681020066909404E-2</v>
      </c>
      <c r="CH51" s="303">
        <v>4.1337240582036659E-2</v>
      </c>
      <c r="CI51" s="303">
        <v>6.0185949514577355E-2</v>
      </c>
      <c r="CJ51" s="303">
        <v>1.0208995322735457E-2</v>
      </c>
      <c r="CK51" s="303">
        <v>3.8947503142424879E-2</v>
      </c>
      <c r="CL51" s="303">
        <v>2.7903661091306549E-2</v>
      </c>
      <c r="CM51" s="303">
        <v>3.7671138845678916E-2</v>
      </c>
      <c r="CN51" s="303">
        <v>1.4496726307077165E-4</v>
      </c>
      <c r="CO51" s="303">
        <v>2.8134797095456462E-4</v>
      </c>
      <c r="CP51" s="303">
        <v>5.9545103923942355E-2</v>
      </c>
      <c r="CQ51" s="303">
        <v>2.8945427196406328E-2</v>
      </c>
      <c r="CR51" s="303">
        <v>1.5780349444114515E-2</v>
      </c>
      <c r="CS51" s="303">
        <v>3.9652113063064331E-3</v>
      </c>
      <c r="CT51" s="303">
        <v>5.232930946298316E-3</v>
      </c>
      <c r="CU51" s="303">
        <v>3.8085430297307016E-2</v>
      </c>
      <c r="CV51" s="303">
        <v>3.6692199537184243E-2</v>
      </c>
      <c r="CW51" s="303">
        <v>2.6969140621607577E-2</v>
      </c>
    </row>
    <row r="52" spans="1:101">
      <c r="A52" s="303">
        <v>50</v>
      </c>
      <c r="B52" s="303">
        <v>5.4130479259311007E-3</v>
      </c>
      <c r="C52" s="303">
        <v>3.0700557753853604E-2</v>
      </c>
      <c r="D52" s="303">
        <v>4.0544811588720385E-2</v>
      </c>
      <c r="E52" s="303">
        <v>1.5249480619130729E-2</v>
      </c>
      <c r="F52" s="303">
        <v>2.1460409075988028E-2</v>
      </c>
      <c r="G52" s="303">
        <v>5.284580746446492E-3</v>
      </c>
      <c r="H52" s="303">
        <v>3.0225512664278004E-2</v>
      </c>
      <c r="I52" s="303">
        <v>1.648025984863183E-5</v>
      </c>
      <c r="J52" s="303">
        <v>1.7153503413838938E-3</v>
      </c>
      <c r="K52" s="303">
        <v>1.6556413178070162E-2</v>
      </c>
      <c r="L52" s="303">
        <v>5.6072950690671169E-2</v>
      </c>
      <c r="M52" s="303">
        <v>3.5297314972052997E-2</v>
      </c>
      <c r="N52" s="303">
        <v>3.1252052979625919E-3</v>
      </c>
      <c r="O52" s="303">
        <v>1.3803473265737075E-2</v>
      </c>
      <c r="P52" s="303">
        <v>5.4648267268057278E-2</v>
      </c>
      <c r="Q52" s="303">
        <v>4.1435947037595129E-2</v>
      </c>
      <c r="R52" s="303">
        <v>3.1432365312400463E-2</v>
      </c>
      <c r="S52" s="303">
        <v>6.6044821170996457E-2</v>
      </c>
      <c r="T52" s="303">
        <v>1.7890731067728951E-2</v>
      </c>
      <c r="U52" s="303">
        <v>7.9832773869098501E-3</v>
      </c>
      <c r="V52" s="303">
        <v>1.1937593829336242E-2</v>
      </c>
      <c r="W52" s="303">
        <v>6.2858686674132955E-2</v>
      </c>
      <c r="X52" s="303">
        <v>3.4452812515979271E-5</v>
      </c>
      <c r="Y52" s="303">
        <v>6.8431625852432204E-2</v>
      </c>
      <c r="Z52" s="303">
        <v>4.8482564168196456E-2</v>
      </c>
      <c r="AA52" s="303">
        <v>1.9372660315275056E-2</v>
      </c>
      <c r="AB52" s="303">
        <v>4.1591174483654561E-4</v>
      </c>
      <c r="AC52" s="303">
        <v>2.7875327919891908E-2</v>
      </c>
      <c r="AD52" s="303">
        <v>8.0947331549008971E-9</v>
      </c>
      <c r="AE52" s="303">
        <v>3.1044538242687696E-3</v>
      </c>
      <c r="AF52" s="303">
        <v>6.4146359487334909E-2</v>
      </c>
      <c r="AG52" s="303">
        <v>1.8786355680530845E-2</v>
      </c>
      <c r="AH52" s="303">
        <v>4.7886627157407879E-2</v>
      </c>
      <c r="AI52" s="303">
        <v>1.0978297088003951E-2</v>
      </c>
      <c r="AJ52" s="303">
        <v>2.0002120605961442E-2</v>
      </c>
      <c r="AK52" s="303">
        <v>2.6516169993964635E-3</v>
      </c>
      <c r="AL52" s="303">
        <v>1.9474768792728469E-4</v>
      </c>
      <c r="AM52" s="303">
        <v>5.1630935948581638E-7</v>
      </c>
      <c r="AN52" s="303">
        <v>1.5103346194485055E-2</v>
      </c>
      <c r="AO52" s="303">
        <v>5.8254280973368482E-2</v>
      </c>
      <c r="AP52" s="303">
        <v>2.1224338757961925E-2</v>
      </c>
      <c r="AQ52" s="303">
        <v>4.8131760414560309E-5</v>
      </c>
      <c r="AR52" s="303">
        <v>5.084816753063455E-2</v>
      </c>
      <c r="AS52" s="303">
        <v>4.9482798557831401E-2</v>
      </c>
      <c r="AT52" s="303">
        <v>3.9500910999515498E-2</v>
      </c>
      <c r="AU52" s="303">
        <v>2.3930043159399419E-2</v>
      </c>
      <c r="AV52" s="303">
        <v>3.3720294032268526E-2</v>
      </c>
      <c r="AW52" s="303">
        <v>2.8650163914365492E-3</v>
      </c>
      <c r="AX52" s="303">
        <v>4.6246213761305589E-2</v>
      </c>
      <c r="AY52" s="303">
        <v>5.7528653486664333E-2</v>
      </c>
      <c r="AZ52" s="303">
        <v>7.8827440473685558E-3</v>
      </c>
      <c r="BA52" s="303">
        <v>3.0156915127619775E-2</v>
      </c>
      <c r="BB52" s="303">
        <v>2.5732843072089426E-2</v>
      </c>
      <c r="BC52" s="303">
        <v>2.4646748863776019E-2</v>
      </c>
      <c r="BD52" s="303">
        <v>7.0710114072683364E-2</v>
      </c>
      <c r="BE52" s="303">
        <v>1.6593061498017191E-5</v>
      </c>
      <c r="BF52" s="303">
        <v>4.1636682196588948E-2</v>
      </c>
      <c r="BG52" s="303">
        <v>3.6598478008612705E-2</v>
      </c>
      <c r="BH52" s="303">
        <v>6.6852444996472901E-2</v>
      </c>
      <c r="BI52" s="303">
        <v>3.1158968190394198E-4</v>
      </c>
      <c r="BJ52" s="303">
        <v>1.4403685349066631E-2</v>
      </c>
      <c r="BK52" s="303">
        <v>3.6036069729269635E-2</v>
      </c>
      <c r="BL52" s="303">
        <v>2.448619559960275E-10</v>
      </c>
      <c r="BM52" s="303">
        <v>1.3460580761640003E-3</v>
      </c>
      <c r="BN52" s="303">
        <v>2.3759281574607261E-3</v>
      </c>
      <c r="BO52" s="303">
        <v>1.638084346212405E-2</v>
      </c>
      <c r="BP52" s="303">
        <v>6.0200871558861889E-3</v>
      </c>
      <c r="BQ52" s="303">
        <v>1.5885128452822011E-2</v>
      </c>
      <c r="BR52" s="303">
        <v>1.871708432717414E-2</v>
      </c>
      <c r="BS52" s="303">
        <v>3.0825313254058346E-3</v>
      </c>
      <c r="BT52" s="303">
        <v>3.5487376606000265E-2</v>
      </c>
      <c r="BU52" s="303">
        <v>3.6666351043530172E-2</v>
      </c>
      <c r="BV52" s="303">
        <v>4.1681594077706809E-2</v>
      </c>
      <c r="BW52" s="303">
        <v>2.538022620511424E-2</v>
      </c>
      <c r="BX52" s="303">
        <v>5.1061847553731819E-4</v>
      </c>
      <c r="BY52" s="303">
        <v>1.5055065520241742E-3</v>
      </c>
      <c r="BZ52" s="303">
        <v>3.7071820639107932E-2</v>
      </c>
      <c r="CA52" s="303">
        <v>1.9752277449168985E-3</v>
      </c>
      <c r="CB52" s="303">
        <v>5.1787478588488603E-2</v>
      </c>
      <c r="CC52" s="303">
        <v>1.1212331920159536E-4</v>
      </c>
      <c r="CD52" s="303">
        <v>5.3162576633921195E-3</v>
      </c>
      <c r="CE52" s="303">
        <v>1.1947693639914135E-8</v>
      </c>
      <c r="CF52" s="303">
        <v>3.7614519108604399E-5</v>
      </c>
      <c r="CG52" s="303">
        <v>6.7738953823545459E-2</v>
      </c>
      <c r="CH52" s="303">
        <v>4.1906370244680462E-2</v>
      </c>
      <c r="CI52" s="303">
        <v>5.7882854489198471E-2</v>
      </c>
      <c r="CJ52" s="303">
        <v>8.806496895497196E-3</v>
      </c>
      <c r="CK52" s="303">
        <v>3.6690843331423348E-2</v>
      </c>
      <c r="CL52" s="303">
        <v>2.6288240639233774E-2</v>
      </c>
      <c r="CM52" s="303">
        <v>3.572680026256999E-2</v>
      </c>
      <c r="CN52" s="303">
        <v>1.1095740764767663E-4</v>
      </c>
      <c r="CO52" s="303">
        <v>2.1716836839409909E-4</v>
      </c>
      <c r="CP52" s="303">
        <v>5.8780040809058652E-2</v>
      </c>
      <c r="CQ52" s="303">
        <v>2.9491692965578454E-2</v>
      </c>
      <c r="CR52" s="303">
        <v>1.3956244936218842E-2</v>
      </c>
      <c r="CS52" s="303">
        <v>3.3337110842548649E-3</v>
      </c>
      <c r="CT52" s="303">
        <v>4.4880981274823791E-3</v>
      </c>
      <c r="CU52" s="303">
        <v>3.6396253591081812E-2</v>
      </c>
      <c r="CV52" s="303">
        <v>3.6746085570996775E-2</v>
      </c>
      <c r="CW52" s="303">
        <v>2.8187142854413927E-2</v>
      </c>
    </row>
    <row r="53" spans="1:101">
      <c r="A53" s="303">
        <v>51</v>
      </c>
      <c r="B53" s="303">
        <v>4.4788606540531965E-3</v>
      </c>
      <c r="C53" s="303">
        <v>2.8000768029180077E-2</v>
      </c>
      <c r="D53" s="303">
        <v>4.0736832844998738E-2</v>
      </c>
      <c r="E53" s="303">
        <v>1.3522551356953436E-2</v>
      </c>
      <c r="F53" s="303">
        <v>1.9584790286985187E-2</v>
      </c>
      <c r="G53" s="303">
        <v>5.660057756725098E-3</v>
      </c>
      <c r="H53" s="303">
        <v>2.9010022979256266E-2</v>
      </c>
      <c r="I53" s="303">
        <v>1.2192969908815875E-5</v>
      </c>
      <c r="J53" s="303">
        <v>1.406675289927139E-3</v>
      </c>
      <c r="K53" s="303">
        <v>1.4726568799766087E-2</v>
      </c>
      <c r="L53" s="303">
        <v>5.5418503968383555E-2</v>
      </c>
      <c r="M53" s="303">
        <v>3.5362238134481333E-2</v>
      </c>
      <c r="N53" s="303">
        <v>3.3357388064311627E-3</v>
      </c>
      <c r="O53" s="303">
        <v>1.2652338339492466E-2</v>
      </c>
      <c r="P53" s="303">
        <v>5.317859353969643E-2</v>
      </c>
      <c r="Q53" s="303">
        <v>4.0967945460494669E-2</v>
      </c>
      <c r="R53" s="303">
        <v>2.8629976920686046E-2</v>
      </c>
      <c r="S53" s="303">
        <v>6.3533664235187942E-2</v>
      </c>
      <c r="T53" s="303">
        <v>1.5738007381011391E-2</v>
      </c>
      <c r="U53" s="303">
        <v>6.8733477664270444E-3</v>
      </c>
      <c r="V53" s="303">
        <v>1.2794883403473848E-2</v>
      </c>
      <c r="W53" s="303">
        <v>5.9130569622624772E-2</v>
      </c>
      <c r="X53" s="303">
        <v>2.5588691378917519E-5</v>
      </c>
      <c r="Y53" s="303">
        <v>6.8739895844337234E-2</v>
      </c>
      <c r="Z53" s="303">
        <v>4.8365064047719342E-2</v>
      </c>
      <c r="AA53" s="303">
        <v>1.7237492475265532E-2</v>
      </c>
      <c r="AB53" s="303">
        <v>3.3234171378398368E-4</v>
      </c>
      <c r="AC53" s="303">
        <v>2.5207414567820788E-2</v>
      </c>
      <c r="AD53" s="303">
        <v>4.9690954203298093E-9</v>
      </c>
      <c r="AE53" s="303">
        <v>2.567887692081191E-3</v>
      </c>
      <c r="AF53" s="303">
        <v>6.5045995270844828E-2</v>
      </c>
      <c r="AG53" s="303">
        <v>1.6414598027437506E-2</v>
      </c>
      <c r="AH53" s="303">
        <v>4.9005986384722096E-2</v>
      </c>
      <c r="AI53" s="303">
        <v>9.6500209041801999E-3</v>
      </c>
      <c r="AJ53" s="303">
        <v>1.8270314816126777E-2</v>
      </c>
      <c r="AK53" s="303">
        <v>2.1649419286607265E-3</v>
      </c>
      <c r="AL53" s="303">
        <v>1.5062080258160693E-4</v>
      </c>
      <c r="AM53" s="303">
        <v>3.6273588745572658E-7</v>
      </c>
      <c r="AN53" s="303">
        <v>1.3421800002041804E-2</v>
      </c>
      <c r="AO53" s="303">
        <v>5.8820745997834538E-2</v>
      </c>
      <c r="AP53" s="303">
        <v>1.8607479611884956E-2</v>
      </c>
      <c r="AQ53" s="303">
        <v>3.7385258614344873E-5</v>
      </c>
      <c r="AR53" s="303">
        <v>4.6698683441231362E-2</v>
      </c>
      <c r="AS53" s="303">
        <v>4.877356838642579E-2</v>
      </c>
      <c r="AT53" s="303">
        <v>3.8049058335179929E-2</v>
      </c>
      <c r="AU53" s="303">
        <v>2.15390430102219E-2</v>
      </c>
      <c r="AV53" s="303">
        <v>3.2000289058967762E-2</v>
      </c>
      <c r="AW53" s="303">
        <v>2.3753292592551376E-3</v>
      </c>
      <c r="AX53" s="303">
        <v>4.4662558878969569E-2</v>
      </c>
      <c r="AY53" s="303">
        <v>5.4006182885719657E-2</v>
      </c>
      <c r="AZ53" s="303">
        <v>6.7678374764582579E-3</v>
      </c>
      <c r="BA53" s="303">
        <v>2.7252304401335716E-2</v>
      </c>
      <c r="BB53" s="303">
        <v>2.3595279397015913E-2</v>
      </c>
      <c r="BC53" s="303">
        <v>2.2405387133132674E-2</v>
      </c>
      <c r="BD53" s="303">
        <v>6.677456974955466E-2</v>
      </c>
      <c r="BE53" s="303">
        <v>1.2084743476148986E-5</v>
      </c>
      <c r="BF53" s="303">
        <v>4.075226217268256E-2</v>
      </c>
      <c r="BG53" s="303">
        <v>3.5996280460134776E-2</v>
      </c>
      <c r="BH53" s="303">
        <v>6.4900611155889576E-2</v>
      </c>
      <c r="BI53" s="303">
        <v>2.3618276431425694E-4</v>
      </c>
      <c r="BJ53" s="303">
        <v>1.5133249575835799E-2</v>
      </c>
      <c r="BK53" s="303">
        <v>3.5762748281699744E-2</v>
      </c>
      <c r="BL53" s="303">
        <v>1.3935695505025322E-10</v>
      </c>
      <c r="BM53" s="303">
        <v>1.1195293354415191E-3</v>
      </c>
      <c r="BN53" s="303">
        <v>2.4800937709462106E-3</v>
      </c>
      <c r="BO53" s="303">
        <v>1.4855212194227115E-2</v>
      </c>
      <c r="BP53" s="303">
        <v>5.0613172957557377E-3</v>
      </c>
      <c r="BQ53" s="303">
        <v>1.6724970410835805E-2</v>
      </c>
      <c r="BR53" s="303">
        <v>1.7032394306370498E-2</v>
      </c>
      <c r="BS53" s="303">
        <v>3.2861169851849015E-3</v>
      </c>
      <c r="BT53" s="303">
        <v>3.6516734062863127E-2</v>
      </c>
      <c r="BU53" s="303">
        <v>3.6752763221248361E-2</v>
      </c>
      <c r="BV53" s="303">
        <v>3.9239568268446705E-2</v>
      </c>
      <c r="BW53" s="303">
        <v>2.3182542199482806E-2</v>
      </c>
      <c r="BX53" s="303">
        <v>3.9940997196825435E-4</v>
      </c>
      <c r="BY53" s="303">
        <v>1.245225126457353E-3</v>
      </c>
      <c r="BZ53" s="303">
        <v>3.5466133064843371E-2</v>
      </c>
      <c r="CA53" s="303">
        <v>1.7019931867491157E-3</v>
      </c>
      <c r="CB53" s="303">
        <v>4.9408669306373998E-2</v>
      </c>
      <c r="CC53" s="303">
        <v>8.38779120175979E-5</v>
      </c>
      <c r="CD53" s="303">
        <v>4.369342173340598E-3</v>
      </c>
      <c r="CE53" s="303">
        <v>7.479629173947853E-9</v>
      </c>
      <c r="CF53" s="303">
        <v>2.8594161573835401E-5</v>
      </c>
      <c r="CG53" s="303">
        <v>6.6586340819291628E-2</v>
      </c>
      <c r="CH53" s="303">
        <v>4.2306111556336512E-2</v>
      </c>
      <c r="CI53" s="303">
        <v>5.5528986414358564E-2</v>
      </c>
      <c r="CJ53" s="303">
        <v>7.5818004416160212E-3</v>
      </c>
      <c r="CK53" s="303">
        <v>3.4472563363559652E-2</v>
      </c>
      <c r="CL53" s="303">
        <v>2.4726963874774938E-2</v>
      </c>
      <c r="CM53" s="303">
        <v>3.3821431033740537E-2</v>
      </c>
      <c r="CN53" s="303">
        <v>8.4840355347377982E-5</v>
      </c>
      <c r="CO53" s="303">
        <v>1.6743034607839385E-4</v>
      </c>
      <c r="CP53" s="303">
        <v>5.7864498577282285E-2</v>
      </c>
      <c r="CQ53" s="303">
        <v>2.9963822820833434E-2</v>
      </c>
      <c r="CR53" s="303">
        <v>1.2320014088007975E-2</v>
      </c>
      <c r="CS53" s="303">
        <v>2.798528684919943E-3</v>
      </c>
      <c r="CT53" s="303">
        <v>3.8451560007427481E-3</v>
      </c>
      <c r="CU53" s="303">
        <v>3.4662551930505013E-2</v>
      </c>
      <c r="CV53" s="303">
        <v>3.6698100329636996E-2</v>
      </c>
      <c r="CW53" s="303">
        <v>2.9346066009785537E-2</v>
      </c>
    </row>
    <row r="54" spans="1:101">
      <c r="A54" s="303">
        <v>52</v>
      </c>
      <c r="B54" s="303">
        <v>3.700239282009703E-3</v>
      </c>
      <c r="C54" s="303">
        <v>2.5464297731888338E-2</v>
      </c>
      <c r="D54" s="303">
        <v>4.0782429232440826E-2</v>
      </c>
      <c r="E54" s="303">
        <v>1.1966680501652916E-2</v>
      </c>
      <c r="F54" s="303">
        <v>1.7838985910892915E-2</v>
      </c>
      <c r="G54" s="303">
        <v>6.0580155415669362E-3</v>
      </c>
      <c r="H54" s="303">
        <v>2.7784381335958525E-2</v>
      </c>
      <c r="I54" s="303">
        <v>9.0159344462572051E-6</v>
      </c>
      <c r="J54" s="303">
        <v>1.1520620437330291E-3</v>
      </c>
      <c r="K54" s="303">
        <v>1.3069807689104453E-2</v>
      </c>
      <c r="L54" s="303">
        <v>5.4569262050512178E-2</v>
      </c>
      <c r="M54" s="303">
        <v>3.53268018994225E-2</v>
      </c>
      <c r="N54" s="303">
        <v>3.5601219043945886E-3</v>
      </c>
      <c r="O54" s="303">
        <v>1.1577320184681507E-2</v>
      </c>
      <c r="P54" s="303">
        <v>5.1596803263879581E-2</v>
      </c>
      <c r="Q54" s="303">
        <v>4.0433770922106066E-2</v>
      </c>
      <c r="R54" s="303">
        <v>2.6036013209456192E-2</v>
      </c>
      <c r="S54" s="303">
        <v>6.0982003191590181E-2</v>
      </c>
      <c r="T54" s="303">
        <v>1.3814805081528285E-2</v>
      </c>
      <c r="U54" s="303">
        <v>5.9069881627834908E-3</v>
      </c>
      <c r="V54" s="303">
        <v>1.3681291748893197E-2</v>
      </c>
      <c r="W54" s="303">
        <v>5.5489982553206495E-2</v>
      </c>
      <c r="X54" s="303">
        <v>1.8992842665652158E-5</v>
      </c>
      <c r="Y54" s="303">
        <v>6.8840663581945599E-2</v>
      </c>
      <c r="Z54" s="303">
        <v>4.8107887383218167E-2</v>
      </c>
      <c r="AA54" s="303">
        <v>1.5297076426690391E-2</v>
      </c>
      <c r="AB54" s="303">
        <v>2.6533065323718221E-4</v>
      </c>
      <c r="AC54" s="303">
        <v>2.2741768729241323E-2</v>
      </c>
      <c r="AD54" s="303">
        <v>3.0493995885299254E-9</v>
      </c>
      <c r="AE54" s="303">
        <v>2.1199561696184448E-3</v>
      </c>
      <c r="AF54" s="303">
        <v>6.5761417628441746E-2</v>
      </c>
      <c r="AG54" s="303">
        <v>1.4308736038351463E-2</v>
      </c>
      <c r="AH54" s="303">
        <v>4.9959430222919383E-2</v>
      </c>
      <c r="AI54" s="303">
        <v>8.4685545981889356E-3</v>
      </c>
      <c r="AJ54" s="303">
        <v>1.6657571624049815E-2</v>
      </c>
      <c r="AK54" s="303">
        <v>1.7638346477233642E-3</v>
      </c>
      <c r="AL54" s="303">
        <v>1.1637336264356872E-4</v>
      </c>
      <c r="AM54" s="303">
        <v>2.5483256640397844E-7</v>
      </c>
      <c r="AN54" s="303">
        <v>1.1908048447685077E-2</v>
      </c>
      <c r="AO54" s="303">
        <v>5.9147260679556286E-2</v>
      </c>
      <c r="AP54" s="303">
        <v>1.6282146750908371E-2</v>
      </c>
      <c r="AQ54" s="303">
        <v>2.9031459131002271E-5</v>
      </c>
      <c r="AR54" s="303">
        <v>4.2793262094440489E-2</v>
      </c>
      <c r="AS54" s="303">
        <v>4.7954418248943975E-2</v>
      </c>
      <c r="AT54" s="303">
        <v>3.6571046857552698E-2</v>
      </c>
      <c r="AU54" s="303">
        <v>1.9339140189260796E-2</v>
      </c>
      <c r="AV54" s="303">
        <v>3.0266121041014487E-2</v>
      </c>
      <c r="AW54" s="303">
        <v>1.9648526948041556E-3</v>
      </c>
      <c r="AX54" s="303">
        <v>4.2984971880723651E-2</v>
      </c>
      <c r="AY54" s="303">
        <v>5.0546355960758245E-2</v>
      </c>
      <c r="AZ54" s="303">
        <v>5.7977517039825193E-3</v>
      </c>
      <c r="BA54" s="303">
        <v>2.4557191531433036E-2</v>
      </c>
      <c r="BB54" s="303">
        <v>2.1595539864438126E-2</v>
      </c>
      <c r="BC54" s="303">
        <v>2.0314651926692264E-2</v>
      </c>
      <c r="BD54" s="303">
        <v>6.2914445974318695E-2</v>
      </c>
      <c r="BE54" s="303">
        <v>8.7962076080232496E-6</v>
      </c>
      <c r="BF54" s="303">
        <v>3.9765307885434795E-2</v>
      </c>
      <c r="BG54" s="303">
        <v>3.530679312791659E-2</v>
      </c>
      <c r="BH54" s="303">
        <v>6.2805416775045114E-2</v>
      </c>
      <c r="BI54" s="303">
        <v>1.7871015532263795E-4</v>
      </c>
      <c r="BJ54" s="303">
        <v>1.5851035095586278E-2</v>
      </c>
      <c r="BK54" s="303">
        <v>3.5394674371050767E-2</v>
      </c>
      <c r="BL54" s="303">
        <v>7.9293450448236268E-11</v>
      </c>
      <c r="BM54" s="303">
        <v>9.301912480444317E-4</v>
      </c>
      <c r="BN54" s="303">
        <v>2.5914316997179354E-3</v>
      </c>
      <c r="BO54" s="303">
        <v>1.3448723431313484E-2</v>
      </c>
      <c r="BP54" s="303">
        <v>4.2467020983976639E-3</v>
      </c>
      <c r="BQ54" s="303">
        <v>1.7556936679387167E-2</v>
      </c>
      <c r="BR54" s="303">
        <v>1.5461627761837281E-2</v>
      </c>
      <c r="BS54" s="303">
        <v>3.5036166647178456E-3</v>
      </c>
      <c r="BT54" s="303">
        <v>3.7436074034082049E-2</v>
      </c>
      <c r="BU54" s="303">
        <v>3.6691843567806685E-2</v>
      </c>
      <c r="BV54" s="303">
        <v>3.686161446880315E-2</v>
      </c>
      <c r="BW54" s="303">
        <v>2.1135973923534297E-2</v>
      </c>
      <c r="BX54" s="303">
        <v>3.1199818674310738E-4</v>
      </c>
      <c r="BY54" s="303">
        <v>1.028711935910964E-3</v>
      </c>
      <c r="BZ54" s="303">
        <v>3.3838328178604861E-2</v>
      </c>
      <c r="CA54" s="303">
        <v>1.4657904263112335E-3</v>
      </c>
      <c r="CB54" s="303">
        <v>4.7006244107621283E-2</v>
      </c>
      <c r="CC54" s="303">
        <v>6.2669471295807291E-5</v>
      </c>
      <c r="CD54" s="303">
        <v>3.5828097167043666E-3</v>
      </c>
      <c r="CE54" s="303">
        <v>4.6817699193223613E-9</v>
      </c>
      <c r="CF54" s="303">
        <v>2.1727592084207418E-5</v>
      </c>
      <c r="CG54" s="303">
        <v>6.524531221832075E-2</v>
      </c>
      <c r="CH54" s="303">
        <v>4.2538822173868555E-2</v>
      </c>
      <c r="CI54" s="303">
        <v>5.3145227773208008E-2</v>
      </c>
      <c r="CJ54" s="303">
        <v>6.5154075971741365E-3</v>
      </c>
      <c r="CK54" s="303">
        <v>3.2306650524318463E-2</v>
      </c>
      <c r="CL54" s="303">
        <v>2.3223642278644024E-2</v>
      </c>
      <c r="CM54" s="303">
        <v>3.1963059575303009E-2</v>
      </c>
      <c r="CN54" s="303">
        <v>6.4809369963790745E-5</v>
      </c>
      <c r="CO54" s="303">
        <v>1.2894071443717375E-4</v>
      </c>
      <c r="CP54" s="303">
        <v>5.6813975482251783E-2</v>
      </c>
      <c r="CQ54" s="303">
        <v>3.0361784570370066E-2</v>
      </c>
      <c r="CR54" s="303">
        <v>1.0856580704495083E-2</v>
      </c>
      <c r="CS54" s="303">
        <v>2.3459178122955979E-3</v>
      </c>
      <c r="CT54" s="303">
        <v>3.2910179280125932E-3</v>
      </c>
      <c r="CU54" s="303">
        <v>3.2904038081707311E-2</v>
      </c>
      <c r="CV54" s="303">
        <v>3.6553662153955287E-2</v>
      </c>
      <c r="CW54" s="303">
        <v>3.0437334935240548E-2</v>
      </c>
    </row>
    <row r="55" spans="1:101">
      <c r="A55" s="303">
        <v>53</v>
      </c>
      <c r="B55" s="303">
        <v>3.0525938405544994E-3</v>
      </c>
      <c r="C55" s="303">
        <v>2.3094094618746442E-2</v>
      </c>
      <c r="D55" s="303">
        <v>4.0687607578677475E-2</v>
      </c>
      <c r="E55" s="303">
        <v>1.0569434017757059E-2</v>
      </c>
      <c r="F55" s="303">
        <v>1.6219584060377372E-2</v>
      </c>
      <c r="G55" s="303">
        <v>6.4784384683545934E-3</v>
      </c>
      <c r="H55" s="303">
        <v>2.6557214985796003E-2</v>
      </c>
      <c r="I55" s="303">
        <v>6.6632438501400531E-6</v>
      </c>
      <c r="J55" s="303">
        <v>9.4239656110078722E-4</v>
      </c>
      <c r="K55" s="303">
        <v>1.1575096882894076E-2</v>
      </c>
      <c r="L55" s="303">
        <v>5.3543777187759156E-2</v>
      </c>
      <c r="M55" s="303">
        <v>3.5196084709209326E-2</v>
      </c>
      <c r="N55" s="303">
        <v>3.7986383447408943E-3</v>
      </c>
      <c r="O55" s="303">
        <v>1.057654338600097E-2</v>
      </c>
      <c r="P55" s="303">
        <v>4.9922893791917035E-2</v>
      </c>
      <c r="Q55" s="303">
        <v>3.9839991309667817E-2</v>
      </c>
      <c r="R55" s="303">
        <v>2.3641686616580525E-2</v>
      </c>
      <c r="S55" s="303">
        <v>5.8409703181232425E-2</v>
      </c>
      <c r="T55" s="303">
        <v>1.2102266990530929E-2</v>
      </c>
      <c r="U55" s="303">
        <v>5.0678214300682659E-3</v>
      </c>
      <c r="V55" s="303">
        <v>1.4593192150520825E-2</v>
      </c>
      <c r="W55" s="303">
        <v>5.1955380564205629E-2</v>
      </c>
      <c r="X55" s="303">
        <v>1.4088680832581427E-5</v>
      </c>
      <c r="Y55" s="303">
        <v>6.8742699578279123E-2</v>
      </c>
      <c r="Z55" s="303">
        <v>4.7719965077282982E-2</v>
      </c>
      <c r="AA55" s="303">
        <v>1.3541195565163288E-2</v>
      </c>
      <c r="AB55" s="303">
        <v>2.1165775822591109E-4</v>
      </c>
      <c r="AC55" s="303">
        <v>2.0472231683779457E-2</v>
      </c>
      <c r="AD55" s="303">
        <v>1.8707927865449825E-9</v>
      </c>
      <c r="AE55" s="303">
        <v>1.7469783645483253E-3</v>
      </c>
      <c r="AF55" s="303">
        <v>6.629507111392445E-2</v>
      </c>
      <c r="AG55" s="303">
        <v>1.2445544938279965E-2</v>
      </c>
      <c r="AH55" s="303">
        <v>5.0743661058679522E-2</v>
      </c>
      <c r="AI55" s="303">
        <v>7.4202850856634481E-3</v>
      </c>
      <c r="AJ55" s="303">
        <v>1.5160716299186503E-2</v>
      </c>
      <c r="AK55" s="303">
        <v>1.434167703282525E-3</v>
      </c>
      <c r="AL55" s="303">
        <v>8.9827016610549923E-5</v>
      </c>
      <c r="AM55" s="303">
        <v>1.7902288783078639E-7</v>
      </c>
      <c r="AN55" s="303">
        <v>1.0548842648729342E-2</v>
      </c>
      <c r="AO55" s="303">
        <v>5.9239855838854653E-2</v>
      </c>
      <c r="AP55" s="303">
        <v>1.4221818238174137E-2</v>
      </c>
      <c r="AQ55" s="303">
        <v>2.253964787677809E-5</v>
      </c>
      <c r="AR55" s="303">
        <v>3.9132887595283716E-2</v>
      </c>
      <c r="AS55" s="303">
        <v>4.7037319432591575E-2</v>
      </c>
      <c r="AT55" s="303">
        <v>3.5078356544322987E-2</v>
      </c>
      <c r="AU55" s="303">
        <v>1.7323524643018201E-2</v>
      </c>
      <c r="AV55" s="303">
        <v>2.8534878024241733E-2</v>
      </c>
      <c r="AW55" s="303">
        <v>1.6218224312750656E-3</v>
      </c>
      <c r="AX55" s="303">
        <v>4.1235467677023775E-2</v>
      </c>
      <c r="AY55" s="303">
        <v>4.7173016766435927E-2</v>
      </c>
      <c r="AZ55" s="303">
        <v>4.9563538341447543E-3</v>
      </c>
      <c r="BA55" s="303">
        <v>2.2068968129959707E-2</v>
      </c>
      <c r="BB55" s="303">
        <v>1.9731083033258628E-2</v>
      </c>
      <c r="BC55" s="303">
        <v>1.8373581250195888E-2</v>
      </c>
      <c r="BD55" s="303">
        <v>5.9149935622069515E-2</v>
      </c>
      <c r="BE55" s="303">
        <v>6.3991021313761272E-6</v>
      </c>
      <c r="BF55" s="303">
        <v>3.8690180685421273E-2</v>
      </c>
      <c r="BG55" s="303">
        <v>3.4540272194367755E-2</v>
      </c>
      <c r="BH55" s="303">
        <v>6.0594412791058393E-2</v>
      </c>
      <c r="BI55" s="303">
        <v>1.3499955811538964E-4</v>
      </c>
      <c r="BJ55" s="303">
        <v>1.655296008950894E-2</v>
      </c>
      <c r="BK55" s="303">
        <v>3.4939575579022226E-2</v>
      </c>
      <c r="BL55" s="303">
        <v>4.5108388387935849E-11</v>
      </c>
      <c r="BM55" s="303">
        <v>7.7215094962737498E-4</v>
      </c>
      <c r="BN55" s="303">
        <v>2.7102976775708379E-3</v>
      </c>
      <c r="BO55" s="303">
        <v>1.2155880861037294E-2</v>
      </c>
      <c r="BP55" s="303">
        <v>3.5564671923394089E-3</v>
      </c>
      <c r="BQ55" s="303">
        <v>1.8376451174747635E-2</v>
      </c>
      <c r="BR55" s="303">
        <v>1.4003488269675662E-2</v>
      </c>
      <c r="BS55" s="303">
        <v>3.7354227948507134E-3</v>
      </c>
      <c r="BT55" s="303">
        <v>3.824073779088312E-2</v>
      </c>
      <c r="BU55" s="303">
        <v>3.6490677956365493E-2</v>
      </c>
      <c r="BV55" s="303">
        <v>3.4557859470083864E-2</v>
      </c>
      <c r="BW55" s="303">
        <v>1.9236489084860454E-2</v>
      </c>
      <c r="BX55" s="303">
        <v>2.4340677067803199E-4</v>
      </c>
      <c r="BY55" s="303">
        <v>8.4889313779469436E-4</v>
      </c>
      <c r="BZ55" s="303">
        <v>3.2202667143225637E-2</v>
      </c>
      <c r="CA55" s="303">
        <v>1.2617581195284294E-3</v>
      </c>
      <c r="CB55" s="303">
        <v>4.4601268517544874E-2</v>
      </c>
      <c r="CC55" s="303">
        <v>4.6768718122100925E-5</v>
      </c>
      <c r="CD55" s="303">
        <v>2.9314834494552238E-3</v>
      </c>
      <c r="CE55" s="303">
        <v>2.9300985643262194E-9</v>
      </c>
      <c r="CF55" s="303">
        <v>1.6503383694076695E-5</v>
      </c>
      <c r="CG55" s="303">
        <v>6.3738147590751942E-2</v>
      </c>
      <c r="CH55" s="303">
        <v>4.2608818935500788E-2</v>
      </c>
      <c r="CI55" s="303">
        <v>5.0750374366380531E-2</v>
      </c>
      <c r="CJ55" s="303">
        <v>5.5893100400964532E-3</v>
      </c>
      <c r="CK55" s="303">
        <v>3.0204593859508071E-2</v>
      </c>
      <c r="CL55" s="303">
        <v>2.1781031431860838E-2</v>
      </c>
      <c r="CM55" s="303">
        <v>3.0158236343653253E-2</v>
      </c>
      <c r="CN55" s="303">
        <v>4.9464003815034002E-5</v>
      </c>
      <c r="CO55" s="303">
        <v>9.9196215689391996E-5</v>
      </c>
      <c r="CP55" s="303">
        <v>5.564385988995893E-2</v>
      </c>
      <c r="CQ55" s="303">
        <v>3.0686142195879191E-2</v>
      </c>
      <c r="CR55" s="303">
        <v>9.5512264877681864E-3</v>
      </c>
      <c r="CS55" s="303">
        <v>1.9638800762517617E-3</v>
      </c>
      <c r="CT55" s="303">
        <v>2.8140979355803656E-3</v>
      </c>
      <c r="CU55" s="303">
        <v>3.1138413676369988E-2</v>
      </c>
      <c r="CV55" s="303">
        <v>3.6318618872493422E-2</v>
      </c>
      <c r="CW55" s="303">
        <v>3.1453307145342099E-2</v>
      </c>
    </row>
    <row r="56" spans="1:101">
      <c r="A56" s="303">
        <v>54</v>
      </c>
      <c r="B56" s="303">
        <v>2.5149105789476905E-3</v>
      </c>
      <c r="C56" s="303">
        <v>2.0890186858963586E-2</v>
      </c>
      <c r="D56" s="303">
        <v>4.0459526340515944E-2</v>
      </c>
      <c r="E56" s="303">
        <v>9.3183828514127251E-3</v>
      </c>
      <c r="F56" s="303">
        <v>1.4722180829250671E-2</v>
      </c>
      <c r="G56" s="303">
        <v>6.9211353261699644E-3</v>
      </c>
      <c r="H56" s="303">
        <v>2.5336166761815548E-2</v>
      </c>
      <c r="I56" s="303">
        <v>4.9221047183097576E-6</v>
      </c>
      <c r="J56" s="303">
        <v>7.700155929447844E-4</v>
      </c>
      <c r="K56" s="303">
        <v>1.0231031526408826E-2</v>
      </c>
      <c r="L56" s="303">
        <v>5.2361181191462415E-2</v>
      </c>
      <c r="M56" s="303">
        <v>3.4975639435840346E-2</v>
      </c>
      <c r="N56" s="303">
        <v>4.051496506313289E-3</v>
      </c>
      <c r="O56" s="303">
        <v>9.6475806111188198E-3</v>
      </c>
      <c r="P56" s="303">
        <v>4.8175831842454726E-2</v>
      </c>
      <c r="Q56" s="303">
        <v>3.9192971191803955E-2</v>
      </c>
      <c r="R56" s="303">
        <v>2.1437338760761874E-2</v>
      </c>
      <c r="S56" s="303">
        <v>5.583457215254186E-2</v>
      </c>
      <c r="T56" s="303">
        <v>1.0581942212508419E-2</v>
      </c>
      <c r="U56" s="303">
        <v>4.3408745627211889E-3</v>
      </c>
      <c r="V56" s="303">
        <v>1.5526563710843532E-2</v>
      </c>
      <c r="W56" s="303">
        <v>4.8541547801532879E-2</v>
      </c>
      <c r="X56" s="303">
        <v>1.0444977693897689E-5</v>
      </c>
      <c r="Y56" s="303">
        <v>6.8456015361266387E-2</v>
      </c>
      <c r="Z56" s="303">
        <v>4.7210753532816334E-2</v>
      </c>
      <c r="AA56" s="303">
        <v>1.195859020202065E-2</v>
      </c>
      <c r="AB56" s="303">
        <v>1.6871296914465326E-4</v>
      </c>
      <c r="AC56" s="303">
        <v>1.8390964575381256E-2</v>
      </c>
      <c r="AD56" s="303">
        <v>1.147420172941901E-9</v>
      </c>
      <c r="AE56" s="303">
        <v>1.4371564527110303E-3</v>
      </c>
      <c r="AF56" s="303">
        <v>6.66508487277154E-2</v>
      </c>
      <c r="AG56" s="303">
        <v>1.0802451713221159E-2</v>
      </c>
      <c r="AH56" s="303">
        <v>5.1357432188512103E-2</v>
      </c>
      <c r="AI56" s="303">
        <v>6.4923440250344673E-3</v>
      </c>
      <c r="AJ56" s="303">
        <v>1.3775693739629049E-2</v>
      </c>
      <c r="AK56" s="303">
        <v>1.1639190257166062E-3</v>
      </c>
      <c r="AL56" s="303">
        <v>6.9274227337281596E-5</v>
      </c>
      <c r="AM56" s="303">
        <v>1.257639627795527E-7</v>
      </c>
      <c r="AN56" s="303">
        <v>9.3313071077121418E-3</v>
      </c>
      <c r="AO56" s="303">
        <v>5.9107143218193631E-2</v>
      </c>
      <c r="AP56" s="303">
        <v>1.2401180000765432E-2</v>
      </c>
      <c r="AQ56" s="303">
        <v>1.7496220755358529E-5</v>
      </c>
      <c r="AR56" s="303">
        <v>3.5715328453558876E-2</v>
      </c>
      <c r="AS56" s="303">
        <v>4.6034023720219384E-2</v>
      </c>
      <c r="AT56" s="303">
        <v>3.3581313465213869E-2</v>
      </c>
      <c r="AU56" s="303">
        <v>1.5483885463930617E-2</v>
      </c>
      <c r="AV56" s="303">
        <v>2.6821494228637329E-2</v>
      </c>
      <c r="AW56" s="303">
        <v>1.3359715165799126E-3</v>
      </c>
      <c r="AX56" s="303">
        <v>3.9434608961562041E-2</v>
      </c>
      <c r="AY56" s="303">
        <v>4.3905669741678262E-2</v>
      </c>
      <c r="AZ56" s="303">
        <v>4.2287281357494527E-3</v>
      </c>
      <c r="BA56" s="303">
        <v>1.9782319469313005E-2</v>
      </c>
      <c r="BB56" s="303">
        <v>1.7998184971308975E-2</v>
      </c>
      <c r="BC56" s="303">
        <v>1.6579244041345698E-2</v>
      </c>
      <c r="BD56" s="303">
        <v>5.5497568448124826E-2</v>
      </c>
      <c r="BE56" s="303">
        <v>4.6529144248996944E-6</v>
      </c>
      <c r="BF56" s="303">
        <v>3.7540820267256143E-2</v>
      </c>
      <c r="BG56" s="303">
        <v>3.3706776458211692E-2</v>
      </c>
      <c r="BH56" s="303">
        <v>5.82936621977641E-2</v>
      </c>
      <c r="BI56" s="303">
        <v>1.0182168297004484E-4</v>
      </c>
      <c r="BJ56" s="303">
        <v>1.723513256487751E-2</v>
      </c>
      <c r="BK56" s="303">
        <v>3.4405327357130561E-2</v>
      </c>
      <c r="BL56" s="303">
        <v>2.56565188038085E-11</v>
      </c>
      <c r="BM56" s="303">
        <v>6.4039995521126441E-4</v>
      </c>
      <c r="BN56" s="303">
        <v>2.8370487261975019E-3</v>
      </c>
      <c r="BO56" s="303">
        <v>1.0970726365172262E-2</v>
      </c>
      <c r="BP56" s="303">
        <v>2.9731181445561785E-3</v>
      </c>
      <c r="BQ56" s="303">
        <v>1.9179084881636863E-2</v>
      </c>
      <c r="BR56" s="303">
        <v>1.2655348440077192E-2</v>
      </c>
      <c r="BS56" s="303">
        <v>3.9818655322144385E-3</v>
      </c>
      <c r="BT56" s="303">
        <v>3.8927486571956729E-2</v>
      </c>
      <c r="BU56" s="303">
        <v>3.6157611833212366E-2</v>
      </c>
      <c r="BV56" s="303">
        <v>3.2336289465809263E-2</v>
      </c>
      <c r="BW56" s="303">
        <v>1.7478938413024246E-2</v>
      </c>
      <c r="BX56" s="303">
        <v>1.8966819275133384E-4</v>
      </c>
      <c r="BY56" s="303">
        <v>6.9977074561684469E-4</v>
      </c>
      <c r="BZ56" s="303">
        <v>3.0571823730065784E-2</v>
      </c>
      <c r="CA56" s="303">
        <v>1.085640108810062E-3</v>
      </c>
      <c r="CB56" s="303">
        <v>4.221231514979977E-2</v>
      </c>
      <c r="CC56" s="303">
        <v>3.4864027432972083E-5</v>
      </c>
      <c r="CD56" s="303">
        <v>2.3936534902568138E-3</v>
      </c>
      <c r="CE56" s="303">
        <v>1.8335972405447723E-9</v>
      </c>
      <c r="CF56" s="303">
        <v>1.2530693662113681E-5</v>
      </c>
      <c r="CG56" s="303">
        <v>6.2086913801190517E-2</v>
      </c>
      <c r="CH56" s="303">
        <v>4.25221355458223E-2</v>
      </c>
      <c r="CI56" s="303">
        <v>4.8361159916874424E-2</v>
      </c>
      <c r="CJ56" s="303">
        <v>4.787028451530455E-3</v>
      </c>
      <c r="CK56" s="303">
        <v>2.8175585502424386E-2</v>
      </c>
      <c r="CL56" s="303">
        <v>2.0400962686010604E-2</v>
      </c>
      <c r="CM56" s="303">
        <v>2.8412174300633419E-2</v>
      </c>
      <c r="CN56" s="303">
        <v>3.7720876758116586E-5</v>
      </c>
      <c r="CO56" s="303">
        <v>7.6239095953050098E-5</v>
      </c>
      <c r="CP56" s="303">
        <v>5.4369240672216497E-2</v>
      </c>
      <c r="CQ56" s="303">
        <v>3.0937997153526534E-2</v>
      </c>
      <c r="CR56" s="303">
        <v>8.3897908062780125E-3</v>
      </c>
      <c r="CS56" s="303">
        <v>1.6419931706161983E-3</v>
      </c>
      <c r="CT56" s="303">
        <v>2.4041784640483005E-3</v>
      </c>
      <c r="CU56" s="303">
        <v>2.938133702568909E-2</v>
      </c>
      <c r="CV56" s="303">
        <v>3.5999131998459589E-2</v>
      </c>
      <c r="CW56" s="303">
        <v>3.2387345804068879E-2</v>
      </c>
    </row>
    <row r="57" spans="1:101">
      <c r="A57" s="303">
        <v>55</v>
      </c>
      <c r="B57" s="303">
        <v>2.0693072741737443E-3</v>
      </c>
      <c r="C57" s="303">
        <v>1.88502091178941E-2</v>
      </c>
      <c r="D57" s="303">
        <v>4.0106277274314303E-2</v>
      </c>
      <c r="E57" s="303">
        <v>8.2013351889222656E-3</v>
      </c>
      <c r="F57" s="303">
        <v>1.334163010660541E-2</v>
      </c>
      <c r="G57" s="303">
        <v>7.3857313707088902E-3</v>
      </c>
      <c r="H57" s="303">
        <v>2.4127934324836803E-2</v>
      </c>
      <c r="I57" s="303">
        <v>3.6343044965111305E-6</v>
      </c>
      <c r="J57" s="303">
        <v>6.284968944394281E-4</v>
      </c>
      <c r="K57" s="303">
        <v>9.0261278212554006E-3</v>
      </c>
      <c r="L57" s="303">
        <v>5.1040803422263303E-2</v>
      </c>
      <c r="M57" s="303">
        <v>3.4671376889973217E-2</v>
      </c>
      <c r="N57" s="303">
        <v>4.3188214076494997E-3</v>
      </c>
      <c r="O57" s="303">
        <v>8.7875869458436777E-3</v>
      </c>
      <c r="P57" s="303">
        <v>4.6373403573980961E-2</v>
      </c>
      <c r="Q57" s="303">
        <v>3.8498836506568102E-2</v>
      </c>
      <c r="R57" s="303">
        <v>1.941274530318517E-2</v>
      </c>
      <c r="S57" s="303">
        <v>5.3272411432594161E-2</v>
      </c>
      <c r="T57" s="303">
        <v>9.2360641658474681E-3</v>
      </c>
      <c r="U57" s="303">
        <v>3.7125651162442639E-3</v>
      </c>
      <c r="V57" s="303">
        <v>1.6477040734962103E-2</v>
      </c>
      <c r="W57" s="303">
        <v>4.5259940644833407E-2</v>
      </c>
      <c r="X57" s="303">
        <v>7.7395985434395481E-6</v>
      </c>
      <c r="Y57" s="303">
        <v>6.7991612915568433E-2</v>
      </c>
      <c r="Z57" s="303">
        <v>4.6590057823749031E-2</v>
      </c>
      <c r="AA57" s="303">
        <v>1.0537397704063865E-2</v>
      </c>
      <c r="AB57" s="303">
        <v>1.343853038110414E-4</v>
      </c>
      <c r="AC57" s="303">
        <v>1.6488906309567813E-2</v>
      </c>
      <c r="AD57" s="303">
        <v>7.0358224138771719E-10</v>
      </c>
      <c r="AE57" s="303">
        <v>1.1803728163182297E-3</v>
      </c>
      <c r="AF57" s="303">
        <v>6.6833915909586428E-2</v>
      </c>
      <c r="AG57" s="303">
        <v>9.3578666580558332E-3</v>
      </c>
      <c r="AH57" s="303">
        <v>5.1801414929334204E-2</v>
      </c>
      <c r="AI57" s="303">
        <v>5.6726842945562838E-3</v>
      </c>
      <c r="AJ57" s="303">
        <v>1.2497790846710995E-2</v>
      </c>
      <c r="AK57" s="303">
        <v>9.4291606544643475E-4</v>
      </c>
      <c r="AL57" s="303">
        <v>5.3379224280511838E-5</v>
      </c>
      <c r="AM57" s="303">
        <v>8.8349113115024618E-8</v>
      </c>
      <c r="AN57" s="303">
        <v>8.2430860506740675E-3</v>
      </c>
      <c r="AO57" s="303">
        <v>5.8759941109080276E-2</v>
      </c>
      <c r="AP57" s="303">
        <v>1.079635562096954E-2</v>
      </c>
      <c r="AQ57" s="303">
        <v>1.3579022479381114E-5</v>
      </c>
      <c r="AR57" s="303">
        <v>3.2535738030457548E-2</v>
      </c>
      <c r="AS57" s="303">
        <v>4.4955945547111222E-2</v>
      </c>
      <c r="AT57" s="303">
        <v>3.2089115756005301E-2</v>
      </c>
      <c r="AU57" s="303">
        <v>1.3810856144244845E-2</v>
      </c>
      <c r="AV57" s="303">
        <v>2.5138795177400437E-2</v>
      </c>
      <c r="AW57" s="303">
        <v>1.0984020103529271E-3</v>
      </c>
      <c r="AX57" s="303">
        <v>3.7601343810044305E-2</v>
      </c>
      <c r="AY57" s="303">
        <v>4.0759812474227372E-2</v>
      </c>
      <c r="AZ57" s="303">
        <v>3.6012235889411048E-3</v>
      </c>
      <c r="BA57" s="303">
        <v>1.768983955125334E-2</v>
      </c>
      <c r="BB57" s="303">
        <v>1.6392205826833765E-2</v>
      </c>
      <c r="BC57" s="303">
        <v>1.4927155948176112E-2</v>
      </c>
      <c r="BD57" s="303">
        <v>5.1970527392579582E-2</v>
      </c>
      <c r="BE57" s="303">
        <v>3.3816534859548351E-6</v>
      </c>
      <c r="BF57" s="303">
        <v>3.6330589870862795E-2</v>
      </c>
      <c r="BG57" s="303">
        <v>3.2816056842554453E-2</v>
      </c>
      <c r="BH57" s="303">
        <v>5.5927516433564577E-2</v>
      </c>
      <c r="BI57" s="303">
        <v>7.6685381197370343E-5</v>
      </c>
      <c r="BJ57" s="303">
        <v>1.7893889909965408E-2</v>
      </c>
      <c r="BK57" s="303">
        <v>3.3799837689346919E-2</v>
      </c>
      <c r="BL57" s="303">
        <v>1.4590388657952109E-11</v>
      </c>
      <c r="BM57" s="303">
        <v>5.3069312527870022E-4</v>
      </c>
      <c r="BN57" s="303">
        <v>2.9720412559032646E-3</v>
      </c>
      <c r="BO57" s="303">
        <v>9.8870202814693303E-3</v>
      </c>
      <c r="BP57" s="303">
        <v>2.4812814201222761E-3</v>
      </c>
      <c r="BQ57" s="303">
        <v>1.9960603175054183E-2</v>
      </c>
      <c r="BR57" s="303">
        <v>1.1413540297281425E-2</v>
      </c>
      <c r="BS57" s="303">
        <v>4.2432037939110889E-3</v>
      </c>
      <c r="BT57" s="303">
        <v>3.9494452661742362E-2</v>
      </c>
      <c r="BU57" s="303">
        <v>3.5701987526676138E-2</v>
      </c>
      <c r="BV57" s="303">
        <v>3.0202967259680163E-2</v>
      </c>
      <c r="BW57" s="303">
        <v>1.5857337881941862E-2</v>
      </c>
      <c r="BX57" s="303">
        <v>1.4762807073281185E-4</v>
      </c>
      <c r="BY57" s="303">
        <v>5.7627525472148198E-4</v>
      </c>
      <c r="BZ57" s="303">
        <v>2.8956915819911704E-2</v>
      </c>
      <c r="CA57" s="303">
        <v>9.3371717096086583E-4</v>
      </c>
      <c r="CB57" s="303">
        <v>3.9855526870006985E-2</v>
      </c>
      <c r="CC57" s="303">
        <v>2.5962801137136268E-5</v>
      </c>
      <c r="CD57" s="303">
        <v>1.9507224571354775E-3</v>
      </c>
      <c r="CE57" s="303">
        <v>1.1473130330302758E-9</v>
      </c>
      <c r="CF57" s="303">
        <v>9.5110920670717306E-6</v>
      </c>
      <c r="CG57" s="303">
        <v>6.0313159330834594E-2</v>
      </c>
      <c r="CH57" s="303">
        <v>4.2286270368624937E-2</v>
      </c>
      <c r="CI57" s="303">
        <v>4.5992313825477991E-2</v>
      </c>
      <c r="CJ57" s="303">
        <v>4.0936025941972244E-3</v>
      </c>
      <c r="CK57" s="303">
        <v>2.62267334028113E-2</v>
      </c>
      <c r="CL57" s="303">
        <v>1.9084465834339506E-2</v>
      </c>
      <c r="CM57" s="303">
        <v>2.6728886576395636E-2</v>
      </c>
      <c r="CN57" s="303">
        <v>2.8743412039772818E-5</v>
      </c>
      <c r="CO57" s="303">
        <v>5.8541558570918259E-5</v>
      </c>
      <c r="CP57" s="303">
        <v>5.3004749858343005E-2</v>
      </c>
      <c r="CQ57" s="303">
        <v>3.11189287311598E-2</v>
      </c>
      <c r="CR57" s="303">
        <v>7.3588122576785722E-3</v>
      </c>
      <c r="CS57" s="303">
        <v>1.3712429847869685E-3</v>
      </c>
      <c r="CT57" s="303">
        <v>2.0522801168056386E-3</v>
      </c>
      <c r="CU57" s="303">
        <v>2.7646442873635418E-2</v>
      </c>
      <c r="CV57" s="303">
        <v>3.5601571299843114E-2</v>
      </c>
      <c r="CW57" s="303">
        <v>3.3233867375631915E-2</v>
      </c>
    </row>
    <row r="58" spans="1:101">
      <c r="A58" s="303">
        <v>56</v>
      </c>
      <c r="B58" s="303">
        <v>1.7006244831339406E-3</v>
      </c>
      <c r="C58" s="303">
        <v>1.6969880849437978E-2</v>
      </c>
      <c r="D58" s="303">
        <v>3.9636675583047398E-2</v>
      </c>
      <c r="E58" s="303">
        <v>7.2065113950159987E-3</v>
      </c>
      <c r="F58" s="303">
        <v>1.2072257939497717E-2</v>
      </c>
      <c r="G58" s="303">
        <v>7.8716631326844928E-3</v>
      </c>
      <c r="H58" s="303">
        <v>2.2938318494892175E-2</v>
      </c>
      <c r="I58" s="303">
        <v>2.6823227674568669E-6</v>
      </c>
      <c r="J58" s="303">
        <v>5.1247435712697671E-4</v>
      </c>
      <c r="K58" s="303">
        <v>7.9490531714915321E-3</v>
      </c>
      <c r="L58" s="303">
        <v>4.9601836618435272E-2</v>
      </c>
      <c r="M58" s="303">
        <v>3.4289458583739656E-2</v>
      </c>
      <c r="N58" s="303">
        <v>4.6006475874569228E-3</v>
      </c>
      <c r="O58" s="303">
        <v>7.9934154517566879E-3</v>
      </c>
      <c r="P58" s="303">
        <v>4.4532109525948181E-2</v>
      </c>
      <c r="Q58" s="303">
        <v>3.7763447298258493E-2</v>
      </c>
      <c r="R58" s="303">
        <v>1.7557369581982892E-2</v>
      </c>
      <c r="S58" s="303">
        <v>5.073709155585545E-2</v>
      </c>
      <c r="T58" s="303">
        <v>8.047748274898861E-3</v>
      </c>
      <c r="U58" s="303">
        <v>3.1706562303188647E-3</v>
      </c>
      <c r="V58" s="303">
        <v>1.7439968154272477E-2</v>
      </c>
      <c r="W58" s="303">
        <v>4.2119034392529418E-2</v>
      </c>
      <c r="X58" s="303">
        <v>5.7321647942343062E-6</v>
      </c>
      <c r="Y58" s="303">
        <v>6.7361248997858725E-2</v>
      </c>
      <c r="Z58" s="303">
        <v>4.5867872343211415E-2</v>
      </c>
      <c r="AA58" s="303">
        <v>9.2655109082109763E-3</v>
      </c>
      <c r="AB58" s="303">
        <v>1.0697049583847267E-4</v>
      </c>
      <c r="AC58" s="303">
        <v>1.4756163780410281E-2</v>
      </c>
      <c r="AD58" s="303">
        <v>4.3133246169633593E-10</v>
      </c>
      <c r="AE58" s="303">
        <v>9.679940231267386E-4</v>
      </c>
      <c r="AF58" s="303">
        <v>6.6850535113816945E-2</v>
      </c>
      <c r="AG58" s="303">
        <v>8.091411919211736E-3</v>
      </c>
      <c r="AH58" s="303">
        <v>5.2078041735120949E-2</v>
      </c>
      <c r="AI58" s="303">
        <v>4.9501205555341219E-3</v>
      </c>
      <c r="AJ58" s="303">
        <v>1.1321827215582005E-2</v>
      </c>
      <c r="AK58" s="303">
        <v>7.6259526459288506E-4</v>
      </c>
      <c r="AL58" s="303">
        <v>4.1099010679698358E-5</v>
      </c>
      <c r="AM58" s="303">
        <v>6.2065514335207643E-8</v>
      </c>
      <c r="AN58" s="303">
        <v>7.2724462859278536E-3</v>
      </c>
      <c r="AO58" s="303">
        <v>5.8210894675853143E-2</v>
      </c>
      <c r="AP58" s="303">
        <v>9.3850488368582129E-3</v>
      </c>
      <c r="AQ58" s="303">
        <v>1.0537254173569176E-5</v>
      </c>
      <c r="AR58" s="303">
        <v>2.9587191185742507E-2</v>
      </c>
      <c r="AS58" s="303">
        <v>4.381406629917612E-2</v>
      </c>
      <c r="AT58" s="303">
        <v>3.0609873804165875E-2</v>
      </c>
      <c r="AU58" s="303">
        <v>1.2294390503530418E-2</v>
      </c>
      <c r="AV58" s="303">
        <v>2.3497583399228507E-2</v>
      </c>
      <c r="AW58" s="303">
        <v>9.0145032009610005E-4</v>
      </c>
      <c r="AX58" s="303">
        <v>3.5752903764563485E-2</v>
      </c>
      <c r="AY58" s="303">
        <v>3.7747298284022845E-2</v>
      </c>
      <c r="AZ58" s="303">
        <v>3.061455719758713E-3</v>
      </c>
      <c r="BA58" s="303">
        <v>1.5782569986763931E-2</v>
      </c>
      <c r="BB58" s="303">
        <v>1.4907821317242297E-2</v>
      </c>
      <c r="BC58" s="303">
        <v>1.3411646544267243E-2</v>
      </c>
      <c r="BD58" s="303">
        <v>4.8578971453191552E-2</v>
      </c>
      <c r="BE58" s="303">
        <v>2.4566624730651075E-6</v>
      </c>
      <c r="BF58" s="303">
        <v>3.5072154977951082E-2</v>
      </c>
      <c r="BG58" s="303">
        <v>3.1877467002068997E-2</v>
      </c>
      <c r="BH58" s="303">
        <v>5.351846034213021E-2</v>
      </c>
      <c r="BI58" s="303">
        <v>5.7674784633400432E-5</v>
      </c>
      <c r="BJ58" s="303">
        <v>1.8525832191225198E-2</v>
      </c>
      <c r="BK58" s="303">
        <v>3.3130946975255773E-2</v>
      </c>
      <c r="BL58" s="303">
        <v>8.2960673731037114E-12</v>
      </c>
      <c r="BM58" s="303">
        <v>4.3944131846212993E-4</v>
      </c>
      <c r="BN58" s="303">
        <v>3.1156288882739553E-3</v>
      </c>
      <c r="BO58" s="303">
        <v>8.8983900430175088E-3</v>
      </c>
      <c r="BP58" s="303">
        <v>2.0675279445218769E-3</v>
      </c>
      <c r="BQ58" s="303">
        <v>2.0717007145859018E-2</v>
      </c>
      <c r="BR58" s="303">
        <v>1.0273610031998804E-2</v>
      </c>
      <c r="BS58" s="303">
        <v>4.5196167898614754E-3</v>
      </c>
      <c r="BT58" s="303">
        <v>3.9941069403149197E-2</v>
      </c>
      <c r="BU58" s="303">
        <v>3.5133892118076882E-2</v>
      </c>
      <c r="BV58" s="303">
        <v>2.8162245860252299E-2</v>
      </c>
      <c r="BW58" s="303">
        <v>1.4365110713541461E-2</v>
      </c>
      <c r="BX58" s="303">
        <v>1.1478495949988944E-4</v>
      </c>
      <c r="BY58" s="303">
        <v>4.741343749779567E-4</v>
      </c>
      <c r="BZ58" s="303">
        <v>2.7367561670011913E-2</v>
      </c>
      <c r="CA58" s="303">
        <v>8.0274486758231652E-4</v>
      </c>
      <c r="CB58" s="303">
        <v>3.7544718065901844E-2</v>
      </c>
      <c r="CC58" s="303">
        <v>1.931543640349914E-5</v>
      </c>
      <c r="CD58" s="303">
        <v>1.5868531714054352E-3</v>
      </c>
      <c r="CE58" s="303">
        <v>7.1783109152936812E-10</v>
      </c>
      <c r="CF58" s="303">
        <v>7.2168926318189059E-6</v>
      </c>
      <c r="CG58" s="303">
        <v>5.8437662022654602E-2</v>
      </c>
      <c r="CH58" s="303">
        <v>4.1909932326278397E-2</v>
      </c>
      <c r="CI58" s="303">
        <v>4.3656644543041308E-2</v>
      </c>
      <c r="CJ58" s="303">
        <v>3.4955457313384187E-3</v>
      </c>
      <c r="CK58" s="303">
        <v>2.436327781336577E-2</v>
      </c>
      <c r="CL58" s="303">
        <v>1.7831882210922273E-2</v>
      </c>
      <c r="CM58" s="303">
        <v>2.5111319126665629E-2</v>
      </c>
      <c r="CN58" s="303">
        <v>2.1886692768378264E-5</v>
      </c>
      <c r="CO58" s="303">
        <v>4.4913725087952681E-5</v>
      </c>
      <c r="CP58" s="303">
        <v>5.1564435321333361E-2</v>
      </c>
      <c r="CQ58" s="303">
        <v>3.1230934662356231E-2</v>
      </c>
      <c r="CR58" s="303">
        <v>6.445622499965626E-3</v>
      </c>
      <c r="CS58" s="303">
        <v>1.1438637533780678E-3</v>
      </c>
      <c r="CT58" s="303">
        <v>1.7505363645892193E-3</v>
      </c>
      <c r="CU58" s="303">
        <v>2.5945403603204114E-2</v>
      </c>
      <c r="CV58" s="303">
        <v>3.5132420121990499E-2</v>
      </c>
      <c r="CW58" s="303">
        <v>3.3988365386619743E-2</v>
      </c>
    </row>
    <row r="59" spans="1:101">
      <c r="A59" s="303">
        <v>57</v>
      </c>
      <c r="B59" s="303">
        <v>1.3960554806795435E-3</v>
      </c>
      <c r="C59" s="303">
        <v>1.5243433458434466E-2</v>
      </c>
      <c r="D59" s="303">
        <v>3.9060062214155436E-2</v>
      </c>
      <c r="E59" s="303">
        <v>6.3226706812631013E-3</v>
      </c>
      <c r="F59" s="303">
        <v>1.090804414883249E-2</v>
      </c>
      <c r="G59" s="303">
        <v>8.3781761225415578E-3</v>
      </c>
      <c r="H59" s="303">
        <v>2.1772277984712155E-2</v>
      </c>
      <c r="I59" s="303">
        <v>1.9789411368450691E-6</v>
      </c>
      <c r="J59" s="303">
        <v>4.1747659320763716E-4</v>
      </c>
      <c r="K59" s="303">
        <v>6.9888021080677246E-3</v>
      </c>
      <c r="L59" s="303">
        <v>4.8063051357851355E-2</v>
      </c>
      <c r="M59" s="303">
        <v>3.3836199400831317E-2</v>
      </c>
      <c r="N59" s="303">
        <v>4.8969130331868024E-3</v>
      </c>
      <c r="O59" s="303">
        <v>7.2617154380197474E-3</v>
      </c>
      <c r="P59" s="303">
        <v>4.2667098923142299E-2</v>
      </c>
      <c r="Q59" s="303">
        <v>3.6992377539069386E-2</v>
      </c>
      <c r="R59" s="303">
        <v>1.5860570710644627E-2</v>
      </c>
      <c r="S59" s="303">
        <v>4.8240647092928572E-2</v>
      </c>
      <c r="T59" s="303">
        <v>7.0011235397793147E-3</v>
      </c>
      <c r="U59" s="303">
        <v>2.7041898526317916E-3</v>
      </c>
      <c r="V59" s="303">
        <v>1.8410461455783279E-2</v>
      </c>
      <c r="W59" s="303">
        <v>3.9124664561924795E-2</v>
      </c>
      <c r="X59" s="303">
        <v>4.2434843173523232E-6</v>
      </c>
      <c r="Y59" s="303">
        <v>6.6577216842089823E-2</v>
      </c>
      <c r="Z59" s="303">
        <v>4.5054239393458748E-2</v>
      </c>
      <c r="AA59" s="303">
        <v>8.1308635626922299E-3</v>
      </c>
      <c r="AB59" s="303">
        <v>8.5094906927779887E-5</v>
      </c>
      <c r="AC59" s="303">
        <v>1.318233929909049E-2</v>
      </c>
      <c r="AD59" s="303">
        <v>2.6437648448990851E-10</v>
      </c>
      <c r="AE59" s="303">
        <v>7.9268636582392261E-4</v>
      </c>
      <c r="AF59" s="303">
        <v>6.6707894242203802E-2</v>
      </c>
      <c r="AG59" s="303">
        <v>6.9840661001086745E-3</v>
      </c>
      <c r="AH59" s="303">
        <v>5.2191332084670729E-2</v>
      </c>
      <c r="AI59" s="303">
        <v>4.3143417475778054E-3</v>
      </c>
      <c r="AJ59" s="303">
        <v>1.0242316634192426E-2</v>
      </c>
      <c r="AK59" s="303">
        <v>6.157810247713109E-4</v>
      </c>
      <c r="AL59" s="303">
        <v>3.162059445501375E-5</v>
      </c>
      <c r="AM59" s="303">
        <v>4.3601774694866658E-8</v>
      </c>
      <c r="AN59" s="303">
        <v>6.4083444370993618E-3</v>
      </c>
      <c r="AO59" s="303">
        <v>5.7474101703511964E-2</v>
      </c>
      <c r="AP59" s="303">
        <v>8.1466166006108742E-3</v>
      </c>
      <c r="AQ59" s="303">
        <v>8.1757575146631882E-6</v>
      </c>
      <c r="AR59" s="303">
        <v>2.6861157606127686E-2</v>
      </c>
      <c r="AS59" s="303">
        <v>4.2618858860849387E-2</v>
      </c>
      <c r="AT59" s="303">
        <v>2.9150661202213764E-2</v>
      </c>
      <c r="AU59" s="303">
        <v>1.0924074725407955E-2</v>
      </c>
      <c r="AV59" s="303">
        <v>2.1906754472339991E-2</v>
      </c>
      <c r="AW59" s="303">
        <v>7.3855282440053066E-4</v>
      </c>
      <c r="AX59" s="303">
        <v>3.3904754164389941E-2</v>
      </c>
      <c r="AY59" s="303">
        <v>3.487671282294811E-2</v>
      </c>
      <c r="AZ59" s="303">
        <v>2.5982748036186931E-3</v>
      </c>
      <c r="BA59" s="303">
        <v>1.4050464046550937E-2</v>
      </c>
      <c r="BB59" s="303">
        <v>1.3539221424175697E-2</v>
      </c>
      <c r="BC59" s="303">
        <v>1.2026178594685079E-2</v>
      </c>
      <c r="BD59" s="303">
        <v>4.5330356533242043E-2</v>
      </c>
      <c r="BE59" s="303">
        <v>1.7839695909908223E-6</v>
      </c>
      <c r="BF59" s="303">
        <v>3.3777392530496511E-2</v>
      </c>
      <c r="BG59" s="303">
        <v>3.0899893319661455E-2</v>
      </c>
      <c r="BH59" s="303">
        <v>5.1087017338509094E-2</v>
      </c>
      <c r="BI59" s="303">
        <v>4.3320609431154981E-5</v>
      </c>
      <c r="BJ59" s="303">
        <v>1.912784913095672E-2</v>
      </c>
      <c r="BK59" s="303">
        <v>3.2406342640533013E-2</v>
      </c>
      <c r="BL59" s="303">
        <v>4.7165111442566571E-12</v>
      </c>
      <c r="BM59" s="303">
        <v>3.6361694615314795E-4</v>
      </c>
      <c r="BN59" s="303">
        <v>3.2681600174604693E-3</v>
      </c>
      <c r="BO59" s="303">
        <v>7.9984508324423831E-3</v>
      </c>
      <c r="BP59" s="303">
        <v>1.7201899580479814E-3</v>
      </c>
      <c r="BQ59" s="303">
        <v>2.1444568674562507E-2</v>
      </c>
      <c r="BR59" s="303">
        <v>9.2305382185733347E-3</v>
      </c>
      <c r="BS59" s="303">
        <v>4.8111962661550184E-3</v>
      </c>
      <c r="BT59" s="303">
        <v>4.0267984296319809E-2</v>
      </c>
      <c r="BU59" s="303">
        <v>3.4463920882729607E-2</v>
      </c>
      <c r="BV59" s="303">
        <v>2.6216974450072754E-2</v>
      </c>
      <c r="BW59" s="303">
        <v>1.2995292327721397E-2</v>
      </c>
      <c r="BX59" s="303">
        <v>8.9159894208890085E-5</v>
      </c>
      <c r="BY59" s="303">
        <v>3.897572232159034E-4</v>
      </c>
      <c r="BZ59" s="303">
        <v>2.5811954948670786E-2</v>
      </c>
      <c r="CA59" s="303">
        <v>6.8989734532081824E-4</v>
      </c>
      <c r="CB59" s="303">
        <v>3.52915042950665E-2</v>
      </c>
      <c r="CC59" s="303">
        <v>1.4356930300427201E-5</v>
      </c>
      <c r="CD59" s="303">
        <v>1.2886308015644219E-3</v>
      </c>
      <c r="CE59" s="303">
        <v>4.4908701853621292E-10</v>
      </c>
      <c r="CF59" s="303">
        <v>5.4745093570987528E-6</v>
      </c>
      <c r="CG59" s="303">
        <v>5.6480227129338756E-2</v>
      </c>
      <c r="CH59" s="303">
        <v>4.1402791650476473E-2</v>
      </c>
      <c r="CI59" s="303">
        <v>4.1365141964079304E-2</v>
      </c>
      <c r="CJ59" s="303">
        <v>2.9807741318124722E-3</v>
      </c>
      <c r="CK59" s="303">
        <v>2.2588805505327502E-2</v>
      </c>
      <c r="CL59" s="303">
        <v>1.6642968000267461E-2</v>
      </c>
      <c r="CM59" s="303">
        <v>2.3561476793445332E-2</v>
      </c>
      <c r="CN59" s="303">
        <v>1.6654320134945693E-5</v>
      </c>
      <c r="CO59" s="303">
        <v>3.4430606983401571E-5</v>
      </c>
      <c r="CP59" s="303">
        <v>5.0061660972777595E-2</v>
      </c>
      <c r="CQ59" s="303">
        <v>3.1276372989021931E-2</v>
      </c>
      <c r="CR59" s="303">
        <v>5.638401564389388E-3</v>
      </c>
      <c r="CS59" s="303">
        <v>9.5318883304503768E-4</v>
      </c>
      <c r="CT59" s="303">
        <v>1.4920751659234738E-3</v>
      </c>
      <c r="CU59" s="303">
        <v>2.4288022328037014E-2</v>
      </c>
      <c r="CV59" s="303">
        <v>3.4598191526052202E-2</v>
      </c>
      <c r="CW59" s="303">
        <v>3.4647412245171989E-2</v>
      </c>
    </row>
    <row r="60" spans="1:101">
      <c r="A60" s="303">
        <v>58</v>
      </c>
      <c r="B60" s="303">
        <v>1.1448153479645385E-3</v>
      </c>
      <c r="C60" s="303">
        <v>1.366398555588016E-2</v>
      </c>
      <c r="D60" s="303">
        <v>3.8386121016386186E-2</v>
      </c>
      <c r="E60" s="303">
        <v>5.539197744911969E-3</v>
      </c>
      <c r="F60" s="303">
        <v>9.8427741745945197E-3</v>
      </c>
      <c r="G60" s="303">
        <v>8.9043254822182925E-3</v>
      </c>
      <c r="H60" s="303">
        <v>2.0633988268289761E-2</v>
      </c>
      <c r="I60" s="303">
        <v>1.4594818460974437E-6</v>
      </c>
      <c r="J60" s="303">
        <v>3.3978710040261486E-4</v>
      </c>
      <c r="K60" s="303">
        <v>6.1348261313938571E-3</v>
      </c>
      <c r="L60" s="303">
        <v>4.6442558349944492E-2</v>
      </c>
      <c r="M60" s="303">
        <v>3.3317980481806848E-2</v>
      </c>
      <c r="N60" s="303">
        <v>5.2074543089072464E-3</v>
      </c>
      <c r="O60" s="303">
        <v>6.5890150434071895E-3</v>
      </c>
      <c r="P60" s="303">
        <v>4.0792137881257844E-2</v>
      </c>
      <c r="Q60" s="303">
        <v>3.6190901129497105E-2</v>
      </c>
      <c r="R60" s="303">
        <v>1.4311771659210893E-2</v>
      </c>
      <c r="S60" s="303">
        <v>4.5793385078214788E-2</v>
      </c>
      <c r="T60" s="303">
        <v>6.081410629263896E-3</v>
      </c>
      <c r="U60" s="303">
        <v>2.3034058099694076E-3</v>
      </c>
      <c r="V60" s="303">
        <v>1.9383469560253153E-2</v>
      </c>
      <c r="W60" s="303">
        <v>3.6280356059922629E-2</v>
      </c>
      <c r="X60" s="303">
        <v>3.14010036464393E-6</v>
      </c>
      <c r="Y60" s="303">
        <v>6.5652146913262474E-2</v>
      </c>
      <c r="Z60" s="303">
        <v>4.4159125668611195E-2</v>
      </c>
      <c r="AA60" s="303">
        <v>7.1216518532538258E-3</v>
      </c>
      <c r="AB60" s="303">
        <v>6.7653069242797339E-5</v>
      </c>
      <c r="AC60" s="303">
        <v>1.17568008786809E-2</v>
      </c>
      <c r="AD60" s="303">
        <v>1.6201481270673694E-10</v>
      </c>
      <c r="AE60" s="303">
        <v>6.4824577154695164E-4</v>
      </c>
      <c r="AF60" s="303">
        <v>6.6413941573190305E-2</v>
      </c>
      <c r="AG60" s="303">
        <v>6.0182418018274548E-3</v>
      </c>
      <c r="AH60" s="303">
        <v>5.2146707360502094E-2</v>
      </c>
      <c r="AI60" s="303">
        <v>3.755902134034123E-3</v>
      </c>
      <c r="AJ60" s="303">
        <v>9.2536020941393106E-3</v>
      </c>
      <c r="AK60" s="303">
        <v>4.964861961306861E-4</v>
      </c>
      <c r="AL60" s="303">
        <v>2.431127443432408E-5</v>
      </c>
      <c r="AM60" s="303">
        <v>3.0631391032936652E-8</v>
      </c>
      <c r="AN60" s="303">
        <v>5.6404654193949978E-3</v>
      </c>
      <c r="AO60" s="303">
        <v>5.656475256882456E-2</v>
      </c>
      <c r="AP60" s="303">
        <v>7.0620880143911803E-3</v>
      </c>
      <c r="AQ60" s="303">
        <v>6.3427334997756797E-6</v>
      </c>
      <c r="AR60" s="303">
        <v>2.4347914040882185E-2</v>
      </c>
      <c r="AS60" s="303">
        <v>4.1380230423059924E-2</v>
      </c>
      <c r="AT60" s="303">
        <v>2.7717573491624393E-2</v>
      </c>
      <c r="AU60" s="303">
        <v>9.6893816824228998E-3</v>
      </c>
      <c r="AV60" s="303">
        <v>2.037343441538875E-2</v>
      </c>
      <c r="AW60" s="303">
        <v>6.0411637822414821E-4</v>
      </c>
      <c r="AX60" s="303">
        <v>3.2070588556869076E-2</v>
      </c>
      <c r="AY60" s="303">
        <v>3.2153751994632183E-2</v>
      </c>
      <c r="AZ60" s="303">
        <v>2.2017103323354486E-3</v>
      </c>
      <c r="BA60" s="303">
        <v>1.2482779514297299E-2</v>
      </c>
      <c r="BB60" s="303">
        <v>1.2280278934097886E-2</v>
      </c>
      <c r="BC60" s="303">
        <v>1.0763621411214461E-2</v>
      </c>
      <c r="BD60" s="303">
        <v>4.2229747630338495E-2</v>
      </c>
      <c r="BE60" s="303">
        <v>1.2949922639992936E-6</v>
      </c>
      <c r="BF60" s="303">
        <v>3.2457327459122165E-2</v>
      </c>
      <c r="BG60" s="303">
        <v>2.9891702437350839E-2</v>
      </c>
      <c r="BH60" s="303">
        <v>4.865170637012884E-2</v>
      </c>
      <c r="BI60" s="303">
        <v>3.2498999961807584E-5</v>
      </c>
      <c r="BJ60" s="303">
        <v>1.9697140861080969E-2</v>
      </c>
      <c r="BK60" s="303">
        <v>3.1633487728538391E-2</v>
      </c>
      <c r="BL60" s="303">
        <v>2.6811367037162108E-12</v>
      </c>
      <c r="BM60" s="303">
        <v>3.0067144867854356E-4</v>
      </c>
      <c r="BN60" s="303">
        <v>3.4299751346719637E-3</v>
      </c>
      <c r="BO60" s="303">
        <v>7.180901769955038E-3</v>
      </c>
      <c r="BP60" s="303">
        <v>1.4291789282264273E-3</v>
      </c>
      <c r="BQ60" s="303">
        <v>2.2139859174770647E-2</v>
      </c>
      <c r="BR60" s="303">
        <v>8.2789274165803225E-3</v>
      </c>
      <c r="BS60" s="303">
        <v>5.1179396533722636E-3</v>
      </c>
      <c r="BT60" s="303">
        <v>4.0476959185991195E-2</v>
      </c>
      <c r="BU60" s="303">
        <v>3.3702959974004534E-2</v>
      </c>
      <c r="BV60" s="303">
        <v>2.4368693815304817E-2</v>
      </c>
      <c r="BW60" s="303">
        <v>1.1740701671197279E-2</v>
      </c>
      <c r="BX60" s="303">
        <v>6.9190683003662545E-5</v>
      </c>
      <c r="BY60" s="303">
        <v>3.2013298104289117E-4</v>
      </c>
      <c r="BZ60" s="303">
        <v>2.4296953296053619E-2</v>
      </c>
      <c r="CA60" s="303">
        <v>5.9271681595501067E-4</v>
      </c>
      <c r="CB60" s="303">
        <v>3.3105451853021946E-2</v>
      </c>
      <c r="CC60" s="303">
        <v>1.0662180883465658E-5</v>
      </c>
      <c r="CD60" s="303">
        <v>1.0447472712831927E-3</v>
      </c>
      <c r="CE60" s="303">
        <v>2.8093876992524171E-10</v>
      </c>
      <c r="CF60" s="303">
        <v>4.151690237488398E-6</v>
      </c>
      <c r="CG60" s="303">
        <v>5.4459531773718053E-2</v>
      </c>
      <c r="CH60" s="303">
        <v>4.077524097123663E-2</v>
      </c>
      <c r="CI60" s="303">
        <v>3.9127093161226013E-2</v>
      </c>
      <c r="CJ60" s="303">
        <v>2.5385202422522038E-3</v>
      </c>
      <c r="CK60" s="303">
        <v>2.0905457103639714E-2</v>
      </c>
      <c r="CL60" s="303">
        <v>1.5516987811707491E-2</v>
      </c>
      <c r="CM60" s="303">
        <v>2.2080541683752265E-2</v>
      </c>
      <c r="CN60" s="303">
        <v>1.2664756547934544E-5</v>
      </c>
      <c r="CO60" s="303">
        <v>2.6374364816727007E-5</v>
      </c>
      <c r="CP60" s="303">
        <v>4.8509031776468849E-2</v>
      </c>
      <c r="CQ60" s="303">
        <v>3.1257905970847384E-2</v>
      </c>
      <c r="CR60" s="303">
        <v>4.9262026251944537E-3</v>
      </c>
      <c r="CS60" s="303">
        <v>7.935135542716334E-4</v>
      </c>
      <c r="CT60" s="303">
        <v>1.270908698601041E-3</v>
      </c>
      <c r="CU60" s="303">
        <v>2.268234935476315E-2</v>
      </c>
      <c r="CV60" s="303">
        <v>3.4005355054959004E-2</v>
      </c>
      <c r="CW60" s="303">
        <v>3.5208641421193836E-2</v>
      </c>
    </row>
    <row r="61" spans="1:101">
      <c r="A61" s="303">
        <v>59</v>
      </c>
      <c r="B61" s="303">
        <v>9.3784811457858189E-4</v>
      </c>
      <c r="C61" s="303">
        <v>1.222386744372341E-2</v>
      </c>
      <c r="D61" s="303">
        <v>3.7624712600122109E-2</v>
      </c>
      <c r="E61" s="303">
        <v>4.8461567314283856E-3</v>
      </c>
      <c r="F61" s="303">
        <v>8.870164229067291E-3</v>
      </c>
      <c r="G61" s="303">
        <v>9.4489795562152958E-3</v>
      </c>
      <c r="H61" s="303">
        <v>1.9526902698859497E-2</v>
      </c>
      <c r="I61" s="303">
        <v>1.0760178152821705E-6</v>
      </c>
      <c r="J61" s="303">
        <v>2.7632394261741677E-4</v>
      </c>
      <c r="K61" s="303">
        <v>5.3771249871074327E-3</v>
      </c>
      <c r="L61" s="303">
        <v>4.4757616516409159E-2</v>
      </c>
      <c r="M61" s="303">
        <v>3.2741172348956314E-2</v>
      </c>
      <c r="N61" s="303">
        <v>5.5320030001375781E-3</v>
      </c>
      <c r="O61" s="303">
        <v>5.9717897522491665E-3</v>
      </c>
      <c r="P61" s="303">
        <v>3.891960625438419E-2</v>
      </c>
      <c r="Q61" s="303">
        <v>3.5363983236597119E-2</v>
      </c>
      <c r="R61" s="303">
        <v>1.290059253994162E-2</v>
      </c>
      <c r="S61" s="303">
        <v>4.3404002443597121E-2</v>
      </c>
      <c r="T61" s="303">
        <v>5.2749575340310254E-3</v>
      </c>
      <c r="U61" s="303">
        <v>1.9596527066312597E-3</v>
      </c>
      <c r="V61" s="303">
        <v>2.0353839122792615E-2</v>
      </c>
      <c r="W61" s="303">
        <v>3.3587635308797097E-2</v>
      </c>
      <c r="X61" s="303">
        <v>2.3227033626541203E-6</v>
      </c>
      <c r="Y61" s="303">
        <v>6.4598827635074185E-2</v>
      </c>
      <c r="Z61" s="303">
        <v>4.3192316174952783E-2</v>
      </c>
      <c r="AA61" s="303">
        <v>6.2265009275202241E-3</v>
      </c>
      <c r="AB61" s="303">
        <v>5.3756580170573711E-5</v>
      </c>
      <c r="AC61" s="303">
        <v>1.0468901395319519E-2</v>
      </c>
      <c r="AD61" s="303">
        <v>9.9269314296247952E-11</v>
      </c>
      <c r="AE61" s="303">
        <v>5.2944347641902749E-4</v>
      </c>
      <c r="AF61" s="303">
        <v>6.5977229240102034E-2</v>
      </c>
      <c r="AG61" s="303">
        <v>5.1778107287172954E-3</v>
      </c>
      <c r="AH61" s="303">
        <v>5.1950800287554201E-2</v>
      </c>
      <c r="AI61" s="303">
        <v>3.2661964047658986E-3</v>
      </c>
      <c r="AJ61" s="303">
        <v>8.349967085131962E-3</v>
      </c>
      <c r="AK61" s="303">
        <v>3.9973459247880973E-4</v>
      </c>
      <c r="AL61" s="303">
        <v>1.8679383413469815E-5</v>
      </c>
      <c r="AM61" s="303">
        <v>2.151992722713125E-8</v>
      </c>
      <c r="AN61" s="303">
        <v>4.9592380844474815E-3</v>
      </c>
      <c r="AO61" s="303">
        <v>5.5498791355208771E-2</v>
      </c>
      <c r="AP61" s="303">
        <v>6.1141420892985099E-3</v>
      </c>
      <c r="AQ61" s="303">
        <v>4.9201532145159225E-6</v>
      </c>
      <c r="AR61" s="303">
        <v>2.2036898886344618E-2</v>
      </c>
      <c r="AS61" s="303">
        <v>4.0107481537984872E-2</v>
      </c>
      <c r="AT61" s="303">
        <v>2.6315792160234604E-2</v>
      </c>
      <c r="AU61" s="303">
        <v>8.5798740345485579E-3</v>
      </c>
      <c r="AV61" s="303">
        <v>1.8903130704121404E-2</v>
      </c>
      <c r="AW61" s="303">
        <v>4.9339669325069123E-4</v>
      </c>
      <c r="AX61" s="303">
        <v>3.0262359366049676E-2</v>
      </c>
      <c r="AY61" s="303">
        <v>2.9581591298039916E-2</v>
      </c>
      <c r="AZ61" s="303">
        <v>1.8628996972810733E-3</v>
      </c>
      <c r="BA61" s="303">
        <v>1.1068405487753365E-2</v>
      </c>
      <c r="BB61" s="303">
        <v>1.1124690638670982E-2</v>
      </c>
      <c r="BC61" s="303">
        <v>9.6164813035941217E-3</v>
      </c>
      <c r="BD61" s="303">
        <v>3.9280117417367789E-2</v>
      </c>
      <c r="BE61" s="303">
        <v>9.3971455086965987E-7</v>
      </c>
      <c r="BF61" s="303">
        <v>3.1122093221966719E-2</v>
      </c>
      <c r="BG61" s="303">
        <v>2.8860704404787756E-2</v>
      </c>
      <c r="BH61" s="303">
        <v>4.6229042505194655E-2</v>
      </c>
      <c r="BI61" s="303">
        <v>2.4352401464538649E-5</v>
      </c>
      <c r="BJ61" s="303">
        <v>2.0231232679740325E-2</v>
      </c>
      <c r="BK61" s="303">
        <v>3.0819562547464509E-2</v>
      </c>
      <c r="BL61" s="303">
        <v>1.5239556388887831E-12</v>
      </c>
      <c r="BM61" s="303">
        <v>2.4846361665717019E-4</v>
      </c>
      <c r="BN61" s="303">
        <v>3.6014039476122569E-3</v>
      </c>
      <c r="BO61" s="303">
        <v>6.4396009544958471E-3</v>
      </c>
      <c r="BP61" s="303">
        <v>1.185809947029056E-3</v>
      </c>
      <c r="BQ61" s="303">
        <v>2.2799772080877297E-2</v>
      </c>
      <c r="BR61" s="303">
        <v>7.4131596141438398E-3</v>
      </c>
      <c r="BS61" s="303">
        <v>5.4397442888862351E-3</v>
      </c>
      <c r="BT61" s="303">
        <v>4.0570761289856497E-2</v>
      </c>
      <c r="BU61" s="303">
        <v>3.2861990819830579E-2</v>
      </c>
      <c r="BV61" s="303">
        <v>2.2617819238117433E-2</v>
      </c>
      <c r="BW61" s="303">
        <v>1.0594082444286926E-2</v>
      </c>
      <c r="BX61" s="303">
        <v>5.3646629939671147E-5</v>
      </c>
      <c r="BY61" s="303">
        <v>2.6274282828857076E-4</v>
      </c>
      <c r="BZ61" s="303">
        <v>2.2828175915351221E-2</v>
      </c>
      <c r="CA61" s="303">
        <v>5.0906837199374624E-4</v>
      </c>
      <c r="CB61" s="303">
        <v>3.0994240052975266E-2</v>
      </c>
      <c r="CC61" s="303">
        <v>7.9118771239714813E-6</v>
      </c>
      <c r="CD61" s="303">
        <v>8.4571239871902414E-4</v>
      </c>
      <c r="CE61" s="303">
        <v>1.7573990175462901E-10</v>
      </c>
      <c r="CF61" s="303">
        <v>3.1477366582790776E-6</v>
      </c>
      <c r="CG61" s="303">
        <v>5.2393011448501461E-2</v>
      </c>
      <c r="CH61" s="303">
        <v>4.0038171020904879E-2</v>
      </c>
      <c r="CI61" s="303">
        <v>3.6950206646625905E-2</v>
      </c>
      <c r="CJ61" s="303">
        <v>2.1592362537532737E-3</v>
      </c>
      <c r="CK61" s="303">
        <v>1.9314124153035621E-2</v>
      </c>
      <c r="CL61" s="303">
        <v>1.4452798775927722E-2</v>
      </c>
      <c r="CM61" s="303">
        <v>2.066898319238222E-2</v>
      </c>
      <c r="CN61" s="303">
        <v>9.6251356886134859E-6</v>
      </c>
      <c r="CO61" s="303">
        <v>2.0188799490756425E-5</v>
      </c>
      <c r="CP61" s="303">
        <v>4.6918340836099047E-2</v>
      </c>
      <c r="CQ61" s="303">
        <v>3.1178446664363944E-2</v>
      </c>
      <c r="CR61" s="303">
        <v>4.2989530298354096E-3</v>
      </c>
      <c r="CS61" s="303">
        <v>6.5997075579688879E-4</v>
      </c>
      <c r="CT61" s="303">
        <v>1.0818318214927251E-3</v>
      </c>
      <c r="CU61" s="303">
        <v>2.1134814610286715E-2</v>
      </c>
      <c r="CV61" s="303">
        <v>3.3360273743876012E-2</v>
      </c>
      <c r="CW61" s="303">
        <v>3.5670712518230847E-2</v>
      </c>
    </row>
    <row r="62" spans="1:101">
      <c r="A62" s="303">
        <v>60</v>
      </c>
      <c r="B62" s="303">
        <v>7.6756984386413174E-4</v>
      </c>
      <c r="C62" s="303">
        <v>1.0914897332718946E-2</v>
      </c>
      <c r="D62" s="303">
        <v>3.6785725993202123E-2</v>
      </c>
      <c r="E62" s="303">
        <v>4.2343189701170283E-3</v>
      </c>
      <c r="F62" s="303">
        <v>7.9839628144771566E-3</v>
      </c>
      <c r="G62" s="303">
        <v>1.001082628186555E-2</v>
      </c>
      <c r="H62" s="303">
        <v>1.8453814333845488E-2</v>
      </c>
      <c r="I62" s="303">
        <v>7.930586586504107E-7</v>
      </c>
      <c r="J62" s="303">
        <v>2.245368352607158E-4</v>
      </c>
      <c r="K62" s="303">
        <v>4.7063061626349927E-3</v>
      </c>
      <c r="L62" s="303">
        <v>4.3024483906874467E-2</v>
      </c>
      <c r="M62" s="303">
        <v>3.2112068068074248E-2</v>
      </c>
      <c r="N62" s="303">
        <v>5.8701835578799993E-3</v>
      </c>
      <c r="O62" s="303">
        <v>5.4065184396011453E-3</v>
      </c>
      <c r="P62" s="303">
        <v>3.7060518181138299E-2</v>
      </c>
      <c r="Q62" s="303">
        <v>3.4516276198202821E-2</v>
      </c>
      <c r="R62" s="303">
        <v>1.1616953943192305E-2</v>
      </c>
      <c r="S62" s="303">
        <v>4.1079708611659854E-2</v>
      </c>
      <c r="T62" s="303">
        <v>4.5692422532536648E-3</v>
      </c>
      <c r="U62" s="303">
        <v>1.6652952315991177E-3</v>
      </c>
      <c r="V62" s="303">
        <v>2.1316378806178475E-2</v>
      </c>
      <c r="W62" s="303">
        <v>3.1046321946629811E-2</v>
      </c>
      <c r="X62" s="303">
        <v>1.7174521613492938E-6</v>
      </c>
      <c r="Y62" s="303">
        <v>6.3430046404241366E-2</v>
      </c>
      <c r="Z62" s="303">
        <v>4.2163324822624845E-2</v>
      </c>
      <c r="AA62" s="303">
        <v>5.4345848750481252E-3</v>
      </c>
      <c r="AB62" s="303">
        <v>4.2692406434779411E-5</v>
      </c>
      <c r="AC62" s="303">
        <v>9.3081527000684842E-3</v>
      </c>
      <c r="AD62" s="303">
        <v>6.0814945194478769E-11</v>
      </c>
      <c r="AE62" s="303">
        <v>4.3188784120130002E-4</v>
      </c>
      <c r="AF62" s="303">
        <v>6.5406766784938009E-2</v>
      </c>
      <c r="AG62" s="303">
        <v>4.448088815642689E-3</v>
      </c>
      <c r="AH62" s="303">
        <v>5.1611263788435585E-2</v>
      </c>
      <c r="AI62" s="303">
        <v>2.837423357979318E-3</v>
      </c>
      <c r="AJ62" s="303">
        <v>7.525725908470904E-3</v>
      </c>
      <c r="AK62" s="303">
        <v>3.2140499793553267E-4</v>
      </c>
      <c r="AL62" s="303">
        <v>1.4343372092770693E-5</v>
      </c>
      <c r="AM62" s="303">
        <v>1.5119202871468527E-8</v>
      </c>
      <c r="AN62" s="303">
        <v>4.35583308071265E-3</v>
      </c>
      <c r="AO62" s="303">
        <v>5.4292603267932303E-2</v>
      </c>
      <c r="AP62" s="303">
        <v>5.2870551057514932E-3</v>
      </c>
      <c r="AQ62" s="303">
        <v>3.8162761371405858E-6</v>
      </c>
      <c r="AR62" s="303">
        <v>1.9917013349371689E-2</v>
      </c>
      <c r="AS62" s="303">
        <v>3.8809279440883096E-2</v>
      </c>
      <c r="AT62" s="303">
        <v>2.4949651762580481E-2</v>
      </c>
      <c r="AU62" s="303">
        <v>7.5853625711595485E-3</v>
      </c>
      <c r="AV62" s="303">
        <v>1.7499890440893479E-2</v>
      </c>
      <c r="AW62" s="303">
        <v>4.0238636506281761E-4</v>
      </c>
      <c r="AX62" s="303">
        <v>2.8490337530885673E-2</v>
      </c>
      <c r="AY62" s="303">
        <v>2.716123916041387E-2</v>
      </c>
      <c r="AZ62" s="303">
        <v>1.5740073569572716E-3</v>
      </c>
      <c r="BA62" s="303">
        <v>9.7961291789592647E-3</v>
      </c>
      <c r="BB62" s="303">
        <v>1.0066094052200143E-2</v>
      </c>
      <c r="BC62" s="303">
        <v>8.577092734948848E-3</v>
      </c>
      <c r="BD62" s="303">
        <v>3.6482627691978034E-2</v>
      </c>
      <c r="BE62" s="303">
        <v>6.8168575151498963E-7</v>
      </c>
      <c r="BF62" s="303">
        <v>2.978091308551279E-2</v>
      </c>
      <c r="BG62" s="303">
        <v>2.7814129533702447E-2</v>
      </c>
      <c r="BH62" s="303">
        <v>4.3833573430923548E-2</v>
      </c>
      <c r="BI62" s="303">
        <v>1.8227933361634038E-5</v>
      </c>
      <c r="BJ62" s="303">
        <v>2.0727984142674009E-2</v>
      </c>
      <c r="BK62" s="303">
        <v>2.9971418330189945E-2</v>
      </c>
      <c r="BL62" s="303">
        <v>8.661363279420201E-13</v>
      </c>
      <c r="BM62" s="303">
        <v>2.0519765546956497E-4</v>
      </c>
      <c r="BN62" s="303">
        <v>3.7827623327523659E-3</v>
      </c>
      <c r="BO62" s="303">
        <v>5.7686224267228291E-3</v>
      </c>
      <c r="BP62" s="303">
        <v>9.8263620398759684E-4</v>
      </c>
      <c r="BQ62" s="303">
        <v>2.3421539283178975E-2</v>
      </c>
      <c r="BR62" s="303">
        <v>6.6275262789054967E-3</v>
      </c>
      <c r="BS62" s="303">
        <v>5.776402852908878E-3</v>
      </c>
      <c r="BT62" s="303">
        <v>4.0553048498129463E-2</v>
      </c>
      <c r="BU62" s="303">
        <v>3.1951917648167787E-2</v>
      </c>
      <c r="BV62" s="303">
        <v>2.0963809605513944E-2</v>
      </c>
      <c r="BW62" s="303">
        <v>9.5482176983094531E-3</v>
      </c>
      <c r="BX62" s="303">
        <v>4.1560011381441764E-5</v>
      </c>
      <c r="BY62" s="303">
        <v>2.15483875978762E-4</v>
      </c>
      <c r="BZ62" s="303">
        <v>2.1410106408490559E-2</v>
      </c>
      <c r="CA62" s="303">
        <v>4.3709975124965074E-4</v>
      </c>
      <c r="CB62" s="303">
        <v>2.896383019358947E-2</v>
      </c>
      <c r="CC62" s="303">
        <v>5.8665420865533658E-6</v>
      </c>
      <c r="CD62" s="303">
        <v>6.8359377050348808E-4</v>
      </c>
      <c r="CE62" s="303">
        <v>1.0992862332769315E-10</v>
      </c>
      <c r="CF62" s="303">
        <v>2.3860183924557024E-6</v>
      </c>
      <c r="CG62" s="303">
        <v>5.0296783935577384E-2</v>
      </c>
      <c r="CH62" s="303">
        <v>3.9202764105073708E-2</v>
      </c>
      <c r="CI62" s="303">
        <v>3.4840741148042684E-2</v>
      </c>
      <c r="CJ62" s="303">
        <v>1.8344932312517185E-3</v>
      </c>
      <c r="CK62" s="303">
        <v>1.7814633556811437E-2</v>
      </c>
      <c r="CL62" s="303">
        <v>1.3448925567465474E-2</v>
      </c>
      <c r="CM62" s="303">
        <v>1.9326659324226839E-2</v>
      </c>
      <c r="CN62" s="303">
        <v>7.3109304978028438E-6</v>
      </c>
      <c r="CO62" s="303">
        <v>1.5443587665083592E-5</v>
      </c>
      <c r="CP62" s="303">
        <v>4.5300535843108412E-2</v>
      </c>
      <c r="CQ62" s="303">
        <v>3.1041108637740622E-2</v>
      </c>
      <c r="CR62" s="303">
        <v>3.747437315732145E-3</v>
      </c>
      <c r="CS62" s="303">
        <v>5.4841900809281252E-4</v>
      </c>
      <c r="CT62" s="303">
        <v>9.2032946114023245E-4</v>
      </c>
      <c r="CU62" s="303">
        <v>1.9650369733965604E-2</v>
      </c>
      <c r="CV62" s="303">
        <v>3.2669150847078936E-2</v>
      </c>
      <c r="CW62" s="303">
        <v>3.6033261878324147E-2</v>
      </c>
    </row>
    <row r="63" spans="1:101">
      <c r="A63" s="303">
        <v>61</v>
      </c>
      <c r="B63" s="303">
        <v>6.2764494558023185E-4</v>
      </c>
      <c r="C63" s="303">
        <v>9.7286127128746683E-3</v>
      </c>
      <c r="D63" s="303">
        <v>3.5878948545400545E-2</v>
      </c>
      <c r="E63" s="303">
        <v>3.6951700531476584E-3</v>
      </c>
      <c r="F63" s="303">
        <v>7.1780315505497625E-3</v>
      </c>
      <c r="G63" s="303">
        <v>1.0588382234377997E-2</v>
      </c>
      <c r="H63" s="303">
        <v>1.741691722862472E-2</v>
      </c>
      <c r="I63" s="303">
        <v>5.8434002599828962E-7</v>
      </c>
      <c r="J63" s="303">
        <v>1.8231957640974609E-4</v>
      </c>
      <c r="K63" s="303">
        <v>4.1136186224937444E-3</v>
      </c>
      <c r="L63" s="303">
        <v>4.1258307868094181E-2</v>
      </c>
      <c r="M63" s="303">
        <v>3.1436826068239831E-2</v>
      </c>
      <c r="N63" s="303">
        <v>6.2215125881631729E-3</v>
      </c>
      <c r="O63" s="303">
        <v>4.8897284731963721E-3</v>
      </c>
      <c r="P63" s="303">
        <v>3.5224561777155744E-2</v>
      </c>
      <c r="Q63" s="303">
        <v>3.3652119291362963E-2</v>
      </c>
      <c r="R63" s="303">
        <v>1.0451154749603604E-2</v>
      </c>
      <c r="S63" s="303">
        <v>3.8826350079003119E-2</v>
      </c>
      <c r="T63" s="303">
        <v>3.9528505197653904E-3</v>
      </c>
      <c r="U63" s="303">
        <v>1.4136213006126961E-3</v>
      </c>
      <c r="V63" s="303">
        <v>2.2265922191028829E-2</v>
      </c>
      <c r="W63" s="303">
        <v>2.8654797987212897E-2</v>
      </c>
      <c r="X63" s="303">
        <v>1.2694827058971791E-6</v>
      </c>
      <c r="Y63" s="303">
        <v>6.2158450704553794E-2</v>
      </c>
      <c r="Z63" s="303">
        <v>4.1081320694978538E-2</v>
      </c>
      <c r="AA63" s="303">
        <v>4.7357079670738008E-3</v>
      </c>
      <c r="AB63" s="303">
        <v>3.3888953668370488E-5</v>
      </c>
      <c r="AC63" s="303">
        <v>8.2643605857727013E-3</v>
      </c>
      <c r="AD63" s="303">
        <v>3.7251750779919793E-11</v>
      </c>
      <c r="AE63" s="303">
        <v>3.5190197682180688E-4</v>
      </c>
      <c r="AF63" s="303">
        <v>6.4711885849530068E-2</v>
      </c>
      <c r="AG63" s="303">
        <v>3.8157918053936019E-3</v>
      </c>
      <c r="AH63" s="303">
        <v>5.113658337739399E-2</v>
      </c>
      <c r="AI63" s="303">
        <v>2.4625418232353466E-3</v>
      </c>
      <c r="AJ63" s="303">
        <v>6.7752956346435571E-3</v>
      </c>
      <c r="AK63" s="303">
        <v>2.5809545856083716E-4</v>
      </c>
      <c r="AL63" s="303">
        <v>1.1007521476019846E-5</v>
      </c>
      <c r="AM63" s="303">
        <v>1.0622658951983503E-8</v>
      </c>
      <c r="AN63" s="303">
        <v>3.8221471768326355E-3</v>
      </c>
      <c r="AO63" s="303">
        <v>5.2962731901921932E-2</v>
      </c>
      <c r="AP63" s="303">
        <v>4.5666264195517456E-3</v>
      </c>
      <c r="AQ63" s="303">
        <v>2.9598167238095143E-6</v>
      </c>
      <c r="AR63" s="303">
        <v>1.7976873870543388E-2</v>
      </c>
      <c r="AS63" s="303">
        <v>3.7493643735477672E-2</v>
      </c>
      <c r="AT63" s="303">
        <v>2.3622708401499902E-2</v>
      </c>
      <c r="AU63" s="303">
        <v>6.6960260226574617E-3</v>
      </c>
      <c r="AV63" s="303">
        <v>1.6166460383160223E-2</v>
      </c>
      <c r="AW63" s="303">
        <v>3.2771341119032282E-4</v>
      </c>
      <c r="AX63" s="303">
        <v>2.6763194481839909E-2</v>
      </c>
      <c r="AY63" s="303">
        <v>2.4891868941145857E-2</v>
      </c>
      <c r="AZ63" s="303">
        <v>1.3281393259470225E-3</v>
      </c>
      <c r="BA63" s="303">
        <v>8.6548491998612084E-3</v>
      </c>
      <c r="BB63" s="303">
        <v>9.0981624498300585E-3</v>
      </c>
      <c r="BC63" s="303">
        <v>7.6377741040584849E-3</v>
      </c>
      <c r="BD63" s="303">
        <v>3.3836891356135733E-2</v>
      </c>
      <c r="BE63" s="303">
        <v>4.9435807776065067E-7</v>
      </c>
      <c r="BF63" s="303">
        <v>2.8442098998634282E-2</v>
      </c>
      <c r="BG63" s="303">
        <v>2.675861710173626E-2</v>
      </c>
      <c r="BH63" s="303">
        <v>4.147794473422254E-2</v>
      </c>
      <c r="BI63" s="303">
        <v>1.3629582255933039E-5</v>
      </c>
      <c r="BJ63" s="303">
        <v>2.1185592901963337E-2</v>
      </c>
      <c r="BK63" s="303">
        <v>2.9095541797915188E-2</v>
      </c>
      <c r="BL63" s="303">
        <v>4.9222717909278082E-13</v>
      </c>
      <c r="BM63" s="303">
        <v>1.6936991311542851E-4</v>
      </c>
      <c r="BN63" s="303">
        <v>3.9743491633577625E-3</v>
      </c>
      <c r="BO63" s="303">
        <v>5.1622978447133303E-3</v>
      </c>
      <c r="BP63" s="303">
        <v>8.1329571466977931E-4</v>
      </c>
      <c r="BQ63" s="303">
        <v>2.4002741817872868E-2</v>
      </c>
      <c r="BR63" s="303">
        <v>5.9163339149774941E-3</v>
      </c>
      <c r="BS63" s="303">
        <v>6.1276001258930065E-3</v>
      </c>
      <c r="BT63" s="303">
        <v>4.042825200578333E-2</v>
      </c>
      <c r="BU63" s="303">
        <v>3.0983418663776074E-2</v>
      </c>
      <c r="BV63" s="303">
        <v>1.9405322093409914E-2</v>
      </c>
      <c r="BW63" s="303">
        <v>8.5960211361037851E-3</v>
      </c>
      <c r="BX63" s="303">
        <v>3.2171211230656766E-5</v>
      </c>
      <c r="BY63" s="303">
        <v>1.7660381252086689E-4</v>
      </c>
      <c r="BZ63" s="303">
        <v>2.0046197729405441E-2</v>
      </c>
      <c r="CA63" s="303">
        <v>3.7520564521098163E-4</v>
      </c>
      <c r="CB63" s="303">
        <v>2.7018636286301669E-2</v>
      </c>
      <c r="CC63" s="303">
        <v>4.3468311068319003E-6</v>
      </c>
      <c r="CD63" s="303">
        <v>5.5178560367673474E-4</v>
      </c>
      <c r="CE63" s="303">
        <v>6.8760134139995436E-11</v>
      </c>
      <c r="CF63" s="303">
        <v>1.8082510995934801E-6</v>
      </c>
      <c r="CG63" s="303">
        <v>4.8185605967746126E-2</v>
      </c>
      <c r="CH63" s="303">
        <v>3.828030747756702E-2</v>
      </c>
      <c r="CI63" s="303">
        <v>3.2803635614881942E-2</v>
      </c>
      <c r="CJ63" s="303">
        <v>1.5568796828509647E-3</v>
      </c>
      <c r="CK63" s="303">
        <v>1.6405917883267607E-2</v>
      </c>
      <c r="CL63" s="303">
        <v>1.2503626857725386E-2</v>
      </c>
      <c r="CM63" s="303">
        <v>1.805290923105286E-2</v>
      </c>
      <c r="CN63" s="303">
        <v>5.5502025026460792E-6</v>
      </c>
      <c r="CO63" s="303">
        <v>1.1806248707483754E-5</v>
      </c>
      <c r="CP63" s="303">
        <v>4.3665702265436313E-2</v>
      </c>
      <c r="CQ63" s="303">
        <v>3.0849159150075023E-2</v>
      </c>
      <c r="CR63" s="303">
        <v>3.2632669698663148E-3</v>
      </c>
      <c r="CS63" s="303">
        <v>4.5534311740072069E-4</v>
      </c>
      <c r="CT63" s="303">
        <v>7.8249281220025722E-4</v>
      </c>
      <c r="CU63" s="303">
        <v>1.8232634594666779E-2</v>
      </c>
      <c r="CV63" s="303">
        <v>3.1937985650759011E-2</v>
      </c>
      <c r="CW63" s="303">
        <v>3.6296841373310615E-2</v>
      </c>
    </row>
    <row r="64" spans="1:101">
      <c r="A64" s="303">
        <v>62</v>
      </c>
      <c r="B64" s="303">
        <v>5.127926936145925E-4</v>
      </c>
      <c r="C64" s="303">
        <v>8.6564608500793016E-3</v>
      </c>
      <c r="D64" s="303">
        <v>3.4913954006728691E-2</v>
      </c>
      <c r="E64" s="303">
        <v>3.2209010014338916E-3</v>
      </c>
      <c r="F64" s="303">
        <v>6.4464080864656166E-3</v>
      </c>
      <c r="G64" s="303">
        <v>1.1180004107320552E-2</v>
      </c>
      <c r="H64" s="303">
        <v>1.6417866227025252E-2</v>
      </c>
      <c r="I64" s="303">
        <v>4.3043654703202939E-7</v>
      </c>
      <c r="J64" s="303">
        <v>1.4793588021774288E-4</v>
      </c>
      <c r="K64" s="303">
        <v>3.5909660319306128E-3</v>
      </c>
      <c r="L64" s="303">
        <v>3.9473050500161345E-2</v>
      </c>
      <c r="M64" s="303">
        <v>3.0721422108965349E-2</v>
      </c>
      <c r="N64" s="303">
        <v>6.5853995982522668E-3</v>
      </c>
      <c r="O64" s="303">
        <v>4.4180313057567092E-3</v>
      </c>
      <c r="P64" s="303">
        <v>3.342015385649881E-2</v>
      </c>
      <c r="Q64" s="303">
        <v>3.2775541732565416E-2</v>
      </c>
      <c r="R64" s="303">
        <v>9.393928407582677E-3</v>
      </c>
      <c r="S64" s="303">
        <v>3.6648534424805486E-2</v>
      </c>
      <c r="T64" s="303">
        <v>3.4154352290210032E-3</v>
      </c>
      <c r="U64" s="303">
        <v>1.1987515194064548E-3</v>
      </c>
      <c r="V64" s="303">
        <v>2.3197388129186008E-2</v>
      </c>
      <c r="W64" s="303">
        <v>2.6410253347108843E-2</v>
      </c>
      <c r="X64" s="303">
        <v>9.3805859632496812E-7</v>
      </c>
      <c r="Y64" s="303">
        <v>6.0796428737078981E-2</v>
      </c>
      <c r="Z64" s="303">
        <v>3.9955068845645612E-2</v>
      </c>
      <c r="AA64" s="303">
        <v>4.1203541951255664E-3</v>
      </c>
      <c r="AB64" s="303">
        <v>2.6888520379455615E-5</v>
      </c>
      <c r="AC64" s="303">
        <v>7.3277261897385709E-3</v>
      </c>
      <c r="AD64" s="303">
        <v>2.2815485862689098E-11</v>
      </c>
      <c r="AE64" s="303">
        <v>2.8641638122899185E-4</v>
      </c>
      <c r="AF64" s="303">
        <v>6.3902116663404687E-2</v>
      </c>
      <c r="AG64" s="303">
        <v>3.2689698650023745E-3</v>
      </c>
      <c r="AH64" s="303">
        <v>5.0535896488256821E-2</v>
      </c>
      <c r="AI64" s="303">
        <v>2.1352217489358171E-3</v>
      </c>
      <c r="AJ64" s="303">
        <v>6.0932521703704456E-3</v>
      </c>
      <c r="AK64" s="303">
        <v>2.0700625464860104E-4</v>
      </c>
      <c r="AL64" s="303">
        <v>8.4429053608359835E-6</v>
      </c>
      <c r="AM64" s="303">
        <v>7.4637283652618844E-9</v>
      </c>
      <c r="AN64" s="303">
        <v>3.3507775806599915E-3</v>
      </c>
      <c r="AO64" s="303">
        <v>5.152562849734782E-2</v>
      </c>
      <c r="AP64" s="303">
        <v>3.9400898637828681E-3</v>
      </c>
      <c r="AQ64" s="303">
        <v>2.2953989151351247E-6</v>
      </c>
      <c r="AR64" s="303">
        <v>1.6205020678225886E-2</v>
      </c>
      <c r="AS64" s="303">
        <v>3.6167942645895082E-2</v>
      </c>
      <c r="AT64" s="303">
        <v>2.2337808139059692E-2</v>
      </c>
      <c r="AU64" s="303">
        <v>5.9024981718321292E-3</v>
      </c>
      <c r="AV64" s="303">
        <v>1.4904444618264579E-2</v>
      </c>
      <c r="AW64" s="303">
        <v>2.6655052924651413E-4</v>
      </c>
      <c r="AX64" s="303">
        <v>2.5088100549664649E-2</v>
      </c>
      <c r="AY64" s="303">
        <v>2.2771126068099116E-2</v>
      </c>
      <c r="AZ64" s="303">
        <v>1.1192566280046564E-3</v>
      </c>
      <c r="BA64" s="303">
        <v>7.6337418999685071E-3</v>
      </c>
      <c r="BB64" s="303">
        <v>8.2146809085187796E-3</v>
      </c>
      <c r="BC64" s="303">
        <v>6.7909521730637858E-3</v>
      </c>
      <c r="BD64" s="303">
        <v>3.1341213556035204E-2</v>
      </c>
      <c r="BE64" s="303">
        <v>3.5840756550019143E-7</v>
      </c>
      <c r="BF64" s="303">
        <v>2.7113065094725872E-2</v>
      </c>
      <c r="BG64" s="303">
        <v>2.5700214141018033E-2</v>
      </c>
      <c r="BH64" s="303">
        <v>3.9172987513069496E-2</v>
      </c>
      <c r="BI64" s="303">
        <v>1.0181249268069911E-5</v>
      </c>
      <c r="BJ64" s="303">
        <v>2.160259376270432E-2</v>
      </c>
      <c r="BK64" s="303">
        <v>2.8198029493965066E-2</v>
      </c>
      <c r="BL64" s="303">
        <v>2.7971436772493124E-13</v>
      </c>
      <c r="BM64" s="303">
        <v>1.3972324534596725E-4</v>
      </c>
      <c r="BN64" s="303">
        <v>4.1764430599823439E-3</v>
      </c>
      <c r="BO64" s="303">
        <v>4.6152453753087646E-3</v>
      </c>
      <c r="BP64" s="303">
        <v>6.7237142226083866E-4</v>
      </c>
      <c r="BQ64" s="303">
        <v>2.4541315200494716E-2</v>
      </c>
      <c r="BR64" s="303">
        <v>5.2739880249228696E-3</v>
      </c>
      <c r="BS64" s="303">
        <v>6.4929111411594171E-3</v>
      </c>
      <c r="BT64" s="303">
        <v>4.0201458945411161E-2</v>
      </c>
      <c r="BU64" s="303">
        <v>2.9966820662210208E-2</v>
      </c>
      <c r="BV64" s="303">
        <v>1.794035226239488E-2</v>
      </c>
      <c r="BW64" s="303">
        <v>7.7306082452203769E-3</v>
      </c>
      <c r="BX64" s="303">
        <v>2.4884934872035814E-5</v>
      </c>
      <c r="BY64" s="303">
        <v>1.4464501767546184E-4</v>
      </c>
      <c r="BZ64" s="303">
        <v>1.8738976726096392E-2</v>
      </c>
      <c r="CA64" s="303">
        <v>3.2199614431816328E-4</v>
      </c>
      <c r="CB64" s="303">
        <v>2.5161693603428032E-2</v>
      </c>
      <c r="CC64" s="303">
        <v>3.2186128320107933E-6</v>
      </c>
      <c r="CD64" s="303">
        <v>4.4480565695374227E-4</v>
      </c>
      <c r="CE64" s="303">
        <v>4.3008235993382062E-11</v>
      </c>
      <c r="CF64" s="303">
        <v>1.3701252806690027E-6</v>
      </c>
      <c r="CG64" s="303">
        <v>4.6072858045138748E-2</v>
      </c>
      <c r="CH64" s="303">
        <v>3.7282027866286163E-2</v>
      </c>
      <c r="CI64" s="303">
        <v>3.0842637818318305E-2</v>
      </c>
      <c r="CJ64" s="303">
        <v>1.3199023939342832E-3</v>
      </c>
      <c r="CK64" s="303">
        <v>1.5086170727525456E-2</v>
      </c>
      <c r="CL64" s="303">
        <v>1.161495376721869E-2</v>
      </c>
      <c r="CM64" s="303">
        <v>1.6846637077566822E-2</v>
      </c>
      <c r="CN64" s="303">
        <v>4.2114240122867413E-6</v>
      </c>
      <c r="CO64" s="303">
        <v>9.0202244792784053E-6</v>
      </c>
      <c r="CP64" s="303">
        <v>4.2023060798702522E-2</v>
      </c>
      <c r="CQ64" s="303">
        <v>3.060597600530859E-2</v>
      </c>
      <c r="CR64" s="303">
        <v>2.8388408304268996E-3</v>
      </c>
      <c r="CS64" s="303">
        <v>3.7776622999518227E-4</v>
      </c>
      <c r="CT64" s="303">
        <v>6.6494402876360868E-4</v>
      </c>
      <c r="CU64" s="303">
        <v>1.6884043978235595E-2</v>
      </c>
      <c r="CV64" s="303">
        <v>3.117253767459818E-2</v>
      </c>
      <c r="CW64" s="303">
        <v>3.6462847967368164E-2</v>
      </c>
    </row>
    <row r="65" spans="1:101">
      <c r="A65" s="303">
        <v>63</v>
      </c>
      <c r="B65" s="303">
        <v>4.1862083257107906E-4</v>
      </c>
      <c r="C65" s="303">
        <v>7.6899526533503156E-3</v>
      </c>
      <c r="D65" s="303">
        <v>3.3900008281234961E-2</v>
      </c>
      <c r="E65" s="303">
        <v>2.8043875026262915E-3</v>
      </c>
      <c r="F65" s="303">
        <v>5.7833536631369375E-3</v>
      </c>
      <c r="G65" s="303">
        <v>1.1783902364545346E-2</v>
      </c>
      <c r="H65" s="303">
        <v>1.5457834506170793E-2</v>
      </c>
      <c r="I65" s="303">
        <v>3.1698878402729264E-7</v>
      </c>
      <c r="J65" s="303">
        <v>1.1995682083812946E-4</v>
      </c>
      <c r="K65" s="303">
        <v>3.1309039812494445E-3</v>
      </c>
      <c r="L65" s="303">
        <v>3.7681445249273596E-2</v>
      </c>
      <c r="M65" s="303">
        <v>2.9971609790726512E-2</v>
      </c>
      <c r="N65" s="303">
        <v>6.9611491773603059E-3</v>
      </c>
      <c r="O65" s="303">
        <v>3.9881498812802925E-3</v>
      </c>
      <c r="P65" s="303">
        <v>3.1654506018671591E-2</v>
      </c>
      <c r="Q65" s="303">
        <v>3.1890268344309233E-2</v>
      </c>
      <c r="R65" s="303">
        <v>8.4364812294180028E-3</v>
      </c>
      <c r="S65" s="303">
        <v>3.4549751712160126E-2</v>
      </c>
      <c r="T65" s="303">
        <v>2.9476630403008691E-3</v>
      </c>
      <c r="U65" s="303">
        <v>1.0155527011698892E-3</v>
      </c>
      <c r="V65" s="303">
        <v>2.4105837508446051E-2</v>
      </c>
      <c r="W65" s="303">
        <v>2.4308907457223822E-2</v>
      </c>
      <c r="X65" s="303">
        <v>6.9295221562854086E-7</v>
      </c>
      <c r="Y65" s="303">
        <v>5.9356008678424686E-2</v>
      </c>
      <c r="Z65" s="303">
        <v>3.8792884377085439E-2</v>
      </c>
      <c r="AA65" s="303">
        <v>3.5797113363278412E-3</v>
      </c>
      <c r="AB65" s="303">
        <v>2.1324983048915367E-5</v>
      </c>
      <c r="AC65" s="303">
        <v>6.4889189917889598E-3</v>
      </c>
      <c r="AD65" s="303">
        <v>1.3972192884861687E-11</v>
      </c>
      <c r="AE65" s="303">
        <v>2.3287550291786781E-4</v>
      </c>
      <c r="AF65" s="303">
        <v>6.2987076645525122E-2</v>
      </c>
      <c r="AG65" s="303">
        <v>2.7969281987981361E-3</v>
      </c>
      <c r="AH65" s="303">
        <v>4.9818821435531527E-2</v>
      </c>
      <c r="AI65" s="303">
        <v>1.8497927508144233E-3</v>
      </c>
      <c r="AJ65" s="303">
        <v>5.4743727102398712E-3</v>
      </c>
      <c r="AK65" s="303">
        <v>1.6583975109986114E-4</v>
      </c>
      <c r="AL65" s="303">
        <v>6.4724986918620084E-6</v>
      </c>
      <c r="AM65" s="303">
        <v>5.2444317545626373E-9</v>
      </c>
      <c r="AN65" s="303">
        <v>2.9349891574506214E-3</v>
      </c>
      <c r="AO65" s="303">
        <v>4.9997434101125143E-2</v>
      </c>
      <c r="AP65" s="303">
        <v>3.3960164366816049E-3</v>
      </c>
      <c r="AQ65" s="303">
        <v>1.7800161597068396E-6</v>
      </c>
      <c r="AR65" s="303">
        <v>1.4590087339107402E-2</v>
      </c>
      <c r="AS65" s="303">
        <v>3.4838898164971946E-2</v>
      </c>
      <c r="AT65" s="303">
        <v>2.1097154195630859E-2</v>
      </c>
      <c r="AU65" s="303">
        <v>5.1959276057647217E-3</v>
      </c>
      <c r="AV65" s="303">
        <v>1.3714456638849185E-2</v>
      </c>
      <c r="AW65" s="303">
        <v>2.1653482919461881E-4</v>
      </c>
      <c r="AX65" s="303">
        <v>2.3470834649961993E-2</v>
      </c>
      <c r="AY65" s="303">
        <v>2.0795408233163042E-2</v>
      </c>
      <c r="AZ65" s="303">
        <v>9.4209037658034539E-4</v>
      </c>
      <c r="BA65" s="303">
        <v>6.7223871462408682E-3</v>
      </c>
      <c r="BB65" s="303">
        <v>7.4096058658182831E-3</v>
      </c>
      <c r="BC65" s="303">
        <v>6.0292590943278723E-3</v>
      </c>
      <c r="BD65" s="303">
        <v>2.8992811389844327E-2</v>
      </c>
      <c r="BE65" s="303">
        <v>2.5977606492085926E-7</v>
      </c>
      <c r="BF65" s="303">
        <v>2.5800353083190061E-2</v>
      </c>
      <c r="BG65" s="303">
        <v>2.464438266417843E-2</v>
      </c>
      <c r="BH65" s="303">
        <v>3.6927822584283204E-2</v>
      </c>
      <c r="BI65" s="303">
        <v>7.5982815619795751E-6</v>
      </c>
      <c r="BJ65" s="303">
        <v>2.1977853465747561E-2</v>
      </c>
      <c r="BK65" s="303">
        <v>2.7284570762081396E-2</v>
      </c>
      <c r="BL65" s="303">
        <v>1.589417106771521E-13</v>
      </c>
      <c r="BM65" s="303">
        <v>1.1520806447052985E-4</v>
      </c>
      <c r="BN65" s="303">
        <v>4.3892991126531803E-3</v>
      </c>
      <c r="BO65" s="303">
        <v>4.1223880185217322E-3</v>
      </c>
      <c r="BP65" s="303">
        <v>5.552650118307292E-4</v>
      </c>
      <c r="BQ65" s="303">
        <v>2.5035549850920151E-2</v>
      </c>
      <c r="BR65" s="303">
        <v>4.6950582816640109E-3</v>
      </c>
      <c r="BS65" s="303">
        <v>6.8718007725457556E-3</v>
      </c>
      <c r="BT65" s="303">
        <v>3.987829728822305E-2</v>
      </c>
      <c r="BU65" s="303">
        <v>2.8911996281064247E-2</v>
      </c>
      <c r="BV65" s="303">
        <v>1.6566359769847348E-2</v>
      </c>
      <c r="BW65" s="303">
        <v>6.9453501517990372E-3</v>
      </c>
      <c r="BX65" s="303">
        <v>1.9235368041119101E-5</v>
      </c>
      <c r="BY65" s="303">
        <v>1.1839697223128435E-4</v>
      </c>
      <c r="BZ65" s="303">
        <v>1.7490146275756888E-2</v>
      </c>
      <c r="CA65" s="303">
        <v>2.7626892335555893E-4</v>
      </c>
      <c r="CB65" s="303">
        <v>2.3394821985409965E-2</v>
      </c>
      <c r="CC65" s="303">
        <v>2.3816964826114504E-6</v>
      </c>
      <c r="CD65" s="303">
        <v>3.5811848786892434E-4</v>
      </c>
      <c r="CE65" s="303">
        <v>2.6900397703547874E-11</v>
      </c>
      <c r="CF65" s="303">
        <v>1.0379702914216714E-6</v>
      </c>
      <c r="CG65" s="303">
        <v>4.3970553017672331E-2</v>
      </c>
      <c r="CH65" s="303">
        <v>3.6218947636474735E-2</v>
      </c>
      <c r="CI65" s="303">
        <v>2.8960429480058579E-2</v>
      </c>
      <c r="CJ65" s="303">
        <v>1.1178915058069046E-3</v>
      </c>
      <c r="CK65" s="303">
        <v>1.3852986866878849E-2</v>
      </c>
      <c r="CL65" s="303">
        <v>1.0780800921115708E-2</v>
      </c>
      <c r="CM65" s="303">
        <v>1.5706387501738719E-2</v>
      </c>
      <c r="CN65" s="303">
        <v>3.1940795921657014E-6</v>
      </c>
      <c r="CO65" s="303">
        <v>6.8877766585946842E-6</v>
      </c>
      <c r="CP65" s="303">
        <v>4.0380976773363601E-2</v>
      </c>
      <c r="CQ65" s="303">
        <v>3.0315008190142895E-2</v>
      </c>
      <c r="CR65" s="303">
        <v>2.4672992838342144E-3</v>
      </c>
      <c r="CS65" s="303">
        <v>3.1317269240262652E-4</v>
      </c>
      <c r="CT65" s="303">
        <v>5.6476894353239956E-4</v>
      </c>
      <c r="CU65" s="303">
        <v>1.5605991084245865E-2</v>
      </c>
      <c r="CV65" s="303">
        <v>3.0378298527842379E-2</v>
      </c>
      <c r="CW65" s="303">
        <v>3.6533446503340991E-2</v>
      </c>
    </row>
    <row r="66" spans="1:101">
      <c r="A66" s="303">
        <v>64</v>
      </c>
      <c r="B66" s="303">
        <v>3.414832093515366E-4</v>
      </c>
      <c r="C66" s="303">
        <v>6.8207842128216283E-3</v>
      </c>
      <c r="D66" s="303">
        <v>3.284599203019619E-2</v>
      </c>
      <c r="E66" s="303">
        <v>2.4391605253920724E-3</v>
      </c>
      <c r="F66" s="303">
        <v>5.183387662854793E-3</v>
      </c>
      <c r="G66" s="303">
        <v>1.2398156765484334E-2</v>
      </c>
      <c r="H66" s="303">
        <v>1.4537568329106495E-2</v>
      </c>
      <c r="I66" s="303">
        <v>2.3338739961357552E-7</v>
      </c>
      <c r="J66" s="303">
        <v>9.7208264978823289E-5</v>
      </c>
      <c r="K66" s="303">
        <v>2.7266250362406341E-3</v>
      </c>
      <c r="L66" s="303">
        <v>3.5894980464364852E-2</v>
      </c>
      <c r="M66" s="303">
        <v>2.9192888944024217E-2</v>
      </c>
      <c r="N66" s="303">
        <v>7.3479645591008639E-3</v>
      </c>
      <c r="O66" s="303">
        <v>3.5969390607979638E-3</v>
      </c>
      <c r="P66" s="303">
        <v>2.9933698892497824E-2</v>
      </c>
      <c r="Q66" s="303">
        <v>3.0999727386285952E-2</v>
      </c>
      <c r="R66" s="303">
        <v>7.570515838538119E-3</v>
      </c>
      <c r="S66" s="303">
        <v>3.253249171243941E-2</v>
      </c>
      <c r="T66" s="303">
        <v>2.5411525692859657E-3</v>
      </c>
      <c r="U66" s="303">
        <v>8.5955657708201621E-4</v>
      </c>
      <c r="V66" s="303">
        <v>2.4986525570081391E-2</v>
      </c>
      <c r="W66" s="303">
        <v>2.2346207301611336E-2</v>
      </c>
      <c r="X66" s="303">
        <v>5.1174689042190527E-7</v>
      </c>
      <c r="Y66" s="303">
        <v>5.7848775455220547E-2</v>
      </c>
      <c r="Z66" s="303">
        <v>3.7602598507363194E-2</v>
      </c>
      <c r="AA66" s="303">
        <v>3.1056749621426148E-3</v>
      </c>
      <c r="AB66" s="303">
        <v>1.6905754375906291E-5</v>
      </c>
      <c r="AC66" s="303">
        <v>5.7391260912942974E-3</v>
      </c>
      <c r="AD66" s="303">
        <v>8.5557088067764674E-12</v>
      </c>
      <c r="AE66" s="303">
        <v>1.8915699412262168E-4</v>
      </c>
      <c r="AF66" s="303">
        <v>6.1976371151880573E-2</v>
      </c>
      <c r="AG66" s="303">
        <v>2.3901391981138499E-3</v>
      </c>
      <c r="AH66" s="303">
        <v>4.8995298059460728E-2</v>
      </c>
      <c r="AI66" s="303">
        <v>1.6011918927620154E-3</v>
      </c>
      <c r="AJ66" s="303">
        <v>4.9136666420309108E-3</v>
      </c>
      <c r="AK66" s="303">
        <v>1.3271526574431603E-4</v>
      </c>
      <c r="AL66" s="303">
        <v>4.9595508880535635E-6</v>
      </c>
      <c r="AM66" s="303">
        <v>3.6852136276419101E-9</v>
      </c>
      <c r="AN66" s="303">
        <v>2.5686769041622149E-3</v>
      </c>
      <c r="AO66" s="303">
        <v>4.8393794537208303E-2</v>
      </c>
      <c r="AP66" s="303">
        <v>2.9242127254693511E-3</v>
      </c>
      <c r="AQ66" s="303">
        <v>1.3802758912806439E-6</v>
      </c>
      <c r="AR66" s="303">
        <v>1.3120936023024605E-2</v>
      </c>
      <c r="AS66" s="303">
        <v>3.3512598567650959E-2</v>
      </c>
      <c r="AT66" s="303">
        <v>1.9902372049106151E-2</v>
      </c>
      <c r="AU66" s="303">
        <v>4.5680149119076419E-3</v>
      </c>
      <c r="AV66" s="303">
        <v>1.2596263419015548E-2</v>
      </c>
      <c r="AW66" s="303">
        <v>1.7569749314203878E-4</v>
      </c>
      <c r="AX66" s="303">
        <v>2.1915900829069992E-2</v>
      </c>
      <c r="AY66" s="303">
        <v>1.8960117752882845E-2</v>
      </c>
      <c r="AZ66" s="303">
        <v>7.9206035602493634E-4</v>
      </c>
      <c r="BA66" s="303">
        <v>5.9108595820135269E-3</v>
      </c>
      <c r="BB66" s="303">
        <v>6.6771105168777567E-3</v>
      </c>
      <c r="BC66" s="303">
        <v>5.3456058118096055E-3</v>
      </c>
      <c r="BD66" s="303">
        <v>2.6788012201318892E-2</v>
      </c>
      <c r="BE66" s="303">
        <v>1.8824144843511565E-7</v>
      </c>
      <c r="BF66" s="303">
        <v>2.450966704363193E-2</v>
      </c>
      <c r="BG66" s="303">
        <v>2.359601381391898E-2</v>
      </c>
      <c r="BH66" s="303">
        <v>3.474997627864599E-2</v>
      </c>
      <c r="BI66" s="303">
        <v>5.6656066029944917E-6</v>
      </c>
      <c r="BJ66" s="303">
        <v>2.2310561724365189E-2</v>
      </c>
      <c r="BK66" s="303">
        <v>2.636043827646406E-2</v>
      </c>
      <c r="BL66" s="303">
        <v>9.0310585015526005E-14</v>
      </c>
      <c r="BM66" s="303">
        <v>9.4949200693793278E-5</v>
      </c>
      <c r="BN66" s="303">
        <v>4.6131456251980859E-3</v>
      </c>
      <c r="BO66" s="303">
        <v>3.6789633080057719E-3</v>
      </c>
      <c r="BP66" s="303">
        <v>4.5808422449482701E-4</v>
      </c>
      <c r="BQ66" s="303">
        <v>2.5484087098151035E-2</v>
      </c>
      <c r="BR66" s="303">
        <v>4.1743275560607567E-3</v>
      </c>
      <c r="BS66" s="303">
        <v>7.2636247635917877E-3</v>
      </c>
      <c r="BT66" s="303">
        <v>3.9464824887568507E-2</v>
      </c>
      <c r="BU66" s="303">
        <v>2.7828282641313252E-2</v>
      </c>
      <c r="BV66" s="303">
        <v>1.5280380178828693E-2</v>
      </c>
      <c r="BW66" s="303">
        <v>6.2339128215174056E-3</v>
      </c>
      <c r="BX66" s="303">
        <v>1.485852821727696E-5</v>
      </c>
      <c r="BY66" s="303">
        <v>9.6855883411897095E-5</v>
      </c>
      <c r="BZ66" s="303">
        <v>1.6300683484211154E-2</v>
      </c>
      <c r="CA66" s="303">
        <v>2.3698478820533084E-4</v>
      </c>
      <c r="CB66" s="303">
        <v>2.171878160915142E-2</v>
      </c>
      <c r="CC66" s="303">
        <v>1.7613312035565131E-6</v>
      </c>
      <c r="CD66" s="303">
        <v>2.8798290675687032E-4</v>
      </c>
      <c r="CE66" s="303">
        <v>1.6825222517940093E-11</v>
      </c>
      <c r="CF66" s="303">
        <v>7.8621024569665303E-7</v>
      </c>
      <c r="CG66" s="303">
        <v>4.1889364321944442E-2</v>
      </c>
      <c r="CH66" s="303">
        <v>3.5101762447030081E-2</v>
      </c>
      <c r="CI66" s="303">
        <v>2.7158746358482293E-2</v>
      </c>
      <c r="CJ66" s="303">
        <v>9.4591115052279401E-4</v>
      </c>
      <c r="CK66" s="303">
        <v>1.2703487374609149E-2</v>
      </c>
      <c r="CL66" s="303">
        <v>9.9989507252927316E-3</v>
      </c>
      <c r="CM66" s="303">
        <v>1.4630413043308983E-2</v>
      </c>
      <c r="CN66" s="303">
        <v>2.4214244765986122E-6</v>
      </c>
      <c r="CO66" s="303">
        <v>5.256669750715408E-6</v>
      </c>
      <c r="CP66" s="303">
        <v>3.8746979402544762E-2</v>
      </c>
      <c r="CQ66" s="303">
        <v>2.9979740321201244E-2</v>
      </c>
      <c r="CR66" s="303">
        <v>2.1424747702014665E-3</v>
      </c>
      <c r="CS66" s="303">
        <v>2.594407391095425E-4</v>
      </c>
      <c r="CT66" s="303">
        <v>4.7945726655146517E-4</v>
      </c>
      <c r="CU66" s="303">
        <v>1.4398965262902085E-2</v>
      </c>
      <c r="CV66" s="303">
        <v>2.9560470672417474E-2</v>
      </c>
      <c r="CW66" s="303">
        <v>3.6511487985605683E-2</v>
      </c>
    </row>
    <row r="67" spans="1:101">
      <c r="A67" s="303">
        <v>65</v>
      </c>
      <c r="B67" s="303">
        <v>2.7835851398656358E-4</v>
      </c>
      <c r="C67" s="303">
        <v>6.0409302064317952E-3</v>
      </c>
      <c r="D67" s="303">
        <v>3.1760339056339806E-2</v>
      </c>
      <c r="E67" s="303">
        <v>2.1193710127629874E-3</v>
      </c>
      <c r="F67" s="303">
        <v>4.6413112471236379E-3</v>
      </c>
      <c r="G67" s="303">
        <v>1.3020733442168725E-2</v>
      </c>
      <c r="H67" s="303">
        <v>1.3657438623524351E-2</v>
      </c>
      <c r="I67" s="303">
        <v>1.7179741928441484E-7</v>
      </c>
      <c r="J67" s="303">
        <v>7.8726845993599533E-5</v>
      </c>
      <c r="K67" s="303">
        <v>2.3719348146402823E-3</v>
      </c>
      <c r="L67" s="303">
        <v>3.412390584864352E-2</v>
      </c>
      <c r="M67" s="303">
        <v>2.8390481198282538E-2</v>
      </c>
      <c r="N67" s="303">
        <v>7.7449524857348354E-3</v>
      </c>
      <c r="O67" s="303">
        <v>3.2414001526280757E-3</v>
      </c>
      <c r="P67" s="303">
        <v>2.8262761769070142E-2</v>
      </c>
      <c r="Q67" s="303">
        <v>3.0107060109156671E-2</v>
      </c>
      <c r="R67" s="303">
        <v>6.7882425032617447E-3</v>
      </c>
      <c r="S67" s="303">
        <v>3.0598355780144425E-2</v>
      </c>
      <c r="T67" s="303">
        <v>2.1884076857608711E-3</v>
      </c>
      <c r="U67" s="303">
        <v>7.2688437782864491E-4</v>
      </c>
      <c r="V67" s="303">
        <v>2.5834949098210602E-2</v>
      </c>
      <c r="W67" s="303">
        <v>2.0517002694819521E-2</v>
      </c>
      <c r="X67" s="303">
        <v>3.7782754635385032E-7</v>
      </c>
      <c r="Y67" s="303">
        <v>5.6285803768730214E-2</v>
      </c>
      <c r="Z67" s="303">
        <v>3.6391535324602771E-2</v>
      </c>
      <c r="AA67" s="303">
        <v>2.6908370287754969E-3</v>
      </c>
      <c r="AB67" s="303">
        <v>1.3397222555932883E-5</v>
      </c>
      <c r="AC67" s="303">
        <v>5.0700819485576471E-3</v>
      </c>
      <c r="AD67" s="303">
        <v>5.2385172344752366E-12</v>
      </c>
      <c r="AE67" s="303">
        <v>1.5350236044277442E-4</v>
      </c>
      <c r="AF67" s="303">
        <v>6.0879506168265214E-2</v>
      </c>
      <c r="AG67" s="303">
        <v>2.0401504557345314E-3</v>
      </c>
      <c r="AH67" s="303">
        <v>4.807544151643893E-2</v>
      </c>
      <c r="AI67" s="303">
        <v>1.3849120363653444E-3</v>
      </c>
      <c r="AJ67" s="303">
        <v>4.4063967638278091E-3</v>
      </c>
      <c r="AK67" s="303">
        <v>1.0609713342938436E-4</v>
      </c>
      <c r="AL67" s="303">
        <v>3.7985240598365279E-6</v>
      </c>
      <c r="AM67" s="303">
        <v>2.5897028411027113E-9</v>
      </c>
      <c r="AN67" s="303">
        <v>2.2463255676284494E-3</v>
      </c>
      <c r="AO67" s="303">
        <v>4.6729707268221336E-2</v>
      </c>
      <c r="AP67" s="303">
        <v>2.5156184768281818E-3</v>
      </c>
      <c r="AQ67" s="303">
        <v>1.0702555881877523E-6</v>
      </c>
      <c r="AR67" s="303">
        <v>1.1786762953179847E-2</v>
      </c>
      <c r="AS67" s="303">
        <v>3.2194516902731597E-2</v>
      </c>
      <c r="AT67" s="303">
        <v>1.8754571764091042E-2</v>
      </c>
      <c r="AU67" s="303">
        <v>4.0110315705581658E-3</v>
      </c>
      <c r="AV67" s="303">
        <v>1.1548919815842879E-2</v>
      </c>
      <c r="AW67" s="303">
        <v>1.4240263249530672E-4</v>
      </c>
      <c r="AX67" s="303">
        <v>2.0426647967054689E-2</v>
      </c>
      <c r="AY67" s="303">
        <v>1.7259886125028899E-2</v>
      </c>
      <c r="AZ67" s="303">
        <v>6.6519835014692012E-4</v>
      </c>
      <c r="BA67" s="303">
        <v>5.1897909352044734E-3</v>
      </c>
      <c r="BB67" s="303">
        <v>6.0116181614116608E-3</v>
      </c>
      <c r="BC67" s="303">
        <v>4.7332353585570596E-3</v>
      </c>
      <c r="BD67" s="303">
        <v>2.4722430945063472E-2</v>
      </c>
      <c r="BE67" s="303">
        <v>1.3637435709613183E-7</v>
      </c>
      <c r="BF67" s="303">
        <v>2.3245915400145943E-2</v>
      </c>
      <c r="BG67" s="303">
        <v>2.2559447564310643E-2</v>
      </c>
      <c r="BH67" s="303">
        <v>3.2645503522085798E-2</v>
      </c>
      <c r="BI67" s="303">
        <v>4.2209846545754839E-6</v>
      </c>
      <c r="BJ67" s="303">
        <v>2.2600219047160652E-2</v>
      </c>
      <c r="BK67" s="303">
        <v>2.5430485082240824E-2</v>
      </c>
      <c r="BL67" s="303">
        <v>5.1312187328448096E-14</v>
      </c>
      <c r="BM67" s="303">
        <v>7.8217790906639741E-5</v>
      </c>
      <c r="BN67" s="303">
        <v>4.8481809321496419E-3</v>
      </c>
      <c r="BO67" s="303">
        <v>3.2805260729593935E-3</v>
      </c>
      <c r="BP67" s="303">
        <v>3.7754308300159473E-4</v>
      </c>
      <c r="BQ67" s="303">
        <v>2.5885911276002611E-2</v>
      </c>
      <c r="BR67" s="303">
        <v>3.7068272453929098E-3</v>
      </c>
      <c r="BS67" s="303">
        <v>7.6676321732590319E-3</v>
      </c>
      <c r="BT67" s="303">
        <v>3.896742416441594E-2</v>
      </c>
      <c r="BU67" s="303">
        <v>2.6724419808708492E-2</v>
      </c>
      <c r="BV67" s="303">
        <v>1.4079123542873655E-2</v>
      </c>
      <c r="BW67" s="303">
        <v>5.590283966095266E-3</v>
      </c>
      <c r="BX67" s="303">
        <v>1.1470378119260448E-5</v>
      </c>
      <c r="BY67" s="303">
        <v>7.9190547112747162E-5</v>
      </c>
      <c r="BZ67" s="303">
        <v>1.5170932823520717E-2</v>
      </c>
      <c r="CA67" s="303">
        <v>2.032462282500138E-4</v>
      </c>
      <c r="CB67" s="303">
        <v>2.01334195730218E-2</v>
      </c>
      <c r="CC67" s="303">
        <v>1.3018076528046112E-6</v>
      </c>
      <c r="CD67" s="303">
        <v>2.3132126551026611E-4</v>
      </c>
      <c r="CE67" s="303">
        <v>1.0523509895799864E-11</v>
      </c>
      <c r="CF67" s="303">
        <v>5.9542518008714478E-7</v>
      </c>
      <c r="CG67" s="303">
        <v>3.9838670089456067E-2</v>
      </c>
      <c r="CH67" s="303">
        <v>3.3940739748117218E-2</v>
      </c>
      <c r="CI67" s="303">
        <v>2.5438492143391927E-2</v>
      </c>
      <c r="CJ67" s="303">
        <v>7.9967643416614957E-4</v>
      </c>
      <c r="CK67" s="303">
        <v>1.1634430178263206E-2</v>
      </c>
      <c r="CL67" s="303">
        <v>9.2671114762286205E-3</v>
      </c>
      <c r="CM67" s="303">
        <v>1.3616733989661589E-2</v>
      </c>
      <c r="CN67" s="303">
        <v>1.8349133885725406E-6</v>
      </c>
      <c r="CO67" s="303">
        <v>4.0098210879340174E-6</v>
      </c>
      <c r="CP67" s="303">
        <v>3.7127788955901145E-2</v>
      </c>
      <c r="CQ67" s="303">
        <v>2.9603660857750024E-2</v>
      </c>
      <c r="CR67" s="303">
        <v>1.8588405675099427E-3</v>
      </c>
      <c r="CS67" s="303">
        <v>2.1478405264916108E-4</v>
      </c>
      <c r="CT67" s="303">
        <v>4.0684967085723303E-4</v>
      </c>
      <c r="CU67" s="303">
        <v>1.3262682111106372E-2</v>
      </c>
      <c r="CV67" s="303">
        <v>2.8723952351408497E-2</v>
      </c>
      <c r="CW67" s="303">
        <v>3.6400425419457573E-2</v>
      </c>
    </row>
    <row r="68" spans="1:101">
      <c r="A68" s="303">
        <v>66</v>
      </c>
      <c r="B68" s="303">
        <v>2.2674742051264493E-4</v>
      </c>
      <c r="C68" s="303">
        <v>5.3427131604837155E-3</v>
      </c>
      <c r="D68" s="303">
        <v>3.0650989233158035E-2</v>
      </c>
      <c r="E68" s="303">
        <v>1.8397508341898585E-3</v>
      </c>
      <c r="F68" s="303">
        <v>4.1522219493628793E-3</v>
      </c>
      <c r="G68" s="303">
        <v>1.3649503192819134E-2</v>
      </c>
      <c r="H68" s="303">
        <v>1.2817489141970182E-2</v>
      </c>
      <c r="I68" s="303">
        <v>1.2643522039924012E-7</v>
      </c>
      <c r="J68" s="303">
        <v>6.37232034563459E-5</v>
      </c>
      <c r="K68" s="303">
        <v>2.0612217296996204E-3</v>
      </c>
      <c r="L68" s="303">
        <v>3.2377257934947154E-2</v>
      </c>
      <c r="M68" s="303">
        <v>2.7569312020057329E-2</v>
      </c>
      <c r="N68" s="303">
        <v>8.1511292709633889E-3</v>
      </c>
      <c r="O68" s="303">
        <v>2.9186905135934567E-3</v>
      </c>
      <c r="P68" s="303">
        <v>2.6645755273405125E-2</v>
      </c>
      <c r="Q68" s="303">
        <v>2.9215131644286442E-2</v>
      </c>
      <c r="R68" s="303">
        <v>6.082380724384169E-3</v>
      </c>
      <c r="S68" s="303">
        <v>2.8748162542470725E-2</v>
      </c>
      <c r="T68" s="303">
        <v>1.8827486602739979E-3</v>
      </c>
      <c r="U68" s="303">
        <v>6.1417761318535399E-4</v>
      </c>
      <c r="V68" s="303">
        <v>2.6646887975770212E-2</v>
      </c>
      <c r="W68" s="303">
        <v>1.8815699946449431E-2</v>
      </c>
      <c r="X68" s="303">
        <v>2.7888543948454329E-7</v>
      </c>
      <c r="Y68" s="303">
        <v>5.4677606007967748E-2</v>
      </c>
      <c r="Z68" s="303">
        <v>3.5166497952386792E-2</v>
      </c>
      <c r="AA68" s="303">
        <v>2.3284629624480187E-3</v>
      </c>
      <c r="AB68" s="303">
        <v>1.0613019282351836E-5</v>
      </c>
      <c r="AC68" s="303">
        <v>4.474082279136214E-3</v>
      </c>
      <c r="AD68" s="303">
        <v>3.2071979914169728E-12</v>
      </c>
      <c r="AE68" s="303">
        <v>1.244577242840369E-4</v>
      </c>
      <c r="AF68" s="303">
        <v>5.9705812562634013E-2</v>
      </c>
      <c r="AG68" s="303">
        <v>1.7394919535313317E-3</v>
      </c>
      <c r="AH68" s="303">
        <v>4.706941015244745E-2</v>
      </c>
      <c r="AI68" s="303">
        <v>1.1969517394949316E-3</v>
      </c>
      <c r="AJ68" s="303">
        <v>3.9480924629816429E-3</v>
      </c>
      <c r="AK68" s="303">
        <v>8.4734243016805442E-5</v>
      </c>
      <c r="AL68" s="303">
        <v>2.9080415983731856E-6</v>
      </c>
      <c r="AM68" s="303">
        <v>1.819958533503198E-9</v>
      </c>
      <c r="AN68" s="303">
        <v>1.9629678960645129E-3</v>
      </c>
      <c r="AO68" s="303">
        <v>4.5019398592595287E-2</v>
      </c>
      <c r="AP68" s="303">
        <v>2.1622058648751662E-3</v>
      </c>
      <c r="AQ68" s="303">
        <v>8.2983535207389971E-7</v>
      </c>
      <c r="AR68" s="303">
        <v>1.0577178201751926E-2</v>
      </c>
      <c r="AS68" s="303">
        <v>3.0889534221400682E-2</v>
      </c>
      <c r="AT68" s="303">
        <v>1.7654407066101517E-2</v>
      </c>
      <c r="AU68" s="303">
        <v>3.5178242544178498E-3</v>
      </c>
      <c r="AV68" s="303">
        <v>1.057089222890868E-2</v>
      </c>
      <c r="AW68" s="303">
        <v>1.1529451540569041E-4</v>
      </c>
      <c r="AX68" s="303">
        <v>1.9005389595700969E-2</v>
      </c>
      <c r="AY68" s="303">
        <v>1.5688771516256923E-2</v>
      </c>
      <c r="AZ68" s="303">
        <v>5.580769766923635E-4</v>
      </c>
      <c r="BA68" s="303">
        <v>4.5504084159312605E-3</v>
      </c>
      <c r="BB68" s="303">
        <v>5.4078253998005093E-3</v>
      </c>
      <c r="BC68" s="303">
        <v>4.1857592727687692E-3</v>
      </c>
      <c r="BD68" s="303">
        <v>2.2791127456335429E-2</v>
      </c>
      <c r="BE68" s="303">
        <v>9.8777537954059108E-8</v>
      </c>
      <c r="BF68" s="303">
        <v>2.2013258118424119E-2</v>
      </c>
      <c r="BG68" s="303">
        <v>2.1538496746797423E-2</v>
      </c>
      <c r="BH68" s="303">
        <v>3.061911457358826E-2</v>
      </c>
      <c r="BI68" s="303">
        <v>3.1422145277662129E-6</v>
      </c>
      <c r="BJ68" s="303">
        <v>2.2846621871283928E-2</v>
      </c>
      <c r="BK68" s="303">
        <v>2.4499147169454411E-2</v>
      </c>
      <c r="BL68" s="303">
        <v>2.915322855035776E-14</v>
      </c>
      <c r="BM68" s="303">
        <v>6.4407495185063386E-5</v>
      </c>
      <c r="BN68" s="303">
        <v>5.0945703374694644E-3</v>
      </c>
      <c r="BO68" s="303">
        <v>2.9229457094113579E-3</v>
      </c>
      <c r="BP68" s="303">
        <v>3.1087420041109412E-4</v>
      </c>
      <c r="BQ68" s="303">
        <v>2.6240338428867027E-2</v>
      </c>
      <c r="BR68" s="303">
        <v>3.2878611244915616E-3</v>
      </c>
      <c r="BS68" s="303">
        <v>8.0829691842292037E-3</v>
      </c>
      <c r="BT68" s="303">
        <v>3.8392703585256122E-2</v>
      </c>
      <c r="BU68" s="303">
        <v>2.5608507290664682E-2</v>
      </c>
      <c r="BV68" s="303">
        <v>1.2959060581197002E-2</v>
      </c>
      <c r="BW68" s="303">
        <v>5.0087897497043494E-3</v>
      </c>
      <c r="BX68" s="303">
        <v>8.8495399448914079E-6</v>
      </c>
      <c r="BY68" s="303">
        <v>6.4713571250298762E-5</v>
      </c>
      <c r="BZ68" s="303">
        <v>1.4100693423371445E-2</v>
      </c>
      <c r="CA68" s="303">
        <v>1.7427864457815744E-4</v>
      </c>
      <c r="CB68" s="303">
        <v>1.8637806204316262E-2</v>
      </c>
      <c r="CC68" s="303">
        <v>9.6165017363663719E-7</v>
      </c>
      <c r="CD68" s="303">
        <v>1.8560817031852857E-4</v>
      </c>
      <c r="CE68" s="303">
        <v>6.582039710754791E-12</v>
      </c>
      <c r="CF68" s="303">
        <v>4.5087442505776508E-7</v>
      </c>
      <c r="CG68" s="303">
        <v>3.7826609701299488E-2</v>
      </c>
      <c r="CH68" s="303">
        <v>3.2745637075418728E-2</v>
      </c>
      <c r="CI68" s="303">
        <v>2.3799845366918353E-2</v>
      </c>
      <c r="CJ68" s="303">
        <v>6.7547716459207799E-4</v>
      </c>
      <c r="CK68" s="303">
        <v>1.0642306780640275E-2</v>
      </c>
      <c r="CL68" s="303">
        <v>8.5829499017569411E-3</v>
      </c>
      <c r="CM68" s="303">
        <v>1.2663191136295208E-2</v>
      </c>
      <c r="CN68" s="303">
        <v>1.3899204728395568E-6</v>
      </c>
      <c r="CO68" s="303">
        <v>3.0572705723833111E-6</v>
      </c>
      <c r="CP68" s="303">
        <v>3.5529350147490625E-2</v>
      </c>
      <c r="CQ68" s="303">
        <v>2.9190233981037209E-2</v>
      </c>
      <c r="CR68" s="303">
        <v>1.6114593700195311E-3</v>
      </c>
      <c r="CS68" s="303">
        <v>1.7770125457906941E-4</v>
      </c>
      <c r="CT68" s="303">
        <v>3.4509115809545736E-4</v>
      </c>
      <c r="CU68" s="303">
        <v>1.2196204633176147E-2</v>
      </c>
      <c r="CV68" s="303">
        <v>2.7873327961643754E-2</v>
      </c>
      <c r="CW68" s="303">
        <v>3.6204229033911621E-2</v>
      </c>
    </row>
    <row r="69" spans="1:101">
      <c r="A69" s="303">
        <v>67</v>
      </c>
      <c r="B69" s="303">
        <v>1.8458565636598459E-4</v>
      </c>
      <c r="C69" s="303">
        <v>4.718852263863412E-3</v>
      </c>
      <c r="D69" s="303">
        <v>2.9525354639618889E-2</v>
      </c>
      <c r="E69" s="303">
        <v>1.5955717269315096E-3</v>
      </c>
      <c r="F69" s="303">
        <v>3.7115208637585146E-3</v>
      </c>
      <c r="G69" s="303">
        <v>1.42822606526882E-2</v>
      </c>
      <c r="H69" s="303">
        <v>1.2017481071286364E-2</v>
      </c>
      <c r="I69" s="303">
        <v>9.3033153667244443E-8</v>
      </c>
      <c r="J69" s="303">
        <v>5.1551373913550867E-5</v>
      </c>
      <c r="K69" s="303">
        <v>1.7894225506411101E-3</v>
      </c>
      <c r="L69" s="303">
        <v>3.0662900978376206E-2</v>
      </c>
      <c r="M69" s="303">
        <v>2.6733998515777513E-2</v>
      </c>
      <c r="N69" s="303">
        <v>8.5654279388981854E-3</v>
      </c>
      <c r="O69" s="303">
        <v>2.6261290739479047E-3</v>
      </c>
      <c r="P69" s="303">
        <v>2.5085855111668942E-2</v>
      </c>
      <c r="Q69" s="303">
        <v>2.8326542893635284E-2</v>
      </c>
      <c r="R69" s="303">
        <v>5.4461531080130755E-3</v>
      </c>
      <c r="S69" s="303">
        <v>2.6982046849799345E-2</v>
      </c>
      <c r="T69" s="303">
        <v>1.6182432576317826E-3</v>
      </c>
      <c r="U69" s="303">
        <v>5.1853511568366825E-4</v>
      </c>
      <c r="V69" s="303">
        <v>2.7418440770500641E-2</v>
      </c>
      <c r="W69" s="303">
        <v>1.7236395290760063E-2</v>
      </c>
      <c r="X69" s="303">
        <v>2.0580632554760465E-7</v>
      </c>
      <c r="Y69" s="303">
        <v>5.3034093642849438E-2</v>
      </c>
      <c r="Z69" s="303">
        <v>3.3933762896957674E-2</v>
      </c>
      <c r="AA69" s="303">
        <v>2.012460493433657E-3</v>
      </c>
      <c r="AB69" s="303">
        <v>8.4045812283174079E-6</v>
      </c>
      <c r="AC69" s="303">
        <v>3.9439853109619017E-3</v>
      </c>
      <c r="AD69" s="303">
        <v>1.963414178324207E-12</v>
      </c>
      <c r="AE69" s="303">
        <v>1.0082347455204425E-4</v>
      </c>
      <c r="AF69" s="303">
        <v>5.8464381368871353E-2</v>
      </c>
      <c r="AG69" s="303">
        <v>1.481584886362893E-3</v>
      </c>
      <c r="AH69" s="303">
        <v>4.5987287941964557E-2</v>
      </c>
      <c r="AI69" s="303">
        <v>1.0337673962733339E-3</v>
      </c>
      <c r="AJ69" s="303">
        <v>3.5345563074062952E-3</v>
      </c>
      <c r="AK69" s="303">
        <v>6.7609459931795038E-5</v>
      </c>
      <c r="AL69" s="303">
        <v>2.2254092501435926E-6</v>
      </c>
      <c r="AM69" s="303">
        <v>1.279082231157524E-9</v>
      </c>
      <c r="AN69" s="303">
        <v>1.7141426787138435E-3</v>
      </c>
      <c r="AO69" s="303">
        <v>4.3276229148113722E-2</v>
      </c>
      <c r="AP69" s="303">
        <v>1.8568823051574913E-3</v>
      </c>
      <c r="AQ69" s="303">
        <v>6.4340156855701779E-7</v>
      </c>
      <c r="AR69" s="303">
        <v>9.4822636424539836E-3</v>
      </c>
      <c r="AS69" s="303">
        <v>2.9601966442948661E-2</v>
      </c>
      <c r="AT69" s="303">
        <v>1.6602130831396871E-2</v>
      </c>
      <c r="AU69" s="303">
        <v>3.0818077308422034E-3</v>
      </c>
      <c r="AV69" s="303">
        <v>9.6601709501489916E-3</v>
      </c>
      <c r="AW69" s="303">
        <v>9.3252302958886921E-5</v>
      </c>
      <c r="AX69" s="303">
        <v>1.7653521393063996E-2</v>
      </c>
      <c r="AY69" s="303">
        <v>1.424043043221271E-2</v>
      </c>
      <c r="AZ69" s="303">
        <v>4.6774441357027137E-4</v>
      </c>
      <c r="BA69" s="303">
        <v>3.9845536875569307E-3</v>
      </c>
      <c r="BB69" s="303">
        <v>4.8607168683911118E-3</v>
      </c>
      <c r="BC69" s="303">
        <v>3.6971800333065368E-3</v>
      </c>
      <c r="BD69" s="303">
        <v>2.0988744704979741E-2</v>
      </c>
      <c r="BE69" s="303">
        <v>7.1531597013316498E-8</v>
      </c>
      <c r="BF69" s="303">
        <v>2.0815157427069002E-2</v>
      </c>
      <c r="BG69" s="303">
        <v>2.0536474316923948E-2</v>
      </c>
      <c r="BH69" s="303">
        <v>2.8674302414403836E-2</v>
      </c>
      <c r="BI69" s="303">
        <v>2.3373827411996099E-6</v>
      </c>
      <c r="BJ69" s="303">
        <v>2.3049845511494766E-2</v>
      </c>
      <c r="BK69" s="303">
        <v>2.3570450676516613E-2</v>
      </c>
      <c r="BL69" s="303">
        <v>1.6563035975830328E-14</v>
      </c>
      <c r="BM69" s="303">
        <v>5.3014422988278292E-5</v>
      </c>
      <c r="BN69" s="303">
        <v>5.3524432220779057E-3</v>
      </c>
      <c r="BO69" s="303">
        <v>2.6023991933467453E-3</v>
      </c>
      <c r="BP69" s="303">
        <v>2.557522059973735E-4</v>
      </c>
      <c r="BQ69" s="303">
        <v>2.6547002142301785E-2</v>
      </c>
      <c r="BR69" s="303">
        <v>2.9130197086901172E-3</v>
      </c>
      <c r="BS69" s="303">
        <v>8.5086841940560324E-3</v>
      </c>
      <c r="BT69" s="303">
        <v>3.7747406765206395E-2</v>
      </c>
      <c r="BU69" s="303">
        <v>2.4487976661738218E-2</v>
      </c>
      <c r="BV69" s="303">
        <v>1.1916497343031837E-2</v>
      </c>
      <c r="BW69" s="303">
        <v>4.4841031362714131E-3</v>
      </c>
      <c r="BX69" s="303">
        <v>6.8236719244697228E-6</v>
      </c>
      <c r="BY69" s="303">
        <v>5.2857185189761264E-5</v>
      </c>
      <c r="BZ69" s="303">
        <v>1.3089300017425573E-2</v>
      </c>
      <c r="CA69" s="303">
        <v>1.4941395125294183E-4</v>
      </c>
      <c r="CB69" s="303">
        <v>1.7230360450252828E-2</v>
      </c>
      <c r="CC69" s="303">
        <v>7.1000987966775273E-7</v>
      </c>
      <c r="CD69" s="303">
        <v>1.4877627037928576E-4</v>
      </c>
      <c r="CE69" s="303">
        <v>4.116827455204379E-12</v>
      </c>
      <c r="CF69" s="303">
        <v>3.4137265329352284E-7</v>
      </c>
      <c r="CG69" s="303">
        <v>3.5860149735140297E-2</v>
      </c>
      <c r="CH69" s="303">
        <v>3.1525638806599296E-2</v>
      </c>
      <c r="CI69" s="303">
        <v>2.2242358834498856E-2</v>
      </c>
      <c r="CJ69" s="303">
        <v>5.7010842390988793E-4</v>
      </c>
      <c r="CK69" s="303">
        <v>9.7234260205436747E-3</v>
      </c>
      <c r="CL69" s="303">
        <v>7.9441187043639699E-3</v>
      </c>
      <c r="CM69" s="303">
        <v>1.1767491985490855E-2</v>
      </c>
      <c r="CN69" s="303">
        <v>1.0524553990124653E-6</v>
      </c>
      <c r="CO69" s="303">
        <v>2.3299601140141167E-6</v>
      </c>
      <c r="CP69" s="303">
        <v>3.395687022453435E-2</v>
      </c>
      <c r="CQ69" s="303">
        <v>2.8742874998171283E-2</v>
      </c>
      <c r="CR69" s="303">
        <v>1.3959327997618706E-3</v>
      </c>
      <c r="CS69" s="303">
        <v>1.4693242651333746E-4</v>
      </c>
      <c r="CT69" s="303">
        <v>2.9259010430165018E-4</v>
      </c>
      <c r="CU69" s="303">
        <v>1.1198054662041589E-2</v>
      </c>
      <c r="CV69" s="303">
        <v>2.7012863180489712E-2</v>
      </c>
      <c r="CW69" s="303">
        <v>3.5927302472220278E-2</v>
      </c>
    </row>
    <row r="70" spans="1:101">
      <c r="A70" s="303">
        <v>68</v>
      </c>
      <c r="B70" s="303">
        <v>1.5017077817835539E-4</v>
      </c>
      <c r="C70" s="303">
        <v>4.162495107670674E-3</v>
      </c>
      <c r="D70" s="303">
        <v>2.8390297510133569E-2</v>
      </c>
      <c r="E70" s="303">
        <v>1.3826035767771662E-3</v>
      </c>
      <c r="F70" s="303">
        <v>3.3149138593448605E-3</v>
      </c>
      <c r="G70" s="303">
        <v>1.4916744007092999E-2</v>
      </c>
      <c r="H70" s="303">
        <v>1.1256934049779701E-2</v>
      </c>
      <c r="I70" s="303">
        <v>6.8443353063213443E-8</v>
      </c>
      <c r="J70" s="303">
        <v>4.168336774106976E-5</v>
      </c>
      <c r="K70" s="303">
        <v>1.5519855039807069E-3</v>
      </c>
      <c r="L70" s="303">
        <v>2.8987579967725892E-2</v>
      </c>
      <c r="M70" s="303">
        <v>2.5888842313647655E-2</v>
      </c>
      <c r="N70" s="303">
        <v>8.9867063020169762E-3</v>
      </c>
      <c r="O70" s="303">
        <v>2.3611985318606819E-3</v>
      </c>
      <c r="P70" s="303">
        <v>2.3585435283929652E-2</v>
      </c>
      <c r="Q70" s="303">
        <v>2.7443643130289949E-2</v>
      </c>
      <c r="R70" s="303">
        <v>4.8732732522429626E-3</v>
      </c>
      <c r="S70" s="303">
        <v>2.5299551666263121E-2</v>
      </c>
      <c r="T70" s="303">
        <v>1.3896393401726418E-3</v>
      </c>
      <c r="U70" s="303">
        <v>4.3745622550307386E-4</v>
      </c>
      <c r="V70" s="303">
        <v>2.8146054171920069E-2</v>
      </c>
      <c r="W70" s="303">
        <v>1.5772989600584191E-2</v>
      </c>
      <c r="X70" s="303">
        <v>1.5184434881170025E-7</v>
      </c>
      <c r="Y70" s="303">
        <v>5.1364550681616876E-2</v>
      </c>
      <c r="Z70" s="303">
        <v>3.2699081412010604E-2</v>
      </c>
      <c r="AA70" s="303">
        <v>1.7373429049137221E-3</v>
      </c>
      <c r="AB70" s="303">
        <v>6.6535672363547284E-6</v>
      </c>
      <c r="AC70" s="303">
        <v>3.4732031645632014E-3</v>
      </c>
      <c r="AD70" s="303">
        <v>1.2019054240298729E-12</v>
      </c>
      <c r="AE70" s="303">
        <v>8.1611657730712453E-5</v>
      </c>
      <c r="AF70" s="303">
        <v>5.7164009468469897E-2</v>
      </c>
      <c r="AG70" s="303">
        <v>1.2606538945259104E-3</v>
      </c>
      <c r="AH70" s="303">
        <v>4.4838981588030798E-2</v>
      </c>
      <c r="AI70" s="303">
        <v>8.922280806970131E-4</v>
      </c>
      <c r="AJ70" s="303">
        <v>3.1618653122640547E-3</v>
      </c>
      <c r="AK70" s="303">
        <v>5.3897500467062529E-5</v>
      </c>
      <c r="AL70" s="303">
        <v>1.7023638386108085E-6</v>
      </c>
      <c r="AM70" s="303">
        <v>8.9900444856300981E-10</v>
      </c>
      <c r="AN70" s="303">
        <v>1.4958534501451426E-3</v>
      </c>
      <c r="AO70" s="303">
        <v>4.1512625365404537E-2</v>
      </c>
      <c r="AP70" s="303">
        <v>1.5933980969562633E-3</v>
      </c>
      <c r="AQ70" s="303">
        <v>4.9883940003005684E-7</v>
      </c>
      <c r="AR70" s="303">
        <v>8.4926125064658207E-3</v>
      </c>
      <c r="AS70" s="303">
        <v>2.8335593894128892E-2</v>
      </c>
      <c r="AT70" s="303">
        <v>1.5597646792141841E-2</v>
      </c>
      <c r="AU70" s="303">
        <v>2.6969490843373415E-3</v>
      </c>
      <c r="AV70" s="303">
        <v>8.8143710378685951E-3</v>
      </c>
      <c r="AW70" s="303">
        <v>7.5351441555280841E-5</v>
      </c>
      <c r="AX70" s="303">
        <v>1.6371634455841329E-2</v>
      </c>
      <c r="AY70" s="303">
        <v>1.2908265180355056E-2</v>
      </c>
      <c r="AZ70" s="303">
        <v>3.9166512450489307E-4</v>
      </c>
      <c r="BA70" s="303">
        <v>3.4846863406414528E-3</v>
      </c>
      <c r="BB70" s="303">
        <v>4.3655730036117075E-3</v>
      </c>
      <c r="BC70" s="303">
        <v>3.261902088780647E-3</v>
      </c>
      <c r="BD70" s="303">
        <v>1.9309629277341225E-2</v>
      </c>
      <c r="BE70" s="303">
        <v>5.1791404416355889E-8</v>
      </c>
      <c r="BF70" s="303">
        <v>1.9654430610643064E-2</v>
      </c>
      <c r="BG70" s="303">
        <v>1.9556222915762218E-2</v>
      </c>
      <c r="BH70" s="303">
        <v>2.6813468351432553E-2</v>
      </c>
      <c r="BI70" s="303">
        <v>1.7374485963947633E-6</v>
      </c>
      <c r="BJ70" s="303">
        <v>2.321022540409344E-2</v>
      </c>
      <c r="BK70" s="303">
        <v>2.2648022896708513E-2</v>
      </c>
      <c r="BL70" s="303">
        <v>9.4098577901162937E-15</v>
      </c>
      <c r="BM70" s="303">
        <v>4.3620227427173007E-5</v>
      </c>
      <c r="BN70" s="303">
        <v>5.6218903639730341E-3</v>
      </c>
      <c r="BO70" s="303">
        <v>2.3153608750561732E-3</v>
      </c>
      <c r="BP70" s="303">
        <v>2.1022726037524272E-4</v>
      </c>
      <c r="BQ70" s="303">
        <v>2.6805836998536243E-2</v>
      </c>
      <c r="BR70" s="303">
        <v>2.5781868863342821E-3</v>
      </c>
      <c r="BS70" s="303">
        <v>8.9437340873015879E-3</v>
      </c>
      <c r="BT70" s="303">
        <v>3.7038329745729799E-2</v>
      </c>
      <c r="BU70" s="303">
        <v>2.3369578364797035E-2</v>
      </c>
      <c r="BV70" s="303">
        <v>1.0947639303262523E-2</v>
      </c>
      <c r="BW70" s="303">
        <v>4.0112454807244647E-3</v>
      </c>
      <c r="BX70" s="303">
        <v>5.2587521060541509E-6</v>
      </c>
      <c r="BY70" s="303">
        <v>4.3152955455229132E-5</v>
      </c>
      <c r="BZ70" s="303">
        <v>1.2135697280513337E-2</v>
      </c>
      <c r="CA70" s="303">
        <v>1.2807627410894802E-4</v>
      </c>
      <c r="CB70" s="303">
        <v>1.5908964083434184E-2</v>
      </c>
      <c r="CC70" s="303">
        <v>5.2396267661674492E-7</v>
      </c>
      <c r="CD70" s="303">
        <v>1.1913690895417882E-4</v>
      </c>
      <c r="CE70" s="303">
        <v>2.5749518857074551E-12</v>
      </c>
      <c r="CF70" s="303">
        <v>2.5843483186283341E-7</v>
      </c>
      <c r="CG70" s="303">
        <v>3.3945156620024564E-2</v>
      </c>
      <c r="CH70" s="303">
        <v>3.0289309846558702E-2</v>
      </c>
      <c r="CI70" s="303">
        <v>2.0765051322684865E-2</v>
      </c>
      <c r="CJ70" s="303">
        <v>4.8080787128053479E-4</v>
      </c>
      <c r="CK70" s="303">
        <v>8.873985849449758E-3</v>
      </c>
      <c r="CL70" s="303">
        <v>7.348279647296346E-3</v>
      </c>
      <c r="CM70" s="303">
        <v>1.0927250916151937E-2</v>
      </c>
      <c r="CN70" s="303">
        <v>7.9664681205794182E-7</v>
      </c>
      <c r="CO70" s="303">
        <v>1.7749220064275504E-6</v>
      </c>
      <c r="CP70" s="303">
        <v>3.2414860434911978E-2</v>
      </c>
      <c r="CQ70" s="303">
        <v>2.8264929095934525E-2</v>
      </c>
      <c r="CR70" s="303">
        <v>1.2083526815070201E-3</v>
      </c>
      <c r="CS70" s="303">
        <v>1.2142181805752546E-4</v>
      </c>
      <c r="CT70" s="303">
        <v>2.4798240799240933E-4</v>
      </c>
      <c r="CU70" s="303">
        <v>1.0266314138582618E-2</v>
      </c>
      <c r="CV70" s="303">
        <v>2.614650419615043E-2</v>
      </c>
      <c r="CW70" s="303">
        <v>3.5574401291212858E-2</v>
      </c>
    </row>
    <row r="71" spans="1:101">
      <c r="A71" s="303">
        <v>69</v>
      </c>
      <c r="B71" s="303">
        <v>1.2210067966757394E-4</v>
      </c>
      <c r="C71" s="303">
        <v>3.667235374327726E-3</v>
      </c>
      <c r="D71" s="303">
        <v>2.7252118602704586E-2</v>
      </c>
      <c r="E71" s="303">
        <v>1.1970730692332802E-3</v>
      </c>
      <c r="F71" s="303">
        <v>2.9584080521226448E-3</v>
      </c>
      <c r="G71" s="303">
        <v>1.5550654923176777E-2</v>
      </c>
      <c r="H71" s="303">
        <v>1.0535163622578801E-2</v>
      </c>
      <c r="I71" s="303">
        <v>5.0344718410277634E-8</v>
      </c>
      <c r="J71" s="303">
        <v>3.3688102150516297E-5</v>
      </c>
      <c r="K71" s="303">
        <v>1.3448322754360869E-3</v>
      </c>
      <c r="L71" s="303">
        <v>2.7356982789726942E-2</v>
      </c>
      <c r="M71" s="303">
        <v>2.5037826869037359E-2</v>
      </c>
      <c r="N71" s="303">
        <v>9.4137558303559812E-3</v>
      </c>
      <c r="O71" s="303">
        <v>2.1215448644163366E-3</v>
      </c>
      <c r="P71" s="303">
        <v>2.2146149469441795E-2</v>
      </c>
      <c r="Q71" s="303">
        <v>2.6568543061929014E-2</v>
      </c>
      <c r="R71" s="303">
        <v>4.3579291062289093E-3</v>
      </c>
      <c r="S71" s="303">
        <v>2.3699712769208067E-2</v>
      </c>
      <c r="T71" s="303">
        <v>1.1923001064816211E-3</v>
      </c>
      <c r="U71" s="303">
        <v>3.6878986213595362E-4</v>
      </c>
      <c r="V71" s="303">
        <v>2.8826546243702168E-2</v>
      </c>
      <c r="W71" s="303">
        <v>1.4419285976332403E-2</v>
      </c>
      <c r="X71" s="303">
        <v>1.1200864447489953E-7</v>
      </c>
      <c r="Y71" s="303">
        <v>4.9677617800860829E-2</v>
      </c>
      <c r="Z71" s="303">
        <v>3.1467686793832474E-2</v>
      </c>
      <c r="AA71" s="303">
        <v>1.4981888473925861E-3</v>
      </c>
      <c r="AB71" s="303">
        <v>5.2657741971350212E-6</v>
      </c>
      <c r="AC71" s="303">
        <v>3.055685703068189E-3</v>
      </c>
      <c r="AD71" s="303">
        <v>7.3570565186657719E-13</v>
      </c>
      <c r="AE71" s="303">
        <v>6.6010063458118195E-5</v>
      </c>
      <c r="AF71" s="303">
        <v>5.5813154963359944E-2</v>
      </c>
      <c r="AG71" s="303">
        <v>1.0716439207762425E-3</v>
      </c>
      <c r="AH71" s="303">
        <v>4.3634132058468021E-2</v>
      </c>
      <c r="AI71" s="303">
        <v>7.6957337491996938E-4</v>
      </c>
      <c r="AJ71" s="303">
        <v>2.8263679720305908E-3</v>
      </c>
      <c r="AK71" s="303">
        <v>4.2929982982405632E-5</v>
      </c>
      <c r="AL71" s="303">
        <v>1.3017787472908871E-6</v>
      </c>
      <c r="AM71" s="303">
        <v>6.3190601584956544E-10</v>
      </c>
      <c r="AN71" s="303">
        <v>1.3045285066233842E-3</v>
      </c>
      <c r="AO71" s="303">
        <v>3.9740034313408348E-2</v>
      </c>
      <c r="AP71" s="303">
        <v>1.3662597259569761E-3</v>
      </c>
      <c r="AQ71" s="303">
        <v>3.8674999151186636E-7</v>
      </c>
      <c r="AR71" s="303">
        <v>7.5993536217965904E-3</v>
      </c>
      <c r="AS71" s="303">
        <v>2.7093692686791373E-2</v>
      </c>
      <c r="AT71" s="303">
        <v>1.4640557362194599E-2</v>
      </c>
      <c r="AU71" s="303">
        <v>2.357745541896539E-3</v>
      </c>
      <c r="AV71" s="303">
        <v>8.0308218630657392E-3</v>
      </c>
      <c r="AW71" s="303">
        <v>6.0830896834274662E-5</v>
      </c>
      <c r="AX71" s="303">
        <v>1.5159622924755525E-2</v>
      </c>
      <c r="AY71" s="303">
        <v>1.1685548965625021E-2</v>
      </c>
      <c r="AZ71" s="303">
        <v>3.2766649009849543E-4</v>
      </c>
      <c r="BA71" s="303">
        <v>3.0438752656867965E-3</v>
      </c>
      <c r="BB71" s="303">
        <v>3.9179721361597367E-3</v>
      </c>
      <c r="BC71" s="303">
        <v>2.8747337347893088E-3</v>
      </c>
      <c r="BD71" s="303">
        <v>1.7747935427646907E-2</v>
      </c>
      <c r="BE71" s="303">
        <v>3.7492371000507788E-8</v>
      </c>
      <c r="BF71" s="303">
        <v>1.8533303651680103E-2</v>
      </c>
      <c r="BG71" s="303">
        <v>1.8600145910504486E-2</v>
      </c>
      <c r="BH71" s="303">
        <v>2.5038043906658761E-2</v>
      </c>
      <c r="BI71" s="303">
        <v>1.2906171783067994E-6</v>
      </c>
      <c r="BJ71" s="303">
        <v>2.3328337092253622E-2</v>
      </c>
      <c r="BK71" s="303">
        <v>2.1735106340765659E-2</v>
      </c>
      <c r="BL71" s="303">
        <v>5.3458707770680352E-15</v>
      </c>
      <c r="BM71" s="303">
        <v>3.58778960275815E-5</v>
      </c>
      <c r="BN71" s="303">
        <v>5.9029615107194615E-3</v>
      </c>
      <c r="BO71" s="303">
        <v>2.0585899230292017E-3</v>
      </c>
      <c r="BP71" s="303">
        <v>1.7266762376548189E-4</v>
      </c>
      <c r="BQ71" s="303">
        <v>2.701706013421892E-2</v>
      </c>
      <c r="BR71" s="303">
        <v>2.2795403555354995E-3</v>
      </c>
      <c r="BS71" s="303">
        <v>9.3869915685437927E-3</v>
      </c>
      <c r="BT71" s="303">
        <v>3.6272246748678003E-2</v>
      </c>
      <c r="BU71" s="303">
        <v>2.2259380750487043E-2</v>
      </c>
      <c r="BV71" s="303">
        <v>1.004864584314172E-2</v>
      </c>
      <c r="BW71" s="303">
        <v>3.5855827475349735E-3</v>
      </c>
      <c r="BX71" s="303">
        <v>4.0506641278416509E-6</v>
      </c>
      <c r="BY71" s="303">
        <v>3.5214815979822595E-5</v>
      </c>
      <c r="BZ71" s="303">
        <v>1.1238507481943218E-2</v>
      </c>
      <c r="CA71" s="303">
        <v>1.0976949805580062E-4</v>
      </c>
      <c r="CB71" s="303">
        <v>1.4671064746991576E-2</v>
      </c>
      <c r="CC71" s="303">
        <v>3.864879612976779E-7</v>
      </c>
      <c r="CD71" s="303">
        <v>9.5313599526858497E-5</v>
      </c>
      <c r="CE71" s="303">
        <v>1.6105777162810348E-12</v>
      </c>
      <c r="CF71" s="303">
        <v>1.9562606480888986E-7</v>
      </c>
      <c r="CG71" s="303">
        <v>3.2086473673136488E-2</v>
      </c>
      <c r="CH71" s="303">
        <v>2.9044564586991825E-2</v>
      </c>
      <c r="CI71" s="303">
        <v>1.9366491486252326E-2</v>
      </c>
      <c r="CJ71" s="303">
        <v>4.0519951127641776E-4</v>
      </c>
      <c r="CK71" s="303">
        <v>8.0901341516834684E-3</v>
      </c>
      <c r="CL71" s="303">
        <v>6.793122688458688E-3</v>
      </c>
      <c r="CM71" s="303">
        <v>1.0140023854082744E-2</v>
      </c>
      <c r="CN71" s="303">
        <v>6.0281597840996481E-7</v>
      </c>
      <c r="CO71" s="303">
        <v>1.3515621907754127E-6</v>
      </c>
      <c r="CP71" s="303">
        <v>3.0907179731348419E-2</v>
      </c>
      <c r="CQ71" s="303">
        <v>2.7759653246549418E-2</v>
      </c>
      <c r="CR71" s="303">
        <v>1.0452546619639823E-3</v>
      </c>
      <c r="CS71" s="303">
        <v>1.0028596580738668E-4</v>
      </c>
      <c r="CT71" s="303">
        <v>2.101001943960559E-4</v>
      </c>
      <c r="CU71" s="303">
        <v>9.3987161689438291E-3</v>
      </c>
      <c r="CV71" s="303">
        <v>2.5277880435179572E-2</v>
      </c>
      <c r="CW71" s="303">
        <v>3.5150554873858486E-2</v>
      </c>
    </row>
    <row r="72" spans="1:101">
      <c r="A72" s="303">
        <v>70</v>
      </c>
      <c r="B72" s="303">
        <v>9.9222094712097221E-5</v>
      </c>
      <c r="C72" s="303">
        <v>3.227119150061995E-3</v>
      </c>
      <c r="D72" s="303">
        <v>2.6116554615815683E-2</v>
      </c>
      <c r="E72" s="303">
        <v>1.0356234782653202E-3</v>
      </c>
      <c r="F72" s="303">
        <v>2.6383045891283409E-3</v>
      </c>
      <c r="G72" s="303">
        <v>1.6181678394741213E-2</v>
      </c>
      <c r="H72" s="303">
        <v>9.851315221539432E-3</v>
      </c>
      <c r="I72" s="303">
        <v>3.7026319976885688E-8</v>
      </c>
      <c r="J72" s="303">
        <v>2.7213980937100653E-5</v>
      </c>
      <c r="K72" s="303">
        <v>1.1643199643116113E-3</v>
      </c>
      <c r="L72" s="303">
        <v>2.5775808921698309E-2</v>
      </c>
      <c r="M72" s="303">
        <v>2.4184618574796375E-2</v>
      </c>
      <c r="N72" s="303">
        <v>9.8453111577418029E-3</v>
      </c>
      <c r="O72" s="303">
        <v>1.9049747118164418E-3</v>
      </c>
      <c r="P72" s="303">
        <v>2.0769009572184617E-2</v>
      </c>
      <c r="Q72" s="303">
        <v>2.5703128147040556E-2</v>
      </c>
      <c r="R72" s="303">
        <v>3.8947630217328558E-3</v>
      </c>
      <c r="S72" s="303">
        <v>2.2181136278227313E-2</v>
      </c>
      <c r="T72" s="303">
        <v>1.0221427384795544E-3</v>
      </c>
      <c r="U72" s="303">
        <v>3.106891415750084E-4</v>
      </c>
      <c r="V72" s="303">
        <v>2.9457123583136652E-2</v>
      </c>
      <c r="W72" s="303">
        <v>1.3169071817767709E-2</v>
      </c>
      <c r="X72" s="303">
        <v>8.2608171502109027E-8</v>
      </c>
      <c r="Y72" s="303">
        <v>4.79812858048159E-2</v>
      </c>
      <c r="Z72" s="303">
        <v>3.0244306604086144E-2</v>
      </c>
      <c r="AA72" s="303">
        <v>1.2906004244397586E-3</v>
      </c>
      <c r="AB72" s="303">
        <v>4.1662612148062106E-6</v>
      </c>
      <c r="AC72" s="303">
        <v>2.6858988244912157E-3</v>
      </c>
      <c r="AD72" s="303">
        <v>4.5031486258475038E-13</v>
      </c>
      <c r="AE72" s="303">
        <v>5.3352062129682943E-5</v>
      </c>
      <c r="AF72" s="303">
        <v>5.4419901487153345E-2</v>
      </c>
      <c r="AG72" s="303">
        <v>9.101424669097155E-4</v>
      </c>
      <c r="AH72" s="303">
        <v>4.23820400746368E-2</v>
      </c>
      <c r="AI72" s="303">
        <v>6.6337432259767079E-4</v>
      </c>
      <c r="AJ72" s="303">
        <v>2.5246779903573607E-3</v>
      </c>
      <c r="AK72" s="303">
        <v>3.4166536940692454E-5</v>
      </c>
      <c r="AL72" s="303">
        <v>9.9511385432396477E-7</v>
      </c>
      <c r="AM72" s="303">
        <v>4.4419245689942074E-10</v>
      </c>
      <c r="AN72" s="303">
        <v>1.1369826953898576E-3</v>
      </c>
      <c r="AO72" s="303">
        <v>3.7968899283234429E-2</v>
      </c>
      <c r="AP72" s="303">
        <v>1.1706493067647099E-3</v>
      </c>
      <c r="AQ72" s="303">
        <v>2.9984243432018063E-7</v>
      </c>
      <c r="AR72" s="303">
        <v>6.7941630596869539E-3</v>
      </c>
      <c r="AS72" s="303">
        <v>2.5879067217497862E-2</v>
      </c>
      <c r="AT72" s="303">
        <v>1.373020757389116E-2</v>
      </c>
      <c r="AU72" s="303">
        <v>2.0591977945475176E-3</v>
      </c>
      <c r="AV72" s="303">
        <v>7.3066457148262621E-3</v>
      </c>
      <c r="AW72" s="303">
        <v>4.9065470357927539E-5</v>
      </c>
      <c r="AX72" s="303">
        <v>1.4016784947241966E-2</v>
      </c>
      <c r="AY72" s="303">
        <v>1.0565530585101478E-2</v>
      </c>
      <c r="AZ72" s="303">
        <v>2.7389110943436046E-4</v>
      </c>
      <c r="BA72" s="303">
        <v>2.6557808208330235E-3</v>
      </c>
      <c r="BB72" s="303">
        <v>3.5137880423442131E-3</v>
      </c>
      <c r="BC72" s="303">
        <v>2.5308817901691389E-3</v>
      </c>
      <c r="BD72" s="303">
        <v>1.6297714085063572E-2</v>
      </c>
      <c r="BE72" s="303">
        <v>2.7136799360848108E-8</v>
      </c>
      <c r="BF72" s="303">
        <v>1.7453464709632396E-2</v>
      </c>
      <c r="BG72" s="303">
        <v>1.767023922014091E-2</v>
      </c>
      <c r="BH72" s="303">
        <v>2.3348607513309104E-2</v>
      </c>
      <c r="BI72" s="303">
        <v>9.5807735057921297E-7</v>
      </c>
      <c r="BJ72" s="303">
        <v>2.3404975362671686E-2</v>
      </c>
      <c r="BK72" s="303">
        <v>2.0834575187588182E-2</v>
      </c>
      <c r="BL72" s="303">
        <v>3.0370251839654875E-15</v>
      </c>
      <c r="BM72" s="303">
        <v>2.9499829731545756E-5</v>
      </c>
      <c r="BN72" s="303">
        <v>6.1956632394342117E-3</v>
      </c>
      <c r="BO72" s="303">
        <v>1.8291161356666585E-3</v>
      </c>
      <c r="BP72" s="303">
        <v>1.4171027061489583E-4</v>
      </c>
      <c r="BQ72" s="303">
        <v>2.7181151348775617E-2</v>
      </c>
      <c r="BR72" s="303">
        <v>2.0135471900435383E-3</v>
      </c>
      <c r="BS72" s="303">
        <v>9.8372534219163359E-3</v>
      </c>
      <c r="BT72" s="303">
        <v>3.5455844496193982E-2</v>
      </c>
      <c r="BU72" s="303">
        <v>2.1162779481036731E-2</v>
      </c>
      <c r="BV72" s="303">
        <v>9.2156760572031267E-3</v>
      </c>
      <c r="BW72" s="303">
        <v>3.2028175398931893E-3</v>
      </c>
      <c r="BX72" s="303">
        <v>3.1186015012634979E-6</v>
      </c>
      <c r="BY72" s="303">
        <v>2.8724901155699807E-5</v>
      </c>
      <c r="BZ72" s="303">
        <v>1.0396091529889922E-2</v>
      </c>
      <c r="CA72" s="303">
        <v>9.4066439160130126E-5</v>
      </c>
      <c r="CB72" s="303">
        <v>1.3513768093133765E-2</v>
      </c>
      <c r="CC72" s="303">
        <v>2.8495845891581821E-7</v>
      </c>
      <c r="CD72" s="303">
        <v>7.6186486829995904E-5</v>
      </c>
      <c r="CE72" s="303">
        <v>1.0074002061224912E-12</v>
      </c>
      <c r="CF72" s="303">
        <v>1.4806745419784273E-7</v>
      </c>
      <c r="CG72" s="303">
        <v>3.0288000532806326E-2</v>
      </c>
      <c r="CH72" s="303">
        <v>2.7798649430134489E-2</v>
      </c>
      <c r="CI72" s="303">
        <v>1.8044874071807371E-2</v>
      </c>
      <c r="CJ72" s="303">
        <v>3.4124356317825894E-4</v>
      </c>
      <c r="CK72" s="303">
        <v>7.3680196498290204E-3</v>
      </c>
      <c r="CL72" s="303">
        <v>6.2763816297067556E-3</v>
      </c>
      <c r="CM72" s="303">
        <v>9.4033379584383542E-3</v>
      </c>
      <c r="CN72" s="303">
        <v>4.5600374248106662E-7</v>
      </c>
      <c r="CO72" s="303">
        <v>1.0287929002218228E-6</v>
      </c>
      <c r="CP72" s="303">
        <v>2.9437079737566471E-2</v>
      </c>
      <c r="CQ72" s="303">
        <v>2.723020105183838E-2</v>
      </c>
      <c r="CR72" s="303">
        <v>9.035745544753725E-4</v>
      </c>
      <c r="CS72" s="303">
        <v>8.2786519137226076E-5</v>
      </c>
      <c r="CT72" s="303">
        <v>1.7794456721440349E-4</v>
      </c>
      <c r="CU72" s="303">
        <v>8.592726031550724E-3</v>
      </c>
      <c r="CV72" s="303">
        <v>2.4410310228438089E-2</v>
      </c>
      <c r="CW72" s="303">
        <v>3.4660992634681045E-2</v>
      </c>
    </row>
    <row r="73" spans="1:101">
      <c r="A73" s="303">
        <v>71</v>
      </c>
      <c r="B73" s="303">
        <v>8.0587580252823945E-5</v>
      </c>
      <c r="C73" s="303">
        <v>2.8366421943737978E-3</v>
      </c>
      <c r="D73" s="303">
        <v>2.4988783338846073E-2</v>
      </c>
      <c r="E73" s="303">
        <v>8.9527614359934332E-4</v>
      </c>
      <c r="F73" s="303">
        <v>2.3511886373407888E-3</v>
      </c>
      <c r="G73" s="303">
        <v>1.680750221731734E-2</v>
      </c>
      <c r="H73" s="303">
        <v>9.2043947982913075E-3</v>
      </c>
      <c r="I73" s="303">
        <v>2.7227373336606667E-8</v>
      </c>
      <c r="J73" s="303">
        <v>2.1974517826980758E-5</v>
      </c>
      <c r="K73" s="303">
        <v>1.007203785159227E-3</v>
      </c>
      <c r="L73" s="303">
        <v>2.4247842366984053E-2</v>
      </c>
      <c r="M73" s="303">
        <v>2.333257110006387E-2</v>
      </c>
      <c r="N73" s="303">
        <v>1.0280060068263527E-2</v>
      </c>
      <c r="O73" s="303">
        <v>1.709451110001138E-3</v>
      </c>
      <c r="P73" s="303">
        <v>1.9454460659629066E-2</v>
      </c>
      <c r="Q73" s="303">
        <v>2.4849071987160402E-2</v>
      </c>
      <c r="R73" s="303">
        <v>3.4788495084094435E-3</v>
      </c>
      <c r="S73" s="303">
        <v>2.0742069153668705E-2</v>
      </c>
      <c r="T73" s="303">
        <v>8.7558094931803774E-4</v>
      </c>
      <c r="U73" s="303">
        <v>2.6157114546592044E-4</v>
      </c>
      <c r="V73" s="303">
        <v>3.0035392589219313E-2</v>
      </c>
      <c r="W73" s="303">
        <v>1.201618696148506E-2</v>
      </c>
      <c r="X73" s="303">
        <v>6.0914157527650518E-8</v>
      </c>
      <c r="Y73" s="303">
        <v>4.6282897136959371E-2</v>
      </c>
      <c r="Z73" s="303">
        <v>2.9033178906055855E-2</v>
      </c>
      <c r="AA73" s="303">
        <v>1.1106608765940114E-3</v>
      </c>
      <c r="AB73" s="303">
        <v>3.295446398566769E-6</v>
      </c>
      <c r="AC73" s="303">
        <v>2.358798835173365E-3</v>
      </c>
      <c r="AD73" s="303">
        <v>2.7561928901928904E-13</v>
      </c>
      <c r="AE73" s="303">
        <v>4.3091356759110445E-5</v>
      </c>
      <c r="AF73" s="303">
        <v>5.2991930678892372E-2</v>
      </c>
      <c r="AG73" s="303">
        <v>7.7230768111575393E-4</v>
      </c>
      <c r="AH73" s="303">
        <v>4.1091604867501602E-2</v>
      </c>
      <c r="AI73" s="303">
        <v>5.7149754060508708E-4</v>
      </c>
      <c r="AJ73" s="303">
        <v>2.2536654984057288E-3</v>
      </c>
      <c r="AK73" s="303">
        <v>2.7170997958553959E-5</v>
      </c>
      <c r="AL73" s="303">
        <v>7.6044386307606179E-7</v>
      </c>
      <c r="AM73" s="303">
        <v>3.1226159828201009E-10</v>
      </c>
      <c r="AN73" s="303">
        <v>9.9038128741119492E-4</v>
      </c>
      <c r="AO73" s="303">
        <v>3.620865344801661E-2</v>
      </c>
      <c r="AP73" s="303">
        <v>1.0023503734097878E-3</v>
      </c>
      <c r="AQ73" s="303">
        <v>2.3246158838549488E-7</v>
      </c>
      <c r="AR73" s="303">
        <v>6.0692655728716615E-3</v>
      </c>
      <c r="AS73" s="303">
        <v>2.4694083182083201E-2</v>
      </c>
      <c r="AT73" s="303">
        <v>1.2865725183495757E-2</v>
      </c>
      <c r="AU73" s="303">
        <v>1.7967803651869967E-3</v>
      </c>
      <c r="AV73" s="303">
        <v>6.638826025442161E-3</v>
      </c>
      <c r="AW73" s="303">
        <v>3.9542506010646201E-5</v>
      </c>
      <c r="AX73" s="303">
        <v>1.2941916308960848E-2</v>
      </c>
      <c r="AY73" s="303">
        <v>9.5415207320510408E-3</v>
      </c>
      <c r="AZ73" s="303">
        <v>2.2875444417697196E-4</v>
      </c>
      <c r="BA73" s="303">
        <v>2.3146302326322058E-3</v>
      </c>
      <c r="BB73" s="303">
        <v>3.1491839207521298E-3</v>
      </c>
      <c r="BC73" s="303">
        <v>2.2259407407582226E-3</v>
      </c>
      <c r="BD73" s="303">
        <v>1.4952988206102089E-2</v>
      </c>
      <c r="BE73" s="303">
        <v>1.9638556223500683E-8</v>
      </c>
      <c r="BF73" s="303">
        <v>1.6416116615239198E-2</v>
      </c>
      <c r="BG73" s="303">
        <v>1.676812334360905E-2</v>
      </c>
      <c r="BH73" s="303">
        <v>2.1744994929324708E-2</v>
      </c>
      <c r="BI73" s="303">
        <v>7.1077939718371578E-7</v>
      </c>
      <c r="BJ73" s="303">
        <v>2.3441132904254498E-2</v>
      </c>
      <c r="BK73" s="303">
        <v>1.9948953531923472E-2</v>
      </c>
      <c r="BL73" s="303">
        <v>1.7253410226389101E-15</v>
      </c>
      <c r="BM73" s="303">
        <v>2.4247858442503351E-5</v>
      </c>
      <c r="BN73" s="303">
        <v>6.4999571342455606E-3</v>
      </c>
      <c r="BO73" s="303">
        <v>1.6242247086722267E-3</v>
      </c>
      <c r="BP73" s="303">
        <v>1.1621859769235538E-4</v>
      </c>
      <c r="BQ73" s="303">
        <v>2.7298832178334922E-2</v>
      </c>
      <c r="BR73" s="303">
        <v>1.7769556655671055E-3</v>
      </c>
      <c r="BS73" s="303">
        <v>1.0293249552616398E-2</v>
      </c>
      <c r="BT73" s="303">
        <v>3.4595665008213344E-2</v>
      </c>
      <c r="BU73" s="303">
        <v>2.0084515523774375E-2</v>
      </c>
      <c r="BV73" s="303">
        <v>8.444926796763768E-3</v>
      </c>
      <c r="BW73" s="303">
        <v>2.8589779429299958E-3</v>
      </c>
      <c r="BX73" s="303">
        <v>2.3999053993131929E-6</v>
      </c>
      <c r="BY73" s="303">
        <v>2.3421741632289633E-5</v>
      </c>
      <c r="BZ73" s="303">
        <v>9.6066035971624185E-3</v>
      </c>
      <c r="CA73" s="303">
        <v>8.0599441517138637E-5</v>
      </c>
      <c r="CB73" s="303">
        <v>1.2433919440904488E-2</v>
      </c>
      <c r="CC73" s="303">
        <v>2.1001329285472879E-7</v>
      </c>
      <c r="CD73" s="303">
        <v>6.0846155135225575E-5</v>
      </c>
      <c r="CE73" s="303">
        <v>6.3013222122852052E-13</v>
      </c>
      <c r="CF73" s="303">
        <v>1.1206069706712888E-7</v>
      </c>
      <c r="CG73" s="303">
        <v>2.8552773318861302E-2</v>
      </c>
      <c r="CH73" s="303">
        <v>2.6558137164416001E-2</v>
      </c>
      <c r="CI73" s="303">
        <v>1.6798088654555156E-2</v>
      </c>
      <c r="CJ73" s="303">
        <v>2.8719200562742531E-4</v>
      </c>
      <c r="CK73" s="303">
        <v>6.7038339227778049E-3</v>
      </c>
      <c r="CL73" s="303">
        <v>5.7958467110293165E-3</v>
      </c>
      <c r="CM73" s="303">
        <v>8.7147168193780419E-3</v>
      </c>
      <c r="CN73" s="303">
        <v>3.4484520870354414E-7</v>
      </c>
      <c r="CO73" s="303">
        <v>7.828231840605875E-7</v>
      </c>
      <c r="CP73" s="303">
        <v>2.8007250155112375E-2</v>
      </c>
      <c r="CQ73" s="303">
        <v>2.6679610303197366E-2</v>
      </c>
      <c r="CR73" s="303">
        <v>7.8060763322707191E-4</v>
      </c>
      <c r="CS73" s="303">
        <v>6.8307140523419136E-5</v>
      </c>
      <c r="CT73" s="303">
        <v>1.5066193989816425E-4</v>
      </c>
      <c r="CU73" s="303">
        <v>7.8456124964945088E-3</v>
      </c>
      <c r="CV73" s="303">
        <v>2.3546808905649155E-2</v>
      </c>
      <c r="CW73" s="303">
        <v>3.4111075188774001E-2</v>
      </c>
    </row>
    <row r="74" spans="1:101">
      <c r="A74" s="303">
        <v>72</v>
      </c>
      <c r="B74" s="303">
        <v>6.5419666388497082E-5</v>
      </c>
      <c r="C74" s="303">
        <v>2.4907401781918701E-3</v>
      </c>
      <c r="D74" s="303">
        <v>2.387343529465771E-2</v>
      </c>
      <c r="E74" s="303">
        <v>7.7339401290796013E-4</v>
      </c>
      <c r="F74" s="303">
        <v>2.0939173269406042E-3</v>
      </c>
      <c r="G74" s="303">
        <v>1.7425835837330591E-2</v>
      </c>
      <c r="H74" s="303">
        <v>8.5932962697927977E-3</v>
      </c>
      <c r="I74" s="303">
        <v>2.0019064213664755E-8</v>
      </c>
      <c r="J74" s="303">
        <v>1.7736493037912842E-5</v>
      </c>
      <c r="K74" s="303">
        <v>8.7060109931050083E-4</v>
      </c>
      <c r="L74" s="303">
        <v>2.2776026874462733E-2</v>
      </c>
      <c r="M74" s="303">
        <v>2.248473242629109E-2</v>
      </c>
      <c r="N74" s="303">
        <v>1.071665380709011E-2</v>
      </c>
      <c r="O74" s="303">
        <v>1.5330879741085586E-3</v>
      </c>
      <c r="P74" s="303">
        <v>1.8202451739210156E-2</v>
      </c>
      <c r="Q74" s="303">
        <v>2.4007849648050094E-2</v>
      </c>
      <c r="R74" s="303">
        <v>3.1056715227393188E-3</v>
      </c>
      <c r="S74" s="303">
        <v>1.9380462895833749E-2</v>
      </c>
      <c r="T74" s="303">
        <v>7.4947170492622008E-4</v>
      </c>
      <c r="U74" s="303">
        <v>2.2008142244178309E-4</v>
      </c>
      <c r="V74" s="303">
        <v>3.0559365132926036E-2</v>
      </c>
      <c r="W74" s="303">
        <v>1.095457941145833E-2</v>
      </c>
      <c r="X74" s="303">
        <v>4.4909902282407427E-8</v>
      </c>
      <c r="Y74" s="303">
        <v>4.4589154246103574E-2</v>
      </c>
      <c r="Z74" s="303">
        <v>2.7838071689782678E-2</v>
      </c>
      <c r="AA74" s="303">
        <v>9.5489287179453006E-4</v>
      </c>
      <c r="AB74" s="303">
        <v>2.6059854522604002E-6</v>
      </c>
      <c r="AC74" s="303">
        <v>2.0698042495331985E-3</v>
      </c>
      <c r="AD74" s="303">
        <v>1.6868894373723816E-13</v>
      </c>
      <c r="AE74" s="303">
        <v>3.4780912209847849E-5</v>
      </c>
      <c r="AF74" s="303">
        <v>5.1536502038965315E-2</v>
      </c>
      <c r="AG74" s="303">
        <v>6.5480244452213959E-4</v>
      </c>
      <c r="AH74" s="303">
        <v>3.9771275365394022E-2</v>
      </c>
      <c r="AI74" s="303">
        <v>4.9207244272257786E-4</v>
      </c>
      <c r="AJ74" s="303">
        <v>2.0104464261546206E-3</v>
      </c>
      <c r="AK74" s="303">
        <v>2.1591852561139566E-5</v>
      </c>
      <c r="AL74" s="303">
        <v>5.8093539732755716E-7</v>
      </c>
      <c r="AM74" s="303">
        <v>2.1953070344041108E-10</v>
      </c>
      <c r="AN74" s="303">
        <v>8.6220612461856451E-4</v>
      </c>
      <c r="AO74" s="303">
        <v>3.4467728996708059E-2</v>
      </c>
      <c r="AP74" s="303">
        <v>8.5768002148845467E-4</v>
      </c>
      <c r="AQ74" s="303">
        <v>1.8022148789587446E-7</v>
      </c>
      <c r="AR74" s="303">
        <v>5.4174278944418642E-3</v>
      </c>
      <c r="AS74" s="303">
        <v>2.354070059728184E-2</v>
      </c>
      <c r="AT74" s="303">
        <v>1.2046057055050815E-2</v>
      </c>
      <c r="AU74" s="303">
        <v>1.5664102738883537E-3</v>
      </c>
      <c r="AV74" s="303">
        <v>6.0242658955553165E-3</v>
      </c>
      <c r="AW74" s="303">
        <v>3.1842362892811366E-5</v>
      </c>
      <c r="AX74" s="303">
        <v>1.1933396355256332E-2</v>
      </c>
      <c r="AY74" s="303">
        <v>8.6069619013086421E-3</v>
      </c>
      <c r="AZ74" s="303">
        <v>1.9090742069227703E-4</v>
      </c>
      <c r="BA74" s="303">
        <v>2.0151882556924136E-3</v>
      </c>
      <c r="BB74" s="303">
        <v>2.820603619071872E-3</v>
      </c>
      <c r="BC74" s="303">
        <v>1.9558777614029242E-3</v>
      </c>
      <c r="BD74" s="303">
        <v>1.370781583412492E-2</v>
      </c>
      <c r="BE74" s="303">
        <v>1.4210197408308317E-8</v>
      </c>
      <c r="BF74" s="303">
        <v>1.5422027728684454E-2</v>
      </c>
      <c r="BG74" s="303">
        <v>1.5895075108837326E-2</v>
      </c>
      <c r="BH74" s="303">
        <v>2.0226402612551646E-2</v>
      </c>
      <c r="BI74" s="303">
        <v>5.270027759902371E-7</v>
      </c>
      <c r="BJ74" s="303">
        <v>2.3437978819145746E-2</v>
      </c>
      <c r="BK74" s="303">
        <v>1.9080434911217328E-2</v>
      </c>
      <c r="BL74" s="303">
        <v>9.8016690637534494E-16</v>
      </c>
      <c r="BM74" s="303">
        <v>1.992489146208176E-5</v>
      </c>
      <c r="BN74" s="303">
        <v>6.8157583057065398E-3</v>
      </c>
      <c r="BO74" s="303">
        <v>1.4414404336003119E-3</v>
      </c>
      <c r="BP74" s="303">
        <v>9.5246341647881443E-5</v>
      </c>
      <c r="BQ74" s="303">
        <v>2.7371044313817317E-2</v>
      </c>
      <c r="BR74" s="303">
        <v>1.5667843021876903E-3</v>
      </c>
      <c r="BS74" s="303">
        <v>1.0753652659458121E-2</v>
      </c>
      <c r="BT74" s="303">
        <v>3.369805664391709E-2</v>
      </c>
      <c r="BU74" s="303">
        <v>1.9028700084480769E-2</v>
      </c>
      <c r="BV74" s="303">
        <v>7.7326638167912335E-3</v>
      </c>
      <c r="BW74" s="303">
        <v>2.5504040242489818E-3</v>
      </c>
      <c r="BX74" s="303">
        <v>1.8460302270522584E-6</v>
      </c>
      <c r="BY74" s="303">
        <v>1.9090446331712907E-5</v>
      </c>
      <c r="BZ74" s="303">
        <v>8.8680396047016025E-3</v>
      </c>
      <c r="CA74" s="303">
        <v>6.905222092420531E-5</v>
      </c>
      <c r="CB74" s="303">
        <v>1.1428175503324218E-2</v>
      </c>
      <c r="CC74" s="303">
        <v>1.5471797424006309E-7</v>
      </c>
      <c r="CD74" s="303">
        <v>4.8555344312354322E-5</v>
      </c>
      <c r="CE74" s="303">
        <v>3.9415952716552304E-13</v>
      </c>
      <c r="CF74" s="303">
        <v>8.4802997402271601E-8</v>
      </c>
      <c r="CG74" s="303">
        <v>2.6883044141730719E-2</v>
      </c>
      <c r="CH74" s="303">
        <v>2.5328931520109191E-2</v>
      </c>
      <c r="CI74" s="303">
        <v>1.5623781204427738E-2</v>
      </c>
      <c r="CJ74" s="303">
        <v>2.4154933958749858E-4</v>
      </c>
      <c r="CK74" s="303">
        <v>6.0938455283926583E-3</v>
      </c>
      <c r="CL74" s="303">
        <v>5.3493745412846036E-3</v>
      </c>
      <c r="CM74" s="303">
        <v>8.0717016362576166E-3</v>
      </c>
      <c r="CN74" s="303">
        <v>2.6071083928450543E-7</v>
      </c>
      <c r="CO74" s="303">
        <v>5.9545823920701801E-7</v>
      </c>
      <c r="CP74" s="303">
        <v>2.6619863928608167E-2</v>
      </c>
      <c r="CQ74" s="303">
        <v>2.6110793031204196E-2</v>
      </c>
      <c r="CR74" s="303">
        <v>6.7397097901388686E-4</v>
      </c>
      <c r="CS74" s="303">
        <v>5.6333918030942014E-5</v>
      </c>
      <c r="CT74" s="303">
        <v>1.2752351995567321E-4</v>
      </c>
      <c r="CU74" s="303">
        <v>7.1545099589719338E-3</v>
      </c>
      <c r="CV74" s="303">
        <v>2.2690098857671401E-2</v>
      </c>
      <c r="CW74" s="303">
        <v>3.350623096483115E-2</v>
      </c>
    </row>
    <row r="75" spans="1:101">
      <c r="A75" s="303">
        <v>73</v>
      </c>
      <c r="B75" s="303">
        <v>5.3081043673902225E-5</v>
      </c>
      <c r="C75" s="303">
        <v>2.1847736043270356E-3</v>
      </c>
      <c r="D75" s="303">
        <v>2.2774610720519412E-2</v>
      </c>
      <c r="E75" s="303">
        <v>6.6764748585577093E-4</v>
      </c>
      <c r="F75" s="303">
        <v>1.8636062720266766E-3</v>
      </c>
      <c r="G75" s="303">
        <v>1.8034428348662326E-2</v>
      </c>
      <c r="H75" s="303">
        <v>8.0168259570014121E-3</v>
      </c>
      <c r="I75" s="303">
        <v>1.4717316119242038E-8</v>
      </c>
      <c r="J75" s="303">
        <v>1.4310212958967902E-5</v>
      </c>
      <c r="K75" s="303">
        <v>7.5195718582079401E-4</v>
      </c>
      <c r="L75" s="303">
        <v>2.1362541792005117E-2</v>
      </c>
      <c r="M75" s="303">
        <v>2.1643854095769438E-2</v>
      </c>
      <c r="N75" s="303">
        <v>1.1153717563755999E-2</v>
      </c>
      <c r="O75" s="303">
        <v>1.3741436707142383E-3</v>
      </c>
      <c r="P75" s="303">
        <v>1.7012501996998854E-2</v>
      </c>
      <c r="Q75" s="303">
        <v>2.3180750788864401E-2</v>
      </c>
      <c r="R75" s="303">
        <v>2.771095964189643E-3</v>
      </c>
      <c r="S75" s="303">
        <v>1.8094030743801882E-2</v>
      </c>
      <c r="T75" s="303">
        <v>6.4106622324403082E-4</v>
      </c>
      <c r="U75" s="303">
        <v>1.850627949307282E-4</v>
      </c>
      <c r="V75" s="303">
        <v>3.1027458997515436E-2</v>
      </c>
      <c r="W75" s="303">
        <v>9.9783501125363418E-3</v>
      </c>
      <c r="X75" s="303">
        <v>3.310542547326128E-8</v>
      </c>
      <c r="Y75" s="303">
        <v>4.2906133696677291E-2</v>
      </c>
      <c r="Z75" s="303">
        <v>2.6662304749975413E-2</v>
      </c>
      <c r="AA75" s="303">
        <v>8.2021814648019413E-4</v>
      </c>
      <c r="AB75" s="303">
        <v>2.0602778380015406E-6</v>
      </c>
      <c r="AC75" s="303">
        <v>1.8147661056796482E-3</v>
      </c>
      <c r="AD75" s="303">
        <v>1.0324039857745101E-13</v>
      </c>
      <c r="AE75" s="303">
        <v>2.8055419401043349E-5</v>
      </c>
      <c r="AF75" s="303">
        <v>5.0060439397512792E-2</v>
      </c>
      <c r="AG75" s="303">
        <v>5.5473442911030293E-4</v>
      </c>
      <c r="AH75" s="303">
        <v>3.842901287264211E-2</v>
      </c>
      <c r="AI75" s="303">
        <v>4.2346147126729838E-4</v>
      </c>
      <c r="AJ75" s="303">
        <v>1.7923705799303981E-3</v>
      </c>
      <c r="AK75" s="303">
        <v>1.7146218561414841E-5</v>
      </c>
      <c r="AL75" s="303">
        <v>4.4367184065339836E-7</v>
      </c>
      <c r="AM75" s="303">
        <v>1.5434826568109857E-10</v>
      </c>
      <c r="AN75" s="303">
        <v>7.5022413889220098E-4</v>
      </c>
      <c r="AO75" s="303">
        <v>3.2753579253233113E-2</v>
      </c>
      <c r="AP75" s="303">
        <v>7.3342725544098329E-4</v>
      </c>
      <c r="AQ75" s="303">
        <v>1.3972077730322855E-7</v>
      </c>
      <c r="AR75" s="303">
        <v>4.8319456756056615E-3</v>
      </c>
      <c r="AS75" s="303">
        <v>2.2420506410640105E-2</v>
      </c>
      <c r="AT75" s="303">
        <v>1.1270001971494055E-2</v>
      </c>
      <c r="AU75" s="303">
        <v>1.3644149947201528E-3</v>
      </c>
      <c r="AV75" s="303">
        <v>5.4598376745965673E-3</v>
      </c>
      <c r="AW75" s="303">
        <v>2.562210134976693E-5</v>
      </c>
      <c r="AX75" s="303">
        <v>1.098926606074339E-2</v>
      </c>
      <c r="AY75" s="303">
        <v>7.7554838227847202E-3</v>
      </c>
      <c r="AZ75" s="303">
        <v>1.5920357704896627E-4</v>
      </c>
      <c r="BA75" s="303">
        <v>1.7527247514995247E-3</v>
      </c>
      <c r="BB75" s="303">
        <v>2.5247608079151758E-3</v>
      </c>
      <c r="BC75" s="303">
        <v>1.7170147952041881E-3</v>
      </c>
      <c r="BD75" s="303">
        <v>1.255634217661151E-2</v>
      </c>
      <c r="BE75" s="303">
        <v>1.0280977525428441E-8</v>
      </c>
      <c r="BF75" s="303">
        <v>1.4471580659473824E-2</v>
      </c>
      <c r="BG75" s="303">
        <v>1.5052058751647958E-2</v>
      </c>
      <c r="BH75" s="303">
        <v>1.8791483583630569E-2</v>
      </c>
      <c r="BI75" s="303">
        <v>3.9052312184423925E-7</v>
      </c>
      <c r="BJ75" s="303">
        <v>2.3396837275849347E-2</v>
      </c>
      <c r="BK75" s="303">
        <v>1.823090266282645E-2</v>
      </c>
      <c r="BL75" s="303">
        <v>5.5683357587398261E-16</v>
      </c>
      <c r="BM75" s="303">
        <v>1.636794508225977E-5</v>
      </c>
      <c r="BN75" s="303">
        <v>7.142934270951808E-3</v>
      </c>
      <c r="BO75" s="303">
        <v>1.2785117069773334E-3</v>
      </c>
      <c r="BP75" s="303">
        <v>7.8006898723559736E-5</v>
      </c>
      <c r="BQ75" s="303">
        <v>2.7398927703782355E-2</v>
      </c>
      <c r="BR75" s="303">
        <v>1.3803089212393314E-3</v>
      </c>
      <c r="BS75" s="303">
        <v>1.1217088384828945E-2</v>
      </c>
      <c r="BT75" s="303">
        <v>3.2769133038014389E-2</v>
      </c>
      <c r="BU75" s="303">
        <v>1.7998844971974012E-2</v>
      </c>
      <c r="BV75" s="303">
        <v>7.0752468405797511E-3</v>
      </c>
      <c r="BW75" s="303">
        <v>2.2737326938231744E-3</v>
      </c>
      <c r="BX75" s="303">
        <v>1.419394834461806E-6</v>
      </c>
      <c r="BY75" s="303">
        <v>1.5554549911604592E-5</v>
      </c>
      <c r="BZ75" s="303">
        <v>8.1782799005419172E-3</v>
      </c>
      <c r="CA75" s="303">
        <v>5.915279755134212E-5</v>
      </c>
      <c r="CB75" s="303">
        <v>1.0493066818705049E-2</v>
      </c>
      <c r="CC75" s="303">
        <v>1.1393891565232458E-7</v>
      </c>
      <c r="CD75" s="303">
        <v>3.8717321282555914E-5</v>
      </c>
      <c r="CE75" s="303">
        <v>2.4656096480087725E-13</v>
      </c>
      <c r="CF75" s="303">
        <v>6.4170641977930845E-8</v>
      </c>
      <c r="CG75" s="303">
        <v>2.5280358844005587E-2</v>
      </c>
      <c r="CH75" s="303">
        <v>2.4116280306099646E-2</v>
      </c>
      <c r="CI75" s="303">
        <v>1.4519408852121255E-2</v>
      </c>
      <c r="CJ75" s="303">
        <v>2.0303810298652022E-4</v>
      </c>
      <c r="CK75" s="303">
        <v>5.5344271723478979E-3</v>
      </c>
      <c r="CL75" s="303">
        <v>4.9348957203645726E-3</v>
      </c>
      <c r="CM75" s="303">
        <v>7.471868816746806E-3</v>
      </c>
      <c r="CN75" s="303">
        <v>1.9705144520327373E-7</v>
      </c>
      <c r="CO75" s="303">
        <v>4.5279172083753105E-7</v>
      </c>
      <c r="CP75" s="303">
        <v>2.5276621611874595E-2</v>
      </c>
      <c r="CQ75" s="303">
        <v>2.5526527819515414E-2</v>
      </c>
      <c r="CR75" s="303">
        <v>5.81568885747122E-4</v>
      </c>
      <c r="CS75" s="303">
        <v>4.6438793655098081E-5</v>
      </c>
      <c r="CT75" s="303">
        <v>1.079075608198354E-4</v>
      </c>
      <c r="CU75" s="303">
        <v>6.5164719839512194E-3</v>
      </c>
      <c r="CV75" s="303">
        <v>2.1842621153592572E-2</v>
      </c>
      <c r="CW75" s="303">
        <v>3.2851898572406071E-2</v>
      </c>
    </row>
    <row r="76" spans="1:101">
      <c r="A76" s="303">
        <v>74</v>
      </c>
      <c r="B76" s="303">
        <v>4.304982013776895E-5</v>
      </c>
      <c r="C76" s="303">
        <v>1.9145088526206719E-3</v>
      </c>
      <c r="D76" s="303">
        <v>2.1695900829692218E-2</v>
      </c>
      <c r="E76" s="303">
        <v>5.759826874495303E-4</v>
      </c>
      <c r="F76" s="303">
        <v>1.6576151814358079E-3</v>
      </c>
      <c r="G76" s="303">
        <v>1.8631085441082575E-2</v>
      </c>
      <c r="H76" s="303">
        <v>7.4737242106862672E-3</v>
      </c>
      <c r="I76" s="303">
        <v>1.0818424434235604E-8</v>
      </c>
      <c r="J76" s="303">
        <v>1.1541511866523324E-5</v>
      </c>
      <c r="K76" s="303">
        <v>6.4901302203517473E-4</v>
      </c>
      <c r="L76" s="303">
        <v>2.0008877189608844E-2</v>
      </c>
      <c r="M76" s="303">
        <v>2.0812402234662863E-2</v>
      </c>
      <c r="N76" s="303">
        <v>1.1589860982737612E-2</v>
      </c>
      <c r="O76" s="303">
        <v>1.231013960147318E-3</v>
      </c>
      <c r="P76" s="303">
        <v>1.5883762274206212E-2</v>
      </c>
      <c r="Q76" s="303">
        <v>2.2368892501251632E-2</v>
      </c>
      <c r="R76" s="303">
        <v>2.4713489184060218E-3</v>
      </c>
      <c r="S76" s="303">
        <v>1.688029872077142E-2</v>
      </c>
      <c r="T76" s="303">
        <v>5.4796522819794684E-4</v>
      </c>
      <c r="U76" s="303">
        <v>1.5552805170516044E-4</v>
      </c>
      <c r="V76" s="303">
        <v>3.1438493513922423E-2</v>
      </c>
      <c r="W76" s="303">
        <v>9.0817881246357916E-3</v>
      </c>
      <c r="X76" s="303">
        <v>2.4400217988172174E-8</v>
      </c>
      <c r="Y76" s="303">
        <v>4.1239305005139455E-2</v>
      </c>
      <c r="Z76" s="303">
        <v>2.5508773366186826E-2</v>
      </c>
      <c r="AA76" s="303">
        <v>7.0391902511884473E-4</v>
      </c>
      <c r="AB76" s="303">
        <v>1.6284760945214081E-6</v>
      </c>
      <c r="AC76" s="303">
        <v>1.5899376663694638E-3</v>
      </c>
      <c r="AD76" s="303">
        <v>6.3183103845007637E-14</v>
      </c>
      <c r="AE76" s="303">
        <v>2.2616738737971764E-5</v>
      </c>
      <c r="AF76" s="303">
        <v>4.8570123248205956E-2</v>
      </c>
      <c r="AG76" s="303">
        <v>4.6960195693521975E-4</v>
      </c>
      <c r="AH76" s="303">
        <v>3.707226423210952E-2</v>
      </c>
      <c r="AI76" s="303">
        <v>3.6423319268807984E-4</v>
      </c>
      <c r="AJ76" s="303">
        <v>1.597008882157288E-3</v>
      </c>
      <c r="AK76" s="303">
        <v>1.3606755496627823E-5</v>
      </c>
      <c r="AL76" s="303">
        <v>3.3874732236601851E-7</v>
      </c>
      <c r="AM76" s="303">
        <v>1.0852716624145502E-10</v>
      </c>
      <c r="AN76" s="303">
        <v>6.5245826770402146E-4</v>
      </c>
      <c r="AO76" s="303">
        <v>3.1072711444933711E-2</v>
      </c>
      <c r="AP76" s="303">
        <v>6.2679728802580471E-4</v>
      </c>
      <c r="AQ76" s="303">
        <v>1.0832186171779995E-7</v>
      </c>
      <c r="AR76" s="303">
        <v>4.3066255772124858E-3</v>
      </c>
      <c r="AS76" s="303">
        <v>2.1334746359233735E-2</v>
      </c>
      <c r="AT76" s="303">
        <v>1.0536240050175207E-2</v>
      </c>
      <c r="AU76" s="303">
        <v>1.1875004793589525E-3</v>
      </c>
      <c r="AV76" s="303">
        <v>4.9424243906657376E-3</v>
      </c>
      <c r="AW76" s="303">
        <v>2.0601895990765107E-5</v>
      </c>
      <c r="AX76" s="303">
        <v>1.0107298295216434E-2</v>
      </c>
      <c r="AY76" s="303">
        <v>6.9809462514474081E-3</v>
      </c>
      <c r="AZ76" s="303">
        <v>1.3267033362288389E-4</v>
      </c>
      <c r="BA76" s="303">
        <v>1.5229805272106397E-3</v>
      </c>
      <c r="BB76" s="303">
        <v>2.2586266852161539E-3</v>
      </c>
      <c r="BC76" s="303">
        <v>1.5060086634437594E-3</v>
      </c>
      <c r="BD76" s="303">
        <v>1.1492841943333549E-2</v>
      </c>
      <c r="BE76" s="303">
        <v>7.4373172852952782E-9</v>
      </c>
      <c r="BF76" s="303">
        <v>1.3564818476000213E-2</v>
      </c>
      <c r="BG76" s="303">
        <v>1.4239756013761689E-2</v>
      </c>
      <c r="BH76" s="303">
        <v>1.7438435536342139E-2</v>
      </c>
      <c r="BI76" s="303">
        <v>2.8923288218162639E-7</v>
      </c>
      <c r="BJ76" s="303">
        <v>2.3319166554446592E-2</v>
      </c>
      <c r="BK76" s="303">
        <v>1.7401950726858271E-2</v>
      </c>
      <c r="BL76" s="303">
        <v>3.1633897779039258E-16</v>
      </c>
      <c r="BM76" s="303">
        <v>1.3442327873314119E-5</v>
      </c>
      <c r="BN76" s="303">
        <v>7.4813042076344004E-3</v>
      </c>
      <c r="BO76" s="303">
        <v>1.1333946479617626E-3</v>
      </c>
      <c r="BP76" s="303">
        <v>6.3847318702683602E-5</v>
      </c>
      <c r="BQ76" s="303">
        <v>2.7383798644065316E-2</v>
      </c>
      <c r="BR76" s="303">
        <v>1.21504837594909E-3</v>
      </c>
      <c r="BS76" s="303">
        <v>1.1682145789023277E-2</v>
      </c>
      <c r="BT76" s="303">
        <v>3.1814739494358556E-2</v>
      </c>
      <c r="BU76" s="303">
        <v>1.6997897035735593E-2</v>
      </c>
      <c r="BV76" s="303">
        <v>6.4691492989662914E-3</v>
      </c>
      <c r="BW76" s="303">
        <v>2.0258815018779235E-3</v>
      </c>
      <c r="BX76" s="303">
        <v>1.0909280449663162E-6</v>
      </c>
      <c r="BY76" s="303">
        <v>1.2669253472153989E-5</v>
      </c>
      <c r="BZ76" s="303">
        <v>7.5351265128836024E-3</v>
      </c>
      <c r="CA76" s="303">
        <v>5.0667378163138771E-5</v>
      </c>
      <c r="CB76" s="303">
        <v>9.6250515729150374E-3</v>
      </c>
      <c r="CC76" s="303">
        <v>8.3878139815445467E-8</v>
      </c>
      <c r="CD76" s="303">
        <v>3.0849826816834707E-5</v>
      </c>
      <c r="CE76" s="303">
        <v>1.5423740672737528E-13</v>
      </c>
      <c r="CF76" s="303">
        <v>4.8554756120976119E-8</v>
      </c>
      <c r="CG76" s="303">
        <v>2.3745632091996004E-2</v>
      </c>
      <c r="CH76" s="303">
        <v>2.2924795625890299E-2</v>
      </c>
      <c r="CI76" s="303">
        <v>1.3482288269057655E-2</v>
      </c>
      <c r="CJ76" s="303">
        <v>1.7056867664130525E-4</v>
      </c>
      <c r="CK76" s="303">
        <v>5.0220768042427569E-3</v>
      </c>
      <c r="CL76" s="303">
        <v>4.5504204724386857E-3</v>
      </c>
      <c r="CM76" s="303">
        <v>6.9128444064302233E-3</v>
      </c>
      <c r="CN76" s="303">
        <v>1.4889906050413084E-7</v>
      </c>
      <c r="CO76" s="303">
        <v>3.4420118856626291E-7</v>
      </c>
      <c r="CP76" s="303">
        <v>2.3978794488056919E-2</v>
      </c>
      <c r="CQ76" s="303">
        <v>2.4929454162062114E-2</v>
      </c>
      <c r="CR76" s="303">
        <v>5.015612678509892E-4</v>
      </c>
      <c r="CS76" s="303">
        <v>3.8265572451977077E-5</v>
      </c>
      <c r="CT76" s="303">
        <v>9.1284035258201756E-5</v>
      </c>
      <c r="CU76" s="303">
        <v>5.9285169188642893E-3</v>
      </c>
      <c r="CV76" s="303">
        <v>2.1006548345949935E-2</v>
      </c>
      <c r="CW76" s="303">
        <v>3.2153475084194708E-2</v>
      </c>
    </row>
    <row r="77" spans="1:101">
      <c r="A77" s="303">
        <v>75</v>
      </c>
      <c r="B77" s="303">
        <v>3.4899023646148996E-5</v>
      </c>
      <c r="C77" s="303">
        <v>1.6760965491253443E-3</v>
      </c>
      <c r="D77" s="303">
        <v>2.0640412396658675E-2</v>
      </c>
      <c r="E77" s="303">
        <v>4.9659221351360742E-4</v>
      </c>
      <c r="F77" s="303">
        <v>1.4735329765938206E-3</v>
      </c>
      <c r="G77" s="303">
        <v>1.9213685137000294E-2</v>
      </c>
      <c r="H77" s="303">
        <v>6.9626844254789379E-3</v>
      </c>
      <c r="I77" s="303">
        <v>7.951580481926007E-9</v>
      </c>
      <c r="J77" s="303">
        <v>9.3051935469600597E-6</v>
      </c>
      <c r="K77" s="303">
        <v>5.5977523336665552E-4</v>
      </c>
      <c r="L77" s="303">
        <v>1.8715907148399893E-2</v>
      </c>
      <c r="M77" s="303">
        <v>1.9992569958384897E-2</v>
      </c>
      <c r="N77" s="303">
        <v>1.2023688565082761E-2</v>
      </c>
      <c r="O77" s="303">
        <v>1.1022245407898694E-3</v>
      </c>
      <c r="P77" s="303">
        <v>1.4815071682189974E-2</v>
      </c>
      <c r="Q77" s="303">
        <v>2.1573231780289841E-2</v>
      </c>
      <c r="R77" s="303">
        <v>2.2029910735870692E-3</v>
      </c>
      <c r="S77" s="303">
        <v>1.5736650904415873E-2</v>
      </c>
      <c r="T77" s="303">
        <v>4.6807834256877248E-4</v>
      </c>
      <c r="U77" s="303">
        <v>1.3063612307219672E-4</v>
      </c>
      <c r="V77" s="303">
        <v>3.1791680857486078E-2</v>
      </c>
      <c r="W77" s="303">
        <v>8.2593974543870956E-3</v>
      </c>
      <c r="X77" s="303">
        <v>1.7981657181003452E-8</v>
      </c>
      <c r="Y77" s="303">
        <v>3.9593553278481165E-2</v>
      </c>
      <c r="Z77" s="303">
        <v>2.4379973216235574E-2</v>
      </c>
      <c r="AA77" s="303">
        <v>6.0360217112646539E-4</v>
      </c>
      <c r="AB77" s="303">
        <v>1.2868980992687245E-6</v>
      </c>
      <c r="AC77" s="303">
        <v>1.3919441872472424E-3</v>
      </c>
      <c r="AD77" s="303">
        <v>3.8667179996919136E-14</v>
      </c>
      <c r="AE77" s="303">
        <v>1.8221845162718843E-5</v>
      </c>
      <c r="AF77" s="303">
        <v>4.7071488231888677E-2</v>
      </c>
      <c r="AG77" s="303">
        <v>3.9724539156613527E-4</v>
      </c>
      <c r="AH77" s="303">
        <v>3.5707944431698335E-2</v>
      </c>
      <c r="AI77" s="303">
        <v>3.1313808711825453E-4</v>
      </c>
      <c r="AJ77" s="303">
        <v>1.4221401450025301E-3</v>
      </c>
      <c r="AK77" s="303">
        <v>1.0790994649948805E-5</v>
      </c>
      <c r="AL77" s="303">
        <v>2.5856878879169736E-7</v>
      </c>
      <c r="AM77" s="303">
        <v>7.6314271275151649E-11</v>
      </c>
      <c r="AN77" s="303">
        <v>5.6716073663418229E-4</v>
      </c>
      <c r="AO77" s="303">
        <v>2.943072796363954E-2</v>
      </c>
      <c r="AP77" s="303">
        <v>5.3536146730420763E-4</v>
      </c>
      <c r="AQ77" s="303">
        <v>8.3979533390673461E-8</v>
      </c>
      <c r="AR77" s="303">
        <v>3.8357637936435509E-3</v>
      </c>
      <c r="AS77" s="303">
        <v>2.0284355807683285E-2</v>
      </c>
      <c r="AT77" s="303">
        <v>9.8433589591438095E-3</v>
      </c>
      <c r="AU77" s="303">
        <v>1.0327198387140718E-3</v>
      </c>
      <c r="AV77" s="303">
        <v>4.4689538343419075E-3</v>
      </c>
      <c r="AW77" s="303">
        <v>1.655375242788988E-5</v>
      </c>
      <c r="AX77" s="303">
        <v>9.285060482636923E-3</v>
      </c>
      <c r="AY77" s="303">
        <v>6.2774708213079594E-3</v>
      </c>
      <c r="AZ77" s="303">
        <v>1.1048397262892989E-4</v>
      </c>
      <c r="BA77" s="303">
        <v>1.322132499403461E-3</v>
      </c>
      <c r="BB77" s="303">
        <v>2.0194166953818411E-3</v>
      </c>
      <c r="BC77" s="303">
        <v>1.3198299994858292E-3</v>
      </c>
      <c r="BD77" s="303">
        <v>1.0511753110152731E-2</v>
      </c>
      <c r="BE77" s="303">
        <v>5.3795930299398777E-9</v>
      </c>
      <c r="BF77" s="303">
        <v>1.2701488144440248E-2</v>
      </c>
      <c r="BG77" s="303">
        <v>1.3458595019590113E-2</v>
      </c>
      <c r="BH77" s="303">
        <v>1.6165081145916471E-2</v>
      </c>
      <c r="BI77" s="303">
        <v>2.1410474713478293E-7</v>
      </c>
      <c r="BJ77" s="303">
        <v>2.3206538695629043E-2</v>
      </c>
      <c r="BK77" s="303">
        <v>1.6594904568741353E-2</v>
      </c>
      <c r="BL77" s="303">
        <v>1.7971461825058125E-16</v>
      </c>
      <c r="BM77" s="303">
        <v>1.103679737325988E-5</v>
      </c>
      <c r="BN77" s="303">
        <v>7.8306385889900902E-3</v>
      </c>
      <c r="BO77" s="303">
        <v>1.0042375539903174E-3</v>
      </c>
      <c r="BP77" s="303">
        <v>5.222632368100476E-5</v>
      </c>
      <c r="BQ77" s="303">
        <v>2.7327128118026876E-2</v>
      </c>
      <c r="BR77" s="303">
        <v>1.0687494935008219E-3</v>
      </c>
      <c r="BS77" s="303">
        <v>1.2147387999522917E-2</v>
      </c>
      <c r="BT77" s="303">
        <v>3.0840426335113857E-2</v>
      </c>
      <c r="BU77" s="303">
        <v>1.6028275471940197E-2</v>
      </c>
      <c r="BV77" s="303">
        <v>5.9109734403683832E-3</v>
      </c>
      <c r="BW77" s="303">
        <v>1.8040318463586841E-3</v>
      </c>
      <c r="BX77" s="303">
        <v>8.3815765152336746E-7</v>
      </c>
      <c r="BY77" s="303">
        <v>1.0315828321309345E-5</v>
      </c>
      <c r="BZ77" s="303">
        <v>6.9363353800767288E-3</v>
      </c>
      <c r="CA77" s="303">
        <v>4.3395065032399185E-5</v>
      </c>
      <c r="CB77" s="303">
        <v>8.8205615250064318E-3</v>
      </c>
      <c r="CC77" s="303">
        <v>6.1727473634042982E-8</v>
      </c>
      <c r="CD77" s="303">
        <v>2.4563673291674402E-5</v>
      </c>
      <c r="CE77" s="303">
        <v>9.6487100451083268E-14</v>
      </c>
      <c r="CF77" s="303">
        <v>3.6736696481072709E-8</v>
      </c>
      <c r="CG77" s="303">
        <v>2.2279219140738868E-2</v>
      </c>
      <c r="CH77" s="303">
        <v>2.1758479784465247E-2</v>
      </c>
      <c r="CI77" s="303">
        <v>1.2509638101613218E-2</v>
      </c>
      <c r="CJ77" s="303">
        <v>1.4321293832558494E-4</v>
      </c>
      <c r="CK77" s="303">
        <v>4.5534334555512226E-3</v>
      </c>
      <c r="CL77" s="303">
        <v>4.1940425766369095E-3</v>
      </c>
      <c r="CM77" s="303">
        <v>6.3923157268341146E-3</v>
      </c>
      <c r="CN77" s="303">
        <v>1.1248688076555324E-7</v>
      </c>
      <c r="CO77" s="303">
        <v>2.615771100570656E-7</v>
      </c>
      <c r="CP77" s="303">
        <v>2.2727266094212099E-2</v>
      </c>
      <c r="CQ77" s="303">
        <v>2.4322068649682609E-2</v>
      </c>
      <c r="CR77" s="303">
        <v>4.3233495893067611E-4</v>
      </c>
      <c r="CS77" s="303">
        <v>3.1518133297833091E-5</v>
      </c>
      <c r="CT77" s="303">
        <v>7.7201421564928915E-5</v>
      </c>
      <c r="CU77" s="303">
        <v>5.3876662617373993E-3</v>
      </c>
      <c r="CV77" s="303">
        <v>2.0183798141259434E-2</v>
      </c>
      <c r="CW77" s="303">
        <v>3.1416270265449013E-2</v>
      </c>
    </row>
    <row r="78" spans="1:101">
      <c r="A78" s="303">
        <v>76</v>
      </c>
      <c r="B78" s="303">
        <v>2.8279650175322548E-5</v>
      </c>
      <c r="C78" s="303">
        <v>1.4660482437129855E-3</v>
      </c>
      <c r="D78" s="303">
        <v>1.9610794810786831E-2</v>
      </c>
      <c r="E78" s="303">
        <v>4.2788832707531585E-4</v>
      </c>
      <c r="F78" s="303">
        <v>1.3091627510480838E-3</v>
      </c>
      <c r="G78" s="303">
        <v>1.9780192184926087E-2</v>
      </c>
      <c r="H78" s="303">
        <v>6.4823696452596981E-3</v>
      </c>
      <c r="I78" s="303">
        <v>5.8438656091236668E-9</v>
      </c>
      <c r="J78" s="303">
        <v>7.4996607889491513E-6</v>
      </c>
      <c r="K78" s="303">
        <v>4.8248828544181867E-4</v>
      </c>
      <c r="L78" s="303">
        <v>1.7483960345451421E-2</v>
      </c>
      <c r="M78" s="303">
        <v>1.918629081138595E-2</v>
      </c>
      <c r="N78" s="303">
        <v>1.2453809835586036E-2</v>
      </c>
      <c r="O78" s="303">
        <v>9.8642338450686791E-4</v>
      </c>
      <c r="P78" s="303">
        <v>1.3805009358383418E-2</v>
      </c>
      <c r="Q78" s="303">
        <v>2.0794577566447221E-2</v>
      </c>
      <c r="R78" s="303">
        <v>1.9628936403266167E-3</v>
      </c>
      <c r="S78" s="303">
        <v>1.4660369318992159E-2</v>
      </c>
      <c r="T78" s="303">
        <v>3.995874384153784E-4</v>
      </c>
      <c r="U78" s="303">
        <v>1.0967135859529762E-4</v>
      </c>
      <c r="V78" s="303">
        <v>3.2086613498700518E-2</v>
      </c>
      <c r="W78" s="303">
        <v>7.5059166957201452E-3</v>
      </c>
      <c r="X78" s="303">
        <v>1.3249849769217338E-8</v>
      </c>
      <c r="Y78" s="303">
        <v>3.7973204824248333E-2</v>
      </c>
      <c r="Z78" s="303">
        <v>2.3278026030380924E-2</v>
      </c>
      <c r="AA78" s="303">
        <v>5.171647829842578E-4</v>
      </c>
      <c r="AB78" s="303">
        <v>1.0167616821838634E-6</v>
      </c>
      <c r="AC78" s="303">
        <v>1.2177532760646243E-3</v>
      </c>
      <c r="AD78" s="303">
        <v>2.3663347704690712E-14</v>
      </c>
      <c r="AE78" s="303">
        <v>1.4672866766078888E-5</v>
      </c>
      <c r="AF78" s="303">
        <v>4.5570025092878358E-2</v>
      </c>
      <c r="AG78" s="303">
        <v>3.3580372776638353E-4</v>
      </c>
      <c r="AH78" s="303">
        <v>3.4342427609451477E-2</v>
      </c>
      <c r="AI78" s="303">
        <v>2.6908684670805857E-4</v>
      </c>
      <c r="AJ78" s="303">
        <v>1.2657376770409967E-3</v>
      </c>
      <c r="AK78" s="303">
        <v>8.5526606322228753E-6</v>
      </c>
      <c r="AL78" s="303">
        <v>1.973187874138948E-7</v>
      </c>
      <c r="AM78" s="303">
        <v>5.3666584127823037E-11</v>
      </c>
      <c r="AN78" s="303">
        <v>4.927886386842128E-4</v>
      </c>
      <c r="AO78" s="303">
        <v>2.7832374158640944E-2</v>
      </c>
      <c r="AP78" s="303">
        <v>4.5701246188523212E-4</v>
      </c>
      <c r="AQ78" s="303">
        <v>6.5108009445821812E-8</v>
      </c>
      <c r="AR78" s="303">
        <v>3.4141220779052121E-3</v>
      </c>
      <c r="AS78" s="303">
        <v>1.9269989357135316E-2</v>
      </c>
      <c r="AT78" s="303">
        <v>9.189877142383179E-3</v>
      </c>
      <c r="AU78" s="303">
        <v>8.9744312059233196E-4</v>
      </c>
      <c r="AV78" s="303">
        <v>4.0364260892576942E-3</v>
      </c>
      <c r="AW78" s="303">
        <v>1.3292162052937598E-5</v>
      </c>
      <c r="AX78" s="303">
        <v>8.5199699625703E-3</v>
      </c>
      <c r="AY78" s="303">
        <v>5.6394635365299636E-3</v>
      </c>
      <c r="AZ78" s="303">
        <v>9.1947928699893551E-5</v>
      </c>
      <c r="BA78" s="303">
        <v>1.14675901251069E-3</v>
      </c>
      <c r="BB78" s="303">
        <v>1.8045766607981066E-3</v>
      </c>
      <c r="BC78" s="303">
        <v>1.1557416438182297E-3</v>
      </c>
      <c r="BD78" s="303">
        <v>9.6077031881964797E-3</v>
      </c>
      <c r="BE78" s="303">
        <v>3.8907841003718762E-9</v>
      </c>
      <c r="BF78" s="303">
        <v>1.1881081031298252E-2</v>
      </c>
      <c r="BG78" s="303">
        <v>1.2708777752693454E-2</v>
      </c>
      <c r="BH78" s="303">
        <v>1.4968940678405637E-2</v>
      </c>
      <c r="BI78" s="303">
        <v>1.5841369081023852E-7</v>
      </c>
      <c r="BJ78" s="303">
        <v>2.3060619929022013E-2</v>
      </c>
      <c r="BK78" s="303">
        <v>1.5810841949092613E-2</v>
      </c>
      <c r="BL78" s="303">
        <v>1.0209838698664946E-16</v>
      </c>
      <c r="BM78" s="303">
        <v>9.0595304742795789E-6</v>
      </c>
      <c r="BN78" s="303">
        <v>8.1906592018645349E-3</v>
      </c>
      <c r="BO78" s="303">
        <v>8.8936586668957431E-4</v>
      </c>
      <c r="BP78" s="303">
        <v>4.2695777428280914E-5</v>
      </c>
      <c r="BQ78" s="303">
        <v>2.7230520614098003E-2</v>
      </c>
      <c r="BR78" s="303">
        <v>9.3937166090230612E-4</v>
      </c>
      <c r="BS78" s="303">
        <v>1.2611362891982114E-2</v>
      </c>
      <c r="BT78" s="303">
        <v>2.9851428660488708E-2</v>
      </c>
      <c r="BU78" s="303">
        <v>1.5091910945222352E-2</v>
      </c>
      <c r="BV78" s="303">
        <v>5.397461446775483E-3</v>
      </c>
      <c r="BW78" s="303">
        <v>1.6056119695067128E-3</v>
      </c>
      <c r="BX78" s="303">
        <v>6.4372418489571355E-7</v>
      </c>
      <c r="BY78" s="303">
        <v>8.3969887526025734E-6</v>
      </c>
      <c r="BZ78" s="303">
        <v>6.3796439709807844E-3</v>
      </c>
      <c r="CA78" s="303">
        <v>3.7163283580554421E-5</v>
      </c>
      <c r="CB78" s="303">
        <v>8.0760407533933872E-3</v>
      </c>
      <c r="CC78" s="303">
        <v>4.5411766109620828E-8</v>
      </c>
      <c r="CD78" s="303">
        <v>1.9545207473620258E-5</v>
      </c>
      <c r="CE78" s="303">
        <v>6.0362037944031108E-14</v>
      </c>
      <c r="CF78" s="303">
        <v>2.7793541585299922E-8</v>
      </c>
      <c r="CG78" s="303">
        <v>2.0880983774988534E-2</v>
      </c>
      <c r="CH78" s="303">
        <v>2.0620755621315771E-2</v>
      </c>
      <c r="CI78" s="303">
        <v>1.1598615912437712E-2</v>
      </c>
      <c r="CJ78" s="303">
        <v>1.201813464175568E-4</v>
      </c>
      <c r="CK78" s="303">
        <v>4.1252885644894139E-3</v>
      </c>
      <c r="CL78" s="303">
        <v>3.8639418503972336E-3</v>
      </c>
      <c r="CM78" s="303">
        <v>5.9080405682427409E-3</v>
      </c>
      <c r="CN78" s="303">
        <v>8.4960062212603471E-8</v>
      </c>
      <c r="CO78" s="303">
        <v>1.9873161713548742E-7</v>
      </c>
      <c r="CP78" s="303">
        <v>2.1522571885575274E-2</v>
      </c>
      <c r="CQ78" s="303">
        <v>2.3706722781542743E-2</v>
      </c>
      <c r="CR78" s="303">
        <v>3.7247775775796468E-4</v>
      </c>
      <c r="CS78" s="303">
        <v>2.5950512527985731E-5</v>
      </c>
      <c r="CT78" s="303">
        <v>6.5275328426691958E-5</v>
      </c>
      <c r="CU78" s="303">
        <v>4.8909764797912059E-3</v>
      </c>
      <c r="CV78" s="303">
        <v>1.9376047654192111E-2</v>
      </c>
      <c r="CW78" s="303">
        <v>3.0645466674041024E-2</v>
      </c>
    </row>
    <row r="79" spans="1:101">
      <c r="A79" s="303">
        <v>77</v>
      </c>
      <c r="B79" s="303">
        <v>2.2906666829895159E-5</v>
      </c>
      <c r="C79" s="303">
        <v>1.2812121927166353E-3</v>
      </c>
      <c r="D79" s="303">
        <v>1.8609268843554023E-2</v>
      </c>
      <c r="E79" s="303">
        <v>3.68478537251668E-4</v>
      </c>
      <c r="F79" s="303">
        <v>1.1625068361550217E-3</v>
      </c>
      <c r="G79" s="303">
        <v>2.0328671009267087E-2</v>
      </c>
      <c r="H79" s="303">
        <v>6.0314269609903779E-3</v>
      </c>
      <c r="I79" s="303">
        <v>4.2944481665679918E-9</v>
      </c>
      <c r="J79" s="303">
        <v>6.04252307197331E-6</v>
      </c>
      <c r="K79" s="303">
        <v>4.1560892548949085E-4</v>
      </c>
      <c r="L79" s="303">
        <v>1.6312887271228028E-2</v>
      </c>
      <c r="M79" s="303">
        <v>1.8395252935469227E-2</v>
      </c>
      <c r="N79" s="303">
        <v>1.2878849162096804E-2</v>
      </c>
      <c r="O79" s="303">
        <v>8.8237301559249278E-4</v>
      </c>
      <c r="P79" s="303">
        <v>1.2851941446797306E-2</v>
      </c>
      <c r="Q79" s="303">
        <v>2.0033602312658036E-2</v>
      </c>
      <c r="R79" s="303">
        <v>1.7482150249444085E-3</v>
      </c>
      <c r="S79" s="303">
        <v>1.3648668853388023E-2</v>
      </c>
      <c r="T79" s="303">
        <v>3.4091372002257729E-4</v>
      </c>
      <c r="U79" s="303">
        <v>9.2025554065795876E-5</v>
      </c>
      <c r="V79" s="303">
        <v>3.2323248313897317E-2</v>
      </c>
      <c r="W79" s="303">
        <v>6.8163325248467022E-3</v>
      </c>
      <c r="X79" s="303">
        <v>9.7620483808709046E-9</v>
      </c>
      <c r="Y79" s="303">
        <v>3.6382054992615188E-2</v>
      </c>
      <c r="Z79" s="303">
        <v>2.220470556474282E-2</v>
      </c>
      <c r="AA79" s="303">
        <v>4.4276334040257488E-4</v>
      </c>
      <c r="AB79" s="303">
        <v>8.0317686628758964E-7</v>
      </c>
      <c r="AC79" s="303">
        <v>1.0646462343925132E-3</v>
      </c>
      <c r="AD79" s="303">
        <v>1.4481173567388186E-14</v>
      </c>
      <c r="AE79" s="303">
        <v>1.1808870115546659E-5</v>
      </c>
      <c r="AF79" s="303">
        <v>4.4070786473613482E-2</v>
      </c>
      <c r="AG79" s="303">
        <v>2.8367600704952916E-4</v>
      </c>
      <c r="AH79" s="303">
        <v>3.298154542885854E-2</v>
      </c>
      <c r="AI79" s="303">
        <v>2.3113099070155377E-4</v>
      </c>
      <c r="AJ79" s="303">
        <v>1.1259559601162642E-3</v>
      </c>
      <c r="AK79" s="303">
        <v>6.7746273330249445E-6</v>
      </c>
      <c r="AL79" s="303">
        <v>1.5054225807527215E-7</v>
      </c>
      <c r="AM79" s="303">
        <v>3.7742728177992965E-11</v>
      </c>
      <c r="AN79" s="303">
        <v>4.2798171165889893E-4</v>
      </c>
      <c r="AO79" s="303">
        <v>2.6281590904856756E-2</v>
      </c>
      <c r="AP79" s="303">
        <v>3.8992431158050802E-4</v>
      </c>
      <c r="AQ79" s="303">
        <v>5.0477784703724648E-8</v>
      </c>
      <c r="AR79" s="303">
        <v>3.0369021522277974E-3</v>
      </c>
      <c r="AS79" s="303">
        <v>1.829204906991682E-2</v>
      </c>
      <c r="AT79" s="303">
        <v>8.5742642679510536E-3</v>
      </c>
      <c r="AU79" s="303">
        <v>7.7932849536323028E-4</v>
      </c>
      <c r="AV79" s="303">
        <v>3.6419352741767805E-3</v>
      </c>
      <c r="AW79" s="303">
        <v>1.0666381048706563E-5</v>
      </c>
      <c r="AX79" s="303">
        <v>7.8093424453215855E-3</v>
      </c>
      <c r="AY79" s="303">
        <v>5.0616293317192491E-3</v>
      </c>
      <c r="AZ79" s="303">
        <v>7.6474016093853219E-5</v>
      </c>
      <c r="BA79" s="303">
        <v>9.9380594331561112E-4</v>
      </c>
      <c r="BB79" s="303">
        <v>1.6117686484557151E-3</v>
      </c>
      <c r="BC79" s="303">
        <v>1.0112770034955553E-3</v>
      </c>
      <c r="BD79" s="303">
        <v>8.7755289901448284E-3</v>
      </c>
      <c r="BE79" s="303">
        <v>2.8137312431802242E-9</v>
      </c>
      <c r="BF79" s="303">
        <v>1.110287038310102E-2</v>
      </c>
      <c r="BG79" s="303">
        <v>1.1990306005387452E-2</v>
      </c>
      <c r="BH79" s="303">
        <v>1.3847297123375979E-2</v>
      </c>
      <c r="BI79" s="303">
        <v>1.1715381339796517E-7</v>
      </c>
      <c r="BJ79" s="303">
        <v>2.2883152022438794E-2</v>
      </c>
      <c r="BK79" s="303">
        <v>1.5050613316581569E-2</v>
      </c>
      <c r="BL79" s="303">
        <v>5.8004327913995044E-17</v>
      </c>
      <c r="BM79" s="303">
        <v>7.4347743369310404E-6</v>
      </c>
      <c r="BN79" s="303">
        <v>8.5610395442968033E-3</v>
      </c>
      <c r="BO79" s="303">
        <v>7.8726777303817039E-4</v>
      </c>
      <c r="BP79" s="303">
        <v>3.4885101458814754E-5</v>
      </c>
      <c r="BQ79" s="303">
        <v>2.7095693611789925E-2</v>
      </c>
      <c r="BR79" s="303">
        <v>8.2507139679215699E-4</v>
      </c>
      <c r="BS79" s="303">
        <v>1.3072613668042118E-2</v>
      </c>
      <c r="BT79" s="303">
        <v>2.8852651948946231E-2</v>
      </c>
      <c r="BU79" s="303">
        <v>1.4190285620273874E-2</v>
      </c>
      <c r="BV79" s="303">
        <v>4.9255031305222201E-3</v>
      </c>
      <c r="BW79" s="303">
        <v>1.42828004444742E-3</v>
      </c>
      <c r="BX79" s="303">
        <v>4.9422623085710844E-7</v>
      </c>
      <c r="BY79" s="303">
        <v>6.8330707187035283E-6</v>
      </c>
      <c r="BZ79" s="303">
        <v>5.8627947091554715E-3</v>
      </c>
      <c r="CA79" s="303">
        <v>3.182383408917951E-5</v>
      </c>
      <c r="CB79" s="303">
        <v>7.3879779283497603E-3</v>
      </c>
      <c r="CC79" s="303">
        <v>3.3398366768250667E-8</v>
      </c>
      <c r="CD79" s="303">
        <v>1.5541974027346649E-5</v>
      </c>
      <c r="CE79" s="303">
        <v>3.7763695983651115E-14</v>
      </c>
      <c r="CF79" s="303">
        <v>2.1026428763886214E-8</v>
      </c>
      <c r="CG79" s="303">
        <v>1.9550362082599203E-2</v>
      </c>
      <c r="CH79" s="303">
        <v>1.951450013359227E-2</v>
      </c>
      <c r="CI79" s="303">
        <v>1.0746350083154986E-2</v>
      </c>
      <c r="CJ79" s="303">
        <v>1.008030636035249E-4</v>
      </c>
      <c r="CK79" s="303">
        <v>3.7345934628635852E-3</v>
      </c>
      <c r="CL79" s="303">
        <v>3.5583854118440097E-3</v>
      </c>
      <c r="CM79" s="303">
        <v>5.457854252751004E-3</v>
      </c>
      <c r="CN79" s="303">
        <v>6.4155801113461785E-8</v>
      </c>
      <c r="CO79" s="303">
        <v>1.5094546331009407E-7</v>
      </c>
      <c r="CP79" s="303">
        <v>2.036493684784723E-2</v>
      </c>
      <c r="CQ79" s="303">
        <v>2.3085622207437671E-2</v>
      </c>
      <c r="CR79" s="303">
        <v>3.2075505548528909E-4</v>
      </c>
      <c r="CS79" s="303">
        <v>2.1358576701126691E-5</v>
      </c>
      <c r="CT79" s="303">
        <v>5.5178716207906207E-5</v>
      </c>
      <c r="CU79" s="303">
        <v>4.4355649633638933E-3</v>
      </c>
      <c r="CV79" s="303">
        <v>1.8584748001935134E-2</v>
      </c>
      <c r="CW79" s="303">
        <v>2.984608546515655E-2</v>
      </c>
    </row>
    <row r="80" spans="1:101">
      <c r="A80" s="303">
        <v>78</v>
      </c>
      <c r="B80" s="303">
        <v>1.8547471673221216E-5</v>
      </c>
      <c r="C80" s="303">
        <v>1.1187488809807473E-3</v>
      </c>
      <c r="D80" s="303">
        <v>1.7637656471289946E-2</v>
      </c>
      <c r="E80" s="303">
        <v>3.1714345866753417E-4</v>
      </c>
      <c r="F80" s="303">
        <v>1.0317521780077029E-3</v>
      </c>
      <c r="G80" s="303">
        <v>2.0857297145987351E-2</v>
      </c>
      <c r="H80" s="303">
        <v>5.6084998970550547E-3</v>
      </c>
      <c r="I80" s="303">
        <v>3.1555696479945419E-9</v>
      </c>
      <c r="J80" s="303">
        <v>4.8670084562187873E-6</v>
      </c>
      <c r="K80" s="303">
        <v>3.5778283019299737E-4</v>
      </c>
      <c r="L80" s="303">
        <v>1.5202123597006609E-2</v>
      </c>
      <c r="M80" s="303">
        <v>1.7620913700255973E-2</v>
      </c>
      <c r="N80" s="303">
        <v>1.329745512659119E-2</v>
      </c>
      <c r="O80" s="303">
        <v>7.8894285422750649E-4</v>
      </c>
      <c r="P80" s="303">
        <v>1.1954063450095696E-2</v>
      </c>
      <c r="Q80" s="303">
        <v>1.9290853043357929E-2</v>
      </c>
      <c r="R80" s="303">
        <v>1.5563784396454285E-3</v>
      </c>
      <c r="S80" s="303">
        <v>1.2698727608183842E-2</v>
      </c>
      <c r="T80" s="303">
        <v>2.9068828772102771E-4</v>
      </c>
      <c r="U80" s="303">
        <v>7.7182403217715274E-5</v>
      </c>
      <c r="V80" s="303">
        <v>3.2501887863361008E-2</v>
      </c>
      <c r="W80" s="303">
        <v>6.185887990971993E-3</v>
      </c>
      <c r="X80" s="303">
        <v>7.1915587332223924E-9</v>
      </c>
      <c r="Y80" s="303">
        <v>3.4823397598410924E-2</v>
      </c>
      <c r="Z80" s="303">
        <v>2.1161463537626164E-2</v>
      </c>
      <c r="AA80" s="303">
        <v>3.7878492169182872E-4</v>
      </c>
      <c r="AB80" s="303">
        <v>6.3434381944836867E-7</v>
      </c>
      <c r="AC80" s="303">
        <v>9.3019066405578747E-4</v>
      </c>
      <c r="AD80" s="303">
        <v>8.8618999486418733E-15</v>
      </c>
      <c r="AE80" s="303">
        <v>9.4990988393340274E-6</v>
      </c>
      <c r="AF80" s="303">
        <v>4.2578395959147523E-2</v>
      </c>
      <c r="AG80" s="303">
        <v>2.3948716861158043E-4</v>
      </c>
      <c r="AH80" s="303">
        <v>3.1630591830635983E-2</v>
      </c>
      <c r="AI80" s="303">
        <v>1.9844560461900946E-4</v>
      </c>
      <c r="AJ80" s="303">
        <v>1.0011175810776833E-3</v>
      </c>
      <c r="AK80" s="303">
        <v>5.3632114346072213E-6</v>
      </c>
      <c r="AL80" s="303">
        <v>1.1482892382064877E-7</v>
      </c>
      <c r="AM80" s="303">
        <v>2.6545687061125778E-11</v>
      </c>
      <c r="AN80" s="303">
        <v>3.7154219555182895E-4</v>
      </c>
      <c r="AO80" s="303">
        <v>2.4781570394680923E-2</v>
      </c>
      <c r="AP80" s="303">
        <v>3.3251694289466289E-4</v>
      </c>
      <c r="AQ80" s="303">
        <v>3.9135623103928676E-8</v>
      </c>
      <c r="AR80" s="303">
        <v>2.6997192275229863E-3</v>
      </c>
      <c r="AS80" s="303">
        <v>1.7350711200124946E-2</v>
      </c>
      <c r="AT80" s="303">
        <v>7.9949591139405057E-3</v>
      </c>
      <c r="AU80" s="303">
        <v>6.7629505906572371E-4</v>
      </c>
      <c r="AV80" s="303">
        <v>3.2826862214371281E-3</v>
      </c>
      <c r="AW80" s="303">
        <v>8.5540659448187532E-6</v>
      </c>
      <c r="AX80" s="303">
        <v>7.1504340080200393E-3</v>
      </c>
      <c r="AY80" s="303">
        <v>4.5389799910753193E-3</v>
      </c>
      <c r="AZ80" s="303">
        <v>6.3566245552412409E-5</v>
      </c>
      <c r="BA80" s="303">
        <v>8.6055405756579721E-4</v>
      </c>
      <c r="BB80" s="303">
        <v>1.4388568302231321E-3</v>
      </c>
      <c r="BC80" s="303">
        <v>8.8421876557347612E-4</v>
      </c>
      <c r="BD80" s="303">
        <v>8.0102907969709768E-3</v>
      </c>
      <c r="BE80" s="303">
        <v>2.0346459095012953E-9</v>
      </c>
      <c r="BF80" s="303">
        <v>1.0365945761982799E-2</v>
      </c>
      <c r="BG80" s="303">
        <v>1.1303005719727945E-2</v>
      </c>
      <c r="BH80" s="303">
        <v>1.2797254162463273E-2</v>
      </c>
      <c r="BI80" s="303">
        <v>8.6601706599417492E-8</v>
      </c>
      <c r="BJ80" s="303">
        <v>2.2675934662545388E-2</v>
      </c>
      <c r="BK80" s="303">
        <v>1.431486164243349E-2</v>
      </c>
      <c r="BL80" s="303">
        <v>3.2954074687031784E-17</v>
      </c>
      <c r="BM80" s="303">
        <v>6.1000656356526552E-6</v>
      </c>
      <c r="BN80" s="303">
        <v>8.9414055943615716E-3</v>
      </c>
      <c r="BO80" s="303">
        <v>6.9658052799799551E-4</v>
      </c>
      <c r="BP80" s="303">
        <v>2.8488198585667335E-5</v>
      </c>
      <c r="BQ80" s="303">
        <v>2.6924457893886842E-2</v>
      </c>
      <c r="BR80" s="303">
        <v>7.2418717470768934E-4</v>
      </c>
      <c r="BS80" s="303">
        <v>1.3529689205239467E-2</v>
      </c>
      <c r="BT80" s="303">
        <v>2.7848662917999843E-2</v>
      </c>
      <c r="BU80" s="303">
        <v>1.3324473336268662E-2</v>
      </c>
      <c r="BV80" s="303">
        <v>4.4921407283508505E-3</v>
      </c>
      <c r="BW80" s="303">
        <v>1.2699075860733934E-3</v>
      </c>
      <c r="BX80" s="303">
        <v>3.7932420413859898E-7</v>
      </c>
      <c r="BY80" s="303">
        <v>5.5588796344290534E-6</v>
      </c>
      <c r="BZ80" s="303">
        <v>5.3835546060811475E-3</v>
      </c>
      <c r="CA80" s="303">
        <v>2.7249484667943206E-5</v>
      </c>
      <c r="CB80" s="303">
        <v>6.752932792991201E-3</v>
      </c>
      <c r="CC80" s="303">
        <v>2.4555874631916557E-8</v>
      </c>
      <c r="CD80" s="303">
        <v>1.2351021161593486E-5</v>
      </c>
      <c r="CE80" s="303">
        <v>2.3626632910061943E-14</v>
      </c>
      <c r="CF80" s="303">
        <v>1.5906227548297824E-8</v>
      </c>
      <c r="CG80" s="303">
        <v>1.8286421847220354E-2</v>
      </c>
      <c r="CH80" s="303">
        <v>1.8442080382750942E-2</v>
      </c>
      <c r="CI80" s="303">
        <v>9.9499671256029227E-3</v>
      </c>
      <c r="CJ80" s="303">
        <v>8.4508762479267995E-5</v>
      </c>
      <c r="CK80" s="303">
        <v>3.3784636312221999E-3</v>
      </c>
      <c r="CL80" s="303">
        <v>3.2757279210213377E-3</v>
      </c>
      <c r="CM80" s="303">
        <v>5.0396748532094797E-3</v>
      </c>
      <c r="CN80" s="303">
        <v>4.8436197690922576E-8</v>
      </c>
      <c r="CO80" s="303">
        <v>1.1462113508566915E-7</v>
      </c>
      <c r="CP80" s="303">
        <v>1.9254310928296041E-2</v>
      </c>
      <c r="CQ80" s="303">
        <v>2.2460827218848053E-2</v>
      </c>
      <c r="CR80" s="303">
        <v>2.7608886538277538E-4</v>
      </c>
      <c r="CS80" s="303">
        <v>1.7573040556036529E-5</v>
      </c>
      <c r="CT80" s="303">
        <v>4.6633501397395837E-5</v>
      </c>
      <c r="CU80" s="303">
        <v>4.0186307764652554E-3</v>
      </c>
      <c r="CV80" s="303">
        <v>1.7811139030403725E-2</v>
      </c>
      <c r="CW80" s="303">
        <v>2.9022957662763405E-2</v>
      </c>
    </row>
    <row r="81" spans="1:101">
      <c r="A81" s="303">
        <v>79</v>
      </c>
      <c r="B81" s="303">
        <v>1.5012392272031499E-5</v>
      </c>
      <c r="C81" s="303">
        <v>9.7610677904951362E-4</v>
      </c>
      <c r="D81" s="303">
        <v>1.669741118725936E-2</v>
      </c>
      <c r="E81" s="303">
        <v>2.7281682677886135E-4</v>
      </c>
      <c r="F81" s="303">
        <v>9.1525618082920679E-4</v>
      </c>
      <c r="G81" s="303">
        <v>2.1364367121802254E-2</v>
      </c>
      <c r="H81" s="303">
        <v>5.2122389748270317E-3</v>
      </c>
      <c r="I81" s="303">
        <v>2.3185375391335316E-9</v>
      </c>
      <c r="J81" s="303">
        <v>3.9190356156240077E-6</v>
      </c>
      <c r="K81" s="303">
        <v>3.0782338113785732E-4</v>
      </c>
      <c r="L81" s="303">
        <v>1.4150749365046528E-2</v>
      </c>
      <c r="M81" s="303">
        <v>1.6864514566122757E-2</v>
      </c>
      <c r="N81" s="303">
        <v>1.3708309361258853E-2</v>
      </c>
      <c r="O81" s="303">
        <v>7.0510171882125564E-4</v>
      </c>
      <c r="P81" s="303">
        <v>1.1109438148186235E-2</v>
      </c>
      <c r="Q81" s="303">
        <v>1.8566761883175183E-2</v>
      </c>
      <c r="R81" s="303">
        <v>1.3850505779117598E-3</v>
      </c>
      <c r="S81" s="303">
        <v>1.1807713067025823E-2</v>
      </c>
      <c r="T81" s="303">
        <v>2.4772591747464624E-4</v>
      </c>
      <c r="U81" s="303">
        <v>6.4704079006344404E-5</v>
      </c>
      <c r="V81" s="303">
        <v>3.2623159335992871E-2</v>
      </c>
      <c r="W81" s="303">
        <v>5.6100864437968381E-3</v>
      </c>
      <c r="X81" s="303">
        <v>5.2973698538049694E-9</v>
      </c>
      <c r="Y81" s="303">
        <v>3.3300055353674238E-2</v>
      </c>
      <c r="Z81" s="303">
        <v>2.014945523162117E-2</v>
      </c>
      <c r="AA81" s="303">
        <v>3.2382105071951416E-4</v>
      </c>
      <c r="AB81" s="303">
        <v>5.0091492477147949E-7</v>
      </c>
      <c r="AC81" s="303">
        <v>8.1221453114885516E-4</v>
      </c>
      <c r="AD81" s="303">
        <v>5.4230916143569025E-15</v>
      </c>
      <c r="AE81" s="303">
        <v>7.6374181980714803E-6</v>
      </c>
      <c r="AF81" s="303">
        <v>4.1097059830271156E-2</v>
      </c>
      <c r="AG81" s="303">
        <v>2.0205794212906211E-4</v>
      </c>
      <c r="AH81" s="303">
        <v>3.0294333215451053E-2</v>
      </c>
      <c r="AI81" s="303">
        <v>1.7031401488983437E-4</v>
      </c>
      <c r="AJ81" s="303">
        <v>8.897005589263015E-4</v>
      </c>
      <c r="AK81" s="303">
        <v>4.2435578108783397E-6</v>
      </c>
      <c r="AL81" s="303">
        <v>8.7569320329707632E-8</v>
      </c>
      <c r="AM81" s="303">
        <v>1.867179852421136E-11</v>
      </c>
      <c r="AN81" s="303">
        <v>3.2241663989564847E-4</v>
      </c>
      <c r="AO81" s="303">
        <v>2.3334813802964798E-2</v>
      </c>
      <c r="AP81" s="303">
        <v>2.8342475280790271E-4</v>
      </c>
      <c r="AQ81" s="303">
        <v>3.0342503448763408E-8</v>
      </c>
      <c r="AR81" s="303">
        <v>2.3985752158128806E-3</v>
      </c>
      <c r="AS81" s="303">
        <v>1.6445951359186976E-2</v>
      </c>
      <c r="AT81" s="303">
        <v>7.450385104343692E-3</v>
      </c>
      <c r="AU81" s="303">
        <v>5.8649738110340692E-4</v>
      </c>
      <c r="AV81" s="303">
        <v>2.9560067687982865E-3</v>
      </c>
      <c r="AW81" s="303">
        <v>6.8560385663439932E-6</v>
      </c>
      <c r="AX81" s="303">
        <v>6.540477113446133E-3</v>
      </c>
      <c r="AY81" s="303">
        <v>4.0668365764163841E-3</v>
      </c>
      <c r="AZ81" s="303">
        <v>5.2806913239194908E-5</v>
      </c>
      <c r="BA81" s="303">
        <v>7.4458794859811011E-4</v>
      </c>
      <c r="BB81" s="303">
        <v>1.2838935405467013E-3</v>
      </c>
      <c r="BC81" s="303">
        <v>7.7257825859775053E-4</v>
      </c>
      <c r="BD81" s="303">
        <v>7.3072817417357923E-3</v>
      </c>
      <c r="BE81" s="303">
        <v>1.4711555872691218E-9</v>
      </c>
      <c r="BF81" s="303">
        <v>9.6692444687409944E-3</v>
      </c>
      <c r="BG81" s="303">
        <v>1.0646549675722247E-2</v>
      </c>
      <c r="BH81" s="303">
        <v>1.1815787351957064E-2</v>
      </c>
      <c r="BI81" s="303">
        <v>6.3989880178473965E-8</v>
      </c>
      <c r="BJ81" s="303">
        <v>2.2440808949079911E-2</v>
      </c>
      <c r="BK81" s="303">
        <v>1.3604041553191634E-2</v>
      </c>
      <c r="BL81" s="303">
        <v>1.8722598223876654E-17</v>
      </c>
      <c r="BM81" s="303">
        <v>5.0039238036635687E-6</v>
      </c>
      <c r="BN81" s="303">
        <v>9.3313369374956288E-3</v>
      </c>
      <c r="BO81" s="303">
        <v>6.1607755337269362E-4</v>
      </c>
      <c r="BP81" s="303">
        <v>2.3252503312806113E-5</v>
      </c>
      <c r="BQ81" s="303">
        <v>2.6718698811425332E-2</v>
      </c>
      <c r="BR81" s="303">
        <v>6.3522469890655838E-4</v>
      </c>
      <c r="BS81" s="303">
        <v>1.3981154065778373E-2</v>
      </c>
      <c r="BT81" s="303">
        <v>2.6843685068536495E-2</v>
      </c>
      <c r="BU81" s="303">
        <v>1.2495179286310576E-2</v>
      </c>
      <c r="BV81" s="303">
        <v>4.0945712537428782E-3</v>
      </c>
      <c r="BW81" s="303">
        <v>1.1285633644815436E-3</v>
      </c>
      <c r="BX81" s="303">
        <v>2.9104536170532985E-7</v>
      </c>
      <c r="BY81" s="303">
        <v>4.5210929045395044E-6</v>
      </c>
      <c r="BZ81" s="303">
        <v>4.9397314941439507E-3</v>
      </c>
      <c r="CA81" s="303">
        <v>2.333103315922932E-5</v>
      </c>
      <c r="CB81" s="303">
        <v>6.1675575024325623E-3</v>
      </c>
      <c r="CC81" s="303">
        <v>1.8049491305351757E-8</v>
      </c>
      <c r="CD81" s="303">
        <v>9.8093809102972485E-6</v>
      </c>
      <c r="CE81" s="303">
        <v>1.4782457014233099E-14</v>
      </c>
      <c r="CF81" s="303">
        <v>1.2032364586024235E-8</v>
      </c>
      <c r="CG81" s="303">
        <v>1.7087917456449567E-2</v>
      </c>
      <c r="CH81" s="303">
        <v>1.7405390804922403E-2</v>
      </c>
      <c r="CI81" s="303">
        <v>9.206614835093458E-3</v>
      </c>
      <c r="CJ81" s="303">
        <v>7.0815786999817927E-5</v>
      </c>
      <c r="CK81" s="303">
        <v>3.0541802624971387E-3</v>
      </c>
      <c r="CL81" s="303">
        <v>3.014410975557838E-3</v>
      </c>
      <c r="CM81" s="303">
        <v>4.6515068253655265E-3</v>
      </c>
      <c r="CN81" s="303">
        <v>3.6561307292233369E-8</v>
      </c>
      <c r="CO81" s="303">
        <v>8.7017428242322476E-8</v>
      </c>
      <c r="CP81" s="303">
        <v>1.8190402209247895E-2</v>
      </c>
      <c r="CQ81" s="303">
        <v>2.1834254319049954E-2</v>
      </c>
      <c r="CR81" s="303">
        <v>2.3753907108595249E-4</v>
      </c>
      <c r="CS81" s="303">
        <v>1.4453621215282908E-5</v>
      </c>
      <c r="CT81" s="303">
        <v>3.9403357142130223E-5</v>
      </c>
      <c r="CU81" s="303">
        <v>3.637470832073495E-3</v>
      </c>
      <c r="CV81" s="303">
        <v>1.7056263995987364E-2</v>
      </c>
      <c r="CW81" s="303">
        <v>2.8180700604317478E-2</v>
      </c>
    </row>
    <row r="82" spans="1:101">
      <c r="A82" s="303">
        <v>80</v>
      </c>
      <c r="B82" s="303">
        <v>1.2146872886022603E-5</v>
      </c>
      <c r="C82" s="303">
        <v>8.5099871397685794E-4</v>
      </c>
      <c r="D82" s="303">
        <v>1.5789648322751509E-2</v>
      </c>
      <c r="E82" s="303">
        <v>2.3456753043160717E-4</v>
      </c>
      <c r="F82" s="303">
        <v>8.1153313054354735E-4</v>
      </c>
      <c r="G82" s="303">
        <v>2.1848306760569106E-2</v>
      </c>
      <c r="H82" s="303">
        <v>4.8413106331832408E-3</v>
      </c>
      <c r="I82" s="303">
        <v>1.7034091747310943E-9</v>
      </c>
      <c r="J82" s="303">
        <v>3.1548269911008516E-6</v>
      </c>
      <c r="K82" s="303">
        <v>2.6469246384511094E-4</v>
      </c>
      <c r="L82" s="303">
        <v>1.3157543806195571E-2</v>
      </c>
      <c r="M82" s="303">
        <v>1.6127095983716096E-2</v>
      </c>
      <c r="N82" s="303">
        <v>1.4110134776709454E-2</v>
      </c>
      <c r="O82" s="303">
        <v>6.2991055919453076E-4</v>
      </c>
      <c r="P82" s="303">
        <v>1.0316029313089411E-2</v>
      </c>
      <c r="Q82" s="303">
        <v>1.7861656042137901E-2</v>
      </c>
      <c r="R82" s="303">
        <v>1.2321214386851098E-3</v>
      </c>
      <c r="S82" s="303">
        <v>1.0972804474755285E-2</v>
      </c>
      <c r="T82" s="303">
        <v>2.1100178764271718E-4</v>
      </c>
      <c r="U82" s="303">
        <v>5.4219678153220513E-5</v>
      </c>
      <c r="V82" s="303">
        <v>3.2687991642909427E-2</v>
      </c>
      <c r="W82" s="303">
        <v>5.0846918438077846E-3</v>
      </c>
      <c r="X82" s="303">
        <v>3.9017161872061088E-9</v>
      </c>
      <c r="Y82" s="303">
        <v>3.181441081859656E-2</v>
      </c>
      <c r="Z82" s="303">
        <v>1.9169564517688614E-2</v>
      </c>
      <c r="AA82" s="303">
        <v>2.7664398614895338E-4</v>
      </c>
      <c r="AB82" s="303">
        <v>3.9548768361782018E-7</v>
      </c>
      <c r="AC82" s="303">
        <v>7.0878180826649596E-4</v>
      </c>
      <c r="AD82" s="303">
        <v>3.3186805680594073E-15</v>
      </c>
      <c r="AE82" s="303">
        <v>6.1377580720303359E-6</v>
      </c>
      <c r="AF82" s="303">
        <v>3.9630581031664579E-2</v>
      </c>
      <c r="AG82" s="303">
        <v>1.7037839690716312E-4</v>
      </c>
      <c r="AH82" s="303">
        <v>2.897702317013991E-2</v>
      </c>
      <c r="AI82" s="303">
        <v>1.4611421752459459E-4</v>
      </c>
      <c r="AJ82" s="303">
        <v>7.9032617107376252E-4</v>
      </c>
      <c r="AK82" s="303">
        <v>3.3559141683011478E-6</v>
      </c>
      <c r="AL82" s="303">
        <v>6.6767503704274917E-8</v>
      </c>
      <c r="AM82" s="303">
        <v>1.3134391315268517E-11</v>
      </c>
      <c r="AN82" s="303">
        <v>2.7967952480776676E-4</v>
      </c>
      <c r="AO82" s="303">
        <v>2.1943189667252248E-2</v>
      </c>
      <c r="AP82" s="303">
        <v>2.4146887678807224E-4</v>
      </c>
      <c r="AQ82" s="303">
        <v>2.3525494761428111E-8</v>
      </c>
      <c r="AR82" s="303">
        <v>2.1298321002428608E-3</v>
      </c>
      <c r="AS82" s="303">
        <v>1.5577568078068236E-2</v>
      </c>
      <c r="AT82" s="303">
        <v>6.9389637011432817E-3</v>
      </c>
      <c r="AU82" s="303">
        <v>5.0830185857615826E-4</v>
      </c>
      <c r="AV82" s="303">
        <v>2.6593562890700629E-3</v>
      </c>
      <c r="AW82" s="303">
        <v>5.4919885292403654E-6</v>
      </c>
      <c r="AX82" s="303">
        <v>5.9767111504345563E-3</v>
      </c>
      <c r="AY82" s="303">
        <v>3.6408273800387293E-3</v>
      </c>
      <c r="AZ82" s="303">
        <v>4.3844674089745492E-5</v>
      </c>
      <c r="BA82" s="303">
        <v>6.4376677711392642E-4</v>
      </c>
      <c r="BB82" s="303">
        <v>1.1451056890339059E-3</v>
      </c>
      <c r="BC82" s="303">
        <v>6.7457567676190472E-4</v>
      </c>
      <c r="BD82" s="303">
        <v>6.6620331434481105E-3</v>
      </c>
      <c r="BE82" s="303">
        <v>1.0636396855069563E-9</v>
      </c>
      <c r="BF82" s="303">
        <v>9.0115800268795194E-3</v>
      </c>
      <c r="BG82" s="303">
        <v>1.0020478513849783E-2</v>
      </c>
      <c r="BH82" s="303">
        <v>1.0899788942447411E-2</v>
      </c>
      <c r="BI82" s="303">
        <v>4.7262755813360644E-8</v>
      </c>
      <c r="BJ82" s="303">
        <v>2.2179642059318758E-2</v>
      </c>
      <c r="BK82" s="303">
        <v>1.2918437651664892E-2</v>
      </c>
      <c r="BL82" s="303">
        <v>1.0637323568904622E-17</v>
      </c>
      <c r="BM82" s="303">
        <v>4.1039391147650114E-6</v>
      </c>
      <c r="BN82" s="303">
        <v>9.7303682355203425E-3</v>
      </c>
      <c r="BO82" s="303">
        <v>5.446563424123408E-4</v>
      </c>
      <c r="BP82" s="303">
        <v>1.8969830877841312E-5</v>
      </c>
      <c r="BQ82" s="303">
        <v>2.648035859950143E-2</v>
      </c>
      <c r="BR82" s="303">
        <v>5.5684278018202911E-4</v>
      </c>
      <c r="BS82" s="303">
        <v>1.4425598063425211E-2</v>
      </c>
      <c r="BT82" s="303">
        <v>2.5841598348703119E-2</v>
      </c>
      <c r="BU82" s="303">
        <v>1.1702778682438771E-2</v>
      </c>
      <c r="BV82" s="303">
        <v>3.730146816302753E-3</v>
      </c>
      <c r="BW82" s="303">
        <v>1.0024979524888276E-3</v>
      </c>
      <c r="BX82" s="303">
        <v>2.2324533094489764E-7</v>
      </c>
      <c r="BY82" s="303">
        <v>3.6761216812799292E-6</v>
      </c>
      <c r="BZ82" s="303">
        <v>4.5291872311600352E-3</v>
      </c>
      <c r="CA82" s="303">
        <v>1.997477493087325E-5</v>
      </c>
      <c r="CB82" s="303">
        <v>5.6286134322272672E-3</v>
      </c>
      <c r="CC82" s="303">
        <v>1.3263545098264575E-8</v>
      </c>
      <c r="CD82" s="303">
        <v>7.7863344205293899E-6</v>
      </c>
      <c r="CE82" s="303">
        <v>9.2493136238700748E-15</v>
      </c>
      <c r="CF82" s="303">
        <v>9.10162262722997E-9</v>
      </c>
      <c r="CG82" s="303">
        <v>1.595334031160749E-2</v>
      </c>
      <c r="CH82" s="303">
        <v>1.6405891167007153E-2</v>
      </c>
      <c r="CI82" s="303">
        <v>8.5134817006641342E-3</v>
      </c>
      <c r="CJ82" s="303">
        <v>5.9315375445498269E-5</v>
      </c>
      <c r="CK82" s="303">
        <v>2.7591896117088593E-3</v>
      </c>
      <c r="CL82" s="303">
        <v>2.7729618143210563E-3</v>
      </c>
      <c r="CM82" s="303">
        <v>4.2914432838132496E-3</v>
      </c>
      <c r="CN82" s="303">
        <v>2.7592767188472986E-8</v>
      </c>
      <c r="CO82" s="303">
        <v>6.6046490048744217E-8</v>
      </c>
      <c r="CP82" s="303">
        <v>1.7172707791644998E-2</v>
      </c>
      <c r="CQ82" s="303">
        <v>2.1207678715307654E-2</v>
      </c>
      <c r="CR82" s="303">
        <v>2.0428670954001374E-4</v>
      </c>
      <c r="CS82" s="303">
        <v>1.1884150239838277E-5</v>
      </c>
      <c r="CT82" s="303">
        <v>3.3287546275386737E-5</v>
      </c>
      <c r="CU82" s="303">
        <v>3.2894920805054155E-3</v>
      </c>
      <c r="CV82" s="303">
        <v>1.6320984055472734E-2</v>
      </c>
      <c r="CW82" s="303">
        <v>2.7323699223995725E-2</v>
      </c>
    </row>
    <row r="83" spans="1:101">
      <c r="A83" s="303">
        <v>81</v>
      </c>
      <c r="B83" s="303">
        <v>9.8250579504437058E-6</v>
      </c>
      <c r="C83" s="303">
        <v>7.4137913413946128E-4</v>
      </c>
      <c r="D83" s="303">
        <v>1.4915174976022953E-2</v>
      </c>
      <c r="E83" s="303">
        <v>2.0158351564956059E-4</v>
      </c>
      <c r="F83" s="303">
        <v>7.1924127797643508E-4</v>
      </c>
      <c r="G83" s="303">
        <v>2.2307677924133011E-2</v>
      </c>
      <c r="H83" s="303">
        <v>4.4944046755664487E-3</v>
      </c>
      <c r="I83" s="303">
        <v>1.2513958135588976E-9</v>
      </c>
      <c r="J83" s="303">
        <v>2.5389649143362794E-6</v>
      </c>
      <c r="K83" s="303">
        <v>2.2748316996578993E-4</v>
      </c>
      <c r="L83" s="303">
        <v>1.2221035699878459E-2</v>
      </c>
      <c r="M83" s="303">
        <v>1.5409512164959591E-2</v>
      </c>
      <c r="N83" s="303">
        <v>1.4501703123189172E-2</v>
      </c>
      <c r="O83" s="303">
        <v>5.6251547382200786E-4</v>
      </c>
      <c r="P83" s="303">
        <v>9.571731473611806E-3</v>
      </c>
      <c r="Q83" s="303">
        <v>1.7175767251935019E-2</v>
      </c>
      <c r="R83" s="303">
        <v>1.0956853466656878E-3</v>
      </c>
      <c r="S83" s="303">
        <v>1.0191211788157233E-2</v>
      </c>
      <c r="T83" s="303">
        <v>1.796308881995317E-4</v>
      </c>
      <c r="U83" s="303">
        <v>4.5415290407825945E-5</v>
      </c>
      <c r="V83" s="303">
        <v>3.2697591118850719E-2</v>
      </c>
      <c r="W83" s="303">
        <v>4.6057261124015508E-3</v>
      </c>
      <c r="X83" s="303">
        <v>2.8735047846870294E-9</v>
      </c>
      <c r="Y83" s="303">
        <v>3.0368437450227083E-2</v>
      </c>
      <c r="Z83" s="303">
        <v>1.8222428105045679E-2</v>
      </c>
      <c r="AA83" s="303">
        <v>2.3618533378455092E-4</v>
      </c>
      <c r="AB83" s="303">
        <v>3.1220183969500891E-7</v>
      </c>
      <c r="AC83" s="303">
        <v>6.1816975799136706E-4</v>
      </c>
      <c r="AD83" s="303">
        <v>2.0308772455079027E-15</v>
      </c>
      <c r="AE83" s="303">
        <v>4.9303807032473127E-6</v>
      </c>
      <c r="AF83" s="303">
        <v>3.8182374908506636E-2</v>
      </c>
      <c r="AG83" s="303">
        <v>1.4358477757809199E-4</v>
      </c>
      <c r="AH83" s="303">
        <v>2.7682420914784064E-2</v>
      </c>
      <c r="AI83" s="303">
        <v>1.253068888668739E-4</v>
      </c>
      <c r="AJ83" s="303">
        <v>7.0174735195649288E-4</v>
      </c>
      <c r="AK83" s="303">
        <v>2.6526283175516306E-6</v>
      </c>
      <c r="AL83" s="303">
        <v>5.0897350874856532E-8</v>
      </c>
      <c r="AM83" s="303">
        <v>9.2398611360733683E-12</v>
      </c>
      <c r="AN83" s="303">
        <v>2.4251855764145089E-4</v>
      </c>
      <c r="AO83" s="303">
        <v>2.060799200675472E-2</v>
      </c>
      <c r="AP83" s="303">
        <v>2.0563277528079933E-4</v>
      </c>
      <c r="AQ83" s="303">
        <v>1.8240437369349918E-8</v>
      </c>
      <c r="AR83" s="303">
        <v>1.8901858255317401E-3</v>
      </c>
      <c r="AS83" s="303">
        <v>1.4745204755004859E-2</v>
      </c>
      <c r="AT83" s="303">
        <v>6.4591258510167428E-3</v>
      </c>
      <c r="AU83" s="303">
        <v>4.4026488867385537E-4</v>
      </c>
      <c r="AV83" s="303">
        <v>2.3903310268741005E-3</v>
      </c>
      <c r="AW83" s="303">
        <v>4.3969519407705359E-6</v>
      </c>
      <c r="AX83" s="303">
        <v>5.4564079977233552E-3</v>
      </c>
      <c r="AY83" s="303">
        <v>3.2568822919607642E-3</v>
      </c>
      <c r="AZ83" s="303">
        <v>3.638434125458659E-5</v>
      </c>
      <c r="BA83" s="303">
        <v>5.5619694237904005E-4</v>
      </c>
      <c r="BB83" s="303">
        <v>1.0208816464689486E-3</v>
      </c>
      <c r="BC83" s="303">
        <v>5.8862131598162173E-4</v>
      </c>
      <c r="BD83" s="303">
        <v>6.0703164446105455E-3</v>
      </c>
      <c r="BE83" s="303">
        <v>7.6895174249841737E-10</v>
      </c>
      <c r="BF83" s="303">
        <v>8.3916678336039743E-3</v>
      </c>
      <c r="BG83" s="303">
        <v>9.4242201045330234E-3</v>
      </c>
      <c r="BH83" s="303">
        <v>1.0046106786160532E-2</v>
      </c>
      <c r="BI83" s="303">
        <v>3.489452837991232E-8</v>
      </c>
      <c r="BJ83" s="303">
        <v>2.189431311690411E-2</v>
      </c>
      <c r="BK83" s="303">
        <v>1.2258181944939746E-2</v>
      </c>
      <c r="BL83" s="303">
        <v>6.0437818665939655E-18</v>
      </c>
      <c r="BM83" s="303">
        <v>3.3651892841565716E-6</v>
      </c>
      <c r="BN83" s="303">
        <v>1.0137991017053278E-2</v>
      </c>
      <c r="BO83" s="303">
        <v>4.8132717969955708E-4</v>
      </c>
      <c r="BP83" s="303">
        <v>1.5468743279845914E-5</v>
      </c>
      <c r="BQ83" s="303">
        <v>2.621141981601555E-2</v>
      </c>
      <c r="BR83" s="303">
        <v>4.878399148880799E-4</v>
      </c>
      <c r="BS83" s="303">
        <v>1.4861645300897607E-2</v>
      </c>
      <c r="BT83" s="303">
        <v>2.4845942394534658E-2</v>
      </c>
      <c r="BU83" s="303">
        <v>1.0947353993596292E-2</v>
      </c>
      <c r="BV83" s="303">
        <v>3.3963732684403176E-3</v>
      </c>
      <c r="BW83" s="303">
        <v>8.901290000980157E-4</v>
      </c>
      <c r="BX83" s="303">
        <v>1.7119124155848457E-7</v>
      </c>
      <c r="BY83" s="303">
        <v>2.9883522966013415E-6</v>
      </c>
      <c r="BZ83" s="303">
        <v>4.1498482261715583E-3</v>
      </c>
      <c r="CA83" s="303">
        <v>1.7100321674738399E-5</v>
      </c>
      <c r="CB83" s="303">
        <v>5.1329840247489253E-3</v>
      </c>
      <c r="CC83" s="303">
        <v>9.7441680727989647E-9</v>
      </c>
      <c r="CD83" s="303">
        <v>6.1771387575921298E-6</v>
      </c>
      <c r="CE83" s="303">
        <v>5.7875006522436381E-15</v>
      </c>
      <c r="CF83" s="303">
        <v>6.8845019149306855E-9</v>
      </c>
      <c r="CG83" s="303">
        <v>1.4880964798234005E-2</v>
      </c>
      <c r="CH83" s="303">
        <v>1.5444644525365247E-2</v>
      </c>
      <c r="CI83" s="303">
        <v>7.8678129653728095E-3</v>
      </c>
      <c r="CJ83" s="303">
        <v>4.9661681110059979E-5</v>
      </c>
      <c r="CK83" s="303">
        <v>2.4911005508277883E-3</v>
      </c>
      <c r="CL83" s="303">
        <v>2.5499914627368759E-3</v>
      </c>
      <c r="CM83" s="303">
        <v>3.9576671274541972E-3</v>
      </c>
      <c r="CN83" s="303">
        <v>2.082067141030035E-8</v>
      </c>
      <c r="CO83" s="303">
        <v>5.0118721764376548E-8</v>
      </c>
      <c r="CP83" s="303">
        <v>1.6200542392716632E-2</v>
      </c>
      <c r="CQ83" s="303">
        <v>2.0582737588960988E-2</v>
      </c>
      <c r="CR83" s="303">
        <v>1.7561910906994561E-4</v>
      </c>
      <c r="CS83" s="303">
        <v>9.7684916680056815E-6</v>
      </c>
      <c r="CT83" s="303">
        <v>2.8115644182428551E-5</v>
      </c>
      <c r="CU83" s="303">
        <v>2.9722202553282406E-3</v>
      </c>
      <c r="CV83" s="303">
        <v>1.560599244277555E-2</v>
      </c>
      <c r="CW83" s="303">
        <v>2.645609181138954E-2</v>
      </c>
    </row>
    <row r="84" spans="1:101">
      <c r="A84" s="303">
        <v>82</v>
      </c>
      <c r="B84" s="303">
        <v>7.9445282786995469E-6</v>
      </c>
      <c r="C84" s="303">
        <v>6.4542246724874999E-4</v>
      </c>
      <c r="D84" s="303">
        <v>1.4074519220088417E-2</v>
      </c>
      <c r="E84" s="303">
        <v>1.7315741243689901E-4</v>
      </c>
      <c r="F84" s="303">
        <v>6.3717063313841968E-4</v>
      </c>
      <c r="G84" s="303">
        <v>2.2741183715914409E-2</v>
      </c>
      <c r="H84" s="303">
        <v>4.1702404023748196E-3</v>
      </c>
      <c r="I84" s="303">
        <v>9.1927089891532804E-10</v>
      </c>
      <c r="J84" s="303">
        <v>2.0428099086559217E-6</v>
      </c>
      <c r="K84" s="303">
        <v>1.9540427266061453E-4</v>
      </c>
      <c r="L84" s="303">
        <v>1.1339549282043764E-2</v>
      </c>
      <c r="M84" s="303">
        <v>1.471244558834715E-2</v>
      </c>
      <c r="N84" s="303">
        <v>1.4881841839157582E-2</v>
      </c>
      <c r="O84" s="303">
        <v>5.0214104881389358E-4</v>
      </c>
      <c r="P84" s="303">
        <v>8.8743959979217888E-3</v>
      </c>
      <c r="Q84" s="303">
        <v>1.6509240654141392E-2</v>
      </c>
      <c r="R84" s="303">
        <v>9.740231871278556E-4</v>
      </c>
      <c r="S84" s="303">
        <v>9.4601915459839227E-3</v>
      </c>
      <c r="T84" s="303">
        <v>1.5284985684565583E-4</v>
      </c>
      <c r="U84" s="303">
        <v>3.8025480138071841E-5</v>
      </c>
      <c r="V84" s="303">
        <v>3.2653416261470801E-2</v>
      </c>
      <c r="W84" s="303">
        <v>4.1694640965716E-3</v>
      </c>
      <c r="X84" s="303">
        <v>2.1160778206625297E-9</v>
      </c>
      <c r="Y84" s="303">
        <v>2.8963730393848398E-2</v>
      </c>
      <c r="Z84" s="303">
        <v>1.7308458862812969E-2</v>
      </c>
      <c r="AA84" s="303">
        <v>2.0151684199292574E-4</v>
      </c>
      <c r="AB84" s="303">
        <v>2.4641946862080239E-7</v>
      </c>
      <c r="AC84" s="303">
        <v>5.3884787545831116E-4</v>
      </c>
      <c r="AD84" s="303">
        <v>1.2428044791211724E-15</v>
      </c>
      <c r="AE84" s="303">
        <v>3.9588283500822154E-6</v>
      </c>
      <c r="AF84" s="303">
        <v>3.6755486310691719E-2</v>
      </c>
      <c r="AG84" s="303">
        <v>1.2093927740754166E-4</v>
      </c>
      <c r="AH84" s="303">
        <v>2.6413812716899444E-2</v>
      </c>
      <c r="AI84" s="303">
        <v>1.0742481730740353E-4</v>
      </c>
      <c r="AJ84" s="303">
        <v>6.2283771228512877E-4</v>
      </c>
      <c r="AK84" s="303">
        <v>2.0957314920864033E-6</v>
      </c>
      <c r="AL84" s="303">
        <v>3.8792365220988363E-8</v>
      </c>
      <c r="AM84" s="303">
        <v>6.5005885189308917E-12</v>
      </c>
      <c r="AN84" s="303">
        <v>2.1022150864990834E-4</v>
      </c>
      <c r="AO84" s="303">
        <v>1.932999737159187E-2</v>
      </c>
      <c r="AP84" s="303">
        <v>1.750407950163012E-4</v>
      </c>
      <c r="AQ84" s="303">
        <v>1.4143005443516364E-8</v>
      </c>
      <c r="AR84" s="303">
        <v>1.6766409857542515E-3</v>
      </c>
      <c r="AS84" s="303">
        <v>1.3948369999982523E-2</v>
      </c>
      <c r="AT84" s="303">
        <v>6.0093216755220643E-3</v>
      </c>
      <c r="AU84" s="303">
        <v>3.8111283200521762E-4</v>
      </c>
      <c r="AV84" s="303">
        <v>2.1466667564248652E-3</v>
      </c>
      <c r="AW84" s="303">
        <v>3.5184311367873403E-6</v>
      </c>
      <c r="AX84" s="303">
        <v>4.9768931051845326E-3</v>
      </c>
      <c r="AY84" s="303">
        <v>2.9112243536231239E-3</v>
      </c>
      <c r="AZ84" s="303">
        <v>3.0178181402511303E-5</v>
      </c>
      <c r="BA84" s="303">
        <v>4.8020674491337361E-4</v>
      </c>
      <c r="BB84" s="303">
        <v>9.0975869038735144E-4</v>
      </c>
      <c r="BC84" s="303">
        <v>5.1329791797979452E-4</v>
      </c>
      <c r="BD84" s="303">
        <v>5.5281423315758525E-3</v>
      </c>
      <c r="BE84" s="303">
        <v>5.5587171782587061E-10</v>
      </c>
      <c r="BF84" s="303">
        <v>7.8081481080183625E-3</v>
      </c>
      <c r="BG84" s="303">
        <v>8.857107297761636E-3</v>
      </c>
      <c r="BH84" s="303">
        <v>9.2515777960790312E-3</v>
      </c>
      <c r="BI84" s="303">
        <v>2.5753332064469083E-8</v>
      </c>
      <c r="BJ84" s="303">
        <v>2.1586700279370499E-2</v>
      </c>
      <c r="BK84" s="303">
        <v>1.1623270323282222E-2</v>
      </c>
      <c r="BL84" s="303">
        <v>3.4339675032158435E-18</v>
      </c>
      <c r="BM84" s="303">
        <v>2.7589291188834117E-6</v>
      </c>
      <c r="BN84" s="303">
        <v>1.0553655765999875E-2</v>
      </c>
      <c r="BO84" s="303">
        <v>4.2520267028144722E-4</v>
      </c>
      <c r="BP84" s="303">
        <v>1.2608191544786222E-5</v>
      </c>
      <c r="BQ84" s="303">
        <v>2.5913889952212284E-2</v>
      </c>
      <c r="BR84" s="303">
        <v>4.2714163434031543E-4</v>
      </c>
      <c r="BS84" s="303">
        <v>1.5287962603531323E-2</v>
      </c>
      <c r="BT84" s="303">
        <v>2.3859922831807961E-2</v>
      </c>
      <c r="BU84" s="303">
        <v>1.0228730439198537E-2</v>
      </c>
      <c r="BV84" s="303">
        <v>3.0909074948886057E-3</v>
      </c>
      <c r="BW84" s="303">
        <v>7.9002729711096301E-4</v>
      </c>
      <c r="BX84" s="303">
        <v>1.3123924485376505E-7</v>
      </c>
      <c r="BY84" s="303">
        <v>2.428701212403537E-6</v>
      </c>
      <c r="BZ84" s="303">
        <v>3.7997136122726784E-3</v>
      </c>
      <c r="CA84" s="303">
        <v>1.4638723503347496E-5</v>
      </c>
      <c r="CB84" s="303">
        <v>4.6776841976674446E-3</v>
      </c>
      <c r="CC84" s="303">
        <v>7.1569094910546861E-9</v>
      </c>
      <c r="CD84" s="303">
        <v>4.8979475808475585E-6</v>
      </c>
      <c r="CE84" s="303">
        <v>3.6215274841206575E-15</v>
      </c>
      <c r="CF84" s="303">
        <v>5.2073141052934687E-9</v>
      </c>
      <c r="CG84" s="303">
        <v>1.3868889934276898E-2</v>
      </c>
      <c r="CH84" s="303">
        <v>1.4522354650654198E-2</v>
      </c>
      <c r="CI84" s="303">
        <v>7.2669237055277836E-3</v>
      </c>
      <c r="CJ84" s="303">
        <v>4.1562355755980406E-5</v>
      </c>
      <c r="CK84" s="303">
        <v>2.2476806938812799E-3</v>
      </c>
      <c r="CL84" s="303">
        <v>2.3441924355801398E-3</v>
      </c>
      <c r="CM84" s="303">
        <v>3.6484511971050788E-3</v>
      </c>
      <c r="CN84" s="303">
        <v>1.5708111583632279E-8</v>
      </c>
      <c r="CO84" s="303">
        <v>3.8024323893526199E-8</v>
      </c>
      <c r="CP84" s="303">
        <v>1.5273064691355928E-2</v>
      </c>
      <c r="CQ84" s="303">
        <v>1.9960934011817776E-2</v>
      </c>
      <c r="CR84" s="303">
        <v>1.5091671012532664E-4</v>
      </c>
      <c r="CS84" s="303">
        <v>8.0271371008155243E-6</v>
      </c>
      <c r="CT84" s="303">
        <v>2.3743027417912002E-5</v>
      </c>
      <c r="CU84" s="303">
        <v>2.6833056753333829E-3</v>
      </c>
      <c r="CV84" s="303">
        <v>1.4911828234267994E-2</v>
      </c>
      <c r="CW84" s="303">
        <v>2.5581759865379271E-2</v>
      </c>
    </row>
    <row r="85" spans="1:101">
      <c r="A85" s="303">
        <v>83</v>
      </c>
      <c r="B85" s="303">
        <v>6.4219874933070511E-6</v>
      </c>
      <c r="C85" s="303">
        <v>5.6150270434770903E-4</v>
      </c>
      <c r="D85" s="303">
        <v>1.3267958325367582E-2</v>
      </c>
      <c r="E85" s="303">
        <v>1.4867373801763137E-4</v>
      </c>
      <c r="F85" s="303">
        <v>5.6423149940671357E-4</v>
      </c>
      <c r="G85" s="303">
        <v>2.3147672193902676E-2</v>
      </c>
      <c r="H85" s="303">
        <v>3.8675715762880752E-3</v>
      </c>
      <c r="I85" s="303">
        <v>6.7525455665523632E-10</v>
      </c>
      <c r="J85" s="303">
        <v>1.6432147691609281E-6</v>
      </c>
      <c r="K85" s="303">
        <v>1.6776634095054755E-4</v>
      </c>
      <c r="L85" s="303">
        <v>1.0511245779702028E-2</v>
      </c>
      <c r="M85" s="303">
        <v>1.4036421126332924E-2</v>
      </c>
      <c r="N85" s="303">
        <v>1.5249440154491185E-2</v>
      </c>
      <c r="O85" s="303">
        <v>4.4808404354238293E-4</v>
      </c>
      <c r="P85" s="303">
        <v>8.2218537691484996E-3</v>
      </c>
      <c r="Q85" s="303">
        <v>1.5862143146552318E-2</v>
      </c>
      <c r="R85" s="303">
        <v>8.6558585088860208E-4</v>
      </c>
      <c r="S85" s="303">
        <v>8.7770599839936975E-3</v>
      </c>
      <c r="T85" s="303">
        <v>1.3000099921531885E-4</v>
      </c>
      <c r="U85" s="303">
        <v>3.1825992166181408E-5</v>
      </c>
      <c r="V85" s="303">
        <v>3.2557151905847362E-2</v>
      </c>
      <c r="W85" s="303">
        <v>3.7724266474362983E-3</v>
      </c>
      <c r="X85" s="303">
        <v>1.5581786440965274E-9</v>
      </c>
      <c r="Y85" s="303">
        <v>2.7601536721454357E-2</v>
      </c>
      <c r="Z85" s="303">
        <v>1.6427868096366285E-2</v>
      </c>
      <c r="AA85" s="303">
        <v>1.7183322797161227E-4</v>
      </c>
      <c r="AB85" s="303">
        <v>1.9447107009184085E-7</v>
      </c>
      <c r="AC85" s="303">
        <v>4.6945847296414546E-4</v>
      </c>
      <c r="AD85" s="303">
        <v>7.6054336080969148E-16</v>
      </c>
      <c r="AE85" s="303">
        <v>3.1774303875356421E-6</v>
      </c>
      <c r="AF85" s="303">
        <v>3.5352607707678313E-2</v>
      </c>
      <c r="AG85" s="303">
        <v>1.0181242426809771E-4</v>
      </c>
      <c r="AH85" s="303">
        <v>2.5174035589747446E-2</v>
      </c>
      <c r="AI85" s="303">
        <v>9.2063606442538144E-5</v>
      </c>
      <c r="AJ85" s="303">
        <v>5.5258120696564418E-4</v>
      </c>
      <c r="AK85" s="303">
        <v>1.6549960477224647E-6</v>
      </c>
      <c r="AL85" s="303">
        <v>2.9561217759934454E-8</v>
      </c>
      <c r="AM85" s="303">
        <v>4.5737419834027602E-12</v>
      </c>
      <c r="AN85" s="303">
        <v>1.8216445300356992E-4</v>
      </c>
      <c r="AO85" s="303">
        <v>1.8109520167320616E-2</v>
      </c>
      <c r="AP85" s="303">
        <v>1.4893938575616017E-4</v>
      </c>
      <c r="AQ85" s="303">
        <v>1.0966269955135519E-8</v>
      </c>
      <c r="AR85" s="303">
        <v>1.4864865143367513E-3</v>
      </c>
      <c r="AS85" s="303">
        <v>1.318645640528218E-2</v>
      </c>
      <c r="AT85" s="303">
        <v>5.5880285830472894E-3</v>
      </c>
      <c r="AU85" s="303">
        <v>3.2972371114564967E-4</v>
      </c>
      <c r="AV85" s="303">
        <v>1.9262392197770578E-3</v>
      </c>
      <c r="AW85" s="303">
        <v>2.8140426100669756E-6</v>
      </c>
      <c r="AX85" s="303">
        <v>4.5355625700826945E-3</v>
      </c>
      <c r="AY85" s="303">
        <v>2.6003591623015069E-3</v>
      </c>
      <c r="AZ85" s="303">
        <v>2.5018502011527454E-5</v>
      </c>
      <c r="BA85" s="303">
        <v>4.1432304625869563E-4</v>
      </c>
      <c r="BB85" s="303">
        <v>8.1041106954563577E-4</v>
      </c>
      <c r="BC85" s="303">
        <v>4.4734417581035045E-4</v>
      </c>
      <c r="BD85" s="303">
        <v>5.0317575476623161E-3</v>
      </c>
      <c r="BE85" s="303">
        <v>4.0181226398859886E-10</v>
      </c>
      <c r="BF85" s="303">
        <v>7.2596062841031516E-3</v>
      </c>
      <c r="BG85" s="303">
        <v>8.3183941022719112E-3</v>
      </c>
      <c r="BH85" s="303">
        <v>8.5130564230198307E-3</v>
      </c>
      <c r="BI85" s="303">
        <v>1.9000026613541459E-8</v>
      </c>
      <c r="BJ85" s="303">
        <v>2.1258669041622148E-2</v>
      </c>
      <c r="BK85" s="303">
        <v>1.1013578055048188E-2</v>
      </c>
      <c r="BL85" s="303">
        <v>1.9511709876584968E-18</v>
      </c>
      <c r="BM85" s="303">
        <v>2.2615068900614142E-6</v>
      </c>
      <c r="BN85" s="303">
        <v>1.0976774282336343E-2</v>
      </c>
      <c r="BO85" s="303">
        <v>3.754880601168794E-4</v>
      </c>
      <c r="BP85" s="303">
        <v>1.0272229215826044E-5</v>
      </c>
      <c r="BQ85" s="303">
        <v>2.5589787243254808E-2</v>
      </c>
      <c r="BR85" s="303">
        <v>3.737886627301609E-4</v>
      </c>
      <c r="BS85" s="303">
        <v>1.5703267288427147E-2</v>
      </c>
      <c r="BT85" s="303">
        <v>2.2886420155357252E-2</v>
      </c>
      <c r="BU85" s="303">
        <v>9.5465095047103359E-3</v>
      </c>
      <c r="BV85" s="303">
        <v>2.811553619743834E-3</v>
      </c>
      <c r="BW85" s="303">
        <v>7.009036594020834E-4</v>
      </c>
      <c r="BX85" s="303">
        <v>1.0058522833210426E-7</v>
      </c>
      <c r="BY85" s="303">
        <v>1.9734285651424724E-6</v>
      </c>
      <c r="BZ85" s="303">
        <v>3.4768613672444245E-3</v>
      </c>
      <c r="CA85" s="303">
        <v>1.2530852925420925E-5</v>
      </c>
      <c r="CB85" s="303">
        <v>4.2598667935264617E-3</v>
      </c>
      <c r="CC85" s="303">
        <v>5.255411641945894E-9</v>
      </c>
      <c r="CD85" s="303">
        <v>3.8817049494625771E-6</v>
      </c>
      <c r="CE85" s="303">
        <v>2.2662727064808216E-15</v>
      </c>
      <c r="CF85" s="303">
        <v>3.9386206877854106E-9</v>
      </c>
      <c r="CG85" s="303">
        <v>1.2915076857702311E-2</v>
      </c>
      <c r="CH85" s="303">
        <v>1.3639402480101419E-2</v>
      </c>
      <c r="CI85" s="303">
        <v>6.7082092722889871E-3</v>
      </c>
      <c r="CJ85" s="303">
        <v>3.4770487707241956E-5</v>
      </c>
      <c r="CK85" s="303">
        <v>2.026851408025096E-3</v>
      </c>
      <c r="CL85" s="303">
        <v>2.1543360970627426E-3</v>
      </c>
      <c r="CM85" s="303">
        <v>3.3621576266749569E-3</v>
      </c>
      <c r="CN85" s="303">
        <v>1.1849134511604529E-8</v>
      </c>
      <c r="CO85" s="303">
        <v>2.8842876463288336E-8</v>
      </c>
      <c r="CP85" s="303">
        <v>1.4389301478368366E-2</v>
      </c>
      <c r="CQ85" s="303">
        <v>1.9343641389533379E-2</v>
      </c>
      <c r="CR85" s="303">
        <v>1.2964140531685495E-4</v>
      </c>
      <c r="CS85" s="303">
        <v>6.5943686291420308E-6</v>
      </c>
      <c r="CT85" s="303">
        <v>2.0047020389927217E-5</v>
      </c>
      <c r="CU85" s="303">
        <v>2.4205265546259828E-3</v>
      </c>
      <c r="CV85" s="303">
        <v>1.4238889624972816E-2</v>
      </c>
      <c r="CW85" s="303">
        <v>2.470432165523213E-2</v>
      </c>
    </row>
    <row r="86" spans="1:101">
      <c r="A86" s="303">
        <v>84</v>
      </c>
      <c r="B86" s="303">
        <v>5.1897306831993857E-6</v>
      </c>
      <c r="C86" s="303">
        <v>4.8817428894508543E-4</v>
      </c>
      <c r="D86" s="303">
        <v>1.2495545791143934E-2</v>
      </c>
      <c r="E86" s="303">
        <v>1.275975343712048E-4</v>
      </c>
      <c r="F86" s="303">
        <v>4.9944375835047489E-4</v>
      </c>
      <c r="G86" s="303">
        <v>2.3526138655426583E-2</v>
      </c>
      <c r="H86" s="303">
        <v>3.5851903568890403E-3</v>
      </c>
      <c r="I86" s="303">
        <v>4.9598518622430622E-10</v>
      </c>
      <c r="J86" s="303">
        <v>1.3214799376934794E-6</v>
      </c>
      <c r="K86" s="303">
        <v>1.439693586219325E-4</v>
      </c>
      <c r="L86" s="303">
        <v>9.7341607082107647E-3</v>
      </c>
      <c r="M86" s="303">
        <v>1.3381819704919747E-2</v>
      </c>
      <c r="N86" s="303">
        <v>1.5603454427774653E-2</v>
      </c>
      <c r="O86" s="303">
        <v>3.9970743741895356E-4</v>
      </c>
      <c r="P86" s="303">
        <v>7.6119347300491209E-3</v>
      </c>
      <c r="Q86" s="303">
        <v>1.5234471198013459E-2</v>
      </c>
      <c r="R86" s="303">
        <v>7.6897886746060077E-4</v>
      </c>
      <c r="S86" s="303">
        <v>8.139203698847821E-3</v>
      </c>
      <c r="T86" s="303">
        <v>1.1051826547462651E-4</v>
      </c>
      <c r="U86" s="303">
        <v>2.662751607771535E-5</v>
      </c>
      <c r="V86" s="303">
        <v>3.2410683196106599E-2</v>
      </c>
      <c r="W86" s="303">
        <v>3.4113722433287111E-3</v>
      </c>
      <c r="X86" s="303">
        <v>1.1472843282611297E-9</v>
      </c>
      <c r="Y86" s="303">
        <v>2.6282784875376792E-2</v>
      </c>
      <c r="Z86" s="303">
        <v>1.5580686693523603E-2</v>
      </c>
      <c r="AA86" s="303">
        <v>1.4643687713294755E-4</v>
      </c>
      <c r="AB86" s="303">
        <v>1.5345413651117306E-7</v>
      </c>
      <c r="AC86" s="303">
        <v>4.0879886335419189E-4</v>
      </c>
      <c r="AD86" s="303">
        <v>4.6542340750427184E-16</v>
      </c>
      <c r="AE86" s="303">
        <v>2.5492699189720167E-6</v>
      </c>
      <c r="AF86" s="303">
        <v>3.397609799861355E-2</v>
      </c>
      <c r="AG86" s="303">
        <v>8.5667779960331691E-5</v>
      </c>
      <c r="AH86" s="303">
        <v>2.3965502662585056E-2</v>
      </c>
      <c r="AI86" s="303">
        <v>7.8873512039117448E-5</v>
      </c>
      <c r="AJ86" s="303">
        <v>4.9006246350681635E-4</v>
      </c>
      <c r="AK86" s="303">
        <v>1.3063764767128675E-6</v>
      </c>
      <c r="AL86" s="303">
        <v>2.2523044105308883E-8</v>
      </c>
      <c r="AM86" s="303">
        <v>3.2182693167997618E-12</v>
      </c>
      <c r="AN86" s="303">
        <v>1.5780129215812923E-4</v>
      </c>
      <c r="AO86" s="303">
        <v>1.6946465738101532E-2</v>
      </c>
      <c r="AP86" s="303">
        <v>1.2668067837940289E-4</v>
      </c>
      <c r="AQ86" s="303">
        <v>8.5033027202630983E-9</v>
      </c>
      <c r="AR86" s="303">
        <v>1.3172725213437676E-3</v>
      </c>
      <c r="AS86" s="303">
        <v>1.2458757785793848E-2</v>
      </c>
      <c r="AT86" s="303">
        <v>5.1937579695604625E-3</v>
      </c>
      <c r="AU86" s="303">
        <v>2.8511056824026754E-4</v>
      </c>
      <c r="AV86" s="303">
        <v>1.727062752645041E-3</v>
      </c>
      <c r="AW86" s="303">
        <v>2.24959921963883E-6</v>
      </c>
      <c r="AX86" s="303">
        <v>4.1298966635681788E-3</v>
      </c>
      <c r="AY86" s="303">
        <v>2.3210626926231112E-3</v>
      </c>
      <c r="AZ86" s="303">
        <v>2.0731351142655096E-5</v>
      </c>
      <c r="BA86" s="303">
        <v>3.5724989006631218E-4</v>
      </c>
      <c r="BB86" s="303">
        <v>7.2163872469097436E-4</v>
      </c>
      <c r="BC86" s="303">
        <v>3.8963942050715758E-4</v>
      </c>
      <c r="BD86" s="303">
        <v>4.5776398453093187E-3</v>
      </c>
      <c r="BE86" s="303">
        <v>2.9043366993200427E-10</v>
      </c>
      <c r="BF86" s="303">
        <v>6.7445910075315035E-3</v>
      </c>
      <c r="BG86" s="303">
        <v>7.8072703561118352E-3</v>
      </c>
      <c r="BH86" s="303">
        <v>7.8274386099322617E-3</v>
      </c>
      <c r="BI86" s="303">
        <v>1.4012841620867166E-8</v>
      </c>
      <c r="BJ86" s="303">
        <v>2.0912061738062992E-2</v>
      </c>
      <c r="BK86" s="303">
        <v>1.0428874280705065E-2</v>
      </c>
      <c r="BL86" s="303">
        <v>1.1086818176880116E-18</v>
      </c>
      <c r="BM86" s="303">
        <v>1.8534687860815923E-6</v>
      </c>
      <c r="BN86" s="303">
        <v>1.1406722287434974E-2</v>
      </c>
      <c r="BO86" s="303">
        <v>3.3147232105480348E-4</v>
      </c>
      <c r="BP86" s="303">
        <v>8.3656230717329397E-6</v>
      </c>
      <c r="BQ86" s="303">
        <v>2.5241127689019861E-2</v>
      </c>
      <c r="BR86" s="303">
        <v>3.2692589864189109E-4</v>
      </c>
      <c r="BS86" s="303">
        <v>1.6106334221451999E-2</v>
      </c>
      <c r="BT86" s="303">
        <v>2.1928000736860853E-2</v>
      </c>
      <c r="BU86" s="303">
        <v>8.9001003183795824E-3</v>
      </c>
      <c r="BV86" s="303">
        <v>2.5562583686672838E-3</v>
      </c>
      <c r="BW86" s="303">
        <v>6.2159665378428504E-4</v>
      </c>
      <c r="BX86" s="303">
        <v>7.7072242666764822E-8</v>
      </c>
      <c r="BY86" s="303">
        <v>1.603164776596224E-6</v>
      </c>
      <c r="BZ86" s="303">
        <v>3.179452657524551E-3</v>
      </c>
      <c r="CA86" s="303">
        <v>1.0726014782009044E-5</v>
      </c>
      <c r="CB86" s="303">
        <v>3.8768265047490974E-3</v>
      </c>
      <c r="CC86" s="303">
        <v>3.8582733960941235E-9</v>
      </c>
      <c r="CD86" s="303">
        <v>3.074830732795025E-6</v>
      </c>
      <c r="CE86" s="303">
        <v>1.4182494312985771E-15</v>
      </c>
      <c r="CF86" s="303">
        <v>2.9789633109198822E-9</v>
      </c>
      <c r="CG86" s="303">
        <v>1.2017382348689138E-2</v>
      </c>
      <c r="CH86" s="303">
        <v>1.2795881246882825E-2</v>
      </c>
      <c r="CI86" s="303">
        <v>6.1891534130781726E-3</v>
      </c>
      <c r="CJ86" s="303">
        <v>2.9077711098545424E-5</v>
      </c>
      <c r="CK86" s="303">
        <v>1.8266819815590111E-3</v>
      </c>
      <c r="CL86" s="303">
        <v>1.9792697638124765E-3</v>
      </c>
      <c r="CM86" s="303">
        <v>3.0972365299394319E-3</v>
      </c>
      <c r="CN86" s="303">
        <v>8.9368839821232823E-9</v>
      </c>
      <c r="CO86" s="303">
        <v>2.1874354712048084E-8</v>
      </c>
      <c r="CP86" s="303">
        <v>1.3548169687140482E-2</v>
      </c>
      <c r="CQ86" s="303">
        <v>1.8732108324457597E-2</v>
      </c>
      <c r="CR86" s="303">
        <v>1.1132624565290059E-4</v>
      </c>
      <c r="CS86" s="303">
        <v>5.4158973166647101E-6</v>
      </c>
      <c r="CT86" s="303">
        <v>1.6923606853065609E-5</v>
      </c>
      <c r="CU86" s="303">
        <v>2.181790227101783E-3</v>
      </c>
      <c r="CV86" s="303">
        <v>1.3587446655883182E-2</v>
      </c>
      <c r="CW86" s="303">
        <v>2.3827129101292345E-2</v>
      </c>
    </row>
    <row r="87" spans="1:101">
      <c r="A87" s="303">
        <v>85</v>
      </c>
      <c r="B87" s="303">
        <v>4.1927561583869699E-6</v>
      </c>
      <c r="C87" s="303">
        <v>4.2415434774367234E-4</v>
      </c>
      <c r="D87" s="303">
        <v>1.1757137030906155E-2</v>
      </c>
      <c r="E87" s="303">
        <v>1.0946430432672052E-4</v>
      </c>
      <c r="F87" s="303">
        <v>4.4192690173100078E-4</v>
      </c>
      <c r="G87" s="303">
        <v>2.3875726569153037E-2</v>
      </c>
      <c r="H87" s="303">
        <v>3.321930329821773E-3</v>
      </c>
      <c r="I87" s="303">
        <v>3.6429139575317209E-10</v>
      </c>
      <c r="J87" s="303">
        <v>1.0625055268064894E-6</v>
      </c>
      <c r="K87" s="303">
        <v>1.2349171606205087E-4</v>
      </c>
      <c r="L87" s="303">
        <v>9.0062371114271941E-3</v>
      </c>
      <c r="M87" s="303">
        <v>1.274889142524587E-2</v>
      </c>
      <c r="N87" s="303">
        <v>1.5942912708479442E-2</v>
      </c>
      <c r="O87" s="303">
        <v>3.5643484395571096E-4</v>
      </c>
      <c r="P87" s="303">
        <v>7.0424845688718107E-3</v>
      </c>
      <c r="Q87" s="303">
        <v>1.4626158145518871E-2</v>
      </c>
      <c r="R87" s="303">
        <v>6.8294819111149843E-4</v>
      </c>
      <c r="S87" s="303">
        <v>7.5440881424346162E-3</v>
      </c>
      <c r="T87" s="303">
        <v>9.3914972012315088E-5</v>
      </c>
      <c r="U87" s="303">
        <v>2.2270363511262319E-5</v>
      </c>
      <c r="V87" s="303">
        <v>3.2216069679020735E-2</v>
      </c>
      <c r="W87" s="303">
        <v>3.083287526347065E-3</v>
      </c>
      <c r="X87" s="303">
        <v>8.446858953643858E-10</v>
      </c>
      <c r="Y87" s="303">
        <v>2.5008113123013903E-2</v>
      </c>
      <c r="Z87" s="303">
        <v>1.4766785083444868E-2</v>
      </c>
      <c r="AA87" s="303">
        <v>1.2472425743931891E-4</v>
      </c>
      <c r="AB87" s="303">
        <v>1.2107342048323301E-7</v>
      </c>
      <c r="AC87" s="303">
        <v>3.5580507976848533E-4</v>
      </c>
      <c r="AD87" s="303">
        <v>2.8482394663813208E-16</v>
      </c>
      <c r="AE87" s="303">
        <v>2.0445271948971153E-6</v>
      </c>
      <c r="AF87" s="303">
        <v>3.2628001741493162E-2</v>
      </c>
      <c r="AG87" s="303">
        <v>7.2048679668335758E-5</v>
      </c>
      <c r="AH87" s="303">
        <v>2.2790229680096585E-2</v>
      </c>
      <c r="AI87" s="303">
        <v>6.7552286973588535E-5</v>
      </c>
      <c r="AJ87" s="303">
        <v>4.344577699123689E-4</v>
      </c>
      <c r="AK87" s="303">
        <v>1.0307596402635201E-6</v>
      </c>
      <c r="AL87" s="303">
        <v>1.7157898264584384E-8</v>
      </c>
      <c r="AM87" s="303">
        <v>2.2646693753956415E-12</v>
      </c>
      <c r="AN87" s="303">
        <v>1.3665443438880932E-4</v>
      </c>
      <c r="AO87" s="303">
        <v>1.5840380814959643E-2</v>
      </c>
      <c r="AP87" s="303">
        <v>1.0770815557825162E-4</v>
      </c>
      <c r="AQ87" s="303">
        <v>6.5936895123996744E-9</v>
      </c>
      <c r="AR87" s="303">
        <v>1.1667883739398543E-3</v>
      </c>
      <c r="AS87" s="303">
        <v>1.1764484943960433E-2</v>
      </c>
      <c r="AT87" s="303">
        <v>4.8250606636229144E-3</v>
      </c>
      <c r="AU87" s="303">
        <v>2.4640639162897048E-4</v>
      </c>
      <c r="AV87" s="303">
        <v>1.5472874554141719E-3</v>
      </c>
      <c r="AW87" s="303">
        <v>1.797548757506057E-6</v>
      </c>
      <c r="AX87" s="303">
        <v>3.7574702358789949E-3</v>
      </c>
      <c r="AY87" s="303">
        <v>2.070368013615295E-3</v>
      </c>
      <c r="AZ87" s="303">
        <v>1.7171172441764354E-5</v>
      </c>
      <c r="BA87" s="303">
        <v>3.0784901824691614E-4</v>
      </c>
      <c r="BB87" s="303">
        <v>6.4235668527143613E-4</v>
      </c>
      <c r="BC87" s="303">
        <v>3.3918948232852287E-4</v>
      </c>
      <c r="BD87" s="303">
        <v>4.1624914654240803E-3</v>
      </c>
      <c r="BE87" s="303">
        <v>2.0991710527010199E-10</v>
      </c>
      <c r="BF87" s="303">
        <v>6.2616299019903534E-3</v>
      </c>
      <c r="BG87" s="303">
        <v>7.3228749596082479E-3</v>
      </c>
      <c r="BH87" s="303">
        <v>7.1916816688395013E-3</v>
      </c>
      <c r="BI87" s="303">
        <v>1.0331316080038818E-8</v>
      </c>
      <c r="BJ87" s="303">
        <v>2.0548688213905028E-2</v>
      </c>
      <c r="BK87" s="303">
        <v>9.8688355040913063E-3</v>
      </c>
      <c r="BL87" s="303">
        <v>6.2998702684474556E-19</v>
      </c>
      <c r="BM87" s="303">
        <v>1.518819257660301E-6</v>
      </c>
      <c r="BN87" s="303">
        <v>1.1842842244729609E-2</v>
      </c>
      <c r="BO87" s="303">
        <v>2.9251996720053303E-4</v>
      </c>
      <c r="BP87" s="303">
        <v>6.810213851322745E-6</v>
      </c>
      <c r="BQ87" s="303">
        <v>2.4869913279695125E-2</v>
      </c>
      <c r="BR87" s="303">
        <v>2.8579221726518657E-4</v>
      </c>
      <c r="BS87" s="303">
        <v>1.6496002127179638E-2</v>
      </c>
      <c r="BT87" s="303">
        <v>2.0986929548665947E-2</v>
      </c>
      <c r="BU87" s="303">
        <v>8.2887487905944912E-3</v>
      </c>
      <c r="BV87" s="303">
        <v>2.3231057905174395E-3</v>
      </c>
      <c r="BW87" s="303">
        <v>5.5106116014012234E-4</v>
      </c>
      <c r="BX87" s="303">
        <v>5.9041834330242145E-8</v>
      </c>
      <c r="BY87" s="303">
        <v>1.302112544251198E-6</v>
      </c>
      <c r="BZ87" s="303">
        <v>2.9057346560809241E-3</v>
      </c>
      <c r="CA87" s="303">
        <v>9.1807510277029507E-6</v>
      </c>
      <c r="CB87" s="303">
        <v>3.5260016650112114E-3</v>
      </c>
      <c r="CC87" s="303">
        <v>2.8319700523862681E-9</v>
      </c>
      <c r="CD87" s="303">
        <v>2.4345487494432052E-6</v>
      </c>
      <c r="CE87" s="303">
        <v>8.8759225719600129E-16</v>
      </c>
      <c r="CF87" s="303">
        <v>2.2530879892536797E-9</v>
      </c>
      <c r="CG87" s="303">
        <v>1.1173588605359431E-2</v>
      </c>
      <c r="CH87" s="303">
        <v>1.1991630015252715E-2</v>
      </c>
      <c r="CI87" s="303">
        <v>5.7073343642955439E-3</v>
      </c>
      <c r="CJ87" s="303">
        <v>2.4308325221234876E-5</v>
      </c>
      <c r="CK87" s="303">
        <v>1.6453831796526973E-3</v>
      </c>
      <c r="CL87" s="303">
        <v>1.8179136237147211E-3</v>
      </c>
      <c r="CM87" s="303">
        <v>2.85222414730784E-3</v>
      </c>
      <c r="CN87" s="303">
        <v>6.7394692809104655E-9</v>
      </c>
      <c r="CO87" s="303">
        <v>1.6586524154205033E-8</v>
      </c>
      <c r="CP87" s="303">
        <v>1.2748496394186756E-2</v>
      </c>
      <c r="CQ87" s="303">
        <v>1.8127463801669144E-2</v>
      </c>
      <c r="CR87" s="303">
        <v>9.5566370837463262E-5</v>
      </c>
      <c r="CS87" s="303">
        <v>4.4468994098235392E-6</v>
      </c>
      <c r="CT87" s="303">
        <v>1.4284625600651675E-5</v>
      </c>
      <c r="CU87" s="303">
        <v>1.9651326473763158E-3</v>
      </c>
      <c r="CV87" s="303">
        <v>1.2957653348348063E-2</v>
      </c>
      <c r="CW87" s="303">
        <v>2.2953267594558648E-2</v>
      </c>
    </row>
    <row r="88" spans="1:101">
      <c r="A88" s="303">
        <v>86</v>
      </c>
      <c r="B88" s="303">
        <v>3.3864052812519058E-6</v>
      </c>
      <c r="C88" s="303">
        <v>3.6830626599804287E-4</v>
      </c>
      <c r="D88" s="303">
        <v>1.1052413601245724E-2</v>
      </c>
      <c r="E88" s="303">
        <v>9.387111818517349E-5</v>
      </c>
      <c r="F88" s="303">
        <v>3.9089079623302192E-4</v>
      </c>
      <c r="G88" s="303">
        <v>2.4195727240314574E-2</v>
      </c>
      <c r="H88" s="303">
        <v>3.0766687449082031E-3</v>
      </c>
      <c r="I88" s="303">
        <v>2.6755304284940412E-10</v>
      </c>
      <c r="J88" s="303">
        <v>8.5410345668771764E-7</v>
      </c>
      <c r="K88" s="303">
        <v>1.0588044834565583E-4</v>
      </c>
      <c r="L88" s="303">
        <v>8.325354957114478E-3</v>
      </c>
      <c r="M88" s="303">
        <v>1.2137768094257899E-2</v>
      </c>
      <c r="N88" s="303">
        <v>1.6266918525207057E-2</v>
      </c>
      <c r="O88" s="303">
        <v>3.1774529159277616E-4</v>
      </c>
      <c r="P88" s="303">
        <v>6.5113788108617666E-3</v>
      </c>
      <c r="Q88" s="303">
        <v>1.4037080989994954E-2</v>
      </c>
      <c r="R88" s="303">
        <v>6.0636709478776164E-4</v>
      </c>
      <c r="S88" s="303">
        <v>6.989264205991586E-3</v>
      </c>
      <c r="T88" s="303">
        <v>7.977307388620199E-5</v>
      </c>
      <c r="U88" s="303">
        <v>1.861993121714851E-5</v>
      </c>
      <c r="V88" s="303">
        <v>3.1975519806734125E-2</v>
      </c>
      <c r="W88" s="303">
        <v>2.7853770659177816E-3</v>
      </c>
      <c r="X88" s="303">
        <v>6.2185887094206689E-10</v>
      </c>
      <c r="Y88" s="303">
        <v>2.3777896871065719E-2</v>
      </c>
      <c r="Z88" s="303">
        <v>1.3985891974828911E-2</v>
      </c>
      <c r="AA88" s="303">
        <v>1.0617389384439701E-4</v>
      </c>
      <c r="AB88" s="303">
        <v>9.5514319659577869E-8</v>
      </c>
      <c r="AC88" s="303">
        <v>3.0953705595859196E-4</v>
      </c>
      <c r="AD88" s="303">
        <v>1.7430494573469359E-16</v>
      </c>
      <c r="AE88" s="303">
        <v>1.6391315441564343E-6</v>
      </c>
      <c r="AF88" s="303">
        <v>3.1310068561523761E-2</v>
      </c>
      <c r="AG88" s="303">
        <v>6.0566764098366647E-5</v>
      </c>
      <c r="AH88" s="303">
        <v>2.1649862155175312E-2</v>
      </c>
      <c r="AI88" s="303">
        <v>5.7838919788900647E-5</v>
      </c>
      <c r="AJ88" s="303">
        <v>3.8502671110403271E-4</v>
      </c>
      <c r="AK88" s="303">
        <v>8.1296406026648689E-7</v>
      </c>
      <c r="AL88" s="303">
        <v>1.3068828742835438E-8</v>
      </c>
      <c r="AM88" s="303">
        <v>1.5937451157409683E-12</v>
      </c>
      <c r="AN88" s="303">
        <v>1.1830652184088261E-4</v>
      </c>
      <c r="AO88" s="303">
        <v>1.4790501043772858E-2</v>
      </c>
      <c r="AP88" s="303">
        <v>9.1544171250060468E-5</v>
      </c>
      <c r="AQ88" s="303">
        <v>5.1130742197007031E-9</v>
      </c>
      <c r="AR88" s="303">
        <v>1.0330420758725607E-3</v>
      </c>
      <c r="AS88" s="303">
        <v>1.1102780022606595E-2</v>
      </c>
      <c r="AT88" s="303">
        <v>4.4805312594949458E-3</v>
      </c>
      <c r="AU88" s="303">
        <v>2.1285051284332927E-4</v>
      </c>
      <c r="AV88" s="303">
        <v>1.3851952208305046E-3</v>
      </c>
      <c r="AW88" s="303">
        <v>1.4357043879106288E-6</v>
      </c>
      <c r="AX88" s="303">
        <v>3.4159603992185939E-3</v>
      </c>
      <c r="AY88" s="303">
        <v>1.84555130136609E-3</v>
      </c>
      <c r="AZ88" s="303">
        <v>1.4216278224559837E-5</v>
      </c>
      <c r="BA88" s="303">
        <v>2.6512219428507578E-4</v>
      </c>
      <c r="BB88" s="303">
        <v>5.7158514751422826E-4</v>
      </c>
      <c r="BC88" s="303">
        <v>2.9511370014090798E-4</v>
      </c>
      <c r="BD88" s="303">
        <v>3.7832314793797232E-3</v>
      </c>
      <c r="BE88" s="303">
        <v>1.5171467831704963E-10</v>
      </c>
      <c r="BF88" s="303">
        <v>5.809243273286132E-3</v>
      </c>
      <c r="BG88" s="303">
        <v>6.8643077481914984E-3</v>
      </c>
      <c r="BH88" s="303">
        <v>6.6028205068228551E-3</v>
      </c>
      <c r="BI88" s="303">
        <v>7.6146231670347099E-9</v>
      </c>
      <c r="BJ88" s="303">
        <v>2.0170317626187078E-2</v>
      </c>
      <c r="BK88" s="303">
        <v>9.3330580914230687E-3</v>
      </c>
      <c r="BL88" s="303">
        <v>3.5798922694141571E-19</v>
      </c>
      <c r="BM88" s="303">
        <v>1.2444104709759513E-6</v>
      </c>
      <c r="BN88" s="303">
        <v>1.2284446365549338E-2</v>
      </c>
      <c r="BO88" s="303">
        <v>2.5806356519696161E-4</v>
      </c>
      <c r="BP88" s="303">
        <v>5.5419027645079874E-6</v>
      </c>
      <c r="BQ88" s="303">
        <v>2.4478121407464408E-2</v>
      </c>
      <c r="BR88" s="303">
        <v>2.4971107662874909E-4</v>
      </c>
      <c r="BS88" s="303">
        <v>1.6871179128926515E-2</v>
      </c>
      <c r="BT88" s="303">
        <v>2.0065184228541755E-2</v>
      </c>
      <c r="BU88" s="303">
        <v>7.7115644699751471E-3</v>
      </c>
      <c r="BV88" s="303">
        <v>2.1103115128030215E-3</v>
      </c>
      <c r="BW88" s="303">
        <v>4.8835775686705224E-4</v>
      </c>
      <c r="BX88" s="303">
        <v>4.5219343162502956E-8</v>
      </c>
      <c r="BY88" s="303">
        <v>1.0573930567731037E-6</v>
      </c>
      <c r="BZ88" s="303">
        <v>2.65404206052161E-3</v>
      </c>
      <c r="CA88" s="303">
        <v>7.8578134277897109E-6</v>
      </c>
      <c r="CB88" s="303">
        <v>3.2049742564369058E-3</v>
      </c>
      <c r="CC88" s="303">
        <v>2.0782502537385813E-9</v>
      </c>
      <c r="CD88" s="303">
        <v>1.9267358387182313E-6</v>
      </c>
      <c r="CE88" s="303">
        <v>5.5551419152458854E-16</v>
      </c>
      <c r="CF88" s="303">
        <v>1.7040583068726738E-9</v>
      </c>
      <c r="CG88" s="303">
        <v>1.038142950763085E-2</v>
      </c>
      <c r="CH88" s="303">
        <v>1.1226265419788918E-2</v>
      </c>
      <c r="CI88" s="303">
        <v>5.2604291814079499E-3</v>
      </c>
      <c r="CJ88" s="303">
        <v>2.0314283129204949E-5</v>
      </c>
      <c r="CK88" s="303">
        <v>1.4813003826671897E-3</v>
      </c>
      <c r="CL88" s="303">
        <v>1.6692575324406369E-3</v>
      </c>
      <c r="CM88" s="303">
        <v>2.6257405610273948E-3</v>
      </c>
      <c r="CN88" s="303">
        <v>5.0816931835367221E-9</v>
      </c>
      <c r="CO88" s="303">
        <v>1.2574844369789922E-8</v>
      </c>
      <c r="CP88" s="303">
        <v>1.1989036889125459E-2</v>
      </c>
      <c r="CQ88" s="303">
        <v>1.7530722612535611E-2</v>
      </c>
      <c r="CR88" s="303">
        <v>8.201103267945567E-5</v>
      </c>
      <c r="CS88" s="303">
        <v>3.6503847616848358E-6</v>
      </c>
      <c r="CT88" s="303">
        <v>1.2055380799658171E-5</v>
      </c>
      <c r="CU88" s="303">
        <v>1.7687164882409145E-3</v>
      </c>
      <c r="CV88" s="303">
        <v>1.2349559215027938E-2</v>
      </c>
      <c r="CW88" s="303">
        <v>2.2085558386671523E-2</v>
      </c>
    </row>
    <row r="89" spans="1:101">
      <c r="A89" s="303">
        <v>87</v>
      </c>
      <c r="B89" s="303">
        <v>2.734435435708136E-6</v>
      </c>
      <c r="C89" s="303">
        <v>3.1962458490655956E-4</v>
      </c>
      <c r="D89" s="303">
        <v>1.0380905902485265E-2</v>
      </c>
      <c r="E89" s="303">
        <v>8.0468771332273067E-5</v>
      </c>
      <c r="F89" s="303">
        <v>3.4562715820675151E-4</v>
      </c>
      <c r="G89" s="303">
        <v>2.4485578303304781E-2</v>
      </c>
      <c r="H89" s="303">
        <v>2.8483280672409045E-3</v>
      </c>
      <c r="I89" s="303">
        <v>1.9649580884328911E-10</v>
      </c>
      <c r="J89" s="303">
        <v>6.8643984200734103E-7</v>
      </c>
      <c r="K89" s="303">
        <v>9.0742599317143079E-5</v>
      </c>
      <c r="L89" s="303">
        <v>7.6893569222804834E-3</v>
      </c>
      <c r="M89" s="303">
        <v>1.1548475126601799E-2</v>
      </c>
      <c r="N89" s="303">
        <v>1.6574653910523568E-2</v>
      </c>
      <c r="O89" s="303">
        <v>2.8316836557336296E-4</v>
      </c>
      <c r="P89" s="303">
        <v>6.0165345693420288E-3</v>
      </c>
      <c r="Q89" s="303">
        <v>1.3467066709201005E-2</v>
      </c>
      <c r="R89" s="303">
        <v>5.3822412000571328E-4</v>
      </c>
      <c r="S89" s="303">
        <v>6.4723731316457343E-3</v>
      </c>
      <c r="T89" s="303">
        <v>6.7733810637565575E-5</v>
      </c>
      <c r="U89" s="303">
        <v>1.5562839035750143E-5</v>
      </c>
      <c r="V89" s="303">
        <v>3.1691366098231213E-2</v>
      </c>
      <c r="W89" s="303">
        <v>2.5150526136987453E-3</v>
      </c>
      <c r="X89" s="303">
        <v>4.5778626993155097E-10</v>
      </c>
      <c r="Y89" s="303">
        <v>2.2592274725017111E-2</v>
      </c>
      <c r="Z89" s="303">
        <v>1.3237611860025415E-2</v>
      </c>
      <c r="AA89" s="303">
        <v>9.0335753995508087E-5</v>
      </c>
      <c r="AB89" s="303">
        <v>7.5342550500027435E-8</v>
      </c>
      <c r="AC89" s="303">
        <v>2.691651826700473E-4</v>
      </c>
      <c r="AD89" s="303">
        <v>1.0667156881324936E-16</v>
      </c>
      <c r="AE89" s="303">
        <v>1.3136655367799494E-6</v>
      </c>
      <c r="AF89" s="303">
        <v>3.0023772532495004E-2</v>
      </c>
      <c r="AG89" s="303">
        <v>5.0892081683705908E-5</v>
      </c>
      <c r="AH89" s="303">
        <v>2.0545702762813801E-2</v>
      </c>
      <c r="AI89" s="303">
        <v>4.9508163480294671E-5</v>
      </c>
      <c r="AJ89" s="303">
        <v>3.4110443536164388E-4</v>
      </c>
      <c r="AK89" s="303">
        <v>6.4093952351547554E-7</v>
      </c>
      <c r="AL89" s="303">
        <v>9.9528622013027042E-9</v>
      </c>
      <c r="AM89" s="303">
        <v>1.121668388027044E-12</v>
      </c>
      <c r="AN89" s="303">
        <v>1.0239309935339889E-4</v>
      </c>
      <c r="AO89" s="303">
        <v>1.3795795401501439E-2</v>
      </c>
      <c r="AP89" s="303">
        <v>7.7779098477183549E-5</v>
      </c>
      <c r="AQ89" s="303">
        <v>3.9650530977486442E-9</v>
      </c>
      <c r="AR89" s="303">
        <v>9.1424096962699629E-4</v>
      </c>
      <c r="AS89" s="303">
        <v>1.0472729514939369E-2</v>
      </c>
      <c r="AT89" s="303">
        <v>4.1588114706702659E-3</v>
      </c>
      <c r="AU89" s="303">
        <v>1.8377637084287634E-4</v>
      </c>
      <c r="AV89" s="303">
        <v>1.2391948873631464E-3</v>
      </c>
      <c r="AW89" s="303">
        <v>1.1462137277601105E-6</v>
      </c>
      <c r="AX89" s="303">
        <v>3.1031518562397321E-3</v>
      </c>
      <c r="AY89" s="303">
        <v>1.6441174781775369E-3</v>
      </c>
      <c r="AZ89" s="303">
        <v>1.1765021519701252E-5</v>
      </c>
      <c r="BA89" s="303">
        <v>2.2819523133665824E-4</v>
      </c>
      <c r="BB89" s="303">
        <v>5.084402280931046E-4</v>
      </c>
      <c r="BC89" s="303">
        <v>2.5663303776462789E-4</v>
      </c>
      <c r="BD89" s="303">
        <v>3.4369872816737129E-3</v>
      </c>
      <c r="BE89" s="303">
        <v>1.0964478642805643E-10</v>
      </c>
      <c r="BF89" s="303">
        <v>5.3859559189013218E-3</v>
      </c>
      <c r="BG89" s="303">
        <v>6.4306400866537732E-3</v>
      </c>
      <c r="BH89" s="303">
        <v>6.0579806047275754E-3</v>
      </c>
      <c r="BI89" s="303">
        <v>5.6106105752843261E-9</v>
      </c>
      <c r="BJ89" s="303">
        <v>1.9778671327033835E-2</v>
      </c>
      <c r="BK89" s="303">
        <v>8.8210697986073131E-3</v>
      </c>
      <c r="BL89" s="303">
        <v>2.0343351976818881E-19</v>
      </c>
      <c r="BM89" s="303">
        <v>1.0194386066499527E-6</v>
      </c>
      <c r="BN89" s="303">
        <v>1.2730819769438663E-2</v>
      </c>
      <c r="BO89" s="303">
        <v>2.2759689825194729E-4</v>
      </c>
      <c r="BP89" s="303">
        <v>4.5081592479217306E-6</v>
      </c>
      <c r="BQ89" s="303">
        <v>2.4067695434424406E-2</v>
      </c>
      <c r="BR89" s="303">
        <v>2.1808190092445222E-4</v>
      </c>
      <c r="BS89" s="303">
        <v>1.7230847507328777E-2</v>
      </c>
      <c r="BT89" s="303">
        <v>1.9164470147491855E-2</v>
      </c>
      <c r="BU89" s="303">
        <v>7.1675451140879405E-3</v>
      </c>
      <c r="BV89" s="303">
        <v>1.9162166787578953E-3</v>
      </c>
      <c r="BW89" s="303">
        <v>4.3264290609639069E-4</v>
      </c>
      <c r="BX89" s="303">
        <v>3.4625455919313171E-8</v>
      </c>
      <c r="BY89" s="303">
        <v>8.5851071130353533E-7</v>
      </c>
      <c r="BZ89" s="303">
        <v>2.4227975145795322E-3</v>
      </c>
      <c r="CA89" s="303">
        <v>6.7252808857598951E-6</v>
      </c>
      <c r="CB89" s="303">
        <v>2.9114684429033823E-3</v>
      </c>
      <c r="CC89" s="303">
        <v>1.5248406979675969E-9</v>
      </c>
      <c r="CD89" s="303">
        <v>1.5241924513597302E-6</v>
      </c>
      <c r="CE89" s="303">
        <v>3.4769453744901317E-16</v>
      </c>
      <c r="CF89" s="303">
        <v>1.2887992242135569E-9</v>
      </c>
      <c r="CG89" s="303">
        <v>9.6386136126317065E-3</v>
      </c>
      <c r="CH89" s="303">
        <v>1.0499211467948997E-2</v>
      </c>
      <c r="CI89" s="303">
        <v>4.8462165479017045E-3</v>
      </c>
      <c r="CJ89" s="303">
        <v>1.697092677689711E-5</v>
      </c>
      <c r="CK89" s="303">
        <v>1.332906470167446E-3</v>
      </c>
      <c r="CL89" s="303">
        <v>1.532357739676549E-3</v>
      </c>
      <c r="CM89" s="303">
        <v>2.4164870729051248E-3</v>
      </c>
      <c r="CN89" s="303">
        <v>3.8312214897542613E-9</v>
      </c>
      <c r="CO89" s="303">
        <v>9.5319203722020711E-9</v>
      </c>
      <c r="CP89" s="303">
        <v>1.1268490920486244E-2</v>
      </c>
      <c r="CQ89" s="303">
        <v>1.694279094008266E-2</v>
      </c>
      <c r="CR89" s="303">
        <v>7.03565917699694E-5</v>
      </c>
      <c r="CS89" s="303">
        <v>2.9958424193504904E-6</v>
      </c>
      <c r="CT89" s="303">
        <v>1.0172607045100693E-5</v>
      </c>
      <c r="CU89" s="303">
        <v>1.590828115374421E-3</v>
      </c>
      <c r="CV89" s="303">
        <v>1.1763120128563101E-2</v>
      </c>
      <c r="CW89" s="303">
        <v>2.1226563198204349E-2</v>
      </c>
    </row>
    <row r="90" spans="1:101">
      <c r="A90" s="303">
        <v>88</v>
      </c>
      <c r="B90" s="303">
        <v>2.2074478870985561E-6</v>
      </c>
      <c r="C90" s="303">
        <v>2.7722117929344014E-4</v>
      </c>
      <c r="D90" s="303">
        <v>9.7420143120572136E-3</v>
      </c>
      <c r="E90" s="303">
        <v>6.8954882184099714E-5</v>
      </c>
      <c r="F90" s="303">
        <v>3.0550170965449366E-4</v>
      </c>
      <c r="G90" s="303">
        <v>2.4744861141681746E-2</v>
      </c>
      <c r="H90" s="303">
        <v>2.6358769353677569E-3</v>
      </c>
      <c r="I90" s="303">
        <v>1.4430475848986898E-10</v>
      </c>
      <c r="J90" s="303">
        <v>5.5158324759026883E-7</v>
      </c>
      <c r="K90" s="303">
        <v>7.7737598785252736E-5</v>
      </c>
      <c r="L90" s="303">
        <v>7.0960708170340527E-3</v>
      </c>
      <c r="M90" s="303">
        <v>1.0980942792852031E-2</v>
      </c>
      <c r="N90" s="303">
        <v>1.6865381681196352E-2</v>
      </c>
      <c r="O90" s="303">
        <v>2.5227970116510287E-4</v>
      </c>
      <c r="P90" s="303">
        <v>5.5559201977223851E-3</v>
      </c>
      <c r="Q90" s="303">
        <v>1.2915898107648784E-2</v>
      </c>
      <c r="R90" s="303">
        <v>4.7761202631929606E-4</v>
      </c>
      <c r="S90" s="303">
        <v>5.9911499679526073E-3</v>
      </c>
      <c r="T90" s="303">
        <v>5.7489564611522403E-5</v>
      </c>
      <c r="U90" s="303">
        <v>1.3003646501395769E-5</v>
      </c>
      <c r="V90" s="303">
        <v>3.1366041172451654E-2</v>
      </c>
      <c r="W90" s="303">
        <v>2.2699220706512602E-3</v>
      </c>
      <c r="X90" s="303">
        <v>3.3698443961413197E-10</v>
      </c>
      <c r="Y90" s="303">
        <v>2.1451173212158642E-2</v>
      </c>
      <c r="Z90" s="303">
        <v>1.252144128841556E-2</v>
      </c>
      <c r="AA90" s="303">
        <v>7.6821904182517096E-5</v>
      </c>
      <c r="AB90" s="303">
        <v>5.9424680800280304E-8</v>
      </c>
      <c r="AC90" s="303">
        <v>2.3395815057673127E-4</v>
      </c>
      <c r="AD90" s="303">
        <v>6.5282110689705009E-17</v>
      </c>
      <c r="AE90" s="303">
        <v>1.0524750858124846E-6</v>
      </c>
      <c r="AF90" s="303">
        <v>2.8770331355813854E-2</v>
      </c>
      <c r="AG90" s="303">
        <v>4.2744561753819916E-5</v>
      </c>
      <c r="AH90" s="303">
        <v>1.9478738622509408E-2</v>
      </c>
      <c r="AI90" s="303">
        <v>4.2365761463437604E-5</v>
      </c>
      <c r="AJ90" s="303">
        <v>3.0209452668941949E-4</v>
      </c>
      <c r="AK90" s="303">
        <v>5.0512757229982362E-7</v>
      </c>
      <c r="AL90" s="303">
        <v>7.5788108134760415E-9</v>
      </c>
      <c r="AM90" s="303">
        <v>7.894807517564819E-13</v>
      </c>
      <c r="AN90" s="303">
        <v>8.8596128329401932E-5</v>
      </c>
      <c r="AO90" s="303">
        <v>1.2855007389564512E-2</v>
      </c>
      <c r="AP90" s="303">
        <v>6.6061908477658624E-5</v>
      </c>
      <c r="AQ90" s="303">
        <v>3.0748910560015025E-9</v>
      </c>
      <c r="AR90" s="303">
        <v>8.0877375938015342E-4</v>
      </c>
      <c r="AS90" s="303">
        <v>9.8733760050345974E-3</v>
      </c>
      <c r="AT90" s="303">
        <v>3.858592624987662E-3</v>
      </c>
      <c r="AU90" s="303">
        <v>1.5860053907928301E-4</v>
      </c>
      <c r="AV90" s="303">
        <v>1.1078167485107796E-3</v>
      </c>
      <c r="AW90" s="303">
        <v>9.1472272733134803E-7</v>
      </c>
      <c r="AX90" s="303">
        <v>2.8169402104860001E-3</v>
      </c>
      <c r="AY90" s="303">
        <v>1.4637857484641303E-3</v>
      </c>
      <c r="AZ90" s="303">
        <v>9.7325639735313779E-6</v>
      </c>
      <c r="BA90" s="303">
        <v>1.9630361394619986E-4</v>
      </c>
      <c r="BB90" s="303">
        <v>4.5212537893091415E-4</v>
      </c>
      <c r="BC90" s="303">
        <v>2.2305925565159945E-4</v>
      </c>
      <c r="BD90" s="303">
        <v>3.12108547878873E-3</v>
      </c>
      <c r="BE90" s="303">
        <v>7.9237468865529185E-11</v>
      </c>
      <c r="BF90" s="303">
        <v>4.9903072074932364E-3</v>
      </c>
      <c r="BG90" s="303">
        <v>6.0209242686088118E-3</v>
      </c>
      <c r="BH90" s="303">
        <v>5.5543881270622127E-3</v>
      </c>
      <c r="BI90" s="303">
        <v>4.1328164531494049E-9</v>
      </c>
      <c r="BJ90" s="303">
        <v>1.9375416775480773E-2</v>
      </c>
      <c r="BK90" s="303">
        <v>8.332340355425483E-3</v>
      </c>
      <c r="BL90" s="303">
        <v>1.1560849856477546E-19</v>
      </c>
      <c r="BM90" s="303">
        <v>8.3502851894394003E-7</v>
      </c>
      <c r="BN90" s="303">
        <v>1.3181223768194437E-2</v>
      </c>
      <c r="BO90" s="303">
        <v>2.0066874234827252E-4</v>
      </c>
      <c r="BP90" s="303">
        <v>3.6659621912500927E-6</v>
      </c>
      <c r="BQ90" s="303">
        <v>2.3640536377715186E-2</v>
      </c>
      <c r="BR90" s="303">
        <v>1.9037220662286117E-4</v>
      </c>
      <c r="BS90" s="303">
        <v>1.7574067676307578E-2</v>
      </c>
      <c r="BT90" s="303">
        <v>1.8286236179265669E-2</v>
      </c>
      <c r="BU90" s="303">
        <v>6.655599008432816E-3</v>
      </c>
      <c r="BV90" s="303">
        <v>1.7392816903041945E-3</v>
      </c>
      <c r="BW90" s="303">
        <v>3.8315990807345318E-4</v>
      </c>
      <c r="BX90" s="303">
        <v>2.6508042721719573E-8</v>
      </c>
      <c r="BY90" s="303">
        <v>6.9691511786939551E-7</v>
      </c>
      <c r="BZ90" s="303">
        <v>2.2105111141713526E-3</v>
      </c>
      <c r="CA90" s="303">
        <v>5.7558012823677972E-6</v>
      </c>
      <c r="CB90" s="303">
        <v>2.6433479031684323E-3</v>
      </c>
      <c r="CC90" s="303">
        <v>1.1185934597958922E-9</v>
      </c>
      <c r="CD90" s="303">
        <v>1.2052537891849099E-6</v>
      </c>
      <c r="CE90" s="303">
        <v>2.1763156640251471E-16</v>
      </c>
      <c r="CF90" s="303">
        <v>9.747241763565667E-10</v>
      </c>
      <c r="CG90" s="303">
        <v>8.9428441283862167E-3</v>
      </c>
      <c r="CH90" s="303">
        <v>9.8097273175510296E-3</v>
      </c>
      <c r="CI90" s="303">
        <v>4.4625782811263453E-3</v>
      </c>
      <c r="CJ90" s="303">
        <v>1.4173362076149681E-5</v>
      </c>
      <c r="CK90" s="303">
        <v>1.1987945857413083E-3</v>
      </c>
      <c r="CL90" s="303">
        <v>1.4063335884720639E-3</v>
      </c>
      <c r="CM90" s="303">
        <v>2.223243325751446E-3</v>
      </c>
      <c r="CN90" s="303">
        <v>2.8881179044929927E-9</v>
      </c>
      <c r="CO90" s="303">
        <v>7.224237662952987E-9</v>
      </c>
      <c r="CP90" s="303">
        <v>1.0585517227893221E-2</v>
      </c>
      <c r="CQ90" s="303">
        <v>1.636447203971788E-2</v>
      </c>
      <c r="CR90" s="303">
        <v>6.0340378378497122E-5</v>
      </c>
      <c r="CS90" s="303">
        <v>2.4581171907095372E-6</v>
      </c>
      <c r="CT90" s="303">
        <v>8.5827375853806018E-6</v>
      </c>
      <c r="CU90" s="303">
        <v>1.4298736836037026E-3</v>
      </c>
      <c r="CV90" s="303">
        <v>1.1198208538992642E-2</v>
      </c>
      <c r="CW90" s="303">
        <v>2.0378590712646721E-2</v>
      </c>
    </row>
    <row r="91" spans="1:101">
      <c r="A91" s="303">
        <v>89</v>
      </c>
      <c r="B91" s="303">
        <v>1.7816061315395567E-6</v>
      </c>
      <c r="C91" s="303">
        <v>2.4031266002642993E-4</v>
      </c>
      <c r="D91" s="303">
        <v>9.135028739324931E-3</v>
      </c>
      <c r="E91" s="303">
        <v>5.906782877184926E-5</v>
      </c>
      <c r="F91" s="303">
        <v>2.6994698247982072E-4</v>
      </c>
      <c r="G91" s="303">
        <v>2.4973297339449717E-2</v>
      </c>
      <c r="H91" s="303">
        <v>2.4383306113432653E-3</v>
      </c>
      <c r="I91" s="303">
        <v>1.0597256211632856E-10</v>
      </c>
      <c r="J91" s="303">
        <v>4.4313892852443024E-7</v>
      </c>
      <c r="K91" s="303">
        <v>6.6570547853264742E-5</v>
      </c>
      <c r="L91" s="303">
        <v>6.5433289024833859E-3</v>
      </c>
      <c r="M91" s="303">
        <v>1.043501680031224E-2</v>
      </c>
      <c r="N91" s="303">
        <v>1.7138446999845212E-2</v>
      </c>
      <c r="O91" s="303">
        <v>2.2469681555614156E-4</v>
      </c>
      <c r="P91" s="303">
        <v>5.1275630698032759E-3</v>
      </c>
      <c r="Q91" s="303">
        <v>1.238331922445836E-2</v>
      </c>
      <c r="R91" s="303">
        <v>4.2371768138194202E-4</v>
      </c>
      <c r="S91" s="303">
        <v>5.5434257658891701E-3</v>
      </c>
      <c r="T91" s="303">
        <v>4.8776786737352588E-5</v>
      </c>
      <c r="U91" s="303">
        <v>1.0862064656590773E-5</v>
      </c>
      <c r="V91" s="303">
        <v>3.1002054830623987E-2</v>
      </c>
      <c r="W91" s="303">
        <v>2.047778348898997E-3</v>
      </c>
      <c r="X91" s="303">
        <v>2.4804747128639229E-10</v>
      </c>
      <c r="Y91" s="303">
        <v>2.0354330114579707E-2</v>
      </c>
      <c r="Z91" s="303">
        <v>1.1836783926212581E-2</v>
      </c>
      <c r="AA91" s="303">
        <v>6.5298303507454518E-5</v>
      </c>
      <c r="AB91" s="303">
        <v>4.6865205271900394E-8</v>
      </c>
      <c r="AC91" s="303">
        <v>2.0327198815541745E-4</v>
      </c>
      <c r="AD91" s="303">
        <v>3.9952774164058699E-17</v>
      </c>
      <c r="AE91" s="303">
        <v>8.4294747794623752E-7</v>
      </c>
      <c r="AF91" s="303">
        <v>2.75507251899209E-2</v>
      </c>
      <c r="AG91" s="303">
        <v>3.5886681517074317E-5</v>
      </c>
      <c r="AH91" s="303">
        <v>1.8449668171925469E-2</v>
      </c>
      <c r="AI91" s="303">
        <v>3.6244287325401129E-5</v>
      </c>
      <c r="AJ91" s="303">
        <v>2.6746245507186734E-4</v>
      </c>
      <c r="AK91" s="303">
        <v>3.9795104888254801E-7</v>
      </c>
      <c r="AL91" s="303">
        <v>5.7703046394267368E-9</v>
      </c>
      <c r="AM91" s="303">
        <v>5.5571221755003097E-13</v>
      </c>
      <c r="AN91" s="303">
        <v>7.6638256854751288E-5</v>
      </c>
      <c r="AO91" s="303">
        <v>1.19666929611595E-2</v>
      </c>
      <c r="AP91" s="303">
        <v>5.6092003900640808E-5</v>
      </c>
      <c r="AQ91" s="303">
        <v>2.3846505087334157E-9</v>
      </c>
      <c r="AR91" s="303">
        <v>7.1519383299850127E-4</v>
      </c>
      <c r="AS91" s="303">
        <v>9.3037287144818875E-3</v>
      </c>
      <c r="AT91" s="303">
        <v>3.5786174117009828E-3</v>
      </c>
      <c r="AU91" s="303">
        <v>1.368129121304244E-4</v>
      </c>
      <c r="AV91" s="303">
        <v>9.8970661337316858E-4</v>
      </c>
      <c r="AW91" s="303">
        <v>7.2969832127667847E-7</v>
      </c>
      <c r="AX91" s="303">
        <v>2.5553335637966052E-3</v>
      </c>
      <c r="AY91" s="303">
        <v>1.3024752489437044E-3</v>
      </c>
      <c r="AZ91" s="303">
        <v>8.0481506862470087E-6</v>
      </c>
      <c r="BA91" s="303">
        <v>1.6877959791985176E-4</v>
      </c>
      <c r="BB91" s="303">
        <v>4.0192344212240861E-4</v>
      </c>
      <c r="BC91" s="303">
        <v>1.937850792737979E-4</v>
      </c>
      <c r="BD91" s="303">
        <v>2.8330423820077649E-3</v>
      </c>
      <c r="BE91" s="303">
        <v>5.7260738061556665E-11</v>
      </c>
      <c r="BF91" s="303">
        <v>4.6208595876670536E-3</v>
      </c>
      <c r="BG91" s="303">
        <v>5.6342018055285745E-3</v>
      </c>
      <c r="BH91" s="303">
        <v>5.089377514890173E-3</v>
      </c>
      <c r="BI91" s="303">
        <v>3.043417076358435E-9</v>
      </c>
      <c r="BJ91" s="303">
        <v>1.8962162419588962E-2</v>
      </c>
      <c r="BK91" s="303">
        <v>7.8662911413763473E-3</v>
      </c>
      <c r="BL91" s="303">
        <v>6.5701024953676549E-20</v>
      </c>
      <c r="BM91" s="303">
        <v>6.8389141969805651E-7</v>
      </c>
      <c r="BN91" s="303">
        <v>1.3634899243152155E-2</v>
      </c>
      <c r="BO91" s="303">
        <v>1.7687721270009173E-4</v>
      </c>
      <c r="BP91" s="303">
        <v>2.9801010998251625E-6</v>
      </c>
      <c r="BQ91" s="303">
        <v>2.3198495665494992E-2</v>
      </c>
      <c r="BR91" s="303">
        <v>1.6611043206429482E-4</v>
      </c>
      <c r="BS91" s="303">
        <v>1.7899981384706654E-2</v>
      </c>
      <c r="BT91" s="303">
        <v>1.7431690905429217E-2</v>
      </c>
      <c r="BU91" s="303">
        <v>6.1745650959620837E-3</v>
      </c>
      <c r="BV91" s="303">
        <v>1.5780798604523062E-3</v>
      </c>
      <c r="BW91" s="303">
        <v>3.3923058908333104E-4</v>
      </c>
      <c r="BX91" s="303">
        <v>2.028965209795311E-8</v>
      </c>
      <c r="BY91" s="303">
        <v>5.6564291305206855E-7</v>
      </c>
      <c r="BZ91" s="303">
        <v>2.0157791586928684E-3</v>
      </c>
      <c r="CA91" s="303">
        <v>4.9259404564130361E-6</v>
      </c>
      <c r="CB91" s="303">
        <v>2.3986122037012703E-3</v>
      </c>
      <c r="CC91" s="303">
        <v>8.2043613679055492E-10</v>
      </c>
      <c r="CD91" s="303">
        <v>9.5267567588662429E-7</v>
      </c>
      <c r="CE91" s="303">
        <v>1.3622833246368615E-16</v>
      </c>
      <c r="CF91" s="303">
        <v>7.371823610858982E-10</v>
      </c>
      <c r="CG91" s="303">
        <v>8.291836111225883E-3</v>
      </c>
      <c r="CH91" s="303">
        <v>9.156932985384841E-3</v>
      </c>
      <c r="CI91" s="303">
        <v>4.10749973086782E-3</v>
      </c>
      <c r="CJ91" s="303">
        <v>1.1833381520762985E-5</v>
      </c>
      <c r="CK91" s="303">
        <v>1.0776708932737575E-3</v>
      </c>
      <c r="CL91" s="303">
        <v>1.2903642236198488E-3</v>
      </c>
      <c r="CM91" s="303">
        <v>2.0448642382515044E-3</v>
      </c>
      <c r="CN91" s="303">
        <v>2.1769278454107192E-9</v>
      </c>
      <c r="CO91" s="303">
        <v>5.4744512070273011E-9</v>
      </c>
      <c r="CP91" s="303">
        <v>9.9387464730549442E-3</v>
      </c>
      <c r="CQ91" s="303">
        <v>1.5796471957415695E-2</v>
      </c>
      <c r="CR91" s="303">
        <v>5.1735318840446007E-5</v>
      </c>
      <c r="CS91" s="303">
        <v>2.016478502350278E-6</v>
      </c>
      <c r="CT91" s="303">
        <v>7.2404314341540732E-6</v>
      </c>
      <c r="CU91" s="303">
        <v>1.2843745656097476E-3</v>
      </c>
      <c r="CV91" s="303">
        <v>1.0654623039292693E-2</v>
      </c>
      <c r="CW91" s="303">
        <v>1.9543704645168972E-2</v>
      </c>
    </row>
    <row r="92" spans="1:101">
      <c r="A92" s="303">
        <v>90</v>
      </c>
      <c r="B92" s="303">
        <v>1.4375917974078123E-6</v>
      </c>
      <c r="C92" s="303">
        <v>2.0820893615600152E-4</v>
      </c>
      <c r="D92" s="303">
        <v>8.5591466135154955E-3</v>
      </c>
      <c r="E92" s="303">
        <v>5.058143109586059E-5</v>
      </c>
      <c r="F92" s="303">
        <v>2.3845573528741995E-4</v>
      </c>
      <c r="G92" s="303">
        <v>2.5170744269454346E-2</v>
      </c>
      <c r="H92" s="303">
        <v>2.2547509986735746E-3</v>
      </c>
      <c r="I92" s="303">
        <v>7.7820319814608158E-11</v>
      </c>
      <c r="J92" s="303">
        <v>3.5595285375451342E-7</v>
      </c>
      <c r="K92" s="303">
        <v>5.6986315530008777E-5</v>
      </c>
      <c r="L92" s="303">
        <v>6.0289843594575213E-3</v>
      </c>
      <c r="M92" s="303">
        <v>9.9104682020362631E-3</v>
      </c>
      <c r="N92" s="303">
        <v>1.7393278250151828E-2</v>
      </c>
      <c r="O92" s="303">
        <v>2.0007526362201563E-4</v>
      </c>
      <c r="P92" s="303">
        <v>4.7295557008801854E-3</v>
      </c>
      <c r="Q92" s="303">
        <v>1.1869040320695315E-2</v>
      </c>
      <c r="R92" s="303">
        <v>3.7581283153926556E-4</v>
      </c>
      <c r="S92" s="303">
        <v>5.1271286926835016E-3</v>
      </c>
      <c r="T92" s="303">
        <v>4.1369859638919805E-5</v>
      </c>
      <c r="U92" s="303">
        <v>9.070591002763597E-6</v>
      </c>
      <c r="V92" s="303">
        <v>3.0601972331875359E-2</v>
      </c>
      <c r="W92" s="303">
        <v>1.8465882776331998E-3</v>
      </c>
      <c r="X92" s="303">
        <v>1.825741354370626E-10</v>
      </c>
      <c r="Y92" s="303">
        <v>1.9301316382674405E-2</v>
      </c>
      <c r="Z92" s="303">
        <v>1.1182964431019448E-2</v>
      </c>
      <c r="AA92" s="303">
        <v>5.5477613875403009E-5</v>
      </c>
      <c r="AB92" s="303">
        <v>3.6956736024429423E-8</v>
      </c>
      <c r="AC92" s="303">
        <v>1.7654020303686042E-4</v>
      </c>
      <c r="AD92" s="303">
        <v>2.4451618074563509E-17</v>
      </c>
      <c r="AE92" s="303">
        <v>6.749261745575739E-7</v>
      </c>
      <c r="AF92" s="303">
        <v>2.6365715008203727E-2</v>
      </c>
      <c r="AG92" s="303">
        <v>3.0117169961749569E-5</v>
      </c>
      <c r="AH92" s="303">
        <v>1.7458927385319924E-2</v>
      </c>
      <c r="AI92" s="303">
        <v>3.0999523876522511E-5</v>
      </c>
      <c r="AJ92" s="303">
        <v>2.3672957396655194E-4</v>
      </c>
      <c r="AK92" s="303">
        <v>3.1340703399269507E-7</v>
      </c>
      <c r="AL92" s="303">
        <v>4.3928232041143847E-9</v>
      </c>
      <c r="AM92" s="303">
        <v>3.9119162040359634E-13</v>
      </c>
      <c r="AN92" s="303">
        <v>6.6277764965199775E-5</v>
      </c>
      <c r="AO92" s="303">
        <v>1.1129255195752691E-2</v>
      </c>
      <c r="AP92" s="303">
        <v>4.7612149235347025E-5</v>
      </c>
      <c r="AQ92" s="303">
        <v>1.8494153019011462E-9</v>
      </c>
      <c r="AR92" s="303">
        <v>6.3220384616627346E-4</v>
      </c>
      <c r="AS92" s="303">
        <v>8.7627729318202618E-3</v>
      </c>
      <c r="AT92" s="303">
        <v>3.3176809806267091E-3</v>
      </c>
      <c r="AU92" s="303">
        <v>1.1796795160011062E-4</v>
      </c>
      <c r="AV92" s="303">
        <v>8.8361958253838655E-4</v>
      </c>
      <c r="AW92" s="303">
        <v>5.8188029798568217E-7</v>
      </c>
      <c r="AX92" s="303">
        <v>2.3164526751623445E-3</v>
      </c>
      <c r="AY92" s="303">
        <v>1.1582909852032887E-3</v>
      </c>
      <c r="AZ92" s="303">
        <v>6.6528155000436806E-6</v>
      </c>
      <c r="BA92" s="303">
        <v>1.4504067204610134E-4</v>
      </c>
      <c r="BB92" s="303">
        <v>3.5718931915717654E-4</v>
      </c>
      <c r="BC92" s="303">
        <v>1.6827530138422035E-4</v>
      </c>
      <c r="BD92" s="303">
        <v>2.5705542784959378E-3</v>
      </c>
      <c r="BE92" s="303">
        <v>4.1377901141379998E-11</v>
      </c>
      <c r="BF92" s="303">
        <v>4.2762056787002565E-3</v>
      </c>
      <c r="BG92" s="303">
        <v>5.269510689050275E-3</v>
      </c>
      <c r="BH92" s="303">
        <v>4.6603968861748564E-3</v>
      </c>
      <c r="BI92" s="303">
        <v>2.2405829738104794E-9</v>
      </c>
      <c r="BJ92" s="303">
        <v>1.8540453487390394E-2</v>
      </c>
      <c r="BK92" s="303">
        <v>7.4223039926465707E-3</v>
      </c>
      <c r="BL92" s="303">
        <v>3.7339635010916038E-20</v>
      </c>
      <c r="BM92" s="303">
        <v>5.6004287584781754E-7</v>
      </c>
      <c r="BN92" s="303">
        <v>1.4091070085903891E-2</v>
      </c>
      <c r="BO92" s="303">
        <v>1.5586463893689132E-4</v>
      </c>
      <c r="BP92" s="303">
        <v>2.4217757129254926E-6</v>
      </c>
      <c r="BQ92" s="303">
        <v>2.274336891167239E-2</v>
      </c>
      <c r="BR92" s="303">
        <v>1.4487942808630162E-4</v>
      </c>
      <c r="BS92" s="303">
        <v>1.8207814160310757E-2</v>
      </c>
      <c r="BT92" s="303">
        <v>1.6601819023418479E-2</v>
      </c>
      <c r="BU92" s="303">
        <v>5.7232310016722193E-3</v>
      </c>
      <c r="BV92" s="303">
        <v>1.4312910605446439E-3</v>
      </c>
      <c r="BW92" s="303">
        <v>3.0024768399132746E-4</v>
      </c>
      <c r="BX92" s="303">
        <v>1.5527087262004418E-8</v>
      </c>
      <c r="BY92" s="303">
        <v>4.5902499793213214E-7</v>
      </c>
      <c r="BZ92" s="303">
        <v>1.8372822891595181E-3</v>
      </c>
      <c r="CA92" s="303">
        <v>4.2156233410047542E-6</v>
      </c>
      <c r="CB92" s="303">
        <v>2.1753924200645048E-3</v>
      </c>
      <c r="CC92" s="303">
        <v>6.016519812737923E-10</v>
      </c>
      <c r="CD92" s="303">
        <v>7.5274175740723425E-7</v>
      </c>
      <c r="CE92" s="303">
        <v>8.5277550412039627E-17</v>
      </c>
      <c r="CF92" s="303">
        <v>5.5752694012910785E-10</v>
      </c>
      <c r="CG92" s="303">
        <v>7.6833311275374284E-3</v>
      </c>
      <c r="CH92" s="303">
        <v>8.5398329805512815E-3</v>
      </c>
      <c r="CI92" s="303">
        <v>3.7790692456924949E-3</v>
      </c>
      <c r="CJ92" s="303">
        <v>9.8768545896324174E-6</v>
      </c>
      <c r="CK92" s="303">
        <v>9.683474140665503E-4</v>
      </c>
      <c r="CL92" s="303">
        <v>1.1836853384530486E-3</v>
      </c>
      <c r="CM92" s="303">
        <v>1.8802768127475038E-3</v>
      </c>
      <c r="CN92" s="303">
        <v>1.6406921111278526E-9</v>
      </c>
      <c r="CO92" s="303">
        <v>4.1479074254527044E-9</v>
      </c>
      <c r="CP92" s="303">
        <v>9.3267926820300578E-3</v>
      </c>
      <c r="CQ92" s="303">
        <v>1.5239405235342592E-2</v>
      </c>
      <c r="CR92" s="303">
        <v>4.4345238449749254E-5</v>
      </c>
      <c r="CS92" s="303">
        <v>1.6538491847545423E-6</v>
      </c>
      <c r="CT92" s="303">
        <v>6.1073213721905841E-6</v>
      </c>
      <c r="CU92" s="303">
        <v>1.1529622936463668E-3</v>
      </c>
      <c r="CV92" s="303">
        <v>1.0132097285334971E-2</v>
      </c>
      <c r="CW92" s="303">
        <v>1.8723733098406498E-2</v>
      </c>
    </row>
    <row r="93" spans="1:101">
      <c r="A93" s="303">
        <v>91</v>
      </c>
      <c r="B93" s="303">
        <v>1.1597546372721966E-6</v>
      </c>
      <c r="C93" s="303">
        <v>1.8030286580681784E-4</v>
      </c>
      <c r="D93" s="303">
        <v>8.0134893352083302E-3</v>
      </c>
      <c r="E93" s="303">
        <v>4.3300294901973151E-5</v>
      </c>
      <c r="F93" s="303">
        <v>2.1057494548703352E-4</v>
      </c>
      <c r="G93" s="303">
        <v>2.5337189925021236E-2</v>
      </c>
      <c r="H93" s="303">
        <v>2.084246296046529E-3</v>
      </c>
      <c r="I93" s="303">
        <v>5.7145321035950883E-11</v>
      </c>
      <c r="J93" s="303">
        <v>2.8587232557508351E-7</v>
      </c>
      <c r="K93" s="303">
        <v>4.8764357866737094E-5</v>
      </c>
      <c r="L93" s="303">
        <v>5.5509251615191669E-3</v>
      </c>
      <c r="M93" s="303">
        <v>9.4070026376100926E-3</v>
      </c>
      <c r="N93" s="303">
        <v>1.7629387262858242E-2</v>
      </c>
      <c r="O93" s="303">
        <v>1.7810510131368996E-4</v>
      </c>
      <c r="P93" s="303">
        <v>4.360060406854961E-3</v>
      </c>
      <c r="Q93" s="303">
        <v>1.1372742468040846E-2</v>
      </c>
      <c r="R93" s="303">
        <v>3.3324569299519901E-4</v>
      </c>
      <c r="S93" s="303">
        <v>4.7402842229305091E-3</v>
      </c>
      <c r="T93" s="303">
        <v>3.5075781847154847E-5</v>
      </c>
      <c r="U93" s="303">
        <v>7.5725054595341791E-6</v>
      </c>
      <c r="V93" s="303">
        <v>3.0168393974796513E-2</v>
      </c>
      <c r="W93" s="303">
        <v>1.6644816733694242E-3</v>
      </c>
      <c r="X93" s="303">
        <v>1.3437693304721822E-10</v>
      </c>
      <c r="Y93" s="303">
        <v>1.829155662013918E-2</v>
      </c>
      <c r="Z93" s="303">
        <v>1.0559241178379843E-2</v>
      </c>
      <c r="AA93" s="303">
        <v>4.7112913273335231E-5</v>
      </c>
      <c r="AB93" s="303">
        <v>2.9140586202307423E-8</v>
      </c>
      <c r="AC93" s="303">
        <v>1.5326493721562817E-4</v>
      </c>
      <c r="AD93" s="303">
        <v>1.4965002417056782E-17</v>
      </c>
      <c r="AE93" s="303">
        <v>5.4023688054310777E-7</v>
      </c>
      <c r="AF93" s="303">
        <v>2.5215860386322429E-2</v>
      </c>
      <c r="AG93" s="303">
        <v>2.5265610291626215E-5</v>
      </c>
      <c r="AH93" s="303">
        <v>1.6506715136394959E-2</v>
      </c>
      <c r="AI93" s="303">
        <v>2.6507315201711779E-5</v>
      </c>
      <c r="AJ93" s="303">
        <v>2.0946763283822401E-4</v>
      </c>
      <c r="AK93" s="303">
        <v>2.4674252650721138E-7</v>
      </c>
      <c r="AL93" s="303">
        <v>3.3437868345185467E-9</v>
      </c>
      <c r="AM93" s="303">
        <v>2.7539762647512421E-13</v>
      </c>
      <c r="AN93" s="303">
        <v>5.730411132644217E-5</v>
      </c>
      <c r="AO93" s="303">
        <v>1.0340975780048783E-2</v>
      </c>
      <c r="AP93" s="303">
        <v>4.0402358871520761E-5</v>
      </c>
      <c r="AQ93" s="303">
        <v>1.4343635605756176E-9</v>
      </c>
      <c r="AR93" s="303">
        <v>5.586415205121963E-4</v>
      </c>
      <c r="AS93" s="303">
        <v>8.2494784012218849E-3</v>
      </c>
      <c r="AT93" s="303">
        <v>3.0746314837901702E-3</v>
      </c>
      <c r="AU93" s="303">
        <v>1.0167689522111887E-4</v>
      </c>
      <c r="AV93" s="303">
        <v>7.8841367559122279E-4</v>
      </c>
      <c r="AW93" s="303">
        <v>4.6383819351337302E-7</v>
      </c>
      <c r="AX93" s="303">
        <v>2.0985299262665335E-3</v>
      </c>
      <c r="AY93" s="303">
        <v>1.0295101878070841E-3</v>
      </c>
      <c r="AZ93" s="303">
        <v>5.4974511485889722E-6</v>
      </c>
      <c r="BA93" s="303">
        <v>1.2457926712586948E-4</v>
      </c>
      <c r="BB93" s="303">
        <v>3.1734322526215489E-4</v>
      </c>
      <c r="BC93" s="303">
        <v>1.4605875328891743E-4</v>
      </c>
      <c r="BD93" s="303">
        <v>2.3314876255293203E-3</v>
      </c>
      <c r="BE93" s="303">
        <v>2.9899676560836826E-11</v>
      </c>
      <c r="BF93" s="303">
        <v>3.9549740881628789E-3</v>
      </c>
      <c r="BG93" s="303">
        <v>4.9258917085393261E-3</v>
      </c>
      <c r="BH93" s="303">
        <v>4.2650115406956774E-3</v>
      </c>
      <c r="BI93" s="303">
        <v>1.6491091606352705E-9</v>
      </c>
      <c r="BJ93" s="303">
        <v>1.8111768623257526E-2</v>
      </c>
      <c r="BK93" s="303">
        <v>6.9997291830412658E-3</v>
      </c>
      <c r="BL93" s="303">
        <v>2.1221882159844158E-20</v>
      </c>
      <c r="BM93" s="303">
        <v>4.5857059306835973E-7</v>
      </c>
      <c r="BN93" s="303">
        <v>1.4548946673588406E-2</v>
      </c>
      <c r="BO93" s="303">
        <v>1.373129285115656E-4</v>
      </c>
      <c r="BP93" s="303">
        <v>1.9674427717135904E-6</v>
      </c>
      <c r="BQ93" s="303">
        <v>2.2276890653048751E-2</v>
      </c>
      <c r="BR93" s="303">
        <v>1.263105656316741E-4</v>
      </c>
      <c r="BS93" s="303">
        <v>1.84968770203436E-2</v>
      </c>
      <c r="BT93" s="303">
        <v>1.5797397756603059E-2</v>
      </c>
      <c r="BU93" s="303">
        <v>5.3003490535803123E-3</v>
      </c>
      <c r="BV93" s="303">
        <v>1.2976954319473973E-3</v>
      </c>
      <c r="BW93" s="303">
        <v>2.6566787251297921E-4</v>
      </c>
      <c r="BX93" s="303">
        <v>1.1880298195116963E-8</v>
      </c>
      <c r="BY93" s="303">
        <v>3.7244737183096407E-7</v>
      </c>
      <c r="BZ93" s="303">
        <v>1.6737831372597809E-3</v>
      </c>
      <c r="CA93" s="303">
        <v>3.6076543336966889E-6</v>
      </c>
      <c r="CB93" s="303">
        <v>1.9719461874453462E-3</v>
      </c>
      <c r="CC93" s="303">
        <v>4.4114075520941198E-10</v>
      </c>
      <c r="CD93" s="303">
        <v>5.9454877945200008E-7</v>
      </c>
      <c r="CE93" s="303">
        <v>5.3385569467070021E-17</v>
      </c>
      <c r="CF93" s="303">
        <v>4.2165324181629268E-10</v>
      </c>
      <c r="CG93" s="303">
        <v>7.1151096128170017E-3</v>
      </c>
      <c r="CH93" s="303">
        <v>7.9573378869833445E-3</v>
      </c>
      <c r="CI93" s="303">
        <v>3.4754768627536046E-3</v>
      </c>
      <c r="CJ93" s="303">
        <v>8.2415171567445892E-6</v>
      </c>
      <c r="CK93" s="303">
        <v>8.6973501584016225E-4</v>
      </c>
      <c r="CL93" s="303">
        <v>1.0855859837945138E-3</v>
      </c>
      <c r="CM93" s="303">
        <v>1.728476866357735E-3</v>
      </c>
      <c r="CN93" s="303">
        <v>1.2364211945536684E-9</v>
      </c>
      <c r="CO93" s="303">
        <v>3.1423910654843771E-9</v>
      </c>
      <c r="CP93" s="303">
        <v>8.7482633097874362E-3</v>
      </c>
      <c r="CQ93" s="303">
        <v>1.4693800562096827E-2</v>
      </c>
      <c r="CR93" s="303">
        <v>3.80007609678916E-5</v>
      </c>
      <c r="CS93" s="303">
        <v>1.3561671463350454E-6</v>
      </c>
      <c r="CT93" s="303">
        <v>5.1509502753825629E-6</v>
      </c>
      <c r="CU93" s="303">
        <v>1.0343731675268488E-3</v>
      </c>
      <c r="CV93" s="303">
        <v>9.6303082822626982E-3</v>
      </c>
      <c r="CW93" s="303">
        <v>1.7920278941431635E-2</v>
      </c>
    </row>
    <row r="94" spans="1:101">
      <c r="A94" s="303">
        <v>92</v>
      </c>
      <c r="B94" s="303">
        <v>9.3542096825351443E-7</v>
      </c>
      <c r="C94" s="303">
        <v>1.5606092168224845E-4</v>
      </c>
      <c r="D94" s="303">
        <v>7.4971172368530565E-3</v>
      </c>
      <c r="E94" s="303">
        <v>3.7055740643656997E-5</v>
      </c>
      <c r="F94" s="303">
        <v>1.8590033886873146E-4</v>
      </c>
      <c r="G94" s="303">
        <v>2.5472747099799391E-2</v>
      </c>
      <c r="H94" s="303">
        <v>1.925970347215163E-3</v>
      </c>
      <c r="I94" s="303">
        <v>4.1962142207203417E-11</v>
      </c>
      <c r="J94" s="303">
        <v>2.2955246966816637E-7</v>
      </c>
      <c r="K94" s="303">
        <v>4.1714178766822689E-5</v>
      </c>
      <c r="L94" s="303">
        <v>5.1070855988426022E-3</v>
      </c>
      <c r="M94" s="303">
        <v>8.924268915762916E-3</v>
      </c>
      <c r="N94" s="303">
        <v>1.7846368933871475E-2</v>
      </c>
      <c r="O94" s="303">
        <v>1.5850763952952472E-4</v>
      </c>
      <c r="P94" s="303">
        <v>4.0173126831785592E-3</v>
      </c>
      <c r="Q94" s="303">
        <v>1.0894081760684632E-2</v>
      </c>
      <c r="R94" s="303">
        <v>2.9543330461359395E-4</v>
      </c>
      <c r="S94" s="303">
        <v>4.3810145497023556E-3</v>
      </c>
      <c r="T94" s="303">
        <v>2.9729569716496299E-5</v>
      </c>
      <c r="U94" s="303">
        <v>6.3201738936322823E-6</v>
      </c>
      <c r="V94" s="303">
        <v>2.970393606863107E-2</v>
      </c>
      <c r="W94" s="303">
        <v>1.4997406698840387E-3</v>
      </c>
      <c r="X94" s="303">
        <v>9.8899174463046521E-11</v>
      </c>
      <c r="Y94" s="303">
        <v>1.7324348148576939E-2</v>
      </c>
      <c r="Z94" s="303">
        <v>9.9648178844531157E-3</v>
      </c>
      <c r="AA94" s="303">
        <v>3.999220961278185E-5</v>
      </c>
      <c r="AB94" s="303">
        <v>2.2975586894316987E-8</v>
      </c>
      <c r="AC94" s="303">
        <v>1.3300904959427881E-4</v>
      </c>
      <c r="AD94" s="303">
        <v>9.1591479043549067E-18</v>
      </c>
      <c r="AE94" s="303">
        <v>4.3230403744406354E-7</v>
      </c>
      <c r="AF94" s="303">
        <v>2.4101536640213025E-2</v>
      </c>
      <c r="AG94" s="303">
        <v>2.1187819292724757E-5</v>
      </c>
      <c r="AH94" s="303">
        <v>1.5593017546745318E-2</v>
      </c>
      <c r="AI94" s="303">
        <v>2.2660832865446873E-5</v>
      </c>
      <c r="AJ94" s="303">
        <v>1.8529377185230335E-4</v>
      </c>
      <c r="AK94" s="303">
        <v>1.9419626516142622E-7</v>
      </c>
      <c r="AL94" s="303">
        <v>2.5449881174826038E-9</v>
      </c>
      <c r="AM94" s="303">
        <v>1.9389282286097037E-13</v>
      </c>
      <c r="AN94" s="303">
        <v>4.9534014556830612E-5</v>
      </c>
      <c r="AO94" s="303">
        <v>9.6000433915637839E-3</v>
      </c>
      <c r="AP94" s="303">
        <v>3.427461951265809E-5</v>
      </c>
      <c r="AQ94" s="303">
        <v>1.1124986173753684E-9</v>
      </c>
      <c r="AR94" s="303">
        <v>4.9346659963209801E-4</v>
      </c>
      <c r="AS94" s="303">
        <v>7.7628067457785584E-3</v>
      </c>
      <c r="AT94" s="303">
        <v>2.8483701408936806E-3</v>
      </c>
      <c r="AU94" s="303">
        <v>8.7600838216707363E-5</v>
      </c>
      <c r="AV94" s="303">
        <v>7.0304342212094463E-4</v>
      </c>
      <c r="AW94" s="303">
        <v>3.696134371916545E-7</v>
      </c>
      <c r="AX94" s="303">
        <v>1.8999073112683671E-3</v>
      </c>
      <c r="AY94" s="303">
        <v>9.1456918807196984E-4</v>
      </c>
      <c r="AZ94" s="303">
        <v>4.5411881581825503E-6</v>
      </c>
      <c r="BA94" s="303">
        <v>1.0695360146344139E-4</v>
      </c>
      <c r="BB94" s="303">
        <v>2.8186449750222274E-4</v>
      </c>
      <c r="BC94" s="303">
        <v>1.2672107995245272E-4</v>
      </c>
      <c r="BD94" s="303">
        <v>2.1138692869848452E-3</v>
      </c>
      <c r="BE94" s="303">
        <v>2.1604902513108685E-11</v>
      </c>
      <c r="BF94" s="303">
        <v>3.6558340929126387E-3</v>
      </c>
      <c r="BG94" s="303">
        <v>4.6023939033845518E-3</v>
      </c>
      <c r="BH94" s="303">
        <v>3.9009058397979413E-3</v>
      </c>
      <c r="BI94" s="303">
        <v>1.2134754287516086E-9</v>
      </c>
      <c r="BJ94" s="303">
        <v>1.7677517305418271E-2</v>
      </c>
      <c r="BK94" s="303">
        <v>6.5978926239416659E-3</v>
      </c>
      <c r="BL94" s="303">
        <v>1.2061851214841001E-20</v>
      </c>
      <c r="BM94" s="303">
        <v>3.7544327322281794E-7</v>
      </c>
      <c r="BN94" s="303">
        <v>1.5007729351119088E-2</v>
      </c>
      <c r="BO94" s="303">
        <v>1.2093937928468575E-4</v>
      </c>
      <c r="BP94" s="303">
        <v>1.5978671962290521E-6</v>
      </c>
      <c r="BQ94" s="303">
        <v>2.1800729989559786E-2</v>
      </c>
      <c r="BR94" s="303">
        <v>1.100784158445631E-4</v>
      </c>
      <c r="BS94" s="303">
        <v>1.8766567478899578E-2</v>
      </c>
      <c r="BT94" s="303">
        <v>1.5019013094838449E-2</v>
      </c>
      <c r="BU94" s="303">
        <v>4.9046504134057497E-3</v>
      </c>
      <c r="BV94" s="303">
        <v>1.1761672181029872E-3</v>
      </c>
      <c r="BW94" s="303">
        <v>2.3500542746111605E-4</v>
      </c>
      <c r="BX94" s="303">
        <v>9.088453202185109E-9</v>
      </c>
      <c r="BY94" s="303">
        <v>3.0215584395254838E-7</v>
      </c>
      <c r="BZ94" s="303">
        <v>1.5241235933595499E-3</v>
      </c>
      <c r="CA94" s="303">
        <v>3.0873057655375493E-6</v>
      </c>
      <c r="CB94" s="303">
        <v>1.7866523353982575E-3</v>
      </c>
      <c r="CC94" s="303">
        <v>3.2340245690166426E-10</v>
      </c>
      <c r="CD94" s="303">
        <v>4.6943496692129344E-7</v>
      </c>
      <c r="CE94" s="303">
        <v>3.3422202526893242E-17</v>
      </c>
      <c r="CF94" s="303">
        <v>3.1889269594233122E-10</v>
      </c>
      <c r="CG94" s="303">
        <v>6.5850011512544058E-3</v>
      </c>
      <c r="CH94" s="303">
        <v>7.4082839445899001E-3</v>
      </c>
      <c r="CI94" s="303">
        <v>3.1950123588713485E-3</v>
      </c>
      <c r="CJ94" s="303">
        <v>6.8751007623279064E-6</v>
      </c>
      <c r="CK94" s="303">
        <v>7.8083660891375137E-4</v>
      </c>
      <c r="CL94" s="303">
        <v>9.954054579176684E-4</v>
      </c>
      <c r="CM94" s="303">
        <v>1.5885257278668889E-3</v>
      </c>
      <c r="CN94" s="303">
        <v>9.3167474807503286E-10</v>
      </c>
      <c r="CO94" s="303">
        <v>2.3803279072319916E-9</v>
      </c>
      <c r="CP94" s="303">
        <v>8.2017680354360412E-3</v>
      </c>
      <c r="CQ94" s="303">
        <v>1.4160106331282139E-2</v>
      </c>
      <c r="CR94" s="303">
        <v>3.2555733282131029E-5</v>
      </c>
      <c r="CS94" s="303">
        <v>1.1118573742367271E-6</v>
      </c>
      <c r="CT94" s="303">
        <v>4.3438678908756925E-6</v>
      </c>
      <c r="CU94" s="303">
        <v>9.2744265772955149E-4</v>
      </c>
      <c r="CV94" s="303">
        <v>9.1488840538787065E-3</v>
      </c>
      <c r="CW94" s="303">
        <v>1.7134730972235585E-2</v>
      </c>
    </row>
    <row r="95" spans="1:101">
      <c r="A95" s="303">
        <v>93</v>
      </c>
      <c r="B95" s="303">
        <v>7.5433136240532313E-7</v>
      </c>
      <c r="C95" s="303">
        <v>1.3501479605292855E-4</v>
      </c>
      <c r="D95" s="303">
        <v>7.0090431095293166E-3</v>
      </c>
      <c r="E95" s="303">
        <v>3.170224901933517E-5</v>
      </c>
      <c r="F95" s="303">
        <v>1.6407141897315766E-4</v>
      </c>
      <c r="G95" s="303">
        <v>2.5577647018337663E-2</v>
      </c>
      <c r="H95" s="303">
        <v>1.7791217404848712E-3</v>
      </c>
      <c r="I95" s="303">
        <v>3.0812368603292785E-11</v>
      </c>
      <c r="J95" s="303">
        <v>1.842998799762652E-7</v>
      </c>
      <c r="K95" s="303">
        <v>3.5671359195031945E-5</v>
      </c>
      <c r="L95" s="303">
        <v>4.6954556898968838E-3</v>
      </c>
      <c r="M95" s="303">
        <v>8.4618669541980749E-3</v>
      </c>
      <c r="N95" s="303">
        <v>1.8043900278930908E-2</v>
      </c>
      <c r="O95" s="303">
        <v>1.4103247089530224E-4</v>
      </c>
      <c r="P95" s="303">
        <v>3.6996234702584983E-3</v>
      </c>
      <c r="Q95" s="303">
        <v>1.0432693172148649E-2</v>
      </c>
      <c r="R95" s="303">
        <v>2.6185458512706101E-4</v>
      </c>
      <c r="S95" s="303">
        <v>4.047537342830013E-3</v>
      </c>
      <c r="T95" s="303">
        <v>2.5190285390445269E-5</v>
      </c>
      <c r="U95" s="303">
        <v>5.2736133442054562E-6</v>
      </c>
      <c r="V95" s="303">
        <v>2.9211213351268209E-2</v>
      </c>
      <c r="W95" s="303">
        <v>1.3507893817458424E-3</v>
      </c>
      <c r="X95" s="303">
        <v>7.2785428831613692E-11</v>
      </c>
      <c r="Y95" s="303">
        <v>1.639887867399481E-2</v>
      </c>
      <c r="Z95" s="303">
        <v>9.3988541741072268E-3</v>
      </c>
      <c r="AA95" s="303">
        <v>3.3933661948483747E-5</v>
      </c>
      <c r="AB95" s="303">
        <v>1.8113424071559799E-8</v>
      </c>
      <c r="AC95" s="303">
        <v>1.1538904331341156E-4</v>
      </c>
      <c r="AD95" s="303">
        <v>5.6058693598287423E-18</v>
      </c>
      <c r="AE95" s="303">
        <v>3.4584072816481024E-7</v>
      </c>
      <c r="AF95" s="303">
        <v>2.3022951254076697E-2</v>
      </c>
      <c r="AG95" s="303">
        <v>1.7761897132625382E-5</v>
      </c>
      <c r="AH95" s="303">
        <v>1.4717631198110214E-2</v>
      </c>
      <c r="AI95" s="303">
        <v>1.9368204181423605E-5</v>
      </c>
      <c r="AJ95" s="303">
        <v>1.6386596583324494E-4</v>
      </c>
      <c r="AK95" s="303">
        <v>1.5279336899498665E-7</v>
      </c>
      <c r="AL95" s="303">
        <v>1.9368124619007931E-9</v>
      </c>
      <c r="AM95" s="303">
        <v>1.3651928136240205E-13</v>
      </c>
      <c r="AN95" s="303">
        <v>4.2808008945873191E-5</v>
      </c>
      <c r="AO95" s="303">
        <v>8.9045791095629483E-3</v>
      </c>
      <c r="AP95" s="303">
        <v>2.9068338254713292E-5</v>
      </c>
      <c r="AQ95" s="303">
        <v>8.6289007401425148E-10</v>
      </c>
      <c r="AR95" s="303">
        <v>4.3574890159320061E-4</v>
      </c>
      <c r="AS95" s="303">
        <v>7.3017179989125379E-3</v>
      </c>
      <c r="AT95" s="303">
        <v>2.6378509014461649E-3</v>
      </c>
      <c r="AU95" s="303">
        <v>7.5444601642129012E-5</v>
      </c>
      <c r="AV95" s="303">
        <v>6.2655350676667665E-4</v>
      </c>
      <c r="AW95" s="303">
        <v>2.9443061528474508E-7</v>
      </c>
      <c r="AX95" s="303">
        <v>1.719033642490466E-3</v>
      </c>
      <c r="AY95" s="303">
        <v>8.1205088581535036E-4</v>
      </c>
      <c r="AZ95" s="303">
        <v>3.7500346136213471E-6</v>
      </c>
      <c r="BA95" s="303">
        <v>9.1779557018527254E-5</v>
      </c>
      <c r="BB95" s="303">
        <v>2.5028592404986743E-4</v>
      </c>
      <c r="BC95" s="303">
        <v>1.0989825474526927E-4</v>
      </c>
      <c r="BD95" s="303">
        <v>1.915876908767124E-3</v>
      </c>
      <c r="BE95" s="303">
        <v>1.5610870425803941E-11</v>
      </c>
      <c r="BF95" s="303">
        <v>3.3774993110370303E-3</v>
      </c>
      <c r="BG95" s="303">
        <v>4.2980792263806336E-3</v>
      </c>
      <c r="BH95" s="303">
        <v>3.5658837052671109E-3</v>
      </c>
      <c r="BI95" s="303">
        <v>8.9270912020453863E-10</v>
      </c>
      <c r="BJ95" s="303">
        <v>1.7239037980372147E-2</v>
      </c>
      <c r="BK95" s="303">
        <v>6.2161023296484199E-3</v>
      </c>
      <c r="BL95" s="303">
        <v>6.8558384147142414E-21</v>
      </c>
      <c r="BM95" s="303">
        <v>3.0735334053920228E-7</v>
      </c>
      <c r="BN95" s="303">
        <v>1.5466611894165122E-2</v>
      </c>
      <c r="BO95" s="303">
        <v>1.0649290400499599E-4</v>
      </c>
      <c r="BP95" s="303">
        <v>1.2973421243636219E-6</v>
      </c>
      <c r="BQ95" s="303">
        <v>2.1316487066471823E-2</v>
      </c>
      <c r="BR95" s="303">
        <v>9.5895958634238765E-5</v>
      </c>
      <c r="BS95" s="303">
        <v>1.9016369887102636E-2</v>
      </c>
      <c r="BT95" s="303">
        <v>1.4267075721175035E-2</v>
      </c>
      <c r="BU95" s="303">
        <v>4.5348574382241599E-3</v>
      </c>
      <c r="BV95" s="303">
        <v>1.0656687610572201E-3</v>
      </c>
      <c r="BW95" s="303">
        <v>2.0782643320490189E-4</v>
      </c>
      <c r="BX95" s="303">
        <v>6.9515406697339312E-9</v>
      </c>
      <c r="BY95" s="303">
        <v>2.450966454955598E-7</v>
      </c>
      <c r="BZ95" s="303">
        <v>1.3872217869396223E-3</v>
      </c>
      <c r="CA95" s="303">
        <v>2.6419648788450057E-6</v>
      </c>
      <c r="CB95" s="303">
        <v>1.6180052389265162E-3</v>
      </c>
      <c r="CC95" s="303">
        <v>2.3705364793523652E-10</v>
      </c>
      <c r="CD95" s="303">
        <v>3.7052326639541796E-7</v>
      </c>
      <c r="CE95" s="303">
        <v>2.0925140878667914E-17</v>
      </c>
      <c r="CF95" s="303">
        <v>2.4117598817995069E-10</v>
      </c>
      <c r="CG95" s="303">
        <v>6.0908928877975166E-3</v>
      </c>
      <c r="CH95" s="303">
        <v>6.8914506982286272E-3</v>
      </c>
      <c r="CI95" s="303">
        <v>2.9360627842728421E-3</v>
      </c>
      <c r="CJ95" s="303">
        <v>5.7337509809370511E-6</v>
      </c>
      <c r="CK95" s="303">
        <v>7.0074059144943244E-4</v>
      </c>
      <c r="CL95" s="303">
        <v>9.1253029219447526E-4</v>
      </c>
      <c r="CM95" s="303">
        <v>1.4595469357967287E-3</v>
      </c>
      <c r="CN95" s="303">
        <v>7.0197697043344754E-10</v>
      </c>
      <c r="CO95" s="303">
        <v>1.8028569387834693E-9</v>
      </c>
      <c r="CP95" s="303">
        <v>7.6859263929403548E-3</v>
      </c>
      <c r="CQ95" s="303">
        <v>1.3638696078052024E-2</v>
      </c>
      <c r="CR95" s="303">
        <v>2.7884111483417424E-5</v>
      </c>
      <c r="CS95" s="303">
        <v>9.1139545629272442E-7</v>
      </c>
      <c r="CT95" s="303">
        <v>3.662864218542753E-6</v>
      </c>
      <c r="CU95" s="303">
        <v>8.3109971083052754E-4</v>
      </c>
      <c r="CV95" s="303">
        <v>8.6874107152853271E-3</v>
      </c>
      <c r="CW95" s="303">
        <v>1.6368275647981153E-2</v>
      </c>
    </row>
    <row r="96" spans="1:101">
      <c r="A96" s="303">
        <v>94</v>
      </c>
      <c r="B96" s="303">
        <v>6.0818369111286225E-7</v>
      </c>
      <c r="C96" s="303">
        <v>1.1675387078511742E-4</v>
      </c>
      <c r="D96" s="303">
        <v>6.5482443620241935E-3</v>
      </c>
      <c r="E96" s="303">
        <v>2.7114361574266243E-5</v>
      </c>
      <c r="F96" s="303">
        <v>1.4476695930681381E-4</v>
      </c>
      <c r="G96" s="303">
        <v>2.5652232516425254E-2</v>
      </c>
      <c r="H96" s="303">
        <v>1.6429427049227054E-3</v>
      </c>
      <c r="I96" s="303">
        <v>2.2624764212579481E-11</v>
      </c>
      <c r="J96" s="303">
        <v>1.4794634124018642E-7</v>
      </c>
      <c r="K96" s="303">
        <v>3.049408868697645E-5</v>
      </c>
      <c r="L96" s="303">
        <v>4.3140887062275294E-3</v>
      </c>
      <c r="M96" s="303">
        <v>8.0193550962900772E-3</v>
      </c>
      <c r="N96" s="303">
        <v>1.822173897155184E-2</v>
      </c>
      <c r="O96" s="303">
        <v>1.2545475179434658E-4</v>
      </c>
      <c r="P96" s="303">
        <v>3.4053804571790572E-3</v>
      </c>
      <c r="Q96" s="303">
        <v>9.9881940783916687E-3</v>
      </c>
      <c r="R96" s="303">
        <v>2.3204403973884979E-4</v>
      </c>
      <c r="S96" s="303">
        <v>3.7381639672031215E-3</v>
      </c>
      <c r="T96" s="303">
        <v>2.1337609834352551E-5</v>
      </c>
      <c r="U96" s="303">
        <v>4.3992796384896414E-6</v>
      </c>
      <c r="V96" s="303">
        <v>2.8692822887318895E-2</v>
      </c>
      <c r="W96" s="303">
        <v>1.2161839571196438E-3</v>
      </c>
      <c r="X96" s="303">
        <v>5.3565030111287893E-11</v>
      </c>
      <c r="Y96" s="303">
        <v>1.5514242589030506E-2</v>
      </c>
      <c r="Z96" s="303">
        <v>8.8604751473956734E-3</v>
      </c>
      <c r="AA96" s="303">
        <v>2.8781424997569141E-5</v>
      </c>
      <c r="AB96" s="303">
        <v>1.4279137156549697E-8</v>
      </c>
      <c r="AC96" s="303">
        <v>1.0006875988386231E-4</v>
      </c>
      <c r="AD96" s="303">
        <v>3.4311600744296733E-18</v>
      </c>
      <c r="AE96" s="303">
        <v>2.7659812486666225E-7</v>
      </c>
      <c r="AF96" s="303">
        <v>2.1980159553541937E-2</v>
      </c>
      <c r="AG96" s="303">
        <v>1.4884854607986563E-5</v>
      </c>
      <c r="AH96" s="303">
        <v>1.3880185119335144E-2</v>
      </c>
      <c r="AI96" s="303">
        <v>1.6550456551019716E-5</v>
      </c>
      <c r="AJ96" s="303">
        <v>1.4487888510214989E-4</v>
      </c>
      <c r="AK96" s="303">
        <v>1.2018211607594496E-7</v>
      </c>
      <c r="AL96" s="303">
        <v>1.4738260363301824E-9</v>
      </c>
      <c r="AM96" s="303">
        <v>9.612952387088759E-14</v>
      </c>
      <c r="AN96" s="303">
        <v>3.6987420382544168E-5</v>
      </c>
      <c r="AO96" s="303">
        <v>8.2526589996046226E-3</v>
      </c>
      <c r="AP96" s="303">
        <v>2.4646420780431675E-5</v>
      </c>
      <c r="AQ96" s="303">
        <v>6.6931030390305527E-10</v>
      </c>
      <c r="AR96" s="303">
        <v>3.8465740334829004E-4</v>
      </c>
      <c r="AS96" s="303">
        <v>6.8651763150259608E-3</v>
      </c>
      <c r="AT96" s="303">
        <v>2.4420797685329016E-3</v>
      </c>
      <c r="AU96" s="303">
        <v>6.4951308386441067E-5</v>
      </c>
      <c r="AV96" s="303">
        <v>5.5807254033422447E-4</v>
      </c>
      <c r="AW96" s="303">
        <v>2.3446470847470908E-7</v>
      </c>
      <c r="AX96" s="303">
        <v>1.5544611396811755E-3</v>
      </c>
      <c r="AY96" s="303">
        <v>7.206728581671568E-4</v>
      </c>
      <c r="AZ96" s="303">
        <v>3.0957360077258299E-6</v>
      </c>
      <c r="BA96" s="303">
        <v>7.87234863774641E-5</v>
      </c>
      <c r="BB96" s="303">
        <v>2.2218856156875369E-4</v>
      </c>
      <c r="BC96" s="303">
        <v>9.5270771596209724E-5</v>
      </c>
      <c r="BD96" s="303">
        <v>1.7358295104151463E-3</v>
      </c>
      <c r="BE96" s="303">
        <v>1.127955707735088E-11</v>
      </c>
      <c r="BF96" s="303">
        <v>3.1187304831963632E-3</v>
      </c>
      <c r="BG96" s="303">
        <v>4.0120264909868685E-3</v>
      </c>
      <c r="BH96" s="303">
        <v>3.2578679568039679E-3</v>
      </c>
      <c r="BI96" s="303">
        <v>6.5658409506740112E-10</v>
      </c>
      <c r="BJ96" s="303">
        <v>1.6797596850775403E-2</v>
      </c>
      <c r="BK96" s="303">
        <v>5.8536541949665887E-3</v>
      </c>
      <c r="BL96" s="303">
        <v>3.8969423981901894E-21</v>
      </c>
      <c r="BM96" s="303">
        <v>2.5158758186564947E-7</v>
      </c>
      <c r="BN96" s="303">
        <v>1.592478492833873E-2</v>
      </c>
      <c r="BO96" s="303">
        <v>9.3750631382267068E-5</v>
      </c>
      <c r="BP96" s="303">
        <v>1.0530482935579667E-6</v>
      </c>
      <c r="BQ96" s="303">
        <v>2.0825690336536841E-2</v>
      </c>
      <c r="BR96" s="303">
        <v>8.35102768416105E-5</v>
      </c>
      <c r="BS96" s="303">
        <v>1.9245855146142715E-2</v>
      </c>
      <c r="BT96" s="303">
        <v>1.3541836505266081E-2</v>
      </c>
      <c r="BU96" s="303">
        <v>4.1896943988917589E-3</v>
      </c>
      <c r="BV96" s="303">
        <v>9.652446964667561E-4</v>
      </c>
      <c r="BW96" s="303">
        <v>1.8374353322435025E-4</v>
      </c>
      <c r="BX96" s="303">
        <v>5.3162285404449393E-9</v>
      </c>
      <c r="BY96" s="303">
        <v>1.987863985443825E-7</v>
      </c>
      <c r="BZ96" s="303">
        <v>1.2620688598126025E-3</v>
      </c>
      <c r="CA96" s="303">
        <v>2.2608310580688441E-6</v>
      </c>
      <c r="CB96" s="303">
        <v>1.4646089975601008E-3</v>
      </c>
      <c r="CC96" s="303">
        <v>1.7373604141244784E-10</v>
      </c>
      <c r="CD96" s="303">
        <v>2.9235668441039333E-7</v>
      </c>
      <c r="CE96" s="303">
        <v>1.3101588142470804E-17</v>
      </c>
      <c r="CF96" s="303">
        <v>1.8239994348893006E-10</v>
      </c>
      <c r="CG96" s="303">
        <v>5.630736272335248E-3</v>
      </c>
      <c r="CH96" s="303">
        <v>6.4055767988979587E-3</v>
      </c>
      <c r="CI96" s="303">
        <v>2.6971095853756191E-3</v>
      </c>
      <c r="CJ96" s="303">
        <v>4.7806913975086872E-6</v>
      </c>
      <c r="CK96" s="303">
        <v>6.2861457430648301E-4</v>
      </c>
      <c r="CL96" s="303">
        <v>8.3639134353090394E-4</v>
      </c>
      <c r="CM96" s="303">
        <v>1.3407229669141884E-3</v>
      </c>
      <c r="CN96" s="303">
        <v>5.2886408950280085E-10</v>
      </c>
      <c r="CO96" s="303">
        <v>1.3653251165205581E-9</v>
      </c>
      <c r="CP96" s="303">
        <v>7.1993743378778331E-3</v>
      </c>
      <c r="CQ96" s="303">
        <v>1.3129873768587808E-2</v>
      </c>
      <c r="CR96" s="303">
        <v>2.387725169866717E-5</v>
      </c>
      <c r="CS96" s="303">
        <v>7.4694696607982111E-7</v>
      </c>
      <c r="CT96" s="303">
        <v>3.0883191250641284E-6</v>
      </c>
      <c r="CU96" s="303">
        <v>7.44361045411876E-4</v>
      </c>
      <c r="CV96" s="303">
        <v>8.245438971821983E-3</v>
      </c>
      <c r="CW96" s="303">
        <v>1.5621909190633086E-2</v>
      </c>
    </row>
    <row r="97" spans="1:101">
      <c r="A97" s="303">
        <v>95</v>
      </c>
      <c r="B97" s="303">
        <v>4.9026198522837983E-7</v>
      </c>
      <c r="C97" s="303">
        <v>1.0091847990587682E-4</v>
      </c>
      <c r="D97" s="303">
        <v>6.1136738846808026E-3</v>
      </c>
      <c r="E97" s="303">
        <v>2.3183981411909271E-5</v>
      </c>
      <c r="F97" s="303">
        <v>1.2770092260687435E-4</v>
      </c>
      <c r="G97" s="303">
        <v>2.5696950865842408E-2</v>
      </c>
      <c r="H97" s="303">
        <v>1.5167178446407966E-3</v>
      </c>
      <c r="I97" s="303">
        <v>1.6612523419705172E-11</v>
      </c>
      <c r="J97" s="303">
        <v>1.1874688668506571E-7</v>
      </c>
      <c r="K97" s="303">
        <v>2.6060139774948487E-5</v>
      </c>
      <c r="L97" s="303">
        <v>3.9611070225791245E-3</v>
      </c>
      <c r="M97" s="303">
        <v>7.5962568276170279E-3</v>
      </c>
      <c r="N97" s="303">
        <v>1.8379721412404765E-2</v>
      </c>
      <c r="O97" s="303">
        <v>1.1157272218672888E-4</v>
      </c>
      <c r="P97" s="303">
        <v>3.1330485613681714E-3</v>
      </c>
      <c r="Q97" s="303">
        <v>9.5601874680414055E-3</v>
      </c>
      <c r="R97" s="303">
        <v>2.0558606367184783E-4</v>
      </c>
      <c r="S97" s="303">
        <v>3.451297260782919E-3</v>
      </c>
      <c r="T97" s="303">
        <v>1.8068889594641306E-5</v>
      </c>
      <c r="U97" s="303">
        <v>3.6690437765849113E-6</v>
      </c>
      <c r="V97" s="303">
        <v>2.8151329458267395E-2</v>
      </c>
      <c r="W97" s="303">
        <v>1.0946030600929807E-3</v>
      </c>
      <c r="X97" s="303">
        <v>3.9418910252450885E-11</v>
      </c>
      <c r="Y97" s="303">
        <v>1.4669455953958015E-2</v>
      </c>
      <c r="Z97" s="303">
        <v>8.3487799997823634E-3</v>
      </c>
      <c r="AA97" s="303">
        <v>2.4402041472200675E-5</v>
      </c>
      <c r="AB97" s="303">
        <v>1.1255702600066338E-8</v>
      </c>
      <c r="AC97" s="303">
        <v>8.6753767057473272E-5</v>
      </c>
      <c r="AD97" s="303">
        <v>2.100146270516999E-18</v>
      </c>
      <c r="AE97" s="303">
        <v>2.2116318818759278E-7</v>
      </c>
      <c r="AF97" s="303">
        <v>2.0973079593077284E-2</v>
      </c>
      <c r="AG97" s="303">
        <v>1.2469736882517853E-5</v>
      </c>
      <c r="AH97" s="303">
        <v>1.3080161487554724E-2</v>
      </c>
      <c r="AI97" s="303">
        <v>1.4139737345647465E-5</v>
      </c>
      <c r="AJ97" s="303">
        <v>1.2806014171189308E-4</v>
      </c>
      <c r="AK97" s="303">
        <v>9.4504308804706144E-8</v>
      </c>
      <c r="AL97" s="303">
        <v>1.1214084325801562E-9</v>
      </c>
      <c r="AM97" s="303">
        <v>6.7693962474009333E-14</v>
      </c>
      <c r="AN97" s="303">
        <v>3.1951713900076024E-5</v>
      </c>
      <c r="AO97" s="303">
        <v>7.642334033227287E-3</v>
      </c>
      <c r="AP97" s="303">
        <v>2.089189587543905E-5</v>
      </c>
      <c r="AQ97" s="303">
        <v>5.1917748695019857E-10</v>
      </c>
      <c r="AR97" s="303">
        <v>3.3945029105400429E-4</v>
      </c>
      <c r="AS97" s="303">
        <v>6.4521549276659075E-3</v>
      </c>
      <c r="AT97" s="303">
        <v>2.2601138419536546E-3</v>
      </c>
      <c r="AU97" s="303">
        <v>5.5897593568504932E-5</v>
      </c>
      <c r="AV97" s="303">
        <v>4.9680701309527903E-4</v>
      </c>
      <c r="AW97" s="303">
        <v>1.8665360975398414E-7</v>
      </c>
      <c r="AX97" s="303">
        <v>1.4048415484874128E-3</v>
      </c>
      <c r="AY97" s="303">
        <v>6.3927613936078423E-4</v>
      </c>
      <c r="AZ97" s="303">
        <v>2.5548205145520124E-6</v>
      </c>
      <c r="BA97" s="303">
        <v>6.7495857211573646E-5</v>
      </c>
      <c r="BB97" s="303">
        <v>1.9719700779015465E-4</v>
      </c>
      <c r="BC97" s="303">
        <v>8.2558454964543217E-5</v>
      </c>
      <c r="BD97" s="303">
        <v>1.5721783533940944E-3</v>
      </c>
      <c r="BE97" s="303">
        <v>8.1498227069036898E-12</v>
      </c>
      <c r="BF97" s="303">
        <v>2.8783374726883528E-3</v>
      </c>
      <c r="BG97" s="303">
        <v>3.7433346713748707E-3</v>
      </c>
      <c r="BH97" s="303">
        <v>2.9748986841240301E-3</v>
      </c>
      <c r="BI97" s="303">
        <v>4.8280967511677548E-10</v>
      </c>
      <c r="BJ97" s="303">
        <v>1.6354387254803659E-2</v>
      </c>
      <c r="BK97" s="303">
        <v>5.509837131733572E-3</v>
      </c>
      <c r="BL97" s="303">
        <v>2.2151566738422579E-21</v>
      </c>
      <c r="BM97" s="303">
        <v>2.059207828179179E-7</v>
      </c>
      <c r="BN97" s="303">
        <v>1.6381439281823524E-2</v>
      </c>
      <c r="BO97" s="303">
        <v>8.251485055029418E-5</v>
      </c>
      <c r="BP97" s="303">
        <v>8.5452828656732821E-7</v>
      </c>
      <c r="BQ97" s="303">
        <v>2.0329794540104074E-2</v>
      </c>
      <c r="BR97" s="303">
        <v>7.2698694798213281E-5</v>
      </c>
      <c r="BS97" s="303">
        <v>1.9454679836760146E-2</v>
      </c>
      <c r="BT97" s="303">
        <v>1.2843401466575239E-2</v>
      </c>
      <c r="BU97" s="303">
        <v>3.8678966827274757E-3</v>
      </c>
      <c r="BV97" s="303">
        <v>8.740163724839182E-4</v>
      </c>
      <c r="BW97" s="303">
        <v>1.6241116679360906E-4</v>
      </c>
      <c r="BX97" s="303">
        <v>4.0650002932190567E-9</v>
      </c>
      <c r="BY97" s="303">
        <v>1.6120607795048882E-7</v>
      </c>
      <c r="BZ97" s="303">
        <v>1.1477256006781557E-3</v>
      </c>
      <c r="CA97" s="303">
        <v>1.9346562102178438E-6</v>
      </c>
      <c r="CB97" s="303">
        <v>1.3251715359243821E-3</v>
      </c>
      <c r="CC97" s="303">
        <v>1.2731388671257025E-10</v>
      </c>
      <c r="CD97" s="303">
        <v>2.3060739046224656E-7</v>
      </c>
      <c r="CE97" s="303">
        <v>8.203549341232003E-18</v>
      </c>
      <c r="CF97" s="303">
        <v>1.3794856719197335E-10</v>
      </c>
      <c r="CG97" s="303">
        <v>5.2025523226976057E-3</v>
      </c>
      <c r="CH97" s="303">
        <v>5.9493740527254094E-3</v>
      </c>
      <c r="CI97" s="303">
        <v>2.4767254093644542E-3</v>
      </c>
      <c r="CJ97" s="303">
        <v>3.9850959996839026E-6</v>
      </c>
      <c r="CK97" s="303">
        <v>5.6369940653408198E-4</v>
      </c>
      <c r="CL97" s="303">
        <v>7.6646100165175433E-4</v>
      </c>
      <c r="CM97" s="303">
        <v>1.2312920190680602E-3</v>
      </c>
      <c r="CN97" s="303">
        <v>3.9840968343177032E-10</v>
      </c>
      <c r="CO97" s="303">
        <v>1.033864277253042E-9</v>
      </c>
      <c r="CP97" s="303">
        <v>6.7407698460307348E-3</v>
      </c>
      <c r="CQ97" s="303">
        <v>1.2633878922242384E-2</v>
      </c>
      <c r="CR97" s="303">
        <v>2.0441555425610266E-5</v>
      </c>
      <c r="CS97" s="303">
        <v>6.1206968663038868E-7</v>
      </c>
      <c r="CT97" s="303">
        <v>2.6036507978877145E-6</v>
      </c>
      <c r="CU97" s="303">
        <v>6.6632550992838462E-4</v>
      </c>
      <c r="CV97" s="303">
        <v>7.8224900694312954E-3</v>
      </c>
      <c r="CW97" s="303">
        <v>1.4896449898046196E-2</v>
      </c>
    </row>
    <row r="98" spans="1:101">
      <c r="A98" s="303">
        <v>96</v>
      </c>
      <c r="B98" s="303">
        <v>3.9513514971642725E-7</v>
      </c>
      <c r="C98" s="303">
        <v>8.7193895056688912E-5</v>
      </c>
      <c r="D98" s="303">
        <v>5.7042696947246256E-3</v>
      </c>
      <c r="E98" s="303">
        <v>1.9818025069931854E-5</v>
      </c>
      <c r="F98" s="303">
        <v>1.1261877282494384E-4</v>
      </c>
      <c r="G98" s="303">
        <v>2.5712346333080682E-2</v>
      </c>
      <c r="H98" s="303">
        <v>1.3997727472731631E-3</v>
      </c>
      <c r="I98" s="303">
        <v>1.21977768279415E-11</v>
      </c>
      <c r="J98" s="303">
        <v>9.5297534472136179E-8</v>
      </c>
      <c r="K98" s="303">
        <v>2.226423217586979E-5</v>
      </c>
      <c r="L98" s="303">
        <v>3.6347064906584853E-3</v>
      </c>
      <c r="M98" s="303">
        <v>7.1920669178101807E-3</v>
      </c>
      <c r="N98" s="303">
        <v>1.8517760378996585E-2</v>
      </c>
      <c r="O98" s="303">
        <v>9.9205446167879318E-5</v>
      </c>
      <c r="P98" s="303">
        <v>2.8811697083124354E-3</v>
      </c>
      <c r="Q98" s="303">
        <v>9.1482648599884898E-3</v>
      </c>
      <c r="R98" s="303">
        <v>1.8210979301891512E-4</v>
      </c>
      <c r="S98" s="303">
        <v>3.1854289600101462E-3</v>
      </c>
      <c r="T98" s="303">
        <v>1.5296594606209871E-5</v>
      </c>
      <c r="U98" s="303">
        <v>3.0593283724850035E-6</v>
      </c>
      <c r="V98" s="303">
        <v>2.7589252437974301E-2</v>
      </c>
      <c r="W98" s="303">
        <v>9.848388098276106E-4</v>
      </c>
      <c r="X98" s="303">
        <v>2.9007839461625704E-11</v>
      </c>
      <c r="Y98" s="303">
        <v>1.3863470206709421E-2</v>
      </c>
      <c r="Z98" s="303">
        <v>7.8628497528079686E-3</v>
      </c>
      <c r="AA98" s="303">
        <v>2.0681314742830317E-5</v>
      </c>
      <c r="AB98" s="303">
        <v>8.871849483177522E-9</v>
      </c>
      <c r="AC98" s="303">
        <v>7.5186372465503584E-5</v>
      </c>
      <c r="AD98" s="303">
        <v>1.2854911152386112E-18</v>
      </c>
      <c r="AE98" s="303">
        <v>1.7679543408611512E-7</v>
      </c>
      <c r="AF98" s="303">
        <v>2.0001506238776893E-2</v>
      </c>
      <c r="AG98" s="303">
        <v>1.0443173409959372E-5</v>
      </c>
      <c r="AH98" s="303">
        <v>1.2316915007876626E-2</v>
      </c>
      <c r="AI98" s="303">
        <v>1.2077773701297879E-5</v>
      </c>
      <c r="AJ98" s="303">
        <v>1.1316689079207211E-4</v>
      </c>
      <c r="AK98" s="303">
        <v>7.4292386238993322E-8</v>
      </c>
      <c r="AL98" s="303">
        <v>8.5318329988682046E-10</v>
      </c>
      <c r="AM98" s="303">
        <v>4.767308208625344E-14</v>
      </c>
      <c r="AN98" s="303">
        <v>2.7596169374100362E-5</v>
      </c>
      <c r="AO98" s="303">
        <v>7.0716475143253214E-3</v>
      </c>
      <c r="AP98" s="303">
        <v>1.7705012947706398E-5</v>
      </c>
      <c r="AQ98" s="303">
        <v>4.0273625639971079E-10</v>
      </c>
      <c r="AR98" s="303">
        <v>2.994659102150624E-4</v>
      </c>
      <c r="AS98" s="303">
        <v>6.0616404203298682E-3</v>
      </c>
      <c r="AT98" s="303">
        <v>2.091060131805053E-3</v>
      </c>
      <c r="AU98" s="303">
        <v>4.8089382059978909E-5</v>
      </c>
      <c r="AV98" s="303">
        <v>4.4203547278453935E-4</v>
      </c>
      <c r="AW98" s="303">
        <v>1.4854723481222909E-7</v>
      </c>
      <c r="AX98" s="303">
        <v>1.2689219136944908E-3</v>
      </c>
      <c r="AY98" s="303">
        <v>5.6681468575100189E-4</v>
      </c>
      <c r="AZ98" s="303">
        <v>2.10780028350446E-6</v>
      </c>
      <c r="BA98" s="303">
        <v>5.7845647674778351E-5</v>
      </c>
      <c r="BB98" s="303">
        <v>1.7497509695983928E-4</v>
      </c>
      <c r="BC98" s="303">
        <v>7.1515831172752338E-5</v>
      </c>
      <c r="BD98" s="303">
        <v>1.4234981322462763E-3</v>
      </c>
      <c r="BE98" s="303">
        <v>5.8883887230206349E-12</v>
      </c>
      <c r="BF98" s="303">
        <v>2.6551805845507147E-3</v>
      </c>
      <c r="BG98" s="303">
        <v>3.4911256201077905E-3</v>
      </c>
      <c r="BH98" s="303">
        <v>2.7151308277386242E-3</v>
      </c>
      <c r="BI98" s="303">
        <v>3.5495266058982383E-10</v>
      </c>
      <c r="BJ98" s="303">
        <v>1.5910529576967373E-2</v>
      </c>
      <c r="BK98" s="303">
        <v>5.1839376103081352E-3</v>
      </c>
      <c r="BL98" s="303">
        <v>1.2592216298755607E-21</v>
      </c>
      <c r="BM98" s="303">
        <v>1.68528300051891E-7</v>
      </c>
      <c r="BN98" s="303">
        <v>1.6835769250573691E-2</v>
      </c>
      <c r="BO98" s="303">
        <v>7.2610267879556059E-5</v>
      </c>
      <c r="BP98" s="303">
        <v>6.9325536967441746E-7</v>
      </c>
      <c r="BQ98" s="303">
        <v>1.9830179341887501E-2</v>
      </c>
      <c r="BR98" s="303">
        <v>6.3265322070674504E-5</v>
      </c>
      <c r="BS98" s="303">
        <v>1.9642584811291705E-2</v>
      </c>
      <c r="BT98" s="303">
        <v>1.2171746130776576E-2</v>
      </c>
      <c r="BU98" s="303">
        <v>3.5682186073104226E-3</v>
      </c>
      <c r="BV98" s="303">
        <v>7.9117651063203502E-4</v>
      </c>
      <c r="BW98" s="303">
        <v>1.4352125634395268E-4</v>
      </c>
      <c r="BX98" s="303">
        <v>3.1078112314509209E-9</v>
      </c>
      <c r="BY98" s="303">
        <v>1.3071457252820059E-7</v>
      </c>
      <c r="BZ98" s="303">
        <v>1.0433189990570004E-3</v>
      </c>
      <c r="CA98" s="303">
        <v>1.6555221852527404E-6</v>
      </c>
      <c r="CB98" s="303">
        <v>1.1984987032698862E-3</v>
      </c>
      <c r="CC98" s="303">
        <v>9.3283903084821217E-11</v>
      </c>
      <c r="CD98" s="303">
        <v>1.8184484426518819E-7</v>
      </c>
      <c r="CE98" s="303">
        <v>5.1369104790230918E-18</v>
      </c>
      <c r="CF98" s="303">
        <v>1.0433072575987682E-10</v>
      </c>
      <c r="CG98" s="303">
        <v>4.804435579926665E-3</v>
      </c>
      <c r="CH98" s="303">
        <v>5.5215398210823555E-3</v>
      </c>
      <c r="CI98" s="303">
        <v>2.2735706709797075E-3</v>
      </c>
      <c r="CJ98" s="303">
        <v>3.3211382314243281E-6</v>
      </c>
      <c r="CK98" s="303">
        <v>5.0530351461296045E-4</v>
      </c>
      <c r="CL98" s="303">
        <v>7.0225051672961219E-4</v>
      </c>
      <c r="CM98" s="303">
        <v>1.1305448675842393E-3</v>
      </c>
      <c r="CN98" s="303">
        <v>3.0011113397695589E-10</v>
      </c>
      <c r="CO98" s="303">
        <v>7.8279096677078307E-10</v>
      </c>
      <c r="CP98" s="303">
        <v>6.3087976344991716E-3</v>
      </c>
      <c r="CQ98" s="303">
        <v>1.2150891550328285E-2</v>
      </c>
      <c r="CR98" s="303">
        <v>1.7496424913021052E-5</v>
      </c>
      <c r="CS98" s="303">
        <v>5.0146784905237335E-7</v>
      </c>
      <c r="CT98" s="303">
        <v>2.1948482024019699E-6</v>
      </c>
      <c r="CU98" s="303">
        <v>5.9616855954223948E-4</v>
      </c>
      <c r="CV98" s="303">
        <v>7.4180612230480879E-3</v>
      </c>
      <c r="CW98" s="303">
        <v>1.4192550511972586E-2</v>
      </c>
    </row>
    <row r="99" spans="1:101">
      <c r="A99" s="303">
        <v>97</v>
      </c>
      <c r="B99" s="303">
        <v>3.1841250453582879E-7</v>
      </c>
      <c r="C99" s="303">
        <v>7.5304967676981997E-5</v>
      </c>
      <c r="D99" s="303">
        <v>5.3189634422257043E-3</v>
      </c>
      <c r="E99" s="303">
        <v>1.6936382092698625E-5</v>
      </c>
      <c r="F99" s="303">
        <v>9.9294147179340643E-5</v>
      </c>
      <c r="G99" s="303">
        <v>2.5699052555956184E-2</v>
      </c>
      <c r="H99" s="303">
        <v>1.2914724980400694E-3</v>
      </c>
      <c r="I99" s="303">
        <v>8.9561261854560051E-12</v>
      </c>
      <c r="J99" s="303">
        <v>7.6468929664458849E-8</v>
      </c>
      <c r="K99" s="303">
        <v>1.9015739321180296E-5</v>
      </c>
      <c r="L99" s="303">
        <v>3.3331595204223866E-3</v>
      </c>
      <c r="M99" s="303">
        <v>6.806257015013418E-3</v>
      </c>
      <c r="N99" s="303">
        <v>1.8635842304567718E-2</v>
      </c>
      <c r="O99" s="303">
        <v>8.8190756788780359E-5</v>
      </c>
      <c r="P99" s="303">
        <v>2.648362022656686E-3</v>
      </c>
      <c r="Q99" s="303">
        <v>8.7520089478760246E-3</v>
      </c>
      <c r="R99" s="303">
        <v>1.6128445618300639E-4</v>
      </c>
      <c r="S99" s="303">
        <v>2.9391368493623927E-3</v>
      </c>
      <c r="T99" s="303">
        <v>1.2946132116419812E-5</v>
      </c>
      <c r="U99" s="303">
        <v>2.5503796667392115E-6</v>
      </c>
      <c r="V99" s="303">
        <v>2.7009054130588368E-2</v>
      </c>
      <c r="W99" s="303">
        <v>8.8578819305826543E-4</v>
      </c>
      <c r="X99" s="303">
        <v>2.1345914020141253E-11</v>
      </c>
      <c r="Y99" s="303">
        <v>1.3095184657557208E-2</v>
      </c>
      <c r="Z99" s="303">
        <v>7.4017541523153357E-3</v>
      </c>
      <c r="AA99" s="303">
        <v>1.7521601739299333E-5</v>
      </c>
      <c r="AB99" s="303">
        <v>6.9924315822855766E-9</v>
      </c>
      <c r="AC99" s="303">
        <v>6.5141200177482004E-5</v>
      </c>
      <c r="AD99" s="303">
        <v>7.8686453363803002E-19</v>
      </c>
      <c r="AE99" s="303">
        <v>1.4129530704053587E-7</v>
      </c>
      <c r="AF99" s="303">
        <v>1.9065124438009635E-2</v>
      </c>
      <c r="AG99" s="303">
        <v>8.7432931319308032E-6</v>
      </c>
      <c r="AH99" s="303">
        <v>1.1589690957056904E-2</v>
      </c>
      <c r="AI99" s="303">
        <v>1.0314540955016726E-5</v>
      </c>
      <c r="AJ99" s="303">
        <v>9.9982758115422645E-5</v>
      </c>
      <c r="AK99" s="303">
        <v>5.838781902259899E-8</v>
      </c>
      <c r="AL99" s="303">
        <v>6.490583028758454E-10</v>
      </c>
      <c r="AM99" s="303">
        <v>3.3575807573755492E-14</v>
      </c>
      <c r="AN99" s="303">
        <v>2.3829846592903608E-5</v>
      </c>
      <c r="AO99" s="303">
        <v>6.5386501893072478E-3</v>
      </c>
      <c r="AP99" s="303">
        <v>1.5000748531308836E-5</v>
      </c>
      <c r="AQ99" s="303">
        <v>3.1242253331351445E-10</v>
      </c>
      <c r="AR99" s="303">
        <v>2.6411455056089947E-4</v>
      </c>
      <c r="AS99" s="303">
        <v>5.6926363716681173E-3</v>
      </c>
      <c r="AT99" s="303">
        <v>1.9340741875041609E-3</v>
      </c>
      <c r="AU99" s="303">
        <v>4.1358171702083737E-5</v>
      </c>
      <c r="AV99" s="303">
        <v>3.9310295829669264E-4</v>
      </c>
      <c r="AW99" s="303">
        <v>1.1818617531924708E-7</v>
      </c>
      <c r="AX99" s="303">
        <v>1.1455401146282088E-3</v>
      </c>
      <c r="AY99" s="303">
        <v>5.0234552767212319E-4</v>
      </c>
      <c r="AZ99" s="303">
        <v>1.7385038546424262E-6</v>
      </c>
      <c r="BA99" s="303">
        <v>4.9555413037156658E-5</v>
      </c>
      <c r="BB99" s="303">
        <v>1.5522198678410702E-4</v>
      </c>
      <c r="BC99" s="303">
        <v>6.1928008067846203E-5</v>
      </c>
      <c r="BD99" s="303">
        <v>1.2884785225811613E-3</v>
      </c>
      <c r="BE99" s="303">
        <v>4.2543962022417939E-12</v>
      </c>
      <c r="BF99" s="303">
        <v>2.4481712952641437E-3</v>
      </c>
      <c r="BG99" s="303">
        <v>3.2545462641237572E-3</v>
      </c>
      <c r="BH99" s="303">
        <v>2.4768311220707828E-3</v>
      </c>
      <c r="BI99" s="303">
        <v>2.6090190809726521E-10</v>
      </c>
      <c r="BJ99" s="303">
        <v>1.5467071632727397E-2</v>
      </c>
      <c r="BK99" s="303">
        <v>4.8752436509263922E-3</v>
      </c>
      <c r="BL99" s="303">
        <v>7.1584229980404097E-22</v>
      </c>
      <c r="BM99" s="303">
        <v>1.3791422031450328E-7</v>
      </c>
      <c r="BN99" s="303">
        <v>1.728697575718495E-2</v>
      </c>
      <c r="BO99" s="303">
        <v>6.3881547269662863E-5</v>
      </c>
      <c r="BP99" s="303">
        <v>5.62280156797915E-7</v>
      </c>
      <c r="BQ99" s="303">
        <v>1.9328148564387464E-2</v>
      </c>
      <c r="BR99" s="303">
        <v>5.5037965415172787E-5</v>
      </c>
      <c r="BS99" s="303">
        <v>1.9809393296117975E-2</v>
      </c>
      <c r="BT99" s="303">
        <v>1.1526729220835367E-2</v>
      </c>
      <c r="BU99" s="303">
        <v>3.2894399697561767E-3</v>
      </c>
      <c r="BV99" s="303">
        <v>7.1598412066629393E-4</v>
      </c>
      <c r="BW99" s="303">
        <v>1.2679930883521367E-4</v>
      </c>
      <c r="BX99" s="303">
        <v>2.3756825963638238E-9</v>
      </c>
      <c r="BY99" s="303">
        <v>1.0597824882448689E-7</v>
      </c>
      <c r="BZ99" s="303">
        <v>9.4803876730600975E-4</v>
      </c>
      <c r="CA99" s="303">
        <v>1.4166499837827055E-6</v>
      </c>
      <c r="CB99" s="303">
        <v>1.0834884353789175E-3</v>
      </c>
      <c r="CC99" s="303">
        <v>6.8341593947471067E-11</v>
      </c>
      <c r="CD99" s="303">
        <v>1.4335110831052396E-7</v>
      </c>
      <c r="CE99" s="303">
        <v>3.216803894874337E-18</v>
      </c>
      <c r="CF99" s="303">
        <v>7.8906074511265341E-11</v>
      </c>
      <c r="CG99" s="303">
        <v>4.4345569160046472E-3</v>
      </c>
      <c r="CH99" s="303">
        <v>5.1207678799818869E-3</v>
      </c>
      <c r="CI99" s="303">
        <v>2.0863899508352921E-3</v>
      </c>
      <c r="CJ99" s="303">
        <v>2.7671896356942165E-6</v>
      </c>
      <c r="CK99" s="303">
        <v>4.5279756203201404E-4</v>
      </c>
      <c r="CL99" s="303">
        <v>6.4330745069723775E-4</v>
      </c>
      <c r="CM99" s="303">
        <v>1.0378218104173333E-3</v>
      </c>
      <c r="CN99" s="303">
        <v>2.2604894282425077E-10</v>
      </c>
      <c r="CO99" s="303">
        <v>5.9263185616973455E-10</v>
      </c>
      <c r="CP99" s="303">
        <v>5.902173090705223E-3</v>
      </c>
      <c r="CQ99" s="303">
        <v>1.1681036899290774E-2</v>
      </c>
      <c r="CR99" s="303">
        <v>1.4972489342113252E-5</v>
      </c>
      <c r="CS99" s="303">
        <v>4.1078939899232724E-7</v>
      </c>
      <c r="CT99" s="303">
        <v>1.8500748955848373E-6</v>
      </c>
      <c r="CU99" s="303">
        <v>5.331368964554108E-4</v>
      </c>
      <c r="CV99" s="303">
        <v>7.0316305505410447E-3</v>
      </c>
      <c r="CW99" s="303">
        <v>1.351071051458488E-2</v>
      </c>
    </row>
    <row r="100" spans="1:101">
      <c r="A100" s="303">
        <v>98</v>
      </c>
      <c r="B100" s="303">
        <v>2.5654552578879543E-7</v>
      </c>
      <c r="C100" s="303">
        <v>6.5011365660292997E-5</v>
      </c>
      <c r="D100" s="303">
        <v>4.9566878567972551E-3</v>
      </c>
      <c r="E100" s="303">
        <v>1.4470143796058077E-5</v>
      </c>
      <c r="F100" s="303">
        <v>8.7525857443763316E-5</v>
      </c>
      <c r="G100" s="303">
        <v>2.5657784816006734E-2</v>
      </c>
      <c r="H100" s="303">
        <v>1.1912201265406074E-3</v>
      </c>
      <c r="I100" s="303">
        <v>6.5758973926321367E-12</v>
      </c>
      <c r="J100" s="303">
        <v>6.135283594618905E-8</v>
      </c>
      <c r="K100" s="303">
        <v>1.6236695051688159E-5</v>
      </c>
      <c r="L100" s="303">
        <v>3.0548170382281026E-3</v>
      </c>
      <c r="M100" s="303">
        <v>6.4382807214546506E-3</v>
      </c>
      <c r="N100" s="303">
        <v>1.8734024234582172E-2</v>
      </c>
      <c r="O100" s="303">
        <v>7.8383389348194837E-5</v>
      </c>
      <c r="P100" s="303">
        <v>2.43331853007271E-3</v>
      </c>
      <c r="Q100" s="303">
        <v>8.3709959902568895E-3</v>
      </c>
      <c r="R100" s="303">
        <v>1.4281518218649706E-4</v>
      </c>
      <c r="S100" s="303">
        <v>2.7110817019216134E-3</v>
      </c>
      <c r="T100" s="303">
        <v>1.0953968692655885E-5</v>
      </c>
      <c r="U100" s="303">
        <v>2.1256542606526413E-6</v>
      </c>
      <c r="V100" s="303">
        <v>2.6413129534099074E-2</v>
      </c>
      <c r="W100" s="303">
        <v>7.9644495757293164E-4</v>
      </c>
      <c r="X100" s="303">
        <v>1.5707380610623817E-11</v>
      </c>
      <c r="Y100" s="303">
        <v>1.2363457827972636E-2</v>
      </c>
      <c r="Z100" s="303">
        <v>6.9645577910397161E-3</v>
      </c>
      <c r="AA100" s="303">
        <v>1.4839472766154339E-5</v>
      </c>
      <c r="AB100" s="303">
        <v>5.5108210274306431E-9</v>
      </c>
      <c r="AC100" s="303">
        <v>5.6421272381171458E-5</v>
      </c>
      <c r="AD100" s="303">
        <v>4.8166220668524905E-19</v>
      </c>
      <c r="AE100" s="303">
        <v>1.1289810374653973E-7</v>
      </c>
      <c r="AF100" s="303">
        <v>1.8163521676261653E-2</v>
      </c>
      <c r="AG100" s="303">
        <v>7.3179522957685692E-6</v>
      </c>
      <c r="AH100" s="303">
        <v>1.0897641894605183E-2</v>
      </c>
      <c r="AI100" s="303">
        <v>8.8071123283854836E-6</v>
      </c>
      <c r="AJ100" s="303">
        <v>8.8315066532092156E-5</v>
      </c>
      <c r="AK100" s="303">
        <v>4.5876425532371397E-8</v>
      </c>
      <c r="AL100" s="303">
        <v>4.9373022910143101E-10</v>
      </c>
      <c r="AM100" s="303">
        <v>2.3648817818344285E-14</v>
      </c>
      <c r="AN100" s="303">
        <v>2.057380517206633E-5</v>
      </c>
      <c r="AO100" s="303">
        <v>6.0414132199652975E-3</v>
      </c>
      <c r="AP100" s="303">
        <v>1.2706665982621986E-5</v>
      </c>
      <c r="AQ100" s="303">
        <v>2.4237113661393898E-10</v>
      </c>
      <c r="AR100" s="303">
        <v>2.3287100234882575E-4</v>
      </c>
      <c r="AS100" s="303">
        <v>5.3441664333435685E-3</v>
      </c>
      <c r="AT100" s="303">
        <v>1.7883585817198894E-3</v>
      </c>
      <c r="AU100" s="303">
        <v>3.5557766373306143E-5</v>
      </c>
      <c r="AV100" s="303">
        <v>3.4941571041976327E-4</v>
      </c>
      <c r="AW100" s="303">
        <v>9.4004181704492066E-8</v>
      </c>
      <c r="AX100" s="303">
        <v>1.0336202537981282E-3</v>
      </c>
      <c r="AY100" s="303">
        <v>4.4501959971627366E-4</v>
      </c>
      <c r="AZ100" s="303">
        <v>1.4335186430807774E-6</v>
      </c>
      <c r="BA100" s="303">
        <v>4.2436950595737798E-5</v>
      </c>
      <c r="BB100" s="303">
        <v>1.3766860671369092E-4</v>
      </c>
      <c r="BC100" s="303">
        <v>5.3607013565734822E-5</v>
      </c>
      <c r="BD100" s="303">
        <v>1.165916109577799E-3</v>
      </c>
      <c r="BE100" s="303">
        <v>3.073784672880498E-12</v>
      </c>
      <c r="BF100" s="303">
        <v>2.256272476199965E-3</v>
      </c>
      <c r="BG100" s="303">
        <v>3.0327703355051221E-3</v>
      </c>
      <c r="BH100" s="303">
        <v>2.2583745357426686E-3</v>
      </c>
      <c r="BI100" s="303">
        <v>1.9173427315542341E-10</v>
      </c>
      <c r="BJ100" s="303">
        <v>1.5024989471950308E-2</v>
      </c>
      <c r="BK100" s="303">
        <v>4.5830483083874806E-3</v>
      </c>
      <c r="BL100" s="303">
        <v>4.0695853911787616E-22</v>
      </c>
      <c r="BM100" s="303">
        <v>1.1285234444987767E-7</v>
      </c>
      <c r="BN100" s="303">
        <v>1.7734269386553952E-2</v>
      </c>
      <c r="BO100" s="303">
        <v>5.6191107192244065E-5</v>
      </c>
      <c r="BP100" s="303">
        <v>4.5594124835180261E-7</v>
      </c>
      <c r="BQ100" s="303">
        <v>1.8824929959746432E-2</v>
      </c>
      <c r="BR100" s="303">
        <v>4.7865374329540601E-5</v>
      </c>
      <c r="BS100" s="303">
        <v>1.9955008553330284E-2</v>
      </c>
      <c r="BT100" s="303">
        <v>1.0908105640263793E-2</v>
      </c>
      <c r="BU100" s="303">
        <v>3.0303714518820418E-3</v>
      </c>
      <c r="BV100" s="303">
        <v>6.4775967631620435E-4</v>
      </c>
      <c r="BW100" s="303">
        <v>1.1200089641392892E-4</v>
      </c>
      <c r="BX100" s="303">
        <v>1.8157850505283046E-9</v>
      </c>
      <c r="BY100" s="303">
        <v>8.5913574866827711E-8</v>
      </c>
      <c r="BZ100" s="303">
        <v>8.6113387117161232E-4</v>
      </c>
      <c r="CA100" s="303">
        <v>1.2122362377972215E-6</v>
      </c>
      <c r="CB100" s="303">
        <v>9.7912503000577018E-4</v>
      </c>
      <c r="CC100" s="303">
        <v>5.0062580897577311E-11</v>
      </c>
      <c r="CD100" s="303">
        <v>1.1297384795203002E-7</v>
      </c>
      <c r="CE100" s="303">
        <v>2.0145107022169336E-18</v>
      </c>
      <c r="CF100" s="303">
        <v>5.9677746957698739E-11</v>
      </c>
      <c r="CG100" s="303">
        <v>4.0911653411376207E-3</v>
      </c>
      <c r="CH100" s="303">
        <v>4.7457578492837316E-3</v>
      </c>
      <c r="CI100" s="303">
        <v>1.9140082846341693E-3</v>
      </c>
      <c r="CJ100" s="303">
        <v>2.3051450385853661E-6</v>
      </c>
      <c r="CK100" s="303">
        <v>4.0560943046870812E-4</v>
      </c>
      <c r="CL100" s="303">
        <v>5.8921325378665835E-4</v>
      </c>
      <c r="CM100" s="303">
        <v>9.5250971378522552E-4</v>
      </c>
      <c r="CN100" s="303">
        <v>1.7025216880964298E-10</v>
      </c>
      <c r="CO100" s="303">
        <v>4.4862459487606621E-10</v>
      </c>
      <c r="CP100" s="303">
        <v>5.5196454892426899E-3</v>
      </c>
      <c r="CQ100" s="303">
        <v>1.1224389989320549E-2</v>
      </c>
      <c r="CR100" s="303">
        <v>1.2810067236663795E-5</v>
      </c>
      <c r="CS100" s="303">
        <v>3.3645883500921772E-7</v>
      </c>
      <c r="CT100" s="303">
        <v>1.5593334236622936E-6</v>
      </c>
      <c r="CU100" s="303">
        <v>4.765433075861207E-4</v>
      </c>
      <c r="CV100" s="303">
        <v>6.6626615402192481E-3</v>
      </c>
      <c r="CW100" s="303">
        <v>1.2851288243888273E-2</v>
      </c>
    </row>
    <row r="101" spans="1:101">
      <c r="A101" s="303">
        <v>99</v>
      </c>
      <c r="B101" s="303">
        <v>2.0666712689266114E-7</v>
      </c>
      <c r="C101" s="303">
        <v>5.6103346361265787E-5</v>
      </c>
      <c r="D101" s="303">
        <v>4.6163832148317045E-3</v>
      </c>
      <c r="E101" s="303">
        <v>1.2360067198399835E-5</v>
      </c>
      <c r="F101" s="303">
        <v>7.7135191534752833E-5</v>
      </c>
      <c r="G101" s="303">
        <v>2.5589332278266701E-2</v>
      </c>
      <c r="H101" s="303">
        <v>1.0984550096014081E-3</v>
      </c>
      <c r="I101" s="303">
        <v>4.8282079567880611E-12</v>
      </c>
      <c r="J101" s="303">
        <v>4.9219003811872818E-8</v>
      </c>
      <c r="K101" s="303">
        <v>1.3860063067088699E-5</v>
      </c>
      <c r="L101" s="303">
        <v>2.7981094767825453E-3</v>
      </c>
      <c r="M101" s="303">
        <v>6.0875781793303637E-3</v>
      </c>
      <c r="N101" s="303">
        <v>1.8812430508142148E-2</v>
      </c>
      <c r="O101" s="303">
        <v>6.9653288135579055E-5</v>
      </c>
      <c r="P101" s="303">
        <v>2.2348054581701414E-3</v>
      </c>
      <c r="Q101" s="303">
        <v>8.0047979643830397E-3</v>
      </c>
      <c r="R101" s="303">
        <v>1.2643922511604473E-4</v>
      </c>
      <c r="S101" s="303">
        <v>2.5000040688859995E-3</v>
      </c>
      <c r="T101" s="303">
        <v>9.2660184007671829E-6</v>
      </c>
      <c r="U101" s="303">
        <v>1.7713028399677315E-6</v>
      </c>
      <c r="V101" s="303">
        <v>2.5803797481188096E-2</v>
      </c>
      <c r="W101" s="303">
        <v>7.1589198705998937E-4</v>
      </c>
      <c r="X101" s="303">
        <v>1.1558018857252135E-11</v>
      </c>
      <c r="Y101" s="303">
        <v>1.1667117695737092E-2</v>
      </c>
      <c r="Z101" s="303">
        <v>6.5503255114448189E-3</v>
      </c>
      <c r="AA101" s="303">
        <v>1.2563691066585455E-5</v>
      </c>
      <c r="AB101" s="303">
        <v>4.3429002068204375E-9</v>
      </c>
      <c r="AC101" s="303">
        <v>4.8854543277427016E-5</v>
      </c>
      <c r="AD101" s="303">
        <v>2.9484733386567143E-19</v>
      </c>
      <c r="AE101" s="303">
        <v>9.0188536761674524E-8</v>
      </c>
      <c r="AF101" s="303">
        <v>1.7296199628964937E-2</v>
      </c>
      <c r="AG101" s="303">
        <v>6.1232294662395308E-6</v>
      </c>
      <c r="AH101" s="303">
        <v>1.0239843059733744E-2</v>
      </c>
      <c r="AI101" s="303">
        <v>7.5186658968520479E-6</v>
      </c>
      <c r="AJ101" s="303">
        <v>7.7992335533015524E-5</v>
      </c>
      <c r="AK101" s="303">
        <v>3.6037131535841571E-8</v>
      </c>
      <c r="AL101" s="303">
        <v>3.7554509504166233E-10</v>
      </c>
      <c r="AM101" s="303">
        <v>1.6657963958563998E-14</v>
      </c>
      <c r="AN101" s="303">
        <v>1.7759548634675949E-5</v>
      </c>
      <c r="AO101" s="303">
        <v>5.5780391967731584E-3</v>
      </c>
      <c r="AP101" s="303">
        <v>1.0761079833597807E-5</v>
      </c>
      <c r="AQ101" s="303">
        <v>1.880340682574255E-10</v>
      </c>
      <c r="AR101" s="303">
        <v>2.0526782316851713E-4</v>
      </c>
      <c r="AS101" s="303">
        <v>5.0152768952464307E-3</v>
      </c>
      <c r="AT101" s="303">
        <v>1.6531612836658254E-3</v>
      </c>
      <c r="AU101" s="303">
        <v>3.056140835868629E-5</v>
      </c>
      <c r="AV101" s="303">
        <v>3.1043617290419328E-4</v>
      </c>
      <c r="AW101" s="303">
        <v>7.4749850187329081E-8</v>
      </c>
      <c r="AX101" s="303">
        <v>9.321679752984707E-4</v>
      </c>
      <c r="AY101" s="303">
        <v>3.9407323319358829E-4</v>
      </c>
      <c r="AZ101" s="303">
        <v>1.1817257204443604E-6</v>
      </c>
      <c r="BA101" s="303">
        <v>3.632749643137474E-5</v>
      </c>
      <c r="BB101" s="303">
        <v>1.2207443879694465E-4</v>
      </c>
      <c r="BC101" s="303">
        <v>4.6388547271957986E-5</v>
      </c>
      <c r="BD101" s="303">
        <v>1.0547067120276906E-3</v>
      </c>
      <c r="BE101" s="303">
        <v>2.2207713562828273E-12</v>
      </c>
      <c r="BF101" s="303">
        <v>2.0784981859397074E-3</v>
      </c>
      <c r="BG101" s="303">
        <v>2.8249996893627309E-3</v>
      </c>
      <c r="BH101" s="303">
        <v>2.0582403266352647E-3</v>
      </c>
      <c r="BI101" s="303">
        <v>1.4087732825642474E-10</v>
      </c>
      <c r="BJ101" s="303">
        <v>1.4585188549166813E-2</v>
      </c>
      <c r="BK101" s="303">
        <v>4.3066526918332133E-3</v>
      </c>
      <c r="BL101" s="303">
        <v>2.3136664400479371E-22</v>
      </c>
      <c r="BM101" s="303">
        <v>9.2337720101418411E-8</v>
      </c>
      <c r="BN101" s="303">
        <v>1.8176873283475937E-2</v>
      </c>
      <c r="BO101" s="303">
        <v>4.9417149835927125E-5</v>
      </c>
      <c r="BP101" s="303">
        <v>3.6962841491336084E-7</v>
      </c>
      <c r="BQ101" s="303">
        <v>1.8321675463992475E-2</v>
      </c>
      <c r="BR101" s="303">
        <v>4.1614788010233948E-5</v>
      </c>
      <c r="BS101" s="303">
        <v>2.0079411150742164E-2</v>
      </c>
      <c r="BT101" s="303">
        <v>1.0315538720076444E-2</v>
      </c>
      <c r="BU101" s="303">
        <v>2.7898589966033446E-3</v>
      </c>
      <c r="BV101" s="303">
        <v>5.8588055459542524E-4</v>
      </c>
      <c r="BW101" s="303">
        <v>9.8908483687324198E-5</v>
      </c>
      <c r="BX101" s="303">
        <v>1.3876664257787839E-9</v>
      </c>
      <c r="BY101" s="303">
        <v>6.9640397823342989E-8</v>
      </c>
      <c r="BZ101" s="303">
        <v>7.8190910209468547E-4</v>
      </c>
      <c r="CA101" s="303">
        <v>1.0373130860792817E-6</v>
      </c>
      <c r="CB101" s="303">
        <v>8.8447357637881771E-4</v>
      </c>
      <c r="CC101" s="303">
        <v>3.6668510890727478E-11</v>
      </c>
      <c r="CD101" s="303">
        <v>8.9009407633097578E-8</v>
      </c>
      <c r="CE101" s="303">
        <v>1.261644446026734E-18</v>
      </c>
      <c r="CF101" s="303">
        <v>4.5135548798107128E-11</v>
      </c>
      <c r="CG101" s="303">
        <v>3.7725889449609848E-3</v>
      </c>
      <c r="CH101" s="303">
        <v>4.3952233025579511E-3</v>
      </c>
      <c r="CI101" s="303">
        <v>1.7553273937691732E-3</v>
      </c>
      <c r="CJ101" s="303">
        <v>1.9198546793289318E-6</v>
      </c>
      <c r="CK101" s="303">
        <v>3.632195195665125E-4</v>
      </c>
      <c r="CL101" s="303">
        <v>5.3958096635454956E-4</v>
      </c>
      <c r="CM101" s="303">
        <v>8.7403916703834579E-4</v>
      </c>
      <c r="CN101" s="303">
        <v>1.2821953473054007E-10</v>
      </c>
      <c r="CO101" s="303">
        <v>3.3957988683433058E-10</v>
      </c>
      <c r="CP101" s="303">
        <v>5.1600005711061108E-3</v>
      </c>
      <c r="CQ101" s="303">
        <v>1.0780979942363503E-2</v>
      </c>
      <c r="CR101" s="303">
        <v>1.0957834701944955E-5</v>
      </c>
      <c r="CS101" s="303">
        <v>2.7553943797315691E-7</v>
      </c>
      <c r="CT101" s="303">
        <v>1.3141811338537168E-6</v>
      </c>
      <c r="CU101" s="303">
        <v>4.2576172435957111E-4</v>
      </c>
      <c r="CV101" s="303">
        <v>6.3106070800276219E-3</v>
      </c>
      <c r="CW101" s="303">
        <v>1.2214512735757259E-2</v>
      </c>
    </row>
    <row r="102" spans="1:101">
      <c r="A102" s="303">
        <v>100</v>
      </c>
      <c r="B102" s="303">
        <v>1.6646142652465751E-7</v>
      </c>
      <c r="C102" s="303">
        <v>4.839801206285763E-5</v>
      </c>
      <c r="D102" s="303">
        <v>4.2970029057618903E-3</v>
      </c>
      <c r="E102" s="303">
        <v>1.055524411504355E-5</v>
      </c>
      <c r="F102" s="303">
        <v>6.7963488382682656E-5</v>
      </c>
      <c r="G102" s="303">
        <v>2.5494550263572245E-2</v>
      </c>
      <c r="H102" s="303">
        <v>1.0126512501038535E-3</v>
      </c>
      <c r="I102" s="303">
        <v>3.5449799906888989E-12</v>
      </c>
      <c r="J102" s="303">
        <v>3.948041447472477E-8</v>
      </c>
      <c r="K102" s="303">
        <v>1.1828236031488909E-5</v>
      </c>
      <c r="L102" s="303">
        <v>2.5615469377784669E-3</v>
      </c>
      <c r="M102" s="303">
        <v>5.7535801964718218E-3</v>
      </c>
      <c r="N102" s="303">
        <v>1.8871249210181684E-2</v>
      </c>
      <c r="O102" s="303">
        <v>6.1884072422284145E-5</v>
      </c>
      <c r="P102" s="303">
        <v>2.0516602144558332E-3</v>
      </c>
      <c r="Q102" s="303">
        <v>7.6529845007553424E-3</v>
      </c>
      <c r="R102" s="303">
        <v>1.119225669057472E-4</v>
      </c>
      <c r="S102" s="303">
        <v>2.3047209679399896E-3</v>
      </c>
      <c r="T102" s="303">
        <v>7.8362606531651563E-6</v>
      </c>
      <c r="U102" s="303">
        <v>1.4757358260425842E-6</v>
      </c>
      <c r="V102" s="303">
        <v>2.5183293099576551E-2</v>
      </c>
      <c r="W102" s="303">
        <v>6.4329415187240418E-4</v>
      </c>
      <c r="X102" s="303">
        <v>8.5046134365440886E-12</v>
      </c>
      <c r="Y102" s="303">
        <v>1.1004970909818262E-2</v>
      </c>
      <c r="Z102" s="303">
        <v>6.158127143281975E-3</v>
      </c>
      <c r="AA102" s="303">
        <v>1.0633470538258766E-5</v>
      </c>
      <c r="AB102" s="303">
        <v>3.4223169379422127E-9</v>
      </c>
      <c r="AC102" s="303">
        <v>4.2290836965762108E-5</v>
      </c>
      <c r="AD102" s="303">
        <v>1.8049458266461847E-19</v>
      </c>
      <c r="AE102" s="303">
        <v>7.2031959785575866E-8</v>
      </c>
      <c r="AF102" s="303">
        <v>1.6462585022323825E-2</v>
      </c>
      <c r="AG102" s="303">
        <v>5.1221486152807833E-6</v>
      </c>
      <c r="AH102" s="303">
        <v>9.6153064848655823E-3</v>
      </c>
      <c r="AI102" s="303">
        <v>6.4176279184675275E-6</v>
      </c>
      <c r="AJ102" s="303">
        <v>6.8862029854113802E-5</v>
      </c>
      <c r="AK102" s="303">
        <v>2.8301402777193541E-8</v>
      </c>
      <c r="AL102" s="303">
        <v>2.8562911864547115E-10</v>
      </c>
      <c r="AM102" s="303">
        <v>1.1734475766461847E-14</v>
      </c>
      <c r="AN102" s="303">
        <v>1.5327665448737903E-5</v>
      </c>
      <c r="AO102" s="303">
        <v>5.146671366669027E-3</v>
      </c>
      <c r="AP102" s="303">
        <v>9.1114826492288564E-6</v>
      </c>
      <c r="AQ102" s="303">
        <v>1.4588459111662793E-10</v>
      </c>
      <c r="AR102" s="303">
        <v>1.8088925712412242E-4</v>
      </c>
      <c r="AS102" s="303">
        <v>4.7050387891958336E-3</v>
      </c>
      <c r="AT102" s="303">
        <v>1.5277739516822322E-3</v>
      </c>
      <c r="AU102" s="303">
        <v>2.6259264434513136E-5</v>
      </c>
      <c r="AV102" s="303">
        <v>2.7567829055495283E-4</v>
      </c>
      <c r="AW102" s="303">
        <v>5.9423773713724778E-8</v>
      </c>
      <c r="AX102" s="303">
        <v>8.402657765682757E-4</v>
      </c>
      <c r="AY102" s="303">
        <v>3.4882028859197493E-4</v>
      </c>
      <c r="AZ102" s="303">
        <v>9.739119116698235E-7</v>
      </c>
      <c r="BA102" s="303">
        <v>3.1086393808439926E-5</v>
      </c>
      <c r="BB102" s="303">
        <v>1.0822460384699018E-4</v>
      </c>
      <c r="BC102" s="303">
        <v>4.0129102979807476E-5</v>
      </c>
      <c r="BD102" s="303">
        <v>9.5383810975415459E-4</v>
      </c>
      <c r="BE102" s="303">
        <v>1.6044639174049468E-12</v>
      </c>
      <c r="BF102" s="303">
        <v>1.9139130990218957E-3</v>
      </c>
      <c r="BG102" s="303">
        <v>2.6304652571039538E-3</v>
      </c>
      <c r="BH102" s="303">
        <v>1.8750078136307614E-3</v>
      </c>
      <c r="BI102" s="303">
        <v>1.0349142448580393E-10</v>
      </c>
      <c r="BJ102" s="303">
        <v>1.414850521168089E-2</v>
      </c>
      <c r="BK102" s="303">
        <v>4.045368559500437E-3</v>
      </c>
      <c r="BL102" s="303">
        <v>1.3154345098881188E-22</v>
      </c>
      <c r="BM102" s="303">
        <v>7.5546847900593695E-8</v>
      </c>
      <c r="BN102" s="303">
        <v>1.8614025899355815E-2</v>
      </c>
      <c r="BO102" s="303">
        <v>4.3451899705398563E-5</v>
      </c>
      <c r="BP102" s="303">
        <v>2.9958890362955913E-7</v>
      </c>
      <c r="BQ102" s="303">
        <v>1.7819461880099429E-2</v>
      </c>
      <c r="BR102" s="303">
        <v>3.6169753938813872E-5</v>
      </c>
      <c r="BS102" s="303">
        <v>2.0182655889073059E-2</v>
      </c>
      <c r="BT102" s="303">
        <v>9.7486117131539447E-3</v>
      </c>
      <c r="BU102" s="303">
        <v>2.5667872650213435E-3</v>
      </c>
      <c r="BV102" s="303">
        <v>5.2977673792492215E-4</v>
      </c>
      <c r="BW102" s="303">
        <v>8.7328571038190557E-5</v>
      </c>
      <c r="BX102" s="303">
        <v>1.0603582785873294E-9</v>
      </c>
      <c r="BY102" s="303">
        <v>5.6443909259087387E-8</v>
      </c>
      <c r="BZ102" s="303">
        <v>7.0972171814993271E-4</v>
      </c>
      <c r="CA102" s="303">
        <v>8.8762811333535644E-7</v>
      </c>
      <c r="CB102" s="303">
        <v>7.9867457013195356E-4</v>
      </c>
      <c r="CC102" s="303">
        <v>2.6855131921810981E-11</v>
      </c>
      <c r="CD102" s="303">
        <v>7.0109869803082881E-8</v>
      </c>
      <c r="CE102" s="303">
        <v>7.9018135856113876E-19</v>
      </c>
      <c r="CF102" s="303">
        <v>3.4137356436532894E-11</v>
      </c>
      <c r="CG102" s="303">
        <v>3.4772350937773366E-3</v>
      </c>
      <c r="CH102" s="303">
        <v>4.0678986671206707E-3</v>
      </c>
      <c r="CI102" s="303">
        <v>1.6093218999047023E-3</v>
      </c>
      <c r="CJ102" s="303">
        <v>1.5986466461510483E-6</v>
      </c>
      <c r="CK102" s="303">
        <v>3.2515635891816006E-4</v>
      </c>
      <c r="CL102" s="303">
        <v>4.9405304483981149E-4</v>
      </c>
      <c r="CM102" s="303">
        <v>8.0188175298053031E-4</v>
      </c>
      <c r="CN102" s="303">
        <v>9.6558076669652157E-11</v>
      </c>
      <c r="CO102" s="303">
        <v>2.5701794076765626E-10</v>
      </c>
      <c r="CP102" s="303">
        <v>4.822062554474274E-3</v>
      </c>
      <c r="CQ102" s="303">
        <v>1.035079409601037E-2</v>
      </c>
      <c r="CR102" s="303">
        <v>9.3716728076279806E-6</v>
      </c>
      <c r="CS102" s="303">
        <v>2.2561977133173399E-7</v>
      </c>
      <c r="CT102" s="303">
        <v>1.107489599246824E-6</v>
      </c>
      <c r="CU102" s="303">
        <v>3.8022252173568427E-4</v>
      </c>
      <c r="CV102" s="303">
        <v>5.9749130763517748E-3</v>
      </c>
      <c r="CW102" s="303">
        <v>1.1600495216246624E-2</v>
      </c>
    </row>
  </sheetData>
  <mergeCells count="1">
    <mergeCell ref="A1:I1"/>
  </mergeCells>
  <phoneticPr fontId="13"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826A7A-C1B1-4541-86D7-A541109FA9CE}">
  <sheetPr codeName="Sheet15">
    <tabColor theme="5" tint="0.59999389629810485"/>
  </sheetPr>
  <dimension ref="A1:GS102"/>
  <sheetViews>
    <sheetView zoomScale="113" workbookViewId="0">
      <selection activeCell="Q18" sqref="Q18"/>
    </sheetView>
  </sheetViews>
  <sheetFormatPr baseColWidth="10" defaultColWidth="9" defaultRowHeight="14"/>
  <cols>
    <col min="1" max="16384" width="9" style="28"/>
  </cols>
  <sheetData>
    <row r="1" spans="1:201" s="448" customFormat="1" ht="27.5" customHeight="1">
      <c r="A1" s="713" t="s">
        <v>258</v>
      </c>
      <c r="B1" s="714"/>
      <c r="C1" s="714"/>
      <c r="D1" s="714"/>
      <c r="E1" s="714"/>
      <c r="F1" s="714"/>
      <c r="G1" s="714"/>
      <c r="H1" s="714"/>
    </row>
    <row r="2" spans="1:201">
      <c r="A2" s="447" t="s">
        <v>206</v>
      </c>
      <c r="B2" s="447" t="s">
        <v>312</v>
      </c>
      <c r="C2" s="447" t="s">
        <v>313</v>
      </c>
      <c r="D2" s="447" t="s">
        <v>338</v>
      </c>
      <c r="E2" s="447" t="s">
        <v>339</v>
      </c>
      <c r="F2" s="447" t="s">
        <v>340</v>
      </c>
      <c r="G2" s="447" t="s">
        <v>391</v>
      </c>
      <c r="H2" s="447" t="s">
        <v>392</v>
      </c>
      <c r="I2" s="447" t="s">
        <v>393</v>
      </c>
      <c r="J2" s="447" t="s">
        <v>394</v>
      </c>
      <c r="K2" s="447" t="s">
        <v>395</v>
      </c>
      <c r="L2" s="447" t="s">
        <v>460</v>
      </c>
      <c r="M2" s="447" t="s">
        <v>461</v>
      </c>
      <c r="N2" s="447" t="s">
        <v>462</v>
      </c>
      <c r="O2" s="447" t="s">
        <v>463</v>
      </c>
      <c r="P2" s="447" t="s">
        <v>464</v>
      </c>
      <c r="Q2" s="447" t="s">
        <v>504</v>
      </c>
      <c r="R2" s="447" t="s">
        <v>505</v>
      </c>
      <c r="S2" s="447" t="s">
        <v>506</v>
      </c>
      <c r="T2" s="447" t="s">
        <v>507</v>
      </c>
      <c r="U2" s="447" t="s">
        <v>508</v>
      </c>
      <c r="V2" s="447" t="s">
        <v>509</v>
      </c>
      <c r="W2" s="447" t="s">
        <v>510</v>
      </c>
      <c r="X2" s="447" t="s">
        <v>511</v>
      </c>
      <c r="Y2" s="447" t="s">
        <v>512</v>
      </c>
      <c r="Z2" s="447" t="s">
        <v>513</v>
      </c>
      <c r="AA2" s="447" t="s">
        <v>514</v>
      </c>
      <c r="AB2" s="447" t="s">
        <v>515</v>
      </c>
      <c r="AC2" s="447" t="s">
        <v>516</v>
      </c>
      <c r="AD2" s="447" t="s">
        <v>517</v>
      </c>
      <c r="AE2" s="447" t="s">
        <v>518</v>
      </c>
      <c r="AF2" s="447" t="s">
        <v>519</v>
      </c>
      <c r="AG2" s="447" t="s">
        <v>520</v>
      </c>
      <c r="AH2" s="447" t="s">
        <v>521</v>
      </c>
      <c r="AI2" s="447" t="s">
        <v>522</v>
      </c>
      <c r="AJ2" s="447" t="s">
        <v>523</v>
      </c>
      <c r="AK2" s="447" t="s">
        <v>524</v>
      </c>
      <c r="AL2" s="447" t="s">
        <v>525</v>
      </c>
      <c r="AM2" s="447" t="s">
        <v>526</v>
      </c>
      <c r="AN2" s="447" t="s">
        <v>527</v>
      </c>
      <c r="AO2" s="447" t="s">
        <v>528</v>
      </c>
      <c r="AP2" s="447" t="s">
        <v>529</v>
      </c>
      <c r="AQ2" s="447" t="s">
        <v>530</v>
      </c>
      <c r="AR2" s="447" t="s">
        <v>531</v>
      </c>
      <c r="AS2" s="447" t="s">
        <v>532</v>
      </c>
      <c r="AT2" s="447" t="s">
        <v>533</v>
      </c>
      <c r="AU2" s="447" t="s">
        <v>534</v>
      </c>
      <c r="AV2" s="447" t="s">
        <v>535</v>
      </c>
      <c r="AW2" s="447" t="s">
        <v>536</v>
      </c>
      <c r="AX2" s="447" t="s">
        <v>537</v>
      </c>
      <c r="AY2" s="447" t="s">
        <v>538</v>
      </c>
      <c r="AZ2" s="447" t="s">
        <v>609</v>
      </c>
      <c r="BA2" s="447" t="s">
        <v>610</v>
      </c>
      <c r="BB2" s="447" t="s">
        <v>611</v>
      </c>
      <c r="BC2" s="447" t="s">
        <v>612</v>
      </c>
      <c r="BD2" s="447" t="s">
        <v>613</v>
      </c>
      <c r="BE2" s="447" t="s">
        <v>614</v>
      </c>
      <c r="BF2" s="447" t="s">
        <v>615</v>
      </c>
      <c r="BG2" s="447" t="s">
        <v>616</v>
      </c>
      <c r="BH2" s="447" t="s">
        <v>617</v>
      </c>
      <c r="BI2" s="447" t="s">
        <v>618</v>
      </c>
      <c r="BJ2" s="447" t="s">
        <v>619</v>
      </c>
      <c r="BK2" s="447" t="s">
        <v>620</v>
      </c>
      <c r="BL2" s="447" t="s">
        <v>621</v>
      </c>
      <c r="BM2" s="447" t="s">
        <v>622</v>
      </c>
      <c r="BN2" s="447" t="s">
        <v>623</v>
      </c>
      <c r="BO2" s="447" t="s">
        <v>624</v>
      </c>
      <c r="BP2" s="447" t="s">
        <v>625</v>
      </c>
      <c r="BQ2" s="447" t="s">
        <v>626</v>
      </c>
      <c r="BR2" s="447" t="s">
        <v>627</v>
      </c>
      <c r="BS2" s="447" t="s">
        <v>628</v>
      </c>
      <c r="BT2" s="447" t="s">
        <v>629</v>
      </c>
      <c r="BU2" s="447" t="s">
        <v>630</v>
      </c>
      <c r="BV2" s="447" t="s">
        <v>631</v>
      </c>
      <c r="BW2" s="447" t="s">
        <v>632</v>
      </c>
      <c r="BX2" s="447" t="s">
        <v>633</v>
      </c>
      <c r="BY2" s="447" t="s">
        <v>634</v>
      </c>
      <c r="BZ2" s="447" t="s">
        <v>635</v>
      </c>
      <c r="CA2" s="447" t="s">
        <v>636</v>
      </c>
      <c r="CB2" s="447" t="s">
        <v>637</v>
      </c>
      <c r="CC2" s="447" t="s">
        <v>638</v>
      </c>
      <c r="CD2" s="447" t="s">
        <v>639</v>
      </c>
      <c r="CE2" s="447" t="s">
        <v>640</v>
      </c>
      <c r="CF2" s="447" t="s">
        <v>641</v>
      </c>
      <c r="CG2" s="447" t="s">
        <v>642</v>
      </c>
      <c r="CH2" s="447" t="s">
        <v>643</v>
      </c>
      <c r="CI2" s="447" t="s">
        <v>644</v>
      </c>
      <c r="CJ2" s="447" t="s">
        <v>645</v>
      </c>
      <c r="CK2" s="447" t="s">
        <v>646</v>
      </c>
      <c r="CL2" s="447" t="s">
        <v>647</v>
      </c>
      <c r="CM2" s="447" t="s">
        <v>648</v>
      </c>
      <c r="CN2" s="447" t="s">
        <v>649</v>
      </c>
      <c r="CO2" s="447" t="s">
        <v>650</v>
      </c>
      <c r="CP2" s="447" t="s">
        <v>651</v>
      </c>
      <c r="CQ2" s="447" t="s">
        <v>652</v>
      </c>
      <c r="CR2" s="447" t="s">
        <v>653</v>
      </c>
      <c r="CS2" s="447" t="s">
        <v>654</v>
      </c>
      <c r="CT2" s="447" t="s">
        <v>655</v>
      </c>
      <c r="CU2" s="447" t="s">
        <v>656</v>
      </c>
      <c r="CV2" s="447" t="s">
        <v>657</v>
      </c>
      <c r="CW2" s="447" t="s">
        <v>658</v>
      </c>
      <c r="CX2" s="447"/>
      <c r="CY2" s="447"/>
      <c r="CZ2" s="447"/>
      <c r="DA2" s="447"/>
      <c r="DB2" s="447"/>
      <c r="DC2" s="447"/>
      <c r="DD2" s="447"/>
      <c r="DE2" s="447"/>
      <c r="DF2" s="447"/>
      <c r="DG2" s="447"/>
      <c r="DH2" s="447"/>
      <c r="DI2" s="447"/>
      <c r="DJ2" s="447"/>
      <c r="DK2" s="447"/>
      <c r="DL2" s="447"/>
      <c r="DM2" s="447"/>
      <c r="DN2" s="447"/>
      <c r="DO2" s="447"/>
      <c r="DP2" s="447"/>
      <c r="DQ2" s="447"/>
      <c r="DR2" s="447"/>
      <c r="DS2" s="447"/>
      <c r="DT2" s="447"/>
      <c r="DU2" s="447"/>
      <c r="DV2" s="447"/>
      <c r="DW2" s="447"/>
      <c r="DX2" s="447"/>
      <c r="DY2" s="447"/>
      <c r="DZ2" s="447"/>
      <c r="EA2" s="447"/>
      <c r="EB2" s="447"/>
      <c r="EC2" s="447"/>
      <c r="ED2" s="447"/>
      <c r="EE2" s="447"/>
      <c r="EF2" s="447"/>
      <c r="EG2" s="447"/>
      <c r="EH2" s="447"/>
      <c r="EI2" s="447"/>
      <c r="EJ2" s="447"/>
      <c r="EK2" s="447"/>
      <c r="EL2" s="447"/>
      <c r="EM2" s="447"/>
      <c r="EN2" s="447"/>
      <c r="EO2" s="447"/>
      <c r="EP2" s="447"/>
      <c r="EQ2" s="447"/>
      <c r="ER2" s="447"/>
      <c r="ES2" s="447"/>
      <c r="ET2" s="447"/>
      <c r="EU2" s="447"/>
      <c r="EV2" s="447"/>
      <c r="EW2" s="447"/>
      <c r="EX2" s="447"/>
      <c r="EY2" s="447"/>
      <c r="EZ2" s="447"/>
      <c r="FA2" s="447"/>
      <c r="FB2" s="447"/>
      <c r="FC2" s="447"/>
      <c r="FD2" s="447"/>
      <c r="FE2" s="447"/>
      <c r="FF2" s="447"/>
      <c r="FG2" s="447"/>
      <c r="FH2" s="447"/>
      <c r="FI2" s="447"/>
      <c r="FJ2" s="447"/>
      <c r="FK2" s="447"/>
      <c r="FL2" s="447"/>
      <c r="FM2" s="447"/>
      <c r="FN2" s="447"/>
      <c r="FO2" s="447"/>
      <c r="FP2" s="447"/>
      <c r="FQ2" s="447"/>
      <c r="FR2" s="447"/>
      <c r="FS2" s="447"/>
      <c r="FT2" s="447"/>
      <c r="FU2" s="447"/>
      <c r="FV2" s="447"/>
      <c r="FW2" s="447"/>
      <c r="FX2" s="447"/>
      <c r="FY2" s="447"/>
      <c r="FZ2" s="447"/>
      <c r="GA2" s="447"/>
      <c r="GB2" s="447"/>
      <c r="GC2" s="447"/>
      <c r="GD2" s="447"/>
      <c r="GE2" s="447"/>
      <c r="GF2" s="447"/>
      <c r="GG2" s="447"/>
      <c r="GH2" s="447"/>
      <c r="GI2" s="447"/>
      <c r="GJ2" s="447"/>
      <c r="GK2" s="447"/>
      <c r="GL2" s="447"/>
      <c r="GM2" s="447"/>
      <c r="GN2" s="447"/>
      <c r="GO2" s="447"/>
      <c r="GP2" s="447"/>
      <c r="GQ2" s="447"/>
      <c r="GR2" s="447"/>
      <c r="GS2" s="447"/>
    </row>
    <row r="3" spans="1:201">
      <c r="A3" s="303">
        <v>1</v>
      </c>
      <c r="B3" s="303">
        <v>0.64200299125634519</v>
      </c>
      <c r="C3" s="303">
        <v>0.2981595093789462</v>
      </c>
      <c r="D3" s="303">
        <v>0.20696214563921722</v>
      </c>
      <c r="E3" s="303">
        <v>0.3328230975240431</v>
      </c>
      <c r="F3" s="303">
        <v>0.2577893702395892</v>
      </c>
      <c r="G3" s="303">
        <v>0.16399059081629835</v>
      </c>
      <c r="H3" s="303">
        <v>0.20462865137433828</v>
      </c>
      <c r="I3" s="303">
        <v>0.93055556739011203</v>
      </c>
      <c r="J3" s="303">
        <v>0.51363718762271038</v>
      </c>
      <c r="K3" s="303">
        <v>0.35408772707214986</v>
      </c>
      <c r="L3" s="303">
        <v>0.14235246303422039</v>
      </c>
      <c r="M3" s="303">
        <v>0.26947562202424102</v>
      </c>
      <c r="N3" s="303">
        <v>9.0088003679961698E-2</v>
      </c>
      <c r="O3" s="303">
        <v>0.38656499234409114</v>
      </c>
      <c r="P3" s="303">
        <v>0.25675270677517376</v>
      </c>
      <c r="Q3" s="303">
        <v>0.37946191273865909</v>
      </c>
      <c r="R3" s="303">
        <v>0.32392784377134898</v>
      </c>
      <c r="S3" s="303">
        <v>0.2406544799472351</v>
      </c>
      <c r="T3" s="303">
        <v>0.36872627223506627</v>
      </c>
      <c r="U3" s="303">
        <v>0.31662402566758202</v>
      </c>
      <c r="V3" s="303">
        <v>0.17551513999312135</v>
      </c>
      <c r="W3" s="303">
        <v>0.26875404343032305</v>
      </c>
      <c r="X3" s="303">
        <v>0.89626057448841356</v>
      </c>
      <c r="Y3" s="303">
        <v>0.24833165691807568</v>
      </c>
      <c r="Z3" s="303">
        <v>0.24258209204345185</v>
      </c>
      <c r="AA3" s="303">
        <v>0.25219184578720205</v>
      </c>
      <c r="AB3" s="303">
        <v>0.89627474691239517</v>
      </c>
      <c r="AC3" s="303">
        <v>0.30974476836100445</v>
      </c>
      <c r="AD3" s="303">
        <v>1.3147942056330209</v>
      </c>
      <c r="AE3" s="303">
        <v>0.36390515682978741</v>
      </c>
      <c r="AF3" s="303">
        <v>0.24151887529348187</v>
      </c>
      <c r="AG3" s="303">
        <v>0.30080818731101061</v>
      </c>
      <c r="AH3" s="303">
        <v>0.21191270076842991</v>
      </c>
      <c r="AI3" s="303">
        <v>0.61321971819048848</v>
      </c>
      <c r="AJ3" s="303">
        <v>0.36941012200254175</v>
      </c>
      <c r="AK3" s="303">
        <v>0.55307930938997563</v>
      </c>
      <c r="AL3" s="303">
        <v>0.65714382286026574</v>
      </c>
      <c r="AM3" s="303">
        <v>1.4577114409252911</v>
      </c>
      <c r="AN3" s="303">
        <v>0.54478424389772928</v>
      </c>
      <c r="AO3" s="303">
        <v>0.24882874634824198</v>
      </c>
      <c r="AP3" s="303">
        <v>0.3831674899088815</v>
      </c>
      <c r="AQ3" s="303">
        <v>1.214392849717991</v>
      </c>
      <c r="AR3" s="303">
        <v>0.29641173793134112</v>
      </c>
      <c r="AS3" s="303">
        <v>0.2501304449764134</v>
      </c>
      <c r="AT3" s="303">
        <v>0.25138484484648299</v>
      </c>
      <c r="AU3" s="303">
        <v>0.28373965376401344</v>
      </c>
      <c r="AV3" s="303">
        <v>0.18357188620877141</v>
      </c>
      <c r="AW3" s="303">
        <v>0.44655671856923207</v>
      </c>
      <c r="AX3" s="303">
        <v>0.22198743308187785</v>
      </c>
      <c r="AY3" s="303">
        <v>0.28783910418775938</v>
      </c>
      <c r="AZ3" s="303">
        <v>0.247861029887118</v>
      </c>
      <c r="BA3" s="303">
        <v>0.33388426615235384</v>
      </c>
      <c r="BB3" s="303">
        <v>0.26840320644944765</v>
      </c>
      <c r="BC3" s="303">
        <v>0.23011880958847175</v>
      </c>
      <c r="BD3" s="303">
        <v>0.2590979813680227</v>
      </c>
      <c r="BE3" s="303">
        <v>0.85318455224846923</v>
      </c>
      <c r="BF3" s="303">
        <v>0.20781045806320342</v>
      </c>
      <c r="BG3" s="303">
        <v>0.25462192521602689</v>
      </c>
      <c r="BH3" s="303">
        <v>0.23390940021703027</v>
      </c>
      <c r="BI3" s="303">
        <v>0.4369801985494518</v>
      </c>
      <c r="BJ3" s="303">
        <v>0.16878147924122594</v>
      </c>
      <c r="BK3" s="303">
        <v>0.25027445781193858</v>
      </c>
      <c r="BL3" s="303">
        <v>1.3717909306358782</v>
      </c>
      <c r="BM3" s="303">
        <v>0.34375314008224461</v>
      </c>
      <c r="BN3" s="303">
        <v>0.14157663568108755</v>
      </c>
      <c r="BO3" s="303">
        <v>0.38831854839455882</v>
      </c>
      <c r="BP3" s="303">
        <v>0.46133484910346101</v>
      </c>
      <c r="BQ3" s="303">
        <v>0.16317584270947227</v>
      </c>
      <c r="BR3" s="303">
        <v>0.33676372267279514</v>
      </c>
      <c r="BS3" s="303">
        <v>0.10785234785059596</v>
      </c>
      <c r="BT3" s="303">
        <v>0.15998963127177021</v>
      </c>
      <c r="BU3" s="303">
        <v>0.24688941813649379</v>
      </c>
      <c r="BV3" s="303">
        <v>0.32497389712237712</v>
      </c>
      <c r="BW3" s="303">
        <v>0.33609107038995201</v>
      </c>
      <c r="BX3" s="303">
        <v>0.55338479910870064</v>
      </c>
      <c r="BY3" s="303">
        <v>0.57640003188274203</v>
      </c>
      <c r="BZ3" s="303">
        <v>0.19441556107801744</v>
      </c>
      <c r="CA3" s="303">
        <v>0.75973009979505235</v>
      </c>
      <c r="CB3" s="303">
        <v>0.35358107863025279</v>
      </c>
      <c r="CC3" s="303">
        <v>0.49183641398375177</v>
      </c>
      <c r="CD3" s="303">
        <v>0.44268988474354115</v>
      </c>
      <c r="CE3" s="303">
        <v>1.6550435033112305</v>
      </c>
      <c r="CF3" s="303">
        <v>0.84387447261565585</v>
      </c>
      <c r="CG3" s="303">
        <v>0.23334025657849272</v>
      </c>
      <c r="CH3" s="303">
        <v>0.20048204239311679</v>
      </c>
      <c r="CI3" s="303">
        <v>0.27777844175550676</v>
      </c>
      <c r="CJ3" s="303">
        <v>0.43907935104896534</v>
      </c>
      <c r="CK3" s="303">
        <v>0.33126554551926746</v>
      </c>
      <c r="CL3" s="303">
        <v>0.29838455977272726</v>
      </c>
      <c r="CM3" s="303">
        <v>0.34946414340017823</v>
      </c>
      <c r="CN3" s="303">
        <v>0.50471961391635123</v>
      </c>
      <c r="CO3" s="303">
        <v>0.70414391294591039</v>
      </c>
      <c r="CP3" s="303">
        <v>0.22422581871778743</v>
      </c>
      <c r="CQ3" s="303">
        <v>0.28516328544841352</v>
      </c>
      <c r="CR3" s="303">
        <v>0.29594878248740231</v>
      </c>
      <c r="CS3" s="303">
        <v>0.41470322440358887</v>
      </c>
      <c r="CT3" s="303">
        <v>0.55149435242374933</v>
      </c>
      <c r="CU3" s="303">
        <v>0.23998045452514369</v>
      </c>
      <c r="CV3" s="303">
        <v>0.27339467360647135</v>
      </c>
      <c r="CW3" s="303">
        <v>0.18816206634579197</v>
      </c>
      <c r="CX3" s="303"/>
      <c r="CY3" s="303"/>
      <c r="CZ3" s="303"/>
      <c r="DA3" s="303"/>
      <c r="DB3" s="303"/>
      <c r="DC3" s="303"/>
      <c r="DD3" s="303"/>
      <c r="DE3" s="303"/>
      <c r="DF3" s="303"/>
      <c r="DG3" s="303"/>
      <c r="DH3" s="303"/>
      <c r="DI3" s="303"/>
      <c r="DJ3" s="303"/>
      <c r="DK3" s="303"/>
      <c r="DL3" s="303"/>
      <c r="DM3" s="303"/>
      <c r="DN3" s="303"/>
      <c r="DO3" s="303"/>
      <c r="DP3" s="303"/>
      <c r="DQ3" s="303"/>
      <c r="DR3" s="303"/>
      <c r="DS3" s="303"/>
      <c r="DT3" s="303"/>
      <c r="DU3" s="303"/>
      <c r="DV3" s="303"/>
      <c r="DW3" s="303"/>
      <c r="DX3" s="303"/>
      <c r="DY3" s="303"/>
      <c r="DZ3" s="303"/>
      <c r="EA3" s="303"/>
      <c r="EB3" s="303"/>
      <c r="EC3" s="303"/>
      <c r="ED3" s="303"/>
      <c r="EE3" s="303"/>
      <c r="EF3" s="303"/>
      <c r="EG3" s="303"/>
      <c r="EH3" s="303"/>
      <c r="EI3" s="303"/>
      <c r="EJ3" s="303"/>
      <c r="EK3" s="303"/>
      <c r="EL3" s="303"/>
      <c r="EM3" s="303"/>
      <c r="EN3" s="303"/>
      <c r="EO3" s="303"/>
      <c r="EP3" s="303"/>
      <c r="EQ3" s="303"/>
      <c r="ER3" s="303"/>
      <c r="ES3" s="303"/>
      <c r="ET3" s="303"/>
      <c r="EU3" s="303"/>
      <c r="EV3" s="303"/>
      <c r="EW3" s="303"/>
      <c r="EX3" s="303"/>
      <c r="EY3" s="303"/>
      <c r="EZ3" s="303"/>
      <c r="FA3" s="303"/>
      <c r="FB3" s="303"/>
      <c r="FC3" s="303"/>
      <c r="FD3" s="303"/>
      <c r="FE3" s="303"/>
      <c r="FF3" s="303"/>
      <c r="FG3" s="303"/>
      <c r="FH3" s="303"/>
      <c r="FI3" s="303"/>
      <c r="FJ3" s="303"/>
      <c r="FK3" s="303"/>
      <c r="FL3" s="303"/>
      <c r="FM3" s="303"/>
      <c r="FN3" s="303"/>
      <c r="FO3" s="303"/>
      <c r="FP3" s="303"/>
      <c r="FQ3" s="303"/>
      <c r="FR3" s="303"/>
      <c r="FS3" s="303"/>
      <c r="FT3" s="303"/>
      <c r="FU3" s="303"/>
      <c r="FV3" s="303"/>
      <c r="FW3" s="303"/>
      <c r="FX3" s="303"/>
      <c r="FY3" s="303"/>
      <c r="FZ3" s="303"/>
      <c r="GA3" s="303"/>
      <c r="GB3" s="303"/>
      <c r="GC3" s="303"/>
      <c r="GD3" s="303"/>
      <c r="GE3" s="303"/>
      <c r="GF3" s="303"/>
      <c r="GG3" s="303"/>
      <c r="GH3" s="303"/>
      <c r="GI3" s="303"/>
      <c r="GJ3" s="303"/>
      <c r="GK3" s="303"/>
      <c r="GL3" s="303"/>
      <c r="GM3" s="303"/>
      <c r="GN3" s="303"/>
      <c r="GO3" s="303"/>
      <c r="GP3" s="303"/>
      <c r="GQ3" s="303"/>
      <c r="GR3" s="303"/>
      <c r="GS3" s="303"/>
    </row>
    <row r="4" spans="1:201">
      <c r="A4" s="303">
        <v>2</v>
      </c>
      <c r="B4" s="303">
        <v>0.73633574835244398</v>
      </c>
      <c r="C4" s="303">
        <v>0.32309122525503392</v>
      </c>
      <c r="D4" s="303">
        <v>0.21059475749691192</v>
      </c>
      <c r="E4" s="303">
        <v>0.36660856496931793</v>
      </c>
      <c r="F4" s="303">
        <v>0.27860148161769088</v>
      </c>
      <c r="G4" s="303">
        <v>0.15638675103926053</v>
      </c>
      <c r="H4" s="303">
        <v>0.21187121578702545</v>
      </c>
      <c r="I4" s="303">
        <v>1.1451973805054654</v>
      </c>
      <c r="J4" s="303">
        <v>0.59366863124528824</v>
      </c>
      <c r="K4" s="303">
        <v>0.38917994646211312</v>
      </c>
      <c r="L4" s="303">
        <v>0.14702432241827851</v>
      </c>
      <c r="M4" s="303">
        <v>0.26997934397818224</v>
      </c>
      <c r="N4" s="303">
        <v>8.5288389372496123E-2</v>
      </c>
      <c r="O4" s="303">
        <v>0.41630104596958029</v>
      </c>
      <c r="P4" s="303">
        <v>0.26538627398339487</v>
      </c>
      <c r="Q4" s="303">
        <v>0.37522101915718908</v>
      </c>
      <c r="R4" s="303">
        <v>0.35060963836809328</v>
      </c>
      <c r="S4" s="303">
        <v>0.24893641176858744</v>
      </c>
      <c r="T4" s="303">
        <v>0.40795906286553957</v>
      </c>
      <c r="U4" s="303">
        <v>0.35503205374348146</v>
      </c>
      <c r="V4" s="303">
        <v>0.17122684090054824</v>
      </c>
      <c r="W4" s="303">
        <v>0.2842788598700946</v>
      </c>
      <c r="X4" s="303">
        <v>1.0968447176219018</v>
      </c>
      <c r="Y4" s="303">
        <v>0.24932930797464251</v>
      </c>
      <c r="Z4" s="303">
        <v>0.24456859308984641</v>
      </c>
      <c r="AA4" s="303">
        <v>0.2770551243660056</v>
      </c>
      <c r="AB4" s="303">
        <v>1.0574362510455007</v>
      </c>
      <c r="AC4" s="303">
        <v>0.33699852652297596</v>
      </c>
      <c r="AD4" s="303">
        <v>1.7571482667962501</v>
      </c>
      <c r="AE4" s="303">
        <v>0.41554198747974652</v>
      </c>
      <c r="AF4" s="303">
        <v>0.23980588095862537</v>
      </c>
      <c r="AG4" s="303">
        <v>0.33383965337953181</v>
      </c>
      <c r="AH4" s="303">
        <v>0.21381049577806704</v>
      </c>
      <c r="AI4" s="303">
        <v>0.68027429975954634</v>
      </c>
      <c r="AJ4" s="303">
        <v>0.39894703375899537</v>
      </c>
      <c r="AK4" s="303">
        <v>0.63383037006777854</v>
      </c>
      <c r="AL4" s="303">
        <v>0.7826282323099949</v>
      </c>
      <c r="AM4" s="303">
        <v>2.0650936681530818</v>
      </c>
      <c r="AN4" s="303">
        <v>0.60017740036362299</v>
      </c>
      <c r="AO4" s="303">
        <v>0.25504399602998928</v>
      </c>
      <c r="AP4" s="303">
        <v>0.42511867579279478</v>
      </c>
      <c r="AQ4" s="303">
        <v>1.5109325528682329</v>
      </c>
      <c r="AR4" s="303">
        <v>0.3190420292286068</v>
      </c>
      <c r="AS4" s="303">
        <v>0.25318927513793016</v>
      </c>
      <c r="AT4" s="303">
        <v>0.25947828833299091</v>
      </c>
      <c r="AU4" s="303">
        <v>0.30963833151863496</v>
      </c>
      <c r="AV4" s="303">
        <v>0.19446792729156309</v>
      </c>
      <c r="AW4" s="303">
        <v>0.50797240735748461</v>
      </c>
      <c r="AX4" s="303">
        <v>0.23245011439419663</v>
      </c>
      <c r="AY4" s="303">
        <v>0.30635951644757392</v>
      </c>
      <c r="AZ4" s="303">
        <v>0.2776676194471922</v>
      </c>
      <c r="BA4" s="303">
        <v>0.36371366408062672</v>
      </c>
      <c r="BB4" s="303">
        <v>0.28900574773175641</v>
      </c>
      <c r="BC4" s="303">
        <v>0.24965874031481367</v>
      </c>
      <c r="BD4" s="303">
        <v>0.27289679515096554</v>
      </c>
      <c r="BE4" s="303">
        <v>1.0545331011363768</v>
      </c>
      <c r="BF4" s="303">
        <v>0.21405979497634492</v>
      </c>
      <c r="BG4" s="303">
        <v>0.25966818204944564</v>
      </c>
      <c r="BH4" s="303">
        <v>0.24314371906611892</v>
      </c>
      <c r="BI4" s="303">
        <v>0.51634369098978494</v>
      </c>
      <c r="BJ4" s="303">
        <v>0.1640722798609397</v>
      </c>
      <c r="BK4" s="303">
        <v>0.25270747395686188</v>
      </c>
      <c r="BL4" s="303">
        <v>1.924642486447758</v>
      </c>
      <c r="BM4" s="303">
        <v>0.39670790929596494</v>
      </c>
      <c r="BN4" s="303">
        <v>0.12953368093158113</v>
      </c>
      <c r="BO4" s="303">
        <v>0.42165618426916518</v>
      </c>
      <c r="BP4" s="303">
        <v>0.52266324783696327</v>
      </c>
      <c r="BQ4" s="303">
        <v>0.15808752852354815</v>
      </c>
      <c r="BR4" s="303">
        <v>0.36497490982464348</v>
      </c>
      <c r="BS4" s="303">
        <v>0.10210231786201387</v>
      </c>
      <c r="BT4" s="303">
        <v>0.16038795930614974</v>
      </c>
      <c r="BU4" s="303">
        <v>0.25371089174686118</v>
      </c>
      <c r="BV4" s="303">
        <v>0.34282500994973308</v>
      </c>
      <c r="BW4" s="303">
        <v>0.36296670870358833</v>
      </c>
      <c r="BX4" s="303">
        <v>0.65141617174739663</v>
      </c>
      <c r="BY4" s="303">
        <v>0.66456287338140174</v>
      </c>
      <c r="BZ4" s="303">
        <v>0.20335225778760582</v>
      </c>
      <c r="CA4" s="303">
        <v>0.8694022960023875</v>
      </c>
      <c r="CB4" s="303">
        <v>0.37115387476421635</v>
      </c>
      <c r="CC4" s="303">
        <v>0.58927911273487277</v>
      </c>
      <c r="CD4" s="303">
        <v>0.50524756902781487</v>
      </c>
      <c r="CE4" s="303">
        <v>2.3175010308970707</v>
      </c>
      <c r="CF4" s="303">
        <v>1.036392993967544</v>
      </c>
      <c r="CG4" s="303">
        <v>0.23998618124180965</v>
      </c>
      <c r="CH4" s="303">
        <v>0.20497331696661725</v>
      </c>
      <c r="CI4" s="303">
        <v>0.2886313640974465</v>
      </c>
      <c r="CJ4" s="303">
        <v>0.49226847301347176</v>
      </c>
      <c r="CK4" s="303">
        <v>0.35107153968014959</v>
      </c>
      <c r="CL4" s="303">
        <v>0.31360384404363573</v>
      </c>
      <c r="CM4" s="303">
        <v>0.36539506808923294</v>
      </c>
      <c r="CN4" s="303">
        <v>0.60490599089470121</v>
      </c>
      <c r="CO4" s="303">
        <v>0.83776788313205741</v>
      </c>
      <c r="CP4" s="303">
        <v>0.22787956862410833</v>
      </c>
      <c r="CQ4" s="303">
        <v>0.27963787280081426</v>
      </c>
      <c r="CR4" s="303">
        <v>0.32724309532826784</v>
      </c>
      <c r="CS4" s="303">
        <v>0.47298226475585287</v>
      </c>
      <c r="CT4" s="303">
        <v>0.62597335108327701</v>
      </c>
      <c r="CU4" s="303">
        <v>0.25335632916751377</v>
      </c>
      <c r="CV4" s="303">
        <v>0.27340118724518714</v>
      </c>
      <c r="CW4" s="303">
        <v>0.18785853555639112</v>
      </c>
      <c r="CX4" s="303"/>
      <c r="CY4" s="303"/>
      <c r="CZ4" s="303"/>
      <c r="DA4" s="303"/>
      <c r="DB4" s="303"/>
      <c r="DC4" s="303"/>
      <c r="DD4" s="303"/>
      <c r="DE4" s="303"/>
      <c r="DF4" s="303"/>
      <c r="DG4" s="303"/>
      <c r="DH4" s="303"/>
      <c r="DI4" s="303"/>
      <c r="DJ4" s="303"/>
      <c r="DK4" s="303"/>
      <c r="DL4" s="303"/>
      <c r="DM4" s="303"/>
      <c r="DN4" s="303"/>
      <c r="DO4" s="303"/>
      <c r="DP4" s="303"/>
      <c r="DQ4" s="303"/>
      <c r="DR4" s="303"/>
      <c r="DS4" s="303"/>
      <c r="DT4" s="303"/>
      <c r="DU4" s="303"/>
      <c r="DV4" s="303"/>
      <c r="DW4" s="303"/>
      <c r="DX4" s="303"/>
      <c r="DY4" s="303"/>
      <c r="DZ4" s="303"/>
      <c r="EA4" s="303"/>
      <c r="EB4" s="303"/>
      <c r="EC4" s="303"/>
      <c r="ED4" s="303"/>
      <c r="EE4" s="303"/>
      <c r="EF4" s="303"/>
      <c r="EG4" s="303"/>
      <c r="EH4" s="303"/>
      <c r="EI4" s="303"/>
      <c r="EJ4" s="303"/>
      <c r="EK4" s="303"/>
      <c r="EL4" s="303"/>
      <c r="EM4" s="303"/>
      <c r="EN4" s="303"/>
      <c r="EO4" s="303"/>
      <c r="EP4" s="303"/>
      <c r="EQ4" s="303"/>
      <c r="ER4" s="303"/>
      <c r="ES4" s="303"/>
      <c r="ET4" s="303"/>
      <c r="EU4" s="303"/>
      <c r="EV4" s="303"/>
      <c r="EW4" s="303"/>
      <c r="EX4" s="303"/>
      <c r="EY4" s="303"/>
      <c r="EZ4" s="303"/>
      <c r="FA4" s="303"/>
      <c r="FB4" s="303"/>
      <c r="FC4" s="303"/>
      <c r="FD4" s="303"/>
      <c r="FE4" s="303"/>
      <c r="FF4" s="303"/>
      <c r="FG4" s="303"/>
      <c r="FH4" s="303"/>
      <c r="FI4" s="303"/>
      <c r="FJ4" s="303"/>
      <c r="FK4" s="303"/>
      <c r="FL4" s="303"/>
      <c r="FM4" s="303"/>
      <c r="FN4" s="303"/>
      <c r="FO4" s="303"/>
      <c r="FP4" s="303"/>
      <c r="FQ4" s="303"/>
      <c r="FR4" s="303"/>
      <c r="FS4" s="303"/>
      <c r="FT4" s="303"/>
      <c r="FU4" s="303"/>
      <c r="FV4" s="303"/>
      <c r="FW4" s="303"/>
      <c r="FX4" s="303"/>
      <c r="FY4" s="303"/>
      <c r="FZ4" s="303"/>
      <c r="GA4" s="303"/>
      <c r="GB4" s="303"/>
      <c r="GC4" s="303"/>
      <c r="GD4" s="303"/>
      <c r="GE4" s="303"/>
      <c r="GF4" s="303"/>
      <c r="GG4" s="303"/>
      <c r="GH4" s="303"/>
      <c r="GI4" s="303"/>
      <c r="GJ4" s="303"/>
      <c r="GK4" s="303"/>
      <c r="GL4" s="303"/>
      <c r="GM4" s="303"/>
      <c r="GN4" s="303"/>
      <c r="GO4" s="303"/>
      <c r="GP4" s="303"/>
      <c r="GQ4" s="303"/>
      <c r="GR4" s="303"/>
      <c r="GS4" s="303"/>
    </row>
    <row r="5" spans="1:201">
      <c r="A5" s="303">
        <v>3</v>
      </c>
      <c r="B5" s="303">
        <v>0.83837961363141522</v>
      </c>
      <c r="C5" s="303">
        <v>0.35452619644789252</v>
      </c>
      <c r="D5" s="303">
        <v>0.22195339633869587</v>
      </c>
      <c r="E5" s="303">
        <v>0.40684395094279274</v>
      </c>
      <c r="F5" s="303">
        <v>0.30560243816442961</v>
      </c>
      <c r="G5" s="303">
        <v>0.15782781147685918</v>
      </c>
      <c r="H5" s="303">
        <v>0.22612396861561623</v>
      </c>
      <c r="I5" s="303">
        <v>1.4188954550240247</v>
      </c>
      <c r="J5" s="303">
        <v>0.67971115896488388</v>
      </c>
      <c r="K5" s="303">
        <v>0.4311958618463469</v>
      </c>
      <c r="L5" s="303">
        <v>0.15641900761891303</v>
      </c>
      <c r="M5" s="303">
        <v>0.28191152067842129</v>
      </c>
      <c r="N5" s="303">
        <v>8.565774058689743E-2</v>
      </c>
      <c r="O5" s="303">
        <v>0.4557417139236416</v>
      </c>
      <c r="P5" s="303">
        <v>0.28272063753130583</v>
      </c>
      <c r="Q5" s="303">
        <v>0.38864512195203865</v>
      </c>
      <c r="R5" s="303">
        <v>0.38510664453551463</v>
      </c>
      <c r="S5" s="303">
        <v>0.26549859183393815</v>
      </c>
      <c r="T5" s="303">
        <v>0.4539040446324285</v>
      </c>
      <c r="U5" s="303">
        <v>0.39846695083879363</v>
      </c>
      <c r="V5" s="303">
        <v>0.17539514791930758</v>
      </c>
      <c r="W5" s="303">
        <v>0.30747737032471983</v>
      </c>
      <c r="X5" s="303">
        <v>1.3360893918835528</v>
      </c>
      <c r="Y5" s="303">
        <v>0.26066895076454283</v>
      </c>
      <c r="Z5" s="303">
        <v>0.25641015403912587</v>
      </c>
      <c r="AA5" s="303">
        <v>0.30668590697954956</v>
      </c>
      <c r="AB5" s="303">
        <v>1.233160582109301</v>
      </c>
      <c r="AC5" s="303">
        <v>0.37099605702699906</v>
      </c>
      <c r="AD5" s="303">
        <v>2.7226215644588718</v>
      </c>
      <c r="AE5" s="303">
        <v>0.4714435115771381</v>
      </c>
      <c r="AF5" s="303">
        <v>0.24890521122055323</v>
      </c>
      <c r="AG5" s="303">
        <v>0.37201358024691666</v>
      </c>
      <c r="AH5" s="303">
        <v>0.22403366017958376</v>
      </c>
      <c r="AI5" s="303">
        <v>0.75872068212489485</v>
      </c>
      <c r="AJ5" s="303">
        <v>0.43744576169680605</v>
      </c>
      <c r="AK5" s="303">
        <v>0.72036825337702004</v>
      </c>
      <c r="AL5" s="303">
        <v>0.91560376191171811</v>
      </c>
      <c r="AM5" s="303">
        <v>3.9524914463248169</v>
      </c>
      <c r="AN5" s="303">
        <v>0.66652656113974407</v>
      </c>
      <c r="AO5" s="303">
        <v>0.26987303887409786</v>
      </c>
      <c r="AP5" s="303">
        <v>0.47397055570182278</v>
      </c>
      <c r="AQ5" s="303">
        <v>2.0808310400444103</v>
      </c>
      <c r="AR5" s="303">
        <v>0.34894653654621405</v>
      </c>
      <c r="AS5" s="303">
        <v>0.26622436012180178</v>
      </c>
      <c r="AT5" s="303">
        <v>0.27637229240457073</v>
      </c>
      <c r="AU5" s="303">
        <v>0.3414446722741164</v>
      </c>
      <c r="AV5" s="303">
        <v>0.21030105309960545</v>
      </c>
      <c r="AW5" s="303">
        <v>0.57460334600721652</v>
      </c>
      <c r="AX5" s="303">
        <v>0.24953600857989805</v>
      </c>
      <c r="AY5" s="303">
        <v>0.33240861616065892</v>
      </c>
      <c r="AZ5" s="303">
        <v>0.31124588501821565</v>
      </c>
      <c r="BA5" s="303">
        <v>0.40041821766094277</v>
      </c>
      <c r="BB5" s="303">
        <v>0.31631094211763255</v>
      </c>
      <c r="BC5" s="303">
        <v>0.27425891794199719</v>
      </c>
      <c r="BD5" s="303">
        <v>0.29440944283259574</v>
      </c>
      <c r="BE5" s="303">
        <v>1.3092671286766271</v>
      </c>
      <c r="BF5" s="303">
        <v>0.2275160018223687</v>
      </c>
      <c r="BG5" s="303">
        <v>0.27430419890989199</v>
      </c>
      <c r="BH5" s="303">
        <v>0.25988688050643849</v>
      </c>
      <c r="BI5" s="303">
        <v>0.59812143760361314</v>
      </c>
      <c r="BJ5" s="303">
        <v>0.16784972538433093</v>
      </c>
      <c r="BK5" s="303">
        <v>0.26524302843061554</v>
      </c>
      <c r="BL5" s="303">
        <v>3.4884403578557546</v>
      </c>
      <c r="BM5" s="303">
        <v>0.45476757920503075</v>
      </c>
      <c r="BN5" s="303">
        <v>0.12717849547026366</v>
      </c>
      <c r="BO5" s="303">
        <v>0.46401134575169634</v>
      </c>
      <c r="BP5" s="303">
        <v>0.59008490629984267</v>
      </c>
      <c r="BQ5" s="303">
        <v>0.1613678579711601</v>
      </c>
      <c r="BR5" s="303">
        <v>0.40077472000055608</v>
      </c>
      <c r="BS5" s="303">
        <v>0.10252957612543229</v>
      </c>
      <c r="BT5" s="303">
        <v>0.16737211069547037</v>
      </c>
      <c r="BU5" s="303">
        <v>0.26895533241624686</v>
      </c>
      <c r="BV5" s="303">
        <v>0.37027453985829728</v>
      </c>
      <c r="BW5" s="303">
        <v>0.39799520273567612</v>
      </c>
      <c r="BX5" s="303">
        <v>0.75398811433795765</v>
      </c>
      <c r="BY5" s="303">
        <v>0.76008387049319404</v>
      </c>
      <c r="BZ5" s="303">
        <v>0.21832429576756349</v>
      </c>
      <c r="CA5" s="303">
        <v>1.0090169192302678</v>
      </c>
      <c r="CB5" s="303">
        <v>0.39932750948010215</v>
      </c>
      <c r="CC5" s="303">
        <v>0.69005017865062612</v>
      </c>
      <c r="CD5" s="303">
        <v>0.57262561503599285</v>
      </c>
      <c r="CE5" s="303">
        <v>4.2423064926288285</v>
      </c>
      <c r="CF5" s="303">
        <v>1.3125455580161978</v>
      </c>
      <c r="CG5" s="303">
        <v>0.25478501833873196</v>
      </c>
      <c r="CH5" s="303">
        <v>0.21658011517128131</v>
      </c>
      <c r="CI5" s="303">
        <v>0.30868573224618368</v>
      </c>
      <c r="CJ5" s="303">
        <v>0.55241896521489131</v>
      </c>
      <c r="CK5" s="303">
        <v>0.38012564405915139</v>
      </c>
      <c r="CL5" s="303">
        <v>0.33809736500524651</v>
      </c>
      <c r="CM5" s="303">
        <v>0.39256350583291094</v>
      </c>
      <c r="CN5" s="303">
        <v>0.71193045748474737</v>
      </c>
      <c r="CO5" s="303">
        <v>0.97817437250998385</v>
      </c>
      <c r="CP5" s="303">
        <v>0.24021211615355625</v>
      </c>
      <c r="CQ5" s="303">
        <v>0.28794643705999734</v>
      </c>
      <c r="CR5" s="303">
        <v>0.36418006329251729</v>
      </c>
      <c r="CS5" s="303">
        <v>0.53684737197904531</v>
      </c>
      <c r="CT5" s="303">
        <v>0.70991299509462724</v>
      </c>
      <c r="CU5" s="303">
        <v>0.27343420028085058</v>
      </c>
      <c r="CV5" s="303">
        <v>0.2851859866388563</v>
      </c>
      <c r="CW5" s="303">
        <v>0.19546143224654419</v>
      </c>
      <c r="CX5" s="303"/>
      <c r="CY5" s="303"/>
      <c r="CZ5" s="303"/>
      <c r="DA5" s="303"/>
      <c r="DB5" s="303"/>
      <c r="DC5" s="303"/>
      <c r="DD5" s="303"/>
      <c r="DE5" s="303"/>
      <c r="DF5" s="303"/>
      <c r="DG5" s="303"/>
      <c r="DH5" s="303"/>
      <c r="DI5" s="303"/>
      <c r="DJ5" s="303"/>
      <c r="DK5" s="303"/>
      <c r="DL5" s="303"/>
      <c r="DM5" s="303"/>
      <c r="DN5" s="303"/>
      <c r="DO5" s="303"/>
      <c r="DP5" s="303"/>
      <c r="DQ5" s="303"/>
      <c r="DR5" s="303"/>
      <c r="DS5" s="303"/>
      <c r="DT5" s="303"/>
      <c r="DU5" s="303"/>
      <c r="DV5" s="303"/>
      <c r="DW5" s="303"/>
      <c r="DX5" s="303"/>
      <c r="DY5" s="303"/>
      <c r="DZ5" s="303"/>
      <c r="EA5" s="303"/>
      <c r="EB5" s="303"/>
      <c r="EC5" s="303"/>
      <c r="ED5" s="303"/>
      <c r="EE5" s="303"/>
      <c r="EF5" s="303"/>
      <c r="EG5" s="303"/>
      <c r="EH5" s="303"/>
      <c r="EI5" s="303"/>
      <c r="EJ5" s="303"/>
      <c r="EK5" s="303"/>
      <c r="EL5" s="303"/>
      <c r="EM5" s="303"/>
      <c r="EN5" s="303"/>
      <c r="EO5" s="303"/>
      <c r="EP5" s="303"/>
      <c r="EQ5" s="303"/>
      <c r="ER5" s="303"/>
      <c r="ES5" s="303"/>
      <c r="ET5" s="303"/>
      <c r="EU5" s="303"/>
      <c r="EV5" s="303"/>
      <c r="EW5" s="303"/>
      <c r="EX5" s="303"/>
      <c r="EY5" s="303"/>
      <c r="EZ5" s="303"/>
      <c r="FA5" s="303"/>
      <c r="FB5" s="303"/>
      <c r="FC5" s="303"/>
      <c r="FD5" s="303"/>
      <c r="FE5" s="303"/>
      <c r="FF5" s="303"/>
      <c r="FG5" s="303"/>
      <c r="FH5" s="303"/>
      <c r="FI5" s="303"/>
      <c r="FJ5" s="303"/>
      <c r="FK5" s="303"/>
      <c r="FL5" s="303"/>
      <c r="FM5" s="303"/>
      <c r="FN5" s="303"/>
      <c r="FO5" s="303"/>
      <c r="FP5" s="303"/>
      <c r="FQ5" s="303"/>
      <c r="FR5" s="303"/>
      <c r="FS5" s="303"/>
      <c r="FT5" s="303"/>
      <c r="FU5" s="303"/>
      <c r="FV5" s="303"/>
      <c r="FW5" s="303"/>
      <c r="FX5" s="303"/>
      <c r="FY5" s="303"/>
      <c r="FZ5" s="303"/>
      <c r="GA5" s="303"/>
      <c r="GB5" s="303"/>
      <c r="GC5" s="303"/>
      <c r="GD5" s="303"/>
      <c r="GE5" s="303"/>
      <c r="GF5" s="303"/>
      <c r="GG5" s="303"/>
      <c r="GH5" s="303"/>
      <c r="GI5" s="303"/>
      <c r="GJ5" s="303"/>
      <c r="GK5" s="303"/>
      <c r="GL5" s="303"/>
      <c r="GM5" s="303"/>
      <c r="GN5" s="303"/>
      <c r="GO5" s="303"/>
      <c r="GP5" s="303"/>
      <c r="GQ5" s="303"/>
      <c r="GR5" s="303"/>
      <c r="GS5" s="303"/>
    </row>
    <row r="6" spans="1:201">
      <c r="A6" s="303">
        <v>4</v>
      </c>
      <c r="B6" s="303">
        <v>0.94419954471963607</v>
      </c>
      <c r="C6" s="303">
        <v>0.38708506899130868</v>
      </c>
      <c r="D6" s="303">
        <v>0.2351994282173944</v>
      </c>
      <c r="E6" s="303">
        <v>0.44819164738356432</v>
      </c>
      <c r="F6" s="303">
        <v>0.33386980328103277</v>
      </c>
      <c r="G6" s="303">
        <v>0.16180213287399264</v>
      </c>
      <c r="H6" s="303">
        <v>0.24204705724237116</v>
      </c>
      <c r="I6" s="303">
        <v>1.9603932231678061</v>
      </c>
      <c r="J6" s="303">
        <v>0.77276413974864777</v>
      </c>
      <c r="K6" s="303">
        <v>0.47435211158593305</v>
      </c>
      <c r="L6" s="303">
        <v>0.16690208387738031</v>
      </c>
      <c r="M6" s="303">
        <v>0.29679622104741382</v>
      </c>
      <c r="N6" s="303">
        <v>8.7490707395663739E-2</v>
      </c>
      <c r="O6" s="303">
        <v>0.49734316931819361</v>
      </c>
      <c r="P6" s="303">
        <v>0.30209697998102908</v>
      </c>
      <c r="Q6" s="303">
        <v>0.4068040098199705</v>
      </c>
      <c r="R6" s="303">
        <v>0.42147127845879429</v>
      </c>
      <c r="S6" s="303">
        <v>0.28403318389461796</v>
      </c>
      <c r="T6" s="303">
        <v>0.50091323218397621</v>
      </c>
      <c r="U6" s="303">
        <v>0.44286131549470709</v>
      </c>
      <c r="V6" s="303">
        <v>0.1818341401934826</v>
      </c>
      <c r="W6" s="303">
        <v>0.33232938475232932</v>
      </c>
      <c r="X6" s="303">
        <v>1.7689539038033348</v>
      </c>
      <c r="Y6" s="303">
        <v>0.27466044020353042</v>
      </c>
      <c r="Z6" s="303">
        <v>0.27075623811004434</v>
      </c>
      <c r="AA6" s="303">
        <v>0.33703214281630778</v>
      </c>
      <c r="AB6" s="303">
        <v>1.4673383502336084</v>
      </c>
      <c r="AC6" s="303">
        <v>0.4061967055465554</v>
      </c>
      <c r="AD6" s="303">
        <v>5.4137982174083064</v>
      </c>
      <c r="AE6" s="303">
        <v>0.52800092180478553</v>
      </c>
      <c r="AF6" s="303">
        <v>0.26085053431368921</v>
      </c>
      <c r="AG6" s="303">
        <v>0.41090091275703589</v>
      </c>
      <c r="AH6" s="303">
        <v>0.23633188293412841</v>
      </c>
      <c r="AI6" s="303">
        <v>0.83987885028429443</v>
      </c>
      <c r="AJ6" s="303">
        <v>0.47781860222297551</v>
      </c>
      <c r="AK6" s="303">
        <v>0.8073912570616264</v>
      </c>
      <c r="AL6" s="303">
        <v>1.0822929162866384</v>
      </c>
      <c r="AM6" s="303">
        <v>8.6231632744515245</v>
      </c>
      <c r="AN6" s="303">
        <v>0.73545815634160605</v>
      </c>
      <c r="AO6" s="303">
        <v>0.28672179594397318</v>
      </c>
      <c r="AP6" s="303">
        <v>0.52405207519259134</v>
      </c>
      <c r="AQ6" s="303">
        <v>3.4476556818183579</v>
      </c>
      <c r="AR6" s="303">
        <v>0.38028890320473352</v>
      </c>
      <c r="AS6" s="303">
        <v>0.28178129150323367</v>
      </c>
      <c r="AT6" s="303">
        <v>0.29538093200590465</v>
      </c>
      <c r="AU6" s="303">
        <v>0.37425027323114612</v>
      </c>
      <c r="AV6" s="303">
        <v>0.22713861694955742</v>
      </c>
      <c r="AW6" s="303">
        <v>0.64161323875689402</v>
      </c>
      <c r="AX6" s="303">
        <v>0.26806313211921762</v>
      </c>
      <c r="AY6" s="303">
        <v>0.35996847025610024</v>
      </c>
      <c r="AZ6" s="303">
        <v>0.34529783297450417</v>
      </c>
      <c r="BA6" s="303">
        <v>0.43824548208642533</v>
      </c>
      <c r="BB6" s="303">
        <v>0.34504075788623845</v>
      </c>
      <c r="BC6" s="303">
        <v>0.29975139372026632</v>
      </c>
      <c r="BD6" s="303">
        <v>0.31763034620445096</v>
      </c>
      <c r="BE6" s="303">
        <v>1.8147079345167767</v>
      </c>
      <c r="BF6" s="303">
        <v>0.24268111071668411</v>
      </c>
      <c r="BG6" s="303">
        <v>0.29130554365237704</v>
      </c>
      <c r="BH6" s="303">
        <v>0.27833943057501559</v>
      </c>
      <c r="BI6" s="303">
        <v>0.68177827387089929</v>
      </c>
      <c r="BJ6" s="303">
        <v>0.17394336739250721</v>
      </c>
      <c r="BK6" s="303">
        <v>0.28034159059161878</v>
      </c>
      <c r="BL6" s="303">
        <v>7.9712061109042054</v>
      </c>
      <c r="BM6" s="303">
        <v>0.52372334004784371</v>
      </c>
      <c r="BN6" s="303">
        <v>0.12768514199780642</v>
      </c>
      <c r="BO6" s="303">
        <v>0.50835341858264405</v>
      </c>
      <c r="BP6" s="303">
        <v>0.65833411799627417</v>
      </c>
      <c r="BQ6" s="303">
        <v>0.16694593947523614</v>
      </c>
      <c r="BR6" s="303">
        <v>0.43795614310249059</v>
      </c>
      <c r="BS6" s="303">
        <v>0.1047049950329809</v>
      </c>
      <c r="BT6" s="303">
        <v>0.17603031314563222</v>
      </c>
      <c r="BU6" s="303">
        <v>0.28616295495138983</v>
      </c>
      <c r="BV6" s="303">
        <v>0.39985215621099268</v>
      </c>
      <c r="BW6" s="303">
        <v>0.43472853798631172</v>
      </c>
      <c r="BX6" s="303">
        <v>0.86508199238444639</v>
      </c>
      <c r="BY6" s="303">
        <v>0.86559586675199673</v>
      </c>
      <c r="BZ6" s="303">
        <v>0.23465287008506838</v>
      </c>
      <c r="CA6" s="303">
        <v>1.2396510695358129</v>
      </c>
      <c r="CB6" s="303">
        <v>0.42983372268633063</v>
      </c>
      <c r="CC6" s="303">
        <v>0.80591151247888171</v>
      </c>
      <c r="CD6" s="303">
        <v>0.6402709137142768</v>
      </c>
      <c r="CE6" s="303">
        <v>9.4814105751334079</v>
      </c>
      <c r="CF6" s="303">
        <v>1.9056741678978915</v>
      </c>
      <c r="CG6" s="303">
        <v>0.27152184362571324</v>
      </c>
      <c r="CH6" s="303">
        <v>0.22987852721078755</v>
      </c>
      <c r="CI6" s="303">
        <v>0.3308887656889683</v>
      </c>
      <c r="CJ6" s="303">
        <v>0.61385358126482681</v>
      </c>
      <c r="CK6" s="303">
        <v>0.41113925873640034</v>
      </c>
      <c r="CL6" s="303">
        <v>0.36493974529118123</v>
      </c>
      <c r="CM6" s="303">
        <v>0.42242588009620241</v>
      </c>
      <c r="CN6" s="303">
        <v>0.85480874273120766</v>
      </c>
      <c r="CO6" s="303">
        <v>1.1463916576150963</v>
      </c>
      <c r="CP6" s="303">
        <v>0.25471123427465631</v>
      </c>
      <c r="CQ6" s="303">
        <v>0.29999537516809327</v>
      </c>
      <c r="CR6" s="303">
        <v>0.4022881199589089</v>
      </c>
      <c r="CS6" s="303">
        <v>0.6038265887138573</v>
      </c>
      <c r="CT6" s="303">
        <v>0.80751988153444609</v>
      </c>
      <c r="CU6" s="303">
        <v>0.29491384917600466</v>
      </c>
      <c r="CV6" s="303">
        <v>0.30003303537663584</v>
      </c>
      <c r="CW6" s="303">
        <v>0.20508770165296147</v>
      </c>
      <c r="CX6" s="303"/>
      <c r="CY6" s="303"/>
      <c r="CZ6" s="303"/>
      <c r="DA6" s="303"/>
      <c r="DB6" s="303"/>
      <c r="DC6" s="303"/>
      <c r="DD6" s="303"/>
      <c r="DE6" s="303"/>
      <c r="DF6" s="303"/>
      <c r="DG6" s="303"/>
      <c r="DH6" s="303"/>
      <c r="DI6" s="303"/>
      <c r="DJ6" s="303"/>
      <c r="DK6" s="303"/>
      <c r="DL6" s="303"/>
      <c r="DM6" s="303"/>
      <c r="DN6" s="303"/>
      <c r="DO6" s="303"/>
      <c r="DP6" s="303"/>
      <c r="DQ6" s="303"/>
      <c r="DR6" s="303"/>
      <c r="DS6" s="303"/>
      <c r="DT6" s="303"/>
      <c r="DU6" s="303"/>
      <c r="DV6" s="303"/>
      <c r="DW6" s="303"/>
      <c r="DX6" s="303"/>
      <c r="DY6" s="303"/>
      <c r="DZ6" s="303"/>
      <c r="EA6" s="303"/>
      <c r="EB6" s="303"/>
      <c r="EC6" s="303"/>
      <c r="ED6" s="303"/>
      <c r="EE6" s="303"/>
      <c r="EF6" s="303"/>
      <c r="EG6" s="303"/>
      <c r="EH6" s="303"/>
      <c r="EI6" s="303"/>
      <c r="EJ6" s="303"/>
      <c r="EK6" s="303"/>
      <c r="EL6" s="303"/>
      <c r="EM6" s="303"/>
      <c r="EN6" s="303"/>
      <c r="EO6" s="303"/>
      <c r="EP6" s="303"/>
      <c r="EQ6" s="303"/>
      <c r="ER6" s="303"/>
      <c r="ES6" s="303"/>
      <c r="ET6" s="303"/>
      <c r="EU6" s="303"/>
      <c r="EV6" s="303"/>
      <c r="EW6" s="303"/>
      <c r="EX6" s="303"/>
      <c r="EY6" s="303"/>
      <c r="EZ6" s="303"/>
      <c r="FA6" s="303"/>
      <c r="FB6" s="303"/>
      <c r="FC6" s="303"/>
      <c r="FD6" s="303"/>
      <c r="FE6" s="303"/>
      <c r="FF6" s="303"/>
      <c r="FG6" s="303"/>
      <c r="FH6" s="303"/>
      <c r="FI6" s="303"/>
      <c r="FJ6" s="303"/>
      <c r="FK6" s="303"/>
      <c r="FL6" s="303"/>
      <c r="FM6" s="303"/>
      <c r="FN6" s="303"/>
      <c r="FO6" s="303"/>
      <c r="FP6" s="303"/>
      <c r="FQ6" s="303"/>
      <c r="FR6" s="303"/>
      <c r="FS6" s="303"/>
      <c r="FT6" s="303"/>
      <c r="FU6" s="303"/>
      <c r="FV6" s="303"/>
      <c r="FW6" s="303"/>
      <c r="FX6" s="303"/>
      <c r="FY6" s="303"/>
      <c r="FZ6" s="303"/>
      <c r="GA6" s="303"/>
      <c r="GB6" s="303"/>
      <c r="GC6" s="303"/>
      <c r="GD6" s="303"/>
      <c r="GE6" s="303"/>
      <c r="GF6" s="303"/>
      <c r="GG6" s="303"/>
      <c r="GH6" s="303"/>
      <c r="GI6" s="303"/>
      <c r="GJ6" s="303"/>
      <c r="GK6" s="303"/>
      <c r="GL6" s="303"/>
      <c r="GM6" s="303"/>
      <c r="GN6" s="303"/>
      <c r="GO6" s="303"/>
      <c r="GP6" s="303"/>
      <c r="GQ6" s="303"/>
      <c r="GR6" s="303"/>
      <c r="GS6" s="303"/>
    </row>
    <row r="7" spans="1:201">
      <c r="A7" s="303">
        <v>5</v>
      </c>
      <c r="B7" s="303">
        <v>1.0691903835589573</v>
      </c>
      <c r="C7" s="303">
        <v>0.41985180580653564</v>
      </c>
      <c r="D7" s="303">
        <v>0.24908782207817198</v>
      </c>
      <c r="E7" s="303">
        <v>0.49070812370877598</v>
      </c>
      <c r="F7" s="303">
        <v>0.36314855320023437</v>
      </c>
      <c r="G7" s="303">
        <v>0.16680329101618249</v>
      </c>
      <c r="H7" s="303">
        <v>0.25861081060816049</v>
      </c>
      <c r="I7" s="303">
        <v>3.1070603386790614</v>
      </c>
      <c r="J7" s="303">
        <v>0.89617865638405592</v>
      </c>
      <c r="K7" s="303">
        <v>0.51825659477922836</v>
      </c>
      <c r="L7" s="303">
        <v>0.17772299999906979</v>
      </c>
      <c r="M7" s="303">
        <v>0.31277125865126176</v>
      </c>
      <c r="N7" s="303">
        <v>8.9924390818214406E-2</v>
      </c>
      <c r="O7" s="303">
        <v>0.54124273756378183</v>
      </c>
      <c r="P7" s="303">
        <v>0.32213383575354848</v>
      </c>
      <c r="Q7" s="303">
        <v>0.4269713070325466</v>
      </c>
      <c r="R7" s="303">
        <v>0.4606430716258112</v>
      </c>
      <c r="S7" s="303">
        <v>0.30328818927432288</v>
      </c>
      <c r="T7" s="303">
        <v>0.54901359304498287</v>
      </c>
      <c r="U7" s="303">
        <v>0.49011535266082062</v>
      </c>
      <c r="V7" s="303">
        <v>0.1891478839056222</v>
      </c>
      <c r="W7" s="303">
        <v>0.35772597663657474</v>
      </c>
      <c r="X7" s="303">
        <v>2.6680695963348842</v>
      </c>
      <c r="Y7" s="303">
        <v>0.2896203680784788</v>
      </c>
      <c r="Z7" s="303">
        <v>0.28600734744535106</v>
      </c>
      <c r="AA7" s="303">
        <v>0.36754665471948123</v>
      </c>
      <c r="AB7" s="303">
        <v>1.8746501732756622</v>
      </c>
      <c r="AC7" s="303">
        <v>0.44189823200635592</v>
      </c>
      <c r="AD7" s="303">
        <v>11.076149618151424</v>
      </c>
      <c r="AE7" s="303">
        <v>0.58828331057931704</v>
      </c>
      <c r="AF7" s="303">
        <v>0.27387064494238134</v>
      </c>
      <c r="AG7" s="303">
        <v>0.45029474885500176</v>
      </c>
      <c r="AH7" s="303">
        <v>0.24935598640177564</v>
      </c>
      <c r="AI7" s="303">
        <v>0.92809590518497387</v>
      </c>
      <c r="AJ7" s="303">
        <v>0.51983691702784973</v>
      </c>
      <c r="AK7" s="303">
        <v>0.89818841402457172</v>
      </c>
      <c r="AL7" s="303">
        <v>1.3630116557591099</v>
      </c>
      <c r="AM7" s="303">
        <v>15.981399776693278</v>
      </c>
      <c r="AN7" s="303">
        <v>0.81006206646905754</v>
      </c>
      <c r="AO7" s="303">
        <v>0.30421359152565747</v>
      </c>
      <c r="AP7" s="303">
        <v>0.57632301044603462</v>
      </c>
      <c r="AQ7" s="303">
        <v>6.1790265928085564</v>
      </c>
      <c r="AR7" s="303">
        <v>0.41226260061304293</v>
      </c>
      <c r="AS7" s="303">
        <v>0.29825390048257749</v>
      </c>
      <c r="AT7" s="303">
        <v>0.31517986400757902</v>
      </c>
      <c r="AU7" s="303">
        <v>0.40739053682095666</v>
      </c>
      <c r="AV7" s="303">
        <v>0.24422251393528649</v>
      </c>
      <c r="AW7" s="303">
        <v>0.71020250477975011</v>
      </c>
      <c r="AX7" s="303">
        <v>0.28699530340859281</v>
      </c>
      <c r="AY7" s="303">
        <v>0.38789916349975451</v>
      </c>
      <c r="AZ7" s="303">
        <v>0.3800727236512127</v>
      </c>
      <c r="BA7" s="303">
        <v>0.47626455752118635</v>
      </c>
      <c r="BB7" s="303">
        <v>0.37496860261513421</v>
      </c>
      <c r="BC7" s="303">
        <v>0.32547345917993542</v>
      </c>
      <c r="BD7" s="303">
        <v>0.34146020462337578</v>
      </c>
      <c r="BE7" s="303">
        <v>2.8939662234504606</v>
      </c>
      <c r="BF7" s="303">
        <v>0.25840572593906586</v>
      </c>
      <c r="BG7" s="303">
        <v>0.30913161767687769</v>
      </c>
      <c r="BH7" s="303">
        <v>0.29731529118225153</v>
      </c>
      <c r="BI7" s="303">
        <v>0.78154227586141567</v>
      </c>
      <c r="BJ7" s="303">
        <v>0.18094966429297193</v>
      </c>
      <c r="BK7" s="303">
        <v>0.29636679779815256</v>
      </c>
      <c r="BL7" s="303">
        <v>16.364442730790302</v>
      </c>
      <c r="BM7" s="303">
        <v>0.62871230429094715</v>
      </c>
      <c r="BN7" s="303">
        <v>0.12942272527431295</v>
      </c>
      <c r="BO7" s="303">
        <v>0.55533755016100728</v>
      </c>
      <c r="BP7" s="303">
        <v>0.72976805406069611</v>
      </c>
      <c r="BQ7" s="303">
        <v>0.17343589864033199</v>
      </c>
      <c r="BR7" s="303">
        <v>0.47559804658644428</v>
      </c>
      <c r="BS7" s="303">
        <v>0.10759729421984596</v>
      </c>
      <c r="BT7" s="303">
        <v>0.18529051826680271</v>
      </c>
      <c r="BU7" s="303">
        <v>0.3039901192306233</v>
      </c>
      <c r="BV7" s="303">
        <v>0.43028243979141245</v>
      </c>
      <c r="BW7" s="303">
        <v>0.47295877722732443</v>
      </c>
      <c r="BX7" s="303">
        <v>1.0172289475439804</v>
      </c>
      <c r="BY7" s="303">
        <v>1.0105792893814145</v>
      </c>
      <c r="BZ7" s="303">
        <v>0.25140182295262864</v>
      </c>
      <c r="CA7" s="303">
        <v>1.6670657039713555</v>
      </c>
      <c r="CB7" s="303">
        <v>0.46103074956190582</v>
      </c>
      <c r="CC7" s="303">
        <v>0.98572235944463327</v>
      </c>
      <c r="CD7" s="303">
        <v>0.70950617698921925</v>
      </c>
      <c r="CE7" s="303">
        <v>18.760636580609845</v>
      </c>
      <c r="CF7" s="303">
        <v>3.1514209990372226</v>
      </c>
      <c r="CG7" s="303">
        <v>0.28889401781873075</v>
      </c>
      <c r="CH7" s="303">
        <v>0.24372801574173819</v>
      </c>
      <c r="CI7" s="303">
        <v>0.35383590525538045</v>
      </c>
      <c r="CJ7" s="303">
        <v>0.67899742547207986</v>
      </c>
      <c r="CK7" s="303">
        <v>0.44275274758915495</v>
      </c>
      <c r="CL7" s="303">
        <v>0.39406647683147455</v>
      </c>
      <c r="CM7" s="303">
        <v>0.45397844483332228</v>
      </c>
      <c r="CN7" s="303">
        <v>1.1099009030537987</v>
      </c>
      <c r="CO7" s="303">
        <v>1.4171760109072871</v>
      </c>
      <c r="CP7" s="303">
        <v>0.26998096993496523</v>
      </c>
      <c r="CQ7" s="303">
        <v>0.31350543309606527</v>
      </c>
      <c r="CR7" s="303">
        <v>0.44279925330782377</v>
      </c>
      <c r="CS7" s="303">
        <v>0.68474135457228935</v>
      </c>
      <c r="CT7" s="303">
        <v>0.94911171590794075</v>
      </c>
      <c r="CU7" s="303">
        <v>0.3167600012002324</v>
      </c>
      <c r="CV7" s="303">
        <v>0.3160229795014648</v>
      </c>
      <c r="CW7" s="303">
        <v>0.21544754889174539</v>
      </c>
      <c r="CX7" s="303"/>
      <c r="CY7" s="303"/>
      <c r="CZ7" s="303"/>
      <c r="DA7" s="303"/>
      <c r="DB7" s="303"/>
      <c r="DC7" s="303"/>
      <c r="DD7" s="303"/>
      <c r="DE7" s="303"/>
      <c r="DF7" s="303"/>
      <c r="DG7" s="303"/>
      <c r="DH7" s="303"/>
      <c r="DI7" s="303"/>
      <c r="DJ7" s="303"/>
      <c r="DK7" s="303"/>
      <c r="DL7" s="303"/>
      <c r="DM7" s="303"/>
      <c r="DN7" s="303"/>
      <c r="DO7" s="303"/>
      <c r="DP7" s="303"/>
      <c r="DQ7" s="303"/>
      <c r="DR7" s="303"/>
      <c r="DS7" s="303"/>
      <c r="DT7" s="303"/>
      <c r="DU7" s="303"/>
      <c r="DV7" s="303"/>
      <c r="DW7" s="303"/>
      <c r="DX7" s="303"/>
      <c r="DY7" s="303"/>
      <c r="DZ7" s="303"/>
      <c r="EA7" s="303"/>
      <c r="EB7" s="303"/>
      <c r="EC7" s="303"/>
      <c r="ED7" s="303"/>
      <c r="EE7" s="303"/>
      <c r="EF7" s="303"/>
      <c r="EG7" s="303"/>
      <c r="EH7" s="303"/>
      <c r="EI7" s="303"/>
      <c r="EJ7" s="303"/>
      <c r="EK7" s="303"/>
      <c r="EL7" s="303"/>
      <c r="EM7" s="303"/>
      <c r="EN7" s="303"/>
      <c r="EO7" s="303"/>
      <c r="EP7" s="303"/>
      <c r="EQ7" s="303"/>
      <c r="ER7" s="303"/>
      <c r="ES7" s="303"/>
      <c r="ET7" s="303"/>
      <c r="EU7" s="303"/>
      <c r="EV7" s="303"/>
      <c r="EW7" s="303"/>
      <c r="EX7" s="303"/>
      <c r="EY7" s="303"/>
      <c r="EZ7" s="303"/>
      <c r="FA7" s="303"/>
      <c r="FB7" s="303"/>
      <c r="FC7" s="303"/>
      <c r="FD7" s="303"/>
      <c r="FE7" s="303"/>
      <c r="FF7" s="303"/>
      <c r="FG7" s="303"/>
      <c r="FH7" s="303"/>
      <c r="FI7" s="303"/>
      <c r="FJ7" s="303"/>
      <c r="FK7" s="303"/>
      <c r="FL7" s="303"/>
      <c r="FM7" s="303"/>
      <c r="FN7" s="303"/>
      <c r="FO7" s="303"/>
      <c r="FP7" s="303"/>
      <c r="FQ7" s="303"/>
      <c r="FR7" s="303"/>
      <c r="FS7" s="303"/>
      <c r="FT7" s="303"/>
      <c r="FU7" s="303"/>
      <c r="FV7" s="303"/>
      <c r="FW7" s="303"/>
      <c r="FX7" s="303"/>
      <c r="FY7" s="303"/>
      <c r="FZ7" s="303"/>
      <c r="GA7" s="303"/>
      <c r="GB7" s="303"/>
      <c r="GC7" s="303"/>
      <c r="GD7" s="303"/>
      <c r="GE7" s="303"/>
      <c r="GF7" s="303"/>
      <c r="GG7" s="303"/>
      <c r="GH7" s="303"/>
      <c r="GI7" s="303"/>
      <c r="GJ7" s="303"/>
      <c r="GK7" s="303"/>
      <c r="GL7" s="303"/>
      <c r="GM7" s="303"/>
      <c r="GN7" s="303"/>
      <c r="GO7" s="303"/>
      <c r="GP7" s="303"/>
      <c r="GQ7" s="303"/>
      <c r="GR7" s="303"/>
      <c r="GS7" s="303"/>
    </row>
    <row r="8" spans="1:201">
      <c r="A8" s="303">
        <v>6</v>
      </c>
      <c r="B8" s="303">
        <v>1.2485347732402843</v>
      </c>
      <c r="C8" s="303">
        <v>0.45294077364273144</v>
      </c>
      <c r="D8" s="303">
        <v>0.26321754602100866</v>
      </c>
      <c r="E8" s="303">
        <v>0.53779084232738195</v>
      </c>
      <c r="F8" s="303">
        <v>0.39551108843154259</v>
      </c>
      <c r="G8" s="303">
        <v>0.17229741206252347</v>
      </c>
      <c r="H8" s="303">
        <v>0.27587685009489427</v>
      </c>
      <c r="I8" s="303">
        <v>5.2308303525271107</v>
      </c>
      <c r="J8" s="303">
        <v>1.0924245892097957</v>
      </c>
      <c r="K8" s="303">
        <v>0.5652889968954059</v>
      </c>
      <c r="L8" s="303">
        <v>0.18865084155000963</v>
      </c>
      <c r="M8" s="303">
        <v>0.3292272609183059</v>
      </c>
      <c r="N8" s="303">
        <v>9.2650823335949872E-2</v>
      </c>
      <c r="O8" s="303">
        <v>0.59169492637639431</v>
      </c>
      <c r="P8" s="303">
        <v>0.3424440355827138</v>
      </c>
      <c r="Q8" s="303">
        <v>0.44881090888850406</v>
      </c>
      <c r="R8" s="303">
        <v>0.50770056992376733</v>
      </c>
      <c r="S8" s="303">
        <v>0.32320699106498024</v>
      </c>
      <c r="T8" s="303">
        <v>0.60180931200570131</v>
      </c>
      <c r="U8" s="303">
        <v>0.54755775538578244</v>
      </c>
      <c r="V8" s="303">
        <v>0.19685509020720643</v>
      </c>
      <c r="W8" s="303">
        <v>0.38379994175051135</v>
      </c>
      <c r="X8" s="303">
        <v>4.3608725200911058</v>
      </c>
      <c r="Y8" s="303">
        <v>0.3049938075422155</v>
      </c>
      <c r="Z8" s="303">
        <v>0.30164777645414231</v>
      </c>
      <c r="AA8" s="303">
        <v>0.39888716196197083</v>
      </c>
      <c r="AB8" s="303">
        <v>2.6115524518611286</v>
      </c>
      <c r="AC8" s="303">
        <v>0.47928148280468869</v>
      </c>
      <c r="AD8" s="303">
        <v>19.291771973280774</v>
      </c>
      <c r="AE8" s="303">
        <v>0.66309043646118293</v>
      </c>
      <c r="AF8" s="303">
        <v>0.28736743023030342</v>
      </c>
      <c r="AG8" s="303">
        <v>0.49237446225469583</v>
      </c>
      <c r="AH8" s="303">
        <v>0.26266401094165587</v>
      </c>
      <c r="AI8" s="303">
        <v>1.0381671092267912</v>
      </c>
      <c r="AJ8" s="303">
        <v>0.56679705525969915</v>
      </c>
      <c r="AK8" s="303">
        <v>1.006484950676084</v>
      </c>
      <c r="AL8" s="303">
        <v>1.8746403690651532</v>
      </c>
      <c r="AM8" s="303">
        <v>23.64943876792038</v>
      </c>
      <c r="AN8" s="303">
        <v>0.90190296291267846</v>
      </c>
      <c r="AO8" s="303">
        <v>0.32191649295006131</v>
      </c>
      <c r="AP8" s="303">
        <v>0.63676740562384437</v>
      </c>
      <c r="AQ8" s="303">
        <v>10.409349073508205</v>
      </c>
      <c r="AR8" s="303">
        <v>0.44590284990153345</v>
      </c>
      <c r="AS8" s="303">
        <v>0.3151912287663492</v>
      </c>
      <c r="AT8" s="303">
        <v>0.33573363042671245</v>
      </c>
      <c r="AU8" s="303">
        <v>0.44173297670331979</v>
      </c>
      <c r="AV8" s="303">
        <v>0.26136611279271932</v>
      </c>
      <c r="AW8" s="303">
        <v>0.78765875747582814</v>
      </c>
      <c r="AX8" s="303">
        <v>0.30603962460573464</v>
      </c>
      <c r="AY8" s="303">
        <v>0.4160121799016428</v>
      </c>
      <c r="AZ8" s="303">
        <v>0.41851521260664898</v>
      </c>
      <c r="BA8" s="303">
        <v>0.51476459624912363</v>
      </c>
      <c r="BB8" s="303">
        <v>0.40837687543207135</v>
      </c>
      <c r="BC8" s="303">
        <v>0.35177633400846031</v>
      </c>
      <c r="BD8" s="303">
        <v>0.36609626429421699</v>
      </c>
      <c r="BE8" s="303">
        <v>4.9072518022330058</v>
      </c>
      <c r="BF8" s="303">
        <v>0.274348874513344</v>
      </c>
      <c r="BG8" s="303">
        <v>0.32732947177798938</v>
      </c>
      <c r="BH8" s="303">
        <v>0.31647489951375418</v>
      </c>
      <c r="BI8" s="303">
        <v>0.9319049322296018</v>
      </c>
      <c r="BJ8" s="303">
        <v>0.18837974481902431</v>
      </c>
      <c r="BK8" s="303">
        <v>0.31280877762629045</v>
      </c>
      <c r="BL8" s="303">
        <v>26.07461132075084</v>
      </c>
      <c r="BM8" s="303">
        <v>0.80707004103938329</v>
      </c>
      <c r="BN8" s="303">
        <v>0.13179343877932917</v>
      </c>
      <c r="BO8" s="303">
        <v>0.61024799327959922</v>
      </c>
      <c r="BP8" s="303">
        <v>0.81457987540340393</v>
      </c>
      <c r="BQ8" s="303">
        <v>0.18035310648318495</v>
      </c>
      <c r="BR8" s="303">
        <v>0.51453489792652884</v>
      </c>
      <c r="BS8" s="303">
        <v>0.11083852589850919</v>
      </c>
      <c r="BT8" s="303">
        <v>0.19479674372259945</v>
      </c>
      <c r="BU8" s="303">
        <v>0.32201742466896333</v>
      </c>
      <c r="BV8" s="303">
        <v>0.46213433625888367</v>
      </c>
      <c r="BW8" s="303">
        <v>0.51568505884139926</v>
      </c>
      <c r="BX8" s="303">
        <v>1.2698692180386115</v>
      </c>
      <c r="BY8" s="303">
        <v>1.2453107608937961</v>
      </c>
      <c r="BZ8" s="303">
        <v>0.26839473731982927</v>
      </c>
      <c r="CA8" s="303">
        <v>2.4120448101988741</v>
      </c>
      <c r="CB8" s="303">
        <v>0.49258906828572024</v>
      </c>
      <c r="CC8" s="303">
        <v>1.3095224145041127</v>
      </c>
      <c r="CD8" s="303">
        <v>0.7879303511705541</v>
      </c>
      <c r="CE8" s="303">
        <v>29.234323827902429</v>
      </c>
      <c r="CF8" s="303">
        <v>5.3531155648796886</v>
      </c>
      <c r="CG8" s="303">
        <v>0.30650352318073298</v>
      </c>
      <c r="CH8" s="303">
        <v>0.2577672948034011</v>
      </c>
      <c r="CI8" s="303">
        <v>0.377403296461153</v>
      </c>
      <c r="CJ8" s="303">
        <v>0.75760837466896602</v>
      </c>
      <c r="CK8" s="303">
        <v>0.47501706097029772</v>
      </c>
      <c r="CL8" s="303">
        <v>0.42845500647400003</v>
      </c>
      <c r="CM8" s="303">
        <v>0.48903241164937289</v>
      </c>
      <c r="CN8" s="303">
        <v>1.5838174125460194</v>
      </c>
      <c r="CO8" s="303">
        <v>1.9046336403646478</v>
      </c>
      <c r="CP8" s="303">
        <v>0.28561950270601238</v>
      </c>
      <c r="CQ8" s="303">
        <v>0.3276971377048763</v>
      </c>
      <c r="CR8" s="303">
        <v>0.49128046724658775</v>
      </c>
      <c r="CS8" s="303">
        <v>0.80267912010843734</v>
      </c>
      <c r="CT8" s="303">
        <v>1.1807216025654166</v>
      </c>
      <c r="CU8" s="303">
        <v>0.3387152015492586</v>
      </c>
      <c r="CV8" s="303">
        <v>0.33254167467231383</v>
      </c>
      <c r="CW8" s="303">
        <v>0.22611055928830304</v>
      </c>
      <c r="CX8" s="303"/>
      <c r="CY8" s="303"/>
      <c r="CZ8" s="303"/>
      <c r="DA8" s="303"/>
      <c r="DB8" s="303"/>
      <c r="DC8" s="303"/>
      <c r="DD8" s="303"/>
      <c r="DE8" s="303"/>
      <c r="DF8" s="303"/>
      <c r="DG8" s="303"/>
      <c r="DH8" s="303"/>
      <c r="DI8" s="303"/>
      <c r="DJ8" s="303"/>
      <c r="DK8" s="303"/>
      <c r="DL8" s="303"/>
      <c r="DM8" s="303"/>
      <c r="DN8" s="303"/>
      <c r="DO8" s="303"/>
      <c r="DP8" s="303"/>
      <c r="DQ8" s="303"/>
      <c r="DR8" s="303"/>
      <c r="DS8" s="303"/>
      <c r="DT8" s="303"/>
      <c r="DU8" s="303"/>
      <c r="DV8" s="303"/>
      <c r="DW8" s="303"/>
      <c r="DX8" s="303"/>
      <c r="DY8" s="303"/>
      <c r="DZ8" s="303"/>
      <c r="EA8" s="303"/>
      <c r="EB8" s="303"/>
      <c r="EC8" s="303"/>
      <c r="ED8" s="303"/>
      <c r="EE8" s="303"/>
      <c r="EF8" s="303"/>
      <c r="EG8" s="303"/>
      <c r="EH8" s="303"/>
      <c r="EI8" s="303"/>
      <c r="EJ8" s="303"/>
      <c r="EK8" s="303"/>
      <c r="EL8" s="303"/>
      <c r="EM8" s="303"/>
      <c r="EN8" s="303"/>
      <c r="EO8" s="303"/>
      <c r="EP8" s="303"/>
      <c r="EQ8" s="303"/>
      <c r="ER8" s="303"/>
      <c r="ES8" s="303"/>
      <c r="ET8" s="303"/>
      <c r="EU8" s="303"/>
      <c r="EV8" s="303"/>
      <c r="EW8" s="303"/>
      <c r="EX8" s="303"/>
      <c r="EY8" s="303"/>
      <c r="EZ8" s="303"/>
      <c r="FA8" s="303"/>
      <c r="FB8" s="303"/>
      <c r="FC8" s="303"/>
      <c r="FD8" s="303"/>
      <c r="FE8" s="303"/>
      <c r="FF8" s="303"/>
      <c r="FG8" s="303"/>
      <c r="FH8" s="303"/>
      <c r="FI8" s="303"/>
      <c r="FJ8" s="303"/>
      <c r="FK8" s="303"/>
      <c r="FL8" s="303"/>
      <c r="FM8" s="303"/>
      <c r="FN8" s="303"/>
      <c r="FO8" s="303"/>
      <c r="FP8" s="303"/>
      <c r="FQ8" s="303"/>
      <c r="FR8" s="303"/>
      <c r="FS8" s="303"/>
      <c r="FT8" s="303"/>
      <c r="FU8" s="303"/>
      <c r="FV8" s="303"/>
      <c r="FW8" s="303"/>
      <c r="FX8" s="303"/>
      <c r="FY8" s="303"/>
      <c r="FZ8" s="303"/>
      <c r="GA8" s="303"/>
      <c r="GB8" s="303"/>
      <c r="GC8" s="303"/>
      <c r="GD8" s="303"/>
      <c r="GE8" s="303"/>
      <c r="GF8" s="303"/>
      <c r="GG8" s="303"/>
      <c r="GH8" s="303"/>
      <c r="GI8" s="303"/>
      <c r="GJ8" s="303"/>
      <c r="GK8" s="303"/>
      <c r="GL8" s="303"/>
      <c r="GM8" s="303"/>
      <c r="GN8" s="303"/>
      <c r="GO8" s="303"/>
      <c r="GP8" s="303"/>
      <c r="GQ8" s="303"/>
      <c r="GR8" s="303"/>
      <c r="GS8" s="303"/>
    </row>
    <row r="9" spans="1:201">
      <c r="A9" s="303">
        <v>7</v>
      </c>
      <c r="B9" s="303">
        <v>1.531918857893964</v>
      </c>
      <c r="C9" s="303">
        <v>0.48756121098330485</v>
      </c>
      <c r="D9" s="303">
        <v>0.27744179649667849</v>
      </c>
      <c r="E9" s="303">
        <v>0.59660129549080587</v>
      </c>
      <c r="F9" s="303">
        <v>0.43531788228952983</v>
      </c>
      <c r="G9" s="303">
        <v>0.17805095906946466</v>
      </c>
      <c r="H9" s="303">
        <v>0.294720300723054</v>
      </c>
      <c r="I9" s="303">
        <v>8.509040463412985</v>
      </c>
      <c r="J9" s="303">
        <v>1.4161638625697699</v>
      </c>
      <c r="K9" s="303">
        <v>0.62125958151485849</v>
      </c>
      <c r="L9" s="303">
        <v>0.19961395025417777</v>
      </c>
      <c r="M9" s="303">
        <v>0.34598828159807765</v>
      </c>
      <c r="N9" s="303">
        <v>9.5534225365900616E-2</v>
      </c>
      <c r="O9" s="303">
        <v>0.65648254175537624</v>
      </c>
      <c r="P9" s="303">
        <v>0.36307918538087197</v>
      </c>
      <c r="Q9" s="303">
        <v>0.47326261754344523</v>
      </c>
      <c r="R9" s="303">
        <v>0.57096207133846499</v>
      </c>
      <c r="S9" s="303">
        <v>0.3445835870238978</v>
      </c>
      <c r="T9" s="303">
        <v>0.66720091805344939</v>
      </c>
      <c r="U9" s="303">
        <v>0.62772170734883848</v>
      </c>
      <c r="V9" s="303">
        <v>0.20475185333976226</v>
      </c>
      <c r="W9" s="303">
        <v>0.41178616129544071</v>
      </c>
      <c r="X9" s="303">
        <v>7.08877416097486</v>
      </c>
      <c r="Y9" s="303">
        <v>0.32059490007710706</v>
      </c>
      <c r="Z9" s="303">
        <v>0.31754172464331343</v>
      </c>
      <c r="AA9" s="303">
        <v>0.43338176749144069</v>
      </c>
      <c r="AB9" s="303">
        <v>3.8573419131820197</v>
      </c>
      <c r="AC9" s="303">
        <v>0.52180424876612241</v>
      </c>
      <c r="AD9" s="303">
        <v>27.462676318199719</v>
      </c>
      <c r="AE9" s="303">
        <v>0.77115889124056558</v>
      </c>
      <c r="AF9" s="303">
        <v>0.30111519599744174</v>
      </c>
      <c r="AG9" s="303">
        <v>0.54256155067729794</v>
      </c>
      <c r="AH9" s="303">
        <v>0.27608150395218933</v>
      </c>
      <c r="AI9" s="303">
        <v>1.1935564338442299</v>
      </c>
      <c r="AJ9" s="303">
        <v>0.6253332700922718</v>
      </c>
      <c r="AK9" s="303">
        <v>1.15839088176192</v>
      </c>
      <c r="AL9" s="303">
        <v>2.7574173300083795</v>
      </c>
      <c r="AM9" s="303">
        <v>29.125603409556078</v>
      </c>
      <c r="AN9" s="303">
        <v>1.0295119469549885</v>
      </c>
      <c r="AO9" s="303">
        <v>0.3396710766330156</v>
      </c>
      <c r="AP9" s="303">
        <v>0.71656261556131429</v>
      </c>
      <c r="AQ9" s="303">
        <v>15.534593379542144</v>
      </c>
      <c r="AR9" s="303">
        <v>0.484239188983832</v>
      </c>
      <c r="AS9" s="303">
        <v>0.33267341781513338</v>
      </c>
      <c r="AT9" s="303">
        <v>0.35792033000167556</v>
      </c>
      <c r="AU9" s="303">
        <v>0.48009451262040026</v>
      </c>
      <c r="AV9" s="303">
        <v>0.27865149038353054</v>
      </c>
      <c r="AW9" s="303">
        <v>0.88947234382178475</v>
      </c>
      <c r="AX9" s="303">
        <v>0.32518199215307153</v>
      </c>
      <c r="AY9" s="303">
        <v>0.44476519547840343</v>
      </c>
      <c r="AZ9" s="303">
        <v>0.46704963557988821</v>
      </c>
      <c r="BA9" s="303">
        <v>0.55549295243356511</v>
      </c>
      <c r="BB9" s="303">
        <v>0.44988178044381399</v>
      </c>
      <c r="BC9" s="303">
        <v>0.38021805242602846</v>
      </c>
      <c r="BD9" s="303">
        <v>0.39286519625315369</v>
      </c>
      <c r="BE9" s="303">
        <v>8.0288495436323579</v>
      </c>
      <c r="BF9" s="303">
        <v>0.29048750146898455</v>
      </c>
      <c r="BG9" s="303">
        <v>0.34590755359875991</v>
      </c>
      <c r="BH9" s="303">
        <v>0.33581832963765357</v>
      </c>
      <c r="BI9" s="303">
        <v>1.1836068349853603</v>
      </c>
      <c r="BJ9" s="303">
        <v>0.19602390790254787</v>
      </c>
      <c r="BK9" s="303">
        <v>0.32959390962382595</v>
      </c>
      <c r="BL9" s="303">
        <v>32.847556828211673</v>
      </c>
      <c r="BM9" s="303">
        <v>1.1035867402120787</v>
      </c>
      <c r="BN9" s="303">
        <v>0.13452593742244426</v>
      </c>
      <c r="BO9" s="303">
        <v>0.68236749424593612</v>
      </c>
      <c r="BP9" s="303">
        <v>0.93162765157961558</v>
      </c>
      <c r="BQ9" s="303">
        <v>0.18748869243334781</v>
      </c>
      <c r="BR9" s="303">
        <v>0.55768248936361153</v>
      </c>
      <c r="BS9" s="303">
        <v>0.11426653760454418</v>
      </c>
      <c r="BT9" s="303">
        <v>0.20440560451922163</v>
      </c>
      <c r="BU9" s="303">
        <v>0.34009411330437928</v>
      </c>
      <c r="BV9" s="303">
        <v>0.49764064713941514</v>
      </c>
      <c r="BW9" s="303">
        <v>0.56894360911009134</v>
      </c>
      <c r="BX9" s="303">
        <v>1.7001225822300809</v>
      </c>
      <c r="BY9" s="303">
        <v>1.6329661379916114</v>
      </c>
      <c r="BZ9" s="303">
        <v>0.28593294178426892</v>
      </c>
      <c r="CA9" s="303">
        <v>3.5764539441713383</v>
      </c>
      <c r="CB9" s="303">
        <v>0.52498162380690394</v>
      </c>
      <c r="CC9" s="303">
        <v>1.8779543317693741</v>
      </c>
      <c r="CD9" s="303">
        <v>0.8917310197491316</v>
      </c>
      <c r="CE9" s="303">
        <v>36.824851245237411</v>
      </c>
      <c r="CF9" s="303">
        <v>8.5208373742364181</v>
      </c>
      <c r="CG9" s="303">
        <v>0.32427718150192308</v>
      </c>
      <c r="CH9" s="303">
        <v>0.27186177183099997</v>
      </c>
      <c r="CI9" s="303">
        <v>0.40237454732426192</v>
      </c>
      <c r="CJ9" s="303">
        <v>0.86661741382312063</v>
      </c>
      <c r="CK9" s="303">
        <v>0.50920905553203499</v>
      </c>
      <c r="CL9" s="303">
        <v>0.47314881209999077</v>
      </c>
      <c r="CM9" s="303">
        <v>0.5315546946504609</v>
      </c>
      <c r="CN9" s="303">
        <v>2.400597325115009</v>
      </c>
      <c r="CO9" s="303">
        <v>2.7486169612242617</v>
      </c>
      <c r="CP9" s="303">
        <v>0.30166573832524757</v>
      </c>
      <c r="CQ9" s="303">
        <v>0.3422837246907352</v>
      </c>
      <c r="CR9" s="303">
        <v>0.55725144606705579</v>
      </c>
      <c r="CS9" s="303">
        <v>0.989123551920011</v>
      </c>
      <c r="CT9" s="303">
        <v>1.5575136061127164</v>
      </c>
      <c r="CU9" s="303">
        <v>0.36089488154787402</v>
      </c>
      <c r="CV9" s="303">
        <v>0.34946543544601949</v>
      </c>
      <c r="CW9" s="303">
        <v>0.23690157474510165</v>
      </c>
      <c r="CX9" s="303"/>
      <c r="CY9" s="303"/>
      <c r="CZ9" s="303"/>
      <c r="DA9" s="303"/>
      <c r="DB9" s="303"/>
      <c r="DC9" s="303"/>
      <c r="DD9" s="303"/>
      <c r="DE9" s="303"/>
      <c r="DF9" s="303"/>
      <c r="DG9" s="303"/>
      <c r="DH9" s="303"/>
      <c r="DI9" s="303"/>
      <c r="DJ9" s="303"/>
      <c r="DK9" s="303"/>
      <c r="DL9" s="303"/>
      <c r="DM9" s="303"/>
      <c r="DN9" s="303"/>
      <c r="DO9" s="303"/>
      <c r="DP9" s="303"/>
      <c r="DQ9" s="303"/>
      <c r="DR9" s="303"/>
      <c r="DS9" s="303"/>
      <c r="DT9" s="303"/>
      <c r="DU9" s="303"/>
      <c r="DV9" s="303"/>
      <c r="DW9" s="303"/>
      <c r="DX9" s="303"/>
      <c r="DY9" s="303"/>
      <c r="DZ9" s="303"/>
      <c r="EA9" s="303"/>
      <c r="EB9" s="303"/>
      <c r="EC9" s="303"/>
      <c r="ED9" s="303"/>
      <c r="EE9" s="303"/>
      <c r="EF9" s="303"/>
      <c r="EG9" s="303"/>
      <c r="EH9" s="303"/>
      <c r="EI9" s="303"/>
      <c r="EJ9" s="303"/>
      <c r="EK9" s="303"/>
      <c r="EL9" s="303"/>
      <c r="EM9" s="303"/>
      <c r="EN9" s="303"/>
      <c r="EO9" s="303"/>
      <c r="EP9" s="303"/>
      <c r="EQ9" s="303"/>
      <c r="ER9" s="303"/>
      <c r="ES9" s="303"/>
      <c r="ET9" s="303"/>
      <c r="EU9" s="303"/>
      <c r="EV9" s="303"/>
      <c r="EW9" s="303"/>
      <c r="EX9" s="303"/>
      <c r="EY9" s="303"/>
      <c r="EZ9" s="303"/>
      <c r="FA9" s="303"/>
      <c r="FB9" s="303"/>
      <c r="FC9" s="303"/>
      <c r="FD9" s="303"/>
      <c r="FE9" s="303"/>
      <c r="FF9" s="303"/>
      <c r="FG9" s="303"/>
      <c r="FH9" s="303"/>
      <c r="FI9" s="303"/>
      <c r="FJ9" s="303"/>
      <c r="FK9" s="303"/>
      <c r="FL9" s="303"/>
      <c r="FM9" s="303"/>
      <c r="FN9" s="303"/>
      <c r="FO9" s="303"/>
      <c r="FP9" s="303"/>
      <c r="FQ9" s="303"/>
      <c r="FR9" s="303"/>
      <c r="FS9" s="303"/>
      <c r="FT9" s="303"/>
      <c r="FU9" s="303"/>
      <c r="FV9" s="303"/>
      <c r="FW9" s="303"/>
      <c r="FX9" s="303"/>
      <c r="FY9" s="303"/>
      <c r="FZ9" s="303"/>
      <c r="GA9" s="303"/>
      <c r="GB9" s="303"/>
      <c r="GC9" s="303"/>
      <c r="GD9" s="303"/>
      <c r="GE9" s="303"/>
      <c r="GF9" s="303"/>
      <c r="GG9" s="303"/>
      <c r="GH9" s="303"/>
      <c r="GI9" s="303"/>
      <c r="GJ9" s="303"/>
      <c r="GK9" s="303"/>
      <c r="GL9" s="303"/>
      <c r="GM9" s="303"/>
      <c r="GN9" s="303"/>
      <c r="GO9" s="303"/>
      <c r="GP9" s="303"/>
      <c r="GQ9" s="303"/>
      <c r="GR9" s="303"/>
      <c r="GS9" s="303"/>
    </row>
    <row r="10" spans="1:201">
      <c r="A10" s="303">
        <v>8</v>
      </c>
      <c r="B10" s="303">
        <v>1.9789694327375811</v>
      </c>
      <c r="C10" s="303">
        <v>0.52645657913250077</v>
      </c>
      <c r="D10" s="303">
        <v>0.29174030590312727</v>
      </c>
      <c r="E10" s="303">
        <v>0.67738685479546723</v>
      </c>
      <c r="F10" s="303">
        <v>0.4886955678990757</v>
      </c>
      <c r="G10" s="303">
        <v>0.18394795355508453</v>
      </c>
      <c r="H10" s="303">
        <v>0.31674198453138735</v>
      </c>
      <c r="I10" s="303">
        <v>12.676561445522973</v>
      </c>
      <c r="J10" s="303">
        <v>1.9309762224409621</v>
      </c>
      <c r="K10" s="303">
        <v>0.69516647545314458</v>
      </c>
      <c r="L10" s="303">
        <v>0.21063852293573357</v>
      </c>
      <c r="M10" s="303">
        <v>0.36316997671200829</v>
      </c>
      <c r="N10" s="303">
        <v>9.8506558388159138E-2</v>
      </c>
      <c r="O10" s="303">
        <v>0.74578172632184014</v>
      </c>
      <c r="P10" s="303">
        <v>0.38453591950978139</v>
      </c>
      <c r="Q10" s="303">
        <v>0.50210799565988662</v>
      </c>
      <c r="R10" s="303">
        <v>0.6607897414446523</v>
      </c>
      <c r="S10" s="303">
        <v>0.36901092549391967</v>
      </c>
      <c r="T10" s="303">
        <v>0.75678112431937716</v>
      </c>
      <c r="U10" s="303">
        <v>0.74676347455246017</v>
      </c>
      <c r="V10" s="303">
        <v>0.21274070633246422</v>
      </c>
      <c r="W10" s="303">
        <v>0.44409878546544257</v>
      </c>
      <c r="X10" s="303">
        <v>10.776145794258014</v>
      </c>
      <c r="Y10" s="303">
        <v>0.33646235274589142</v>
      </c>
      <c r="Z10" s="303">
        <v>0.33382323077139514</v>
      </c>
      <c r="AA10" s="303">
        <v>0.47538354726643034</v>
      </c>
      <c r="AB10" s="303">
        <v>5.765028395848069</v>
      </c>
      <c r="AC10" s="303">
        <v>0.57523409707454576</v>
      </c>
      <c r="AD10" s="303">
        <v>32.837719907449866</v>
      </c>
      <c r="AE10" s="303">
        <v>0.93685533068472693</v>
      </c>
      <c r="AF10" s="303">
        <v>0.31508510796134792</v>
      </c>
      <c r="AG10" s="303">
        <v>0.6094388718299848</v>
      </c>
      <c r="AH10" s="303">
        <v>0.28954054854018069</v>
      </c>
      <c r="AI10" s="303">
        <v>1.4233896609780987</v>
      </c>
      <c r="AJ10" s="303">
        <v>0.70455661981442597</v>
      </c>
      <c r="AK10" s="303">
        <v>1.3895170512235437</v>
      </c>
      <c r="AL10" s="303">
        <v>4.1479351742844708</v>
      </c>
      <c r="AM10" s="303">
        <v>31.3580557436985</v>
      </c>
      <c r="AN10" s="303">
        <v>1.2159392659789301</v>
      </c>
      <c r="AO10" s="303">
        <v>0.35742900871054606</v>
      </c>
      <c r="AP10" s="303">
        <v>0.83073936999632814</v>
      </c>
      <c r="AQ10" s="303">
        <v>20.542245539840771</v>
      </c>
      <c r="AR10" s="303">
        <v>0.53219558653243848</v>
      </c>
      <c r="AS10" s="303">
        <v>0.35124787913924022</v>
      </c>
      <c r="AT10" s="303">
        <v>0.38344928754146668</v>
      </c>
      <c r="AU10" s="303">
        <v>0.52743744361048472</v>
      </c>
      <c r="AV10" s="303">
        <v>0.29650644126564119</v>
      </c>
      <c r="AW10" s="303">
        <v>1.0381920937597144</v>
      </c>
      <c r="AX10" s="303">
        <v>0.34469026509500611</v>
      </c>
      <c r="AY10" s="303">
        <v>0.47549586295817409</v>
      </c>
      <c r="AZ10" s="303">
        <v>0.53514458832724565</v>
      </c>
      <c r="BA10" s="303">
        <v>0.60219862894231402</v>
      </c>
      <c r="BB10" s="303">
        <v>0.505819541700536</v>
      </c>
      <c r="BC10" s="303">
        <v>0.4138153971051533</v>
      </c>
      <c r="BD10" s="303">
        <v>0.42421911229056419</v>
      </c>
      <c r="BE10" s="303">
        <v>11.997212010351989</v>
      </c>
      <c r="BF10" s="303">
        <v>0.30709239711111519</v>
      </c>
      <c r="BG10" s="303">
        <v>0.36529106334347677</v>
      </c>
      <c r="BH10" s="303">
        <v>0.35568731595943548</v>
      </c>
      <c r="BI10" s="303">
        <v>1.5985754584359417</v>
      </c>
      <c r="BJ10" s="303">
        <v>0.20378134566496087</v>
      </c>
      <c r="BK10" s="303">
        <v>0.34699766656551334</v>
      </c>
      <c r="BL10" s="303">
        <v>34.54349236698242</v>
      </c>
      <c r="BM10" s="303">
        <v>1.5656085772842849</v>
      </c>
      <c r="BN10" s="303">
        <v>0.13747979169873312</v>
      </c>
      <c r="BO10" s="303">
        <v>0.78366688157970943</v>
      </c>
      <c r="BP10" s="303">
        <v>1.1062547310976265</v>
      </c>
      <c r="BQ10" s="303">
        <v>0.19474140603056747</v>
      </c>
      <c r="BR10" s="303">
        <v>0.61022396023259906</v>
      </c>
      <c r="BS10" s="303">
        <v>0.11780012338508358</v>
      </c>
      <c r="BT10" s="303">
        <v>0.21405748063283905</v>
      </c>
      <c r="BU10" s="303">
        <v>0.35818994304733753</v>
      </c>
      <c r="BV10" s="303">
        <v>0.54056159473718712</v>
      </c>
      <c r="BW10" s="303">
        <v>0.64102435282408943</v>
      </c>
      <c r="BX10" s="303">
        <v>2.3982541554724288</v>
      </c>
      <c r="BY10" s="303">
        <v>2.2457555562195379</v>
      </c>
      <c r="BZ10" s="303">
        <v>0.30486640867759879</v>
      </c>
      <c r="CA10" s="303">
        <v>5.1874991003787727</v>
      </c>
      <c r="CB10" s="303">
        <v>0.559642486501021</v>
      </c>
      <c r="CC10" s="303">
        <v>2.8031593285511986</v>
      </c>
      <c r="CD10" s="303">
        <v>1.0445025425450412</v>
      </c>
      <c r="CE10" s="303">
        <v>39.480434612455134</v>
      </c>
      <c r="CF10" s="303">
        <v>12.246282436029094</v>
      </c>
      <c r="CG10" s="303">
        <v>0.34241259506427557</v>
      </c>
      <c r="CH10" s="303">
        <v>0.28597227115016371</v>
      </c>
      <c r="CI10" s="303">
        <v>0.43044789602450528</v>
      </c>
      <c r="CJ10" s="303">
        <v>1.0280054670002419</v>
      </c>
      <c r="CK10" s="303">
        <v>0.54800241367746505</v>
      </c>
      <c r="CL10" s="303">
        <v>0.53438653115813051</v>
      </c>
      <c r="CM10" s="303">
        <v>0.58696624529175467</v>
      </c>
      <c r="CN10" s="303">
        <v>3.6654447330469004</v>
      </c>
      <c r="CO10" s="303">
        <v>4.0961323406216792</v>
      </c>
      <c r="CP10" s="303">
        <v>0.31855398056268042</v>
      </c>
      <c r="CQ10" s="303">
        <v>0.35725051619903037</v>
      </c>
      <c r="CR10" s="303">
        <v>0.65293495513633604</v>
      </c>
      <c r="CS10" s="303">
        <v>1.2813863085479982</v>
      </c>
      <c r="CT10" s="303">
        <v>2.1392067090385156</v>
      </c>
      <c r="CU10" s="303">
        <v>0.38388102923414441</v>
      </c>
      <c r="CV10" s="303">
        <v>0.36703254016463682</v>
      </c>
      <c r="CW10" s="303">
        <v>0.24774241721982279</v>
      </c>
      <c r="CX10" s="303"/>
      <c r="CY10" s="303"/>
      <c r="CZ10" s="303"/>
      <c r="DA10" s="303"/>
      <c r="DB10" s="303"/>
      <c r="DC10" s="303"/>
      <c r="DD10" s="303"/>
      <c r="DE10" s="303"/>
      <c r="DF10" s="303"/>
      <c r="DG10" s="303"/>
      <c r="DH10" s="303"/>
      <c r="DI10" s="303"/>
      <c r="DJ10" s="303"/>
      <c r="DK10" s="303"/>
      <c r="DL10" s="303"/>
      <c r="DM10" s="303"/>
      <c r="DN10" s="303"/>
      <c r="DO10" s="303"/>
      <c r="DP10" s="303"/>
      <c r="DQ10" s="303"/>
      <c r="DR10" s="303"/>
      <c r="DS10" s="303"/>
      <c r="DT10" s="303"/>
      <c r="DU10" s="303"/>
      <c r="DV10" s="303"/>
      <c r="DW10" s="303"/>
      <c r="DX10" s="303"/>
      <c r="DY10" s="303"/>
      <c r="DZ10" s="303"/>
      <c r="EA10" s="303"/>
      <c r="EB10" s="303"/>
      <c r="EC10" s="303"/>
      <c r="ED10" s="303"/>
      <c r="EE10" s="303"/>
      <c r="EF10" s="303"/>
      <c r="EG10" s="303"/>
      <c r="EH10" s="303"/>
      <c r="EI10" s="303"/>
      <c r="EJ10" s="303"/>
      <c r="EK10" s="303"/>
      <c r="EL10" s="303"/>
      <c r="EM10" s="303"/>
      <c r="EN10" s="303"/>
      <c r="EO10" s="303"/>
      <c r="EP10" s="303"/>
      <c r="EQ10" s="303"/>
      <c r="ER10" s="303"/>
      <c r="ES10" s="303"/>
      <c r="ET10" s="303"/>
      <c r="EU10" s="303"/>
      <c r="EV10" s="303"/>
      <c r="EW10" s="303"/>
      <c r="EX10" s="303"/>
      <c r="EY10" s="303"/>
      <c r="EZ10" s="303"/>
      <c r="FA10" s="303"/>
      <c r="FB10" s="303"/>
      <c r="FC10" s="303"/>
      <c r="FD10" s="303"/>
      <c r="FE10" s="303"/>
      <c r="FF10" s="303"/>
      <c r="FG10" s="303"/>
      <c r="FH10" s="303"/>
      <c r="FI10" s="303"/>
      <c r="FJ10" s="303"/>
      <c r="FK10" s="303"/>
      <c r="FL10" s="303"/>
      <c r="FM10" s="303"/>
      <c r="FN10" s="303"/>
      <c r="FO10" s="303"/>
      <c r="FP10" s="303"/>
      <c r="FQ10" s="303"/>
      <c r="FR10" s="303"/>
      <c r="FS10" s="303"/>
      <c r="FT10" s="303"/>
      <c r="FU10" s="303"/>
      <c r="FV10" s="303"/>
      <c r="FW10" s="303"/>
      <c r="FX10" s="303"/>
      <c r="FY10" s="303"/>
      <c r="FZ10" s="303"/>
      <c r="GA10" s="303"/>
      <c r="GB10" s="303"/>
      <c r="GC10" s="303"/>
      <c r="GD10" s="303"/>
      <c r="GE10" s="303"/>
      <c r="GF10" s="303"/>
      <c r="GG10" s="303"/>
      <c r="GH10" s="303"/>
      <c r="GI10" s="303"/>
      <c r="GJ10" s="303"/>
      <c r="GK10" s="303"/>
      <c r="GL10" s="303"/>
      <c r="GM10" s="303"/>
      <c r="GN10" s="303"/>
      <c r="GO10" s="303"/>
      <c r="GP10" s="303"/>
      <c r="GQ10" s="303"/>
      <c r="GR10" s="303"/>
      <c r="GS10" s="303"/>
    </row>
    <row r="11" spans="1:201">
      <c r="A11" s="303">
        <v>9</v>
      </c>
      <c r="B11" s="303">
        <v>2.6571306294247705</v>
      </c>
      <c r="C11" s="303">
        <v>0.57398147438196145</v>
      </c>
      <c r="D11" s="303">
        <v>0.30621830735869698</v>
      </c>
      <c r="E11" s="303">
        <v>0.79252074057752375</v>
      </c>
      <c r="F11" s="303">
        <v>0.56295277150085443</v>
      </c>
      <c r="G11" s="303">
        <v>0.18992577049149076</v>
      </c>
      <c r="H11" s="303">
        <v>0.34408810739661483</v>
      </c>
      <c r="I11" s="303">
        <v>17.073317887401714</v>
      </c>
      <c r="J11" s="303">
        <v>2.7022993142441099</v>
      </c>
      <c r="K11" s="303">
        <v>0.79831614675113116</v>
      </c>
      <c r="L11" s="303">
        <v>0.22187316258310796</v>
      </c>
      <c r="M11" s="303">
        <v>0.38118146734276309</v>
      </c>
      <c r="N11" s="303">
        <v>0.10153069724967061</v>
      </c>
      <c r="O11" s="303">
        <v>0.87135188907500716</v>
      </c>
      <c r="P11" s="303">
        <v>0.40782389955410869</v>
      </c>
      <c r="Q11" s="303">
        <v>0.53763308389214348</v>
      </c>
      <c r="R11" s="303">
        <v>0.78897242658066746</v>
      </c>
      <c r="S11" s="303">
        <v>0.39872260093478218</v>
      </c>
      <c r="T11" s="303">
        <v>0.88472201030873165</v>
      </c>
      <c r="U11" s="303">
        <v>0.92348659801457855</v>
      </c>
      <c r="V11" s="303">
        <v>0.22077147415057974</v>
      </c>
      <c r="W11" s="303">
        <v>0.48416262042712255</v>
      </c>
      <c r="X11" s="303">
        <v>14.960633521881466</v>
      </c>
      <c r="Y11" s="303">
        <v>0.35286228779032619</v>
      </c>
      <c r="Z11" s="303">
        <v>0.35091033203848043</v>
      </c>
      <c r="AA11" s="303">
        <v>0.5310197148746888</v>
      </c>
      <c r="AB11" s="303">
        <v>8.3729376348203921</v>
      </c>
      <c r="AC11" s="303">
        <v>0.64712312342807887</v>
      </c>
      <c r="AD11" s="303">
        <v>34.262533633263892</v>
      </c>
      <c r="AE11" s="303">
        <v>1.1887254849513322</v>
      </c>
      <c r="AF11" s="303">
        <v>0.32942462245464188</v>
      </c>
      <c r="AG11" s="303">
        <v>0.70392400125329524</v>
      </c>
      <c r="AH11" s="303">
        <v>0.30304191115526419</v>
      </c>
      <c r="AI11" s="303">
        <v>1.7610632039523757</v>
      </c>
      <c r="AJ11" s="303">
        <v>0.81522197111720662</v>
      </c>
      <c r="AK11" s="303">
        <v>1.7421601958030652</v>
      </c>
      <c r="AL11" s="303">
        <v>6.1121133734844078</v>
      </c>
      <c r="AM11" s="303">
        <v>30.641229918749758</v>
      </c>
      <c r="AN11" s="303">
        <v>1.4875694642164083</v>
      </c>
      <c r="AO11" s="303">
        <v>0.37522855856034376</v>
      </c>
      <c r="AP11" s="303">
        <v>0.99699856185719948</v>
      </c>
      <c r="AQ11" s="303">
        <v>24.540875852603421</v>
      </c>
      <c r="AR11" s="303">
        <v>0.59610743302848157</v>
      </c>
      <c r="AS11" s="303">
        <v>0.37190344594697522</v>
      </c>
      <c r="AT11" s="303">
        <v>0.41467593838299355</v>
      </c>
      <c r="AU11" s="303">
        <v>0.59048122809957804</v>
      </c>
      <c r="AV11" s="303">
        <v>0.31583419692982873</v>
      </c>
      <c r="AW11" s="303">
        <v>1.2612648412127454</v>
      </c>
      <c r="AX11" s="303">
        <v>0.36522482053577637</v>
      </c>
      <c r="AY11" s="303">
        <v>0.51057454851464246</v>
      </c>
      <c r="AZ11" s="303">
        <v>0.63440291259596859</v>
      </c>
      <c r="BA11" s="303">
        <v>0.66064276279559131</v>
      </c>
      <c r="BB11" s="303">
        <v>0.58366151323590076</v>
      </c>
      <c r="BC11" s="303">
        <v>0.45689672927002567</v>
      </c>
      <c r="BD11" s="303">
        <v>0.46351641779423181</v>
      </c>
      <c r="BE11" s="303">
        <v>16.158894713271781</v>
      </c>
      <c r="BF11" s="303">
        <v>0.32478402306988391</v>
      </c>
      <c r="BG11" s="303">
        <v>0.38634534775601248</v>
      </c>
      <c r="BH11" s="303">
        <v>0.37685707057328621</v>
      </c>
      <c r="BI11" s="303">
        <v>2.2480032429867727</v>
      </c>
      <c r="BJ11" s="303">
        <v>0.21160374656916855</v>
      </c>
      <c r="BK11" s="303">
        <v>0.36565371040082134</v>
      </c>
      <c r="BL11" s="303">
        <v>31.793261397872499</v>
      </c>
      <c r="BM11" s="303">
        <v>2.2290533104261696</v>
      </c>
      <c r="BN11" s="303">
        <v>0.14057554884696194</v>
      </c>
      <c r="BO11" s="303">
        <v>0.92794681779095867</v>
      </c>
      <c r="BP11" s="303">
        <v>1.3683993221921333</v>
      </c>
      <c r="BQ11" s="303">
        <v>0.20206121477655759</v>
      </c>
      <c r="BR11" s="303">
        <v>0.67920591435549416</v>
      </c>
      <c r="BS11" s="303">
        <v>0.1213950069331378</v>
      </c>
      <c r="BT11" s="303">
        <v>0.22374260339290036</v>
      </c>
      <c r="BU11" s="303">
        <v>0.37638899643660778</v>
      </c>
      <c r="BV11" s="303">
        <v>0.595791840253455</v>
      </c>
      <c r="BW11" s="303">
        <v>0.74171297855338403</v>
      </c>
      <c r="BX11" s="303">
        <v>3.45520315660682</v>
      </c>
      <c r="BY11" s="303">
        <v>3.1540351117721714</v>
      </c>
      <c r="BZ11" s="303">
        <v>0.3266112735624544</v>
      </c>
      <c r="CA11" s="303">
        <v>7.1674542339059855</v>
      </c>
      <c r="CB11" s="303">
        <v>0.59905323385399534</v>
      </c>
      <c r="CC11" s="303">
        <v>4.1735628075761282</v>
      </c>
      <c r="CD11" s="303">
        <v>1.2749676733523216</v>
      </c>
      <c r="CE11" s="303">
        <v>37.606346720149013</v>
      </c>
      <c r="CF11" s="303">
        <v>15.884450663134309</v>
      </c>
      <c r="CG11" s="303">
        <v>0.3614380643921381</v>
      </c>
      <c r="CH11" s="303">
        <v>0.30013764518722541</v>
      </c>
      <c r="CI11" s="303">
        <v>0.46411045694577024</v>
      </c>
      <c r="CJ11" s="303">
        <v>1.2674095032785833</v>
      </c>
      <c r="CK11" s="303">
        <v>0.59534750458585717</v>
      </c>
      <c r="CL11" s="303">
        <v>0.61915928801571629</v>
      </c>
      <c r="CM11" s="303">
        <v>0.66157811610827832</v>
      </c>
      <c r="CN11" s="303">
        <v>5.396066211172629</v>
      </c>
      <c r="CO11" s="303">
        <v>6.0438905357754056</v>
      </c>
      <c r="CP11" s="303">
        <v>0.33711407368805846</v>
      </c>
      <c r="CQ11" s="303">
        <v>0.37281528482807358</v>
      </c>
      <c r="CR11" s="303">
        <v>0.79248295407854097</v>
      </c>
      <c r="CS11" s="303">
        <v>1.7209513678788313</v>
      </c>
      <c r="CT11" s="303">
        <v>2.9768812743411797</v>
      </c>
      <c r="CU11" s="303">
        <v>0.40887191171375481</v>
      </c>
      <c r="CV11" s="303">
        <v>0.38583181410502793</v>
      </c>
      <c r="CW11" s="303">
        <v>0.25860239773332588</v>
      </c>
      <c r="CX11" s="303"/>
      <c r="CY11" s="303"/>
      <c r="CZ11" s="303"/>
      <c r="DA11" s="303"/>
      <c r="DB11" s="303"/>
      <c r="DC11" s="303"/>
      <c r="DD11" s="303"/>
      <c r="DE11" s="303"/>
      <c r="DF11" s="303"/>
      <c r="DG11" s="303"/>
      <c r="DH11" s="303"/>
      <c r="DI11" s="303"/>
      <c r="DJ11" s="303"/>
      <c r="DK11" s="303"/>
      <c r="DL11" s="303"/>
      <c r="DM11" s="303"/>
      <c r="DN11" s="303"/>
      <c r="DO11" s="303"/>
      <c r="DP11" s="303"/>
      <c r="DQ11" s="303"/>
      <c r="DR11" s="303"/>
      <c r="DS11" s="303"/>
      <c r="DT11" s="303"/>
      <c r="DU11" s="303"/>
      <c r="DV11" s="303"/>
      <c r="DW11" s="303"/>
      <c r="DX11" s="303"/>
      <c r="DY11" s="303"/>
      <c r="DZ11" s="303"/>
      <c r="EA11" s="303"/>
      <c r="EB11" s="303"/>
      <c r="EC11" s="303"/>
      <c r="ED11" s="303"/>
      <c r="EE11" s="303"/>
      <c r="EF11" s="303"/>
      <c r="EG11" s="303"/>
      <c r="EH11" s="303"/>
      <c r="EI11" s="303"/>
      <c r="EJ11" s="303"/>
      <c r="EK11" s="303"/>
      <c r="EL11" s="303"/>
      <c r="EM11" s="303"/>
      <c r="EN11" s="303"/>
      <c r="EO11" s="303"/>
      <c r="EP11" s="303"/>
      <c r="EQ11" s="303"/>
      <c r="ER11" s="303"/>
      <c r="ES11" s="303"/>
      <c r="ET11" s="303"/>
      <c r="EU11" s="303"/>
      <c r="EV11" s="303"/>
      <c r="EW11" s="303"/>
      <c r="EX11" s="303"/>
      <c r="EY11" s="303"/>
      <c r="EZ11" s="303"/>
      <c r="FA11" s="303"/>
      <c r="FB11" s="303"/>
      <c r="FC11" s="303"/>
      <c r="FD11" s="303"/>
      <c r="FE11" s="303"/>
      <c r="FF11" s="303"/>
      <c r="FG11" s="303"/>
      <c r="FH11" s="303"/>
      <c r="FI11" s="303"/>
      <c r="FJ11" s="303"/>
      <c r="FK11" s="303"/>
      <c r="FL11" s="303"/>
      <c r="FM11" s="303"/>
      <c r="FN11" s="303"/>
      <c r="FO11" s="303"/>
      <c r="FP11" s="303"/>
      <c r="FQ11" s="303"/>
      <c r="FR11" s="303"/>
      <c r="FS11" s="303"/>
      <c r="FT11" s="303"/>
      <c r="FU11" s="303"/>
      <c r="FV11" s="303"/>
      <c r="FW11" s="303"/>
      <c r="FX11" s="303"/>
      <c r="FY11" s="303"/>
      <c r="FZ11" s="303"/>
      <c r="GA11" s="303"/>
      <c r="GB11" s="303"/>
      <c r="GC11" s="303"/>
      <c r="GD11" s="303"/>
      <c r="GE11" s="303"/>
      <c r="GF11" s="303"/>
      <c r="GG11" s="303"/>
      <c r="GH11" s="303"/>
      <c r="GI11" s="303"/>
      <c r="GJ11" s="303"/>
      <c r="GK11" s="303"/>
      <c r="GL11" s="303"/>
      <c r="GM11" s="303"/>
      <c r="GN11" s="303"/>
      <c r="GO11" s="303"/>
      <c r="GP11" s="303"/>
      <c r="GQ11" s="303"/>
      <c r="GR11" s="303"/>
      <c r="GS11" s="303"/>
    </row>
    <row r="12" spans="1:201">
      <c r="A12" s="303">
        <v>10</v>
      </c>
      <c r="B12" s="303">
        <v>3.6335841941872271</v>
      </c>
      <c r="C12" s="303">
        <v>0.63581714970018255</v>
      </c>
      <c r="D12" s="303">
        <v>0.32114333938939588</v>
      </c>
      <c r="E12" s="303">
        <v>0.95605936644735456</v>
      </c>
      <c r="F12" s="303">
        <v>0.66631555171771417</v>
      </c>
      <c r="G12" s="303">
        <v>0.1959486104460412</v>
      </c>
      <c r="H12" s="303">
        <v>0.37927307708024155</v>
      </c>
      <c r="I12" s="303">
        <v>20.941444536897912</v>
      </c>
      <c r="J12" s="303">
        <v>3.7782566947563905</v>
      </c>
      <c r="K12" s="303">
        <v>0.94371146666941397</v>
      </c>
      <c r="L12" s="303">
        <v>0.23363225709850796</v>
      </c>
      <c r="M12" s="303">
        <v>0.40072520477115242</v>
      </c>
      <c r="N12" s="303">
        <v>0.1045851452491546</v>
      </c>
      <c r="O12" s="303">
        <v>1.0462588154733059</v>
      </c>
      <c r="P12" s="303">
        <v>0.43445406742813575</v>
      </c>
      <c r="Q12" s="303">
        <v>0.58240717065389624</v>
      </c>
      <c r="R12" s="303">
        <v>0.96846850154698261</v>
      </c>
      <c r="S12" s="303">
        <v>0.43640022795797184</v>
      </c>
      <c r="T12" s="303">
        <v>1.0671988464996311</v>
      </c>
      <c r="U12" s="303">
        <v>1.1789814708294843</v>
      </c>
      <c r="V12" s="303">
        <v>0.22881744729910802</v>
      </c>
      <c r="W12" s="303">
        <v>0.53613922036942796</v>
      </c>
      <c r="X12" s="303">
        <v>18.973214426443914</v>
      </c>
      <c r="Y12" s="303">
        <v>0.37030632053135271</v>
      </c>
      <c r="Z12" s="303">
        <v>0.36951086355093266</v>
      </c>
      <c r="AA12" s="303">
        <v>0.6077128728016129</v>
      </c>
      <c r="AB12" s="303">
        <v>11.545365994358017</v>
      </c>
      <c r="AC12" s="303">
        <v>0.7462934141122769</v>
      </c>
      <c r="AD12" s="303">
        <v>32.218747175434657</v>
      </c>
      <c r="AE12" s="303">
        <v>1.558978420928421</v>
      </c>
      <c r="AF12" s="303">
        <v>0.3444674632955142</v>
      </c>
      <c r="AG12" s="303">
        <v>0.83864211210867434</v>
      </c>
      <c r="AH12" s="303">
        <v>0.31666428584081874</v>
      </c>
      <c r="AI12" s="303">
        <v>2.243321709254555</v>
      </c>
      <c r="AJ12" s="303">
        <v>0.96938898987002453</v>
      </c>
      <c r="AK12" s="303">
        <v>2.2646036367645683</v>
      </c>
      <c r="AL12" s="303">
        <v>8.5789060129765584</v>
      </c>
      <c r="AM12" s="303">
        <v>27.895776213645</v>
      </c>
      <c r="AN12" s="303">
        <v>1.8734680942192343</v>
      </c>
      <c r="AO12" s="303">
        <v>0.39322715048103118</v>
      </c>
      <c r="AP12" s="303">
        <v>1.235327360403939</v>
      </c>
      <c r="AQ12" s="303">
        <v>27.043734381506344</v>
      </c>
      <c r="AR12" s="303">
        <v>0.68330684166087985</v>
      </c>
      <c r="AS12" s="303">
        <v>0.39599364438403373</v>
      </c>
      <c r="AT12" s="303">
        <v>0.4543987801280982</v>
      </c>
      <c r="AU12" s="303">
        <v>0.67720422863065011</v>
      </c>
      <c r="AV12" s="303">
        <v>0.33805778590785535</v>
      </c>
      <c r="AW12" s="303">
        <v>1.5901553299812228</v>
      </c>
      <c r="AX12" s="303">
        <v>0.387909894833674</v>
      </c>
      <c r="AY12" s="303">
        <v>0.55332614990709894</v>
      </c>
      <c r="AZ12" s="303">
        <v>0.77810958934377294</v>
      </c>
      <c r="BA12" s="303">
        <v>0.73818348571860337</v>
      </c>
      <c r="BB12" s="303">
        <v>0.69177428854086487</v>
      </c>
      <c r="BC12" s="303">
        <v>0.51476571494377776</v>
      </c>
      <c r="BD12" s="303">
        <v>0.51475439314194049</v>
      </c>
      <c r="BE12" s="303">
        <v>19.768262182066707</v>
      </c>
      <c r="BF12" s="303">
        <v>0.34454653370445959</v>
      </c>
      <c r="BG12" s="303">
        <v>0.41034254473838849</v>
      </c>
      <c r="BH12" s="303">
        <v>0.40057090019372776</v>
      </c>
      <c r="BI12" s="303">
        <v>3.2024679127263296</v>
      </c>
      <c r="BJ12" s="303">
        <v>0.219477562273177</v>
      </c>
      <c r="BK12" s="303">
        <v>0.38653119004765307</v>
      </c>
      <c r="BL12" s="303">
        <v>26.515294727235812</v>
      </c>
      <c r="BM12" s="303">
        <v>3.0995849557870558</v>
      </c>
      <c r="BN12" s="303">
        <v>0.14376526531766293</v>
      </c>
      <c r="BO12" s="303">
        <v>1.1305489918207121</v>
      </c>
      <c r="BP12" s="303">
        <v>1.7520681820837594</v>
      </c>
      <c r="BQ12" s="303">
        <v>0.20943051776623833</v>
      </c>
      <c r="BR12" s="303">
        <v>0.77301044764785731</v>
      </c>
      <c r="BS12" s="303">
        <v>0.12502557340660328</v>
      </c>
      <c r="BT12" s="303">
        <v>0.23350255098653516</v>
      </c>
      <c r="BU12" s="303">
        <v>0.39493888069007343</v>
      </c>
      <c r="BV12" s="303">
        <v>0.66900565282705293</v>
      </c>
      <c r="BW12" s="303">
        <v>0.8819824588260089</v>
      </c>
      <c r="BX12" s="303">
        <v>4.9291046731321222</v>
      </c>
      <c r="BY12" s="303">
        <v>4.4020637015651758</v>
      </c>
      <c r="BZ12" s="303">
        <v>0.35306283077814038</v>
      </c>
      <c r="CA12" s="303">
        <v>9.3536556414729048</v>
      </c>
      <c r="CB12" s="303">
        <v>0.64662218062086985</v>
      </c>
      <c r="CC12" s="303">
        <v>5.9945424342798734</v>
      </c>
      <c r="CD12" s="303">
        <v>1.6160719309459861</v>
      </c>
      <c r="CE12" s="303">
        <v>32.831600123640257</v>
      </c>
      <c r="CF12" s="303">
        <v>18.841759041065846</v>
      </c>
      <c r="CG12" s="303">
        <v>0.38224948218498395</v>
      </c>
      <c r="CH12" s="303">
        <v>0.31450280700950595</v>
      </c>
      <c r="CI12" s="303">
        <v>0.50642891175402649</v>
      </c>
      <c r="CJ12" s="303">
        <v>1.6136491022754313</v>
      </c>
      <c r="CK12" s="303">
        <v>0.65616362558676922</v>
      </c>
      <c r="CL12" s="303">
        <v>0.73505436940217994</v>
      </c>
      <c r="CM12" s="303">
        <v>0.76235194295932818</v>
      </c>
      <c r="CN12" s="303">
        <v>7.4770790355275816</v>
      </c>
      <c r="CO12" s="303">
        <v>8.5643189955085823</v>
      </c>
      <c r="CP12" s="303">
        <v>0.35852145161748217</v>
      </c>
      <c r="CQ12" s="303">
        <v>0.38941574765580766</v>
      </c>
      <c r="CR12" s="303">
        <v>0.99169986609254557</v>
      </c>
      <c r="CS12" s="303">
        <v>2.3473495012596404</v>
      </c>
      <c r="CT12" s="303">
        <v>4.0924200712894816</v>
      </c>
      <c r="CU12" s="303">
        <v>0.43771814258841685</v>
      </c>
      <c r="CV12" s="303">
        <v>0.40677068819116863</v>
      </c>
      <c r="CW12" s="303">
        <v>0.26948769759806329</v>
      </c>
      <c r="CX12" s="303"/>
      <c r="CY12" s="303"/>
      <c r="CZ12" s="303"/>
      <c r="DA12" s="303"/>
      <c r="DB12" s="303"/>
      <c r="DC12" s="303"/>
      <c r="DD12" s="303"/>
      <c r="DE12" s="303"/>
      <c r="DF12" s="303"/>
      <c r="DG12" s="303"/>
      <c r="DH12" s="303"/>
      <c r="DI12" s="303"/>
      <c r="DJ12" s="303"/>
      <c r="DK12" s="303"/>
      <c r="DL12" s="303"/>
      <c r="DM12" s="303"/>
      <c r="DN12" s="303"/>
      <c r="DO12" s="303"/>
      <c r="DP12" s="303"/>
      <c r="DQ12" s="303"/>
      <c r="DR12" s="303"/>
      <c r="DS12" s="303"/>
      <c r="DT12" s="303"/>
      <c r="DU12" s="303"/>
      <c r="DV12" s="303"/>
      <c r="DW12" s="303"/>
      <c r="DX12" s="303"/>
      <c r="DY12" s="303"/>
      <c r="DZ12" s="303"/>
      <c r="EA12" s="303"/>
      <c r="EB12" s="303"/>
      <c r="EC12" s="303"/>
      <c r="ED12" s="303"/>
      <c r="EE12" s="303"/>
      <c r="EF12" s="303"/>
      <c r="EG12" s="303"/>
      <c r="EH12" s="303"/>
      <c r="EI12" s="303"/>
      <c r="EJ12" s="303"/>
      <c r="EK12" s="303"/>
      <c r="EL12" s="303"/>
      <c r="EM12" s="303"/>
      <c r="EN12" s="303"/>
      <c r="EO12" s="303"/>
      <c r="EP12" s="303"/>
      <c r="EQ12" s="303"/>
      <c r="ER12" s="303"/>
      <c r="ES12" s="303"/>
      <c r="ET12" s="303"/>
      <c r="EU12" s="303"/>
      <c r="EV12" s="303"/>
      <c r="EW12" s="303"/>
      <c r="EX12" s="303"/>
      <c r="EY12" s="303"/>
      <c r="EZ12" s="303"/>
      <c r="FA12" s="303"/>
      <c r="FB12" s="303"/>
      <c r="FC12" s="303"/>
      <c r="FD12" s="303"/>
      <c r="FE12" s="303"/>
      <c r="FF12" s="303"/>
      <c r="FG12" s="303"/>
      <c r="FH12" s="303"/>
      <c r="FI12" s="303"/>
      <c r="FJ12" s="303"/>
      <c r="FK12" s="303"/>
      <c r="FL12" s="303"/>
      <c r="FM12" s="303"/>
      <c r="FN12" s="303"/>
      <c r="FO12" s="303"/>
      <c r="FP12" s="303"/>
      <c r="FQ12" s="303"/>
      <c r="FR12" s="303"/>
      <c r="FS12" s="303"/>
      <c r="FT12" s="303"/>
      <c r="FU12" s="303"/>
      <c r="FV12" s="303"/>
      <c r="FW12" s="303"/>
      <c r="FX12" s="303"/>
      <c r="FY12" s="303"/>
      <c r="FZ12" s="303"/>
      <c r="GA12" s="303"/>
      <c r="GB12" s="303"/>
      <c r="GC12" s="303"/>
      <c r="GD12" s="303"/>
      <c r="GE12" s="303"/>
      <c r="GF12" s="303"/>
      <c r="GG12" s="303"/>
      <c r="GH12" s="303"/>
      <c r="GI12" s="303"/>
      <c r="GJ12" s="303"/>
      <c r="GK12" s="303"/>
      <c r="GL12" s="303"/>
      <c r="GM12" s="303"/>
      <c r="GN12" s="303"/>
      <c r="GO12" s="303"/>
      <c r="GP12" s="303"/>
      <c r="GQ12" s="303"/>
      <c r="GR12" s="303"/>
      <c r="GS12" s="303"/>
    </row>
    <row r="13" spans="1:201">
      <c r="A13" s="303">
        <v>11</v>
      </c>
      <c r="B13" s="303">
        <v>4.9565005985354738</v>
      </c>
      <c r="C13" s="303">
        <v>0.71862351568706051</v>
      </c>
      <c r="D13" s="303">
        <v>0.33697580625410262</v>
      </c>
      <c r="E13" s="303">
        <v>1.1835677928306616</v>
      </c>
      <c r="F13" s="303">
        <v>0.80781524775463476</v>
      </c>
      <c r="G13" s="303">
        <v>0.20199528870925007</v>
      </c>
      <c r="H13" s="303">
        <v>0.42508035518699722</v>
      </c>
      <c r="I13" s="303">
        <v>23.710478896764069</v>
      </c>
      <c r="J13" s="303">
        <v>5.1650132572949534</v>
      </c>
      <c r="K13" s="303">
        <v>1.1458840038550453</v>
      </c>
      <c r="L13" s="303">
        <v>0.24642154231104807</v>
      </c>
      <c r="M13" s="303">
        <v>0.42276363158527486</v>
      </c>
      <c r="N13" s="303">
        <v>0.10765693547409254</v>
      </c>
      <c r="O13" s="303">
        <v>1.2845095249708283</v>
      </c>
      <c r="P13" s="303">
        <v>0.4663553530704026</v>
      </c>
      <c r="Q13" s="303">
        <v>0.63918220222389444</v>
      </c>
      <c r="R13" s="303">
        <v>1.2126542789859012</v>
      </c>
      <c r="S13" s="303">
        <v>0.48504393173828497</v>
      </c>
      <c r="T13" s="303">
        <v>1.3222194902868529</v>
      </c>
      <c r="U13" s="303">
        <v>1.5352303059051651</v>
      </c>
      <c r="V13" s="303">
        <v>0.23686528885679684</v>
      </c>
      <c r="W13" s="303">
        <v>0.60473143799865592</v>
      </c>
      <c r="X13" s="303">
        <v>22.201072090454417</v>
      </c>
      <c r="Y13" s="303">
        <v>0.38954298757304967</v>
      </c>
      <c r="Z13" s="303">
        <v>0.39059198637947401</v>
      </c>
      <c r="AA13" s="303">
        <v>0.71388059249844449</v>
      </c>
      <c r="AB13" s="303">
        <v>14.992850728719198</v>
      </c>
      <c r="AC13" s="303">
        <v>0.88262638923785441</v>
      </c>
      <c r="AD13" s="303">
        <v>27.981958128710296</v>
      </c>
      <c r="AE13" s="303">
        <v>2.0808976982817367</v>
      </c>
      <c r="AF13" s="303">
        <v>0.36073121405032532</v>
      </c>
      <c r="AG13" s="303">
        <v>1.0277622332965644</v>
      </c>
      <c r="AH13" s="303">
        <v>0.33059042122045174</v>
      </c>
      <c r="AI13" s="303">
        <v>2.9068338134540812</v>
      </c>
      <c r="AJ13" s="303">
        <v>1.1802257229234621</v>
      </c>
      <c r="AK13" s="303">
        <v>3.0091436427810527</v>
      </c>
      <c r="AL13" s="303">
        <v>11.332668989583647</v>
      </c>
      <c r="AM13" s="303">
        <v>24.096567637114646</v>
      </c>
      <c r="AN13" s="303">
        <v>2.4030526722418175</v>
      </c>
      <c r="AO13" s="303">
        <v>0.41175259517175972</v>
      </c>
      <c r="AP13" s="303">
        <v>1.5674089832015907</v>
      </c>
      <c r="AQ13" s="303">
        <v>27.973496625316567</v>
      </c>
      <c r="AR13" s="303">
        <v>0.80196112795050778</v>
      </c>
      <c r="AS13" s="303">
        <v>0.4251408431884911</v>
      </c>
      <c r="AT13" s="303">
        <v>0.50573206248538638</v>
      </c>
      <c r="AU13" s="303">
        <v>0.79659025907348746</v>
      </c>
      <c r="AV13" s="303">
        <v>0.36506556715316973</v>
      </c>
      <c r="AW13" s="303">
        <v>2.0599954359377102</v>
      </c>
      <c r="AX13" s="303">
        <v>0.41432025531970529</v>
      </c>
      <c r="AY13" s="303">
        <v>0.60782549343217718</v>
      </c>
      <c r="AZ13" s="303">
        <v>0.98110458633886743</v>
      </c>
      <c r="BA13" s="303">
        <v>0.84335003701746902</v>
      </c>
      <c r="BB13" s="303">
        <v>0.83928540292891707</v>
      </c>
      <c r="BC13" s="303">
        <v>0.59345649907859022</v>
      </c>
      <c r="BD13" s="303">
        <v>0.58240641307301966</v>
      </c>
      <c r="BE13" s="303">
        <v>22.275306941946177</v>
      </c>
      <c r="BF13" s="303">
        <v>0.36768534328027402</v>
      </c>
      <c r="BG13" s="303">
        <v>0.43888176480494961</v>
      </c>
      <c r="BH13" s="303">
        <v>0.42849525794592208</v>
      </c>
      <c r="BI13" s="303">
        <v>4.5059214739145244</v>
      </c>
      <c r="BJ13" s="303">
        <v>0.22742239547057747</v>
      </c>
      <c r="BK13" s="303">
        <v>0.41087447398466392</v>
      </c>
      <c r="BL13" s="303">
        <v>20.538247396838297</v>
      </c>
      <c r="BM13" s="303">
        <v>4.142072833335523</v>
      </c>
      <c r="BN13" s="303">
        <v>0.14701857543378935</v>
      </c>
      <c r="BO13" s="303">
        <v>1.4077729602795674</v>
      </c>
      <c r="BP13" s="303">
        <v>2.2938904611070527</v>
      </c>
      <c r="BQ13" s="303">
        <v>0.21686105677126838</v>
      </c>
      <c r="BR13" s="303">
        <v>0.9010699695806581</v>
      </c>
      <c r="BS13" s="303">
        <v>0.12867637763049711</v>
      </c>
      <c r="BT13" s="303">
        <v>0.24344524105675458</v>
      </c>
      <c r="BU13" s="303">
        <v>0.41430729496277452</v>
      </c>
      <c r="BV13" s="303">
        <v>0.76649200541470752</v>
      </c>
      <c r="BW13" s="303">
        <v>1.0738143540665122</v>
      </c>
      <c r="BX13" s="303">
        <v>6.8051158470600557</v>
      </c>
      <c r="BY13" s="303">
        <v>5.9820560746190674</v>
      </c>
      <c r="BZ13" s="303">
        <v>0.38647522084852959</v>
      </c>
      <c r="CA13" s="303">
        <v>11.548008694351916</v>
      </c>
      <c r="CB13" s="303">
        <v>0.70646982328361696</v>
      </c>
      <c r="CC13" s="303">
        <v>8.1500421876593521</v>
      </c>
      <c r="CD13" s="303">
        <v>2.1046201904832742</v>
      </c>
      <c r="CE13" s="303">
        <v>26.854285699948388</v>
      </c>
      <c r="CF13" s="303">
        <v>20.757726371214989</v>
      </c>
      <c r="CG13" s="303">
        <v>0.40608905694761471</v>
      </c>
      <c r="CH13" s="303">
        <v>0.32935831719281117</v>
      </c>
      <c r="CI13" s="303">
        <v>0.56088251895651919</v>
      </c>
      <c r="CJ13" s="303">
        <v>2.097010911675246</v>
      </c>
      <c r="CK13" s="303">
        <v>0.73607629239771932</v>
      </c>
      <c r="CL13" s="303">
        <v>0.88994638563885498</v>
      </c>
      <c r="CM13" s="303">
        <v>0.89679491651206322</v>
      </c>
      <c r="CN13" s="303">
        <v>9.6806500003129017</v>
      </c>
      <c r="CO13" s="303">
        <v>11.475447446595055</v>
      </c>
      <c r="CP13" s="303">
        <v>0.38421727164765257</v>
      </c>
      <c r="CQ13" s="303">
        <v>0.40768361295584532</v>
      </c>
      <c r="CR13" s="303">
        <v>1.267177142831192</v>
      </c>
      <c r="CS13" s="303">
        <v>3.1860898900558774</v>
      </c>
      <c r="CT13" s="303">
        <v>5.4631818018530227</v>
      </c>
      <c r="CU13" s="303">
        <v>0.47284089275585989</v>
      </c>
      <c r="CV13" s="303">
        <v>0.43101334411004888</v>
      </c>
      <c r="CW13" s="303">
        <v>0.2804489093338205</v>
      </c>
      <c r="CX13" s="303"/>
      <c r="CY13" s="303"/>
      <c r="CZ13" s="303"/>
      <c r="DA13" s="303"/>
      <c r="DB13" s="303"/>
      <c r="DC13" s="303"/>
      <c r="DD13" s="303"/>
      <c r="DE13" s="303"/>
      <c r="DF13" s="303"/>
      <c r="DG13" s="303"/>
      <c r="DH13" s="303"/>
      <c r="DI13" s="303"/>
      <c r="DJ13" s="303"/>
      <c r="DK13" s="303"/>
      <c r="DL13" s="303"/>
      <c r="DM13" s="303"/>
      <c r="DN13" s="303"/>
      <c r="DO13" s="303"/>
      <c r="DP13" s="303"/>
      <c r="DQ13" s="303"/>
      <c r="DR13" s="303"/>
      <c r="DS13" s="303"/>
      <c r="DT13" s="303"/>
      <c r="DU13" s="303"/>
      <c r="DV13" s="303"/>
      <c r="DW13" s="303"/>
      <c r="DX13" s="303"/>
      <c r="DY13" s="303"/>
      <c r="DZ13" s="303"/>
      <c r="EA13" s="303"/>
      <c r="EB13" s="303"/>
      <c r="EC13" s="303"/>
      <c r="ED13" s="303"/>
      <c r="EE13" s="303"/>
      <c r="EF13" s="303"/>
      <c r="EG13" s="303"/>
      <c r="EH13" s="303"/>
      <c r="EI13" s="303"/>
      <c r="EJ13" s="303"/>
      <c r="EK13" s="303"/>
      <c r="EL13" s="303"/>
      <c r="EM13" s="303"/>
      <c r="EN13" s="303"/>
      <c r="EO13" s="303"/>
      <c r="EP13" s="303"/>
      <c r="EQ13" s="303"/>
      <c r="ER13" s="303"/>
      <c r="ES13" s="303"/>
      <c r="ET13" s="303"/>
      <c r="EU13" s="303"/>
      <c r="EV13" s="303"/>
      <c r="EW13" s="303"/>
      <c r="EX13" s="303"/>
      <c r="EY13" s="303"/>
      <c r="EZ13" s="303"/>
      <c r="FA13" s="303"/>
      <c r="FB13" s="303"/>
      <c r="FC13" s="303"/>
      <c r="FD13" s="303"/>
      <c r="FE13" s="303"/>
      <c r="FF13" s="303"/>
      <c r="FG13" s="303"/>
      <c r="FH13" s="303"/>
      <c r="FI13" s="303"/>
      <c r="FJ13" s="303"/>
      <c r="FK13" s="303"/>
      <c r="FL13" s="303"/>
      <c r="FM13" s="303"/>
      <c r="FN13" s="303"/>
      <c r="FO13" s="303"/>
      <c r="FP13" s="303"/>
      <c r="FQ13" s="303"/>
      <c r="FR13" s="303"/>
      <c r="FS13" s="303"/>
      <c r="FT13" s="303"/>
      <c r="FU13" s="303"/>
      <c r="FV13" s="303"/>
      <c r="FW13" s="303"/>
      <c r="FX13" s="303"/>
      <c r="FY13" s="303"/>
      <c r="FZ13" s="303"/>
      <c r="GA13" s="303"/>
      <c r="GB13" s="303"/>
      <c r="GC13" s="303"/>
      <c r="GD13" s="303"/>
      <c r="GE13" s="303"/>
      <c r="GF13" s="303"/>
      <c r="GG13" s="303"/>
      <c r="GH13" s="303"/>
      <c r="GI13" s="303"/>
      <c r="GJ13" s="303"/>
      <c r="GK13" s="303"/>
      <c r="GL13" s="303"/>
      <c r="GM13" s="303"/>
      <c r="GN13" s="303"/>
      <c r="GO13" s="303"/>
      <c r="GP13" s="303"/>
      <c r="GQ13" s="303"/>
      <c r="GR13" s="303"/>
      <c r="GS13" s="303"/>
    </row>
    <row r="14" spans="1:201">
      <c r="A14" s="303">
        <v>12</v>
      </c>
      <c r="B14" s="303">
        <v>6.6323973472748898</v>
      </c>
      <c r="C14" s="303">
        <v>0.82984244166995935</v>
      </c>
      <c r="D14" s="303">
        <v>0.35437478417949836</v>
      </c>
      <c r="E14" s="303">
        <v>1.4913578601190074</v>
      </c>
      <c r="F14" s="303">
        <v>0.99689429703313248</v>
      </c>
      <c r="G14" s="303">
        <v>0.20805330974030295</v>
      </c>
      <c r="H14" s="303">
        <v>0.48452963156594664</v>
      </c>
      <c r="I14" s="303">
        <v>25.122223138585916</v>
      </c>
      <c r="J14" s="303">
        <v>6.8120087092816552</v>
      </c>
      <c r="K14" s="303">
        <v>1.4206231252720554</v>
      </c>
      <c r="L14" s="303">
        <v>0.26093471797417628</v>
      </c>
      <c r="M14" s="303">
        <v>0.44846661275095878</v>
      </c>
      <c r="N14" s="303">
        <v>0.11073808414543412</v>
      </c>
      <c r="O14" s="303">
        <v>1.5999152035498416</v>
      </c>
      <c r="P14" s="303">
        <v>0.50577543851522988</v>
      </c>
      <c r="Q14" s="303">
        <v>0.71085839796874395</v>
      </c>
      <c r="R14" s="303">
        <v>1.5335733569897163</v>
      </c>
      <c r="S14" s="303">
        <v>0.54792172641853176</v>
      </c>
      <c r="T14" s="303">
        <v>1.6688988622719247</v>
      </c>
      <c r="U14" s="303">
        <v>2.011426817318517</v>
      </c>
      <c r="V14" s="303">
        <v>0.24491160630426367</v>
      </c>
      <c r="W14" s="303">
        <v>0.69511147318655031</v>
      </c>
      <c r="X14" s="303">
        <v>24.262669350340246</v>
      </c>
      <c r="Y14" s="303">
        <v>0.41152406480670944</v>
      </c>
      <c r="Z14" s="303">
        <v>0.41532889749827073</v>
      </c>
      <c r="AA14" s="303">
        <v>0.85887347747310194</v>
      </c>
      <c r="AB14" s="303">
        <v>18.354387346961587</v>
      </c>
      <c r="AC14" s="303">
        <v>1.0669917740811479</v>
      </c>
      <c r="AD14" s="303">
        <v>22.854911494054093</v>
      </c>
      <c r="AE14" s="303">
        <v>2.7819038083040444</v>
      </c>
      <c r="AF14" s="303">
        <v>0.37889636485333561</v>
      </c>
      <c r="AG14" s="303">
        <v>1.2867697132998894</v>
      </c>
      <c r="AH14" s="303">
        <v>0.34513064264552867</v>
      </c>
      <c r="AI14" s="303">
        <v>3.7811229360002585</v>
      </c>
      <c r="AJ14" s="303">
        <v>1.4612972436985838</v>
      </c>
      <c r="AK14" s="303">
        <v>4.024159601788095</v>
      </c>
      <c r="AL14" s="303">
        <v>14.070859895249923</v>
      </c>
      <c r="AM14" s="303">
        <v>20.003877043343984</v>
      </c>
      <c r="AN14" s="303">
        <v>3.1010647695896427</v>
      </c>
      <c r="AO14" s="303">
        <v>0.43134395874707082</v>
      </c>
      <c r="AP14" s="303">
        <v>2.0144639980967414</v>
      </c>
      <c r="AQ14" s="303">
        <v>27.531340706672768</v>
      </c>
      <c r="AR14" s="303">
        <v>0.96099961145948898</v>
      </c>
      <c r="AS14" s="303">
        <v>0.46116105455665651</v>
      </c>
      <c r="AT14" s="303">
        <v>0.57205906104514026</v>
      </c>
      <c r="AU14" s="303">
        <v>0.95857516546578347</v>
      </c>
      <c r="AV14" s="303">
        <v>0.39911284712967732</v>
      </c>
      <c r="AW14" s="303">
        <v>2.7069961674731076</v>
      </c>
      <c r="AX14" s="303">
        <v>0.44640910464510752</v>
      </c>
      <c r="AY14" s="303">
        <v>0.67871211330601666</v>
      </c>
      <c r="AZ14" s="303">
        <v>1.2590682616086828</v>
      </c>
      <c r="BA14" s="303">
        <v>0.98564685258107765</v>
      </c>
      <c r="BB14" s="303">
        <v>1.0356085184210611</v>
      </c>
      <c r="BC14" s="303">
        <v>0.69965894276874063</v>
      </c>
      <c r="BD14" s="303">
        <v>0.67136965637839818</v>
      </c>
      <c r="BE14" s="303">
        <v>23.447696601717702</v>
      </c>
      <c r="BF14" s="303">
        <v>0.39575964362499266</v>
      </c>
      <c r="BG14" s="303">
        <v>0.47380612736661654</v>
      </c>
      <c r="BH14" s="303">
        <v>0.4626352417518369</v>
      </c>
      <c r="BI14" s="303">
        <v>6.143845745968882</v>
      </c>
      <c r="BJ14" s="303">
        <v>0.23549551808422614</v>
      </c>
      <c r="BK14" s="303">
        <v>0.44013510857912025</v>
      </c>
      <c r="BL14" s="303">
        <v>15.036955426063818</v>
      </c>
      <c r="BM14" s="303">
        <v>5.2852135200601316</v>
      </c>
      <c r="BN14" s="303">
        <v>0.15031551636900284</v>
      </c>
      <c r="BO14" s="303">
        <v>1.7752006467742445</v>
      </c>
      <c r="BP14" s="303">
        <v>3.0279546606235828</v>
      </c>
      <c r="BQ14" s="303">
        <v>0.22439716826667927</v>
      </c>
      <c r="BR14" s="303">
        <v>1.0738007469081294</v>
      </c>
      <c r="BS14" s="303">
        <v>0.13233787637108715</v>
      </c>
      <c r="BT14" s="303">
        <v>0.25376008662621469</v>
      </c>
      <c r="BU14" s="303">
        <v>0.43521476486066796</v>
      </c>
      <c r="BV14" s="303">
        <v>0.89510043042038667</v>
      </c>
      <c r="BW14" s="303">
        <v>1.3295515985606112</v>
      </c>
      <c r="BX14" s="303">
        <v>8.9768428598047798</v>
      </c>
      <c r="BY14" s="303">
        <v>7.8233388053685848</v>
      </c>
      <c r="BZ14" s="303">
        <v>0.42937353641014514</v>
      </c>
      <c r="CA14" s="303">
        <v>13.565497703951845</v>
      </c>
      <c r="CB14" s="303">
        <v>0.78325182085454692</v>
      </c>
      <c r="CC14" s="303">
        <v>10.4189369293762</v>
      </c>
      <c r="CD14" s="303">
        <v>2.7784229035705428</v>
      </c>
      <c r="CE14" s="303">
        <v>20.902281637968045</v>
      </c>
      <c r="CF14" s="303">
        <v>21.536339865138295</v>
      </c>
      <c r="CG14" s="303">
        <v>0.4344859896138471</v>
      </c>
      <c r="CH14" s="303">
        <v>0.34516825427756614</v>
      </c>
      <c r="CI14" s="303">
        <v>0.63128569194635831</v>
      </c>
      <c r="CJ14" s="303">
        <v>2.7444711878342671</v>
      </c>
      <c r="CK14" s="303">
        <v>0.84129937515246911</v>
      </c>
      <c r="CL14" s="303">
        <v>1.0912544890827363</v>
      </c>
      <c r="CM14" s="303">
        <v>1.0726767910844084</v>
      </c>
      <c r="CN14" s="303">
        <v>11.737153685395501</v>
      </c>
      <c r="CO14" s="303">
        <v>14.480034461034105</v>
      </c>
      <c r="CP14" s="303">
        <v>0.41583692063559546</v>
      </c>
      <c r="CQ14" s="303">
        <v>0.42840650662969532</v>
      </c>
      <c r="CR14" s="303">
        <v>1.6339789625414411</v>
      </c>
      <c r="CS14" s="303">
        <v>4.2358995128839458</v>
      </c>
      <c r="CT14" s="303">
        <v>7.0212600599782604</v>
      </c>
      <c r="CU14" s="303">
        <v>0.51710600485429903</v>
      </c>
      <c r="CV14" s="303">
        <v>0.45991458472923419</v>
      </c>
      <c r="CW14" s="303">
        <v>0.29159580205368746</v>
      </c>
      <c r="CX14" s="303"/>
      <c r="CY14" s="303"/>
      <c r="CZ14" s="303"/>
      <c r="DA14" s="303"/>
      <c r="DB14" s="303"/>
      <c r="DC14" s="303"/>
      <c r="DD14" s="303"/>
      <c r="DE14" s="303"/>
      <c r="DF14" s="303"/>
      <c r="DG14" s="303"/>
      <c r="DH14" s="303"/>
      <c r="DI14" s="303"/>
      <c r="DJ14" s="303"/>
      <c r="DK14" s="303"/>
      <c r="DL14" s="303"/>
      <c r="DM14" s="303"/>
      <c r="DN14" s="303"/>
      <c r="DO14" s="303"/>
      <c r="DP14" s="303"/>
      <c r="DQ14" s="303"/>
      <c r="DR14" s="303"/>
      <c r="DS14" s="303"/>
      <c r="DT14" s="303"/>
      <c r="DU14" s="303"/>
      <c r="DV14" s="303"/>
      <c r="DW14" s="303"/>
      <c r="DX14" s="303"/>
      <c r="DY14" s="303"/>
      <c r="DZ14" s="303"/>
      <c r="EA14" s="303"/>
      <c r="EB14" s="303"/>
      <c r="EC14" s="303"/>
      <c r="ED14" s="303"/>
      <c r="EE14" s="303"/>
      <c r="EF14" s="303"/>
      <c r="EG14" s="303"/>
      <c r="EH14" s="303"/>
      <c r="EI14" s="303"/>
      <c r="EJ14" s="303"/>
      <c r="EK14" s="303"/>
      <c r="EL14" s="303"/>
      <c r="EM14" s="303"/>
      <c r="EN14" s="303"/>
      <c r="EO14" s="303"/>
      <c r="EP14" s="303"/>
      <c r="EQ14" s="303"/>
      <c r="ER14" s="303"/>
      <c r="ES14" s="303"/>
      <c r="ET14" s="303"/>
      <c r="EU14" s="303"/>
      <c r="EV14" s="303"/>
      <c r="EW14" s="303"/>
      <c r="EX14" s="303"/>
      <c r="EY14" s="303"/>
      <c r="EZ14" s="303"/>
      <c r="FA14" s="303"/>
      <c r="FB14" s="303"/>
      <c r="FC14" s="303"/>
      <c r="FD14" s="303"/>
      <c r="FE14" s="303"/>
      <c r="FF14" s="303"/>
      <c r="FG14" s="303"/>
      <c r="FH14" s="303"/>
      <c r="FI14" s="303"/>
      <c r="FJ14" s="303"/>
      <c r="FK14" s="303"/>
      <c r="FL14" s="303"/>
      <c r="FM14" s="303"/>
      <c r="FN14" s="303"/>
      <c r="FO14" s="303"/>
      <c r="FP14" s="303"/>
      <c r="FQ14" s="303"/>
      <c r="FR14" s="303"/>
      <c r="FS14" s="303"/>
      <c r="FT14" s="303"/>
      <c r="FU14" s="303"/>
      <c r="FV14" s="303"/>
      <c r="FW14" s="303"/>
      <c r="FX14" s="303"/>
      <c r="FY14" s="303"/>
      <c r="FZ14" s="303"/>
      <c r="GA14" s="303"/>
      <c r="GB14" s="303"/>
      <c r="GC14" s="303"/>
      <c r="GD14" s="303"/>
      <c r="GE14" s="303"/>
      <c r="GF14" s="303"/>
      <c r="GG14" s="303"/>
      <c r="GH14" s="303"/>
      <c r="GI14" s="303"/>
      <c r="GJ14" s="303"/>
      <c r="GK14" s="303"/>
      <c r="GL14" s="303"/>
      <c r="GM14" s="303"/>
      <c r="GN14" s="303"/>
      <c r="GO14" s="303"/>
      <c r="GP14" s="303"/>
      <c r="GQ14" s="303"/>
      <c r="GR14" s="303"/>
      <c r="GS14" s="303"/>
    </row>
    <row r="15" spans="1:201">
      <c r="A15" s="303">
        <v>13</v>
      </c>
      <c r="B15" s="303">
        <v>8.6119373275926137</v>
      </c>
      <c r="C15" s="303">
        <v>0.97766212669237973</v>
      </c>
      <c r="D15" s="303">
        <v>0.37418057544085831</v>
      </c>
      <c r="E15" s="303">
        <v>1.8945090147500876</v>
      </c>
      <c r="F15" s="303">
        <v>1.2424335405267342</v>
      </c>
      <c r="G15" s="303">
        <v>0.21411614816186908</v>
      </c>
      <c r="H15" s="303">
        <v>0.5608444980142091</v>
      </c>
      <c r="I15" s="303">
        <v>25.206955869248635</v>
      </c>
      <c r="J15" s="303">
        <v>8.6160903351844098</v>
      </c>
      <c r="K15" s="303">
        <v>1.7838705626294535</v>
      </c>
      <c r="L15" s="303">
        <v>0.27802881248251177</v>
      </c>
      <c r="M15" s="303">
        <v>0.47916099929736244</v>
      </c>
      <c r="N15" s="303">
        <v>0.11382378830378059</v>
      </c>
      <c r="O15" s="303">
        <v>2.0040540612128637</v>
      </c>
      <c r="P15" s="303">
        <v>0.55520844085250343</v>
      </c>
      <c r="Q15" s="303">
        <v>0.80044469309579414</v>
      </c>
      <c r="R15" s="303">
        <v>1.9394852349684946</v>
      </c>
      <c r="S15" s="303">
        <v>0.62854721332684682</v>
      </c>
      <c r="T15" s="303">
        <v>2.1253235346284161</v>
      </c>
      <c r="U15" s="303">
        <v>2.6186011782374718</v>
      </c>
      <c r="V15" s="303">
        <v>0.25296352056938737</v>
      </c>
      <c r="W15" s="303">
        <v>0.81288984654881813</v>
      </c>
      <c r="X15" s="303">
        <v>25.0484802607604</v>
      </c>
      <c r="Y15" s="303">
        <v>0.43736218777606012</v>
      </c>
      <c r="Z15" s="303">
        <v>0.44505513454207019</v>
      </c>
      <c r="AA15" s="303">
        <v>1.0528846334416737</v>
      </c>
      <c r="AB15" s="303">
        <v>21.291133382356048</v>
      </c>
      <c r="AC15" s="303">
        <v>1.3108976657181539</v>
      </c>
      <c r="AD15" s="303">
        <v>17.791291218392676</v>
      </c>
      <c r="AE15" s="303">
        <v>3.67367223843722</v>
      </c>
      <c r="AF15" s="303">
        <v>0.39977575500558538</v>
      </c>
      <c r="AG15" s="303">
        <v>1.6313753826463417</v>
      </c>
      <c r="AH15" s="303">
        <v>0.36073326350503554</v>
      </c>
      <c r="AI15" s="303">
        <v>4.8798527476512747</v>
      </c>
      <c r="AJ15" s="303">
        <v>1.8249843292993848</v>
      </c>
      <c r="AK15" s="303">
        <v>5.3397504012789563</v>
      </c>
      <c r="AL15" s="303">
        <v>16.488720690052904</v>
      </c>
      <c r="AM15" s="303">
        <v>16.106158337011252</v>
      </c>
      <c r="AN15" s="303">
        <v>3.9810816835679512</v>
      </c>
      <c r="AO15" s="303">
        <v>0.45276665083803647</v>
      </c>
      <c r="AP15" s="303">
        <v>2.5932043187284988</v>
      </c>
      <c r="AQ15" s="303">
        <v>26.050042108860989</v>
      </c>
      <c r="AR15" s="303">
        <v>1.1698042865547973</v>
      </c>
      <c r="AS15" s="303">
        <v>0.50602424708139737</v>
      </c>
      <c r="AT15" s="303">
        <v>0.6570057787200787</v>
      </c>
      <c r="AU15" s="303">
        <v>1.1738551749701447</v>
      </c>
      <c r="AV15" s="303">
        <v>0.44273714590426</v>
      </c>
      <c r="AW15" s="303">
        <v>3.5616919345821239</v>
      </c>
      <c r="AX15" s="303">
        <v>0.48642444578063415</v>
      </c>
      <c r="AY15" s="303">
        <v>0.77109865441602932</v>
      </c>
      <c r="AZ15" s="303">
        <v>1.6264281957269322</v>
      </c>
      <c r="BA15" s="303">
        <v>1.1755329845608211</v>
      </c>
      <c r="BB15" s="303">
        <v>1.2893842812831513</v>
      </c>
      <c r="BC15" s="303">
        <v>0.84068351169225652</v>
      </c>
      <c r="BD15" s="303">
        <v>0.78691962938422932</v>
      </c>
      <c r="BE15" s="303">
        <v>23.340424512900761</v>
      </c>
      <c r="BF15" s="303">
        <v>0.43052296802684453</v>
      </c>
      <c r="BG15" s="303">
        <v>0.5171460241661443</v>
      </c>
      <c r="BH15" s="303">
        <v>0.50525640402697136</v>
      </c>
      <c r="BI15" s="303">
        <v>8.0264487360050918</v>
      </c>
      <c r="BJ15" s="303">
        <v>0.24379680547051394</v>
      </c>
      <c r="BK15" s="303">
        <v>0.47592030595412887</v>
      </c>
      <c r="BL15" s="303">
        <v>10.538689108524638</v>
      </c>
      <c r="BM15" s="303">
        <v>6.4377106992345121</v>
      </c>
      <c r="BN15" s="303">
        <v>0.15364258535974964</v>
      </c>
      <c r="BO15" s="303">
        <v>2.2449460400127328</v>
      </c>
      <c r="BP15" s="303">
        <v>3.976798369739623</v>
      </c>
      <c r="BQ15" s="303">
        <v>0.23212009001164544</v>
      </c>
      <c r="BR15" s="303">
        <v>1.3024386550103844</v>
      </c>
      <c r="BS15" s="303">
        <v>0.13600420759180887</v>
      </c>
      <c r="BT15" s="303">
        <v>0.2647258142750577</v>
      </c>
      <c r="BU15" s="303">
        <v>0.45863384043429656</v>
      </c>
      <c r="BV15" s="303">
        <v>1.0620991238493642</v>
      </c>
      <c r="BW15" s="303">
        <v>1.6604596568992691</v>
      </c>
      <c r="BX15" s="303">
        <v>11.26276159046612</v>
      </c>
      <c r="BY15" s="303">
        <v>9.8027736575403601</v>
      </c>
      <c r="BZ15" s="303">
        <v>0.4845173969486577</v>
      </c>
      <c r="CA15" s="303">
        <v>15.26510002582746</v>
      </c>
      <c r="CB15" s="303">
        <v>0.88207476923633077</v>
      </c>
      <c r="CC15" s="303">
        <v>12.536155398979528</v>
      </c>
      <c r="CD15" s="303">
        <v>3.6688656003828699</v>
      </c>
      <c r="CE15" s="303">
        <v>15.656907444741417</v>
      </c>
      <c r="CF15" s="303">
        <v>21.28380579518938</v>
      </c>
      <c r="CG15" s="303">
        <v>0.46919225970063916</v>
      </c>
      <c r="CH15" s="303">
        <v>0.36257633428014324</v>
      </c>
      <c r="CI15" s="303">
        <v>0.72176437806999127</v>
      </c>
      <c r="CJ15" s="303">
        <v>3.5724458645103403</v>
      </c>
      <c r="CK15" s="303">
        <v>0.97860505133844411</v>
      </c>
      <c r="CL15" s="303">
        <v>1.3448383196059417</v>
      </c>
      <c r="CM15" s="303">
        <v>1.2973895246758731</v>
      </c>
      <c r="CN15" s="303">
        <v>13.410996003848034</v>
      </c>
      <c r="CO15" s="303">
        <v>17.247440509178965</v>
      </c>
      <c r="CP15" s="303">
        <v>0.45516706091069414</v>
      </c>
      <c r="CQ15" s="303">
        <v>0.45248958488303437</v>
      </c>
      <c r="CR15" s="303">
        <v>2.102148529541283</v>
      </c>
      <c r="CS15" s="303">
        <v>5.4622731690623931</v>
      </c>
      <c r="CT15" s="303">
        <v>8.6666074545113698</v>
      </c>
      <c r="CU15" s="303">
        <v>0.57372297527203109</v>
      </c>
      <c r="CV15" s="303">
        <v>0.49497032002104807</v>
      </c>
      <c r="CW15" s="303">
        <v>0.30311120456135565</v>
      </c>
      <c r="CX15" s="303"/>
      <c r="CY15" s="303"/>
      <c r="CZ15" s="303"/>
      <c r="DA15" s="303"/>
      <c r="DB15" s="303"/>
      <c r="DC15" s="303"/>
      <c r="DD15" s="303"/>
      <c r="DE15" s="303"/>
      <c r="DF15" s="303"/>
      <c r="DG15" s="303"/>
      <c r="DH15" s="303"/>
      <c r="DI15" s="303"/>
      <c r="DJ15" s="303"/>
      <c r="DK15" s="303"/>
      <c r="DL15" s="303"/>
      <c r="DM15" s="303"/>
      <c r="DN15" s="303"/>
      <c r="DO15" s="303"/>
      <c r="DP15" s="303"/>
      <c r="DQ15" s="303"/>
      <c r="DR15" s="303"/>
      <c r="DS15" s="303"/>
      <c r="DT15" s="303"/>
      <c r="DU15" s="303"/>
      <c r="DV15" s="303"/>
      <c r="DW15" s="303"/>
      <c r="DX15" s="303"/>
      <c r="DY15" s="303"/>
      <c r="DZ15" s="303"/>
      <c r="EA15" s="303"/>
      <c r="EB15" s="303"/>
      <c r="EC15" s="303"/>
      <c r="ED15" s="303"/>
      <c r="EE15" s="303"/>
      <c r="EF15" s="303"/>
      <c r="EG15" s="303"/>
      <c r="EH15" s="303"/>
      <c r="EI15" s="303"/>
      <c r="EJ15" s="303"/>
      <c r="EK15" s="303"/>
      <c r="EL15" s="303"/>
      <c r="EM15" s="303"/>
      <c r="EN15" s="303"/>
      <c r="EO15" s="303"/>
      <c r="EP15" s="303"/>
      <c r="EQ15" s="303"/>
      <c r="ER15" s="303"/>
      <c r="ES15" s="303"/>
      <c r="ET15" s="303"/>
      <c r="EU15" s="303"/>
      <c r="EV15" s="303"/>
      <c r="EW15" s="303"/>
      <c r="EX15" s="303"/>
      <c r="EY15" s="303"/>
      <c r="EZ15" s="303"/>
      <c r="FA15" s="303"/>
      <c r="FB15" s="303"/>
      <c r="FC15" s="303"/>
      <c r="FD15" s="303"/>
      <c r="FE15" s="303"/>
      <c r="FF15" s="303"/>
      <c r="FG15" s="303"/>
      <c r="FH15" s="303"/>
      <c r="FI15" s="303"/>
      <c r="FJ15" s="303"/>
      <c r="FK15" s="303"/>
      <c r="FL15" s="303"/>
      <c r="FM15" s="303"/>
      <c r="FN15" s="303"/>
      <c r="FO15" s="303"/>
      <c r="FP15" s="303"/>
      <c r="FQ15" s="303"/>
      <c r="FR15" s="303"/>
      <c r="FS15" s="303"/>
      <c r="FT15" s="303"/>
      <c r="FU15" s="303"/>
      <c r="FV15" s="303"/>
      <c r="FW15" s="303"/>
      <c r="FX15" s="303"/>
      <c r="FY15" s="303"/>
      <c r="FZ15" s="303"/>
      <c r="GA15" s="303"/>
      <c r="GB15" s="303"/>
      <c r="GC15" s="303"/>
      <c r="GD15" s="303"/>
      <c r="GE15" s="303"/>
      <c r="GF15" s="303"/>
      <c r="GG15" s="303"/>
      <c r="GH15" s="303"/>
      <c r="GI15" s="303"/>
      <c r="GJ15" s="303"/>
      <c r="GK15" s="303"/>
      <c r="GL15" s="303"/>
      <c r="GM15" s="303"/>
      <c r="GN15" s="303"/>
      <c r="GO15" s="303"/>
      <c r="GP15" s="303"/>
      <c r="GQ15" s="303"/>
      <c r="GR15" s="303"/>
      <c r="GS15" s="303"/>
    </row>
    <row r="16" spans="1:201">
      <c r="A16" s="303">
        <v>14</v>
      </c>
      <c r="B16" s="303">
        <v>10.791790868295671</v>
      </c>
      <c r="C16" s="303">
        <v>1.17097526797394</v>
      </c>
      <c r="D16" s="303">
        <v>0.39738515563847882</v>
      </c>
      <c r="E16" s="303">
        <v>2.4038394174339253</v>
      </c>
      <c r="F16" s="303">
        <v>1.5512795597926872</v>
      </c>
      <c r="G16" s="303">
        <v>0.22018244320341196</v>
      </c>
      <c r="H16" s="303">
        <v>0.65734924720288768</v>
      </c>
      <c r="I16" s="303">
        <v>24.186264117454471</v>
      </c>
      <c r="J16" s="303">
        <v>10.441789619886784</v>
      </c>
      <c r="K16" s="303">
        <v>2.2494777150681706</v>
      </c>
      <c r="L16" s="303">
        <v>0.29869254056176836</v>
      </c>
      <c r="M16" s="303">
        <v>0.51629554741183048</v>
      </c>
      <c r="N16" s="303">
        <v>0.1169116059660299</v>
      </c>
      <c r="O16" s="303">
        <v>2.5038434822680014</v>
      </c>
      <c r="P16" s="303">
        <v>0.61736234854618277</v>
      </c>
      <c r="Q16" s="303">
        <v>0.91096243204569427</v>
      </c>
      <c r="R16" s="303">
        <v>2.4325479634743843</v>
      </c>
      <c r="S16" s="303">
        <v>0.73061118998850183</v>
      </c>
      <c r="T16" s="303">
        <v>2.7050351098192</v>
      </c>
      <c r="U16" s="303">
        <v>3.3546325179654124</v>
      </c>
      <c r="V16" s="303">
        <v>0.26104177996125544</v>
      </c>
      <c r="W16" s="303">
        <v>0.96398676655390469</v>
      </c>
      <c r="X16" s="303">
        <v>24.667640130820143</v>
      </c>
      <c r="Y16" s="303">
        <v>0.46829448189058004</v>
      </c>
      <c r="Z16" s="303">
        <v>0.48122832113286307</v>
      </c>
      <c r="AA16" s="303">
        <v>1.3064415106279927</v>
      </c>
      <c r="AB16" s="303">
        <v>23.553052534871618</v>
      </c>
      <c r="AC16" s="303">
        <v>1.6255148910279864</v>
      </c>
      <c r="AD16" s="303">
        <v>13.331500720012734</v>
      </c>
      <c r="AE16" s="303">
        <v>4.7436476814805975</v>
      </c>
      <c r="AF16" s="303">
        <v>0.42428505836605257</v>
      </c>
      <c r="AG16" s="303">
        <v>2.0751738953536369</v>
      </c>
      <c r="AH16" s="303">
        <v>0.37798030656889997</v>
      </c>
      <c r="AI16" s="303">
        <v>6.1940125350920816</v>
      </c>
      <c r="AJ16" s="303">
        <v>2.2802605728729954</v>
      </c>
      <c r="AK16" s="303">
        <v>6.9521725094667151</v>
      </c>
      <c r="AL16" s="303">
        <v>18.349361642087121</v>
      </c>
      <c r="AM16" s="303">
        <v>12.661592030534319</v>
      </c>
      <c r="AN16" s="303">
        <v>5.0400683166340645</v>
      </c>
      <c r="AO16" s="303">
        <v>0.47700140958483417</v>
      </c>
      <c r="AP16" s="303">
        <v>3.3110095182554193</v>
      </c>
      <c r="AQ16" s="303">
        <v>23.88461734129223</v>
      </c>
      <c r="AR16" s="303">
        <v>1.4374282940131915</v>
      </c>
      <c r="AS16" s="303">
        <v>0.56184102210525388</v>
      </c>
      <c r="AT16" s="303">
        <v>0.76435730205658492</v>
      </c>
      <c r="AU16" s="303">
        <v>1.4531863762235719</v>
      </c>
      <c r="AV16" s="303">
        <v>0.49871577547967327</v>
      </c>
      <c r="AW16" s="303">
        <v>4.6391238531581518</v>
      </c>
      <c r="AX16" s="303">
        <v>0.53684886111743291</v>
      </c>
      <c r="AY16" s="303">
        <v>0.89055597612379855</v>
      </c>
      <c r="AZ16" s="303">
        <v>2.0929945956533786</v>
      </c>
      <c r="BA16" s="303">
        <v>1.4242980530306524</v>
      </c>
      <c r="BB16" s="303">
        <v>1.606983142352816</v>
      </c>
      <c r="BC16" s="303">
        <v>1.0242332871211566</v>
      </c>
      <c r="BD16" s="303">
        <v>0.93453976310120201</v>
      </c>
      <c r="BE16" s="303">
        <v>22.192637117788642</v>
      </c>
      <c r="BF16" s="303">
        <v>0.47388859448687598</v>
      </c>
      <c r="BG16" s="303">
        <v>0.57109415478348458</v>
      </c>
      <c r="BH16" s="303">
        <v>0.5588382710971167</v>
      </c>
      <c r="BI16" s="303">
        <v>9.9991029594131806</v>
      </c>
      <c r="BJ16" s="303">
        <v>0.25247114480235699</v>
      </c>
      <c r="BK16" s="303">
        <v>0.51996599668439636</v>
      </c>
      <c r="BL16" s="303">
        <v>7.1364056484560505</v>
      </c>
      <c r="BM16" s="303">
        <v>7.5076753515507946</v>
      </c>
      <c r="BN16" s="303">
        <v>0.15699047175303738</v>
      </c>
      <c r="BO16" s="303">
        <v>2.8226416698586387</v>
      </c>
      <c r="BP16" s="303">
        <v>5.1416923823954335</v>
      </c>
      <c r="BQ16" s="303">
        <v>0.2401504665464789</v>
      </c>
      <c r="BR16" s="303">
        <v>1.5984122793963378</v>
      </c>
      <c r="BS16" s="303">
        <v>0.13967209605272279</v>
      </c>
      <c r="BT16" s="303">
        <v>0.27670912696125094</v>
      </c>
      <c r="BU16" s="303">
        <v>0.48576224889521075</v>
      </c>
      <c r="BV16" s="303">
        <v>1.2747727811567264</v>
      </c>
      <c r="BW16" s="303">
        <v>2.0747038314585642</v>
      </c>
      <c r="BX16" s="303">
        <v>13.448116897508969</v>
      </c>
      <c r="BY16" s="303">
        <v>11.770116946171042</v>
      </c>
      <c r="BZ16" s="303">
        <v>0.554891798942721</v>
      </c>
      <c r="CA16" s="303">
        <v>16.561141350419177</v>
      </c>
      <c r="CB16" s="303">
        <v>1.0084778659658642</v>
      </c>
      <c r="CC16" s="303">
        <v>14.263203557065538</v>
      </c>
      <c r="CD16" s="303">
        <v>4.7902062827075627</v>
      </c>
      <c r="CE16" s="303">
        <v>11.37946083019013</v>
      </c>
      <c r="CF16" s="303">
        <v>20.21892038039168</v>
      </c>
      <c r="CG16" s="303">
        <v>0.51213654430352673</v>
      </c>
      <c r="CH16" s="303">
        <v>0.38239244411962942</v>
      </c>
      <c r="CI16" s="303">
        <v>0.83670623748454742</v>
      </c>
      <c r="CJ16" s="303">
        <v>4.5797889259999529</v>
      </c>
      <c r="CK16" s="303">
        <v>1.1552308977362507</v>
      </c>
      <c r="CL16" s="303">
        <v>1.6538577288659004</v>
      </c>
      <c r="CM16" s="303">
        <v>1.5770074610679838</v>
      </c>
      <c r="CN16" s="303">
        <v>14.549107999567044</v>
      </c>
      <c r="CO16" s="303">
        <v>19.494527023569098</v>
      </c>
      <c r="CP16" s="303">
        <v>0.50412945768564488</v>
      </c>
      <c r="CQ16" s="303">
        <v>0.48092588378763307</v>
      </c>
      <c r="CR16" s="303">
        <v>2.6732601184641465</v>
      </c>
      <c r="CS16" s="303">
        <v>6.8005433280973939</v>
      </c>
      <c r="CT16" s="303">
        <v>10.286887828312869</v>
      </c>
      <c r="CU16" s="303">
        <v>0.64619834017251998</v>
      </c>
      <c r="CV16" s="303">
        <v>0.53779114185494392</v>
      </c>
      <c r="CW16" s="303">
        <v>0.31525899985644146</v>
      </c>
      <c r="CX16" s="303"/>
      <c r="CY16" s="303"/>
      <c r="CZ16" s="303"/>
      <c r="DA16" s="303"/>
      <c r="DB16" s="303"/>
      <c r="DC16" s="303"/>
      <c r="DD16" s="303"/>
      <c r="DE16" s="303"/>
      <c r="DF16" s="303"/>
      <c r="DG16" s="303"/>
      <c r="DH16" s="303"/>
      <c r="DI16" s="303"/>
      <c r="DJ16" s="303"/>
      <c r="DK16" s="303"/>
      <c r="DL16" s="303"/>
      <c r="DM16" s="303"/>
      <c r="DN16" s="303"/>
      <c r="DO16" s="303"/>
      <c r="DP16" s="303"/>
      <c r="DQ16" s="303"/>
      <c r="DR16" s="303"/>
      <c r="DS16" s="303"/>
      <c r="DT16" s="303"/>
      <c r="DU16" s="303"/>
      <c r="DV16" s="303"/>
      <c r="DW16" s="303"/>
      <c r="DX16" s="303"/>
      <c r="DY16" s="303"/>
      <c r="DZ16" s="303"/>
      <c r="EA16" s="303"/>
      <c r="EB16" s="303"/>
      <c r="EC16" s="303"/>
      <c r="ED16" s="303"/>
      <c r="EE16" s="303"/>
      <c r="EF16" s="303"/>
      <c r="EG16" s="303"/>
      <c r="EH16" s="303"/>
      <c r="EI16" s="303"/>
      <c r="EJ16" s="303"/>
      <c r="EK16" s="303"/>
      <c r="EL16" s="303"/>
      <c r="EM16" s="303"/>
      <c r="EN16" s="303"/>
      <c r="EO16" s="303"/>
      <c r="EP16" s="303"/>
      <c r="EQ16" s="303"/>
      <c r="ER16" s="303"/>
      <c r="ES16" s="303"/>
      <c r="ET16" s="303"/>
      <c r="EU16" s="303"/>
      <c r="EV16" s="303"/>
      <c r="EW16" s="303"/>
      <c r="EX16" s="303"/>
      <c r="EY16" s="303"/>
      <c r="EZ16" s="303"/>
      <c r="FA16" s="303"/>
      <c r="FB16" s="303"/>
      <c r="FC16" s="303"/>
      <c r="FD16" s="303"/>
      <c r="FE16" s="303"/>
      <c r="FF16" s="303"/>
      <c r="FG16" s="303"/>
      <c r="FH16" s="303"/>
      <c r="FI16" s="303"/>
      <c r="FJ16" s="303"/>
      <c r="FK16" s="303"/>
      <c r="FL16" s="303"/>
      <c r="FM16" s="303"/>
      <c r="FN16" s="303"/>
      <c r="FO16" s="303"/>
      <c r="FP16" s="303"/>
      <c r="FQ16" s="303"/>
      <c r="FR16" s="303"/>
      <c r="FS16" s="303"/>
      <c r="FT16" s="303"/>
      <c r="FU16" s="303"/>
      <c r="FV16" s="303"/>
      <c r="FW16" s="303"/>
      <c r="FX16" s="303"/>
      <c r="FY16" s="303"/>
      <c r="FZ16" s="303"/>
      <c r="GA16" s="303"/>
      <c r="GB16" s="303"/>
      <c r="GC16" s="303"/>
      <c r="GD16" s="303"/>
      <c r="GE16" s="303"/>
      <c r="GF16" s="303"/>
      <c r="GG16" s="303"/>
      <c r="GH16" s="303"/>
      <c r="GI16" s="303"/>
      <c r="GJ16" s="303"/>
      <c r="GK16" s="303"/>
      <c r="GL16" s="303"/>
      <c r="GM16" s="303"/>
      <c r="GN16" s="303"/>
      <c r="GO16" s="303"/>
      <c r="GP16" s="303"/>
      <c r="GQ16" s="303"/>
      <c r="GR16" s="303"/>
      <c r="GS16" s="303"/>
    </row>
    <row r="17" spans="1:201">
      <c r="A17" s="303">
        <v>15</v>
      </c>
      <c r="B17" s="303">
        <v>13.031392319944818</v>
      </c>
      <c r="C17" s="303">
        <v>1.4190904844458638</v>
      </c>
      <c r="D17" s="303">
        <v>0.42510231834407697</v>
      </c>
      <c r="E17" s="303">
        <v>3.0227211967874101</v>
      </c>
      <c r="F17" s="303">
        <v>1.9266711271991648</v>
      </c>
      <c r="G17" s="303">
        <v>0.22625645314257539</v>
      </c>
      <c r="H17" s="303">
        <v>0.77725795938257269</v>
      </c>
      <c r="I17" s="303">
        <v>22.367497619898074</v>
      </c>
      <c r="J17" s="303">
        <v>12.148134548569981</v>
      </c>
      <c r="K17" s="303">
        <v>2.8262229533315857</v>
      </c>
      <c r="L17" s="303">
        <v>0.32401963652145516</v>
      </c>
      <c r="M17" s="303">
        <v>0.56142372883788083</v>
      </c>
      <c r="N17" s="303">
        <v>0.1200012662362997</v>
      </c>
      <c r="O17" s="303">
        <v>3.0995037096160649</v>
      </c>
      <c r="P17" s="303">
        <v>0.69515174628119059</v>
      </c>
      <c r="Q17" s="303">
        <v>1.0452779858436401</v>
      </c>
      <c r="R17" s="303">
        <v>3.0074400252649625</v>
      </c>
      <c r="S17" s="303">
        <v>0.85781157000692065</v>
      </c>
      <c r="T17" s="303">
        <v>3.4131074749215902</v>
      </c>
      <c r="U17" s="303">
        <v>4.2017507686391369</v>
      </c>
      <c r="V17" s="303">
        <v>0.26918517497919769</v>
      </c>
      <c r="W17" s="303">
        <v>1.1542969373761567</v>
      </c>
      <c r="X17" s="303">
        <v>23.359196003981552</v>
      </c>
      <c r="Y17" s="303">
        <v>0.50565955610593971</v>
      </c>
      <c r="Z17" s="303">
        <v>0.52541397727314287</v>
      </c>
      <c r="AA17" s="303">
        <v>1.6292441053412128</v>
      </c>
      <c r="AB17" s="303">
        <v>25.006220563647297</v>
      </c>
      <c r="AC17" s="303">
        <v>2.0200572569730801</v>
      </c>
      <c r="AD17" s="303">
        <v>9.6884045872404325</v>
      </c>
      <c r="AE17" s="303">
        <v>5.9520480280034782</v>
      </c>
      <c r="AF17" s="303">
        <v>0.45342109410310649</v>
      </c>
      <c r="AG17" s="303">
        <v>2.6264435829398245</v>
      </c>
      <c r="AH17" s="303">
        <v>0.39757276239273159</v>
      </c>
      <c r="AI17" s="303">
        <v>7.6896936307583639</v>
      </c>
      <c r="AJ17" s="303">
        <v>2.8304761263933389</v>
      </c>
      <c r="AK17" s="303">
        <v>8.8143989336874089</v>
      </c>
      <c r="AL17" s="303">
        <v>19.519019825759898</v>
      </c>
      <c r="AM17" s="303">
        <v>9.766896692636255</v>
      </c>
      <c r="AN17" s="303">
        <v>6.2560409950277869</v>
      </c>
      <c r="AO17" s="303">
        <v>0.50521638547906722</v>
      </c>
      <c r="AP17" s="303">
        <v>4.1621104308540975</v>
      </c>
      <c r="AQ17" s="303">
        <v>21.349369349325556</v>
      </c>
      <c r="AR17" s="303">
        <v>1.7713595370732151</v>
      </c>
      <c r="AS17" s="303">
        <v>0.63085225650649945</v>
      </c>
      <c r="AT17" s="303">
        <v>0.89786518206258814</v>
      </c>
      <c r="AU17" s="303">
        <v>1.8060398622342775</v>
      </c>
      <c r="AV17" s="303">
        <v>0.57006004736708515</v>
      </c>
      <c r="AW17" s="303">
        <v>5.9296992239444259</v>
      </c>
      <c r="AX17" s="303">
        <v>0.60037433575238686</v>
      </c>
      <c r="AY17" s="303">
        <v>1.0430885381232431</v>
      </c>
      <c r="AZ17" s="303">
        <v>2.6603683773712934</v>
      </c>
      <c r="BA17" s="303">
        <v>1.7435062470985963</v>
      </c>
      <c r="BB17" s="303">
        <v>1.9909990466230474</v>
      </c>
      <c r="BC17" s="303">
        <v>1.2578019063962647</v>
      </c>
      <c r="BD17" s="303">
        <v>1.1195467294935149</v>
      </c>
      <c r="BE17" s="303">
        <v>20.319200946165644</v>
      </c>
      <c r="BF17" s="303">
        <v>0.52791838466425467</v>
      </c>
      <c r="BG17" s="303">
        <v>0.63799846360428081</v>
      </c>
      <c r="BH17" s="303">
        <v>0.62606000096063097</v>
      </c>
      <c r="BI17" s="303">
        <v>11.875339137319196</v>
      </c>
      <c r="BJ17" s="303">
        <v>0.2617075387487236</v>
      </c>
      <c r="BK17" s="303">
        <v>0.57412803470353957</v>
      </c>
      <c r="BL17" s="303">
        <v>4.701661958161476</v>
      </c>
      <c r="BM17" s="303">
        <v>8.4183452404595123</v>
      </c>
      <c r="BN17" s="303">
        <v>0.16035272530725822</v>
      </c>
      <c r="BO17" s="303">
        <v>3.5051992487372168</v>
      </c>
      <c r="BP17" s="303">
        <v>6.4964488528362541</v>
      </c>
      <c r="BQ17" s="303">
        <v>0.24864809595024623</v>
      </c>
      <c r="BR17" s="303">
        <v>1.972093362816685</v>
      </c>
      <c r="BS17" s="303">
        <v>0.14334047000178679</v>
      </c>
      <c r="BT17" s="303">
        <v>0.29015630391153469</v>
      </c>
      <c r="BU17" s="303">
        <v>0.51798462238913423</v>
      </c>
      <c r="BV17" s="303">
        <v>1.5397194435433552</v>
      </c>
      <c r="BW17" s="303">
        <v>2.5753325349984513</v>
      </c>
      <c r="BX17" s="303">
        <v>15.332105579646736</v>
      </c>
      <c r="BY17" s="303">
        <v>13.576991094650955</v>
      </c>
      <c r="BZ17" s="303">
        <v>0.64367654799126195</v>
      </c>
      <c r="CA17" s="303">
        <v>17.420429661800124</v>
      </c>
      <c r="CB17" s="303">
        <v>1.1683983634198274</v>
      </c>
      <c r="CC17" s="303">
        <v>15.438096366417028</v>
      </c>
      <c r="CD17" s="303">
        <v>6.1298042401791895</v>
      </c>
      <c r="CE17" s="303">
        <v>8.0742721536962954</v>
      </c>
      <c r="CF17" s="303">
        <v>18.595773724475361</v>
      </c>
      <c r="CG17" s="303">
        <v>0.56540305984862727</v>
      </c>
      <c r="CH17" s="303">
        <v>0.40556817679943979</v>
      </c>
      <c r="CI17" s="303">
        <v>0.98060805816845198</v>
      </c>
      <c r="CJ17" s="303">
        <v>5.7439697767752795</v>
      </c>
      <c r="CK17" s="303">
        <v>1.3785730767708086</v>
      </c>
      <c r="CL17" s="303">
        <v>2.0179474457542925</v>
      </c>
      <c r="CM17" s="303">
        <v>1.9152809492361786</v>
      </c>
      <c r="CN17" s="303">
        <v>15.094319974272535</v>
      </c>
      <c r="CO17" s="303">
        <v>21.036528140677074</v>
      </c>
      <c r="CP17" s="303">
        <v>0.56477440062615891</v>
      </c>
      <c r="CQ17" s="303">
        <v>0.51477860935827369</v>
      </c>
      <c r="CR17" s="303">
        <v>3.3383443847786682</v>
      </c>
      <c r="CS17" s="303">
        <v>8.1667318885423796</v>
      </c>
      <c r="CT17" s="303">
        <v>11.776530819223472</v>
      </c>
      <c r="CU17" s="303">
        <v>0.73833022983157259</v>
      </c>
      <c r="CV17" s="303">
        <v>0.59009301424160221</v>
      </c>
      <c r="CW17" s="303">
        <v>0.3283847280967464</v>
      </c>
      <c r="CX17" s="303"/>
      <c r="CY17" s="303"/>
      <c r="CZ17" s="303"/>
      <c r="DA17" s="303"/>
      <c r="DB17" s="303"/>
      <c r="DC17" s="303"/>
      <c r="DD17" s="303"/>
      <c r="DE17" s="303"/>
      <c r="DF17" s="303"/>
      <c r="DG17" s="303"/>
      <c r="DH17" s="303"/>
      <c r="DI17" s="303"/>
      <c r="DJ17" s="303"/>
      <c r="DK17" s="303"/>
      <c r="DL17" s="303"/>
      <c r="DM17" s="303"/>
      <c r="DN17" s="303"/>
      <c r="DO17" s="303"/>
      <c r="DP17" s="303"/>
      <c r="DQ17" s="303"/>
      <c r="DR17" s="303"/>
      <c r="DS17" s="303"/>
      <c r="DT17" s="303"/>
      <c r="DU17" s="303"/>
      <c r="DV17" s="303"/>
      <c r="DW17" s="303"/>
      <c r="DX17" s="303"/>
      <c r="DY17" s="303"/>
      <c r="DZ17" s="303"/>
      <c r="EA17" s="303"/>
      <c r="EB17" s="303"/>
      <c r="EC17" s="303"/>
      <c r="ED17" s="303"/>
      <c r="EE17" s="303"/>
      <c r="EF17" s="303"/>
      <c r="EG17" s="303"/>
      <c r="EH17" s="303"/>
      <c r="EI17" s="303"/>
      <c r="EJ17" s="303"/>
      <c r="EK17" s="303"/>
      <c r="EL17" s="303"/>
      <c r="EM17" s="303"/>
      <c r="EN17" s="303"/>
      <c r="EO17" s="303"/>
      <c r="EP17" s="303"/>
      <c r="EQ17" s="303"/>
      <c r="ER17" s="303"/>
      <c r="ES17" s="303"/>
      <c r="ET17" s="303"/>
      <c r="EU17" s="303"/>
      <c r="EV17" s="303"/>
      <c r="EW17" s="303"/>
      <c r="EX17" s="303"/>
      <c r="EY17" s="303"/>
      <c r="EZ17" s="303"/>
      <c r="FA17" s="303"/>
      <c r="FB17" s="303"/>
      <c r="FC17" s="303"/>
      <c r="FD17" s="303"/>
      <c r="FE17" s="303"/>
      <c r="FF17" s="303"/>
      <c r="FG17" s="303"/>
      <c r="FH17" s="303"/>
      <c r="FI17" s="303"/>
      <c r="FJ17" s="303"/>
      <c r="FK17" s="303"/>
      <c r="FL17" s="303"/>
      <c r="FM17" s="303"/>
      <c r="FN17" s="303"/>
      <c r="FO17" s="303"/>
      <c r="FP17" s="303"/>
      <c r="FQ17" s="303"/>
      <c r="FR17" s="303"/>
      <c r="FS17" s="303"/>
      <c r="FT17" s="303"/>
      <c r="FU17" s="303"/>
      <c r="FV17" s="303"/>
      <c r="FW17" s="303"/>
      <c r="FX17" s="303"/>
      <c r="FY17" s="303"/>
      <c r="FZ17" s="303"/>
      <c r="GA17" s="303"/>
      <c r="GB17" s="303"/>
      <c r="GC17" s="303"/>
      <c r="GD17" s="303"/>
      <c r="GE17" s="303"/>
      <c r="GF17" s="303"/>
      <c r="GG17" s="303"/>
      <c r="GH17" s="303"/>
      <c r="GI17" s="303"/>
      <c r="GJ17" s="303"/>
      <c r="GK17" s="303"/>
      <c r="GL17" s="303"/>
      <c r="GM17" s="303"/>
      <c r="GN17" s="303"/>
      <c r="GO17" s="303"/>
      <c r="GP17" s="303"/>
      <c r="GQ17" s="303"/>
      <c r="GR17" s="303"/>
      <c r="GS17" s="303"/>
    </row>
    <row r="18" spans="1:201">
      <c r="A18" s="303">
        <v>16</v>
      </c>
      <c r="B18" s="303">
        <v>15.177454827998185</v>
      </c>
      <c r="C18" s="303">
        <v>1.731023136126979</v>
      </c>
      <c r="D18" s="303">
        <v>0.45854549721490467</v>
      </c>
      <c r="E18" s="303">
        <v>3.7448207609341546</v>
      </c>
      <c r="F18" s="303">
        <v>2.3670457193134249</v>
      </c>
      <c r="G18" s="303">
        <v>0.23234931284030541</v>
      </c>
      <c r="H18" s="303">
        <v>0.9233697205296818</v>
      </c>
      <c r="I18" s="303">
        <v>20.0631276917522</v>
      </c>
      <c r="J18" s="303">
        <v>13.612547095225029</v>
      </c>
      <c r="K18" s="303">
        <v>3.5149707878487315</v>
      </c>
      <c r="L18" s="303">
        <v>0.35519334942902309</v>
      </c>
      <c r="M18" s="303">
        <v>0.61619836434473396</v>
      </c>
      <c r="N18" s="303">
        <v>0.12309490883139926</v>
      </c>
      <c r="O18" s="303">
        <v>3.7835344329670662</v>
      </c>
      <c r="P18" s="303">
        <v>0.79168402000172411</v>
      </c>
      <c r="Q18" s="303">
        <v>1.2058845712004902</v>
      </c>
      <c r="R18" s="303">
        <v>3.651310229431473</v>
      </c>
      <c r="S18" s="303">
        <v>1.0135714848894377</v>
      </c>
      <c r="T18" s="303">
        <v>4.2431558819675894</v>
      </c>
      <c r="U18" s="303">
        <v>5.1274735361884991</v>
      </c>
      <c r="V18" s="303">
        <v>0.27745507726625812</v>
      </c>
      <c r="W18" s="303">
        <v>1.3891297155695024</v>
      </c>
      <c r="X18" s="303">
        <v>21.409189689988548</v>
      </c>
      <c r="Y18" s="303">
        <v>0.55088769778529745</v>
      </c>
      <c r="Z18" s="303">
        <v>0.57928087800298267</v>
      </c>
      <c r="AA18" s="303">
        <v>2.0284474734573616</v>
      </c>
      <c r="AB18" s="303">
        <v>25.627427404655709</v>
      </c>
      <c r="AC18" s="303">
        <v>2.4998604348689177</v>
      </c>
      <c r="AD18" s="303">
        <v>6.8678287248533456</v>
      </c>
      <c r="AE18" s="303">
        <v>7.2357584860452029</v>
      </c>
      <c r="AF18" s="303">
        <v>0.48824990255456113</v>
      </c>
      <c r="AG18" s="303">
        <v>3.2850682884454572</v>
      </c>
      <c r="AH18" s="303">
        <v>0.42031155470112508</v>
      </c>
      <c r="AI18" s="303">
        <v>9.311065217755667</v>
      </c>
      <c r="AJ18" s="303">
        <v>3.4718336573299395</v>
      </c>
      <c r="AK18" s="303">
        <v>10.837389553180406</v>
      </c>
      <c r="AL18" s="303">
        <v>19.968516493165129</v>
      </c>
      <c r="AM18" s="303">
        <v>7.4203251706639382</v>
      </c>
      <c r="AN18" s="303">
        <v>7.5895140500364526</v>
      </c>
      <c r="AO18" s="303">
        <v>0.53873406929992629</v>
      </c>
      <c r="AP18" s="303">
        <v>5.1261779431965664</v>
      </c>
      <c r="AQ18" s="303">
        <v>18.691419735018997</v>
      </c>
      <c r="AR18" s="303">
        <v>2.1760952122803241</v>
      </c>
      <c r="AS18" s="303">
        <v>0.71539562499228926</v>
      </c>
      <c r="AT18" s="303">
        <v>1.0609440818625662</v>
      </c>
      <c r="AU18" s="303">
        <v>2.2388226299817355</v>
      </c>
      <c r="AV18" s="303">
        <v>0.66001246281749171</v>
      </c>
      <c r="AW18" s="303">
        <v>7.3946960456154498</v>
      </c>
      <c r="AX18" s="303">
        <v>0.67990091482432624</v>
      </c>
      <c r="AY18" s="303">
        <v>1.2349886687697631</v>
      </c>
      <c r="AZ18" s="303">
        <v>3.319467877507118</v>
      </c>
      <c r="BA18" s="303">
        <v>2.1438344019258029</v>
      </c>
      <c r="BB18" s="303">
        <v>2.4391926495946135</v>
      </c>
      <c r="BC18" s="303">
        <v>1.5476879029543646</v>
      </c>
      <c r="BD18" s="303">
        <v>1.3465274438256307</v>
      </c>
      <c r="BE18" s="303">
        <v>18.030418660446088</v>
      </c>
      <c r="BF18" s="303">
        <v>0.59481959538668761</v>
      </c>
      <c r="BG18" s="303">
        <v>0.72034841336493871</v>
      </c>
      <c r="BH18" s="303">
        <v>0.70979809081549727</v>
      </c>
      <c r="BI18" s="303">
        <v>13.47728582071786</v>
      </c>
      <c r="BJ18" s="303">
        <v>0.27173549883658388</v>
      </c>
      <c r="BK18" s="303">
        <v>0.64037608196244378</v>
      </c>
      <c r="BL18" s="303">
        <v>3.0296173746774109</v>
      </c>
      <c r="BM18" s="303">
        <v>9.1170243593537243</v>
      </c>
      <c r="BN18" s="303">
        <v>0.16372499063933499</v>
      </c>
      <c r="BO18" s="303">
        <v>4.2800463126133472</v>
      </c>
      <c r="BP18" s="303">
        <v>7.9874316906224987</v>
      </c>
      <c r="BQ18" s="303">
        <v>0.25780922914423199</v>
      </c>
      <c r="BR18" s="303">
        <v>2.4310855541259304</v>
      </c>
      <c r="BS18" s="303">
        <v>0.14701057301084258</v>
      </c>
      <c r="BT18" s="303">
        <v>0.30558137813356601</v>
      </c>
      <c r="BU18" s="303">
        <v>0.55683645881105981</v>
      </c>
      <c r="BV18" s="303">
        <v>1.8619560452922723</v>
      </c>
      <c r="BW18" s="303">
        <v>3.1588904092232051</v>
      </c>
      <c r="BX18" s="303">
        <v>16.763636856447111</v>
      </c>
      <c r="BY18" s="303">
        <v>15.100272989992362</v>
      </c>
      <c r="BZ18" s="303">
        <v>0.75414602981792833</v>
      </c>
      <c r="CA18" s="303">
        <v>17.851824923139425</v>
      </c>
      <c r="CB18" s="303">
        <v>1.3680258254188928</v>
      </c>
      <c r="CC18" s="303">
        <v>15.993712619416462</v>
      </c>
      <c r="CD18" s="303">
        <v>7.6436552899483221</v>
      </c>
      <c r="CE18" s="303">
        <v>5.6191274109220828</v>
      </c>
      <c r="CF18" s="303">
        <v>16.652548266563855</v>
      </c>
      <c r="CG18" s="303">
        <v>0.63122738756278973</v>
      </c>
      <c r="CH18" s="303">
        <v>0.43317074755155538</v>
      </c>
      <c r="CI18" s="303">
        <v>1.157785967681916</v>
      </c>
      <c r="CJ18" s="303">
        <v>7.0218968673964923</v>
      </c>
      <c r="CK18" s="303">
        <v>1.6555988238830839</v>
      </c>
      <c r="CL18" s="303">
        <v>2.432917420647096</v>
      </c>
      <c r="CM18" s="303">
        <v>2.3128318805877841</v>
      </c>
      <c r="CN18" s="303">
        <v>15.072347057568894</v>
      </c>
      <c r="CO18" s="303">
        <v>21.801403303021583</v>
      </c>
      <c r="CP18" s="303">
        <v>0.63926036442856005</v>
      </c>
      <c r="CQ18" s="303">
        <v>0.55517348267709077</v>
      </c>
      <c r="CR18" s="303">
        <v>4.0778963675623903</v>
      </c>
      <c r="CS18" s="303">
        <v>9.4717604264835735</v>
      </c>
      <c r="CT18" s="303">
        <v>13.050381716808092</v>
      </c>
      <c r="CU18" s="303">
        <v>0.85419848979184121</v>
      </c>
      <c r="CV18" s="303">
        <v>0.65369157782331677</v>
      </c>
      <c r="CW18" s="303">
        <v>0.34290998438284692</v>
      </c>
      <c r="CX18" s="303"/>
      <c r="CY18" s="303"/>
      <c r="CZ18" s="303"/>
      <c r="DA18" s="303"/>
      <c r="DB18" s="303"/>
      <c r="DC18" s="303"/>
      <c r="DD18" s="303"/>
      <c r="DE18" s="303"/>
      <c r="DF18" s="303"/>
      <c r="DG18" s="303"/>
      <c r="DH18" s="303"/>
      <c r="DI18" s="303"/>
      <c r="DJ18" s="303"/>
      <c r="DK18" s="303"/>
      <c r="DL18" s="303"/>
      <c r="DM18" s="303"/>
      <c r="DN18" s="303"/>
      <c r="DO18" s="303"/>
      <c r="DP18" s="303"/>
      <c r="DQ18" s="303"/>
      <c r="DR18" s="303"/>
      <c r="DS18" s="303"/>
      <c r="DT18" s="303"/>
      <c r="DU18" s="303"/>
      <c r="DV18" s="303"/>
      <c r="DW18" s="303"/>
      <c r="DX18" s="303"/>
      <c r="DY18" s="303"/>
      <c r="DZ18" s="303"/>
      <c r="EA18" s="303"/>
      <c r="EB18" s="303"/>
      <c r="EC18" s="303"/>
      <c r="ED18" s="303"/>
      <c r="EE18" s="303"/>
      <c r="EF18" s="303"/>
      <c r="EG18" s="303"/>
      <c r="EH18" s="303"/>
      <c r="EI18" s="303"/>
      <c r="EJ18" s="303"/>
      <c r="EK18" s="303"/>
      <c r="EL18" s="303"/>
      <c r="EM18" s="303"/>
      <c r="EN18" s="303"/>
      <c r="EO18" s="303"/>
      <c r="EP18" s="303"/>
      <c r="EQ18" s="303"/>
      <c r="ER18" s="303"/>
      <c r="ES18" s="303"/>
      <c r="ET18" s="303"/>
      <c r="EU18" s="303"/>
      <c r="EV18" s="303"/>
      <c r="EW18" s="303"/>
      <c r="EX18" s="303"/>
      <c r="EY18" s="303"/>
      <c r="EZ18" s="303"/>
      <c r="FA18" s="303"/>
      <c r="FB18" s="303"/>
      <c r="FC18" s="303"/>
      <c r="FD18" s="303"/>
      <c r="FE18" s="303"/>
      <c r="FF18" s="303"/>
      <c r="FG18" s="303"/>
      <c r="FH18" s="303"/>
      <c r="FI18" s="303"/>
      <c r="FJ18" s="303"/>
      <c r="FK18" s="303"/>
      <c r="FL18" s="303"/>
      <c r="FM18" s="303"/>
      <c r="FN18" s="303"/>
      <c r="FO18" s="303"/>
      <c r="FP18" s="303"/>
      <c r="FQ18" s="303"/>
      <c r="FR18" s="303"/>
      <c r="FS18" s="303"/>
      <c r="FT18" s="303"/>
      <c r="FU18" s="303"/>
      <c r="FV18" s="303"/>
      <c r="FW18" s="303"/>
      <c r="FX18" s="303"/>
      <c r="FY18" s="303"/>
      <c r="FZ18" s="303"/>
      <c r="GA18" s="303"/>
      <c r="GB18" s="303"/>
      <c r="GC18" s="303"/>
      <c r="GD18" s="303"/>
      <c r="GE18" s="303"/>
      <c r="GF18" s="303"/>
      <c r="GG18" s="303"/>
      <c r="GH18" s="303"/>
      <c r="GI18" s="303"/>
      <c r="GJ18" s="303"/>
      <c r="GK18" s="303"/>
      <c r="GL18" s="303"/>
      <c r="GM18" s="303"/>
      <c r="GN18" s="303"/>
      <c r="GO18" s="303"/>
      <c r="GP18" s="303"/>
      <c r="GQ18" s="303"/>
      <c r="GR18" s="303"/>
      <c r="GS18" s="303"/>
    </row>
    <row r="19" spans="1:201">
      <c r="A19" s="303">
        <v>17</v>
      </c>
      <c r="B19" s="303">
        <v>17.088113367853488</v>
      </c>
      <c r="C19" s="303">
        <v>2.1143652798601051</v>
      </c>
      <c r="D19" s="303">
        <v>0.49901620857876616</v>
      </c>
      <c r="E19" s="303">
        <v>4.5534916752784609</v>
      </c>
      <c r="F19" s="303">
        <v>2.8655626168769626</v>
      </c>
      <c r="G19" s="303">
        <v>0.23848069035420144</v>
      </c>
      <c r="H19" s="303">
        <v>1.0977243203393221</v>
      </c>
      <c r="I19" s="303">
        <v>17.54293193291317</v>
      </c>
      <c r="J19" s="303">
        <v>14.746366698473013</v>
      </c>
      <c r="K19" s="303">
        <v>4.3068720191598269</v>
      </c>
      <c r="L19" s="303">
        <v>0.39348197589773071</v>
      </c>
      <c r="M19" s="303">
        <v>0.68236685437815248</v>
      </c>
      <c r="N19" s="303">
        <v>0.12619759979358711</v>
      </c>
      <c r="O19" s="303">
        <v>4.5409364208876628</v>
      </c>
      <c r="P19" s="303">
        <v>0.91020360689406132</v>
      </c>
      <c r="Q19" s="303">
        <v>1.3946729450252422</v>
      </c>
      <c r="R19" s="303">
        <v>4.344970606380623</v>
      </c>
      <c r="S19" s="303">
        <v>1.2006826817504641</v>
      </c>
      <c r="T19" s="303">
        <v>5.176281974754156</v>
      </c>
      <c r="U19" s="303">
        <v>6.0885537894134956</v>
      </c>
      <c r="V19" s="303">
        <v>0.28593914485856803</v>
      </c>
      <c r="W19" s="303">
        <v>1.6725067701054868</v>
      </c>
      <c r="X19" s="303">
        <v>19.091707123319861</v>
      </c>
      <c r="Y19" s="303">
        <v>0.60549829716266734</v>
      </c>
      <c r="Z19" s="303">
        <v>0.64459591387499149</v>
      </c>
      <c r="AA19" s="303">
        <v>2.5067955133510882</v>
      </c>
      <c r="AB19" s="303">
        <v>25.479721362481982</v>
      </c>
      <c r="AC19" s="303">
        <v>3.0646869760912798</v>
      </c>
      <c r="AD19" s="303">
        <v>4.7699367734449947</v>
      </c>
      <c r="AE19" s="303">
        <v>8.5176015940731276</v>
      </c>
      <c r="AF19" s="303">
        <v>0.52990242909724727</v>
      </c>
      <c r="AG19" s="303">
        <v>4.0406187255263069</v>
      </c>
      <c r="AH19" s="303">
        <v>0.44707967479696342</v>
      </c>
      <c r="AI19" s="303">
        <v>10.987315929452382</v>
      </c>
      <c r="AJ19" s="303">
        <v>4.1929728552523944</v>
      </c>
      <c r="AK19" s="303">
        <v>12.901795008486843</v>
      </c>
      <c r="AL19" s="303">
        <v>19.752691399912138</v>
      </c>
      <c r="AM19" s="303">
        <v>5.5684486727320923</v>
      </c>
      <c r="AN19" s="303">
        <v>8.9880507340674729</v>
      </c>
      <c r="AO19" s="303">
        <v>0.5790027471261584</v>
      </c>
      <c r="AP19" s="303">
        <v>6.169733449993303</v>
      </c>
      <c r="AQ19" s="303">
        <v>16.0871821612958</v>
      </c>
      <c r="AR19" s="303">
        <v>2.6519029255665818</v>
      </c>
      <c r="AS19" s="303">
        <v>0.81783064221347401</v>
      </c>
      <c r="AT19" s="303">
        <v>1.2563028846094868</v>
      </c>
      <c r="AU19" s="303">
        <v>2.7531212063440762</v>
      </c>
      <c r="AV19" s="303">
        <v>0.77199962210116313</v>
      </c>
      <c r="AW19" s="303">
        <v>8.9683946350590453</v>
      </c>
      <c r="AX19" s="303">
        <v>0.77853112413374304</v>
      </c>
      <c r="AY19" s="303">
        <v>1.4724876600415002</v>
      </c>
      <c r="AZ19" s="303">
        <v>4.0500952645496033</v>
      </c>
      <c r="BA19" s="303">
        <v>2.633405376575888</v>
      </c>
      <c r="BB19" s="303">
        <v>2.9441682371489031</v>
      </c>
      <c r="BC19" s="303">
        <v>1.8978062568665859</v>
      </c>
      <c r="BD19" s="303">
        <v>1.6186889893291747</v>
      </c>
      <c r="BE19" s="303">
        <v>15.586630819946269</v>
      </c>
      <c r="BF19" s="303">
        <v>0.67692712938986166</v>
      </c>
      <c r="BG19" s="303">
        <v>0.82072964617951194</v>
      </c>
      <c r="BH19" s="303">
        <v>0.81310460961924125</v>
      </c>
      <c r="BI19" s="303">
        <v>14.668787397826774</v>
      </c>
      <c r="BJ19" s="303">
        <v>0.28281990551868696</v>
      </c>
      <c r="BK19" s="303">
        <v>0.72077219930324976</v>
      </c>
      <c r="BL19" s="303">
        <v>1.917117860068676</v>
      </c>
      <c r="BM19" s="303">
        <v>9.5773688395652297</v>
      </c>
      <c r="BN19" s="303">
        <v>0.16710461086679382</v>
      </c>
      <c r="BO19" s="303">
        <v>5.1259778006234242</v>
      </c>
      <c r="BP19" s="303">
        <v>9.5397678228393996</v>
      </c>
      <c r="BQ19" s="303">
        <v>0.26786233716236574</v>
      </c>
      <c r="BR19" s="303">
        <v>2.9784589394990628</v>
      </c>
      <c r="BS19" s="303">
        <v>0.1506864215544019</v>
      </c>
      <c r="BT19" s="303">
        <v>0.32355434917618181</v>
      </c>
      <c r="BU19" s="303">
        <v>0.60397909683214823</v>
      </c>
      <c r="BV19" s="303">
        <v>2.244033141703861</v>
      </c>
      <c r="BW19" s="303">
        <v>3.8150401825064426</v>
      </c>
      <c r="BX19" s="303">
        <v>17.658531616366599</v>
      </c>
      <c r="BY19" s="303">
        <v>16.255617045548576</v>
      </c>
      <c r="BZ19" s="303">
        <v>0.88947422854236979</v>
      </c>
      <c r="CA19" s="303">
        <v>17.893447393306896</v>
      </c>
      <c r="CB19" s="303">
        <v>1.6134819470845714</v>
      </c>
      <c r="CC19" s="303">
        <v>15.949356684111915</v>
      </c>
      <c r="CD19" s="303">
        <v>9.2593000770347356</v>
      </c>
      <c r="CE19" s="303">
        <v>3.849199800899977</v>
      </c>
      <c r="CF19" s="303">
        <v>14.585221758630237</v>
      </c>
      <c r="CG19" s="303">
        <v>0.7119912239602505</v>
      </c>
      <c r="CH19" s="303">
        <v>0.46636226353633903</v>
      </c>
      <c r="CI19" s="303">
        <v>1.3719706339136188</v>
      </c>
      <c r="CJ19" s="303">
        <v>8.3549785975915896</v>
      </c>
      <c r="CK19" s="303">
        <v>1.9920317960427805</v>
      </c>
      <c r="CL19" s="303">
        <v>2.8910052066949352</v>
      </c>
      <c r="CM19" s="303">
        <v>2.7667400731939145</v>
      </c>
      <c r="CN19" s="303">
        <v>14.565925844978837</v>
      </c>
      <c r="CO19" s="303">
        <v>21.816208047888168</v>
      </c>
      <c r="CP19" s="303">
        <v>0.72979997799687946</v>
      </c>
      <c r="CQ19" s="303">
        <v>0.6032958953301073</v>
      </c>
      <c r="CR19" s="303">
        <v>4.8638695559870619</v>
      </c>
      <c r="CS19" s="303">
        <v>10.63465112399442</v>
      </c>
      <c r="CT19" s="303">
        <v>14.050609458840947</v>
      </c>
      <c r="CU19" s="303">
        <v>0.99809208109617642</v>
      </c>
      <c r="CV19" s="303">
        <v>0.73048465679069463</v>
      </c>
      <c r="CW19" s="303">
        <v>0.35932312108494968</v>
      </c>
      <c r="CX19" s="303"/>
      <c r="CY19" s="303"/>
      <c r="CZ19" s="303"/>
      <c r="DA19" s="303"/>
      <c r="DB19" s="303"/>
      <c r="DC19" s="303"/>
      <c r="DD19" s="303"/>
      <c r="DE19" s="303"/>
      <c r="DF19" s="303"/>
      <c r="DG19" s="303"/>
      <c r="DH19" s="303"/>
      <c r="DI19" s="303"/>
      <c r="DJ19" s="303"/>
      <c r="DK19" s="303"/>
      <c r="DL19" s="303"/>
      <c r="DM19" s="303"/>
      <c r="DN19" s="303"/>
      <c r="DO19" s="303"/>
      <c r="DP19" s="303"/>
      <c r="DQ19" s="303"/>
      <c r="DR19" s="303"/>
      <c r="DS19" s="303"/>
      <c r="DT19" s="303"/>
      <c r="DU19" s="303"/>
      <c r="DV19" s="303"/>
      <c r="DW19" s="303"/>
      <c r="DX19" s="303"/>
      <c r="DY19" s="303"/>
      <c r="DZ19" s="303"/>
      <c r="EA19" s="303"/>
      <c r="EB19" s="303"/>
      <c r="EC19" s="303"/>
      <c r="ED19" s="303"/>
      <c r="EE19" s="303"/>
      <c r="EF19" s="303"/>
      <c r="EG19" s="303"/>
      <c r="EH19" s="303"/>
      <c r="EI19" s="303"/>
      <c r="EJ19" s="303"/>
      <c r="EK19" s="303"/>
      <c r="EL19" s="303"/>
      <c r="EM19" s="303"/>
      <c r="EN19" s="303"/>
      <c r="EO19" s="303"/>
      <c r="EP19" s="303"/>
      <c r="EQ19" s="303"/>
      <c r="ER19" s="303"/>
      <c r="ES19" s="303"/>
      <c r="ET19" s="303"/>
      <c r="EU19" s="303"/>
      <c r="EV19" s="303"/>
      <c r="EW19" s="303"/>
      <c r="EX19" s="303"/>
      <c r="EY19" s="303"/>
      <c r="EZ19" s="303"/>
      <c r="FA19" s="303"/>
      <c r="FB19" s="303"/>
      <c r="FC19" s="303"/>
      <c r="FD19" s="303"/>
      <c r="FE19" s="303"/>
      <c r="FF19" s="303"/>
      <c r="FG19" s="303"/>
      <c r="FH19" s="303"/>
      <c r="FI19" s="303"/>
      <c r="FJ19" s="303"/>
      <c r="FK19" s="303"/>
      <c r="FL19" s="303"/>
      <c r="FM19" s="303"/>
      <c r="FN19" s="303"/>
      <c r="FO19" s="303"/>
      <c r="FP19" s="303"/>
      <c r="FQ19" s="303"/>
      <c r="FR19" s="303"/>
      <c r="FS19" s="303"/>
      <c r="FT19" s="303"/>
      <c r="FU19" s="303"/>
      <c r="FV19" s="303"/>
      <c r="FW19" s="303"/>
      <c r="FX19" s="303"/>
      <c r="FY19" s="303"/>
      <c r="FZ19" s="303"/>
      <c r="GA19" s="303"/>
      <c r="GB19" s="303"/>
      <c r="GC19" s="303"/>
      <c r="GD19" s="303"/>
      <c r="GE19" s="303"/>
      <c r="GF19" s="303"/>
      <c r="GG19" s="303"/>
      <c r="GH19" s="303"/>
      <c r="GI19" s="303"/>
      <c r="GJ19" s="303"/>
      <c r="GK19" s="303"/>
      <c r="GL19" s="303"/>
      <c r="GM19" s="303"/>
      <c r="GN19" s="303"/>
      <c r="GO19" s="303"/>
      <c r="GP19" s="303"/>
      <c r="GQ19" s="303"/>
      <c r="GR19" s="303"/>
      <c r="GS19" s="303"/>
    </row>
    <row r="20" spans="1:201">
      <c r="A20" s="303">
        <v>18</v>
      </c>
      <c r="B20" s="303">
        <v>18.650985988513977</v>
      </c>
      <c r="C20" s="303">
        <v>2.5739239821445201</v>
      </c>
      <c r="D20" s="303">
        <v>0.54790127822562507</v>
      </c>
      <c r="E20" s="303">
        <v>5.4229569099507691</v>
      </c>
      <c r="F20" s="303">
        <v>3.4104349655250541</v>
      </c>
      <c r="G20" s="303">
        <v>0.24468048014101923</v>
      </c>
      <c r="H20" s="303">
        <v>1.301288348092843</v>
      </c>
      <c r="I20" s="303">
        <v>15.013816118031009</v>
      </c>
      <c r="J20" s="303">
        <v>15.500853499014065</v>
      </c>
      <c r="K20" s="303">
        <v>5.1831356912288005</v>
      </c>
      <c r="L20" s="303">
        <v>0.44023981267897105</v>
      </c>
      <c r="M20" s="303">
        <v>0.76175462514471937</v>
      </c>
      <c r="N20" s="303">
        <v>0.129317984422508</v>
      </c>
      <c r="O20" s="303">
        <v>5.3505324911365566</v>
      </c>
      <c r="P20" s="303">
        <v>1.0539692263842972</v>
      </c>
      <c r="Q20" s="303">
        <v>1.6127326763359358</v>
      </c>
      <c r="R20" s="303">
        <v>5.0649340355932164</v>
      </c>
      <c r="S20" s="303">
        <v>1.4209403039809538</v>
      </c>
      <c r="T20" s="303">
        <v>6.1822506732700475</v>
      </c>
      <c r="U20" s="303">
        <v>7.0366480519677364</v>
      </c>
      <c r="V20" s="303">
        <v>0.29475360218687324</v>
      </c>
      <c r="W20" s="303">
        <v>2.0064618405421935</v>
      </c>
      <c r="X20" s="303">
        <v>16.636025585065422</v>
      </c>
      <c r="Y20" s="303">
        <v>0.67109519282203578</v>
      </c>
      <c r="Z20" s="303">
        <v>0.7232052131821185</v>
      </c>
      <c r="AA20" s="303">
        <v>3.0611318990011744</v>
      </c>
      <c r="AB20" s="303">
        <v>24.681532488067443</v>
      </c>
      <c r="AC20" s="303">
        <v>3.707729609989642</v>
      </c>
      <c r="AD20" s="303">
        <v>3.2572290759649798</v>
      </c>
      <c r="AE20" s="303">
        <v>9.7178912212437751</v>
      </c>
      <c r="AF20" s="303">
        <v>0.57957286071451752</v>
      </c>
      <c r="AG20" s="303">
        <v>4.8722162860469114</v>
      </c>
      <c r="AH20" s="303">
        <v>0.47882903778021585</v>
      </c>
      <c r="AI20" s="303">
        <v>12.641454161023191</v>
      </c>
      <c r="AJ20" s="303">
        <v>4.9757114370320945</v>
      </c>
      <c r="AK20" s="303">
        <v>14.87600974403923</v>
      </c>
      <c r="AL20" s="303">
        <v>18.980917001840208</v>
      </c>
      <c r="AM20" s="303">
        <v>4.1367549086064175</v>
      </c>
      <c r="AN20" s="303">
        <v>10.3925102148098</v>
      </c>
      <c r="AO20" s="303">
        <v>0.62757812829406456</v>
      </c>
      <c r="AP20" s="303">
        <v>7.2498576232853615</v>
      </c>
      <c r="AQ20" s="303">
        <v>13.650682926599728</v>
      </c>
      <c r="AR20" s="303">
        <v>3.1940898836922833</v>
      </c>
      <c r="AS20" s="303">
        <v>0.9404178349485105</v>
      </c>
      <c r="AT20" s="303">
        <v>1.4855806471567856</v>
      </c>
      <c r="AU20" s="303">
        <v>3.3444583973031197</v>
      </c>
      <c r="AV20" s="303">
        <v>0.90949954088301399</v>
      </c>
      <c r="AW20" s="303">
        <v>10.566178165677515</v>
      </c>
      <c r="AX20" s="303">
        <v>0.89952558668805327</v>
      </c>
      <c r="AY20" s="303">
        <v>1.7611920325940491</v>
      </c>
      <c r="AZ20" s="303">
        <v>4.8226879269445577</v>
      </c>
      <c r="BA20" s="303">
        <v>3.2159648486787411</v>
      </c>
      <c r="BB20" s="303">
        <v>3.4938257208023655</v>
      </c>
      <c r="BC20" s="303">
        <v>2.3085876516574175</v>
      </c>
      <c r="BD20" s="303">
        <v>1.9372614902744032</v>
      </c>
      <c r="BE20" s="303">
        <v>13.181154063859697</v>
      </c>
      <c r="BF20" s="303">
        <v>0.77665012951015555</v>
      </c>
      <c r="BG20" s="303">
        <v>0.9417309988415381</v>
      </c>
      <c r="BH20" s="303">
        <v>0.93913508048984418</v>
      </c>
      <c r="BI20" s="303">
        <v>15.373225587042546</v>
      </c>
      <c r="BJ20" s="303">
        <v>0.29525553612833283</v>
      </c>
      <c r="BK20" s="303">
        <v>0.81742005445955657</v>
      </c>
      <c r="BL20" s="303">
        <v>1.195112172316644</v>
      </c>
      <c r="BM20" s="303">
        <v>9.7968283311652122</v>
      </c>
      <c r="BN20" s="303">
        <v>0.1704904852079514</v>
      </c>
      <c r="BO20" s="303">
        <v>6.0152889344704157</v>
      </c>
      <c r="BP20" s="303">
        <v>11.06763370417706</v>
      </c>
      <c r="BQ20" s="303">
        <v>0.2790633654409197</v>
      </c>
      <c r="BR20" s="303">
        <v>3.6113962340983674</v>
      </c>
      <c r="BS20" s="303">
        <v>0.15437547427317491</v>
      </c>
      <c r="BT20" s="303">
        <v>0.34469185898174298</v>
      </c>
      <c r="BU20" s="303">
        <v>0.66118850387462391</v>
      </c>
      <c r="BV20" s="303">
        <v>2.6853625017525653</v>
      </c>
      <c r="BW20" s="303">
        <v>4.5272369299480753</v>
      </c>
      <c r="BX20" s="303">
        <v>17.999399471425601</v>
      </c>
      <c r="BY20" s="303">
        <v>17.001129094104947</v>
      </c>
      <c r="BZ20" s="303">
        <v>1.0524542450891607</v>
      </c>
      <c r="CA20" s="303">
        <v>17.600681091010664</v>
      </c>
      <c r="CB20" s="303">
        <v>1.9103233613615882</v>
      </c>
      <c r="CC20" s="303">
        <v>15.387051913491154</v>
      </c>
      <c r="CD20" s="303">
        <v>10.885194001139157</v>
      </c>
      <c r="CE20" s="303">
        <v>2.6026676079097708</v>
      </c>
      <c r="CF20" s="303">
        <v>12.53936257638262</v>
      </c>
      <c r="CG20" s="303">
        <v>0.81019454802553714</v>
      </c>
      <c r="CH20" s="303">
        <v>0.50638776066614499</v>
      </c>
      <c r="CI20" s="303">
        <v>1.6258545472390553</v>
      </c>
      <c r="CJ20" s="303">
        <v>9.6767473297092224</v>
      </c>
      <c r="CK20" s="303">
        <v>2.3914606754597232</v>
      </c>
      <c r="CL20" s="303">
        <v>3.381566804746766</v>
      </c>
      <c r="CM20" s="303">
        <v>3.2705837553696351</v>
      </c>
      <c r="CN20" s="303">
        <v>13.687240214343328</v>
      </c>
      <c r="CO20" s="303">
        <v>21.178851298598314</v>
      </c>
      <c r="CP20" s="303">
        <v>0.83856303270460786</v>
      </c>
      <c r="CQ20" s="303">
        <v>0.66038621428491906</v>
      </c>
      <c r="CR20" s="303">
        <v>5.6629910296448918</v>
      </c>
      <c r="CS20" s="303">
        <v>11.591958062774729</v>
      </c>
      <c r="CT20" s="303">
        <v>14.747731867980775</v>
      </c>
      <c r="CU20" s="303">
        <v>1.1743272437180701</v>
      </c>
      <c r="CV20" s="303">
        <v>0.82241088275646934</v>
      </c>
      <c r="CW20" s="303">
        <v>0.37816892795303725</v>
      </c>
      <c r="CX20" s="303"/>
      <c r="CY20" s="303"/>
      <c r="CZ20" s="303"/>
      <c r="DA20" s="303"/>
      <c r="DB20" s="303"/>
      <c r="DC20" s="303"/>
      <c r="DD20" s="303"/>
      <c r="DE20" s="303"/>
      <c r="DF20" s="303"/>
      <c r="DG20" s="303"/>
      <c r="DH20" s="303"/>
      <c r="DI20" s="303"/>
      <c r="DJ20" s="303"/>
      <c r="DK20" s="303"/>
      <c r="DL20" s="303"/>
      <c r="DM20" s="303"/>
      <c r="DN20" s="303"/>
      <c r="DO20" s="303"/>
      <c r="DP20" s="303"/>
      <c r="DQ20" s="303"/>
      <c r="DR20" s="303"/>
      <c r="DS20" s="303"/>
      <c r="DT20" s="303"/>
      <c r="DU20" s="303"/>
      <c r="DV20" s="303"/>
      <c r="DW20" s="303"/>
      <c r="DX20" s="303"/>
      <c r="DY20" s="303"/>
      <c r="DZ20" s="303"/>
      <c r="EA20" s="303"/>
      <c r="EB20" s="303"/>
      <c r="EC20" s="303"/>
      <c r="ED20" s="303"/>
      <c r="EE20" s="303"/>
      <c r="EF20" s="303"/>
      <c r="EG20" s="303"/>
      <c r="EH20" s="303"/>
      <c r="EI20" s="303"/>
      <c r="EJ20" s="303"/>
      <c r="EK20" s="303"/>
      <c r="EL20" s="303"/>
      <c r="EM20" s="303"/>
      <c r="EN20" s="303"/>
      <c r="EO20" s="303"/>
      <c r="EP20" s="303"/>
      <c r="EQ20" s="303"/>
      <c r="ER20" s="303"/>
      <c r="ES20" s="303"/>
      <c r="ET20" s="303"/>
      <c r="EU20" s="303"/>
      <c r="EV20" s="303"/>
      <c r="EW20" s="303"/>
      <c r="EX20" s="303"/>
      <c r="EY20" s="303"/>
      <c r="EZ20" s="303"/>
      <c r="FA20" s="303"/>
      <c r="FB20" s="303"/>
      <c r="FC20" s="303"/>
      <c r="FD20" s="303"/>
      <c r="FE20" s="303"/>
      <c r="FF20" s="303"/>
      <c r="FG20" s="303"/>
      <c r="FH20" s="303"/>
      <c r="FI20" s="303"/>
      <c r="FJ20" s="303"/>
      <c r="FK20" s="303"/>
      <c r="FL20" s="303"/>
      <c r="FM20" s="303"/>
      <c r="FN20" s="303"/>
      <c r="FO20" s="303"/>
      <c r="FP20" s="303"/>
      <c r="FQ20" s="303"/>
      <c r="FR20" s="303"/>
      <c r="FS20" s="303"/>
      <c r="FT20" s="303"/>
      <c r="FU20" s="303"/>
      <c r="FV20" s="303"/>
      <c r="FW20" s="303"/>
      <c r="FX20" s="303"/>
      <c r="FY20" s="303"/>
      <c r="FZ20" s="303"/>
      <c r="GA20" s="303"/>
      <c r="GB20" s="303"/>
      <c r="GC20" s="303"/>
      <c r="GD20" s="303"/>
      <c r="GE20" s="303"/>
      <c r="GF20" s="303"/>
      <c r="GG20" s="303"/>
      <c r="GH20" s="303"/>
      <c r="GI20" s="303"/>
      <c r="GJ20" s="303"/>
      <c r="GK20" s="303"/>
      <c r="GL20" s="303"/>
      <c r="GM20" s="303"/>
      <c r="GN20" s="303"/>
      <c r="GO20" s="303"/>
      <c r="GP20" s="303"/>
      <c r="GQ20" s="303"/>
      <c r="GR20" s="303"/>
      <c r="GS20" s="303"/>
    </row>
    <row r="21" spans="1:201">
      <c r="A21" s="303">
        <v>19</v>
      </c>
      <c r="B21" s="303">
        <v>19.792850390718606</v>
      </c>
      <c r="C21" s="303">
        <v>3.1104325405560371</v>
      </c>
      <c r="D21" s="303">
        <v>0.60667319649481721</v>
      </c>
      <c r="E21" s="303">
        <v>6.3209035100471507</v>
      </c>
      <c r="F21" s="303">
        <v>3.9859446005168744</v>
      </c>
      <c r="G21" s="303">
        <v>0.25099024324332825</v>
      </c>
      <c r="H21" s="303">
        <v>1.5337324171508944</v>
      </c>
      <c r="I21" s="303">
        <v>12.618100459605696</v>
      </c>
      <c r="J21" s="303">
        <v>15.865372531346846</v>
      </c>
      <c r="K21" s="303">
        <v>6.1164019120601907</v>
      </c>
      <c r="L21" s="303">
        <v>0.49690420709057059</v>
      </c>
      <c r="M21" s="303">
        <v>0.85622708666157765</v>
      </c>
      <c r="N21" s="303">
        <v>0.13246895240296067</v>
      </c>
      <c r="O21" s="303">
        <v>6.1870109334728109</v>
      </c>
      <c r="P21" s="303">
        <v>1.2260588629697204</v>
      </c>
      <c r="Q21" s="303">
        <v>1.8602153499290148</v>
      </c>
      <c r="R21" s="303">
        <v>5.7857975473884524</v>
      </c>
      <c r="S21" s="303">
        <v>1.6748388826096225</v>
      </c>
      <c r="T21" s="303">
        <v>7.2225175210716026</v>
      </c>
      <c r="U21" s="303">
        <v>7.9242313330802059</v>
      </c>
      <c r="V21" s="303">
        <v>0.30404390422720401</v>
      </c>
      <c r="W21" s="303">
        <v>2.3904929645318487</v>
      </c>
      <c r="X21" s="303">
        <v>14.214415463412481</v>
      </c>
      <c r="Y21" s="303">
        <v>0.74935019695887517</v>
      </c>
      <c r="Z21" s="303">
        <v>0.81699131506696665</v>
      </c>
      <c r="AA21" s="303">
        <v>3.6817121614485369</v>
      </c>
      <c r="AB21" s="303">
        <v>23.377835987641099</v>
      </c>
      <c r="AC21" s="303">
        <v>4.4155631557541879</v>
      </c>
      <c r="AD21" s="303">
        <v>2.1929605411192004</v>
      </c>
      <c r="AE21" s="303">
        <v>10.76518011344649</v>
      </c>
      <c r="AF21" s="303">
        <v>0.63851344160304158</v>
      </c>
      <c r="AG21" s="303">
        <v>5.7502087883076261</v>
      </c>
      <c r="AH21" s="303">
        <v>0.51657339358757681</v>
      </c>
      <c r="AI21" s="303">
        <v>14.198919507847323</v>
      </c>
      <c r="AJ21" s="303">
        <v>5.7966956460748769</v>
      </c>
      <c r="AK21" s="303">
        <v>16.635213947378446</v>
      </c>
      <c r="AL21" s="303">
        <v>17.788335275545371</v>
      </c>
      <c r="AM21" s="303">
        <v>3.0476330869191983</v>
      </c>
      <c r="AN21" s="303">
        <v>11.743511234246713</v>
      </c>
      <c r="AO21" s="303">
        <v>0.68611628558304649</v>
      </c>
      <c r="AP21" s="303">
        <v>8.3191480214217712</v>
      </c>
      <c r="AQ21" s="303">
        <v>11.446381226936801</v>
      </c>
      <c r="AR21" s="303">
        <v>3.7929436003542034</v>
      </c>
      <c r="AS21" s="303">
        <v>1.085162182023969</v>
      </c>
      <c r="AT21" s="303">
        <v>1.749056811696825</v>
      </c>
      <c r="AU21" s="303">
        <v>4.0018958120757997</v>
      </c>
      <c r="AV21" s="303">
        <v>1.0758058555593155</v>
      </c>
      <c r="AW21" s="303">
        <v>12.096086895369988</v>
      </c>
      <c r="AX21" s="303">
        <v>1.0461914572456874</v>
      </c>
      <c r="AY21" s="303">
        <v>2.1053730241736952</v>
      </c>
      <c r="AZ21" s="303">
        <v>5.6017159013790492</v>
      </c>
      <c r="BA21" s="303">
        <v>3.8893526963488263</v>
      </c>
      <c r="BB21" s="303">
        <v>4.0724319628893149</v>
      </c>
      <c r="BC21" s="303">
        <v>2.7762460193379153</v>
      </c>
      <c r="BD21" s="303">
        <v>2.3010803910723427</v>
      </c>
      <c r="BE21" s="303">
        <v>10.941415340095325</v>
      </c>
      <c r="BF21" s="303">
        <v>0.89637087935346915</v>
      </c>
      <c r="BG21" s="303">
        <v>1.0858021210022173</v>
      </c>
      <c r="BH21" s="303">
        <v>1.09100742285305</v>
      </c>
      <c r="BI21" s="303">
        <v>15.575477903708006</v>
      </c>
      <c r="BJ21" s="303">
        <v>0.30936219672891996</v>
      </c>
      <c r="BK21" s="303">
        <v>0.93237901902704112</v>
      </c>
      <c r="BL21" s="303">
        <v>0.7357895808337076</v>
      </c>
      <c r="BM21" s="303">
        <v>9.791425231614582</v>
      </c>
      <c r="BN21" s="303">
        <v>0.17388310296534923</v>
      </c>
      <c r="BO21" s="303">
        <v>6.9166176446703682</v>
      </c>
      <c r="BP21" s="303">
        <v>12.485686465277745</v>
      </c>
      <c r="BQ21" s="303">
        <v>0.29169131834715517</v>
      </c>
      <c r="BR21" s="303">
        <v>4.3205947259758997</v>
      </c>
      <c r="BS21" s="303">
        <v>0.1580893842742522</v>
      </c>
      <c r="BT21" s="303">
        <v>0.36965147419852018</v>
      </c>
      <c r="BU21" s="303">
        <v>0.73035487714354386</v>
      </c>
      <c r="BV21" s="303">
        <v>3.1818965444381524</v>
      </c>
      <c r="BW21" s="303">
        <v>5.2742299789213645</v>
      </c>
      <c r="BX21" s="303">
        <v>17.823789707525322</v>
      </c>
      <c r="BY21" s="303">
        <v>17.3336209898651</v>
      </c>
      <c r="BZ21" s="303">
        <v>1.2451722674857981</v>
      </c>
      <c r="CA21" s="303">
        <v>17.036446609133751</v>
      </c>
      <c r="CB21" s="303">
        <v>2.2629277198737894</v>
      </c>
      <c r="CC21" s="303">
        <v>14.423675122678198</v>
      </c>
      <c r="CD21" s="303">
        <v>12.423604258780102</v>
      </c>
      <c r="CE21" s="303">
        <v>1.7408828591653069</v>
      </c>
      <c r="CF21" s="303">
        <v>10.612772763359708</v>
      </c>
      <c r="CG21" s="303">
        <v>0.9283876555118511</v>
      </c>
      <c r="CH21" s="303">
        <v>0.55457173981789043</v>
      </c>
      <c r="CI21" s="303">
        <v>1.920676513615994</v>
      </c>
      <c r="CJ21" s="303">
        <v>10.921029764907203</v>
      </c>
      <c r="CK21" s="303">
        <v>2.8545578212700007</v>
      </c>
      <c r="CL21" s="303">
        <v>3.892026802623437</v>
      </c>
      <c r="CM21" s="303">
        <v>3.814885479011549</v>
      </c>
      <c r="CN21" s="303">
        <v>12.555110908242085</v>
      </c>
      <c r="CO21" s="303">
        <v>20.026790833510265</v>
      </c>
      <c r="CP21" s="303">
        <v>0.9675406330918217</v>
      </c>
      <c r="CQ21" s="303">
        <v>0.72772705966930717</v>
      </c>
      <c r="CR21" s="303">
        <v>6.4405398753464116</v>
      </c>
      <c r="CS21" s="303">
        <v>12.302525641091252</v>
      </c>
      <c r="CT21" s="303">
        <v>15.137566335765671</v>
      </c>
      <c r="CU21" s="303">
        <v>1.3869417960808332</v>
      </c>
      <c r="CV21" s="303">
        <v>0.93137924395117044</v>
      </c>
      <c r="CW21" s="303">
        <v>0.40003944647069761</v>
      </c>
      <c r="CX21" s="303"/>
      <c r="CY21" s="303"/>
      <c r="CZ21" s="303"/>
      <c r="DA21" s="303"/>
      <c r="DB21" s="303"/>
      <c r="DC21" s="303"/>
      <c r="DD21" s="303"/>
      <c r="DE21" s="303"/>
      <c r="DF21" s="303"/>
      <c r="DG21" s="303"/>
      <c r="DH21" s="303"/>
      <c r="DI21" s="303"/>
      <c r="DJ21" s="303"/>
      <c r="DK21" s="303"/>
      <c r="DL21" s="303"/>
      <c r="DM21" s="303"/>
      <c r="DN21" s="303"/>
      <c r="DO21" s="303"/>
      <c r="DP21" s="303"/>
      <c r="DQ21" s="303"/>
      <c r="DR21" s="303"/>
      <c r="DS21" s="303"/>
      <c r="DT21" s="303"/>
      <c r="DU21" s="303"/>
      <c r="DV21" s="303"/>
      <c r="DW21" s="303"/>
      <c r="DX21" s="303"/>
      <c r="DY21" s="303"/>
      <c r="DZ21" s="303"/>
      <c r="EA21" s="303"/>
      <c r="EB21" s="303"/>
      <c r="EC21" s="303"/>
      <c r="ED21" s="303"/>
      <c r="EE21" s="303"/>
      <c r="EF21" s="303"/>
      <c r="EG21" s="303"/>
      <c r="EH21" s="303"/>
      <c r="EI21" s="303"/>
      <c r="EJ21" s="303"/>
      <c r="EK21" s="303"/>
      <c r="EL21" s="303"/>
      <c r="EM21" s="303"/>
      <c r="EN21" s="303"/>
      <c r="EO21" s="303"/>
      <c r="EP21" s="303"/>
      <c r="EQ21" s="303"/>
      <c r="ER21" s="303"/>
      <c r="ES21" s="303"/>
      <c r="ET21" s="303"/>
      <c r="EU21" s="303"/>
      <c r="EV21" s="303"/>
      <c r="EW21" s="303"/>
      <c r="EX21" s="303"/>
      <c r="EY21" s="303"/>
      <c r="EZ21" s="303"/>
      <c r="FA21" s="303"/>
      <c r="FB21" s="303"/>
      <c r="FC21" s="303"/>
      <c r="FD21" s="303"/>
      <c r="FE21" s="303"/>
      <c r="FF21" s="303"/>
      <c r="FG21" s="303"/>
      <c r="FH21" s="303"/>
      <c r="FI21" s="303"/>
      <c r="FJ21" s="303"/>
      <c r="FK21" s="303"/>
      <c r="FL21" s="303"/>
      <c r="FM21" s="303"/>
      <c r="FN21" s="303"/>
      <c r="FO21" s="303"/>
      <c r="FP21" s="303"/>
      <c r="FQ21" s="303"/>
      <c r="FR21" s="303"/>
      <c r="FS21" s="303"/>
      <c r="FT21" s="303"/>
      <c r="FU21" s="303"/>
      <c r="FV21" s="303"/>
      <c r="FW21" s="303"/>
      <c r="FX21" s="303"/>
      <c r="FY21" s="303"/>
      <c r="FZ21" s="303"/>
      <c r="GA21" s="303"/>
      <c r="GB21" s="303"/>
      <c r="GC21" s="303"/>
      <c r="GD21" s="303"/>
      <c r="GE21" s="303"/>
      <c r="GF21" s="303"/>
      <c r="GG21" s="303"/>
      <c r="GH21" s="303"/>
      <c r="GI21" s="303"/>
      <c r="GJ21" s="303"/>
      <c r="GK21" s="303"/>
      <c r="GL21" s="303"/>
      <c r="GM21" s="303"/>
      <c r="GN21" s="303"/>
      <c r="GO21" s="303"/>
      <c r="GP21" s="303"/>
      <c r="GQ21" s="303"/>
      <c r="GR21" s="303"/>
      <c r="GS21" s="303"/>
    </row>
    <row r="22" spans="1:201">
      <c r="A22" s="303">
        <v>20</v>
      </c>
      <c r="B22" s="303">
        <v>20.48139278537748</v>
      </c>
      <c r="C22" s="303">
        <v>3.7196403832274871</v>
      </c>
      <c r="D22" s="303">
        <v>0.67688568991560072</v>
      </c>
      <c r="E22" s="303">
        <v>7.211839068762929</v>
      </c>
      <c r="F22" s="303">
        <v>4.5738861801167969</v>
      </c>
      <c r="G22" s="303">
        <v>0.2574642049650514</v>
      </c>
      <c r="H22" s="303">
        <v>1.7933358270572057</v>
      </c>
      <c r="I22" s="303">
        <v>10.441828453835633</v>
      </c>
      <c r="J22" s="303">
        <v>15.860601266662108</v>
      </c>
      <c r="K22" s="303">
        <v>7.0733360520909851</v>
      </c>
      <c r="L22" s="303">
        <v>0.56497836176700156</v>
      </c>
      <c r="M22" s="303">
        <v>0.96762578853377668</v>
      </c>
      <c r="N22" s="303">
        <v>0.1356682141207487</v>
      </c>
      <c r="O22" s="303">
        <v>7.0232505815087372</v>
      </c>
      <c r="P22" s="303">
        <v>1.4291189704232408</v>
      </c>
      <c r="Q22" s="303">
        <v>2.1362754600927341</v>
      </c>
      <c r="R22" s="303">
        <v>6.4825319044971428</v>
      </c>
      <c r="S22" s="303">
        <v>1.9613826561030674</v>
      </c>
      <c r="T22" s="303">
        <v>8.2543242132486689</v>
      </c>
      <c r="U22" s="303">
        <v>8.7095954893079846</v>
      </c>
      <c r="V22" s="303">
        <v>0.31398392541962677</v>
      </c>
      <c r="W22" s="303">
        <v>2.8212764061619993</v>
      </c>
      <c r="X22" s="303">
        <v>11.943299285272237</v>
      </c>
      <c r="Y22" s="303">
        <v>0.84196741028463284</v>
      </c>
      <c r="Z22" s="303">
        <v>0.92780219844159917</v>
      </c>
      <c r="AA22" s="303">
        <v>4.3525008255607549</v>
      </c>
      <c r="AB22" s="303">
        <v>21.71754800436484</v>
      </c>
      <c r="AC22" s="303">
        <v>5.1690317007904181</v>
      </c>
      <c r="AD22" s="303">
        <v>1.4589044360951999</v>
      </c>
      <c r="AE22" s="303">
        <v>11.604108873763137</v>
      </c>
      <c r="AF22" s="303">
        <v>0.70802004274019881</v>
      </c>
      <c r="AG22" s="303">
        <v>6.6391980256080281</v>
      </c>
      <c r="AH22" s="303">
        <v>0.56138649737400104</v>
      </c>
      <c r="AI22" s="303">
        <v>15.594558723042551</v>
      </c>
      <c r="AJ22" s="303">
        <v>6.6295652632908268</v>
      </c>
      <c r="AK22" s="303">
        <v>18.076970492220138</v>
      </c>
      <c r="AL22" s="303">
        <v>16.312995790996901</v>
      </c>
      <c r="AM22" s="303">
        <v>2.2297199404517993</v>
      </c>
      <c r="AN22" s="303">
        <v>12.986983119970777</v>
      </c>
      <c r="AO22" s="303">
        <v>0.75637476669412662</v>
      </c>
      <c r="AP22" s="303">
        <v>9.3308086405880495</v>
      </c>
      <c r="AQ22" s="303">
        <v>9.5023174243644739</v>
      </c>
      <c r="AR22" s="303">
        <v>4.4343298746796549</v>
      </c>
      <c r="AS22" s="303">
        <v>1.2536413264601993</v>
      </c>
      <c r="AT22" s="303">
        <v>2.0454848272474573</v>
      </c>
      <c r="AU22" s="303">
        <v>4.7085692171554152</v>
      </c>
      <c r="AV22" s="303">
        <v>1.2737038567691996</v>
      </c>
      <c r="AW22" s="303">
        <v>13.470780597969497</v>
      </c>
      <c r="AX22" s="303">
        <v>1.2216922397914143</v>
      </c>
      <c r="AY22" s="303">
        <v>2.5072339848352545</v>
      </c>
      <c r="AZ22" s="303">
        <v>6.3498375852107829</v>
      </c>
      <c r="BA22" s="303">
        <v>4.6446542322620648</v>
      </c>
      <c r="BB22" s="303">
        <v>4.6620539365195937</v>
      </c>
      <c r="BC22" s="303">
        <v>3.2925907499656102</v>
      </c>
      <c r="BD22" s="303">
        <v>2.7064256917348244</v>
      </c>
      <c r="BE22" s="303">
        <v>8.9393689465958293</v>
      </c>
      <c r="BF22" s="303">
        <v>1.0382972120254048</v>
      </c>
      <c r="BG22" s="303">
        <v>1.2550743268450257</v>
      </c>
      <c r="BH22" s="303">
        <v>1.2715926772634272</v>
      </c>
      <c r="BI22" s="303">
        <v>15.312166178820323</v>
      </c>
      <c r="BJ22" s="303">
        <v>0.32548102795760475</v>
      </c>
      <c r="BK22" s="303">
        <v>1.067547174567574</v>
      </c>
      <c r="BL22" s="303">
        <v>0.44828289157505552</v>
      </c>
      <c r="BM22" s="303">
        <v>9.5896958779405352</v>
      </c>
      <c r="BN22" s="303">
        <v>0.17728469373855776</v>
      </c>
      <c r="BO22" s="303">
        <v>7.7979111833473054</v>
      </c>
      <c r="BP22" s="303">
        <v>13.719077864942919</v>
      </c>
      <c r="BQ22" s="303">
        <v>0.30604473074800159</v>
      </c>
      <c r="BR22" s="303">
        <v>5.0905520737010397</v>
      </c>
      <c r="BS22" s="303">
        <v>0.16184471915394477</v>
      </c>
      <c r="BT22" s="303">
        <v>0.39912945642597808</v>
      </c>
      <c r="BU22" s="303">
        <v>0.81348523295426745</v>
      </c>
      <c r="BV22" s="303">
        <v>3.7262061488744562</v>
      </c>
      <c r="BW22" s="303">
        <v>6.0320330290176276</v>
      </c>
      <c r="BX22" s="303">
        <v>17.206956582306056</v>
      </c>
      <c r="BY22" s="303">
        <v>17.280563124704251</v>
      </c>
      <c r="BZ22" s="303">
        <v>1.4686923307361852</v>
      </c>
      <c r="CA22" s="303">
        <v>16.264122817225637</v>
      </c>
      <c r="CB22" s="303">
        <v>2.6738648083587311</v>
      </c>
      <c r="CC22" s="303">
        <v>13.186371187803946</v>
      </c>
      <c r="CD22" s="303">
        <v>13.783607868948396</v>
      </c>
      <c r="CE22" s="303">
        <v>1.1539482558008876</v>
      </c>
      <c r="CF22" s="303">
        <v>8.8633484185826816</v>
      </c>
      <c r="CG22" s="303">
        <v>1.0690553793165465</v>
      </c>
      <c r="CH22" s="303">
        <v>0.61231963291553715</v>
      </c>
      <c r="CI22" s="303">
        <v>2.2559191240682308</v>
      </c>
      <c r="CJ22" s="303">
        <v>12.029010898655466</v>
      </c>
      <c r="CK22" s="303">
        <v>3.3785682700783406</v>
      </c>
      <c r="CL22" s="303">
        <v>4.4089069190080687</v>
      </c>
      <c r="CM22" s="303">
        <v>4.3878460929718042</v>
      </c>
      <c r="CN22" s="303">
        <v>11.279327162674868</v>
      </c>
      <c r="CO22" s="303">
        <v>18.509937653702089</v>
      </c>
      <c r="CP22" s="303">
        <v>1.1183859786602319</v>
      </c>
      <c r="CQ22" s="303">
        <v>0.80661839432848714</v>
      </c>
      <c r="CR22" s="303">
        <v>7.1638388658626786</v>
      </c>
      <c r="CS22" s="303">
        <v>12.748038773416058</v>
      </c>
      <c r="CT22" s="303">
        <v>15.235984494171332</v>
      </c>
      <c r="CU22" s="303">
        <v>1.6392904036277773</v>
      </c>
      <c r="CV22" s="303">
        <v>1.0591723284789427</v>
      </c>
      <c r="CW22" s="303">
        <v>0.42556727402248162</v>
      </c>
      <c r="CX22" s="303"/>
      <c r="CY22" s="303"/>
      <c r="CZ22" s="303"/>
      <c r="DA22" s="303"/>
      <c r="DB22" s="303"/>
      <c r="DC22" s="303"/>
      <c r="DD22" s="303"/>
      <c r="DE22" s="303"/>
      <c r="DF22" s="303"/>
      <c r="DG22" s="303"/>
      <c r="DH22" s="303"/>
      <c r="DI22" s="303"/>
      <c r="DJ22" s="303"/>
      <c r="DK22" s="303"/>
      <c r="DL22" s="303"/>
      <c r="DM22" s="303"/>
      <c r="DN22" s="303"/>
      <c r="DO22" s="303"/>
      <c r="DP22" s="303"/>
      <c r="DQ22" s="303"/>
      <c r="DR22" s="303"/>
      <c r="DS22" s="303"/>
      <c r="DT22" s="303"/>
      <c r="DU22" s="303"/>
      <c r="DV22" s="303"/>
      <c r="DW22" s="303"/>
      <c r="DX22" s="303"/>
      <c r="DY22" s="303"/>
      <c r="DZ22" s="303"/>
      <c r="EA22" s="303"/>
      <c r="EB22" s="303"/>
      <c r="EC22" s="303"/>
      <c r="ED22" s="303"/>
      <c r="EE22" s="303"/>
      <c r="EF22" s="303"/>
      <c r="EG22" s="303"/>
      <c r="EH22" s="303"/>
      <c r="EI22" s="303"/>
      <c r="EJ22" s="303"/>
      <c r="EK22" s="303"/>
      <c r="EL22" s="303"/>
      <c r="EM22" s="303"/>
      <c r="EN22" s="303"/>
      <c r="EO22" s="303"/>
      <c r="EP22" s="303"/>
      <c r="EQ22" s="303"/>
      <c r="ER22" s="303"/>
      <c r="ES22" s="303"/>
      <c r="ET22" s="303"/>
      <c r="EU22" s="303"/>
      <c r="EV22" s="303"/>
      <c r="EW22" s="303"/>
      <c r="EX22" s="303"/>
      <c r="EY22" s="303"/>
      <c r="EZ22" s="303"/>
      <c r="FA22" s="303"/>
      <c r="FB22" s="303"/>
      <c r="FC22" s="303"/>
      <c r="FD22" s="303"/>
      <c r="FE22" s="303"/>
      <c r="FF22" s="303"/>
      <c r="FG22" s="303"/>
      <c r="FH22" s="303"/>
      <c r="FI22" s="303"/>
      <c r="FJ22" s="303"/>
      <c r="FK22" s="303"/>
      <c r="FL22" s="303"/>
      <c r="FM22" s="303"/>
      <c r="FN22" s="303"/>
      <c r="FO22" s="303"/>
      <c r="FP22" s="303"/>
      <c r="FQ22" s="303"/>
      <c r="FR22" s="303"/>
      <c r="FS22" s="303"/>
      <c r="FT22" s="303"/>
      <c r="FU22" s="303"/>
      <c r="FV22" s="303"/>
      <c r="FW22" s="303"/>
      <c r="FX22" s="303"/>
      <c r="FY22" s="303"/>
      <c r="FZ22" s="303"/>
      <c r="GA22" s="303"/>
      <c r="GB22" s="303"/>
      <c r="GC22" s="303"/>
      <c r="GD22" s="303"/>
      <c r="GE22" s="303"/>
      <c r="GF22" s="303"/>
      <c r="GG22" s="303"/>
      <c r="GH22" s="303"/>
      <c r="GI22" s="303"/>
      <c r="GJ22" s="303"/>
      <c r="GK22" s="303"/>
      <c r="GL22" s="303"/>
      <c r="GM22" s="303"/>
      <c r="GN22" s="303"/>
      <c r="GO22" s="303"/>
      <c r="GP22" s="303"/>
      <c r="GQ22" s="303"/>
      <c r="GR22" s="303"/>
      <c r="GS22" s="303"/>
    </row>
    <row r="23" spans="1:201">
      <c r="A23" s="303">
        <v>21</v>
      </c>
      <c r="B23" s="303">
        <v>20.721026655995328</v>
      </c>
      <c r="C23" s="303">
        <v>4.3919916807313237</v>
      </c>
      <c r="D23" s="303">
        <v>0.76015638468737112</v>
      </c>
      <c r="E23" s="303">
        <v>8.0605331112360208</v>
      </c>
      <c r="F23" s="303">
        <v>5.1551576117199565</v>
      </c>
      <c r="G23" s="303">
        <v>0.26416972669570549</v>
      </c>
      <c r="H23" s="303">
        <v>2.0770267038597767</v>
      </c>
      <c r="I23" s="303">
        <v>8.5270113778506555</v>
      </c>
      <c r="J23" s="303">
        <v>15.529532888872973</v>
      </c>
      <c r="K23" s="303">
        <v>8.0178576785718576</v>
      </c>
      <c r="L23" s="303">
        <v>0.64599157926081496</v>
      </c>
      <c r="M23" s="303">
        <v>1.0976807936140067</v>
      </c>
      <c r="N23" s="303">
        <v>0.13893871962542184</v>
      </c>
      <c r="O23" s="303">
        <v>7.8325447434871212</v>
      </c>
      <c r="P23" s="303">
        <v>1.6650907743904186</v>
      </c>
      <c r="Q23" s="303">
        <v>2.4390897149669644</v>
      </c>
      <c r="R23" s="303">
        <v>7.1323767922588512</v>
      </c>
      <c r="S23" s="303">
        <v>2.2780364341115211</v>
      </c>
      <c r="T23" s="303">
        <v>9.2349989009592015</v>
      </c>
      <c r="U23" s="303">
        <v>9.3602812965437039</v>
      </c>
      <c r="V23" s="303">
        <v>0.32477402462536087</v>
      </c>
      <c r="W23" s="303">
        <v>3.2926876767301199</v>
      </c>
      <c r="X23" s="303">
        <v>9.8914368699394259</v>
      </c>
      <c r="Y23" s="303">
        <v>0.95062524830825657</v>
      </c>
      <c r="Z23" s="303">
        <v>1.0573549843368844</v>
      </c>
      <c r="AA23" s="303">
        <v>5.0523774447734775</v>
      </c>
      <c r="AB23" s="303">
        <v>19.838238495772131</v>
      </c>
      <c r="AC23" s="303">
        <v>5.9448514729919104</v>
      </c>
      <c r="AD23" s="303">
        <v>0.96077123245960649</v>
      </c>
      <c r="AE23" s="303">
        <v>12.199529866618386</v>
      </c>
      <c r="AF23" s="303">
        <v>0.78940463240876357</v>
      </c>
      <c r="AG23" s="303">
        <v>7.501714692590526</v>
      </c>
      <c r="AH23" s="303">
        <v>0.61440293306485216</v>
      </c>
      <c r="AI23" s="303">
        <v>16.777262190670744</v>
      </c>
      <c r="AJ23" s="303">
        <v>7.4472282867251929</v>
      </c>
      <c r="AK23" s="303">
        <v>19.130936834123297</v>
      </c>
      <c r="AL23" s="303">
        <v>14.680505934229455</v>
      </c>
      <c r="AM23" s="303">
        <v>1.621851988386745</v>
      </c>
      <c r="AN23" s="303">
        <v>14.078172888489009</v>
      </c>
      <c r="AO23" s="303">
        <v>0.8402152160475348</v>
      </c>
      <c r="AP23" s="303">
        <v>10.242999561177609</v>
      </c>
      <c r="AQ23" s="303">
        <v>7.8215974205420036</v>
      </c>
      <c r="AR23" s="303">
        <v>5.1007984564563182</v>
      </c>
      <c r="AS23" s="303">
        <v>1.4468430493165627</v>
      </c>
      <c r="AT23" s="303">
        <v>2.372069909366914</v>
      </c>
      <c r="AU23" s="303">
        <v>5.4430171510724783</v>
      </c>
      <c r="AV23" s="303">
        <v>1.5051023182939796</v>
      </c>
      <c r="AW23" s="303">
        <v>14.617420962147694</v>
      </c>
      <c r="AX23" s="303">
        <v>1.4287893758141721</v>
      </c>
      <c r="AY23" s="303">
        <v>2.9662962015946031</v>
      </c>
      <c r="AZ23" s="303">
        <v>7.0319264946062079</v>
      </c>
      <c r="BA23" s="303">
        <v>5.4662349623192199</v>
      </c>
      <c r="BB23" s="303">
        <v>5.2440854519605775</v>
      </c>
      <c r="BC23" s="303">
        <v>3.8454183221075326</v>
      </c>
      <c r="BD23" s="303">
        <v>3.1471356892950677</v>
      </c>
      <c r="BE23" s="303">
        <v>7.2050158107262803</v>
      </c>
      <c r="BF23" s="303">
        <v>1.2042825272427788</v>
      </c>
      <c r="BG23" s="303">
        <v>1.4511674377220793</v>
      </c>
      <c r="BH23" s="303">
        <v>1.4832577980896309</v>
      </c>
      <c r="BI23" s="303">
        <v>14.655869851691264</v>
      </c>
      <c r="BJ23" s="303">
        <v>0.34397218478287839</v>
      </c>
      <c r="BK23" s="303">
        <v>1.2245253742431288</v>
      </c>
      <c r="BL23" s="303">
        <v>0.27071090434918332</v>
      </c>
      <c r="BM23" s="303">
        <v>9.227011578419523</v>
      </c>
      <c r="BN23" s="303">
        <v>0.1806994432787335</v>
      </c>
      <c r="BO23" s="303">
        <v>8.6290597357365257</v>
      </c>
      <c r="BP23" s="303">
        <v>14.710473839680098</v>
      </c>
      <c r="BQ23" s="303">
        <v>0.32243927946241441</v>
      </c>
      <c r="BR23" s="303">
        <v>5.9006503337043048</v>
      </c>
      <c r="BS23" s="303">
        <v>0.16566355811734945</v>
      </c>
      <c r="BT23" s="303">
        <v>0.43386079647827602</v>
      </c>
      <c r="BU23" s="303">
        <v>0.91269815842994606</v>
      </c>
      <c r="BV23" s="303">
        <v>4.3079189677056187</v>
      </c>
      <c r="BW23" s="303">
        <v>6.7759940731048518</v>
      </c>
      <c r="BX23" s="303">
        <v>16.244267603070313</v>
      </c>
      <c r="BY23" s="303">
        <v>16.890478081617388</v>
      </c>
      <c r="BZ23" s="303">
        <v>1.7228073072534127</v>
      </c>
      <c r="CA23" s="303">
        <v>15.342905613824025</v>
      </c>
      <c r="CB23" s="303">
        <v>3.1433637227199984</v>
      </c>
      <c r="CC23" s="303">
        <v>11.794693997161064</v>
      </c>
      <c r="CD23" s="303">
        <v>14.891486968305527</v>
      </c>
      <c r="CE23" s="303">
        <v>0.75907539674085478</v>
      </c>
      <c r="CF23" s="303">
        <v>7.3184891832047416</v>
      </c>
      <c r="CG23" s="303">
        <v>1.2344582292604924</v>
      </c>
      <c r="CH23" s="303">
        <v>0.68111816293007976</v>
      </c>
      <c r="CI23" s="303">
        <v>2.6291674921329369</v>
      </c>
      <c r="CJ23" s="303">
        <v>12.954220994408599</v>
      </c>
      <c r="CK23" s="303">
        <v>3.9571620667181815</v>
      </c>
      <c r="CL23" s="303">
        <v>4.9187886363993405</v>
      </c>
      <c r="CM23" s="303">
        <v>4.9762266267118642</v>
      </c>
      <c r="CN23" s="303">
        <v>9.9518886092962866</v>
      </c>
      <c r="CO23" s="303">
        <v>16.770942352318471</v>
      </c>
      <c r="CP23" s="303">
        <v>1.2922536146647485</v>
      </c>
      <c r="CQ23" s="303">
        <v>0.89833913374299057</v>
      </c>
      <c r="CR23" s="303">
        <v>7.8049681724732736</v>
      </c>
      <c r="CS23" s="303">
        <v>12.930523869350438</v>
      </c>
      <c r="CT23" s="303">
        <v>15.072977206091181</v>
      </c>
      <c r="CU23" s="303">
        <v>1.9335982305136892</v>
      </c>
      <c r="CV23" s="303">
        <v>1.2073326863211435</v>
      </c>
      <c r="CW23" s="303">
        <v>0.45542184765484961</v>
      </c>
      <c r="CX23" s="303"/>
      <c r="CY23" s="303"/>
      <c r="CZ23" s="303"/>
      <c r="DA23" s="303"/>
      <c r="DB23" s="303"/>
      <c r="DC23" s="303"/>
      <c r="DD23" s="303"/>
      <c r="DE23" s="303"/>
      <c r="DF23" s="303"/>
      <c r="DG23" s="303"/>
      <c r="DH23" s="303"/>
      <c r="DI23" s="303"/>
      <c r="DJ23" s="303"/>
      <c r="DK23" s="303"/>
      <c r="DL23" s="303"/>
      <c r="DM23" s="303"/>
      <c r="DN23" s="303"/>
      <c r="DO23" s="303"/>
      <c r="DP23" s="303"/>
      <c r="DQ23" s="303"/>
      <c r="DR23" s="303"/>
      <c r="DS23" s="303"/>
      <c r="DT23" s="303"/>
      <c r="DU23" s="303"/>
      <c r="DV23" s="303"/>
      <c r="DW23" s="303"/>
      <c r="DX23" s="303"/>
      <c r="DY23" s="303"/>
      <c r="DZ23" s="303"/>
      <c r="EA23" s="303"/>
      <c r="EB23" s="303"/>
      <c r="EC23" s="303"/>
      <c r="ED23" s="303"/>
      <c r="EE23" s="303"/>
      <c r="EF23" s="303"/>
      <c r="EG23" s="303"/>
      <c r="EH23" s="303"/>
      <c r="EI23" s="303"/>
      <c r="EJ23" s="303"/>
      <c r="EK23" s="303"/>
      <c r="EL23" s="303"/>
      <c r="EM23" s="303"/>
      <c r="EN23" s="303"/>
      <c r="EO23" s="303"/>
      <c r="EP23" s="303"/>
      <c r="EQ23" s="303"/>
      <c r="ER23" s="303"/>
      <c r="ES23" s="303"/>
      <c r="ET23" s="303"/>
      <c r="EU23" s="303"/>
      <c r="EV23" s="303"/>
      <c r="EW23" s="303"/>
      <c r="EX23" s="303"/>
      <c r="EY23" s="303"/>
      <c r="EZ23" s="303"/>
      <c r="FA23" s="303"/>
      <c r="FB23" s="303"/>
      <c r="FC23" s="303"/>
      <c r="FD23" s="303"/>
      <c r="FE23" s="303"/>
      <c r="FF23" s="303"/>
      <c r="FG23" s="303"/>
      <c r="FH23" s="303"/>
      <c r="FI23" s="303"/>
      <c r="FJ23" s="303"/>
      <c r="FK23" s="303"/>
      <c r="FL23" s="303"/>
      <c r="FM23" s="303"/>
      <c r="FN23" s="303"/>
      <c r="FO23" s="303"/>
      <c r="FP23" s="303"/>
      <c r="FQ23" s="303"/>
      <c r="FR23" s="303"/>
      <c r="FS23" s="303"/>
      <c r="FT23" s="303"/>
      <c r="FU23" s="303"/>
      <c r="FV23" s="303"/>
      <c r="FW23" s="303"/>
      <c r="FX23" s="303"/>
      <c r="FY23" s="303"/>
      <c r="FZ23" s="303"/>
      <c r="GA23" s="303"/>
      <c r="GB23" s="303"/>
      <c r="GC23" s="303"/>
      <c r="GD23" s="303"/>
      <c r="GE23" s="303"/>
      <c r="GF23" s="303"/>
      <c r="GG23" s="303"/>
      <c r="GH23" s="303"/>
      <c r="GI23" s="303"/>
      <c r="GJ23" s="303"/>
      <c r="GK23" s="303"/>
      <c r="GL23" s="303"/>
      <c r="GM23" s="303"/>
      <c r="GN23" s="303"/>
      <c r="GO23" s="303"/>
      <c r="GP23" s="303"/>
      <c r="GQ23" s="303"/>
      <c r="GR23" s="303"/>
      <c r="GS23" s="303"/>
    </row>
    <row r="24" spans="1:201">
      <c r="A24" s="303">
        <v>22</v>
      </c>
      <c r="B24" s="303">
        <v>20.545223895698019</v>
      </c>
      <c r="C24" s="303">
        <v>5.1129599213176213</v>
      </c>
      <c r="D24" s="303">
        <v>0.85813033374223158</v>
      </c>
      <c r="E24" s="303">
        <v>8.8350081149078417</v>
      </c>
      <c r="F24" s="303">
        <v>5.7112546472516801</v>
      </c>
      <c r="G24" s="303">
        <v>0.27118726057488246</v>
      </c>
      <c r="H24" s="303">
        <v>2.3805419750365671</v>
      </c>
      <c r="I24" s="303">
        <v>6.8841094361862609</v>
      </c>
      <c r="J24" s="303">
        <v>14.92838053436722</v>
      </c>
      <c r="K24" s="303">
        <v>8.9144085657264469</v>
      </c>
      <c r="L24" s="303">
        <v>0.74143319836905397</v>
      </c>
      <c r="M24" s="303">
        <v>1.2479068126218276</v>
      </c>
      <c r="N24" s="303">
        <v>0.14230888647311529</v>
      </c>
      <c r="O24" s="303">
        <v>8.5904591842720919</v>
      </c>
      <c r="P24" s="303">
        <v>1.9349536002657244</v>
      </c>
      <c r="Q24" s="303">
        <v>2.7659442525197639</v>
      </c>
      <c r="R24" s="303">
        <v>7.716191933204076</v>
      </c>
      <c r="S24" s="303">
        <v>2.6208160198653339</v>
      </c>
      <c r="T24" s="303">
        <v>10.125751100222345</v>
      </c>
      <c r="U24" s="303">
        <v>9.8547841473451001</v>
      </c>
      <c r="V24" s="303">
        <v>0.33663842707209735</v>
      </c>
      <c r="W24" s="303">
        <v>3.7961124424036337</v>
      </c>
      <c r="X24" s="303">
        <v>8.0906646086192744</v>
      </c>
      <c r="Y24" s="303">
        <v>1.0768980945600712</v>
      </c>
      <c r="Z24" s="303">
        <v>1.2071231572144359</v>
      </c>
      <c r="AA24" s="303">
        <v>5.7569846463945069</v>
      </c>
      <c r="AB24" s="303">
        <v>17.857457021033643</v>
      </c>
      <c r="AC24" s="303">
        <v>6.7176051200388924</v>
      </c>
      <c r="AD24" s="303">
        <v>0.62726524501810921</v>
      </c>
      <c r="AE24" s="303">
        <v>12.537115801798082</v>
      </c>
      <c r="AF24" s="303">
        <v>0.88395352553951045</v>
      </c>
      <c r="AG24" s="303">
        <v>8.3018367839967961</v>
      </c>
      <c r="AH24" s="303">
        <v>0.676817722106692</v>
      </c>
      <c r="AI24" s="303">
        <v>17.712185506086538</v>
      </c>
      <c r="AJ24" s="303">
        <v>8.2239204271394115</v>
      </c>
      <c r="AK24" s="303">
        <v>19.762258044762739</v>
      </c>
      <c r="AL24" s="303">
        <v>12.995628470210189</v>
      </c>
      <c r="AM24" s="303">
        <v>1.1739292082042063</v>
      </c>
      <c r="AN24" s="303">
        <v>14.983932539385084</v>
      </c>
      <c r="AO24" s="303">
        <v>0.93959870627698205</v>
      </c>
      <c r="AP24" s="303">
        <v>11.021945006252295</v>
      </c>
      <c r="AQ24" s="303">
        <v>6.3915295437408366</v>
      </c>
      <c r="AR24" s="303">
        <v>5.7729788613018389</v>
      </c>
      <c r="AS24" s="303">
        <v>1.6650343946737178</v>
      </c>
      <c r="AT24" s="303">
        <v>2.7245847819979678</v>
      </c>
      <c r="AU24" s="303">
        <v>6.1810199177835985</v>
      </c>
      <c r="AV24" s="303">
        <v>1.7706813279171296</v>
      </c>
      <c r="AW24" s="303">
        <v>15.484066444098145</v>
      </c>
      <c r="AX24" s="303">
        <v>1.6695455308520077</v>
      </c>
      <c r="AY24" s="303">
        <v>3.479019657425328</v>
      </c>
      <c r="AZ24" s="303">
        <v>7.6183122734102797</v>
      </c>
      <c r="BA24" s="303">
        <v>6.3326489754600956</v>
      </c>
      <c r="BB24" s="303">
        <v>5.8006486527954291</v>
      </c>
      <c r="BC24" s="303">
        <v>4.4193923577799969</v>
      </c>
      <c r="BD24" s="303">
        <v>3.6149611961343804</v>
      </c>
      <c r="BE24" s="303">
        <v>5.739445068681527</v>
      </c>
      <c r="BF24" s="303">
        <v>1.3956363561750995</v>
      </c>
      <c r="BG24" s="303">
        <v>1.675009154586095</v>
      </c>
      <c r="BH24" s="303">
        <v>1.7275946372680542</v>
      </c>
      <c r="BI24" s="303">
        <v>13.698279917944845</v>
      </c>
      <c r="BJ24" s="303">
        <v>0.36521375629899472</v>
      </c>
      <c r="BK24" s="303">
        <v>1.4044791035927857</v>
      </c>
      <c r="BL24" s="303">
        <v>0.16225060899499363</v>
      </c>
      <c r="BM24" s="303">
        <v>8.7409235119836968</v>
      </c>
      <c r="BN24" s="303">
        <v>0.1841337321426017</v>
      </c>
      <c r="BO24" s="303">
        <v>9.383921056072607</v>
      </c>
      <c r="BP24" s="303">
        <v>15.423565836994587</v>
      </c>
      <c r="BQ24" s="303">
        <v>0.34120650657147666</v>
      </c>
      <c r="BR24" s="303">
        <v>6.7268045932489366</v>
      </c>
      <c r="BS24" s="303">
        <v>0.16957390758895646</v>
      </c>
      <c r="BT24" s="303">
        <v>0.47461945750440482</v>
      </c>
      <c r="BU24" s="303">
        <v>1.0301994796935721</v>
      </c>
      <c r="BV24" s="303">
        <v>4.9144240796329974</v>
      </c>
      <c r="BW24" s="303">
        <v>7.4826694955230444</v>
      </c>
      <c r="BX24" s="303">
        <v>15.036325601205895</v>
      </c>
      <c r="BY24" s="303">
        <v>16.223711848153446</v>
      </c>
      <c r="BZ24" s="303">
        <v>2.0058969948801999</v>
      </c>
      <c r="CA24" s="303">
        <v>14.325143072955205</v>
      </c>
      <c r="CB24" s="303">
        <v>3.6689669935574583</v>
      </c>
      <c r="CC24" s="303">
        <v>10.349975545842831</v>
      </c>
      <c r="CD24" s="303">
        <v>15.697086876832172</v>
      </c>
      <c r="CE24" s="303">
        <v>0.49609721299843279</v>
      </c>
      <c r="CF24" s="303">
        <v>5.9840074606105773</v>
      </c>
      <c r="CG24" s="303">
        <v>1.4264463304435466</v>
      </c>
      <c r="CH24" s="303">
        <v>0.76252741812215441</v>
      </c>
      <c r="CI24" s="303">
        <v>3.0361440405512967</v>
      </c>
      <c r="CJ24" s="303">
        <v>13.66515454566683</v>
      </c>
      <c r="CK24" s="303">
        <v>4.5806640613503982</v>
      </c>
      <c r="CL24" s="303">
        <v>5.4091162801683037</v>
      </c>
      <c r="CM24" s="303">
        <v>5.5662493237210207</v>
      </c>
      <c r="CN24" s="303">
        <v>8.6436943893539819</v>
      </c>
      <c r="CO24" s="303">
        <v>14.933178024201796</v>
      </c>
      <c r="CP24" s="303">
        <v>1.4896595393024559</v>
      </c>
      <c r="CQ24" s="303">
        <v>1.0040969249079339</v>
      </c>
      <c r="CR24" s="303">
        <v>8.3424896444934742</v>
      </c>
      <c r="CS24" s="303">
        <v>12.868106342267463</v>
      </c>
      <c r="CT24" s="303">
        <v>14.687037378796303</v>
      </c>
      <c r="CU24" s="303">
        <v>2.270546175334065</v>
      </c>
      <c r="CV24" s="303">
        <v>1.3770456022380471</v>
      </c>
      <c r="CW24" s="303">
        <v>0.49030836755382945</v>
      </c>
      <c r="CX24" s="303"/>
      <c r="CY24" s="303"/>
      <c r="CZ24" s="303"/>
      <c r="DA24" s="303"/>
      <c r="DB24" s="303"/>
      <c r="DC24" s="303"/>
      <c r="DD24" s="303"/>
      <c r="DE24" s="303"/>
      <c r="DF24" s="303"/>
      <c r="DG24" s="303"/>
      <c r="DH24" s="303"/>
      <c r="DI24" s="303"/>
      <c r="DJ24" s="303"/>
      <c r="DK24" s="303"/>
      <c r="DL24" s="303"/>
      <c r="DM24" s="303"/>
      <c r="DN24" s="303"/>
      <c r="DO24" s="303"/>
      <c r="DP24" s="303"/>
      <c r="DQ24" s="303"/>
      <c r="DR24" s="303"/>
      <c r="DS24" s="303"/>
      <c r="DT24" s="303"/>
      <c r="DU24" s="303"/>
      <c r="DV24" s="303"/>
      <c r="DW24" s="303"/>
      <c r="DX24" s="303"/>
      <c r="DY24" s="303"/>
      <c r="DZ24" s="303"/>
      <c r="EA24" s="303"/>
      <c r="EB24" s="303"/>
      <c r="EC24" s="303"/>
      <c r="ED24" s="303"/>
      <c r="EE24" s="303"/>
      <c r="EF24" s="303"/>
      <c r="EG24" s="303"/>
      <c r="EH24" s="303"/>
      <c r="EI24" s="303"/>
      <c r="EJ24" s="303"/>
      <c r="EK24" s="303"/>
      <c r="EL24" s="303"/>
      <c r="EM24" s="303"/>
      <c r="EN24" s="303"/>
      <c r="EO24" s="303"/>
      <c r="EP24" s="303"/>
      <c r="EQ24" s="303"/>
      <c r="ER24" s="303"/>
      <c r="ES24" s="303"/>
      <c r="ET24" s="303"/>
      <c r="EU24" s="303"/>
      <c r="EV24" s="303"/>
      <c r="EW24" s="303"/>
      <c r="EX24" s="303"/>
      <c r="EY24" s="303"/>
      <c r="EZ24" s="303"/>
      <c r="FA24" s="303"/>
      <c r="FB24" s="303"/>
      <c r="FC24" s="303"/>
      <c r="FD24" s="303"/>
      <c r="FE24" s="303"/>
      <c r="FF24" s="303"/>
      <c r="FG24" s="303"/>
      <c r="FH24" s="303"/>
      <c r="FI24" s="303"/>
      <c r="FJ24" s="303"/>
      <c r="FK24" s="303"/>
      <c r="FL24" s="303"/>
      <c r="FM24" s="303"/>
      <c r="FN24" s="303"/>
      <c r="FO24" s="303"/>
      <c r="FP24" s="303"/>
      <c r="FQ24" s="303"/>
      <c r="FR24" s="303"/>
      <c r="FS24" s="303"/>
      <c r="FT24" s="303"/>
      <c r="FU24" s="303"/>
      <c r="FV24" s="303"/>
      <c r="FW24" s="303"/>
      <c r="FX24" s="303"/>
      <c r="FY24" s="303"/>
      <c r="FZ24" s="303"/>
      <c r="GA24" s="303"/>
      <c r="GB24" s="303"/>
      <c r="GC24" s="303"/>
      <c r="GD24" s="303"/>
      <c r="GE24" s="303"/>
      <c r="GF24" s="303"/>
      <c r="GG24" s="303"/>
      <c r="GH24" s="303"/>
      <c r="GI24" s="303"/>
      <c r="GJ24" s="303"/>
      <c r="GK24" s="303"/>
      <c r="GL24" s="303"/>
      <c r="GM24" s="303"/>
      <c r="GN24" s="303"/>
      <c r="GO24" s="303"/>
      <c r="GP24" s="303"/>
      <c r="GQ24" s="303"/>
      <c r="GR24" s="303"/>
      <c r="GS24" s="303"/>
    </row>
    <row r="25" spans="1:201">
      <c r="A25" s="303">
        <v>23</v>
      </c>
      <c r="B25" s="303">
        <v>20.00753976953925</v>
      </c>
      <c r="C25" s="303">
        <v>5.8639681384899198</v>
      </c>
      <c r="D25" s="303">
        <v>0.97242170583667087</v>
      </c>
      <c r="E25" s="303">
        <v>9.5087570561937635</v>
      </c>
      <c r="F25" s="303">
        <v>6.2255031895830673</v>
      </c>
      <c r="G25" s="303">
        <v>0.27860986200981269</v>
      </c>
      <c r="H25" s="303">
        <v>2.6986764700257062</v>
      </c>
      <c r="I25" s="303">
        <v>5.5028803279392733</v>
      </c>
      <c r="J25" s="303">
        <v>14.118680125298926</v>
      </c>
      <c r="K25" s="303">
        <v>9.7307890624959903</v>
      </c>
      <c r="L25" s="303">
        <v>0.85266230187281611</v>
      </c>
      <c r="M25" s="303">
        <v>1.4194941525036873</v>
      </c>
      <c r="N25" s="303">
        <v>0.14581263376107242</v>
      </c>
      <c r="O25" s="303">
        <v>9.2761869608270118</v>
      </c>
      <c r="P25" s="303">
        <v>2.2385225036164855</v>
      </c>
      <c r="Q25" s="303">
        <v>3.1133728376148069</v>
      </c>
      <c r="R25" s="303">
        <v>8.2192389790851106</v>
      </c>
      <c r="S25" s="303">
        <v>2.9844961761058597</v>
      </c>
      <c r="T25" s="303">
        <v>10.894514825247153</v>
      </c>
      <c r="U25" s="303">
        <v>10.182723416782574</v>
      </c>
      <c r="V25" s="303">
        <v>0.34982236082015944</v>
      </c>
      <c r="W25" s="303">
        <v>4.3209842301994561</v>
      </c>
      <c r="X25" s="303">
        <v>6.54649566115277</v>
      </c>
      <c r="Y25" s="303">
        <v>1.2221638893180744</v>
      </c>
      <c r="Z25" s="303">
        <v>1.3782198538633414</v>
      </c>
      <c r="AA25" s="303">
        <v>6.4408661885474805</v>
      </c>
      <c r="AB25" s="303">
        <v>15.869200748412881</v>
      </c>
      <c r="AC25" s="303">
        <v>7.4617959622612773</v>
      </c>
      <c r="AD25" s="303">
        <v>0.40648939294585246</v>
      </c>
      <c r="AE25" s="303">
        <v>12.62127600604801</v>
      </c>
      <c r="AF25" s="303">
        <v>0.99287316950132731</v>
      </c>
      <c r="AG25" s="303">
        <v>9.0082120539481831</v>
      </c>
      <c r="AH25" s="303">
        <v>0.74988036169306893</v>
      </c>
      <c r="AI25" s="303">
        <v>18.380893381369866</v>
      </c>
      <c r="AJ25" s="303">
        <v>8.9368418363117605</v>
      </c>
      <c r="AK25" s="303">
        <v>19.969631274033258</v>
      </c>
      <c r="AL25" s="303">
        <v>11.339276903876764</v>
      </c>
      <c r="AM25" s="303">
        <v>0.84618822451650899</v>
      </c>
      <c r="AN25" s="303">
        <v>15.683434611710537</v>
      </c>
      <c r="AO25" s="303">
        <v>1.0565647607929709</v>
      </c>
      <c r="AP25" s="303">
        <v>11.643650986662394</v>
      </c>
      <c r="AQ25" s="303">
        <v>5.1904240090162821</v>
      </c>
      <c r="AR25" s="303">
        <v>6.4310436591698519</v>
      </c>
      <c r="AS25" s="303">
        <v>1.9076785352972458</v>
      </c>
      <c r="AT25" s="303">
        <v>3.0975976604476041</v>
      </c>
      <c r="AU25" s="303">
        <v>6.8976209078068349</v>
      </c>
      <c r="AV25" s="303">
        <v>2.0696163191968138</v>
      </c>
      <c r="AW25" s="303">
        <v>16.042264046599993</v>
      </c>
      <c r="AX25" s="303">
        <v>1.9450312430554835</v>
      </c>
      <c r="AY25" s="303">
        <v>4.0387253297776846</v>
      </c>
      <c r="AZ25" s="303">
        <v>8.0868932959001896</v>
      </c>
      <c r="BA25" s="303">
        <v>7.2182360581315166</v>
      </c>
      <c r="BB25" s="303">
        <v>6.3157270298831722</v>
      </c>
      <c r="BC25" s="303">
        <v>4.9972420600093956</v>
      </c>
      <c r="BD25" s="303">
        <v>4.1000931806128662</v>
      </c>
      <c r="BE25" s="303">
        <v>4.525728270253401</v>
      </c>
      <c r="BF25" s="303">
        <v>1.6129514015546589</v>
      </c>
      <c r="BG25" s="303">
        <v>1.9266911695221283</v>
      </c>
      <c r="BH25" s="303">
        <v>2.0051742095257925</v>
      </c>
      <c r="BI25" s="303">
        <v>12.535600441834376</v>
      </c>
      <c r="BJ25" s="303">
        <v>0.38960151535330578</v>
      </c>
      <c r="BK25" s="303">
        <v>1.6080154694981039</v>
      </c>
      <c r="BL25" s="303">
        <v>9.6619381656403963E-2</v>
      </c>
      <c r="BM25" s="303">
        <v>8.1677474262534329</v>
      </c>
      <c r="BN25" s="303">
        <v>0.18759636255003154</v>
      </c>
      <c r="BO25" s="303">
        <v>10.041631503302916</v>
      </c>
      <c r="BP25" s="303">
        <v>15.843378009062576</v>
      </c>
      <c r="BQ25" s="303">
        <v>0.36269338725140599</v>
      </c>
      <c r="BR25" s="303">
        <v>7.5433807574070482</v>
      </c>
      <c r="BS25" s="303">
        <v>0.17360990981858745</v>
      </c>
      <c r="BT25" s="303">
        <v>0.52221633737319928</v>
      </c>
      <c r="BU25" s="303">
        <v>1.1682300116678457</v>
      </c>
      <c r="BV25" s="303">
        <v>5.531725115902498</v>
      </c>
      <c r="BW25" s="303">
        <v>8.1313134414762978</v>
      </c>
      <c r="BX25" s="303">
        <v>13.678114825370685</v>
      </c>
      <c r="BY25" s="303">
        <v>15.344686791638971</v>
      </c>
      <c r="BZ25" s="303">
        <v>2.3149126876001827</v>
      </c>
      <c r="CA25" s="303">
        <v>13.255137297928803</v>
      </c>
      <c r="CB25" s="303">
        <v>4.2454242580685602</v>
      </c>
      <c r="CC25" s="303">
        <v>8.930785829501275</v>
      </c>
      <c r="CD25" s="303">
        <v>16.17593484812738</v>
      </c>
      <c r="CE25" s="303">
        <v>0.32243621430467828</v>
      </c>
      <c r="CF25" s="303">
        <v>4.8516043855725117</v>
      </c>
      <c r="CG25" s="303">
        <v>1.6462690672959894</v>
      </c>
      <c r="CH25" s="303">
        <v>0.85815796341397232</v>
      </c>
      <c r="CI25" s="303">
        <v>3.4709043351209048</v>
      </c>
      <c r="CJ25" s="303">
        <v>14.145733297101456</v>
      </c>
      <c r="CK25" s="303">
        <v>5.2366084020041193</v>
      </c>
      <c r="CL25" s="303">
        <v>5.8687953575988105</v>
      </c>
      <c r="CM25" s="303">
        <v>6.144419196009812</v>
      </c>
      <c r="CN25" s="303">
        <v>7.4049167478249904</v>
      </c>
      <c r="CO25" s="303">
        <v>13.095193136023674</v>
      </c>
      <c r="CP25" s="303">
        <v>1.7103803729774336</v>
      </c>
      <c r="CQ25" s="303">
        <v>1.1249700978821233</v>
      </c>
      <c r="CR25" s="303">
        <v>8.7621944983495474</v>
      </c>
      <c r="CS25" s="303">
        <v>12.590148837075082</v>
      </c>
      <c r="CT25" s="303">
        <v>14.120415130699543</v>
      </c>
      <c r="CU25" s="303">
        <v>2.6489573649096165</v>
      </c>
      <c r="CV25" s="303">
        <v>1.5690322733065261</v>
      </c>
      <c r="CW25" s="303">
        <v>0.53096829305606197</v>
      </c>
      <c r="CX25" s="303"/>
      <c r="CY25" s="303"/>
      <c r="CZ25" s="303"/>
      <c r="DA25" s="303"/>
      <c r="DB25" s="303"/>
      <c r="DC25" s="303"/>
      <c r="DD25" s="303"/>
      <c r="DE25" s="303"/>
      <c r="DF25" s="303"/>
      <c r="DG25" s="303"/>
      <c r="DH25" s="303"/>
      <c r="DI25" s="303"/>
      <c r="DJ25" s="303"/>
      <c r="DK25" s="303"/>
      <c r="DL25" s="303"/>
      <c r="DM25" s="303"/>
      <c r="DN25" s="303"/>
      <c r="DO25" s="303"/>
      <c r="DP25" s="303"/>
      <c r="DQ25" s="303"/>
      <c r="DR25" s="303"/>
      <c r="DS25" s="303"/>
      <c r="DT25" s="303"/>
      <c r="DU25" s="303"/>
      <c r="DV25" s="303"/>
      <c r="DW25" s="303"/>
      <c r="DX25" s="303"/>
      <c r="DY25" s="303"/>
      <c r="DZ25" s="303"/>
      <c r="EA25" s="303"/>
      <c r="EB25" s="303"/>
      <c r="EC25" s="303"/>
      <c r="ED25" s="303"/>
      <c r="EE25" s="303"/>
      <c r="EF25" s="303"/>
      <c r="EG25" s="303"/>
      <c r="EH25" s="303"/>
      <c r="EI25" s="303"/>
      <c r="EJ25" s="303"/>
      <c r="EK25" s="303"/>
      <c r="EL25" s="303"/>
      <c r="EM25" s="303"/>
      <c r="EN25" s="303"/>
      <c r="EO25" s="303"/>
      <c r="EP25" s="303"/>
      <c r="EQ25" s="303"/>
      <c r="ER25" s="303"/>
      <c r="ES25" s="303"/>
      <c r="ET25" s="303"/>
      <c r="EU25" s="303"/>
      <c r="EV25" s="303"/>
      <c r="EW25" s="303"/>
      <c r="EX25" s="303"/>
      <c r="EY25" s="303"/>
      <c r="EZ25" s="303"/>
      <c r="FA25" s="303"/>
      <c r="FB25" s="303"/>
      <c r="FC25" s="303"/>
      <c r="FD25" s="303"/>
      <c r="FE25" s="303"/>
      <c r="FF25" s="303"/>
      <c r="FG25" s="303"/>
      <c r="FH25" s="303"/>
      <c r="FI25" s="303"/>
      <c r="FJ25" s="303"/>
      <c r="FK25" s="303"/>
      <c r="FL25" s="303"/>
      <c r="FM25" s="303"/>
      <c r="FN25" s="303"/>
      <c r="FO25" s="303"/>
      <c r="FP25" s="303"/>
      <c r="FQ25" s="303"/>
      <c r="FR25" s="303"/>
      <c r="FS25" s="303"/>
      <c r="FT25" s="303"/>
      <c r="FU25" s="303"/>
      <c r="FV25" s="303"/>
      <c r="FW25" s="303"/>
      <c r="FX25" s="303"/>
      <c r="FY25" s="303"/>
      <c r="FZ25" s="303"/>
      <c r="GA25" s="303"/>
      <c r="GB25" s="303"/>
      <c r="GC25" s="303"/>
      <c r="GD25" s="303"/>
      <c r="GE25" s="303"/>
      <c r="GF25" s="303"/>
      <c r="GG25" s="303"/>
      <c r="GH25" s="303"/>
      <c r="GI25" s="303"/>
      <c r="GJ25" s="303"/>
      <c r="GK25" s="303"/>
      <c r="GL25" s="303"/>
      <c r="GM25" s="303"/>
      <c r="GN25" s="303"/>
      <c r="GO25" s="303"/>
      <c r="GP25" s="303"/>
      <c r="GQ25" s="303"/>
      <c r="GR25" s="303"/>
      <c r="GS25" s="303"/>
    </row>
    <row r="26" spans="1:201">
      <c r="A26" s="303">
        <v>24</v>
      </c>
      <c r="B26" s="303">
        <v>19.172931748303757</v>
      </c>
      <c r="C26" s="303">
        <v>6.6237272842562707</v>
      </c>
      <c r="D26" s="303">
        <v>1.1045352031104492</v>
      </c>
      <c r="E26" s="303">
        <v>10.062071600025881</v>
      </c>
      <c r="F26" s="303">
        <v>6.6839439917066494</v>
      </c>
      <c r="G26" s="303">
        <v>0.28654237316074743</v>
      </c>
      <c r="H26" s="303">
        <v>3.0255843654517949</v>
      </c>
      <c r="I26" s="303">
        <v>4.3609181620218509</v>
      </c>
      <c r="J26" s="303">
        <v>13.16119150104802</v>
      </c>
      <c r="K26" s="303">
        <v>10.440274539519148</v>
      </c>
      <c r="L26" s="303">
        <v>0.98080080647999124</v>
      </c>
      <c r="M26" s="303">
        <v>1.6132065928957369</v>
      </c>
      <c r="N26" s="303">
        <v>0.14948924328520058</v>
      </c>
      <c r="O26" s="303">
        <v>9.8733701663062785</v>
      </c>
      <c r="P26" s="303">
        <v>2.5743275532467136</v>
      </c>
      <c r="Q26" s="303">
        <v>3.4773269701734346</v>
      </c>
      <c r="R26" s="303">
        <v>8.6314529467705778</v>
      </c>
      <c r="S26" s="303">
        <v>3.3629018336544036</v>
      </c>
      <c r="T26" s="303">
        <v>11.517664415240271</v>
      </c>
      <c r="U26" s="303">
        <v>10.343852236488583</v>
      </c>
      <c r="V26" s="303">
        <v>0.36458932328914584</v>
      </c>
      <c r="W26" s="303">
        <v>4.8554622373410332</v>
      </c>
      <c r="X26" s="303">
        <v>5.2472332854457617</v>
      </c>
      <c r="Y26" s="303">
        <v>1.387506846314662</v>
      </c>
      <c r="Z26" s="303">
        <v>1.571290690088756</v>
      </c>
      <c r="AA26" s="303">
        <v>7.079554909739004</v>
      </c>
      <c r="AB26" s="303">
        <v>13.943928228406502</v>
      </c>
      <c r="AC26" s="303">
        <v>8.1536912407493887</v>
      </c>
      <c r="AD26" s="303">
        <v>0.26172991102366361</v>
      </c>
      <c r="AE26" s="303">
        <v>12.471414989087389</v>
      </c>
      <c r="AF26" s="303">
        <v>1.1172276164841866</v>
      </c>
      <c r="AG26" s="303">
        <v>9.5961759237878539</v>
      </c>
      <c r="AH26" s="303">
        <v>0.83487934338253023</v>
      </c>
      <c r="AI26" s="303">
        <v>18.77996175017709</v>
      </c>
      <c r="AJ26" s="303">
        <v>9.5672789296554477</v>
      </c>
      <c r="AK26" s="303">
        <v>19.779727279590791</v>
      </c>
      <c r="AL26" s="303">
        <v>9.7691593493773894</v>
      </c>
      <c r="AM26" s="303">
        <v>0.60779087225307071</v>
      </c>
      <c r="AN26" s="303">
        <v>16.167643047669312</v>
      </c>
      <c r="AO26" s="303">
        <v>1.1931869294213098</v>
      </c>
      <c r="AP26" s="303">
        <v>12.094344854761513</v>
      </c>
      <c r="AQ26" s="303">
        <v>4.1923757851641987</v>
      </c>
      <c r="AR26" s="303">
        <v>7.0560545248914206</v>
      </c>
      <c r="AS26" s="303">
        <v>2.1734073353265755</v>
      </c>
      <c r="AT26" s="303">
        <v>3.48477626760867</v>
      </c>
      <c r="AU26" s="303">
        <v>7.5690360049634258</v>
      </c>
      <c r="AV26" s="303">
        <v>2.3994245304181674</v>
      </c>
      <c r="AW26" s="303">
        <v>16.286327315414013</v>
      </c>
      <c r="AX26" s="303">
        <v>2.2550782707202126</v>
      </c>
      <c r="AY26" s="303">
        <v>4.6358279873566302</v>
      </c>
      <c r="AZ26" s="303">
        <v>8.4240658758325182</v>
      </c>
      <c r="BA26" s="303">
        <v>8.0951229048768489</v>
      </c>
      <c r="BB26" s="303">
        <v>6.7759624979496111</v>
      </c>
      <c r="BC26" s="303">
        <v>5.5610832552714546</v>
      </c>
      <c r="BD26" s="303">
        <v>4.5917838870707932</v>
      </c>
      <c r="BE26" s="303">
        <v>3.5371884119543351</v>
      </c>
      <c r="BF26" s="303">
        <v>1.8559703361715991</v>
      </c>
      <c r="BG26" s="303">
        <v>2.2053795580666726</v>
      </c>
      <c r="BH26" s="303">
        <v>2.3153614750219464</v>
      </c>
      <c r="BI26" s="303">
        <v>11.257781258183092</v>
      </c>
      <c r="BJ26" s="303">
        <v>0.41754888822435443</v>
      </c>
      <c r="BK26" s="303">
        <v>1.8350898829827706</v>
      </c>
      <c r="BL26" s="303">
        <v>5.7217557328129144E-2</v>
      </c>
      <c r="BM26" s="303">
        <v>7.5403362403217074</v>
      </c>
      <c r="BN26" s="303">
        <v>0.19109874788378664</v>
      </c>
      <c r="BO26" s="303">
        <v>10.587228598679031</v>
      </c>
      <c r="BP26" s="303">
        <v>15.974140312981232</v>
      </c>
      <c r="BQ26" s="303">
        <v>0.38726229148967556</v>
      </c>
      <c r="BR26" s="303">
        <v>8.3250998579429076</v>
      </c>
      <c r="BS26" s="303">
        <v>0.17781184787950238</v>
      </c>
      <c r="BT26" s="303">
        <v>0.57749250783233508</v>
      </c>
      <c r="BU26" s="303">
        <v>1.3289813102001409</v>
      </c>
      <c r="BV26" s="303">
        <v>6.1453273056870676</v>
      </c>
      <c r="BW26" s="303">
        <v>8.7048986110187805</v>
      </c>
      <c r="BX26" s="303">
        <v>12.252248670405287</v>
      </c>
      <c r="BY26" s="303">
        <v>14.316076912147359</v>
      </c>
      <c r="BZ26" s="303">
        <v>2.6454859000686088</v>
      </c>
      <c r="CA26" s="303">
        <v>12.168953659262</v>
      </c>
      <c r="CB26" s="303">
        <v>4.8648348844284532</v>
      </c>
      <c r="CC26" s="303">
        <v>7.5927423561601017</v>
      </c>
      <c r="CD26" s="303">
        <v>16.327789199301588</v>
      </c>
      <c r="CE26" s="303">
        <v>0.20857242097899825</v>
      </c>
      <c r="CF26" s="303">
        <v>3.9046556062614011</v>
      </c>
      <c r="CG26" s="303">
        <v>1.8944050783101685</v>
      </c>
      <c r="CH26" s="303">
        <v>0.969628420573595</v>
      </c>
      <c r="CI26" s="303">
        <v>3.9261583391533543</v>
      </c>
      <c r="CJ26" s="303">
        <v>14.394106711986673</v>
      </c>
      <c r="CK26" s="303">
        <v>5.9105223393680841</v>
      </c>
      <c r="CL26" s="303">
        <v>6.2885790604765406</v>
      </c>
      <c r="CM26" s="303">
        <v>6.6982033389046807</v>
      </c>
      <c r="CN26" s="303">
        <v>6.267492365061484</v>
      </c>
      <c r="CO26" s="303">
        <v>11.329855840283573</v>
      </c>
      <c r="CP26" s="303">
        <v>1.953402860017478</v>
      </c>
      <c r="CQ26" s="303">
        <v>1.2618471831138889</v>
      </c>
      <c r="CR26" s="303">
        <v>9.0570293648943245</v>
      </c>
      <c r="CS26" s="303">
        <v>12.132577709962295</v>
      </c>
      <c r="CT26" s="303">
        <v>13.415459601879583</v>
      </c>
      <c r="CU26" s="303">
        <v>3.0656356298119993</v>
      </c>
      <c r="CV26" s="303">
        <v>1.7834654233977341</v>
      </c>
      <c r="CW26" s="303">
        <v>0.57817979352193516</v>
      </c>
      <c r="CX26" s="303"/>
      <c r="CY26" s="303"/>
      <c r="CZ26" s="303"/>
      <c r="DA26" s="303"/>
      <c r="DB26" s="303"/>
      <c r="DC26" s="303"/>
      <c r="DD26" s="303"/>
      <c r="DE26" s="303"/>
      <c r="DF26" s="303"/>
      <c r="DG26" s="303"/>
      <c r="DH26" s="303"/>
      <c r="DI26" s="303"/>
      <c r="DJ26" s="303"/>
      <c r="DK26" s="303"/>
      <c r="DL26" s="303"/>
      <c r="DM26" s="303"/>
      <c r="DN26" s="303"/>
      <c r="DO26" s="303"/>
      <c r="DP26" s="303"/>
      <c r="DQ26" s="303"/>
      <c r="DR26" s="303"/>
      <c r="DS26" s="303"/>
      <c r="DT26" s="303"/>
      <c r="DU26" s="303"/>
      <c r="DV26" s="303"/>
      <c r="DW26" s="303"/>
      <c r="DX26" s="303"/>
      <c r="DY26" s="303"/>
      <c r="DZ26" s="303"/>
      <c r="EA26" s="303"/>
      <c r="EB26" s="303"/>
      <c r="EC26" s="303"/>
      <c r="ED26" s="303"/>
      <c r="EE26" s="303"/>
      <c r="EF26" s="303"/>
      <c r="EG26" s="303"/>
      <c r="EH26" s="303"/>
      <c r="EI26" s="303"/>
      <c r="EJ26" s="303"/>
      <c r="EK26" s="303"/>
      <c r="EL26" s="303"/>
      <c r="EM26" s="303"/>
      <c r="EN26" s="303"/>
      <c r="EO26" s="303"/>
      <c r="EP26" s="303"/>
      <c r="EQ26" s="303"/>
      <c r="ER26" s="303"/>
      <c r="ES26" s="303"/>
      <c r="ET26" s="303"/>
      <c r="EU26" s="303"/>
      <c r="EV26" s="303"/>
      <c r="EW26" s="303"/>
      <c r="EX26" s="303"/>
      <c r="EY26" s="303"/>
      <c r="EZ26" s="303"/>
      <c r="FA26" s="303"/>
      <c r="FB26" s="303"/>
      <c r="FC26" s="303"/>
      <c r="FD26" s="303"/>
      <c r="FE26" s="303"/>
      <c r="FF26" s="303"/>
      <c r="FG26" s="303"/>
      <c r="FH26" s="303"/>
      <c r="FI26" s="303"/>
      <c r="FJ26" s="303"/>
      <c r="FK26" s="303"/>
      <c r="FL26" s="303"/>
      <c r="FM26" s="303"/>
      <c r="FN26" s="303"/>
      <c r="FO26" s="303"/>
      <c r="FP26" s="303"/>
      <c r="FQ26" s="303"/>
      <c r="FR26" s="303"/>
      <c r="FS26" s="303"/>
      <c r="FT26" s="303"/>
      <c r="FU26" s="303"/>
      <c r="FV26" s="303"/>
      <c r="FW26" s="303"/>
      <c r="FX26" s="303"/>
      <c r="FY26" s="303"/>
      <c r="FZ26" s="303"/>
      <c r="GA26" s="303"/>
      <c r="GB26" s="303"/>
      <c r="GC26" s="303"/>
      <c r="GD26" s="303"/>
      <c r="GE26" s="303"/>
      <c r="GF26" s="303"/>
      <c r="GG26" s="303"/>
      <c r="GH26" s="303"/>
      <c r="GI26" s="303"/>
      <c r="GJ26" s="303"/>
      <c r="GK26" s="303"/>
      <c r="GL26" s="303"/>
      <c r="GM26" s="303"/>
      <c r="GN26" s="303"/>
      <c r="GO26" s="303"/>
      <c r="GP26" s="303"/>
      <c r="GQ26" s="303"/>
      <c r="GR26" s="303"/>
      <c r="GS26" s="303"/>
    </row>
    <row r="27" spans="1:201">
      <c r="A27" s="303">
        <v>25</v>
      </c>
      <c r="B27" s="303">
        <v>18.110341908948271</v>
      </c>
      <c r="C27" s="303">
        <v>7.3697812461978058</v>
      </c>
      <c r="D27" s="303">
        <v>1.2557727815241602</v>
      </c>
      <c r="E27" s="303">
        <v>10.482525336310319</v>
      </c>
      <c r="F27" s="303">
        <v>7.0758530854775543</v>
      </c>
      <c r="G27" s="303">
        <v>0.29510040411323496</v>
      </c>
      <c r="H27" s="303">
        <v>3.3550973312381616</v>
      </c>
      <c r="I27" s="303">
        <v>3.4298809717679211</v>
      </c>
      <c r="J27" s="303">
        <v>12.111700681854797</v>
      </c>
      <c r="K27" s="303">
        <v>11.02290334091011</v>
      </c>
      <c r="L27" s="303">
        <v>1.1266214707061057</v>
      </c>
      <c r="M27" s="303">
        <v>1.829297154304212</v>
      </c>
      <c r="N27" s="303">
        <v>0.15338308369485062</v>
      </c>
      <c r="O27" s="303">
        <v>10.37043360220215</v>
      </c>
      <c r="P27" s="303">
        <v>2.9395885364262626</v>
      </c>
      <c r="Q27" s="303">
        <v>3.8533598311111379</v>
      </c>
      <c r="R27" s="303">
        <v>8.9473066346501078</v>
      </c>
      <c r="S27" s="303">
        <v>3.7492443346465851</v>
      </c>
      <c r="T27" s="303">
        <v>11.980643687777302</v>
      </c>
      <c r="U27" s="303">
        <v>10.346335721704463</v>
      </c>
      <c r="V27" s="303">
        <v>0.38121876103265079</v>
      </c>
      <c r="W27" s="303">
        <v>5.3871593573811598</v>
      </c>
      <c r="X27" s="303">
        <v>4.1711269083719413</v>
      </c>
      <c r="Y27" s="303">
        <v>1.5736254934563294</v>
      </c>
      <c r="Z27" s="303">
        <v>1.7864280445353182</v>
      </c>
      <c r="AA27" s="303">
        <v>7.6513468160524321</v>
      </c>
      <c r="AB27" s="303">
        <v>12.130724980146942</v>
      </c>
      <c r="AC27" s="303">
        <v>8.7727757551072418</v>
      </c>
      <c r="AD27" s="303">
        <v>0.16758356068523883</v>
      </c>
      <c r="AE27" s="303">
        <v>12.117497876345899</v>
      </c>
      <c r="AF27" s="303">
        <v>1.257873327770231</v>
      </c>
      <c r="AG27" s="303">
        <v>10.04887696961163</v>
      </c>
      <c r="AH27" s="303">
        <v>0.9331144430526962</v>
      </c>
      <c r="AI27" s="303">
        <v>18.918609910017338</v>
      </c>
      <c r="AJ27" s="303">
        <v>10.101211179476572</v>
      </c>
      <c r="AK27" s="303">
        <v>19.239748601492451</v>
      </c>
      <c r="AL27" s="303">
        <v>8.3225365345222198</v>
      </c>
      <c r="AM27" s="303">
        <v>0.43523711099432771</v>
      </c>
      <c r="AN27" s="303">
        <v>16.437926586587476</v>
      </c>
      <c r="AO27" s="303">
        <v>1.3515014231227243</v>
      </c>
      <c r="AP27" s="303">
        <v>12.369900062059402</v>
      </c>
      <c r="AQ27" s="303">
        <v>3.3704467839465497</v>
      </c>
      <c r="AR27" s="303">
        <v>7.6310649402472217</v>
      </c>
      <c r="AS27" s="303">
        <v>2.4600496426923275</v>
      </c>
      <c r="AT27" s="303">
        <v>3.8792294130451341</v>
      </c>
      <c r="AU27" s="303">
        <v>8.1742367172927874</v>
      </c>
      <c r="AV27" s="303">
        <v>2.755957920000462</v>
      </c>
      <c r="AW27" s="303">
        <v>16.230220089109601</v>
      </c>
      <c r="AX27" s="303">
        <v>2.5981155530310875</v>
      </c>
      <c r="AY27" s="303">
        <v>5.2583382550966276</v>
      </c>
      <c r="AZ27" s="303">
        <v>8.6246198345825</v>
      </c>
      <c r="BA27" s="303">
        <v>8.9353229621596721</v>
      </c>
      <c r="BB27" s="303">
        <v>7.1711105283619263</v>
      </c>
      <c r="BC27" s="303">
        <v>6.093683860630084</v>
      </c>
      <c r="BD27" s="303">
        <v>5.0789849674031959</v>
      </c>
      <c r="BE27" s="303">
        <v>2.7432032507997954</v>
      </c>
      <c r="BF27" s="303">
        <v>2.123508960835832</v>
      </c>
      <c r="BG27" s="303">
        <v>2.5092883047262338</v>
      </c>
      <c r="BH27" s="303">
        <v>2.6562155656399042</v>
      </c>
      <c r="BI27" s="303">
        <v>9.9418482958365466</v>
      </c>
      <c r="BJ27" s="303">
        <v>0.4494864302715475</v>
      </c>
      <c r="BK27" s="303">
        <v>2.084952155121556</v>
      </c>
      <c r="BL27" s="303">
        <v>3.3721502494653631E-2</v>
      </c>
      <c r="BM27" s="303">
        <v>6.8868516055880908</v>
      </c>
      <c r="BN27" s="303">
        <v>0.19465504846804527</v>
      </c>
      <c r="BO27" s="303">
        <v>11.011690513273173</v>
      </c>
      <c r="BP27" s="303">
        <v>15.835647717822793</v>
      </c>
      <c r="BQ27" s="303">
        <v>0.41529077638695278</v>
      </c>
      <c r="BR27" s="303">
        <v>9.0487071755534636</v>
      </c>
      <c r="BS27" s="303">
        <v>0.18222597204642163</v>
      </c>
      <c r="BT27" s="303">
        <v>0.64130581662326924</v>
      </c>
      <c r="BU27" s="303">
        <v>1.5144813414012095</v>
      </c>
      <c r="BV27" s="303">
        <v>6.7410645392382476</v>
      </c>
      <c r="BW27" s="303">
        <v>9.1906683684576347</v>
      </c>
      <c r="BX27" s="303">
        <v>10.825707276504835</v>
      </c>
      <c r="BY27" s="303">
        <v>13.194901494027526</v>
      </c>
      <c r="BZ27" s="303">
        <v>2.9921416467169593</v>
      </c>
      <c r="CA27" s="303">
        <v>11.094866439619025</v>
      </c>
      <c r="CB27" s="303">
        <v>5.5170114649348108</v>
      </c>
      <c r="CC27" s="303">
        <v>6.3709615800550159</v>
      </c>
      <c r="CD27" s="303">
        <v>16.172720907258867</v>
      </c>
      <c r="CE27" s="303">
        <v>0.13436623779962342</v>
      </c>
      <c r="CF27" s="303">
        <v>3.1224082300271649</v>
      </c>
      <c r="CG27" s="303">
        <v>2.1704341257434234</v>
      </c>
      <c r="CH27" s="303">
        <v>1.0985022199695889</v>
      </c>
      <c r="CI27" s="303">
        <v>4.3936713671187757</v>
      </c>
      <c r="CJ27" s="303">
        <v>14.420374077611434</v>
      </c>
      <c r="CK27" s="303">
        <v>6.5868276865846926</v>
      </c>
      <c r="CL27" s="303">
        <v>6.661261340010503</v>
      </c>
      <c r="CM27" s="303">
        <v>7.2165383450148646</v>
      </c>
      <c r="CN27" s="303">
        <v>5.2485489521917472</v>
      </c>
      <c r="CO27" s="303">
        <v>9.6864540287907204</v>
      </c>
      <c r="CP27" s="303">
        <v>2.216927318931639</v>
      </c>
      <c r="CQ27" s="303">
        <v>1.415369727827422</v>
      </c>
      <c r="CR27" s="303">
        <v>9.226420684196313</v>
      </c>
      <c r="CS27" s="303">
        <v>11.533880986630621</v>
      </c>
      <c r="CT27" s="303">
        <v>12.612040527670748</v>
      </c>
      <c r="CU27" s="303">
        <v>3.515379571577296</v>
      </c>
      <c r="CV27" s="303">
        <v>2.0199157290745147</v>
      </c>
      <c r="CW27" s="303">
        <v>0.63275624202428848</v>
      </c>
      <c r="CX27" s="303"/>
      <c r="CY27" s="303"/>
      <c r="CZ27" s="303"/>
      <c r="DA27" s="303"/>
      <c r="DB27" s="303"/>
      <c r="DC27" s="303"/>
      <c r="DD27" s="303"/>
      <c r="DE27" s="303"/>
      <c r="DF27" s="303"/>
      <c r="DG27" s="303"/>
      <c r="DH27" s="303"/>
      <c r="DI27" s="303"/>
      <c r="DJ27" s="303"/>
      <c r="DK27" s="303"/>
      <c r="DL27" s="303"/>
      <c r="DM27" s="303"/>
      <c r="DN27" s="303"/>
      <c r="DO27" s="303"/>
      <c r="DP27" s="303"/>
      <c r="DQ27" s="303"/>
      <c r="DR27" s="303"/>
      <c r="DS27" s="303"/>
      <c r="DT27" s="303"/>
      <c r="DU27" s="303"/>
      <c r="DV27" s="303"/>
      <c r="DW27" s="303"/>
      <c r="DX27" s="303"/>
      <c r="DY27" s="303"/>
      <c r="DZ27" s="303"/>
      <c r="EA27" s="303"/>
      <c r="EB27" s="303"/>
      <c r="EC27" s="303"/>
      <c r="ED27" s="303"/>
      <c r="EE27" s="303"/>
      <c r="EF27" s="303"/>
      <c r="EG27" s="303"/>
      <c r="EH27" s="303"/>
      <c r="EI27" s="303"/>
      <c r="EJ27" s="303"/>
      <c r="EK27" s="303"/>
      <c r="EL27" s="303"/>
      <c r="EM27" s="303"/>
      <c r="EN27" s="303"/>
      <c r="EO27" s="303"/>
      <c r="EP27" s="303"/>
      <c r="EQ27" s="303"/>
      <c r="ER27" s="303"/>
      <c r="ES27" s="303"/>
      <c r="ET27" s="303"/>
      <c r="EU27" s="303"/>
      <c r="EV27" s="303"/>
      <c r="EW27" s="303"/>
      <c r="EX27" s="303"/>
      <c r="EY27" s="303"/>
      <c r="EZ27" s="303"/>
      <c r="FA27" s="303"/>
      <c r="FB27" s="303"/>
      <c r="FC27" s="303"/>
      <c r="FD27" s="303"/>
      <c r="FE27" s="303"/>
      <c r="FF27" s="303"/>
      <c r="FG27" s="303"/>
      <c r="FH27" s="303"/>
      <c r="FI27" s="303"/>
      <c r="FJ27" s="303"/>
      <c r="FK27" s="303"/>
      <c r="FL27" s="303"/>
      <c r="FM27" s="303"/>
      <c r="FN27" s="303"/>
      <c r="FO27" s="303"/>
      <c r="FP27" s="303"/>
      <c r="FQ27" s="303"/>
      <c r="FR27" s="303"/>
      <c r="FS27" s="303"/>
      <c r="FT27" s="303"/>
      <c r="FU27" s="303"/>
      <c r="FV27" s="303"/>
      <c r="FW27" s="303"/>
      <c r="FX27" s="303"/>
      <c r="FY27" s="303"/>
      <c r="FZ27" s="303"/>
      <c r="GA27" s="303"/>
      <c r="GB27" s="303"/>
      <c r="GC27" s="303"/>
      <c r="GD27" s="303"/>
      <c r="GE27" s="303"/>
      <c r="GF27" s="303"/>
      <c r="GG27" s="303"/>
      <c r="GH27" s="303"/>
      <c r="GI27" s="303"/>
      <c r="GJ27" s="303"/>
      <c r="GK27" s="303"/>
      <c r="GL27" s="303"/>
      <c r="GM27" s="303"/>
      <c r="GN27" s="303"/>
      <c r="GO27" s="303"/>
      <c r="GP27" s="303"/>
      <c r="GQ27" s="303"/>
      <c r="GR27" s="303"/>
      <c r="GS27" s="303"/>
    </row>
    <row r="28" spans="1:201">
      <c r="A28" s="303">
        <v>26</v>
      </c>
      <c r="B28" s="303">
        <v>16.886980155438142</v>
      </c>
      <c r="C28" s="303">
        <v>8.0800512792089254</v>
      </c>
      <c r="D28" s="303">
        <v>1.4271341764467176</v>
      </c>
      <c r="E28" s="303">
        <v>10.764756561321533</v>
      </c>
      <c r="F28" s="303">
        <v>7.3939298815070265</v>
      </c>
      <c r="G28" s="303">
        <v>0.30440923404545128</v>
      </c>
      <c r="H28" s="303">
        <v>3.6810295117114591</v>
      </c>
      <c r="I28" s="303">
        <v>2.6797258914494848</v>
      </c>
      <c r="J28" s="303">
        <v>11.018528953083205</v>
      </c>
      <c r="K28" s="303">
        <v>11.465969710915461</v>
      </c>
      <c r="L28" s="303">
        <v>1.2904439547008306</v>
      </c>
      <c r="M28" s="303">
        <v>2.0674500066880945</v>
      </c>
      <c r="N28" s="303">
        <v>0.15754324047857476</v>
      </c>
      <c r="O28" s="303">
        <v>10.760518085934017</v>
      </c>
      <c r="P28" s="303">
        <v>3.330285090076083</v>
      </c>
      <c r="Q28" s="303">
        <v>4.2368088699029087</v>
      </c>
      <c r="R28" s="303">
        <v>9.1653855364688575</v>
      </c>
      <c r="S28" s="303">
        <v>4.1364670076846437</v>
      </c>
      <c r="T28" s="303">
        <v>12.27768781497266</v>
      </c>
      <c r="U28" s="303">
        <v>10.204687797326622</v>
      </c>
      <c r="V28" s="303">
        <v>0.40000434117424399</v>
      </c>
      <c r="W28" s="303">
        <v>5.9038420394271407</v>
      </c>
      <c r="X28" s="303">
        <v>3.2916007910129359</v>
      </c>
      <c r="Y28" s="303">
        <v>1.7807554775670187</v>
      </c>
      <c r="Z28" s="303">
        <v>2.0231154660141009</v>
      </c>
      <c r="AA28" s="303">
        <v>8.1386014421304846</v>
      </c>
      <c r="AB28" s="303">
        <v>10.460550177943901</v>
      </c>
      <c r="AC28" s="303">
        <v>9.3027324038817039</v>
      </c>
      <c r="AD28" s="303">
        <v>0.1067808113483652</v>
      </c>
      <c r="AE28" s="303">
        <v>11.595669611735659</v>
      </c>
      <c r="AF28" s="303">
        <v>1.4153974158433507</v>
      </c>
      <c r="AG28" s="303">
        <v>10.357489956277231</v>
      </c>
      <c r="AH28" s="303">
        <v>1.0458559024230625</v>
      </c>
      <c r="AI28" s="303">
        <v>18.815870006686975</v>
      </c>
      <c r="AJ28" s="303">
        <v>10.529464090224659</v>
      </c>
      <c r="AK28" s="303">
        <v>18.40962322756091</v>
      </c>
      <c r="AL28" s="303">
        <v>7.0199309556791638</v>
      </c>
      <c r="AM28" s="303">
        <v>0.31086238753316514</v>
      </c>
      <c r="AN28" s="303">
        <v>16.504182345094232</v>
      </c>
      <c r="AO28" s="303">
        <v>1.5334099477726097</v>
      </c>
      <c r="AP28" s="303">
        <v>12.474565019408152</v>
      </c>
      <c r="AQ28" s="303">
        <v>2.6986496789645678</v>
      </c>
      <c r="AR28" s="303">
        <v>8.1419145326484497</v>
      </c>
      <c r="AS28" s="303">
        <v>2.7647089721000953</v>
      </c>
      <c r="AT28" s="303">
        <v>4.2738513578501269</v>
      </c>
      <c r="AU28" s="303">
        <v>8.6960870835916317</v>
      </c>
      <c r="AV28" s="303">
        <v>3.1335426318987856</v>
      </c>
      <c r="AW28" s="303">
        <v>15.903070449127021</v>
      </c>
      <c r="AX28" s="303">
        <v>2.9711102549500081</v>
      </c>
      <c r="AY28" s="303">
        <v>5.8925588831783857</v>
      </c>
      <c r="AZ28" s="303">
        <v>8.6908601345657104</v>
      </c>
      <c r="BA28" s="303">
        <v>9.7126696075752879</v>
      </c>
      <c r="BB28" s="303">
        <v>7.4941891926679256</v>
      </c>
      <c r="BC28" s="303">
        <v>6.5795395566677284</v>
      </c>
      <c r="BD28" s="303">
        <v>5.5509401087970742</v>
      </c>
      <c r="BE28" s="303">
        <v>2.1129750146299493</v>
      </c>
      <c r="BF28" s="303">
        <v>2.4134437305550898</v>
      </c>
      <c r="BG28" s="303">
        <v>2.8357161896548995</v>
      </c>
      <c r="BH28" s="303">
        <v>3.024486965123439</v>
      </c>
      <c r="BI28" s="303">
        <v>8.6488013401733959</v>
      </c>
      <c r="BJ28" s="303">
        <v>0.48586009564113558</v>
      </c>
      <c r="BK28" s="303">
        <v>2.3561361499018618</v>
      </c>
      <c r="BL28" s="303">
        <v>1.9791125989066127E-2</v>
      </c>
      <c r="BM28" s="303">
        <v>6.2302984945933453</v>
      </c>
      <c r="BN28" s="303">
        <v>0.19828224579203393</v>
      </c>
      <c r="BO28" s="303">
        <v>11.311534679205149</v>
      </c>
      <c r="BP28" s="303">
        <v>15.458957519553911</v>
      </c>
      <c r="BQ28" s="303">
        <v>0.44717061481106457</v>
      </c>
      <c r="BR28" s="303">
        <v>9.6942656262990905</v>
      </c>
      <c r="BS28" s="303">
        <v>0.18690418598114697</v>
      </c>
      <c r="BT28" s="303">
        <v>0.7145098502497389</v>
      </c>
      <c r="BU28" s="303">
        <v>1.726457850516361</v>
      </c>
      <c r="BV28" s="303">
        <v>7.305801010584128</v>
      </c>
      <c r="BW28" s="303">
        <v>9.5802758752787902</v>
      </c>
      <c r="BX28" s="303">
        <v>9.4491831718620229</v>
      </c>
      <c r="BY28" s="303">
        <v>12.030284556996692</v>
      </c>
      <c r="BZ28" s="303">
        <v>3.3485860233392932</v>
      </c>
      <c r="CA28" s="303">
        <v>10.054162943197886</v>
      </c>
      <c r="CB28" s="303">
        <v>6.190010341602834</v>
      </c>
      <c r="CC28" s="303">
        <v>5.2837789710387035</v>
      </c>
      <c r="CD28" s="303">
        <v>15.745895964811602</v>
      </c>
      <c r="CE28" s="303">
        <v>8.6254562414263464E-2</v>
      </c>
      <c r="CF28" s="303">
        <v>2.4828456159451382</v>
      </c>
      <c r="CG28" s="303">
        <v>2.4729658621867028</v>
      </c>
      <c r="CH28" s="303">
        <v>1.2462059422321166</v>
      </c>
      <c r="CI28" s="303">
        <v>4.8646980841605378</v>
      </c>
      <c r="CJ28" s="303">
        <v>14.243773583887553</v>
      </c>
      <c r="CK28" s="303">
        <v>7.2497536714583113</v>
      </c>
      <c r="CL28" s="303">
        <v>6.9817090586631316</v>
      </c>
      <c r="CM28" s="303">
        <v>7.6901622387415225</v>
      </c>
      <c r="CN28" s="303">
        <v>4.3539813633265947</v>
      </c>
      <c r="CO28" s="303">
        <v>8.1943379687568676</v>
      </c>
      <c r="CP28" s="303">
        <v>2.4984218489723506</v>
      </c>
      <c r="CQ28" s="303">
        <v>1.5858835832527332</v>
      </c>
      <c r="CR28" s="303">
        <v>9.2752250205003932</v>
      </c>
      <c r="CS28" s="303">
        <v>10.83199394908619</v>
      </c>
      <c r="CT28" s="303">
        <v>11.74591985658599</v>
      </c>
      <c r="CU28" s="303">
        <v>3.9911680529996207</v>
      </c>
      <c r="CV28" s="303">
        <v>2.2773331175637797</v>
      </c>
      <c r="CW28" s="303">
        <v>0.69554085828482948</v>
      </c>
      <c r="CX28" s="303"/>
      <c r="CY28" s="303"/>
      <c r="CZ28" s="303"/>
      <c r="DA28" s="303"/>
      <c r="DB28" s="303"/>
      <c r="DC28" s="303"/>
      <c r="DD28" s="303"/>
      <c r="DE28" s="303"/>
      <c r="DF28" s="303"/>
      <c r="DG28" s="303"/>
      <c r="DH28" s="303"/>
      <c r="DI28" s="303"/>
      <c r="DJ28" s="303"/>
      <c r="DK28" s="303"/>
      <c r="DL28" s="303"/>
      <c r="DM28" s="303"/>
      <c r="DN28" s="303"/>
      <c r="DO28" s="303"/>
      <c r="DP28" s="303"/>
      <c r="DQ28" s="303"/>
      <c r="DR28" s="303"/>
      <c r="DS28" s="303"/>
      <c r="DT28" s="303"/>
      <c r="DU28" s="303"/>
      <c r="DV28" s="303"/>
      <c r="DW28" s="303"/>
      <c r="DX28" s="303"/>
      <c r="DY28" s="303"/>
      <c r="DZ28" s="303"/>
      <c r="EA28" s="303"/>
      <c r="EB28" s="303"/>
      <c r="EC28" s="303"/>
      <c r="ED28" s="303"/>
      <c r="EE28" s="303"/>
      <c r="EF28" s="303"/>
      <c r="EG28" s="303"/>
      <c r="EH28" s="303"/>
      <c r="EI28" s="303"/>
      <c r="EJ28" s="303"/>
      <c r="EK28" s="303"/>
      <c r="EL28" s="303"/>
      <c r="EM28" s="303"/>
      <c r="EN28" s="303"/>
      <c r="EO28" s="303"/>
      <c r="EP28" s="303"/>
      <c r="EQ28" s="303"/>
      <c r="ER28" s="303"/>
      <c r="ES28" s="303"/>
      <c r="ET28" s="303"/>
      <c r="EU28" s="303"/>
      <c r="EV28" s="303"/>
      <c r="EW28" s="303"/>
      <c r="EX28" s="303"/>
      <c r="EY28" s="303"/>
      <c r="EZ28" s="303"/>
      <c r="FA28" s="303"/>
      <c r="FB28" s="303"/>
      <c r="FC28" s="303"/>
      <c r="FD28" s="303"/>
      <c r="FE28" s="303"/>
      <c r="FF28" s="303"/>
      <c r="FG28" s="303"/>
      <c r="FH28" s="303"/>
      <c r="FI28" s="303"/>
      <c r="FJ28" s="303"/>
      <c r="FK28" s="303"/>
      <c r="FL28" s="303"/>
      <c r="FM28" s="303"/>
      <c r="FN28" s="303"/>
      <c r="FO28" s="303"/>
      <c r="FP28" s="303"/>
      <c r="FQ28" s="303"/>
      <c r="FR28" s="303"/>
      <c r="FS28" s="303"/>
      <c r="FT28" s="303"/>
      <c r="FU28" s="303"/>
      <c r="FV28" s="303"/>
      <c r="FW28" s="303"/>
      <c r="FX28" s="303"/>
      <c r="FY28" s="303"/>
      <c r="FZ28" s="303"/>
      <c r="GA28" s="303"/>
      <c r="GB28" s="303"/>
      <c r="GC28" s="303"/>
      <c r="GD28" s="303"/>
      <c r="GE28" s="303"/>
      <c r="GF28" s="303"/>
      <c r="GG28" s="303"/>
      <c r="GH28" s="303"/>
      <c r="GI28" s="303"/>
      <c r="GJ28" s="303"/>
      <c r="GK28" s="303"/>
      <c r="GL28" s="303"/>
      <c r="GM28" s="303"/>
      <c r="GN28" s="303"/>
      <c r="GO28" s="303"/>
      <c r="GP28" s="303"/>
      <c r="GQ28" s="303"/>
      <c r="GR28" s="303"/>
      <c r="GS28" s="303"/>
    </row>
    <row r="29" spans="1:201">
      <c r="A29" s="303">
        <v>27</v>
      </c>
      <c r="B29" s="303">
        <v>15.564364037624753</v>
      </c>
      <c r="C29" s="303">
        <v>8.7342105826810208</v>
      </c>
      <c r="D29" s="303">
        <v>1.6192211227939868</v>
      </c>
      <c r="E29" s="303">
        <v>10.909740099786669</v>
      </c>
      <c r="F29" s="303">
        <v>7.6342130456574164</v>
      </c>
      <c r="G29" s="303">
        <v>0.31460273884619472</v>
      </c>
      <c r="H29" s="303">
        <v>3.9974474517085783</v>
      </c>
      <c r="I29" s="303">
        <v>2.0813767518463977</v>
      </c>
      <c r="J29" s="303">
        <v>9.9214150213953385</v>
      </c>
      <c r="K29" s="303">
        <v>11.763847140839173</v>
      </c>
      <c r="L29" s="303">
        <v>1.4720512793667759</v>
      </c>
      <c r="M29" s="303">
        <v>2.3267532717022199</v>
      </c>
      <c r="N29" s="303">
        <v>0.16202309530019038</v>
      </c>
      <c r="O29" s="303">
        <v>11.041117578063727</v>
      </c>
      <c r="P29" s="303">
        <v>3.7413108258091947</v>
      </c>
      <c r="Q29" s="303">
        <v>4.6229655374689109</v>
      </c>
      <c r="R29" s="303">
        <v>9.287784617287425</v>
      </c>
      <c r="S29" s="303">
        <v>4.5175708426403025</v>
      </c>
      <c r="T29" s="303">
        <v>12.410882367638424</v>
      </c>
      <c r="U29" s="303">
        <v>9.9376735140203802</v>
      </c>
      <c r="V29" s="303">
        <v>0.42125288520837434</v>
      </c>
      <c r="W29" s="303">
        <v>6.394043188730909</v>
      </c>
      <c r="X29" s="303">
        <v>2.5808247059552727</v>
      </c>
      <c r="Y29" s="303">
        <v>2.008614505196745</v>
      </c>
      <c r="Z29" s="303">
        <v>2.2802068249187144</v>
      </c>
      <c r="AA29" s="303">
        <v>8.5285104501713072</v>
      </c>
      <c r="AB29" s="303">
        <v>8.9498206877789581</v>
      </c>
      <c r="AC29" s="303">
        <v>9.7319457527217956</v>
      </c>
      <c r="AD29" s="303">
        <v>6.7748761678827332E-2</v>
      </c>
      <c r="AE29" s="303">
        <v>10.944414983766436</v>
      </c>
      <c r="AF29" s="303">
        <v>1.5900649523633892</v>
      </c>
      <c r="AG29" s="303">
        <v>10.520698012187534</v>
      </c>
      <c r="AH29" s="303">
        <v>1.1742916799834358</v>
      </c>
      <c r="AI29" s="303">
        <v>18.497689256315969</v>
      </c>
      <c r="AJ29" s="303">
        <v>10.847502057710788</v>
      </c>
      <c r="AK29" s="303">
        <v>17.354890996940586</v>
      </c>
      <c r="AL29" s="303">
        <v>5.8690030841969989</v>
      </c>
      <c r="AM29" s="303">
        <v>0.22153245498360108</v>
      </c>
      <c r="AN29" s="303">
        <v>16.382774390570919</v>
      </c>
      <c r="AO29" s="303">
        <v>1.7405625236578619</v>
      </c>
      <c r="AP29" s="303">
        <v>12.419303356690323</v>
      </c>
      <c r="AQ29" s="303">
        <v>2.1530760944505496</v>
      </c>
      <c r="AR29" s="303">
        <v>8.5777022136580801</v>
      </c>
      <c r="AS29" s="303">
        <v>3.0838800258136487</v>
      </c>
      <c r="AT29" s="303">
        <v>4.6616413254352835</v>
      </c>
      <c r="AU29" s="303">
        <v>9.1220007004768373</v>
      </c>
      <c r="AV29" s="303">
        <v>3.5252446587935276</v>
      </c>
      <c r="AW29" s="303">
        <v>15.344225543573188</v>
      </c>
      <c r="AX29" s="303">
        <v>3.3696206725362594</v>
      </c>
      <c r="AY29" s="303">
        <v>6.5238851431777878</v>
      </c>
      <c r="AZ29" s="303">
        <v>8.631244291507322</v>
      </c>
      <c r="BA29" s="303">
        <v>10.404392438045438</v>
      </c>
      <c r="BB29" s="303">
        <v>7.7413810358933475</v>
      </c>
      <c r="BC29" s="303">
        <v>7.0056790972963832</v>
      </c>
      <c r="BD29" s="303">
        <v>5.9976883430255565</v>
      </c>
      <c r="BE29" s="303">
        <v>1.6177605888327777</v>
      </c>
      <c r="BF29" s="303">
        <v>2.7227631216006594</v>
      </c>
      <c r="BG29" s="303">
        <v>3.1811401547028435</v>
      </c>
      <c r="BH29" s="303">
        <v>3.415709804080401</v>
      </c>
      <c r="BI29" s="303">
        <v>7.4231988199558918</v>
      </c>
      <c r="BJ29" s="303">
        <v>0.52712769534078396</v>
      </c>
      <c r="BK29" s="303">
        <v>2.6464919354343301</v>
      </c>
      <c r="BL29" s="303">
        <v>1.1573141276847275E-2</v>
      </c>
      <c r="BM29" s="303">
        <v>5.5885935999065266</v>
      </c>
      <c r="BN29" s="303">
        <v>0.20200015454013348</v>
      </c>
      <c r="BO29" s="303">
        <v>11.488122578469524</v>
      </c>
      <c r="BP29" s="303">
        <v>14.882093054513911</v>
      </c>
      <c r="BQ29" s="303">
        <v>0.48330551921455911</v>
      </c>
      <c r="BR29" s="303">
        <v>10.246012646966843</v>
      </c>
      <c r="BS29" s="303">
        <v>0.19190363720282988</v>
      </c>
      <c r="BT29" s="303">
        <v>0.79792537532108321</v>
      </c>
      <c r="BU29" s="303">
        <v>1.9661917348391849</v>
      </c>
      <c r="BV29" s="303">
        <v>7.8279709831061837</v>
      </c>
      <c r="BW29" s="303">
        <v>9.8695955217944267</v>
      </c>
      <c r="BX29" s="303">
        <v>8.1581499506671236</v>
      </c>
      <c r="BY29" s="303">
        <v>10.862523767949492</v>
      </c>
      <c r="BZ29" s="303">
        <v>3.7080338884698589</v>
      </c>
      <c r="CA29" s="303">
        <v>9.0621103346191472</v>
      </c>
      <c r="CB29" s="303">
        <v>6.8707629324736521</v>
      </c>
      <c r="CC29" s="303">
        <v>4.3367781714322149</v>
      </c>
      <c r="CD29" s="303">
        <v>15.092058227335631</v>
      </c>
      <c r="CE29" s="303">
        <v>5.5199344689448385E-2</v>
      </c>
      <c r="CF29" s="303">
        <v>1.9645153584130286</v>
      </c>
      <c r="CG29" s="303">
        <v>2.7996324791372404</v>
      </c>
      <c r="CH29" s="303">
        <v>1.4139350532792752</v>
      </c>
      <c r="CI29" s="303">
        <v>5.3304084677381027</v>
      </c>
      <c r="CJ29" s="303">
        <v>13.889775772656339</v>
      </c>
      <c r="CK29" s="303">
        <v>7.8841744576995936</v>
      </c>
      <c r="CL29" s="303">
        <v>7.2467710207001161</v>
      </c>
      <c r="CM29" s="303">
        <v>8.1117852596487996</v>
      </c>
      <c r="CN29" s="303">
        <v>3.5817207665206405</v>
      </c>
      <c r="CO29" s="303">
        <v>6.8670912860436593</v>
      </c>
      <c r="CP29" s="303">
        <v>2.7947190472459735</v>
      </c>
      <c r="CQ29" s="303">
        <v>1.7734026476957387</v>
      </c>
      <c r="CR29" s="303">
        <v>9.2125052230652571</v>
      </c>
      <c r="CS29" s="303">
        <v>10.062099411852762</v>
      </c>
      <c r="CT29" s="303">
        <v>10.84789120759989</v>
      </c>
      <c r="CU29" s="303">
        <v>4.4844901549394676</v>
      </c>
      <c r="CV29" s="303">
        <v>2.5540628845340994</v>
      </c>
      <c r="CW29" s="303">
        <v>0.7673959468670154</v>
      </c>
      <c r="CX29" s="303"/>
      <c r="CY29" s="303"/>
      <c r="CZ29" s="303"/>
      <c r="DA29" s="303"/>
      <c r="DB29" s="303"/>
      <c r="DC29" s="303"/>
      <c r="DD29" s="303"/>
      <c r="DE29" s="303"/>
      <c r="DF29" s="303"/>
      <c r="DG29" s="303"/>
      <c r="DH29" s="303"/>
      <c r="DI29" s="303"/>
      <c r="DJ29" s="303"/>
      <c r="DK29" s="303"/>
      <c r="DL29" s="303"/>
      <c r="DM29" s="303"/>
      <c r="DN29" s="303"/>
      <c r="DO29" s="303"/>
      <c r="DP29" s="303"/>
      <c r="DQ29" s="303"/>
      <c r="DR29" s="303"/>
      <c r="DS29" s="303"/>
      <c r="DT29" s="303"/>
      <c r="DU29" s="303"/>
      <c r="DV29" s="303"/>
      <c r="DW29" s="303"/>
      <c r="DX29" s="303"/>
      <c r="DY29" s="303"/>
      <c r="DZ29" s="303"/>
      <c r="EA29" s="303"/>
      <c r="EB29" s="303"/>
      <c r="EC29" s="303"/>
      <c r="ED29" s="303"/>
      <c r="EE29" s="303"/>
      <c r="EF29" s="303"/>
      <c r="EG29" s="303"/>
      <c r="EH29" s="303"/>
      <c r="EI29" s="303"/>
      <c r="EJ29" s="303"/>
      <c r="EK29" s="303"/>
      <c r="EL29" s="303"/>
      <c r="EM29" s="303"/>
      <c r="EN29" s="303"/>
      <c r="EO29" s="303"/>
      <c r="EP29" s="303"/>
      <c r="EQ29" s="303"/>
      <c r="ER29" s="303"/>
      <c r="ES29" s="303"/>
      <c r="ET29" s="303"/>
      <c r="EU29" s="303"/>
      <c r="EV29" s="303"/>
      <c r="EW29" s="303"/>
      <c r="EX29" s="303"/>
      <c r="EY29" s="303"/>
      <c r="EZ29" s="303"/>
      <c r="FA29" s="303"/>
      <c r="FB29" s="303"/>
      <c r="FC29" s="303"/>
      <c r="FD29" s="303"/>
      <c r="FE29" s="303"/>
      <c r="FF29" s="303"/>
      <c r="FG29" s="303"/>
      <c r="FH29" s="303"/>
      <c r="FI29" s="303"/>
      <c r="FJ29" s="303"/>
      <c r="FK29" s="303"/>
      <c r="FL29" s="303"/>
      <c r="FM29" s="303"/>
      <c r="FN29" s="303"/>
      <c r="FO29" s="303"/>
      <c r="FP29" s="303"/>
      <c r="FQ29" s="303"/>
      <c r="FR29" s="303"/>
      <c r="FS29" s="303"/>
      <c r="FT29" s="303"/>
      <c r="FU29" s="303"/>
      <c r="FV29" s="303"/>
      <c r="FW29" s="303"/>
      <c r="FX29" s="303"/>
      <c r="FY29" s="303"/>
      <c r="FZ29" s="303"/>
      <c r="GA29" s="303"/>
      <c r="GB29" s="303"/>
      <c r="GC29" s="303"/>
      <c r="GD29" s="303"/>
      <c r="GE29" s="303"/>
      <c r="GF29" s="303"/>
      <c r="GG29" s="303"/>
      <c r="GH29" s="303"/>
      <c r="GI29" s="303"/>
      <c r="GJ29" s="303"/>
      <c r="GK29" s="303"/>
      <c r="GL29" s="303"/>
      <c r="GM29" s="303"/>
      <c r="GN29" s="303"/>
      <c r="GO29" s="303"/>
      <c r="GP29" s="303"/>
      <c r="GQ29" s="303"/>
      <c r="GR29" s="303"/>
      <c r="GS29" s="303"/>
    </row>
    <row r="30" spans="1:201">
      <c r="A30" s="303">
        <v>28</v>
      </c>
      <c r="B30" s="303">
        <v>14.19593744903321</v>
      </c>
      <c r="C30" s="303">
        <v>9.3147745422069459</v>
      </c>
      <c r="D30" s="303">
        <v>1.832154939448138</v>
      </c>
      <c r="E30" s="303">
        <v>10.923741195142007</v>
      </c>
      <c r="F30" s="303">
        <v>7.7957954512064456</v>
      </c>
      <c r="G30" s="303">
        <v>0.32582242955980584</v>
      </c>
      <c r="H30" s="303">
        <v>4.2988913746676314</v>
      </c>
      <c r="I30" s="303">
        <v>1.6082392564413119</v>
      </c>
      <c r="J30" s="303">
        <v>8.851403790498992</v>
      </c>
      <c r="K30" s="303">
        <v>11.917312189523805</v>
      </c>
      <c r="L30" s="303">
        <v>1.670636327474206</v>
      </c>
      <c r="M30" s="303">
        <v>2.6057039062008016</v>
      </c>
      <c r="N30" s="303">
        <v>0.1668798945706888</v>
      </c>
      <c r="O30" s="303">
        <v>11.213522508421596</v>
      </c>
      <c r="P30" s="303">
        <v>4.1666922331634897</v>
      </c>
      <c r="Q30" s="303">
        <v>5.0072244349812571</v>
      </c>
      <c r="R30" s="303">
        <v>9.3194210543443319</v>
      </c>
      <c r="S30" s="303">
        <v>4.8858992476617917</v>
      </c>
      <c r="T30" s="303">
        <v>12.388812179938025</v>
      </c>
      <c r="U30" s="303">
        <v>9.5663878452084106</v>
      </c>
      <c r="V30" s="303">
        <v>0.44528393029199564</v>
      </c>
      <c r="W30" s="303">
        <v>6.8475513232379317</v>
      </c>
      <c r="X30" s="303">
        <v>2.0119752498246908</v>
      </c>
      <c r="Y30" s="303">
        <v>2.2563739936917671</v>
      </c>
      <c r="Z30" s="303">
        <v>2.5559407991742695</v>
      </c>
      <c r="AA30" s="303">
        <v>8.813358206978311</v>
      </c>
      <c r="AB30" s="303">
        <v>7.6038652498844241</v>
      </c>
      <c r="AC30" s="303">
        <v>10.053580902349617</v>
      </c>
      <c r="AD30" s="303">
        <v>4.2823253293355609E-2</v>
      </c>
      <c r="AE30" s="303">
        <v>10.201509978982543</v>
      </c>
      <c r="AF30" s="303">
        <v>1.7817797976507226</v>
      </c>
      <c r="AG30" s="303">
        <v>10.543667004211091</v>
      </c>
      <c r="AH30" s="303">
        <v>1.3194658541656834</v>
      </c>
      <c r="AI30" s="303">
        <v>17.994238278548689</v>
      </c>
      <c r="AJ30" s="303">
        <v>11.054964655215668</v>
      </c>
      <c r="AK30" s="303">
        <v>16.140889847085273</v>
      </c>
      <c r="AL30" s="303">
        <v>4.8681276352010094</v>
      </c>
      <c r="AM30" s="303">
        <v>0.15756717050298885</v>
      </c>
      <c r="AN30" s="303">
        <v>16.094513492119987</v>
      </c>
      <c r="AO30" s="303">
        <v>1.974229828929924</v>
      </c>
      <c r="AP30" s="303">
        <v>12.220002765194732</v>
      </c>
      <c r="AQ30" s="303">
        <v>1.7124401703517644</v>
      </c>
      <c r="AR30" s="303">
        <v>8.9309633673817785</v>
      </c>
      <c r="AS30" s="303">
        <v>3.4135914707184565</v>
      </c>
      <c r="AT30" s="303">
        <v>5.0359789480378838</v>
      </c>
      <c r="AU30" s="303">
        <v>9.4441501515192545</v>
      </c>
      <c r="AV30" s="303">
        <v>3.9232274506384779</v>
      </c>
      <c r="AW30" s="303">
        <v>14.598534521322382</v>
      </c>
      <c r="AX30" s="303">
        <v>3.7879531556181947</v>
      </c>
      <c r="AY30" s="303">
        <v>7.1376208365234621</v>
      </c>
      <c r="AZ30" s="303">
        <v>8.4588006974728795</v>
      </c>
      <c r="BA30" s="303">
        <v>10.992231913325968</v>
      </c>
      <c r="BB30" s="303">
        <v>7.9117547428162114</v>
      </c>
      <c r="BC30" s="303">
        <v>7.3621695081409726</v>
      </c>
      <c r="BD30" s="303">
        <v>6.4104532546726283</v>
      </c>
      <c r="BE30" s="303">
        <v>1.2320129490616782</v>
      </c>
      <c r="BF30" s="303">
        <v>3.0476752435420584</v>
      </c>
      <c r="BG30" s="303">
        <v>3.5413533999279601</v>
      </c>
      <c r="BH30" s="303">
        <v>3.8243764541428442</v>
      </c>
      <c r="BI30" s="303">
        <v>6.2945050494833792</v>
      </c>
      <c r="BJ30" s="303">
        <v>0.57375313054544053</v>
      </c>
      <c r="BK30" s="303">
        <v>2.9532552508891108</v>
      </c>
      <c r="BL30" s="303">
        <v>6.7459905798095392E-3</v>
      </c>
      <c r="BM30" s="303">
        <v>4.9749717973882603</v>
      </c>
      <c r="BN30" s="303">
        <v>0.20583137728660086</v>
      </c>
      <c r="BO30" s="303">
        <v>11.546802732658966</v>
      </c>
      <c r="BP30" s="303">
        <v>14.146203505307339</v>
      </c>
      <c r="BQ30" s="303">
        <v>0.52410714720854279</v>
      </c>
      <c r="BR30" s="303">
        <v>10.692785184640996</v>
      </c>
      <c r="BS30" s="303">
        <v>0.1972862565721234</v>
      </c>
      <c r="BT30" s="303">
        <v>0.89230550152863342</v>
      </c>
      <c r="BU30" s="303">
        <v>2.2343751210021923</v>
      </c>
      <c r="BV30" s="303">
        <v>8.2979452104069242</v>
      </c>
      <c r="BW30" s="303">
        <v>10.058300887198518</v>
      </c>
      <c r="BX30" s="303">
        <v>6.9749041048015288</v>
      </c>
      <c r="BY30" s="303">
        <v>9.7231019047094556</v>
      </c>
      <c r="BZ30" s="303">
        <v>4.0635439649794804</v>
      </c>
      <c r="CA30" s="303">
        <v>8.1289554945523186</v>
      </c>
      <c r="CB30" s="303">
        <v>7.5457410609392408</v>
      </c>
      <c r="CC30" s="303">
        <v>3.5265443588616856</v>
      </c>
      <c r="CD30" s="303">
        <v>14.260436340785224</v>
      </c>
      <c r="CE30" s="303">
        <v>3.5230318082608465E-2</v>
      </c>
      <c r="CF30" s="303">
        <v>1.5475951652738127</v>
      </c>
      <c r="CG30" s="303">
        <v>3.1471443306304572</v>
      </c>
      <c r="CH30" s="303">
        <v>1.6025552621082322</v>
      </c>
      <c r="CI30" s="303">
        <v>5.7822738581925313</v>
      </c>
      <c r="CJ30" s="303">
        <v>13.387388354118716</v>
      </c>
      <c r="CK30" s="303">
        <v>8.4763107638358974</v>
      </c>
      <c r="CL30" s="303">
        <v>7.4551010180583495</v>
      </c>
      <c r="CM30" s="303">
        <v>8.4761242314194014</v>
      </c>
      <c r="CN30" s="303">
        <v>2.9244800186637683</v>
      </c>
      <c r="CO30" s="303">
        <v>5.7065824985182019</v>
      </c>
      <c r="CP30" s="303">
        <v>3.1021439954883441</v>
      </c>
      <c r="CQ30" s="303">
        <v>1.9775875476020635</v>
      </c>
      <c r="CR30" s="303">
        <v>9.0502882074857176</v>
      </c>
      <c r="CS30" s="303">
        <v>9.2552542939129498</v>
      </c>
      <c r="CT30" s="303">
        <v>9.9434972284899974</v>
      </c>
      <c r="CU30" s="303">
        <v>4.985777866522362</v>
      </c>
      <c r="CV30" s="303">
        <v>2.8478932294013966</v>
      </c>
      <c r="CW30" s="303">
        <v>0.84918578759728969</v>
      </c>
      <c r="CX30" s="303"/>
      <c r="CY30" s="303"/>
      <c r="CZ30" s="303"/>
      <c r="DA30" s="303"/>
      <c r="DB30" s="303"/>
      <c r="DC30" s="303"/>
      <c r="DD30" s="303"/>
      <c r="DE30" s="303"/>
      <c r="DF30" s="303"/>
      <c r="DG30" s="303"/>
      <c r="DH30" s="303"/>
      <c r="DI30" s="303"/>
      <c r="DJ30" s="303"/>
      <c r="DK30" s="303"/>
      <c r="DL30" s="303"/>
      <c r="DM30" s="303"/>
      <c r="DN30" s="303"/>
      <c r="DO30" s="303"/>
      <c r="DP30" s="303"/>
      <c r="DQ30" s="303"/>
      <c r="DR30" s="303"/>
      <c r="DS30" s="303"/>
      <c r="DT30" s="303"/>
      <c r="DU30" s="303"/>
      <c r="DV30" s="303"/>
      <c r="DW30" s="303"/>
      <c r="DX30" s="303"/>
      <c r="DY30" s="303"/>
      <c r="DZ30" s="303"/>
      <c r="EA30" s="303"/>
      <c r="EB30" s="303"/>
      <c r="EC30" s="303"/>
      <c r="ED30" s="303"/>
      <c r="EE30" s="303"/>
      <c r="EF30" s="303"/>
      <c r="EG30" s="303"/>
      <c r="EH30" s="303"/>
      <c r="EI30" s="303"/>
      <c r="EJ30" s="303"/>
      <c r="EK30" s="303"/>
      <c r="EL30" s="303"/>
      <c r="EM30" s="303"/>
      <c r="EN30" s="303"/>
      <c r="EO30" s="303"/>
      <c r="EP30" s="303"/>
      <c r="EQ30" s="303"/>
      <c r="ER30" s="303"/>
      <c r="ES30" s="303"/>
      <c r="ET30" s="303"/>
      <c r="EU30" s="303"/>
      <c r="EV30" s="303"/>
      <c r="EW30" s="303"/>
      <c r="EX30" s="303"/>
      <c r="EY30" s="303"/>
      <c r="EZ30" s="303"/>
      <c r="FA30" s="303"/>
      <c r="FB30" s="303"/>
      <c r="FC30" s="303"/>
      <c r="FD30" s="303"/>
      <c r="FE30" s="303"/>
      <c r="FF30" s="303"/>
      <c r="FG30" s="303"/>
      <c r="FH30" s="303"/>
      <c r="FI30" s="303"/>
      <c r="FJ30" s="303"/>
      <c r="FK30" s="303"/>
      <c r="FL30" s="303"/>
      <c r="FM30" s="303"/>
      <c r="FN30" s="303"/>
      <c r="FO30" s="303"/>
      <c r="FP30" s="303"/>
      <c r="FQ30" s="303"/>
      <c r="FR30" s="303"/>
      <c r="FS30" s="303"/>
      <c r="FT30" s="303"/>
      <c r="FU30" s="303"/>
      <c r="FV30" s="303"/>
      <c r="FW30" s="303"/>
      <c r="FX30" s="303"/>
      <c r="FY30" s="303"/>
      <c r="FZ30" s="303"/>
      <c r="GA30" s="303"/>
      <c r="GB30" s="303"/>
      <c r="GC30" s="303"/>
      <c r="GD30" s="303"/>
      <c r="GE30" s="303"/>
      <c r="GF30" s="303"/>
      <c r="GG30" s="303"/>
      <c r="GH30" s="303"/>
      <c r="GI30" s="303"/>
      <c r="GJ30" s="303"/>
      <c r="GK30" s="303"/>
      <c r="GL30" s="303"/>
      <c r="GM30" s="303"/>
      <c r="GN30" s="303"/>
      <c r="GO30" s="303"/>
      <c r="GP30" s="303"/>
      <c r="GQ30" s="303"/>
      <c r="GR30" s="303"/>
      <c r="GS30" s="303"/>
    </row>
    <row r="31" spans="1:201">
      <c r="A31" s="303">
        <v>29</v>
      </c>
      <c r="B31" s="303">
        <v>12.825976043182932</v>
      </c>
      <c r="C31" s="303">
        <v>9.8078494051449709</v>
      </c>
      <c r="D31" s="303">
        <v>2.0655155743416569</v>
      </c>
      <c r="E31" s="303">
        <v>10.817121866048929</v>
      </c>
      <c r="F31" s="303">
        <v>7.8804085693616672</v>
      </c>
      <c r="G31" s="303">
        <v>0.33821666119056126</v>
      </c>
      <c r="H31" s="303">
        <v>4.5805416326841195</v>
      </c>
      <c r="I31" s="303">
        <v>1.2369176011972567</v>
      </c>
      <c r="J31" s="303">
        <v>7.831404829332187</v>
      </c>
      <c r="K31" s="303">
        <v>11.932546431659606</v>
      </c>
      <c r="L31" s="303">
        <v>1.884784162152592</v>
      </c>
      <c r="M31" s="303">
        <v>2.9022427411246299</v>
      </c>
      <c r="N31" s="303">
        <v>0.17217434089822672</v>
      </c>
      <c r="O31" s="303">
        <v>11.282158992494173</v>
      </c>
      <c r="P31" s="303">
        <v>4.5998492854143898</v>
      </c>
      <c r="Q31" s="303">
        <v>5.385207521655655</v>
      </c>
      <c r="R31" s="303">
        <v>9.2673354679940516</v>
      </c>
      <c r="S31" s="303">
        <v>5.2353691606385562</v>
      </c>
      <c r="T31" s="303">
        <v>12.225024340638724</v>
      </c>
      <c r="U31" s="303">
        <v>9.112633591319991</v>
      </c>
      <c r="V31" s="303">
        <v>0.47242978397863289</v>
      </c>
      <c r="W31" s="303">
        <v>7.2557596357118248</v>
      </c>
      <c r="X31" s="303">
        <v>1.560528102922933</v>
      </c>
      <c r="Y31" s="303">
        <v>2.5226590382264309</v>
      </c>
      <c r="Z31" s="303">
        <v>2.8479878507007399</v>
      </c>
      <c r="AA31" s="303">
        <v>8.9903526332497119</v>
      </c>
      <c r="AB31" s="303">
        <v>6.4199913052940776</v>
      </c>
      <c r="AC31" s="303">
        <v>10.265322103164557</v>
      </c>
      <c r="AD31" s="303">
        <v>2.6978627236006976E-2</v>
      </c>
      <c r="AE31" s="303">
        <v>9.4018323361000729</v>
      </c>
      <c r="AF31" s="303">
        <v>1.9900618421641796</v>
      </c>
      <c r="AG31" s="303">
        <v>10.436731734723146</v>
      </c>
      <c r="AH31" s="303">
        <v>1.4822127011786577</v>
      </c>
      <c r="AI31" s="303">
        <v>17.337588711748573</v>
      </c>
      <c r="AJ31" s="303">
        <v>11.155044370846122</v>
      </c>
      <c r="AK31" s="303">
        <v>14.828475095731472</v>
      </c>
      <c r="AL31" s="303">
        <v>4.0094377662062053</v>
      </c>
      <c r="AM31" s="303">
        <v>0.11188341936072542</v>
      </c>
      <c r="AN31" s="303">
        <v>15.662827477736144</v>
      </c>
      <c r="AO31" s="303">
        <v>2.2351768326196915</v>
      </c>
      <c r="AP31" s="303">
        <v>11.895743962804406</v>
      </c>
      <c r="AQ31" s="303">
        <v>1.3582409467438468</v>
      </c>
      <c r="AR31" s="303">
        <v>9.1975996807094305</v>
      </c>
      <c r="AS31" s="303">
        <v>3.7495622100467543</v>
      </c>
      <c r="AT31" s="303">
        <v>5.3908446189021735</v>
      </c>
      <c r="AU31" s="303">
        <v>9.6593030586131796</v>
      </c>
      <c r="AV31" s="303">
        <v>4.3191607443716507</v>
      </c>
      <c r="AW31" s="303">
        <v>13.712297825275668</v>
      </c>
      <c r="AX31" s="303">
        <v>4.2194039187253392</v>
      </c>
      <c r="AY31" s="303">
        <v>7.7197348030952524</v>
      </c>
      <c r="AZ31" s="303">
        <v>8.1895390265736818</v>
      </c>
      <c r="BA31" s="303">
        <v>11.463065598946095</v>
      </c>
      <c r="BB31" s="303">
        <v>8.0068712079950686</v>
      </c>
      <c r="BC31" s="303">
        <v>7.6423320895240519</v>
      </c>
      <c r="BD31" s="303">
        <v>6.7819098730585949</v>
      </c>
      <c r="BE31" s="303">
        <v>0.93380022889094483</v>
      </c>
      <c r="BF31" s="303">
        <v>3.3837592437927952</v>
      </c>
      <c r="BG31" s="303">
        <v>3.9116339581609219</v>
      </c>
      <c r="BH31" s="303">
        <v>4.2441742203428996</v>
      </c>
      <c r="BI31" s="303">
        <v>5.2794014027063092</v>
      </c>
      <c r="BJ31" s="303">
        <v>0.62619823684412879</v>
      </c>
      <c r="BK31" s="303">
        <v>3.2731463722036263</v>
      </c>
      <c r="BL31" s="303">
        <v>3.9212265168702392E-3</v>
      </c>
      <c r="BM31" s="303">
        <v>4.3985776385520285</v>
      </c>
      <c r="BN31" s="303">
        <v>0.20980121044500194</v>
      </c>
      <c r="BO31" s="303">
        <v>11.495998962597344</v>
      </c>
      <c r="BP31" s="303">
        <v>13.292427145702829</v>
      </c>
      <c r="BQ31" s="303">
        <v>0.56998915823189589</v>
      </c>
      <c r="BR31" s="303">
        <v>11.028062995649265</v>
      </c>
      <c r="BS31" s="303">
        <v>0.20311828775170529</v>
      </c>
      <c r="BT31" s="303">
        <v>0.99829675391250483</v>
      </c>
      <c r="BU31" s="303">
        <v>2.5309888807766798</v>
      </c>
      <c r="BV31" s="303">
        <v>8.7082314602537654</v>
      </c>
      <c r="BW31" s="303">
        <v>10.149298434219324</v>
      </c>
      <c r="BX31" s="303">
        <v>5.9110143699852147</v>
      </c>
      <c r="BY31" s="303">
        <v>8.6353146978358897</v>
      </c>
      <c r="BZ31" s="303">
        <v>4.4083338939574874</v>
      </c>
      <c r="CA31" s="303">
        <v>7.2608778757940708</v>
      </c>
      <c r="CB31" s="303">
        <v>8.2015975773991148</v>
      </c>
      <c r="CC31" s="303">
        <v>2.8438457287946806</v>
      </c>
      <c r="CD31" s="303">
        <v>13.300508625011366</v>
      </c>
      <c r="CE31" s="303">
        <v>2.2432403513515459E-2</v>
      </c>
      <c r="CF31" s="303">
        <v>1.2144261489527082</v>
      </c>
      <c r="CG31" s="303">
        <v>3.5114010834319176</v>
      </c>
      <c r="CH31" s="303">
        <v>1.812508839959454</v>
      </c>
      <c r="CI31" s="303">
        <v>6.2123916554094878</v>
      </c>
      <c r="CJ31" s="303">
        <v>12.766856186238391</v>
      </c>
      <c r="CK31" s="303">
        <v>9.0142617929686111</v>
      </c>
      <c r="CL31" s="303">
        <v>7.6069278540742591</v>
      </c>
      <c r="CM31" s="303">
        <v>8.7798296856859075</v>
      </c>
      <c r="CN31" s="303">
        <v>2.3719149930386818</v>
      </c>
      <c r="CO31" s="303">
        <v>4.7065387576934894</v>
      </c>
      <c r="CP31" s="303">
        <v>3.4166612031753303</v>
      </c>
      <c r="CQ31" s="303">
        <v>2.1977401938649574</v>
      </c>
      <c r="CR31" s="303">
        <v>8.8024126565386478</v>
      </c>
      <c r="CS31" s="303">
        <v>8.4376969551777226</v>
      </c>
      <c r="CT31" s="303">
        <v>9.053152172811286</v>
      </c>
      <c r="CU31" s="303">
        <v>5.4848935903242628</v>
      </c>
      <c r="CV31" s="303">
        <v>3.1561284842687387</v>
      </c>
      <c r="CW31" s="303">
        <v>0.94175301943467782</v>
      </c>
      <c r="CX31" s="303"/>
      <c r="CY31" s="303"/>
      <c r="CZ31" s="303"/>
      <c r="DA31" s="303"/>
      <c r="DB31" s="303"/>
      <c r="DC31" s="303"/>
      <c r="DD31" s="303"/>
      <c r="DE31" s="303"/>
      <c r="DF31" s="303"/>
      <c r="DG31" s="303"/>
      <c r="DH31" s="303"/>
      <c r="DI31" s="303"/>
      <c r="DJ31" s="303"/>
      <c r="DK31" s="303"/>
      <c r="DL31" s="303"/>
      <c r="DM31" s="303"/>
      <c r="DN31" s="303"/>
      <c r="DO31" s="303"/>
      <c r="DP31" s="303"/>
      <c r="DQ31" s="303"/>
      <c r="DR31" s="303"/>
      <c r="DS31" s="303"/>
      <c r="DT31" s="303"/>
      <c r="DU31" s="303"/>
      <c r="DV31" s="303"/>
      <c r="DW31" s="303"/>
      <c r="DX31" s="303"/>
      <c r="DY31" s="303"/>
      <c r="DZ31" s="303"/>
      <c r="EA31" s="303"/>
      <c r="EB31" s="303"/>
      <c r="EC31" s="303"/>
      <c r="ED31" s="303"/>
      <c r="EE31" s="303"/>
      <c r="EF31" s="303"/>
      <c r="EG31" s="303"/>
      <c r="EH31" s="303"/>
      <c r="EI31" s="303"/>
      <c r="EJ31" s="303"/>
      <c r="EK31" s="303"/>
      <c r="EL31" s="303"/>
      <c r="EM31" s="303"/>
      <c r="EN31" s="303"/>
      <c r="EO31" s="303"/>
      <c r="EP31" s="303"/>
      <c r="EQ31" s="303"/>
      <c r="ER31" s="303"/>
      <c r="ES31" s="303"/>
      <c r="ET31" s="303"/>
      <c r="EU31" s="303"/>
      <c r="EV31" s="303"/>
      <c r="EW31" s="303"/>
      <c r="EX31" s="303"/>
      <c r="EY31" s="303"/>
      <c r="EZ31" s="303"/>
      <c r="FA31" s="303"/>
      <c r="FB31" s="303"/>
      <c r="FC31" s="303"/>
      <c r="FD31" s="303"/>
      <c r="FE31" s="303"/>
      <c r="FF31" s="303"/>
      <c r="FG31" s="303"/>
      <c r="FH31" s="303"/>
      <c r="FI31" s="303"/>
      <c r="FJ31" s="303"/>
      <c r="FK31" s="303"/>
      <c r="FL31" s="303"/>
      <c r="FM31" s="303"/>
      <c r="FN31" s="303"/>
      <c r="FO31" s="303"/>
      <c r="FP31" s="303"/>
      <c r="FQ31" s="303"/>
      <c r="FR31" s="303"/>
      <c r="FS31" s="303"/>
      <c r="FT31" s="303"/>
      <c r="FU31" s="303"/>
      <c r="FV31" s="303"/>
      <c r="FW31" s="303"/>
      <c r="FX31" s="303"/>
      <c r="FY31" s="303"/>
      <c r="FZ31" s="303"/>
      <c r="GA31" s="303"/>
      <c r="GB31" s="303"/>
      <c r="GC31" s="303"/>
      <c r="GD31" s="303"/>
      <c r="GE31" s="303"/>
      <c r="GF31" s="303"/>
      <c r="GG31" s="303"/>
      <c r="GH31" s="303"/>
      <c r="GI31" s="303"/>
      <c r="GJ31" s="303"/>
      <c r="GK31" s="303"/>
      <c r="GL31" s="303"/>
      <c r="GM31" s="303"/>
      <c r="GN31" s="303"/>
      <c r="GO31" s="303"/>
      <c r="GP31" s="303"/>
      <c r="GQ31" s="303"/>
      <c r="GR31" s="303"/>
      <c r="GS31" s="303"/>
    </row>
    <row r="32" spans="1:201">
      <c r="A32" s="303">
        <v>30</v>
      </c>
      <c r="B32" s="303">
        <v>11.489456195386653</v>
      </c>
      <c r="C32" s="303">
        <v>10.203532081828763</v>
      </c>
      <c r="D32" s="303">
        <v>2.3183077223586754</v>
      </c>
      <c r="E32" s="303">
        <v>10.603134554441818</v>
      </c>
      <c r="F32" s="303">
        <v>7.8919382867121826</v>
      </c>
      <c r="G32" s="303">
        <v>0.35194004577880633</v>
      </c>
      <c r="H32" s="303">
        <v>4.8383300642352953</v>
      </c>
      <c r="I32" s="303">
        <v>0.94740998314534597</v>
      </c>
      <c r="J32" s="303">
        <v>6.8771424937638468</v>
      </c>
      <c r="K32" s="303">
        <v>11.819977269404347</v>
      </c>
      <c r="L32" s="303">
        <v>2.1124917157973044</v>
      </c>
      <c r="M32" s="303">
        <v>3.2138153913784975</v>
      </c>
      <c r="N32" s="303">
        <v>0.17797023346070021</v>
      </c>
      <c r="O32" s="303">
        <v>11.253895882140688</v>
      </c>
      <c r="P32" s="303">
        <v>5.0338742749708576</v>
      </c>
      <c r="Q32" s="303">
        <v>5.7528617764843375</v>
      </c>
      <c r="R32" s="303">
        <v>9.14003269399144</v>
      </c>
      <c r="S32" s="303">
        <v>5.56064309505535</v>
      </c>
      <c r="T32" s="303">
        <v>11.936482780202978</v>
      </c>
      <c r="U32" s="303">
        <v>8.5976500090504455</v>
      </c>
      <c r="V32" s="303">
        <v>0.50303585102645898</v>
      </c>
      <c r="W32" s="303">
        <v>7.6118752206228208</v>
      </c>
      <c r="X32" s="303">
        <v>1.2048729897105199</v>
      </c>
      <c r="Y32" s="303">
        <v>2.8055756008587522</v>
      </c>
      <c r="Z32" s="303">
        <v>3.15352433037393</v>
      </c>
      <c r="AA32" s="303">
        <v>9.0611325467963244</v>
      </c>
      <c r="AB32" s="303">
        <v>5.3900529534747665</v>
      </c>
      <c r="AC32" s="303">
        <v>10.368867540017987</v>
      </c>
      <c r="AD32" s="303">
        <v>1.6946772425642555E-2</v>
      </c>
      <c r="AE32" s="303">
        <v>8.5759770310047028</v>
      </c>
      <c r="AF32" s="303">
        <v>2.2140418797003432</v>
      </c>
      <c r="AG32" s="303">
        <v>10.213982365678332</v>
      </c>
      <c r="AH32" s="303">
        <v>1.6630917540978245</v>
      </c>
      <c r="AI32" s="303">
        <v>16.559835013462379</v>
      </c>
      <c r="AJ32" s="303">
        <v>11.15378950186269</v>
      </c>
      <c r="AK32" s="303">
        <v>13.471238720952954</v>
      </c>
      <c r="AL32" s="303">
        <v>3.2812625204723416</v>
      </c>
      <c r="AM32" s="303">
        <v>7.9329249663573104E-2</v>
      </c>
      <c r="AN32" s="303">
        <v>15.112206156411386</v>
      </c>
      <c r="AO32" s="303">
        <v>2.5235499309307867</v>
      </c>
      <c r="AP32" s="303">
        <v>11.467255691354094</v>
      </c>
      <c r="AQ32" s="303">
        <v>1.0746901381333815</v>
      </c>
      <c r="AR32" s="303">
        <v>9.3766207992681814</v>
      </c>
      <c r="AS32" s="303">
        <v>4.0873595560083507</v>
      </c>
      <c r="AT32" s="303">
        <v>5.7209807276109137</v>
      </c>
      <c r="AU32" s="303">
        <v>9.7683789057883068</v>
      </c>
      <c r="AV32" s="303">
        <v>4.7046400926167529</v>
      </c>
      <c r="AW32" s="303">
        <v>12.73009880865162</v>
      </c>
      <c r="AX32" s="303">
        <v>4.6565597040102542</v>
      </c>
      <c r="AY32" s="303">
        <v>8.2575027391831366</v>
      </c>
      <c r="AZ32" s="303">
        <v>7.8410003836771214</v>
      </c>
      <c r="BA32" s="303">
        <v>11.809079706271447</v>
      </c>
      <c r="BB32" s="303">
        <v>8.030330119543569</v>
      </c>
      <c r="BC32" s="303">
        <v>7.8427078521848701</v>
      </c>
      <c r="BD32" s="303">
        <v>7.1063337826965798</v>
      </c>
      <c r="BE32" s="303">
        <v>0.70477829353703381</v>
      </c>
      <c r="BF32" s="303">
        <v>3.7261455661735874</v>
      </c>
      <c r="BG32" s="303">
        <v>4.2869290667857003</v>
      </c>
      <c r="BH32" s="303">
        <v>4.6682603846329993</v>
      </c>
      <c r="BI32" s="303">
        <v>4.3844568516281281</v>
      </c>
      <c r="BJ32" s="303">
        <v>0.68491234407211066</v>
      </c>
      <c r="BK32" s="303">
        <v>3.6024891160171162</v>
      </c>
      <c r="BL32" s="303">
        <v>2.2736528000887159E-3</v>
      </c>
      <c r="BM32" s="303">
        <v>3.8651307094915737</v>
      </c>
      <c r="BN32" s="303">
        <v>0.21393751218419704</v>
      </c>
      <c r="BO32" s="303">
        <v>11.34632322700674</v>
      </c>
      <c r="BP32" s="303">
        <v>12.359544528885115</v>
      </c>
      <c r="BQ32" s="303">
        <v>0.62135930189006394</v>
      </c>
      <c r="BR32" s="303">
        <v>11.249706383189464</v>
      </c>
      <c r="BS32" s="303">
        <v>0.2094698413717504</v>
      </c>
      <c r="BT32" s="303">
        <v>1.1163988742254083</v>
      </c>
      <c r="BU32" s="303">
        <v>2.8552122446406996</v>
      </c>
      <c r="BV32" s="303">
        <v>9.0535290920837994</v>
      </c>
      <c r="BW32" s="303">
        <v>10.148093112702179</v>
      </c>
      <c r="BX32" s="303">
        <v>4.9697936547962387</v>
      </c>
      <c r="BY32" s="303">
        <v>7.6152515506308189</v>
      </c>
      <c r="BZ32" s="303">
        <v>4.7360548864019574</v>
      </c>
      <c r="CA32" s="303">
        <v>6.4608508693298585</v>
      </c>
      <c r="CB32" s="303">
        <v>8.8257367188122977</v>
      </c>
      <c r="CC32" s="303">
        <v>2.2761444567631202</v>
      </c>
      <c r="CD32" s="303">
        <v>12.258811797075845</v>
      </c>
      <c r="CE32" s="303">
        <v>1.4253997243319785E-2</v>
      </c>
      <c r="CF32" s="303">
        <v>0.94969253380222984</v>
      </c>
      <c r="CG32" s="303">
        <v>3.88764640066973</v>
      </c>
      <c r="CH32" s="303">
        <v>2.0437349745374598</v>
      </c>
      <c r="CI32" s="303">
        <v>6.613737142664128</v>
      </c>
      <c r="CJ32" s="303">
        <v>12.057839345277376</v>
      </c>
      <c r="CK32" s="303">
        <v>9.48835718693792</v>
      </c>
      <c r="CL32" s="303">
        <v>7.7037994818861355</v>
      </c>
      <c r="CM32" s="303">
        <v>9.0213350869111242</v>
      </c>
      <c r="CN32" s="303">
        <v>1.9122329338539985</v>
      </c>
      <c r="CO32" s="303">
        <v>3.8554887046937569</v>
      </c>
      <c r="CP32" s="303">
        <v>3.7340286571189867</v>
      </c>
      <c r="CQ32" s="303">
        <v>2.4328137666973029</v>
      </c>
      <c r="CR32" s="303">
        <v>8.4835319993129161</v>
      </c>
      <c r="CS32" s="303">
        <v>7.6306733105283069</v>
      </c>
      <c r="CT32" s="303">
        <v>8.1925256179951749</v>
      </c>
      <c r="CU32" s="303">
        <v>5.9716257970336271</v>
      </c>
      <c r="CV32" s="303">
        <v>3.4756810479471496</v>
      </c>
      <c r="CW32" s="303">
        <v>1.0458891926018419</v>
      </c>
      <c r="CX32" s="303"/>
      <c r="CY32" s="303"/>
      <c r="CZ32" s="303"/>
      <c r="DA32" s="303"/>
      <c r="DB32" s="303"/>
      <c r="DC32" s="303"/>
      <c r="DD32" s="303"/>
      <c r="DE32" s="303"/>
      <c r="DF32" s="303"/>
      <c r="DG32" s="303"/>
      <c r="DH32" s="303"/>
      <c r="DI32" s="303"/>
      <c r="DJ32" s="303"/>
      <c r="DK32" s="303"/>
      <c r="DL32" s="303"/>
      <c r="DM32" s="303"/>
      <c r="DN32" s="303"/>
      <c r="DO32" s="303"/>
      <c r="DP32" s="303"/>
      <c r="DQ32" s="303"/>
      <c r="DR32" s="303"/>
      <c r="DS32" s="303"/>
      <c r="DT32" s="303"/>
      <c r="DU32" s="303"/>
      <c r="DV32" s="303"/>
      <c r="DW32" s="303"/>
      <c r="DX32" s="303"/>
      <c r="DY32" s="303"/>
      <c r="DZ32" s="303"/>
      <c r="EA32" s="303"/>
      <c r="EB32" s="303"/>
      <c r="EC32" s="303"/>
      <c r="ED32" s="303"/>
      <c r="EE32" s="303"/>
      <c r="EF32" s="303"/>
      <c r="EG32" s="303"/>
      <c r="EH32" s="303"/>
      <c r="EI32" s="303"/>
      <c r="EJ32" s="303"/>
      <c r="EK32" s="303"/>
      <c r="EL32" s="303"/>
      <c r="EM32" s="303"/>
      <c r="EN32" s="303"/>
      <c r="EO32" s="303"/>
      <c r="EP32" s="303"/>
      <c r="EQ32" s="303"/>
      <c r="ER32" s="303"/>
      <c r="ES32" s="303"/>
      <c r="ET32" s="303"/>
      <c r="EU32" s="303"/>
      <c r="EV32" s="303"/>
      <c r="EW32" s="303"/>
      <c r="EX32" s="303"/>
      <c r="EY32" s="303"/>
      <c r="EZ32" s="303"/>
      <c r="FA32" s="303"/>
      <c r="FB32" s="303"/>
      <c r="FC32" s="303"/>
      <c r="FD32" s="303"/>
      <c r="FE32" s="303"/>
      <c r="FF32" s="303"/>
      <c r="FG32" s="303"/>
      <c r="FH32" s="303"/>
      <c r="FI32" s="303"/>
      <c r="FJ32" s="303"/>
      <c r="FK32" s="303"/>
      <c r="FL32" s="303"/>
      <c r="FM32" s="303"/>
      <c r="FN32" s="303"/>
      <c r="FO32" s="303"/>
      <c r="FP32" s="303"/>
      <c r="FQ32" s="303"/>
      <c r="FR32" s="303"/>
      <c r="FS32" s="303"/>
      <c r="FT32" s="303"/>
      <c r="FU32" s="303"/>
      <c r="FV32" s="303"/>
      <c r="FW32" s="303"/>
      <c r="FX32" s="303"/>
      <c r="FY32" s="303"/>
      <c r="FZ32" s="303"/>
      <c r="GA32" s="303"/>
      <c r="GB32" s="303"/>
      <c r="GC32" s="303"/>
      <c r="GD32" s="303"/>
      <c r="GE32" s="303"/>
      <c r="GF32" s="303"/>
      <c r="GG32" s="303"/>
      <c r="GH32" s="303"/>
      <c r="GI32" s="303"/>
      <c r="GJ32" s="303"/>
      <c r="GK32" s="303"/>
      <c r="GL32" s="303"/>
      <c r="GM32" s="303"/>
      <c r="GN32" s="303"/>
      <c r="GO32" s="303"/>
      <c r="GP32" s="303"/>
      <c r="GQ32" s="303"/>
      <c r="GR32" s="303"/>
      <c r="GS32" s="303"/>
    </row>
    <row r="33" spans="1:201">
      <c r="A33" s="303">
        <v>31</v>
      </c>
      <c r="B33" s="303">
        <v>10.212584514476664</v>
      </c>
      <c r="C33" s="303">
        <v>10.495991282501894</v>
      </c>
      <c r="D33" s="303">
        <v>2.5889567327446996</v>
      </c>
      <c r="E33" s="303">
        <v>10.296799063486679</v>
      </c>
      <c r="F33" s="303">
        <v>7.8359221422661287</v>
      </c>
      <c r="G33" s="303">
        <v>0.36715307833615207</v>
      </c>
      <c r="H33" s="303">
        <v>5.0690002385818369</v>
      </c>
      <c r="I33" s="303">
        <v>0.72298761916995158</v>
      </c>
      <c r="J33" s="303">
        <v>5.9982865278259929</v>
      </c>
      <c r="K33" s="303">
        <v>11.59308823738942</v>
      </c>
      <c r="L33" s="303">
        <v>2.3512225109813834</v>
      </c>
      <c r="M33" s="303">
        <v>3.5374532550209716</v>
      </c>
      <c r="N33" s="303">
        <v>0.18433417519055723</v>
      </c>
      <c r="O33" s="303">
        <v>11.137372825742213</v>
      </c>
      <c r="P33" s="303">
        <v>5.4618076199832988</v>
      </c>
      <c r="Q33" s="303">
        <v>6.1065307787346459</v>
      </c>
      <c r="R33" s="303">
        <v>8.9468942472999302</v>
      </c>
      <c r="S33" s="303">
        <v>5.8572424980400433</v>
      </c>
      <c r="T33" s="303">
        <v>11.542140080926794</v>
      </c>
      <c r="U33" s="303">
        <v>8.041192804967876</v>
      </c>
      <c r="V33" s="303">
        <v>0.53746094224918073</v>
      </c>
      <c r="W33" s="303">
        <v>7.9110006608799184</v>
      </c>
      <c r="X33" s="303">
        <v>0.92648210225420047</v>
      </c>
      <c r="Y33" s="303">
        <v>3.1027616784448053</v>
      </c>
      <c r="Z33" s="303">
        <v>3.4693268416693508</v>
      </c>
      <c r="AA33" s="303">
        <v>9.0310639782672055</v>
      </c>
      <c r="AB33" s="303">
        <v>4.5025021102236726</v>
      </c>
      <c r="AC33" s="303">
        <v>10.369273981896738</v>
      </c>
      <c r="AD33" s="303">
        <v>1.0617538652988697E-2</v>
      </c>
      <c r="AE33" s="303">
        <v>7.7495538240099791</v>
      </c>
      <c r="AF33" s="303">
        <v>2.4524737841529438</v>
      </c>
      <c r="AG33" s="303">
        <v>9.8918952866516427</v>
      </c>
      <c r="AH33" s="303">
        <v>1.8623292263689351</v>
      </c>
      <c r="AI33" s="303">
        <v>15.691671330781862</v>
      </c>
      <c r="AJ33" s="303">
        <v>11.059397858386825</v>
      </c>
      <c r="AK33" s="303">
        <v>12.114034615894781</v>
      </c>
      <c r="AL33" s="303">
        <v>2.6699780091788865</v>
      </c>
      <c r="AM33" s="303">
        <v>5.6176013789032093E-2</v>
      </c>
      <c r="AN33" s="303">
        <v>14.466954165645648</v>
      </c>
      <c r="AO33" s="303">
        <v>2.8387885727255591</v>
      </c>
      <c r="AP33" s="303">
        <v>10.955624841116657</v>
      </c>
      <c r="AQ33" s="303">
        <v>0.84850709679639591</v>
      </c>
      <c r="AR33" s="303">
        <v>9.4697579662383511</v>
      </c>
      <c r="AS33" s="303">
        <v>4.4225497050888132</v>
      </c>
      <c r="AT33" s="303">
        <v>6.0219951747609839</v>
      </c>
      <c r="AU33" s="303">
        <v>9.7758235314998387</v>
      </c>
      <c r="AV33" s="303">
        <v>5.0715817582368992</v>
      </c>
      <c r="AW33" s="303">
        <v>11.692562603935695</v>
      </c>
      <c r="AX33" s="303">
        <v>5.0916287455297047</v>
      </c>
      <c r="AY33" s="303">
        <v>8.7400009091363788</v>
      </c>
      <c r="AZ33" s="303">
        <v>7.431034832227164</v>
      </c>
      <c r="BA33" s="303">
        <v>12.027559145746094</v>
      </c>
      <c r="BB33" s="303">
        <v>7.9873018568110865</v>
      </c>
      <c r="BC33" s="303">
        <v>7.9628261585042726</v>
      </c>
      <c r="BD33" s="303">
        <v>7.379645630729855</v>
      </c>
      <c r="BE33" s="303">
        <v>0.52991242769911162</v>
      </c>
      <c r="BF33" s="303">
        <v>4.0697097533189357</v>
      </c>
      <c r="BG33" s="303">
        <v>4.6620418024346808</v>
      </c>
      <c r="BH33" s="303">
        <v>5.0895517028999295</v>
      </c>
      <c r="BI33" s="303">
        <v>3.6087509075388873</v>
      </c>
      <c r="BJ33" s="303">
        <v>0.75031990980851526</v>
      </c>
      <c r="BK33" s="303">
        <v>3.9373405698888408</v>
      </c>
      <c r="BL33" s="303">
        <v>1.3154576306589265E-3</v>
      </c>
      <c r="BM33" s="303">
        <v>3.3775898117448988</v>
      </c>
      <c r="BN33" s="303">
        <v>0.21827054381570327</v>
      </c>
      <c r="BO33" s="303">
        <v>11.10976622218215</v>
      </c>
      <c r="BP33" s="303">
        <v>11.382395687744149</v>
      </c>
      <c r="BQ33" s="303">
        <v>0.67860973009460246</v>
      </c>
      <c r="BR33" s="303">
        <v>11.359473952566585</v>
      </c>
      <c r="BS33" s="303">
        <v>0.21641450107487417</v>
      </c>
      <c r="BT33" s="303">
        <v>1.24692642851348</v>
      </c>
      <c r="BU33" s="303">
        <v>3.2053735738211691</v>
      </c>
      <c r="BV33" s="303">
        <v>9.3306644339404361</v>
      </c>
      <c r="BW33" s="303">
        <v>10.062145616146097</v>
      </c>
      <c r="BX33" s="303">
        <v>4.1485603359364465</v>
      </c>
      <c r="BY33" s="303">
        <v>6.6729319653618546</v>
      </c>
      <c r="BZ33" s="303">
        <v>5.041013163217329</v>
      </c>
      <c r="CA33" s="303">
        <v>5.7293914038507374</v>
      </c>
      <c r="CB33" s="303">
        <v>9.4067836913374148</v>
      </c>
      <c r="CC33" s="303">
        <v>1.8094584964720619</v>
      </c>
      <c r="CD33" s="303">
        <v>11.176796403643431</v>
      </c>
      <c r="CE33" s="303">
        <v>9.0407991580723438E-3</v>
      </c>
      <c r="CF33" s="303">
        <v>0.74038036647852545</v>
      </c>
      <c r="CG33" s="303">
        <v>4.2706517686814021</v>
      </c>
      <c r="CH33" s="303">
        <v>2.2956117882559042</v>
      </c>
      <c r="CI33" s="303">
        <v>6.9803393094078334</v>
      </c>
      <c r="CJ33" s="303">
        <v>11.288078511203006</v>
      </c>
      <c r="CK33" s="303">
        <v>9.8913369394450026</v>
      </c>
      <c r="CL33" s="303">
        <v>7.7483221807739042</v>
      </c>
      <c r="CM33" s="303">
        <v>9.2006549860302638</v>
      </c>
      <c r="CN33" s="303">
        <v>1.5333241392481254</v>
      </c>
      <c r="CO33" s="303">
        <v>3.1390531592989293</v>
      </c>
      <c r="CP33" s="303">
        <v>4.0499486476361835</v>
      </c>
      <c r="CQ33" s="303">
        <v>2.6814365824248809</v>
      </c>
      <c r="CR33" s="303">
        <v>8.10830334168128</v>
      </c>
      <c r="CS33" s="303">
        <v>6.8506283677467064</v>
      </c>
      <c r="CT33" s="303">
        <v>7.3730746609657309</v>
      </c>
      <c r="CU33" s="303">
        <v>6.4361527911767746</v>
      </c>
      <c r="CV33" s="303">
        <v>3.8031747010341808</v>
      </c>
      <c r="CW33" s="303">
        <v>1.162300923384012</v>
      </c>
      <c r="CX33" s="303"/>
      <c r="CY33" s="303"/>
      <c r="CZ33" s="303"/>
      <c r="DA33" s="303"/>
      <c r="DB33" s="303"/>
      <c r="DC33" s="303"/>
      <c r="DD33" s="303"/>
      <c r="DE33" s="303"/>
      <c r="DF33" s="303"/>
      <c r="DG33" s="303"/>
      <c r="DH33" s="303"/>
      <c r="DI33" s="303"/>
      <c r="DJ33" s="303"/>
      <c r="DK33" s="303"/>
      <c r="DL33" s="303"/>
      <c r="DM33" s="303"/>
      <c r="DN33" s="303"/>
      <c r="DO33" s="303"/>
      <c r="DP33" s="303"/>
      <c r="DQ33" s="303"/>
      <c r="DR33" s="303"/>
      <c r="DS33" s="303"/>
      <c r="DT33" s="303"/>
      <c r="DU33" s="303"/>
      <c r="DV33" s="303"/>
      <c r="DW33" s="303"/>
      <c r="DX33" s="303"/>
      <c r="DY33" s="303"/>
      <c r="DZ33" s="303"/>
      <c r="EA33" s="303"/>
      <c r="EB33" s="303"/>
      <c r="EC33" s="303"/>
      <c r="ED33" s="303"/>
      <c r="EE33" s="303"/>
      <c r="EF33" s="303"/>
      <c r="EG33" s="303"/>
      <c r="EH33" s="303"/>
      <c r="EI33" s="303"/>
      <c r="EJ33" s="303"/>
      <c r="EK33" s="303"/>
      <c r="EL33" s="303"/>
      <c r="EM33" s="303"/>
      <c r="EN33" s="303"/>
      <c r="EO33" s="303"/>
      <c r="EP33" s="303"/>
      <c r="EQ33" s="303"/>
      <c r="ER33" s="303"/>
      <c r="ES33" s="303"/>
      <c r="ET33" s="303"/>
      <c r="EU33" s="303"/>
      <c r="EV33" s="303"/>
      <c r="EW33" s="303"/>
      <c r="EX33" s="303"/>
      <c r="EY33" s="303"/>
      <c r="EZ33" s="303"/>
      <c r="FA33" s="303"/>
      <c r="FB33" s="303"/>
      <c r="FC33" s="303"/>
      <c r="FD33" s="303"/>
      <c r="FE33" s="303"/>
      <c r="FF33" s="303"/>
      <c r="FG33" s="303"/>
      <c r="FH33" s="303"/>
      <c r="FI33" s="303"/>
      <c r="FJ33" s="303"/>
      <c r="FK33" s="303"/>
      <c r="FL33" s="303"/>
      <c r="FM33" s="303"/>
      <c r="FN33" s="303"/>
      <c r="FO33" s="303"/>
      <c r="FP33" s="303"/>
      <c r="FQ33" s="303"/>
      <c r="FR33" s="303"/>
      <c r="FS33" s="303"/>
      <c r="FT33" s="303"/>
      <c r="FU33" s="303"/>
      <c r="FV33" s="303"/>
      <c r="FW33" s="303"/>
      <c r="FX33" s="303"/>
      <c r="FY33" s="303"/>
      <c r="FZ33" s="303"/>
      <c r="GA33" s="303"/>
      <c r="GB33" s="303"/>
      <c r="GC33" s="303"/>
      <c r="GD33" s="303"/>
      <c r="GE33" s="303"/>
      <c r="GF33" s="303"/>
      <c r="GG33" s="303"/>
      <c r="GH33" s="303"/>
      <c r="GI33" s="303"/>
      <c r="GJ33" s="303"/>
      <c r="GK33" s="303"/>
      <c r="GL33" s="303"/>
      <c r="GM33" s="303"/>
      <c r="GN33" s="303"/>
      <c r="GO33" s="303"/>
      <c r="GP33" s="303"/>
      <c r="GQ33" s="303"/>
      <c r="GR33" s="303"/>
      <c r="GS33" s="303"/>
    </row>
    <row r="34" spans="1:201">
      <c r="A34" s="303">
        <v>32</v>
      </c>
      <c r="B34" s="303">
        <v>9.0137313703637965</v>
      </c>
      <c r="C34" s="303">
        <v>10.683284029713006</v>
      </c>
      <c r="D34" s="303">
        <v>2.8753341687460083</v>
      </c>
      <c r="E34" s="303">
        <v>9.9139228260154528</v>
      </c>
      <c r="F34" s="303">
        <v>7.7190650909009788</v>
      </c>
      <c r="G34" s="303">
        <v>0.38402195990714361</v>
      </c>
      <c r="H34" s="303">
        <v>5.2701232409610279</v>
      </c>
      <c r="I34" s="303">
        <v>0.54990058675791398</v>
      </c>
      <c r="J34" s="303">
        <v>5.1996145964269367</v>
      </c>
      <c r="K34" s="303">
        <v>11.267294857684799</v>
      </c>
      <c r="L34" s="303">
        <v>2.5979909860635617</v>
      </c>
      <c r="M34" s="303">
        <v>3.8698681437864533</v>
      </c>
      <c r="N34" s="303">
        <v>0.19133535640164384</v>
      </c>
      <c r="O34" s="303">
        <v>10.942385185855315</v>
      </c>
      <c r="P34" s="303">
        <v>5.8768932511600838</v>
      </c>
      <c r="Q34" s="303">
        <v>6.4430020998237447</v>
      </c>
      <c r="R34" s="303">
        <v>8.6976793672255468</v>
      </c>
      <c r="S34" s="303">
        <v>6.1216069488666012</v>
      </c>
      <c r="T34" s="303">
        <v>11.061703921749325</v>
      </c>
      <c r="U34" s="303">
        <v>7.4609336773099617</v>
      </c>
      <c r="V34" s="303">
        <v>0.57607723242739506</v>
      </c>
      <c r="W34" s="303">
        <v>8.1501075475022127</v>
      </c>
      <c r="X34" s="303">
        <v>0.70980395928764484</v>
      </c>
      <c r="Y34" s="303">
        <v>3.4114577360470744</v>
      </c>
      <c r="Z34" s="303">
        <v>3.7918794240856171</v>
      </c>
      <c r="AA34" s="303">
        <v>8.9084290806261759</v>
      </c>
      <c r="AB34" s="303">
        <v>3.7439592541332436</v>
      </c>
      <c r="AC34" s="303">
        <v>10.274233077417064</v>
      </c>
      <c r="AD34" s="303">
        <v>6.6367333240663264E-3</v>
      </c>
      <c r="AE34" s="303">
        <v>6.943016384424487</v>
      </c>
      <c r="AF34" s="303">
        <v>2.7037623883984416</v>
      </c>
      <c r="AG34" s="303">
        <v>9.4881063086134052</v>
      </c>
      <c r="AH34" s="303">
        <v>2.0797706197959167</v>
      </c>
      <c r="AI34" s="303">
        <v>14.761392449943923</v>
      </c>
      <c r="AJ34" s="303">
        <v>10.881548600172151</v>
      </c>
      <c r="AK34" s="303">
        <v>10.792540590135765</v>
      </c>
      <c r="AL34" s="303">
        <v>2.161342818265338</v>
      </c>
      <c r="AM34" s="303">
        <v>3.9736475512981331E-2</v>
      </c>
      <c r="AN34" s="303">
        <v>13.750249353725879</v>
      </c>
      <c r="AO34" s="303">
        <v>3.179569826179633</v>
      </c>
      <c r="AP34" s="303">
        <v>10.381286525141878</v>
      </c>
      <c r="AQ34" s="303">
        <v>0.66864912264507792</v>
      </c>
      <c r="AR34" s="303">
        <v>9.481004415239882</v>
      </c>
      <c r="AS34" s="303">
        <v>4.7508332878038564</v>
      </c>
      <c r="AT34" s="303">
        <v>6.2904123338798206</v>
      </c>
      <c r="AU34" s="303">
        <v>9.6888893396514568</v>
      </c>
      <c r="AV34" s="303">
        <v>5.4125658319588688</v>
      </c>
      <c r="AW34" s="303">
        <v>10.6349724508588</v>
      </c>
      <c r="AX34" s="303">
        <v>5.5167746765512522</v>
      </c>
      <c r="AY34" s="303">
        <v>9.1584385497997616</v>
      </c>
      <c r="AZ34" s="303">
        <v>6.9768443706637786</v>
      </c>
      <c r="BA34" s="303">
        <v>12.120389124729414</v>
      </c>
      <c r="BB34" s="303">
        <v>7.8840777090381806</v>
      </c>
      <c r="BC34" s="303">
        <v>8.0048350980522329</v>
      </c>
      <c r="BD34" s="303">
        <v>7.5993691218559229</v>
      </c>
      <c r="BE34" s="303">
        <v>0.39707946507192515</v>
      </c>
      <c r="BF34" s="303">
        <v>4.4092657402541029</v>
      </c>
      <c r="BG34" s="303">
        <v>5.0318086105432869</v>
      </c>
      <c r="BH34" s="303">
        <v>5.5010068799181342</v>
      </c>
      <c r="BI34" s="303">
        <v>2.9462101904652771</v>
      </c>
      <c r="BJ34" s="303">
        <v>0.82280679321517847</v>
      </c>
      <c r="BK34" s="303">
        <v>4.2736228819212609</v>
      </c>
      <c r="BL34" s="303">
        <v>7.5960522654769424E-4</v>
      </c>
      <c r="BM34" s="303">
        <v>2.9367695848503037</v>
      </c>
      <c r="BN34" s="303">
        <v>0.22283279594642952</v>
      </c>
      <c r="BO34" s="303">
        <v>10.798996753711648</v>
      </c>
      <c r="BP34" s="303">
        <v>10.390967441270471</v>
      </c>
      <c r="BQ34" s="303">
        <v>0.74210591182678398</v>
      </c>
      <c r="BR34" s="303">
        <v>11.362403372421353</v>
      </c>
      <c r="BS34" s="303">
        <v>0.22402900047903182</v>
      </c>
      <c r="BT34" s="303">
        <v>1.3899751855678437</v>
      </c>
      <c r="BU34" s="303">
        <v>3.5789469581986917</v>
      </c>
      <c r="BV34" s="303">
        <v>9.5384359844819251</v>
      </c>
      <c r="BW34" s="303">
        <v>9.9002643546256852</v>
      </c>
      <c r="BX34" s="303">
        <v>3.4405703989998173</v>
      </c>
      <c r="BY34" s="303">
        <v>5.8134605467349196</v>
      </c>
      <c r="BZ34" s="303">
        <v>5.318332318554619</v>
      </c>
      <c r="CA34" s="303">
        <v>5.0651931837515107</v>
      </c>
      <c r="CB34" s="303">
        <v>9.9349374861011377</v>
      </c>
      <c r="CC34" s="303">
        <v>1.4296580141767035</v>
      </c>
      <c r="CD34" s="303">
        <v>10.089615491130484</v>
      </c>
      <c r="CE34" s="303">
        <v>5.725051273663781E-3</v>
      </c>
      <c r="CF34" s="303">
        <v>0.57560922332404574</v>
      </c>
      <c r="CG34" s="303">
        <v>4.6549146194502269</v>
      </c>
      <c r="CH34" s="303">
        <v>2.5669253800647955</v>
      </c>
      <c r="CI34" s="303">
        <v>7.3073839508981226</v>
      </c>
      <c r="CJ34" s="303">
        <v>10.482508967983547</v>
      </c>
      <c r="CK34" s="303">
        <v>10.218379623837709</v>
      </c>
      <c r="CL34" s="303">
        <v>7.743909862700046</v>
      </c>
      <c r="CM34" s="303">
        <v>9.3191549645251772</v>
      </c>
      <c r="CN34" s="303">
        <v>1.2235088000366421</v>
      </c>
      <c r="CO34" s="303">
        <v>2.5416377052333803</v>
      </c>
      <c r="CP34" s="303">
        <v>4.3602071547689008</v>
      </c>
      <c r="CQ34" s="303">
        <v>2.9419475308145842</v>
      </c>
      <c r="CR34" s="303">
        <v>7.6907675231692982</v>
      </c>
      <c r="CS34" s="303">
        <v>6.1096316068923695</v>
      </c>
      <c r="CT34" s="303">
        <v>6.6026413610956363</v>
      </c>
      <c r="CU34" s="303">
        <v>6.8694442682755685</v>
      </c>
      <c r="CV34" s="303">
        <v>4.1350523633887546</v>
      </c>
      <c r="CW34" s="303">
        <v>1.2915736712745465</v>
      </c>
      <c r="CX34" s="303"/>
      <c r="CY34" s="303"/>
      <c r="CZ34" s="303"/>
      <c r="DA34" s="303"/>
      <c r="DB34" s="303"/>
      <c r="DC34" s="303"/>
      <c r="DD34" s="303"/>
      <c r="DE34" s="303"/>
      <c r="DF34" s="303"/>
      <c r="DG34" s="303"/>
      <c r="DH34" s="303"/>
      <c r="DI34" s="303"/>
      <c r="DJ34" s="303"/>
      <c r="DK34" s="303"/>
      <c r="DL34" s="303"/>
      <c r="DM34" s="303"/>
      <c r="DN34" s="303"/>
      <c r="DO34" s="303"/>
      <c r="DP34" s="303"/>
      <c r="DQ34" s="303"/>
      <c r="DR34" s="303"/>
      <c r="DS34" s="303"/>
      <c r="DT34" s="303"/>
      <c r="DU34" s="303"/>
      <c r="DV34" s="303"/>
      <c r="DW34" s="303"/>
      <c r="DX34" s="303"/>
      <c r="DY34" s="303"/>
      <c r="DZ34" s="303"/>
      <c r="EA34" s="303"/>
      <c r="EB34" s="303"/>
      <c r="EC34" s="303"/>
      <c r="ED34" s="303"/>
      <c r="EE34" s="303"/>
      <c r="EF34" s="303"/>
      <c r="EG34" s="303"/>
      <c r="EH34" s="303"/>
      <c r="EI34" s="303"/>
      <c r="EJ34" s="303"/>
      <c r="EK34" s="303"/>
      <c r="EL34" s="303"/>
      <c r="EM34" s="303"/>
      <c r="EN34" s="303"/>
      <c r="EO34" s="303"/>
      <c r="EP34" s="303"/>
      <c r="EQ34" s="303"/>
      <c r="ER34" s="303"/>
      <c r="ES34" s="303"/>
      <c r="ET34" s="303"/>
      <c r="EU34" s="303"/>
      <c r="EV34" s="303"/>
      <c r="EW34" s="303"/>
      <c r="EX34" s="303"/>
      <c r="EY34" s="303"/>
      <c r="EZ34" s="303"/>
      <c r="FA34" s="303"/>
      <c r="FB34" s="303"/>
      <c r="FC34" s="303"/>
      <c r="FD34" s="303"/>
      <c r="FE34" s="303"/>
      <c r="FF34" s="303"/>
      <c r="FG34" s="303"/>
      <c r="FH34" s="303"/>
      <c r="FI34" s="303"/>
      <c r="FJ34" s="303"/>
      <c r="FK34" s="303"/>
      <c r="FL34" s="303"/>
      <c r="FM34" s="303"/>
      <c r="FN34" s="303"/>
      <c r="FO34" s="303"/>
      <c r="FP34" s="303"/>
      <c r="FQ34" s="303"/>
      <c r="FR34" s="303"/>
      <c r="FS34" s="303"/>
      <c r="FT34" s="303"/>
      <c r="FU34" s="303"/>
      <c r="FV34" s="303"/>
      <c r="FW34" s="303"/>
      <c r="FX34" s="303"/>
      <c r="FY34" s="303"/>
      <c r="FZ34" s="303"/>
      <c r="GA34" s="303"/>
      <c r="GB34" s="303"/>
      <c r="GC34" s="303"/>
      <c r="GD34" s="303"/>
      <c r="GE34" s="303"/>
      <c r="GF34" s="303"/>
      <c r="GG34" s="303"/>
      <c r="GH34" s="303"/>
      <c r="GI34" s="303"/>
      <c r="GJ34" s="303"/>
      <c r="GK34" s="303"/>
      <c r="GL34" s="303"/>
      <c r="GM34" s="303"/>
      <c r="GN34" s="303"/>
      <c r="GO34" s="303"/>
      <c r="GP34" s="303"/>
      <c r="GQ34" s="303"/>
      <c r="GR34" s="303"/>
      <c r="GS34" s="303"/>
    </row>
    <row r="35" spans="1:201">
      <c r="A35" s="303">
        <v>33</v>
      </c>
      <c r="B35" s="303">
        <v>7.9045675296228115</v>
      </c>
      <c r="C35" s="303">
        <v>10.766972960333463</v>
      </c>
      <c r="D35" s="303">
        <v>3.1748104131396331</v>
      </c>
      <c r="E35" s="303">
        <v>9.4702946462057476</v>
      </c>
      <c r="F35" s="303">
        <v>7.5487988524867102</v>
      </c>
      <c r="G35" s="303">
        <v>0.40271857944418976</v>
      </c>
      <c r="H35" s="303">
        <v>5.4400770116961406</v>
      </c>
      <c r="I35" s="303">
        <v>0.41700597131472511</v>
      </c>
      <c r="J35" s="303">
        <v>4.4821108131854022</v>
      </c>
      <c r="K35" s="303">
        <v>10.858948893164737</v>
      </c>
      <c r="L35" s="303">
        <v>2.8494689492319574</v>
      </c>
      <c r="M35" s="303">
        <v>4.207554100576794</v>
      </c>
      <c r="N35" s="303">
        <v>0.1990454163785319</v>
      </c>
      <c r="O35" s="303">
        <v>10.679347034699363</v>
      </c>
      <c r="P35" s="303">
        <v>6.2728008281890428</v>
      </c>
      <c r="Q35" s="303">
        <v>6.7595332776319141</v>
      </c>
      <c r="R35" s="303">
        <v>8.4021200828179179</v>
      </c>
      <c r="S35" s="303">
        <v>6.3511063411589621</v>
      </c>
      <c r="T35" s="303">
        <v>10.514635528720451</v>
      </c>
      <c r="U35" s="303">
        <v>6.8721301946948401</v>
      </c>
      <c r="V35" s="303">
        <v>0.61926952273645142</v>
      </c>
      <c r="W35" s="303">
        <v>8.3279249929694199</v>
      </c>
      <c r="X35" s="303">
        <v>0.54200455859361352</v>
      </c>
      <c r="Y35" s="303">
        <v>3.728590906777641</v>
      </c>
      <c r="Z35" s="303">
        <v>4.1174863170388427</v>
      </c>
      <c r="AA35" s="303">
        <v>8.7035936239815559</v>
      </c>
      <c r="AB35" s="303">
        <v>3.1003671371856729</v>
      </c>
      <c r="AC35" s="303">
        <v>10.093344623349406</v>
      </c>
      <c r="AD35" s="303">
        <v>4.1398692090910839E-3</v>
      </c>
      <c r="AE35" s="303">
        <v>6.1718726220187747</v>
      </c>
      <c r="AF35" s="303">
        <v>2.9660045417594074</v>
      </c>
      <c r="AG35" s="303">
        <v>9.0203823320555667</v>
      </c>
      <c r="AH35" s="303">
        <v>2.3148482855132881</v>
      </c>
      <c r="AI35" s="303">
        <v>13.794263998680661</v>
      </c>
      <c r="AJ35" s="303">
        <v>10.630802995404615</v>
      </c>
      <c r="AK35" s="303">
        <v>9.5335737586434597</v>
      </c>
      <c r="AL35" s="303">
        <v>1.7414080173980584</v>
      </c>
      <c r="AM35" s="303">
        <v>2.8080827246379718E-2</v>
      </c>
      <c r="AN35" s="303">
        <v>12.983481475901478</v>
      </c>
      <c r="AO35" s="303">
        <v>3.5437910106270674</v>
      </c>
      <c r="AP35" s="303">
        <v>9.7632876007161595</v>
      </c>
      <c r="AQ35" s="303">
        <v>0.52602090082729291</v>
      </c>
      <c r="AR35" s="303">
        <v>9.4161283732860426</v>
      </c>
      <c r="AS35" s="303">
        <v>5.0681611622798712</v>
      </c>
      <c r="AT35" s="303">
        <v>6.5236789130760018</v>
      </c>
      <c r="AU35" s="303">
        <v>9.5168939471602094</v>
      </c>
      <c r="AV35" s="303">
        <v>5.7211097859842432</v>
      </c>
      <c r="AW35" s="303">
        <v>9.5866090226630778</v>
      </c>
      <c r="AX35" s="303">
        <v>5.9244298806979216</v>
      </c>
      <c r="AY35" s="303">
        <v>9.5063323657130443</v>
      </c>
      <c r="AZ35" s="303">
        <v>6.4942927810997411</v>
      </c>
      <c r="BA35" s="303">
        <v>12.093365215046974</v>
      </c>
      <c r="BB35" s="303">
        <v>7.7276605759027488</v>
      </c>
      <c r="BC35" s="303">
        <v>7.9730493626682986</v>
      </c>
      <c r="BD35" s="303">
        <v>7.7645224793400853</v>
      </c>
      <c r="BE35" s="303">
        <v>0.29663360528949612</v>
      </c>
      <c r="BF35" s="303">
        <v>4.739746914175897</v>
      </c>
      <c r="BG35" s="303">
        <v>5.3912590397480278</v>
      </c>
      <c r="BH35" s="303">
        <v>5.8958846026841263</v>
      </c>
      <c r="BI35" s="303">
        <v>2.3875468686515275</v>
      </c>
      <c r="BJ35" s="303">
        <v>0.9027058799939065</v>
      </c>
      <c r="BK35" s="303">
        <v>4.6072497694203856</v>
      </c>
      <c r="BL35" s="303">
        <v>4.3787606285337091E-4</v>
      </c>
      <c r="BM35" s="303">
        <v>2.5418845033836561</v>
      </c>
      <c r="BN35" s="303">
        <v>0.22765880978459391</v>
      </c>
      <c r="BO35" s="303">
        <v>10.426783523396493</v>
      </c>
      <c r="BP35" s="303">
        <v>9.4100244211920359</v>
      </c>
      <c r="BQ35" s="303">
        <v>0.81217467229436313</v>
      </c>
      <c r="BR35" s="303">
        <v>11.26612792742853</v>
      </c>
      <c r="BS35" s="303">
        <v>0.23239298180376894</v>
      </c>
      <c r="BT35" s="303">
        <v>1.5453958065178921</v>
      </c>
      <c r="BU35" s="303">
        <v>3.9725948276259895</v>
      </c>
      <c r="BV35" s="303">
        <v>9.6773975275010784</v>
      </c>
      <c r="BW35" s="303">
        <v>9.6720601599187503</v>
      </c>
      <c r="BX35" s="303">
        <v>2.8365812237026402</v>
      </c>
      <c r="BY35" s="303">
        <v>5.0381128918177707</v>
      </c>
      <c r="BZ35" s="303">
        <v>5.5640564839529238</v>
      </c>
      <c r="CA35" s="303">
        <v>4.465648494398561</v>
      </c>
      <c r="CB35" s="303">
        <v>10.402203420975862</v>
      </c>
      <c r="CC35" s="303">
        <v>1.1233041329498406</v>
      </c>
      <c r="CD35" s="303">
        <v>9.0256733336775401</v>
      </c>
      <c r="CE35" s="303">
        <v>3.6202219306804414E-3</v>
      </c>
      <c r="CF35" s="303">
        <v>0.44640080679576843</v>
      </c>
      <c r="CG35" s="303">
        <v>5.0348569690384348</v>
      </c>
      <c r="CH35" s="303">
        <v>2.8558685727508135</v>
      </c>
      <c r="CI35" s="303">
        <v>7.5912517020992318</v>
      </c>
      <c r="CJ35" s="303">
        <v>9.6627579430706678</v>
      </c>
      <c r="CK35" s="303">
        <v>10.467006353991527</v>
      </c>
      <c r="CL35" s="303">
        <v>7.694553555897258</v>
      </c>
      <c r="CM35" s="303">
        <v>9.3793117235532613</v>
      </c>
      <c r="CN35" s="303">
        <v>0.97198900798029242</v>
      </c>
      <c r="CO35" s="303">
        <v>2.0476170116630339</v>
      </c>
      <c r="CP35" s="303">
        <v>4.6607958995554979</v>
      </c>
      <c r="CQ35" s="303">
        <v>3.212440338389972</v>
      </c>
      <c r="CR35" s="303">
        <v>7.2439084734072354</v>
      </c>
      <c r="CS35" s="303">
        <v>5.4159313009676131</v>
      </c>
      <c r="CT35" s="303">
        <v>5.8860573842097894</v>
      </c>
      <c r="CU35" s="303">
        <v>7.2635811180435725</v>
      </c>
      <c r="CV35" s="303">
        <v>4.4676822312072337</v>
      </c>
      <c r="CW35" s="303">
        <v>1.4341355056516285</v>
      </c>
      <c r="CX35" s="303"/>
      <c r="CY35" s="303"/>
      <c r="CZ35" s="303"/>
      <c r="DA35" s="303"/>
      <c r="DB35" s="303"/>
      <c r="DC35" s="303"/>
      <c r="DD35" s="303"/>
      <c r="DE35" s="303"/>
      <c r="DF35" s="303"/>
      <c r="DG35" s="303"/>
      <c r="DH35" s="303"/>
      <c r="DI35" s="303"/>
      <c r="DJ35" s="303"/>
      <c r="DK35" s="303"/>
      <c r="DL35" s="303"/>
      <c r="DM35" s="303"/>
      <c r="DN35" s="303"/>
      <c r="DO35" s="303"/>
      <c r="DP35" s="303"/>
      <c r="DQ35" s="303"/>
      <c r="DR35" s="303"/>
      <c r="DS35" s="303"/>
      <c r="DT35" s="303"/>
      <c r="DU35" s="303"/>
      <c r="DV35" s="303"/>
      <c r="DW35" s="303"/>
      <c r="DX35" s="303"/>
      <c r="DY35" s="303"/>
      <c r="DZ35" s="303"/>
      <c r="EA35" s="303"/>
      <c r="EB35" s="303"/>
      <c r="EC35" s="303"/>
      <c r="ED35" s="303"/>
      <c r="EE35" s="303"/>
      <c r="EF35" s="303"/>
      <c r="EG35" s="303"/>
      <c r="EH35" s="303"/>
      <c r="EI35" s="303"/>
      <c r="EJ35" s="303"/>
      <c r="EK35" s="303"/>
      <c r="EL35" s="303"/>
      <c r="EM35" s="303"/>
      <c r="EN35" s="303"/>
      <c r="EO35" s="303"/>
      <c r="EP35" s="303"/>
      <c r="EQ35" s="303"/>
      <c r="ER35" s="303"/>
      <c r="ES35" s="303"/>
      <c r="ET35" s="303"/>
      <c r="EU35" s="303"/>
      <c r="EV35" s="303"/>
      <c r="EW35" s="303"/>
      <c r="EX35" s="303"/>
      <c r="EY35" s="303"/>
      <c r="EZ35" s="303"/>
      <c r="FA35" s="303"/>
      <c r="FB35" s="303"/>
      <c r="FC35" s="303"/>
      <c r="FD35" s="303"/>
      <c r="FE35" s="303"/>
      <c r="FF35" s="303"/>
      <c r="FG35" s="303"/>
      <c r="FH35" s="303"/>
      <c r="FI35" s="303"/>
      <c r="FJ35" s="303"/>
      <c r="FK35" s="303"/>
      <c r="FL35" s="303"/>
      <c r="FM35" s="303"/>
      <c r="FN35" s="303"/>
      <c r="FO35" s="303"/>
      <c r="FP35" s="303"/>
      <c r="FQ35" s="303"/>
      <c r="FR35" s="303"/>
      <c r="FS35" s="303"/>
      <c r="FT35" s="303"/>
      <c r="FU35" s="303"/>
      <c r="FV35" s="303"/>
      <c r="FW35" s="303"/>
      <c r="FX35" s="303"/>
      <c r="FY35" s="303"/>
      <c r="FZ35" s="303"/>
      <c r="GA35" s="303"/>
      <c r="GB35" s="303"/>
      <c r="GC35" s="303"/>
      <c r="GD35" s="303"/>
      <c r="GE35" s="303"/>
      <c r="GF35" s="303"/>
      <c r="GG35" s="303"/>
      <c r="GH35" s="303"/>
      <c r="GI35" s="303"/>
      <c r="GJ35" s="303"/>
      <c r="GK35" s="303"/>
      <c r="GL35" s="303"/>
      <c r="GM35" s="303"/>
      <c r="GN35" s="303"/>
      <c r="GO35" s="303"/>
      <c r="GP35" s="303"/>
      <c r="GQ35" s="303"/>
      <c r="GR35" s="303"/>
      <c r="GS35" s="303"/>
    </row>
    <row r="36" spans="1:201">
      <c r="A36" s="303">
        <v>34</v>
      </c>
      <c r="B36" s="303">
        <v>6.8912572822868308</v>
      </c>
      <c r="C36" s="303">
        <v>10.751611309081406</v>
      </c>
      <c r="D36" s="303">
        <v>3.4843298402593459</v>
      </c>
      <c r="E36" s="303">
        <v>8.9810593103138281</v>
      </c>
      <c r="F36" s="303">
        <v>7.3328996244256484</v>
      </c>
      <c r="G36" s="303">
        <v>0.42342059627121786</v>
      </c>
      <c r="H36" s="303">
        <v>5.5779976008723073</v>
      </c>
      <c r="I36" s="303">
        <v>0.3153785086769566</v>
      </c>
      <c r="J36" s="303">
        <v>3.8439452143196866</v>
      </c>
      <c r="K36" s="303">
        <v>10.384505319038048</v>
      </c>
      <c r="L36" s="303">
        <v>3.1021057087412349</v>
      </c>
      <c r="M36" s="303">
        <v>4.5468904900786313</v>
      </c>
      <c r="N36" s="303">
        <v>0.20753837668012182</v>
      </c>
      <c r="O36" s="303">
        <v>10.358841946068919</v>
      </c>
      <c r="P36" s="303">
        <v>6.6438067484217616</v>
      </c>
      <c r="Q36" s="303">
        <v>7.053859585596796</v>
      </c>
      <c r="R36" s="303">
        <v>8.0696077568862687</v>
      </c>
      <c r="S36" s="303">
        <v>6.5440145166778461</v>
      </c>
      <c r="T36" s="303">
        <v>9.9193872216199619</v>
      </c>
      <c r="U36" s="303">
        <v>6.2875104940057138</v>
      </c>
      <c r="V36" s="303">
        <v>0.66743348580792305</v>
      </c>
      <c r="W36" s="303">
        <v>8.4447666961053862</v>
      </c>
      <c r="X36" s="303">
        <v>0.41263807593346846</v>
      </c>
      <c r="Y36" s="303">
        <v>4.0508672791635041</v>
      </c>
      <c r="Z36" s="303">
        <v>4.4423838217945564</v>
      </c>
      <c r="AA36" s="303">
        <v>8.4282178432309696</v>
      </c>
      <c r="AB36" s="303">
        <v>2.5578000733118529</v>
      </c>
      <c r="AC36" s="303">
        <v>9.8374345780001278</v>
      </c>
      <c r="AD36" s="303">
        <v>2.5775979818415101E-3</v>
      </c>
      <c r="AE36" s="303">
        <v>5.4471422952958228</v>
      </c>
      <c r="AF36" s="303">
        <v>3.2370402658799939</v>
      </c>
      <c r="AG36" s="303">
        <v>8.5058138842241195</v>
      </c>
      <c r="AH36" s="303">
        <v>2.5665663581763347</v>
      </c>
      <c r="AI36" s="303">
        <v>12.812196703406018</v>
      </c>
      <c r="AJ36" s="303">
        <v>10.318091162959648</v>
      </c>
      <c r="AK36" s="303">
        <v>8.3558997616530934</v>
      </c>
      <c r="AL36" s="303">
        <v>1.3970936832472634</v>
      </c>
      <c r="AM36" s="303">
        <v>1.982739791567225E-2</v>
      </c>
      <c r="AN36" s="303">
        <v>12.185833403306106</v>
      </c>
      <c r="AO36" s="303">
        <v>3.928591931110724</v>
      </c>
      <c r="AP36" s="303">
        <v>9.1187973000421856</v>
      </c>
      <c r="AQ36" s="303">
        <v>0.41318973306152973</v>
      </c>
      <c r="AR36" s="303">
        <v>9.2821942593286355</v>
      </c>
      <c r="AS36" s="303">
        <v>5.370827811618617</v>
      </c>
      <c r="AT36" s="303">
        <v>6.720133234084452</v>
      </c>
      <c r="AU36" s="303">
        <v>9.2705121917772999</v>
      </c>
      <c r="AV36" s="303">
        <v>5.9918637587404353</v>
      </c>
      <c r="AW36" s="303">
        <v>8.5706524495347534</v>
      </c>
      <c r="AX36" s="303">
        <v>6.3075702035430865</v>
      </c>
      <c r="AY36" s="303">
        <v>9.7795386168924718</v>
      </c>
      <c r="AZ36" s="303">
        <v>5.9974596420034123</v>
      </c>
      <c r="BA36" s="303">
        <v>11.955401474215034</v>
      </c>
      <c r="BB36" s="303">
        <v>7.5254091490895858</v>
      </c>
      <c r="BC36" s="303">
        <v>7.8734639286071433</v>
      </c>
      <c r="BD36" s="303">
        <v>7.8754630199360625</v>
      </c>
      <c r="BE36" s="303">
        <v>0.2209850702825551</v>
      </c>
      <c r="BF36" s="303">
        <v>5.0563660883166985</v>
      </c>
      <c r="BG36" s="303">
        <v>5.73575177388655</v>
      </c>
      <c r="BH36" s="303">
        <v>6.2679645306457736</v>
      </c>
      <c r="BI36" s="303">
        <v>1.9217737495149354</v>
      </c>
      <c r="BJ36" s="303">
        <v>0.99028283996816391</v>
      </c>
      <c r="BK36" s="303">
        <v>4.9342420298050094</v>
      </c>
      <c r="BL36" s="303">
        <v>2.5202786138080652E-4</v>
      </c>
      <c r="BM36" s="303">
        <v>2.1910101094818435</v>
      </c>
      <c r="BN36" s="303">
        <v>0.23278500264299085</v>
      </c>
      <c r="BO36" s="303">
        <v>10.005540336799189</v>
      </c>
      <c r="BP36" s="303">
        <v>8.4591502873154703</v>
      </c>
      <c r="BQ36" s="303">
        <v>0.88909196648266564</v>
      </c>
      <c r="BR36" s="303">
        <v>11.080187581526449</v>
      </c>
      <c r="BS36" s="303">
        <v>0.2415888386974121</v>
      </c>
      <c r="BT36" s="303">
        <v>1.7127767397359812</v>
      </c>
      <c r="BU36" s="303">
        <v>4.3822527722280009</v>
      </c>
      <c r="BV36" s="303">
        <v>9.7496042716751319</v>
      </c>
      <c r="BW36" s="303">
        <v>9.3874792460222007</v>
      </c>
      <c r="BX36" s="303">
        <v>2.326057771430043</v>
      </c>
      <c r="BY36" s="303">
        <v>4.3453026038954032</v>
      </c>
      <c r="BZ36" s="303">
        <v>5.7751984630213489</v>
      </c>
      <c r="CA36" s="303">
        <v>3.9272687536164694</v>
      </c>
      <c r="CB36" s="303">
        <v>10.802511585582455</v>
      </c>
      <c r="CC36" s="303">
        <v>0.87813821925966462</v>
      </c>
      <c r="CD36" s="303">
        <v>8.0067434344790467</v>
      </c>
      <c r="CE36" s="303">
        <v>2.2863605185243041E-3</v>
      </c>
      <c r="CF36" s="303">
        <v>0.34542592504968167</v>
      </c>
      <c r="CG36" s="303">
        <v>5.4050128957294818</v>
      </c>
      <c r="CH36" s="303">
        <v>3.1600693558316739</v>
      </c>
      <c r="CI36" s="303">
        <v>7.829501225431911</v>
      </c>
      <c r="CJ36" s="303">
        <v>8.8469494067807144</v>
      </c>
      <c r="CK36" s="303">
        <v>10.636890555220196</v>
      </c>
      <c r="CL36" s="303">
        <v>7.6046170053449078</v>
      </c>
      <c r="CM36" s="303">
        <v>9.3844772258456892</v>
      </c>
      <c r="CN36" s="303">
        <v>0.76908531522015311</v>
      </c>
      <c r="CO36" s="303">
        <v>1.6421110533068568</v>
      </c>
      <c r="CP36" s="303">
        <v>4.9480134110990504</v>
      </c>
      <c r="CQ36" s="303">
        <v>3.4908137719579466</v>
      </c>
      <c r="CR36" s="303">
        <v>6.7793700712478202</v>
      </c>
      <c r="CS36" s="303">
        <v>4.7745593694816737</v>
      </c>
      <c r="CT36" s="303">
        <v>5.2257180266648442</v>
      </c>
      <c r="CU36" s="303">
        <v>7.6119842064027798</v>
      </c>
      <c r="CV36" s="303">
        <v>4.7974573835492187</v>
      </c>
      <c r="CW36" s="303">
        <v>1.590223316569098</v>
      </c>
      <c r="CX36" s="303"/>
      <c r="CY36" s="303"/>
      <c r="CZ36" s="303"/>
      <c r="DA36" s="303"/>
      <c r="DB36" s="303"/>
      <c r="DC36" s="303"/>
      <c r="DD36" s="303"/>
      <c r="DE36" s="303"/>
      <c r="DF36" s="303"/>
      <c r="DG36" s="303"/>
      <c r="DH36" s="303"/>
      <c r="DI36" s="303"/>
      <c r="DJ36" s="303"/>
      <c r="DK36" s="303"/>
      <c r="DL36" s="303"/>
      <c r="DM36" s="303"/>
      <c r="DN36" s="303"/>
      <c r="DO36" s="303"/>
      <c r="DP36" s="303"/>
      <c r="DQ36" s="303"/>
      <c r="DR36" s="303"/>
      <c r="DS36" s="303"/>
      <c r="DT36" s="303"/>
      <c r="DU36" s="303"/>
      <c r="DV36" s="303"/>
      <c r="DW36" s="303"/>
      <c r="DX36" s="303"/>
      <c r="DY36" s="303"/>
      <c r="DZ36" s="303"/>
      <c r="EA36" s="303"/>
      <c r="EB36" s="303"/>
      <c r="EC36" s="303"/>
      <c r="ED36" s="303"/>
      <c r="EE36" s="303"/>
      <c r="EF36" s="303"/>
      <c r="EG36" s="303"/>
      <c r="EH36" s="303"/>
      <c r="EI36" s="303"/>
      <c r="EJ36" s="303"/>
      <c r="EK36" s="303"/>
      <c r="EL36" s="303"/>
      <c r="EM36" s="303"/>
      <c r="EN36" s="303"/>
      <c r="EO36" s="303"/>
      <c r="EP36" s="303"/>
      <c r="EQ36" s="303"/>
      <c r="ER36" s="303"/>
      <c r="ES36" s="303"/>
      <c r="ET36" s="303"/>
      <c r="EU36" s="303"/>
      <c r="EV36" s="303"/>
      <c r="EW36" s="303"/>
      <c r="EX36" s="303"/>
      <c r="EY36" s="303"/>
      <c r="EZ36" s="303"/>
      <c r="FA36" s="303"/>
      <c r="FB36" s="303"/>
      <c r="FC36" s="303"/>
      <c r="FD36" s="303"/>
      <c r="FE36" s="303"/>
      <c r="FF36" s="303"/>
      <c r="FG36" s="303"/>
      <c r="FH36" s="303"/>
      <c r="FI36" s="303"/>
      <c r="FJ36" s="303"/>
      <c r="FK36" s="303"/>
      <c r="FL36" s="303"/>
      <c r="FM36" s="303"/>
      <c r="FN36" s="303"/>
      <c r="FO36" s="303"/>
      <c r="FP36" s="303"/>
      <c r="FQ36" s="303"/>
      <c r="FR36" s="303"/>
      <c r="FS36" s="303"/>
      <c r="FT36" s="303"/>
      <c r="FU36" s="303"/>
      <c r="FV36" s="303"/>
      <c r="FW36" s="303"/>
      <c r="FX36" s="303"/>
      <c r="FY36" s="303"/>
      <c r="FZ36" s="303"/>
      <c r="GA36" s="303"/>
      <c r="GB36" s="303"/>
      <c r="GC36" s="303"/>
      <c r="GD36" s="303"/>
      <c r="GE36" s="303"/>
      <c r="GF36" s="303"/>
      <c r="GG36" s="303"/>
      <c r="GH36" s="303"/>
      <c r="GI36" s="303"/>
      <c r="GJ36" s="303"/>
      <c r="GK36" s="303"/>
      <c r="GL36" s="303"/>
      <c r="GM36" s="303"/>
      <c r="GN36" s="303"/>
      <c r="GO36" s="303"/>
      <c r="GP36" s="303"/>
      <c r="GQ36" s="303"/>
      <c r="GR36" s="303"/>
      <c r="GS36" s="303"/>
    </row>
    <row r="37" spans="1:201">
      <c r="A37" s="303">
        <v>35</v>
      </c>
      <c r="B37" s="303">
        <v>5.9756088453785523</v>
      </c>
      <c r="C37" s="303">
        <v>10.644157017254033</v>
      </c>
      <c r="D37" s="303">
        <v>3.8005028833800152</v>
      </c>
      <c r="E37" s="303">
        <v>8.4602646317489985</v>
      </c>
      <c r="F37" s="303">
        <v>7.0791707756941351</v>
      </c>
      <c r="G37" s="303">
        <v>0.4463115487742364</v>
      </c>
      <c r="H37" s="303">
        <v>5.6837103376703233</v>
      </c>
      <c r="I37" s="303">
        <v>0.23793903427101232</v>
      </c>
      <c r="J37" s="303">
        <v>3.2813088667805519</v>
      </c>
      <c r="K37" s="303">
        <v>9.8598638895292723</v>
      </c>
      <c r="L37" s="303">
        <v>3.3522534080250854</v>
      </c>
      <c r="M37" s="303">
        <v>4.8842413176087982</v>
      </c>
      <c r="N37" s="303">
        <v>0.21689063269241982</v>
      </c>
      <c r="O37" s="303">
        <v>9.9912628385954161</v>
      </c>
      <c r="P37" s="303">
        <v>6.9849302079839504</v>
      </c>
      <c r="Q37" s="303">
        <v>7.3241869239778978</v>
      </c>
      <c r="R37" s="303">
        <v>7.7089634825684552</v>
      </c>
      <c r="S37" s="303">
        <v>6.6994531468841334</v>
      </c>
      <c r="T37" s="303">
        <v>9.2928653275845861</v>
      </c>
      <c r="U37" s="303">
        <v>5.717318391606061</v>
      </c>
      <c r="V37" s="303">
        <v>0.72097262754805247</v>
      </c>
      <c r="W37" s="303">
        <v>8.5023185407424968</v>
      </c>
      <c r="X37" s="303">
        <v>0.31329974224455182</v>
      </c>
      <c r="Y37" s="303">
        <v>4.374866893934831</v>
      </c>
      <c r="Z37" s="303">
        <v>4.7628458820663955</v>
      </c>
      <c r="AA37" s="303">
        <v>8.0945542846394449</v>
      </c>
      <c r="AB37" s="303">
        <v>2.1030000103610922</v>
      </c>
      <c r="AC37" s="303">
        <v>9.5179491835233012</v>
      </c>
      <c r="AD37" s="303">
        <v>1.6022235080568274E-3</v>
      </c>
      <c r="AE37" s="303">
        <v>4.7759520967643239</v>
      </c>
      <c r="AF37" s="303">
        <v>3.5145107075895776</v>
      </c>
      <c r="AG37" s="303">
        <v>7.960226107275215</v>
      </c>
      <c r="AH37" s="303">
        <v>2.8335040328655721</v>
      </c>
      <c r="AI37" s="303">
        <v>11.833658389237636</v>
      </c>
      <c r="AJ37" s="303">
        <v>9.954291229256075</v>
      </c>
      <c r="AK37" s="303">
        <v>7.271319510836487</v>
      </c>
      <c r="AL37" s="303">
        <v>1.1165154017699539</v>
      </c>
      <c r="AM37" s="303">
        <v>1.3989527834774083E-2</v>
      </c>
      <c r="AN37" s="303">
        <v>11.374061994736371</v>
      </c>
      <c r="AO37" s="303">
        <v>4.3304148760735997</v>
      </c>
      <c r="AP37" s="303">
        <v>8.4628280192245438</v>
      </c>
      <c r="AQ37" s="303">
        <v>0.32412156940024872</v>
      </c>
      <c r="AR37" s="303">
        <v>9.0871175366779173</v>
      </c>
      <c r="AS37" s="303">
        <v>5.6555415537462297</v>
      </c>
      <c r="AT37" s="303">
        <v>6.8789465907623111</v>
      </c>
      <c r="AU37" s="303">
        <v>8.9611389721079746</v>
      </c>
      <c r="AV37" s="303">
        <v>6.2207267154479684</v>
      </c>
      <c r="AW37" s="303">
        <v>7.6044876639640986</v>
      </c>
      <c r="AX37" s="303">
        <v>6.6599389235460302</v>
      </c>
      <c r="AY37" s="303">
        <v>9.9761658999348946</v>
      </c>
      <c r="AZ37" s="303">
        <v>5.4984022516627364</v>
      </c>
      <c r="BA37" s="303">
        <v>11.717712132701033</v>
      </c>
      <c r="BB37" s="303">
        <v>7.2847413506609771</v>
      </c>
      <c r="BC37" s="303">
        <v>7.7132720835321162</v>
      </c>
      <c r="BD37" s="303">
        <v>7.933702698444435</v>
      </c>
      <c r="BE37" s="303">
        <v>0.16421770314375894</v>
      </c>
      <c r="BF37" s="303">
        <v>5.3547485253960092</v>
      </c>
      <c r="BG37" s="303">
        <v>6.0610836524834895</v>
      </c>
      <c r="BH37" s="303">
        <v>6.6117235185099528</v>
      </c>
      <c r="BI37" s="303">
        <v>1.5373234985668887</v>
      </c>
      <c r="BJ37" s="303">
        <v>1.0857227971918555</v>
      </c>
      <c r="BK37" s="303">
        <v>5.25082802948197</v>
      </c>
      <c r="BL37" s="303">
        <v>1.4486109112524969E-4</v>
      </c>
      <c r="BM37" s="303">
        <v>1.8814611498105847</v>
      </c>
      <c r="BN37" s="303">
        <v>0.2382495050972897</v>
      </c>
      <c r="BO37" s="303">
        <v>9.5469872596819148</v>
      </c>
      <c r="BP37" s="303">
        <v>7.5530745652979521</v>
      </c>
      <c r="BQ37" s="303">
        <v>0.9730710275865021</v>
      </c>
      <c r="BR37" s="303">
        <v>10.815378154046392</v>
      </c>
      <c r="BS37" s="303">
        <v>0.25170163785885319</v>
      </c>
      <c r="BT37" s="303">
        <v>1.8914374493687001</v>
      </c>
      <c r="BU37" s="303">
        <v>4.803249647794968</v>
      </c>
      <c r="BV37" s="303">
        <v>9.7583430784666838</v>
      </c>
      <c r="BW37" s="303">
        <v>9.0564202744744478</v>
      </c>
      <c r="BX37" s="303">
        <v>1.8980597258934249</v>
      </c>
      <c r="BY37" s="303">
        <v>3.7314070188014377</v>
      </c>
      <c r="BZ37" s="303">
        <v>5.9497398539964284</v>
      </c>
      <c r="CA37" s="303">
        <v>3.4460163869517753</v>
      </c>
      <c r="CB37" s="303">
        <v>11.131734084225323</v>
      </c>
      <c r="CC37" s="303">
        <v>0.68331817939904382</v>
      </c>
      <c r="CD37" s="303">
        <v>7.0484750200759461</v>
      </c>
      <c r="CE37" s="303">
        <v>1.4423462375751013E-3</v>
      </c>
      <c r="CF37" s="303">
        <v>0.26675532114423273</v>
      </c>
      <c r="CG37" s="303">
        <v>5.7601958481387436</v>
      </c>
      <c r="CH37" s="303">
        <v>3.4766466242214222</v>
      </c>
      <c r="CI37" s="303">
        <v>8.0208088508214068</v>
      </c>
      <c r="CJ37" s="303">
        <v>8.0497407186170467</v>
      </c>
      <c r="CK37" s="303">
        <v>10.729603009009669</v>
      </c>
      <c r="CL37" s="303">
        <v>7.4786611583327423</v>
      </c>
      <c r="CM37" s="303">
        <v>9.3386567683653006</v>
      </c>
      <c r="CN37" s="303">
        <v>0.60632320017790242</v>
      </c>
      <c r="CO37" s="303">
        <v>1.311448862807048</v>
      </c>
      <c r="CP37" s="303">
        <v>5.2185434466907044</v>
      </c>
      <c r="CQ37" s="303">
        <v>3.7748249885505056</v>
      </c>
      <c r="CR37" s="303">
        <v>6.3073040877356039</v>
      </c>
      <c r="CS37" s="303">
        <v>4.1879318879782739</v>
      </c>
      <c r="CT37" s="303">
        <v>4.622103234915989</v>
      </c>
      <c r="CU37" s="303">
        <v>7.9095516467710221</v>
      </c>
      <c r="CV37" s="303">
        <v>5.1208852012727109</v>
      </c>
      <c r="CW37" s="303">
        <v>1.7598537664344842</v>
      </c>
      <c r="CX37" s="303"/>
      <c r="CY37" s="303"/>
      <c r="CZ37" s="303"/>
      <c r="DA37" s="303"/>
      <c r="DB37" s="303"/>
      <c r="DC37" s="303"/>
      <c r="DD37" s="303"/>
      <c r="DE37" s="303"/>
      <c r="DF37" s="303"/>
      <c r="DG37" s="303"/>
      <c r="DH37" s="303"/>
      <c r="DI37" s="303"/>
      <c r="DJ37" s="303"/>
      <c r="DK37" s="303"/>
      <c r="DL37" s="303"/>
      <c r="DM37" s="303"/>
      <c r="DN37" s="303"/>
      <c r="DO37" s="303"/>
      <c r="DP37" s="303"/>
      <c r="DQ37" s="303"/>
      <c r="DR37" s="303"/>
      <c r="DS37" s="303"/>
      <c r="DT37" s="303"/>
      <c r="DU37" s="303"/>
      <c r="DV37" s="303"/>
      <c r="DW37" s="303"/>
      <c r="DX37" s="303"/>
      <c r="DY37" s="303"/>
      <c r="DZ37" s="303"/>
      <c r="EA37" s="303"/>
      <c r="EB37" s="303"/>
      <c r="EC37" s="303"/>
      <c r="ED37" s="303"/>
      <c r="EE37" s="303"/>
      <c r="EF37" s="303"/>
      <c r="EG37" s="303"/>
      <c r="EH37" s="303"/>
      <c r="EI37" s="303"/>
      <c r="EJ37" s="303"/>
      <c r="EK37" s="303"/>
      <c r="EL37" s="303"/>
      <c r="EM37" s="303"/>
      <c r="EN37" s="303"/>
      <c r="EO37" s="303"/>
      <c r="EP37" s="303"/>
      <c r="EQ37" s="303"/>
      <c r="ER37" s="303"/>
      <c r="ES37" s="303"/>
      <c r="ET37" s="303"/>
      <c r="EU37" s="303"/>
      <c r="EV37" s="303"/>
      <c r="EW37" s="303"/>
      <c r="EX37" s="303"/>
      <c r="EY37" s="303"/>
      <c r="EZ37" s="303"/>
      <c r="FA37" s="303"/>
      <c r="FB37" s="303"/>
      <c r="FC37" s="303"/>
      <c r="FD37" s="303"/>
      <c r="FE37" s="303"/>
      <c r="FF37" s="303"/>
      <c r="FG37" s="303"/>
      <c r="FH37" s="303"/>
      <c r="FI37" s="303"/>
      <c r="FJ37" s="303"/>
      <c r="FK37" s="303"/>
      <c r="FL37" s="303"/>
      <c r="FM37" s="303"/>
      <c r="FN37" s="303"/>
      <c r="FO37" s="303"/>
      <c r="FP37" s="303"/>
      <c r="FQ37" s="303"/>
      <c r="FR37" s="303"/>
      <c r="FS37" s="303"/>
      <c r="FT37" s="303"/>
      <c r="FU37" s="303"/>
      <c r="FV37" s="303"/>
      <c r="FW37" s="303"/>
      <c r="FX37" s="303"/>
      <c r="FY37" s="303"/>
      <c r="FZ37" s="303"/>
      <c r="GA37" s="303"/>
      <c r="GB37" s="303"/>
      <c r="GC37" s="303"/>
      <c r="GD37" s="303"/>
      <c r="GE37" s="303"/>
      <c r="GF37" s="303"/>
      <c r="GG37" s="303"/>
      <c r="GH37" s="303"/>
      <c r="GI37" s="303"/>
      <c r="GJ37" s="303"/>
      <c r="GK37" s="303"/>
      <c r="GL37" s="303"/>
      <c r="GM37" s="303"/>
      <c r="GN37" s="303"/>
      <c r="GO37" s="303"/>
      <c r="GP37" s="303"/>
      <c r="GQ37" s="303"/>
      <c r="GR37" s="303"/>
      <c r="GS37" s="303"/>
    </row>
    <row r="38" spans="1:201">
      <c r="A38" s="303">
        <v>36</v>
      </c>
      <c r="B38" s="303">
        <v>5.1561211344345299</v>
      </c>
      <c r="C38" s="303">
        <v>10.453367827748451</v>
      </c>
      <c r="D38" s="303">
        <v>4.119708799618822</v>
      </c>
      <c r="E38" s="303">
        <v>7.9205626339959814</v>
      </c>
      <c r="F38" s="303">
        <v>6.7951910897172842</v>
      </c>
      <c r="G38" s="303">
        <v>0.47158090372655043</v>
      </c>
      <c r="H38" s="303">
        <v>5.7576481005937259</v>
      </c>
      <c r="I38" s="303">
        <v>0.17911925425522052</v>
      </c>
      <c r="J38" s="303">
        <v>2.7890995413008755</v>
      </c>
      <c r="K38" s="303">
        <v>9.2998809450579483</v>
      </c>
      <c r="L38" s="303">
        <v>3.5962898279914288</v>
      </c>
      <c r="M38" s="303">
        <v>5.2160467781655893</v>
      </c>
      <c r="N38" s="303">
        <v>0.2271809835668086</v>
      </c>
      <c r="O38" s="303">
        <v>9.5865363339485139</v>
      </c>
      <c r="P38" s="303">
        <v>7.2920241681292728</v>
      </c>
      <c r="Q38" s="303">
        <v>7.5691730480587189</v>
      </c>
      <c r="R38" s="303">
        <v>7.3282818826771567</v>
      </c>
      <c r="S38" s="303">
        <v>6.8173142792373813</v>
      </c>
      <c r="T38" s="303">
        <v>8.6500920562065691</v>
      </c>
      <c r="U38" s="303">
        <v>5.169470028880486</v>
      </c>
      <c r="V38" s="303">
        <v>0.78029378450829456</v>
      </c>
      <c r="W38" s="303">
        <v>8.5034058745095038</v>
      </c>
      <c r="X38" s="303">
        <v>0.23729236009673232</v>
      </c>
      <c r="Y38" s="303">
        <v>4.6971367125540224</v>
      </c>
      <c r="Z38" s="303">
        <v>5.0752792682402923</v>
      </c>
      <c r="AA38" s="303">
        <v>7.7148575668331523</v>
      </c>
      <c r="AB38" s="303">
        <v>1.7237034746346387</v>
      </c>
      <c r="AC38" s="303">
        <v>9.146442555482448</v>
      </c>
      <c r="AD38" s="303">
        <v>9.9445132685470491E-4</v>
      </c>
      <c r="AE38" s="303">
        <v>4.1621843622620114</v>
      </c>
      <c r="AF38" s="303">
        <v>3.7959196445206911</v>
      </c>
      <c r="AG38" s="303">
        <v>7.3977893593535473</v>
      </c>
      <c r="AH38" s="303">
        <v>3.1138367696301623</v>
      </c>
      <c r="AI38" s="303">
        <v>10.873762087753652</v>
      </c>
      <c r="AJ38" s="303">
        <v>9.5498996435426182</v>
      </c>
      <c r="AK38" s="303">
        <v>6.2858667554783585</v>
      </c>
      <c r="AL38" s="303">
        <v>0.88913132880599366</v>
      </c>
      <c r="AM38" s="303">
        <v>9.8642086878706729E-3</v>
      </c>
      <c r="AN38" s="303">
        <v>10.562435861578152</v>
      </c>
      <c r="AO38" s="303">
        <v>4.745097717579422</v>
      </c>
      <c r="AP38" s="303">
        <v>7.8081255122976039</v>
      </c>
      <c r="AQ38" s="303">
        <v>0.25394515596283268</v>
      </c>
      <c r="AR38" s="303">
        <v>8.8392696058087523</v>
      </c>
      <c r="AS38" s="303">
        <v>5.9194722230506098</v>
      </c>
      <c r="AT38" s="303">
        <v>7.0000448551093459</v>
      </c>
      <c r="AU38" s="303">
        <v>8.600344981693743</v>
      </c>
      <c r="AV38" s="303">
        <v>6.4048887378732555</v>
      </c>
      <c r="AW38" s="303">
        <v>6.7002707607895635</v>
      </c>
      <c r="AX38" s="303">
        <v>6.9762136602176508</v>
      </c>
      <c r="AY38" s="303">
        <v>10.096395355748212</v>
      </c>
      <c r="AZ38" s="303">
        <v>5.0070837612698753</v>
      </c>
      <c r="BA38" s="303">
        <v>11.393025292715899</v>
      </c>
      <c r="BB38" s="303">
        <v>7.0128974686338248</v>
      </c>
      <c r="BC38" s="303">
        <v>7.5004160395321495</v>
      </c>
      <c r="BD38" s="303">
        <v>7.9417098600983982</v>
      </c>
      <c r="BE38" s="303">
        <v>0.12175676828965892</v>
      </c>
      <c r="BF38" s="303">
        <v>5.631034936175185</v>
      </c>
      <c r="BG38" s="303">
        <v>6.3635706057464416</v>
      </c>
      <c r="BH38" s="303">
        <v>6.9224637863491694</v>
      </c>
      <c r="BI38" s="303">
        <v>1.222826760617628</v>
      </c>
      <c r="BJ38" s="303">
        <v>1.1891186273879879</v>
      </c>
      <c r="BK38" s="303">
        <v>5.5535267435865059</v>
      </c>
      <c r="BL38" s="303">
        <v>8.3161797704244862E-5</v>
      </c>
      <c r="BM38" s="303">
        <v>1.610092225928679</v>
      </c>
      <c r="BN38" s="303">
        <v>0.24409201556182691</v>
      </c>
      <c r="BO38" s="303">
        <v>9.0619151587212059</v>
      </c>
      <c r="BP38" s="303">
        <v>6.7021782562654675</v>
      </c>
      <c r="BQ38" s="303">
        <v>1.0642515072947774</v>
      </c>
      <c r="BR38" s="303">
        <v>10.483167925289136</v>
      </c>
      <c r="BS38" s="303">
        <v>0.26281910656451696</v>
      </c>
      <c r="BT38" s="303">
        <v>2.0804323170568182</v>
      </c>
      <c r="BU38" s="303">
        <v>5.230453983273895</v>
      </c>
      <c r="BV38" s="303">
        <v>9.7078634313514325</v>
      </c>
      <c r="BW38" s="303">
        <v>8.6884343785408849</v>
      </c>
      <c r="BX38" s="303">
        <v>1.5418604611690756</v>
      </c>
      <c r="BY38" s="303">
        <v>3.1914477474195131</v>
      </c>
      <c r="BZ38" s="303">
        <v>6.0865917432715584</v>
      </c>
      <c r="CA38" s="303">
        <v>3.0175611840624428</v>
      </c>
      <c r="CB38" s="303">
        <v>11.387617945358668</v>
      </c>
      <c r="CC38" s="303">
        <v>0.52948138205064343</v>
      </c>
      <c r="CD38" s="303">
        <v>6.1611326919055527</v>
      </c>
      <c r="CE38" s="303">
        <v>9.0899953681433567E-4</v>
      </c>
      <c r="CF38" s="303">
        <v>0.20562875437298728</v>
      </c>
      <c r="CG38" s="303">
        <v>6.0956396056269968</v>
      </c>
      <c r="CH38" s="303">
        <v>3.802288935769476</v>
      </c>
      <c r="CI38" s="303">
        <v>8.1648759316012214</v>
      </c>
      <c r="CJ38" s="303">
        <v>7.2825223926237035</v>
      </c>
      <c r="CK38" s="303">
        <v>10.748318844863878</v>
      </c>
      <c r="CL38" s="303">
        <v>7.3212979772829803</v>
      </c>
      <c r="CM38" s="303">
        <v>9.2463074287915141</v>
      </c>
      <c r="CN38" s="303">
        <v>0.47642054133049039</v>
      </c>
      <c r="CO38" s="303">
        <v>1.0434034182722756</v>
      </c>
      <c r="CP38" s="303">
        <v>5.469510731906003</v>
      </c>
      <c r="CQ38" s="303">
        <v>4.0621434985466216</v>
      </c>
      <c r="CR38" s="303">
        <v>5.8363219348456727</v>
      </c>
      <c r="CS38" s="303">
        <v>3.6564097650436942</v>
      </c>
      <c r="CT38" s="303">
        <v>4.0742344828131962</v>
      </c>
      <c r="CU38" s="303">
        <v>8.1527108406371802</v>
      </c>
      <c r="CV38" s="303">
        <v>5.4346641635125668</v>
      </c>
      <c r="CW38" s="303">
        <v>1.9428009193573936</v>
      </c>
      <c r="CX38" s="303"/>
      <c r="CY38" s="303"/>
      <c r="CZ38" s="303"/>
      <c r="DA38" s="303"/>
      <c r="DB38" s="303"/>
      <c r="DC38" s="303"/>
      <c r="DD38" s="303"/>
      <c r="DE38" s="303"/>
      <c r="DF38" s="303"/>
      <c r="DG38" s="303"/>
      <c r="DH38" s="303"/>
      <c r="DI38" s="303"/>
      <c r="DJ38" s="303"/>
      <c r="DK38" s="303"/>
      <c r="DL38" s="303"/>
      <c r="DM38" s="303"/>
      <c r="DN38" s="303"/>
      <c r="DO38" s="303"/>
      <c r="DP38" s="303"/>
      <c r="DQ38" s="303"/>
      <c r="DR38" s="303"/>
      <c r="DS38" s="303"/>
      <c r="DT38" s="303"/>
      <c r="DU38" s="303"/>
      <c r="DV38" s="303"/>
      <c r="DW38" s="303"/>
      <c r="DX38" s="303"/>
      <c r="DY38" s="303"/>
      <c r="DZ38" s="303"/>
      <c r="EA38" s="303"/>
      <c r="EB38" s="303"/>
      <c r="EC38" s="303"/>
      <c r="ED38" s="303"/>
      <c r="EE38" s="303"/>
      <c r="EF38" s="303"/>
      <c r="EG38" s="303"/>
      <c r="EH38" s="303"/>
      <c r="EI38" s="303"/>
      <c r="EJ38" s="303"/>
      <c r="EK38" s="303"/>
      <c r="EL38" s="303"/>
      <c r="EM38" s="303"/>
      <c r="EN38" s="303"/>
      <c r="EO38" s="303"/>
      <c r="EP38" s="303"/>
      <c r="EQ38" s="303"/>
      <c r="ER38" s="303"/>
      <c r="ES38" s="303"/>
      <c r="ET38" s="303"/>
      <c r="EU38" s="303"/>
      <c r="EV38" s="303"/>
      <c r="EW38" s="303"/>
      <c r="EX38" s="303"/>
      <c r="EY38" s="303"/>
      <c r="EZ38" s="303"/>
      <c r="FA38" s="303"/>
      <c r="FB38" s="303"/>
      <c r="FC38" s="303"/>
      <c r="FD38" s="303"/>
      <c r="FE38" s="303"/>
      <c r="FF38" s="303"/>
      <c r="FG38" s="303"/>
      <c r="FH38" s="303"/>
      <c r="FI38" s="303"/>
      <c r="FJ38" s="303"/>
      <c r="FK38" s="303"/>
      <c r="FL38" s="303"/>
      <c r="FM38" s="303"/>
      <c r="FN38" s="303"/>
      <c r="FO38" s="303"/>
      <c r="FP38" s="303"/>
      <c r="FQ38" s="303"/>
      <c r="FR38" s="303"/>
      <c r="FS38" s="303"/>
      <c r="FT38" s="303"/>
      <c r="FU38" s="303"/>
      <c r="FV38" s="303"/>
      <c r="FW38" s="303"/>
      <c r="FX38" s="303"/>
      <c r="FY38" s="303"/>
      <c r="FZ38" s="303"/>
      <c r="GA38" s="303"/>
      <c r="GB38" s="303"/>
      <c r="GC38" s="303"/>
      <c r="GD38" s="303"/>
      <c r="GE38" s="303"/>
      <c r="GF38" s="303"/>
      <c r="GG38" s="303"/>
      <c r="GH38" s="303"/>
      <c r="GI38" s="303"/>
      <c r="GJ38" s="303"/>
      <c r="GK38" s="303"/>
      <c r="GL38" s="303"/>
      <c r="GM38" s="303"/>
      <c r="GN38" s="303"/>
      <c r="GO38" s="303"/>
      <c r="GP38" s="303"/>
      <c r="GQ38" s="303"/>
      <c r="GR38" s="303"/>
      <c r="GS38" s="303"/>
    </row>
    <row r="39" spans="1:201">
      <c r="A39" s="303">
        <v>37</v>
      </c>
      <c r="B39" s="303">
        <v>4.4288950447886135</v>
      </c>
      <c r="C39" s="303">
        <v>10.189217809467998</v>
      </c>
      <c r="D39" s="303">
        <v>4.4382029863467052</v>
      </c>
      <c r="E39" s="303">
        <v>7.3730414505025408</v>
      </c>
      <c r="F39" s="303">
        <v>6.4881249589981085</v>
      </c>
      <c r="G39" s="303">
        <v>0.49942395529409117</v>
      </c>
      <c r="H39" s="303">
        <v>5.8007628205733361</v>
      </c>
      <c r="I39" s="303">
        <v>0.13457051684930221</v>
      </c>
      <c r="J39" s="303">
        <v>2.3614656230980433</v>
      </c>
      <c r="K39" s="303">
        <v>8.7180364574218583</v>
      </c>
      <c r="L39" s="303">
        <v>3.830732166656337</v>
      </c>
      <c r="M39" s="303">
        <v>5.5389041321696881</v>
      </c>
      <c r="N39" s="303">
        <v>0.23849067541301278</v>
      </c>
      <c r="O39" s="303">
        <v>9.1539234930276852</v>
      </c>
      <c r="P39" s="303">
        <v>7.5618238426007913</v>
      </c>
      <c r="Q39" s="303">
        <v>7.7879000892009032</v>
      </c>
      <c r="R39" s="303">
        <v>6.9348367009748166</v>
      </c>
      <c r="S39" s="303">
        <v>6.8981691318599783</v>
      </c>
      <c r="T39" s="303">
        <v>8.0040336752955668</v>
      </c>
      <c r="U39" s="303">
        <v>4.6497808678466086</v>
      </c>
      <c r="V39" s="303">
        <v>0.84580108107319685</v>
      </c>
      <c r="W39" s="303">
        <v>8.4517561693888421</v>
      </c>
      <c r="X39" s="303">
        <v>0.17932341300517063</v>
      </c>
      <c r="Y39" s="303">
        <v>5.0142776645309519</v>
      </c>
      <c r="Z39" s="303">
        <v>5.3763055296379472</v>
      </c>
      <c r="AA39" s="303">
        <v>7.3009157714131794</v>
      </c>
      <c r="AB39" s="303">
        <v>1.408813888680867</v>
      </c>
      <c r="AC39" s="303">
        <v>8.7341640057001584</v>
      </c>
      <c r="AD39" s="303">
        <v>6.1639787386070588E-4</v>
      </c>
      <c r="AE39" s="303">
        <v>3.6071197569421396</v>
      </c>
      <c r="AF39" s="303">
        <v>4.0786955661857638</v>
      </c>
      <c r="AG39" s="303">
        <v>6.830801228717732</v>
      </c>
      <c r="AH39" s="303">
        <v>3.4053738189761464</v>
      </c>
      <c r="AI39" s="303">
        <v>9.9444764485607333</v>
      </c>
      <c r="AJ39" s="303">
        <v>9.1147862613480886</v>
      </c>
      <c r="AK39" s="303">
        <v>5.4009974457973797</v>
      </c>
      <c r="AL39" s="303">
        <v>0.70576646530096854</v>
      </c>
      <c r="AM39" s="303">
        <v>6.9515014767109369E-3</v>
      </c>
      <c r="AN39" s="303">
        <v>9.762790523691212</v>
      </c>
      <c r="AO39" s="303">
        <v>5.167993394676837</v>
      </c>
      <c r="AP39" s="303">
        <v>7.1651885615848068</v>
      </c>
      <c r="AQ39" s="303">
        <v>0.19874673038853724</v>
      </c>
      <c r="AR39" s="303">
        <v>8.5471415649111044</v>
      </c>
      <c r="AS39" s="303">
        <v>6.1602780351926087</v>
      </c>
      <c r="AT39" s="303">
        <v>7.0840176079956816</v>
      </c>
      <c r="AU39" s="303">
        <v>8.1994348559152712</v>
      </c>
      <c r="AV39" s="303">
        <v>6.5428089198500565</v>
      </c>
      <c r="AW39" s="303">
        <v>5.8656390170984958</v>
      </c>
      <c r="AX39" s="303">
        <v>7.2521149533362248</v>
      </c>
      <c r="AY39" s="303">
        <v>10.142235516889768</v>
      </c>
      <c r="AZ39" s="303">
        <v>4.5314260060510234</v>
      </c>
      <c r="BA39" s="303">
        <v>10.994869774151454</v>
      </c>
      <c r="BB39" s="303">
        <v>6.7167597641825356</v>
      </c>
      <c r="BC39" s="303">
        <v>7.2431887419777299</v>
      </c>
      <c r="BD39" s="303">
        <v>7.9027094846112549</v>
      </c>
      <c r="BE39" s="303">
        <v>9.0089177362688899E-2</v>
      </c>
      <c r="BF39" s="303">
        <v>5.881953774349781</v>
      </c>
      <c r="BG39" s="303">
        <v>6.6401012160860233</v>
      </c>
      <c r="BH39" s="303">
        <v>7.196393454006059</v>
      </c>
      <c r="BI39" s="303">
        <v>0.96761386449551789</v>
      </c>
      <c r="BJ39" s="303">
        <v>1.3004614828608094</v>
      </c>
      <c r="BK39" s="303">
        <v>5.8392123172386077</v>
      </c>
      <c r="BL39" s="303">
        <v>4.7689251766516974E-5</v>
      </c>
      <c r="BM39" s="303">
        <v>1.3735297320885045</v>
      </c>
      <c r="BN39" s="303">
        <v>0.25035367632632993</v>
      </c>
      <c r="BO39" s="303">
        <v>8.560038550742874</v>
      </c>
      <c r="BP39" s="303">
        <v>5.9130925166976338</v>
      </c>
      <c r="BQ39" s="303">
        <v>1.162690156090326</v>
      </c>
      <c r="BR39" s="303">
        <v>10.09519862096351</v>
      </c>
      <c r="BS39" s="303">
        <v>0.27503166644166133</v>
      </c>
      <c r="BT39" s="303">
        <v>2.2785648250441897</v>
      </c>
      <c r="BU39" s="303">
        <v>5.6584367258399801</v>
      </c>
      <c r="BV39" s="303">
        <v>9.6031215167132036</v>
      </c>
      <c r="BW39" s="303">
        <v>8.2925023285711816</v>
      </c>
      <c r="BX39" s="303">
        <v>1.2473510553862379</v>
      </c>
      <c r="BY39" s="303">
        <v>2.7196337532822277</v>
      </c>
      <c r="BZ39" s="303">
        <v>6.1855250786231002</v>
      </c>
      <c r="CA39" s="303">
        <v>2.6374737801423178</v>
      </c>
      <c r="CB39" s="303">
        <v>11.569652238881025</v>
      </c>
      <c r="CC39" s="303">
        <v>0.40869623350352746</v>
      </c>
      <c r="CD39" s="303">
        <v>5.3504457268394505</v>
      </c>
      <c r="CE39" s="303">
        <v>5.7236708006405419E-4</v>
      </c>
      <c r="CF39" s="303">
        <v>0.15824937554342533</v>
      </c>
      <c r="CG39" s="303">
        <v>6.4071094122272525</v>
      </c>
      <c r="CH39" s="303">
        <v>4.1333507504526841</v>
      </c>
      <c r="CI39" s="303">
        <v>8.2623143801453907</v>
      </c>
      <c r="CJ39" s="303">
        <v>6.5537225288952889</v>
      </c>
      <c r="CK39" s="303">
        <v>10.697509121904714</v>
      </c>
      <c r="CL39" s="303">
        <v>7.1370724122632136</v>
      </c>
      <c r="CM39" s="303">
        <v>9.1121605440667572</v>
      </c>
      <c r="CN39" s="303">
        <v>0.3732143596604357</v>
      </c>
      <c r="CO39" s="303">
        <v>0.82726646390288205</v>
      </c>
      <c r="CP39" s="303">
        <v>5.6985152286026644</v>
      </c>
      <c r="CQ39" s="303">
        <v>4.3504035763641244</v>
      </c>
      <c r="CR39" s="303">
        <v>5.3735245090572983</v>
      </c>
      <c r="CS39" s="303">
        <v>3.1787991485812555</v>
      </c>
      <c r="CT39" s="303">
        <v>3.5800641796870254</v>
      </c>
      <c r="CU39" s="303">
        <v>8.3393962117120601</v>
      </c>
      <c r="CV39" s="303">
        <v>5.7357466903423902</v>
      </c>
      <c r="CW39" s="303">
        <v>2.1385819826112651</v>
      </c>
      <c r="CX39" s="303"/>
      <c r="CY39" s="303"/>
      <c r="CZ39" s="303"/>
      <c r="DA39" s="303"/>
      <c r="DB39" s="303"/>
      <c r="DC39" s="303"/>
      <c r="DD39" s="303"/>
      <c r="DE39" s="303"/>
      <c r="DF39" s="303"/>
      <c r="DG39" s="303"/>
      <c r="DH39" s="303"/>
      <c r="DI39" s="303"/>
      <c r="DJ39" s="303"/>
      <c r="DK39" s="303"/>
      <c r="DL39" s="303"/>
      <c r="DM39" s="303"/>
      <c r="DN39" s="303"/>
      <c r="DO39" s="303"/>
      <c r="DP39" s="303"/>
      <c r="DQ39" s="303"/>
      <c r="DR39" s="303"/>
      <c r="DS39" s="303"/>
      <c r="DT39" s="303"/>
      <c r="DU39" s="303"/>
      <c r="DV39" s="303"/>
      <c r="DW39" s="303"/>
      <c r="DX39" s="303"/>
      <c r="DY39" s="303"/>
      <c r="DZ39" s="303"/>
      <c r="EA39" s="303"/>
      <c r="EB39" s="303"/>
      <c r="EC39" s="303"/>
      <c r="ED39" s="303"/>
      <c r="EE39" s="303"/>
      <c r="EF39" s="303"/>
      <c r="EG39" s="303"/>
      <c r="EH39" s="303"/>
      <c r="EI39" s="303"/>
      <c r="EJ39" s="303"/>
      <c r="EK39" s="303"/>
      <c r="EL39" s="303"/>
      <c r="EM39" s="303"/>
      <c r="EN39" s="303"/>
      <c r="EO39" s="303"/>
      <c r="EP39" s="303"/>
      <c r="EQ39" s="303"/>
      <c r="ER39" s="303"/>
      <c r="ES39" s="303"/>
      <c r="ET39" s="303"/>
      <c r="EU39" s="303"/>
      <c r="EV39" s="303"/>
      <c r="EW39" s="303"/>
      <c r="EX39" s="303"/>
      <c r="EY39" s="303"/>
      <c r="EZ39" s="303"/>
      <c r="FA39" s="303"/>
      <c r="FB39" s="303"/>
      <c r="FC39" s="303"/>
      <c r="FD39" s="303"/>
      <c r="FE39" s="303"/>
      <c r="FF39" s="303"/>
      <c r="FG39" s="303"/>
      <c r="FH39" s="303"/>
      <c r="FI39" s="303"/>
      <c r="FJ39" s="303"/>
      <c r="FK39" s="303"/>
      <c r="FL39" s="303"/>
      <c r="FM39" s="303"/>
      <c r="FN39" s="303"/>
      <c r="FO39" s="303"/>
      <c r="FP39" s="303"/>
      <c r="FQ39" s="303"/>
      <c r="FR39" s="303"/>
      <c r="FS39" s="303"/>
      <c r="FT39" s="303"/>
      <c r="FU39" s="303"/>
      <c r="FV39" s="303"/>
      <c r="FW39" s="303"/>
      <c r="FX39" s="303"/>
      <c r="FY39" s="303"/>
      <c r="FZ39" s="303"/>
      <c r="GA39" s="303"/>
      <c r="GB39" s="303"/>
      <c r="GC39" s="303"/>
      <c r="GD39" s="303"/>
      <c r="GE39" s="303"/>
      <c r="GF39" s="303"/>
      <c r="GG39" s="303"/>
      <c r="GH39" s="303"/>
      <c r="GI39" s="303"/>
      <c r="GJ39" s="303"/>
      <c r="GK39" s="303"/>
      <c r="GL39" s="303"/>
      <c r="GM39" s="303"/>
      <c r="GN39" s="303"/>
      <c r="GO39" s="303"/>
      <c r="GP39" s="303"/>
      <c r="GQ39" s="303"/>
      <c r="GR39" s="303"/>
      <c r="GS39" s="303"/>
    </row>
    <row r="40" spans="1:201">
      <c r="A40" s="303">
        <v>38</v>
      </c>
      <c r="B40" s="303">
        <v>3.7883981276410572</v>
      </c>
      <c r="C40" s="303">
        <v>9.8623641989150457</v>
      </c>
      <c r="D40" s="303">
        <v>4.7522232076540023</v>
      </c>
      <c r="E40" s="303">
        <v>6.8271628891565141</v>
      </c>
      <c r="F40" s="303">
        <v>6.1645883375775972</v>
      </c>
      <c r="G40" s="303">
        <v>0.53004148387615191</v>
      </c>
      <c r="H40" s="303">
        <v>5.8144352090340519</v>
      </c>
      <c r="I40" s="303">
        <v>0.10091764078397709</v>
      </c>
      <c r="J40" s="303">
        <v>1.9922230964360446</v>
      </c>
      <c r="K40" s="303">
        <v>8.1262352608991524</v>
      </c>
      <c r="L40" s="303">
        <v>4.0523368361624774</v>
      </c>
      <c r="M40" s="303">
        <v>5.8496360502992051</v>
      </c>
      <c r="N40" s="303">
        <v>0.2509034288022336</v>
      </c>
      <c r="O40" s="303">
        <v>8.7018868875519306</v>
      </c>
      <c r="P40" s="303">
        <v>7.79195725107384</v>
      </c>
      <c r="Q40" s="303">
        <v>7.979840983124828</v>
      </c>
      <c r="R40" s="303">
        <v>6.5350365632958418</v>
      </c>
      <c r="S40" s="303">
        <v>6.9431696379670953</v>
      </c>
      <c r="T40" s="303">
        <v>7.3655607535145382</v>
      </c>
      <c r="U40" s="303">
        <v>4.1622301649339128</v>
      </c>
      <c r="V40" s="303">
        <v>0.91788838705539433</v>
      </c>
      <c r="W40" s="303">
        <v>8.3517691919567785</v>
      </c>
      <c r="X40" s="303">
        <v>0.13524020560587185</v>
      </c>
      <c r="Y40" s="303">
        <v>5.3230228131814554</v>
      </c>
      <c r="Z40" s="303">
        <v>5.6628280694368538</v>
      </c>
      <c r="AA40" s="303">
        <v>6.863701817303081</v>
      </c>
      <c r="AB40" s="303">
        <v>1.1484636878454904</v>
      </c>
      <c r="AC40" s="303">
        <v>8.291743197200379</v>
      </c>
      <c r="AD40" s="303">
        <v>3.816042477545794E-4</v>
      </c>
      <c r="AE40" s="303">
        <v>3.1100349308748596</v>
      </c>
      <c r="AF40" s="303">
        <v>4.3602517605821944</v>
      </c>
      <c r="AG40" s="303">
        <v>6.269607842642329</v>
      </c>
      <c r="AH40" s="303">
        <v>3.7056095422883164</v>
      </c>
      <c r="AI40" s="303">
        <v>9.0549137657923104</v>
      </c>
      <c r="AJ40" s="303">
        <v>8.6580247426324881</v>
      </c>
      <c r="AK40" s="303">
        <v>4.6146931700796348</v>
      </c>
      <c r="AL40" s="303">
        <v>0.55855773651442076</v>
      </c>
      <c r="AM40" s="303">
        <v>4.8964704968947588E-3</v>
      </c>
      <c r="AN40" s="303">
        <v>8.9846664448343141</v>
      </c>
      <c r="AO40" s="303">
        <v>5.594107837756094</v>
      </c>
      <c r="AP40" s="303">
        <v>6.5423818563771352</v>
      </c>
      <c r="AQ40" s="303">
        <v>0.15539474863288177</v>
      </c>
      <c r="AR40" s="303">
        <v>8.21906975430994</v>
      </c>
      <c r="AS40" s="303">
        <v>6.3761140352191514</v>
      </c>
      <c r="AT40" s="303">
        <v>7.1320209753895298</v>
      </c>
      <c r="AU40" s="303">
        <v>7.7691077788086655</v>
      </c>
      <c r="AV40" s="303">
        <v>6.634140794170281</v>
      </c>
      <c r="AW40" s="303">
        <v>5.1044742699624273</v>
      </c>
      <c r="AX40" s="303">
        <v>7.4844592926155471</v>
      </c>
      <c r="AY40" s="303">
        <v>10.117237220041405</v>
      </c>
      <c r="AZ40" s="303">
        <v>4.0774492321543878</v>
      </c>
      <c r="BA40" s="303">
        <v>10.536960483848645</v>
      </c>
      <c r="BB40" s="303">
        <v>6.4027230366450958</v>
      </c>
      <c r="BC40" s="303">
        <v>6.9498972037197726</v>
      </c>
      <c r="BD40" s="303">
        <v>7.8204912602103311</v>
      </c>
      <c r="BE40" s="303">
        <v>6.6533274920734131E-2</v>
      </c>
      <c r="BF40" s="303">
        <v>6.1048640526430793</v>
      </c>
      <c r="BG40" s="303">
        <v>6.8881649378554837</v>
      </c>
      <c r="BH40" s="303">
        <v>7.4306626904703847</v>
      </c>
      <c r="BI40" s="303">
        <v>0.762003878622322</v>
      </c>
      <c r="BJ40" s="303">
        <v>1.4196339971585274</v>
      </c>
      <c r="BK40" s="303">
        <v>6.1051602635330466</v>
      </c>
      <c r="BL40" s="303">
        <v>2.732063775313584E-5</v>
      </c>
      <c r="BM40" s="303">
        <v>1.1683451279717327</v>
      </c>
      <c r="BN40" s="303">
        <v>0.25707697340500035</v>
      </c>
      <c r="BO40" s="303">
        <v>8.0499210260726191</v>
      </c>
      <c r="BP40" s="303">
        <v>5.1893258021515631</v>
      </c>
      <c r="BQ40" s="303">
        <v>1.2683534892627613</v>
      </c>
      <c r="BR40" s="303">
        <v>9.6628777591924013</v>
      </c>
      <c r="BS40" s="303">
        <v>0.28843248807905547</v>
      </c>
      <c r="BT40" s="303">
        <v>2.484411012736953</v>
      </c>
      <c r="BU40" s="303">
        <v>6.0816403454692942</v>
      </c>
      <c r="BV40" s="303">
        <v>9.4495459281904353</v>
      </c>
      <c r="BW40" s="303">
        <v>7.8768802337285893</v>
      </c>
      <c r="BX40" s="303">
        <v>1.0052790640459883</v>
      </c>
      <c r="BY40" s="303">
        <v>2.3097812022513011</v>
      </c>
      <c r="BZ40" s="303">
        <v>6.2470795799720076</v>
      </c>
      <c r="CA40" s="303">
        <v>2.3013677934719916</v>
      </c>
      <c r="CB40" s="303">
        <v>11.678887843258604</v>
      </c>
      <c r="CC40" s="303">
        <v>0.31434842360626325</v>
      </c>
      <c r="CD40" s="303">
        <v>4.6184756820330168</v>
      </c>
      <c r="CE40" s="303">
        <v>3.601176522531815E-4</v>
      </c>
      <c r="CF40" s="303">
        <v>0.12160574430341967</v>
      </c>
      <c r="CG40" s="303">
        <v>6.6909821734072112</v>
      </c>
      <c r="CH40" s="303">
        <v>4.4659599814821114</v>
      </c>
      <c r="CI40" s="303">
        <v>8.3145195812466834</v>
      </c>
      <c r="CJ40" s="303">
        <v>5.8691688623434413</v>
      </c>
      <c r="CK40" s="303">
        <v>10.58263510458611</v>
      </c>
      <c r="CL40" s="303">
        <v>6.9303703330332844</v>
      </c>
      <c r="CM40" s="303">
        <v>8.9410697229742979</v>
      </c>
      <c r="CN40" s="303">
        <v>0.29155434223707877</v>
      </c>
      <c r="CO40" s="303">
        <v>0.65381727912469056</v>
      </c>
      <c r="CP40" s="303">
        <v>5.9036470048964889</v>
      </c>
      <c r="CQ40" s="303">
        <v>4.6372533747048728</v>
      </c>
      <c r="CR40" s="303">
        <v>4.9245873720979461</v>
      </c>
      <c r="CS40" s="303">
        <v>2.7527821899492348</v>
      </c>
      <c r="CT40" s="303">
        <v>3.1367994088550968</v>
      </c>
      <c r="CU40" s="303">
        <v>8.4689662284813672</v>
      </c>
      <c r="CV40" s="303">
        <v>6.0213876349746078</v>
      </c>
      <c r="CW40" s="303">
        <v>2.3464520155525008</v>
      </c>
      <c r="CX40" s="303"/>
      <c r="CY40" s="303"/>
      <c r="CZ40" s="303"/>
      <c r="DA40" s="303"/>
      <c r="DB40" s="303"/>
      <c r="DC40" s="303"/>
      <c r="DD40" s="303"/>
      <c r="DE40" s="303"/>
      <c r="DF40" s="303"/>
      <c r="DG40" s="303"/>
      <c r="DH40" s="303"/>
      <c r="DI40" s="303"/>
      <c r="DJ40" s="303"/>
      <c r="DK40" s="303"/>
      <c r="DL40" s="303"/>
      <c r="DM40" s="303"/>
      <c r="DN40" s="303"/>
      <c r="DO40" s="303"/>
      <c r="DP40" s="303"/>
      <c r="DQ40" s="303"/>
      <c r="DR40" s="303"/>
      <c r="DS40" s="303"/>
      <c r="DT40" s="303"/>
      <c r="DU40" s="303"/>
      <c r="DV40" s="303"/>
      <c r="DW40" s="303"/>
      <c r="DX40" s="303"/>
      <c r="DY40" s="303"/>
      <c r="DZ40" s="303"/>
      <c r="EA40" s="303"/>
      <c r="EB40" s="303"/>
      <c r="EC40" s="303"/>
      <c r="ED40" s="303"/>
      <c r="EE40" s="303"/>
      <c r="EF40" s="303"/>
      <c r="EG40" s="303"/>
      <c r="EH40" s="303"/>
      <c r="EI40" s="303"/>
      <c r="EJ40" s="303"/>
      <c r="EK40" s="303"/>
      <c r="EL40" s="303"/>
      <c r="EM40" s="303"/>
      <c r="EN40" s="303"/>
      <c r="EO40" s="303"/>
      <c r="EP40" s="303"/>
      <c r="EQ40" s="303"/>
      <c r="ER40" s="303"/>
      <c r="ES40" s="303"/>
      <c r="ET40" s="303"/>
      <c r="EU40" s="303"/>
      <c r="EV40" s="303"/>
      <c r="EW40" s="303"/>
      <c r="EX40" s="303"/>
      <c r="EY40" s="303"/>
      <c r="EZ40" s="303"/>
      <c r="FA40" s="303"/>
      <c r="FB40" s="303"/>
      <c r="FC40" s="303"/>
      <c r="FD40" s="303"/>
      <c r="FE40" s="303"/>
      <c r="FF40" s="303"/>
      <c r="FG40" s="303"/>
      <c r="FH40" s="303"/>
      <c r="FI40" s="303"/>
      <c r="FJ40" s="303"/>
      <c r="FK40" s="303"/>
      <c r="FL40" s="303"/>
      <c r="FM40" s="303"/>
      <c r="FN40" s="303"/>
      <c r="FO40" s="303"/>
      <c r="FP40" s="303"/>
      <c r="FQ40" s="303"/>
      <c r="FR40" s="303"/>
      <c r="FS40" s="303"/>
      <c r="FT40" s="303"/>
      <c r="FU40" s="303"/>
      <c r="FV40" s="303"/>
      <c r="FW40" s="303"/>
      <c r="FX40" s="303"/>
      <c r="FY40" s="303"/>
      <c r="FZ40" s="303"/>
      <c r="GA40" s="303"/>
      <c r="GB40" s="303"/>
      <c r="GC40" s="303"/>
      <c r="GD40" s="303"/>
      <c r="GE40" s="303"/>
      <c r="GF40" s="303"/>
      <c r="GG40" s="303"/>
      <c r="GH40" s="303"/>
      <c r="GI40" s="303"/>
      <c r="GJ40" s="303"/>
      <c r="GK40" s="303"/>
      <c r="GL40" s="303"/>
      <c r="GM40" s="303"/>
      <c r="GN40" s="303"/>
      <c r="GO40" s="303"/>
      <c r="GP40" s="303"/>
      <c r="GQ40" s="303"/>
      <c r="GR40" s="303"/>
      <c r="GS40" s="303"/>
    </row>
    <row r="41" spans="1:201">
      <c r="A41" s="303">
        <v>39</v>
      </c>
      <c r="B41" s="303">
        <v>3.2280854073401954</v>
      </c>
      <c r="C41" s="303">
        <v>9.4836828722294921</v>
      </c>
      <c r="D41" s="303">
        <v>5.0580899074993253</v>
      </c>
      <c r="E41" s="303">
        <v>6.2907813616020061</v>
      </c>
      <c r="F41" s="303">
        <v>5.8305628871328636</v>
      </c>
      <c r="G41" s="303">
        <v>0.5636390926364897</v>
      </c>
      <c r="H41" s="303">
        <v>5.8003865854229968</v>
      </c>
      <c r="I41" s="303">
        <v>7.5555108412473496E-2</v>
      </c>
      <c r="J41" s="303">
        <v>1.6751636785485606</v>
      </c>
      <c r="K41" s="303">
        <v>7.53471888720932</v>
      </c>
      <c r="L41" s="303">
        <v>4.2581819292263372</v>
      </c>
      <c r="M41" s="303">
        <v>6.1453455034457232</v>
      </c>
      <c r="N41" s="303">
        <v>0.26450541955631668</v>
      </c>
      <c r="O41" s="303">
        <v>8.2380133002827893</v>
      </c>
      <c r="P41" s="303">
        <v>7.9809235546577115</v>
      </c>
      <c r="Q41" s="303">
        <v>8.1448220426415006</v>
      </c>
      <c r="R41" s="303">
        <v>6.1344200132158395</v>
      </c>
      <c r="S41" s="303">
        <v>6.9539480653627077</v>
      </c>
      <c r="T41" s="303">
        <v>6.7435078030785753</v>
      </c>
      <c r="U41" s="303">
        <v>3.7092380026579459</v>
      </c>
      <c r="V41" s="303">
        <v>0.99693043277713378</v>
      </c>
      <c r="W41" s="303">
        <v>8.2083034314396901</v>
      </c>
      <c r="X41" s="303">
        <v>0.10180454466456193</v>
      </c>
      <c r="Y41" s="303">
        <v>5.6203046085332362</v>
      </c>
      <c r="Z41" s="303">
        <v>5.9320837320684578</v>
      </c>
      <c r="AA41" s="303">
        <v>6.4131354258277753</v>
      </c>
      <c r="AB41" s="303">
        <v>0.93400121636037492</v>
      </c>
      <c r="AC41" s="303">
        <v>7.828965701438066</v>
      </c>
      <c r="AD41" s="303">
        <v>2.3598840118640145E-4</v>
      </c>
      <c r="AE41" s="303">
        <v>2.6687325697531783</v>
      </c>
      <c r="AF41" s="303">
        <v>4.6380423215505076</v>
      </c>
      <c r="AG41" s="303">
        <v>5.7226323015208269</v>
      </c>
      <c r="AH41" s="303">
        <v>4.0117853885497849</v>
      </c>
      <c r="AI41" s="303">
        <v>8.2116600955623937</v>
      </c>
      <c r="AJ41" s="303">
        <v>8.1877873335653568</v>
      </c>
      <c r="AK41" s="303">
        <v>3.9224340610926864</v>
      </c>
      <c r="AL41" s="303">
        <v>0.44085215534539357</v>
      </c>
      <c r="AM41" s="303">
        <v>3.4474904244292752E-3</v>
      </c>
      <c r="AN41" s="303">
        <v>8.2355011135837639</v>
      </c>
      <c r="AO41" s="303">
        <v>6.0182479708317995</v>
      </c>
      <c r="AP41" s="303">
        <v>5.9461109479932013</v>
      </c>
      <c r="AQ41" s="303">
        <v>0.1213924786755745</v>
      </c>
      <c r="AR41" s="303">
        <v>7.8630216663071382</v>
      </c>
      <c r="AS41" s="303">
        <v>6.5656249089384104</v>
      </c>
      <c r="AT41" s="303">
        <v>7.1456791908022739</v>
      </c>
      <c r="AU41" s="303">
        <v>7.3192140069081812</v>
      </c>
      <c r="AV41" s="303">
        <v>6.6796181562739925</v>
      </c>
      <c r="AW41" s="303">
        <v>4.4176548732069243</v>
      </c>
      <c r="AX41" s="303">
        <v>7.6711623148668222</v>
      </c>
      <c r="AY41" s="303">
        <v>10.026190781202379</v>
      </c>
      <c r="AZ41" s="303">
        <v>3.6494664885843693</v>
      </c>
      <c r="BA41" s="303">
        <v>10.032694459963382</v>
      </c>
      <c r="BB41" s="303">
        <v>6.0766094182184034</v>
      </c>
      <c r="BC41" s="303">
        <v>6.6285910626899796</v>
      </c>
      <c r="BD41" s="303">
        <v>7.699232111668767</v>
      </c>
      <c r="BE41" s="303">
        <v>4.9052794789290595E-2</v>
      </c>
      <c r="BF41" s="303">
        <v>6.2977712946493742</v>
      </c>
      <c r="BG41" s="303">
        <v>7.1058578897973046</v>
      </c>
      <c r="BH41" s="303">
        <v>7.6233606872804547</v>
      </c>
      <c r="BI41" s="303">
        <v>0.59743793989730054</v>
      </c>
      <c r="BJ41" s="303">
        <v>1.5464064571584679</v>
      </c>
      <c r="BK41" s="303">
        <v>6.3490762895039081</v>
      </c>
      <c r="BL41" s="303">
        <v>1.5637899814062731E-5</v>
      </c>
      <c r="BM41" s="303">
        <v>0.99117965062569036</v>
      </c>
      <c r="BN41" s="303">
        <v>0.26430566091529484</v>
      </c>
      <c r="BO41" s="303">
        <v>7.5389580945187227</v>
      </c>
      <c r="BP41" s="303">
        <v>4.5318738786527781</v>
      </c>
      <c r="BQ41" s="303">
        <v>1.3811127609058693</v>
      </c>
      <c r="BR41" s="303">
        <v>9.1970618435922979</v>
      </c>
      <c r="BS41" s="303">
        <v>0.30311753666283459</v>
      </c>
      <c r="BT41" s="303">
        <v>2.6963507320133626</v>
      </c>
      <c r="BU41" s="303">
        <v>6.4945450870507528</v>
      </c>
      <c r="BV41" s="303">
        <v>9.2528302244194105</v>
      </c>
      <c r="BW41" s="303">
        <v>7.4490038311163742</v>
      </c>
      <c r="BX41" s="303">
        <v>0.80736531247372645</v>
      </c>
      <c r="BY41" s="303">
        <v>1.9556272658392606</v>
      </c>
      <c r="BZ41" s="303">
        <v>6.2724592669715298</v>
      </c>
      <c r="CA41" s="303">
        <v>2.0050007628468385</v>
      </c>
      <c r="CB41" s="303">
        <v>11.717726958672229</v>
      </c>
      <c r="CC41" s="303">
        <v>0.24099443815041871</v>
      </c>
      <c r="CD41" s="303">
        <v>3.9644399064395395</v>
      </c>
      <c r="CE41" s="303">
        <v>2.2641752417243443E-4</v>
      </c>
      <c r="CF41" s="303">
        <v>9.3321003746507508E-2</v>
      </c>
      <c r="CG41" s="303">
        <v>6.9442965343760621</v>
      </c>
      <c r="CH41" s="303">
        <v>4.7961306252064357</v>
      </c>
      <c r="CI41" s="303">
        <v>8.3235383860834524</v>
      </c>
      <c r="CJ41" s="303">
        <v>5.2324724604835735</v>
      </c>
      <c r="CK41" s="303">
        <v>10.409858816809333</v>
      </c>
      <c r="CL41" s="303">
        <v>6.7053496333251443</v>
      </c>
      <c r="CM41" s="303">
        <v>8.7378843023649111</v>
      </c>
      <c r="CN41" s="303">
        <v>0.22718212095275953</v>
      </c>
      <c r="CO41" s="303">
        <v>0.51522612299224846</v>
      </c>
      <c r="CP41" s="303">
        <v>6.083484314220744</v>
      </c>
      <c r="CQ41" s="303">
        <v>4.9203994316314859</v>
      </c>
      <c r="CR41" s="303">
        <v>4.4938820934913153</v>
      </c>
      <c r="CS41" s="303">
        <v>2.3752764874680556</v>
      </c>
      <c r="CT41" s="303">
        <v>2.7411649102727806</v>
      </c>
      <c r="CU41" s="303">
        <v>8.54207431544034</v>
      </c>
      <c r="CV41" s="303">
        <v>6.2891787742002228</v>
      </c>
      <c r="CW41" s="303">
        <v>2.5654078677367704</v>
      </c>
      <c r="CX41" s="303"/>
      <c r="CY41" s="303"/>
      <c r="CZ41" s="303"/>
      <c r="DA41" s="303"/>
      <c r="DB41" s="303"/>
      <c r="DC41" s="303"/>
      <c r="DD41" s="303"/>
      <c r="DE41" s="303"/>
      <c r="DF41" s="303"/>
      <c r="DG41" s="303"/>
      <c r="DH41" s="303"/>
      <c r="DI41" s="303"/>
      <c r="DJ41" s="303"/>
      <c r="DK41" s="303"/>
      <c r="DL41" s="303"/>
      <c r="DM41" s="303"/>
      <c r="DN41" s="303"/>
      <c r="DO41" s="303"/>
      <c r="DP41" s="303"/>
      <c r="DQ41" s="303"/>
      <c r="DR41" s="303"/>
      <c r="DS41" s="303"/>
      <c r="DT41" s="303"/>
      <c r="DU41" s="303"/>
      <c r="DV41" s="303"/>
      <c r="DW41" s="303"/>
      <c r="DX41" s="303"/>
      <c r="DY41" s="303"/>
      <c r="DZ41" s="303"/>
      <c r="EA41" s="303"/>
      <c r="EB41" s="303"/>
      <c r="EC41" s="303"/>
      <c r="ED41" s="303"/>
      <c r="EE41" s="303"/>
      <c r="EF41" s="303"/>
      <c r="EG41" s="303"/>
      <c r="EH41" s="303"/>
      <c r="EI41" s="303"/>
      <c r="EJ41" s="303"/>
      <c r="EK41" s="303"/>
      <c r="EL41" s="303"/>
      <c r="EM41" s="303"/>
      <c r="EN41" s="303"/>
      <c r="EO41" s="303"/>
      <c r="EP41" s="303"/>
      <c r="EQ41" s="303"/>
      <c r="ER41" s="303"/>
      <c r="ES41" s="303"/>
      <c r="ET41" s="303"/>
      <c r="EU41" s="303"/>
      <c r="EV41" s="303"/>
      <c r="EW41" s="303"/>
      <c r="EX41" s="303"/>
      <c r="EY41" s="303"/>
      <c r="EZ41" s="303"/>
      <c r="FA41" s="303"/>
      <c r="FB41" s="303"/>
      <c r="FC41" s="303"/>
      <c r="FD41" s="303"/>
      <c r="FE41" s="303"/>
      <c r="FF41" s="303"/>
      <c r="FG41" s="303"/>
      <c r="FH41" s="303"/>
      <c r="FI41" s="303"/>
      <c r="FJ41" s="303"/>
      <c r="FK41" s="303"/>
      <c r="FL41" s="303"/>
      <c r="FM41" s="303"/>
      <c r="FN41" s="303"/>
      <c r="FO41" s="303"/>
      <c r="FP41" s="303"/>
      <c r="FQ41" s="303"/>
      <c r="FR41" s="303"/>
      <c r="FS41" s="303"/>
      <c r="FT41" s="303"/>
      <c r="FU41" s="303"/>
      <c r="FV41" s="303"/>
      <c r="FW41" s="303"/>
      <c r="FX41" s="303"/>
      <c r="FY41" s="303"/>
      <c r="FZ41" s="303"/>
      <c r="GA41" s="303"/>
      <c r="GB41" s="303"/>
      <c r="GC41" s="303"/>
      <c r="GD41" s="303"/>
      <c r="GE41" s="303"/>
      <c r="GF41" s="303"/>
      <c r="GG41" s="303"/>
      <c r="GH41" s="303"/>
      <c r="GI41" s="303"/>
      <c r="GJ41" s="303"/>
      <c r="GK41" s="303"/>
      <c r="GL41" s="303"/>
      <c r="GM41" s="303"/>
      <c r="GN41" s="303"/>
      <c r="GO41" s="303"/>
      <c r="GP41" s="303"/>
      <c r="GQ41" s="303"/>
      <c r="GR41" s="303"/>
      <c r="GS41" s="303"/>
    </row>
    <row r="42" spans="1:201">
      <c r="A42" s="303">
        <v>40</v>
      </c>
      <c r="B42" s="303">
        <v>2.7408875837834854</v>
      </c>
      <c r="C42" s="303">
        <v>9.063881794945706</v>
      </c>
      <c r="D42" s="303">
        <v>5.3522967843687859</v>
      </c>
      <c r="E42" s="303">
        <v>5.7702221061902472</v>
      </c>
      <c r="F42" s="303">
        <v>5.4913502893035444</v>
      </c>
      <c r="G42" s="303">
        <v>0.60042615345085104</v>
      </c>
      <c r="H42" s="303">
        <v>5.7605956518986963</v>
      </c>
      <c r="I42" s="303">
        <v>5.6481064053254648E-2</v>
      </c>
      <c r="J42" s="303">
        <v>1.4042728167668355</v>
      </c>
      <c r="K42" s="303">
        <v>6.9520643994054847</v>
      </c>
      <c r="L42" s="303">
        <v>4.4457305464410677</v>
      </c>
      <c r="M42" s="303">
        <v>6.4234570593013469</v>
      </c>
      <c r="N42" s="303">
        <v>0.27938518164530535</v>
      </c>
      <c r="O42" s="303">
        <v>7.7689815399765569</v>
      </c>
      <c r="P42" s="303">
        <v>8.128045421126517</v>
      </c>
      <c r="Q42" s="303">
        <v>8.2829835323602499</v>
      </c>
      <c r="R42" s="303">
        <v>5.7376800782042379</v>
      </c>
      <c r="S42" s="303">
        <v>6.9325188755997162</v>
      </c>
      <c r="T42" s="303">
        <v>6.1448031086481762</v>
      </c>
      <c r="U42" s="303">
        <v>3.291937004048421</v>
      </c>
      <c r="V42" s="303">
        <v>1.083272845234649</v>
      </c>
      <c r="W42" s="303">
        <v>8.0264845412186006</v>
      </c>
      <c r="X42" s="303">
        <v>7.6505026579483548E-2</v>
      </c>
      <c r="Y42" s="303">
        <v>5.9033100561602447</v>
      </c>
      <c r="Z42" s="303">
        <v>6.1816791396439053</v>
      </c>
      <c r="AA42" s="303">
        <v>5.9579416317407388</v>
      </c>
      <c r="AB42" s="303">
        <v>0.75792911433283428</v>
      </c>
      <c r="AC42" s="303">
        <v>7.3546282050237064</v>
      </c>
      <c r="AD42" s="303">
        <v>1.4579373957859001E-4</v>
      </c>
      <c r="AE42" s="303">
        <v>2.2799935774686633</v>
      </c>
      <c r="AF42" s="303">
        <v>4.9096125031034692</v>
      </c>
      <c r="AG42" s="303">
        <v>5.1964805162500456</v>
      </c>
      <c r="AH42" s="303">
        <v>4.3209590797740507</v>
      </c>
      <c r="AI42" s="303">
        <v>7.4191204117236422</v>
      </c>
      <c r="AJ42" s="303">
        <v>7.7112927703413519</v>
      </c>
      <c r="AK42" s="303">
        <v>3.3180214079128856</v>
      </c>
      <c r="AL42" s="303">
        <v>0.34708108938388271</v>
      </c>
      <c r="AM42" s="303">
        <v>2.4264001148689403E-3</v>
      </c>
      <c r="AN42" s="303">
        <v>7.5208520133506394</v>
      </c>
      <c r="AO42" s="303">
        <v>6.4351716996298185</v>
      </c>
      <c r="AP42" s="303">
        <v>5.3810337961896284</v>
      </c>
      <c r="AQ42" s="303">
        <v>9.4755496582784371E-2</v>
      </c>
      <c r="AR42" s="303">
        <v>7.4864378562981742</v>
      </c>
      <c r="AS42" s="303">
        <v>6.7279250701198983</v>
      </c>
      <c r="AT42" s="303">
        <v>7.1269887787882782</v>
      </c>
      <c r="AU42" s="303">
        <v>6.8585966542770755</v>
      </c>
      <c r="AV42" s="303">
        <v>6.6809139157500015</v>
      </c>
      <c r="AW42" s="303">
        <v>3.8037534902279933</v>
      </c>
      <c r="AX42" s="303">
        <v>7.8111997557282775</v>
      </c>
      <c r="AY42" s="303">
        <v>9.8748236585741545</v>
      </c>
      <c r="AZ42" s="303">
        <v>3.2503066922832602</v>
      </c>
      <c r="BA42" s="303">
        <v>9.4947594255329886</v>
      </c>
      <c r="BB42" s="303">
        <v>5.7436202490711903</v>
      </c>
      <c r="BC42" s="303">
        <v>6.2868551063832312</v>
      </c>
      <c r="BD42" s="303">
        <v>7.5433374477787218</v>
      </c>
      <c r="BE42" s="303">
        <v>3.6108669073578716E-2</v>
      </c>
      <c r="BF42" s="303">
        <v>6.4593201433674849</v>
      </c>
      <c r="BG42" s="303">
        <v>7.2918696374905503</v>
      </c>
      <c r="BH42" s="303">
        <v>7.7734798249602122</v>
      </c>
      <c r="BI42" s="303">
        <v>0.46650435470188001</v>
      </c>
      <c r="BJ42" s="303">
        <v>1.6804360637755493</v>
      </c>
      <c r="BK42" s="303">
        <v>6.5691093601216917</v>
      </c>
      <c r="BL42" s="303">
        <v>8.9437989206087788E-6</v>
      </c>
      <c r="BM42" s="303">
        <v>0.83882990235366217</v>
      </c>
      <c r="BN42" s="303">
        <v>0.27208470915038829</v>
      </c>
      <c r="BO42" s="303">
        <v>7.0334036454899875</v>
      </c>
      <c r="BP42" s="303">
        <v>3.939783059265709</v>
      </c>
      <c r="BQ42" s="303">
        <v>1.5007414360086944</v>
      </c>
      <c r="BR42" s="303">
        <v>8.7078246556710575</v>
      </c>
      <c r="BS42" s="303">
        <v>0.31918557607241971</v>
      </c>
      <c r="BT42" s="303">
        <v>2.9126049218151091</v>
      </c>
      <c r="BU42" s="303">
        <v>6.8918244806897002</v>
      </c>
      <c r="BV42" s="303">
        <v>9.0187549144275749</v>
      </c>
      <c r="BW42" s="303">
        <v>7.0154411130049805</v>
      </c>
      <c r="BX42" s="303">
        <v>0.64633446165850084</v>
      </c>
      <c r="BY42" s="303">
        <v>1.6510556368222071</v>
      </c>
      <c r="BZ42" s="303">
        <v>6.2634215903055956</v>
      </c>
      <c r="CA42" s="303">
        <v>1.744342571856407</v>
      </c>
      <c r="CB42" s="303">
        <v>11.689697337695156</v>
      </c>
      <c r="CC42" s="303">
        <v>0.18420431641853843</v>
      </c>
      <c r="CD42" s="303">
        <v>3.3854525918032814</v>
      </c>
      <c r="CE42" s="303">
        <v>1.4226707835643789E-4</v>
      </c>
      <c r="CF42" s="303">
        <v>7.1527153159474596E-2</v>
      </c>
      <c r="CG42" s="303">
        <v>7.164775112771621</v>
      </c>
      <c r="CH42" s="303">
        <v>5.1198746394718064</v>
      </c>
      <c r="CI42" s="303">
        <v>8.2919383404358893</v>
      </c>
      <c r="CJ42" s="303">
        <v>4.6454070275400436</v>
      </c>
      <c r="CK42" s="303">
        <v>10.185779299656456</v>
      </c>
      <c r="CL42" s="303">
        <v>6.4658914627560327</v>
      </c>
      <c r="CM42" s="303">
        <v>8.5073470438054084</v>
      </c>
      <c r="CN42" s="303">
        <v>0.17660877463610536</v>
      </c>
      <c r="CO42" s="303">
        <v>0.40492190506322501</v>
      </c>
      <c r="CP42" s="303">
        <v>6.2370777463153919</v>
      </c>
      <c r="CQ42" s="303">
        <v>5.1976456736769769</v>
      </c>
      <c r="CR42" s="303">
        <v>4.0846182758992242</v>
      </c>
      <c r="CS42" s="303">
        <v>2.0427265301435837</v>
      </c>
      <c r="CT42" s="303">
        <v>2.3896118836353644</v>
      </c>
      <c r="CU42" s="303">
        <v>8.5605079699247906</v>
      </c>
      <c r="CV42" s="303">
        <v>6.5370702025012344</v>
      </c>
      <c r="CW42" s="303">
        <v>2.7942010524104157</v>
      </c>
      <c r="CX42" s="303"/>
      <c r="CY42" s="303"/>
      <c r="CZ42" s="303"/>
      <c r="DA42" s="303"/>
      <c r="DB42" s="303"/>
      <c r="DC42" s="303"/>
      <c r="DD42" s="303"/>
      <c r="DE42" s="303"/>
      <c r="DF42" s="303"/>
      <c r="DG42" s="303"/>
      <c r="DH42" s="303"/>
      <c r="DI42" s="303"/>
      <c r="DJ42" s="303"/>
      <c r="DK42" s="303"/>
      <c r="DL42" s="303"/>
      <c r="DM42" s="303"/>
      <c r="DN42" s="303"/>
      <c r="DO42" s="303"/>
      <c r="DP42" s="303"/>
      <c r="DQ42" s="303"/>
      <c r="DR42" s="303"/>
      <c r="DS42" s="303"/>
      <c r="DT42" s="303"/>
      <c r="DU42" s="303"/>
      <c r="DV42" s="303"/>
      <c r="DW42" s="303"/>
      <c r="DX42" s="303"/>
      <c r="DY42" s="303"/>
      <c r="DZ42" s="303"/>
      <c r="EA42" s="303"/>
      <c r="EB42" s="303"/>
      <c r="EC42" s="303"/>
      <c r="ED42" s="303"/>
      <c r="EE42" s="303"/>
      <c r="EF42" s="303"/>
      <c r="EG42" s="303"/>
      <c r="EH42" s="303"/>
      <c r="EI42" s="303"/>
      <c r="EJ42" s="303"/>
      <c r="EK42" s="303"/>
      <c r="EL42" s="303"/>
      <c r="EM42" s="303"/>
      <c r="EN42" s="303"/>
      <c r="EO42" s="303"/>
      <c r="EP42" s="303"/>
      <c r="EQ42" s="303"/>
      <c r="ER42" s="303"/>
      <c r="ES42" s="303"/>
      <c r="ET42" s="303"/>
      <c r="EU42" s="303"/>
      <c r="EV42" s="303"/>
      <c r="EW42" s="303"/>
      <c r="EX42" s="303"/>
      <c r="EY42" s="303"/>
      <c r="EZ42" s="303"/>
      <c r="FA42" s="303"/>
      <c r="FB42" s="303"/>
      <c r="FC42" s="303"/>
      <c r="FD42" s="303"/>
      <c r="FE42" s="303"/>
      <c r="FF42" s="303"/>
      <c r="FG42" s="303"/>
      <c r="FH42" s="303"/>
      <c r="FI42" s="303"/>
      <c r="FJ42" s="303"/>
      <c r="FK42" s="303"/>
      <c r="FL42" s="303"/>
      <c r="FM42" s="303"/>
      <c r="FN42" s="303"/>
      <c r="FO42" s="303"/>
      <c r="FP42" s="303"/>
      <c r="FQ42" s="303"/>
      <c r="FR42" s="303"/>
      <c r="FS42" s="303"/>
      <c r="FT42" s="303"/>
      <c r="FU42" s="303"/>
      <c r="FV42" s="303"/>
      <c r="FW42" s="303"/>
      <c r="FX42" s="303"/>
      <c r="FY42" s="303"/>
      <c r="FZ42" s="303"/>
      <c r="GA42" s="303"/>
      <c r="GB42" s="303"/>
      <c r="GC42" s="303"/>
      <c r="GD42" s="303"/>
      <c r="GE42" s="303"/>
      <c r="GF42" s="303"/>
      <c r="GG42" s="303"/>
      <c r="GH42" s="303"/>
      <c r="GI42" s="303"/>
      <c r="GJ42" s="303"/>
      <c r="GK42" s="303"/>
      <c r="GL42" s="303"/>
      <c r="GM42" s="303"/>
      <c r="GN42" s="303"/>
      <c r="GO42" s="303"/>
      <c r="GP42" s="303"/>
      <c r="GQ42" s="303"/>
      <c r="GR42" s="303"/>
      <c r="GS42" s="303"/>
    </row>
    <row r="43" spans="1:201">
      <c r="A43" s="303">
        <v>41</v>
      </c>
      <c r="B43" s="303">
        <v>2.3195823967707323</v>
      </c>
      <c r="C43" s="303">
        <v>8.6131946921059814</v>
      </c>
      <c r="D43" s="303">
        <v>5.6315888650864885</v>
      </c>
      <c r="E43" s="303">
        <v>5.2703996423229063</v>
      </c>
      <c r="F43" s="303">
        <v>5.1515588647230501</v>
      </c>
      <c r="G43" s="303">
        <v>0.64061431311484729</v>
      </c>
      <c r="H43" s="303">
        <v>5.6972221647850256</v>
      </c>
      <c r="I43" s="303">
        <v>4.2163872012353262E-2</v>
      </c>
      <c r="J43" s="303">
        <v>1.1738753003617235</v>
      </c>
      <c r="K43" s="303">
        <v>6.38524823891475</v>
      </c>
      <c r="L43" s="303">
        <v>4.6128745361175776</v>
      </c>
      <c r="M43" s="303">
        <v>6.6817450705738279</v>
      </c>
      <c r="N43" s="303">
        <v>0.29563340285617168</v>
      </c>
      <c r="O43" s="303">
        <v>7.3005655989926961</v>
      </c>
      <c r="P43" s="303">
        <v>8.2334016963714589</v>
      </c>
      <c r="Q43" s="303">
        <v>8.3947397424281256</v>
      </c>
      <c r="R43" s="303">
        <v>5.3487099706691232</v>
      </c>
      <c r="S43" s="303">
        <v>6.8811859129676662</v>
      </c>
      <c r="T43" s="303">
        <v>5.57464391742272</v>
      </c>
      <c r="U43" s="303">
        <v>2.9104267522164835</v>
      </c>
      <c r="V43" s="303">
        <v>1.1772214569655384</v>
      </c>
      <c r="W43" s="303">
        <v>7.8115390382497862</v>
      </c>
      <c r="X43" s="303">
        <v>5.7403209216500647E-2</v>
      </c>
      <c r="Y43" s="303">
        <v>6.1695233803323042</v>
      </c>
      <c r="Z43" s="303">
        <v>6.4096126634925819</v>
      </c>
      <c r="AA43" s="303">
        <v>5.5055896023189321</v>
      </c>
      <c r="AB43" s="303">
        <v>0.61381400055945545</v>
      </c>
      <c r="AC43" s="303">
        <v>6.8764610199726874</v>
      </c>
      <c r="AD43" s="303">
        <v>8.9990854886541559E-5</v>
      </c>
      <c r="AE43" s="303">
        <v>1.9399497979548244</v>
      </c>
      <c r="AF43" s="303">
        <v>5.1726423439710265</v>
      </c>
      <c r="AG43" s="303">
        <v>4.6960985819568597</v>
      </c>
      <c r="AH43" s="303">
        <v>4.6300775217928773</v>
      </c>
      <c r="AI43" s="303">
        <v>6.6798591370890108</v>
      </c>
      <c r="AJ43" s="303">
        <v>7.2347964911543734</v>
      </c>
      <c r="AK43" s="303">
        <v>2.794247625872337</v>
      </c>
      <c r="AL43" s="303">
        <v>0.27262638434980524</v>
      </c>
      <c r="AM43" s="303">
        <v>1.7071921529063117E-3</v>
      </c>
      <c r="AN43" s="303">
        <v>6.8446325858283945</v>
      </c>
      <c r="AO43" s="303">
        <v>6.8397326026698284</v>
      </c>
      <c r="AP43" s="303">
        <v>4.8502889455236398</v>
      </c>
      <c r="AQ43" s="303">
        <v>7.3910853667334686E-2</v>
      </c>
      <c r="AR43" s="303">
        <v>7.0961236946417818</v>
      </c>
      <c r="AS43" s="303">
        <v>6.862568882324255</v>
      </c>
      <c r="AT43" s="303">
        <v>7.0782282244650112</v>
      </c>
      <c r="AU43" s="303">
        <v>6.3950059563900208</v>
      </c>
      <c r="AV43" s="303">
        <v>6.6404835418716095</v>
      </c>
      <c r="AW43" s="303">
        <v>3.2596557529186585</v>
      </c>
      <c r="AX43" s="303">
        <v>7.9045346738391968</v>
      </c>
      <c r="AY43" s="303">
        <v>9.6695126484220442</v>
      </c>
      <c r="AZ43" s="303">
        <v>2.8815464890596223</v>
      </c>
      <c r="BA43" s="303">
        <v>8.9348492267508721</v>
      </c>
      <c r="BB43" s="303">
        <v>5.408318014934661</v>
      </c>
      <c r="BC43" s="303">
        <v>5.9316610888956109</v>
      </c>
      <c r="BD43" s="303">
        <v>7.3573034431968853</v>
      </c>
      <c r="BE43" s="303">
        <v>2.65423752029064E-2</v>
      </c>
      <c r="BF43" s="303">
        <v>6.5887676329364453</v>
      </c>
      <c r="BG43" s="303">
        <v>7.4454545755162069</v>
      </c>
      <c r="BH43" s="303">
        <v>7.8808538875178549</v>
      </c>
      <c r="BI43" s="303">
        <v>0.36289308209402088</v>
      </c>
      <c r="BJ43" s="303">
        <v>1.8212692463547344</v>
      </c>
      <c r="BK43" s="303">
        <v>6.7638509999069996</v>
      </c>
      <c r="BL43" s="303">
        <v>5.1115915854797008E-6</v>
      </c>
      <c r="BM43" s="303">
        <v>0.70830270357909897</v>
      </c>
      <c r="BN43" s="303">
        <v>0.28046027405922097</v>
      </c>
      <c r="BO43" s="303">
        <v>6.5384279567570767</v>
      </c>
      <c r="BP43" s="303">
        <v>3.4106496578087118</v>
      </c>
      <c r="BQ43" s="303">
        <v>1.626915220531701</v>
      </c>
      <c r="BR43" s="303">
        <v>8.2043016067413053</v>
      </c>
      <c r="BS43" s="303">
        <v>0.33673809800145588</v>
      </c>
      <c r="BT43" s="303">
        <v>3.1312769749536233</v>
      </c>
      <c r="BU43" s="303">
        <v>7.2684838764715218</v>
      </c>
      <c r="BV43" s="303">
        <v>8.7530393971093172</v>
      </c>
      <c r="BW43" s="303">
        <v>6.5818834506942814</v>
      </c>
      <c r="BX43" s="303">
        <v>0.5158876967709467</v>
      </c>
      <c r="BY43" s="303">
        <v>1.3902506319543968</v>
      </c>
      <c r="BZ43" s="303">
        <v>6.2221659177850022</v>
      </c>
      <c r="CA43" s="303">
        <v>1.5156186432064618</v>
      </c>
      <c r="CB43" s="303">
        <v>11.599223684974465</v>
      </c>
      <c r="CC43" s="303">
        <v>0.14040761902351845</v>
      </c>
      <c r="CD43" s="303">
        <v>2.8771636599978954</v>
      </c>
      <c r="CE43" s="303">
        <v>8.9342224920708251E-5</v>
      </c>
      <c r="CF43" s="303">
        <v>5.4761608167043903E-2</v>
      </c>
      <c r="CG43" s="303">
        <v>7.3508221525379724</v>
      </c>
      <c r="CH43" s="303">
        <v>5.4333079850463148</v>
      </c>
      <c r="CI43" s="303">
        <v>8.2226828180991287</v>
      </c>
      <c r="CJ43" s="303">
        <v>4.1082661537388656</v>
      </c>
      <c r="CK43" s="303">
        <v>9.9172003943976677</v>
      </c>
      <c r="CL43" s="303">
        <v>6.2155685180962834</v>
      </c>
      <c r="CM43" s="303">
        <v>8.254014145132242</v>
      </c>
      <c r="CN43" s="303">
        <v>0.13699824394189342</v>
      </c>
      <c r="CO43" s="303">
        <v>0.3174446817242953</v>
      </c>
      <c r="CP43" s="303">
        <v>6.3639233513489613</v>
      </c>
      <c r="CQ43" s="303">
        <v>5.4669263919577729</v>
      </c>
      <c r="CR43" s="303">
        <v>3.6989942714943771</v>
      </c>
      <c r="CS43" s="303">
        <v>1.7513334148984312</v>
      </c>
      <c r="CT43" s="303">
        <v>2.0784798456518345</v>
      </c>
      <c r="CU43" s="303">
        <v>8.5270092092470762</v>
      </c>
      <c r="CV43" s="303">
        <v>6.7633799181545715</v>
      </c>
      <c r="CW43" s="303">
        <v>3.0313587833451123</v>
      </c>
      <c r="CX43" s="303"/>
      <c r="CY43" s="303"/>
      <c r="CZ43" s="303"/>
      <c r="DA43" s="303"/>
      <c r="DB43" s="303"/>
      <c r="DC43" s="303"/>
      <c r="DD43" s="303"/>
      <c r="DE43" s="303"/>
      <c r="DF43" s="303"/>
      <c r="DG43" s="303"/>
      <c r="DH43" s="303"/>
      <c r="DI43" s="303"/>
      <c r="DJ43" s="303"/>
      <c r="DK43" s="303"/>
      <c r="DL43" s="303"/>
      <c r="DM43" s="303"/>
      <c r="DN43" s="303"/>
      <c r="DO43" s="303"/>
      <c r="DP43" s="303"/>
      <c r="DQ43" s="303"/>
      <c r="DR43" s="303"/>
      <c r="DS43" s="303"/>
      <c r="DT43" s="303"/>
      <c r="DU43" s="303"/>
      <c r="DV43" s="303"/>
      <c r="DW43" s="303"/>
      <c r="DX43" s="303"/>
      <c r="DY43" s="303"/>
      <c r="DZ43" s="303"/>
      <c r="EA43" s="303"/>
      <c r="EB43" s="303"/>
      <c r="EC43" s="303"/>
      <c r="ED43" s="303"/>
      <c r="EE43" s="303"/>
      <c r="EF43" s="303"/>
      <c r="EG43" s="303"/>
      <c r="EH43" s="303"/>
      <c r="EI43" s="303"/>
      <c r="EJ43" s="303"/>
      <c r="EK43" s="303"/>
      <c r="EL43" s="303"/>
      <c r="EM43" s="303"/>
      <c r="EN43" s="303"/>
      <c r="EO43" s="303"/>
      <c r="EP43" s="303"/>
      <c r="EQ43" s="303"/>
      <c r="ER43" s="303"/>
      <c r="ES43" s="303"/>
      <c r="ET43" s="303"/>
      <c r="EU43" s="303"/>
      <c r="EV43" s="303"/>
      <c r="EW43" s="303"/>
      <c r="EX43" s="303"/>
      <c r="EY43" s="303"/>
      <c r="EZ43" s="303"/>
      <c r="FA43" s="303"/>
      <c r="FB43" s="303"/>
      <c r="FC43" s="303"/>
      <c r="FD43" s="303"/>
      <c r="FE43" s="303"/>
      <c r="FF43" s="303"/>
      <c r="FG43" s="303"/>
      <c r="FH43" s="303"/>
      <c r="FI43" s="303"/>
      <c r="FJ43" s="303"/>
      <c r="FK43" s="303"/>
      <c r="FL43" s="303"/>
      <c r="FM43" s="303"/>
      <c r="FN43" s="303"/>
      <c r="FO43" s="303"/>
      <c r="FP43" s="303"/>
      <c r="FQ43" s="303"/>
      <c r="FR43" s="303"/>
      <c r="FS43" s="303"/>
      <c r="FT43" s="303"/>
      <c r="FU43" s="303"/>
      <c r="FV43" s="303"/>
      <c r="FW43" s="303"/>
      <c r="FX43" s="303"/>
      <c r="FY43" s="303"/>
      <c r="FZ43" s="303"/>
      <c r="GA43" s="303"/>
      <c r="GB43" s="303"/>
      <c r="GC43" s="303"/>
      <c r="GD43" s="303"/>
      <c r="GE43" s="303"/>
      <c r="GF43" s="303"/>
      <c r="GG43" s="303"/>
      <c r="GH43" s="303"/>
      <c r="GI43" s="303"/>
      <c r="GJ43" s="303"/>
      <c r="GK43" s="303"/>
      <c r="GL43" s="303"/>
      <c r="GM43" s="303"/>
      <c r="GN43" s="303"/>
      <c r="GO43" s="303"/>
      <c r="GP43" s="303"/>
      <c r="GQ43" s="303"/>
      <c r="GR43" s="303"/>
      <c r="GS43" s="303"/>
    </row>
    <row r="44" spans="1:201">
      <c r="A44" s="303">
        <v>42</v>
      </c>
      <c r="B44" s="303">
        <v>1.9570666819594329</v>
      </c>
      <c r="C44" s="303">
        <v>8.1411519297333381</v>
      </c>
      <c r="D44" s="303">
        <v>5.8930263514342975</v>
      </c>
      <c r="E44" s="303">
        <v>4.7949606830879192</v>
      </c>
      <c r="F44" s="303">
        <v>4.8151152137969087</v>
      </c>
      <c r="G44" s="303">
        <v>0.68441553368595853</v>
      </c>
      <c r="H44" s="303">
        <v>5.6125386986344772</v>
      </c>
      <c r="I44" s="303">
        <v>3.1436002567043972E-2</v>
      </c>
      <c r="J44" s="303">
        <v>0.97872439530882749</v>
      </c>
      <c r="K44" s="303">
        <v>5.839755672287926</v>
      </c>
      <c r="L44" s="303">
        <v>4.7579593175001937</v>
      </c>
      <c r="M44" s="303">
        <v>6.9183497034691595</v>
      </c>
      <c r="N44" s="303">
        <v>0.31334258765682516</v>
      </c>
      <c r="O44" s="303">
        <v>6.8376644369758086</v>
      </c>
      <c r="P44" s="303">
        <v>8.2977463194281142</v>
      </c>
      <c r="Q44" s="303">
        <v>8.4807397302316723</v>
      </c>
      <c r="R44" s="303">
        <v>4.9706629177252513</v>
      </c>
      <c r="S44" s="303">
        <v>6.8024570659647337</v>
      </c>
      <c r="T44" s="303">
        <v>5.0366968173867583</v>
      </c>
      <c r="U44" s="303">
        <v>2.56400364584294</v>
      </c>
      <c r="V44" s="303">
        <v>1.2790313025890041</v>
      </c>
      <c r="W44" s="303">
        <v>7.568654498375385</v>
      </c>
      <c r="X44" s="303">
        <v>4.3009217892579832E-2</v>
      </c>
      <c r="Y44" s="303">
        <v>6.4167563775446261</v>
      </c>
      <c r="Z44" s="303">
        <v>6.6142833779575056</v>
      </c>
      <c r="AA44" s="303">
        <v>5.0622951531202061</v>
      </c>
      <c r="AB44" s="303">
        <v>0.49618169252712818</v>
      </c>
      <c r="AC44" s="303">
        <v>6.4011052340531034</v>
      </c>
      <c r="AD44" s="303">
        <v>5.5501592249124474E-5</v>
      </c>
      <c r="AE44" s="303">
        <v>1.6443813600918866</v>
      </c>
      <c r="AF44" s="303">
        <v>5.4249829407389987</v>
      </c>
      <c r="AG44" s="303">
        <v>4.2249602729021767</v>
      </c>
      <c r="AH44" s="303">
        <v>4.9360501466700333</v>
      </c>
      <c r="AI44" s="303">
        <v>5.9949225503325279</v>
      </c>
      <c r="AJ44" s="303">
        <v>6.763613274740357</v>
      </c>
      <c r="AK44" s="303">
        <v>2.343422511747431</v>
      </c>
      <c r="AL44" s="303">
        <v>0.21368859536879209</v>
      </c>
      <c r="AM44" s="303">
        <v>1.200830772578646E-3</v>
      </c>
      <c r="AN44" s="303">
        <v>6.2093479144449164</v>
      </c>
      <c r="AO44" s="303">
        <v>7.2270132212814184</v>
      </c>
      <c r="AP44" s="303">
        <v>4.3557253928975372</v>
      </c>
      <c r="AQ44" s="303">
        <v>5.7614736239147459E-2</v>
      </c>
      <c r="AR44" s="303">
        <v>6.6981839033856474</v>
      </c>
      <c r="AS44" s="303">
        <v>6.9695136892283109</v>
      </c>
      <c r="AT44" s="303">
        <v>7.0018750941073646</v>
      </c>
      <c r="AU44" s="303">
        <v>5.9350725983460277</v>
      </c>
      <c r="AV44" s="303">
        <v>6.5614030878223781</v>
      </c>
      <c r="AW44" s="303">
        <v>2.7810883131759567</v>
      </c>
      <c r="AX44" s="303">
        <v>7.9520196311782554</v>
      </c>
      <c r="AY44" s="303">
        <v>9.4170206534220444</v>
      </c>
      <c r="AZ44" s="303">
        <v>2.5437365531882365</v>
      </c>
      <c r="BA44" s="303">
        <v>8.3634756299279989</v>
      </c>
      <c r="BB44" s="303">
        <v>5.0746318181605305</v>
      </c>
      <c r="BC44" s="303">
        <v>5.5692720560833342</v>
      </c>
      <c r="BD44" s="303">
        <v>7.1456011297515172</v>
      </c>
      <c r="BE44" s="303">
        <v>1.9485007848948008E-2</v>
      </c>
      <c r="BF44" s="303">
        <v>6.6859412726329355</v>
      </c>
      <c r="BG44" s="303">
        <v>7.5663914728883404</v>
      </c>
      <c r="BH44" s="303">
        <v>7.9460771361060019</v>
      </c>
      <c r="BI44" s="303">
        <v>0.28130805547947102</v>
      </c>
      <c r="BJ44" s="303">
        <v>1.9683468590097903</v>
      </c>
      <c r="BK44" s="303">
        <v>6.9323230284605453</v>
      </c>
      <c r="BL44" s="303">
        <v>2.9195210128592854E-6</v>
      </c>
      <c r="BM44" s="303">
        <v>0.59684640145694368</v>
      </c>
      <c r="BN44" s="303">
        <v>0.289479684527363</v>
      </c>
      <c r="BO44" s="303">
        <v>6.0581970737542257</v>
      </c>
      <c r="BP44" s="303">
        <v>2.9410481356794969</v>
      </c>
      <c r="BQ44" s="303">
        <v>1.759214589591471</v>
      </c>
      <c r="BR44" s="303">
        <v>7.6945993705573468</v>
      </c>
      <c r="BS44" s="303">
        <v>0.35587914380505919</v>
      </c>
      <c r="BT44" s="303">
        <v>3.3503962622965791</v>
      </c>
      <c r="BU44" s="303">
        <v>7.6199775585831677</v>
      </c>
      <c r="BV44" s="303">
        <v>8.4612228828495493</v>
      </c>
      <c r="BW44" s="303">
        <v>6.1531662222892978</v>
      </c>
      <c r="BX44" s="303">
        <v>0.41063920754828387</v>
      </c>
      <c r="BY44" s="303">
        <v>1.1677950627712868</v>
      </c>
      <c r="BZ44" s="303">
        <v>6.1512258738634005</v>
      </c>
      <c r="CA44" s="303">
        <v>1.31533390239601</v>
      </c>
      <c r="CB44" s="303">
        <v>11.451406054666824</v>
      </c>
      <c r="CC44" s="303">
        <v>0.10675077021722003</v>
      </c>
      <c r="CD44" s="303">
        <v>2.4342893893728106</v>
      </c>
      <c r="CE44" s="303">
        <v>5.6078078241725504E-5</v>
      </c>
      <c r="CF44" s="303">
        <v>4.188300227461348E-2</v>
      </c>
      <c r="CG44" s="303">
        <v>7.5015004480776772</v>
      </c>
      <c r="CH44" s="303">
        <v>5.7327467055799985</v>
      </c>
      <c r="CI44" s="303">
        <v>8.1190153894190615</v>
      </c>
      <c r="CJ44" s="303">
        <v>3.6201875918940489</v>
      </c>
      <c r="CK44" s="303">
        <v>9.6109329073790768</v>
      </c>
      <c r="CL44" s="303">
        <v>5.9576274586804141</v>
      </c>
      <c r="CM44" s="303">
        <v>7.9821952252834434</v>
      </c>
      <c r="CN44" s="303">
        <v>0.10606095974578045</v>
      </c>
      <c r="CO44" s="303">
        <v>0.24829668269845973</v>
      </c>
      <c r="CP44" s="303">
        <v>6.4639275167245938</v>
      </c>
      <c r="CQ44" s="303">
        <v>5.7263329898037547</v>
      </c>
      <c r="CR44" s="303">
        <v>3.3383476954752362</v>
      </c>
      <c r="CS44" s="303">
        <v>1.4972305779702677</v>
      </c>
      <c r="CT44" s="303">
        <v>1.8041187691307736</v>
      </c>
      <c r="CU44" s="303">
        <v>8.4450877151447141</v>
      </c>
      <c r="CV44" s="303">
        <v>6.9667931214859813</v>
      </c>
      <c r="CW44" s="303">
        <v>3.2752120271328575</v>
      </c>
      <c r="CX44" s="303"/>
      <c r="CY44" s="303"/>
      <c r="CZ44" s="303"/>
      <c r="DA44" s="303"/>
      <c r="DB44" s="303"/>
      <c r="DC44" s="303"/>
      <c r="DD44" s="303"/>
      <c r="DE44" s="303"/>
      <c r="DF44" s="303"/>
      <c r="DG44" s="303"/>
      <c r="DH44" s="303"/>
      <c r="DI44" s="303"/>
      <c r="DJ44" s="303"/>
      <c r="DK44" s="303"/>
      <c r="DL44" s="303"/>
      <c r="DM44" s="303"/>
      <c r="DN44" s="303"/>
      <c r="DO44" s="303"/>
      <c r="DP44" s="303"/>
      <c r="DQ44" s="303"/>
      <c r="DR44" s="303"/>
      <c r="DS44" s="303"/>
      <c r="DT44" s="303"/>
      <c r="DU44" s="303"/>
      <c r="DV44" s="303"/>
      <c r="DW44" s="303"/>
      <c r="DX44" s="303"/>
      <c r="DY44" s="303"/>
      <c r="DZ44" s="303"/>
      <c r="EA44" s="303"/>
      <c r="EB44" s="303"/>
      <c r="EC44" s="303"/>
      <c r="ED44" s="303"/>
      <c r="EE44" s="303"/>
      <c r="EF44" s="303"/>
      <c r="EG44" s="303"/>
      <c r="EH44" s="303"/>
      <c r="EI44" s="303"/>
      <c r="EJ44" s="303"/>
      <c r="EK44" s="303"/>
      <c r="EL44" s="303"/>
      <c r="EM44" s="303"/>
      <c r="EN44" s="303"/>
      <c r="EO44" s="303"/>
      <c r="EP44" s="303"/>
      <c r="EQ44" s="303"/>
      <c r="ER44" s="303"/>
      <c r="ES44" s="303"/>
      <c r="ET44" s="303"/>
      <c r="EU44" s="303"/>
      <c r="EV44" s="303"/>
      <c r="EW44" s="303"/>
      <c r="EX44" s="303"/>
      <c r="EY44" s="303"/>
      <c r="EZ44" s="303"/>
      <c r="FA44" s="303"/>
      <c r="FB44" s="303"/>
      <c r="FC44" s="303"/>
      <c r="FD44" s="303"/>
      <c r="FE44" s="303"/>
      <c r="FF44" s="303"/>
      <c r="FG44" s="303"/>
      <c r="FH44" s="303"/>
      <c r="FI44" s="303"/>
      <c r="FJ44" s="303"/>
      <c r="FK44" s="303"/>
      <c r="FL44" s="303"/>
      <c r="FM44" s="303"/>
      <c r="FN44" s="303"/>
      <c r="FO44" s="303"/>
      <c r="FP44" s="303"/>
      <c r="FQ44" s="303"/>
      <c r="FR44" s="303"/>
      <c r="FS44" s="303"/>
      <c r="FT44" s="303"/>
      <c r="FU44" s="303"/>
      <c r="FV44" s="303"/>
      <c r="FW44" s="303"/>
      <c r="FX44" s="303"/>
      <c r="FY44" s="303"/>
      <c r="FZ44" s="303"/>
      <c r="GA44" s="303"/>
      <c r="GB44" s="303"/>
      <c r="GC44" s="303"/>
      <c r="GD44" s="303"/>
      <c r="GE44" s="303"/>
      <c r="GF44" s="303"/>
      <c r="GG44" s="303"/>
      <c r="GH44" s="303"/>
      <c r="GI44" s="303"/>
      <c r="GJ44" s="303"/>
      <c r="GK44" s="303"/>
      <c r="GL44" s="303"/>
      <c r="GM44" s="303"/>
      <c r="GN44" s="303"/>
      <c r="GO44" s="303"/>
      <c r="GP44" s="303"/>
      <c r="GQ44" s="303"/>
      <c r="GR44" s="303"/>
      <c r="GS44" s="303"/>
    </row>
    <row r="45" spans="1:201">
      <c r="A45" s="303">
        <v>43</v>
      </c>
      <c r="B45" s="303">
        <v>1.6465465640389068</v>
      </c>
      <c r="C45" s="303">
        <v>7.6564220287434708</v>
      </c>
      <c r="D45" s="303">
        <v>6.1340334566928636</v>
      </c>
      <c r="E45" s="303">
        <v>4.3464389663668905</v>
      </c>
      <c r="F45" s="303">
        <v>4.4852944019606555</v>
      </c>
      <c r="G45" s="303">
        <v>0.73203966616948835</v>
      </c>
      <c r="H45" s="303">
        <v>5.5088710896807127</v>
      </c>
      <c r="I45" s="303">
        <v>2.3410409211883129E-2</v>
      </c>
      <c r="J45" s="303">
        <v>0.81404817899002802</v>
      </c>
      <c r="K45" s="303">
        <v>5.3197194341801675</v>
      </c>
      <c r="L45" s="303">
        <v>4.8797913113981988</v>
      </c>
      <c r="M45" s="303">
        <v>7.1317820716780709</v>
      </c>
      <c r="N45" s="303">
        <v>0.33260656714921549</v>
      </c>
      <c r="O45" s="303">
        <v>6.3843508714811064</v>
      </c>
      <c r="P45" s="303">
        <v>8.3224188332913336</v>
      </c>
      <c r="Q45" s="303">
        <v>8.5418296099425053</v>
      </c>
      <c r="R45" s="303">
        <v>4.6060204429962219</v>
      </c>
      <c r="S45" s="303">
        <v>6.6989677415476816</v>
      </c>
      <c r="T45" s="303">
        <v>4.5333076038167937</v>
      </c>
      <c r="U45" s="303">
        <v>2.25136251862682</v>
      </c>
      <c r="V45" s="303">
        <v>1.3888957531658783</v>
      </c>
      <c r="W45" s="303">
        <v>7.3028659604785151</v>
      </c>
      <c r="X45" s="303">
        <v>3.21822510014486E-2</v>
      </c>
      <c r="Y45" s="303">
        <v>6.6431671363579614</v>
      </c>
      <c r="Z45" s="303">
        <v>6.7944886359404322</v>
      </c>
      <c r="AA45" s="303">
        <v>4.6330712208313427</v>
      </c>
      <c r="AB45" s="303">
        <v>0.40040785528487366</v>
      </c>
      <c r="AC45" s="303">
        <v>5.934132398702892</v>
      </c>
      <c r="AD45" s="303">
        <v>3.4205238321646206E-5</v>
      </c>
      <c r="AE45" s="303">
        <v>1.3889460810806336</v>
      </c>
      <c r="AF45" s="303">
        <v>5.6646851438219104</v>
      </c>
      <c r="AG45" s="303">
        <v>3.7852677323645514</v>
      </c>
      <c r="AH45" s="303">
        <v>5.235819752087405</v>
      </c>
      <c r="AI45" s="303">
        <v>5.364134514715742</v>
      </c>
      <c r="AJ45" s="303">
        <v>6.3021636180336005</v>
      </c>
      <c r="AK45" s="303">
        <v>1.9577712186622569</v>
      </c>
      <c r="AL45" s="303">
        <v>0.16716354855352969</v>
      </c>
      <c r="AM45" s="303">
        <v>8.4445647994802018E-4</v>
      </c>
      <c r="AN45" s="303">
        <v>5.6163207512907292</v>
      </c>
      <c r="AO45" s="303">
        <v>7.5924422297347824</v>
      </c>
      <c r="AP45" s="303">
        <v>3.8981235384251378</v>
      </c>
      <c r="AQ45" s="303">
        <v>4.488566946082348E-2</v>
      </c>
      <c r="AR45" s="303">
        <v>6.2979925964247352</v>
      </c>
      <c r="AS45" s="303">
        <v>7.0490780581979369</v>
      </c>
      <c r="AT45" s="303">
        <v>6.9005318155281925</v>
      </c>
      <c r="AU45" s="303">
        <v>5.4843271105473335</v>
      </c>
      <c r="AV45" s="303">
        <v>6.4472099420361344</v>
      </c>
      <c r="AW45" s="303">
        <v>2.3630544549691224</v>
      </c>
      <c r="AX45" s="303">
        <v>7.9552821022232623</v>
      </c>
      <c r="AY45" s="303">
        <v>9.1242644740098537</v>
      </c>
      <c r="AZ45" s="303">
        <v>2.2366126611545951</v>
      </c>
      <c r="BA45" s="303">
        <v>7.7898631778736283</v>
      </c>
      <c r="BB45" s="303">
        <v>4.7458805492875147</v>
      </c>
      <c r="BC45" s="303">
        <v>5.2051913304937187</v>
      </c>
      <c r="BD45" s="303">
        <v>6.9125819143758696</v>
      </c>
      <c r="BE45" s="303">
        <v>1.4286988629580223E-2</v>
      </c>
      <c r="BF45" s="303">
        <v>6.7511859727884893</v>
      </c>
      <c r="BG45" s="303">
        <v>7.6549345277192078</v>
      </c>
      <c r="BH45" s="303">
        <v>7.9704106227252121</v>
      </c>
      <c r="BI45" s="303">
        <v>0.2173579545839851</v>
      </c>
      <c r="BJ45" s="303">
        <v>2.1210119754906591</v>
      </c>
      <c r="BK45" s="303">
        <v>7.0739559692768035</v>
      </c>
      <c r="BL45" s="303">
        <v>1.6665409236733473E-6</v>
      </c>
      <c r="BM45" s="303">
        <v>0.50196462148212173</v>
      </c>
      <c r="BN45" s="303">
        <v>0.29919144269134851</v>
      </c>
      <c r="BO45" s="303">
        <v>5.5959652418599282</v>
      </c>
      <c r="BP45" s="303">
        <v>2.5268871487063085</v>
      </c>
      <c r="BQ45" s="303">
        <v>1.8971296506430244</v>
      </c>
      <c r="BR45" s="303">
        <v>7.1857594555236686</v>
      </c>
      <c r="BS45" s="303">
        <v>0.37671498990832553</v>
      </c>
      <c r="BT45" s="303">
        <v>3.5679619865451868</v>
      </c>
      <c r="BU45" s="303">
        <v>7.9423017525262551</v>
      </c>
      <c r="BV45" s="303">
        <v>8.1485722980352282</v>
      </c>
      <c r="BW45" s="303">
        <v>5.7333110386261863</v>
      </c>
      <c r="BX45" s="303">
        <v>0.3260324501909676</v>
      </c>
      <c r="BY45" s="303">
        <v>0.97872499807361479</v>
      </c>
      <c r="BZ45" s="303">
        <v>6.0533688492755404</v>
      </c>
      <c r="CA45" s="303">
        <v>1.1402823768330377</v>
      </c>
      <c r="CB45" s="303">
        <v>11.251812556084968</v>
      </c>
      <c r="CC45" s="303">
        <v>8.0969909505299711E-2</v>
      </c>
      <c r="CD45" s="303">
        <v>2.0510379322090366</v>
      </c>
      <c r="CE45" s="303">
        <v>3.5183312324515458E-5</v>
      </c>
      <c r="CF45" s="303">
        <v>3.2003255221522198E-2</v>
      </c>
      <c r="CG45" s="303">
        <v>7.6164916249249233</v>
      </c>
      <c r="CH45" s="303">
        <v>6.0147899831077236</v>
      </c>
      <c r="CI45" s="303">
        <v>7.9843555956833976</v>
      </c>
      <c r="CJ45" s="303">
        <v>3.1794388337138515</v>
      </c>
      <c r="CK45" s="303">
        <v>9.2736316919411337</v>
      </c>
      <c r="CL45" s="303">
        <v>5.6949827413161902</v>
      </c>
      <c r="CM45" s="303">
        <v>7.6959107559107851</v>
      </c>
      <c r="CN45" s="303">
        <v>8.1959670876767643E-2</v>
      </c>
      <c r="CO45" s="303">
        <v>0.19380044512067679</v>
      </c>
      <c r="CP45" s="303">
        <v>6.537366145439889</v>
      </c>
      <c r="CQ45" s="303">
        <v>5.9741345645570627</v>
      </c>
      <c r="CR45" s="303">
        <v>3.0032994716915811</v>
      </c>
      <c r="CS45" s="303">
        <v>1.2766137224943597</v>
      </c>
      <c r="CT45" s="303">
        <v>1.5629783147713963</v>
      </c>
      <c r="CU45" s="303">
        <v>8.3188360049023</v>
      </c>
      <c r="CV45" s="303">
        <v>7.1463528525570403</v>
      </c>
      <c r="CW45" s="303">
        <v>3.5239291610868184</v>
      </c>
      <c r="CX45" s="303"/>
      <c r="CY45" s="303"/>
      <c r="CZ45" s="303"/>
      <c r="DA45" s="303"/>
      <c r="DB45" s="303"/>
      <c r="DC45" s="303"/>
      <c r="DD45" s="303"/>
      <c r="DE45" s="303"/>
      <c r="DF45" s="303"/>
      <c r="DG45" s="303"/>
      <c r="DH45" s="303"/>
      <c r="DI45" s="303"/>
      <c r="DJ45" s="303"/>
      <c r="DK45" s="303"/>
      <c r="DL45" s="303"/>
      <c r="DM45" s="303"/>
      <c r="DN45" s="303"/>
      <c r="DO45" s="303"/>
      <c r="DP45" s="303"/>
      <c r="DQ45" s="303"/>
      <c r="DR45" s="303"/>
      <c r="DS45" s="303"/>
      <c r="DT45" s="303"/>
      <c r="DU45" s="303"/>
      <c r="DV45" s="303"/>
      <c r="DW45" s="303"/>
      <c r="DX45" s="303"/>
      <c r="DY45" s="303"/>
      <c r="DZ45" s="303"/>
      <c r="EA45" s="303"/>
      <c r="EB45" s="303"/>
      <c r="EC45" s="303"/>
      <c r="ED45" s="303"/>
      <c r="EE45" s="303"/>
      <c r="EF45" s="303"/>
      <c r="EG45" s="303"/>
      <c r="EH45" s="303"/>
      <c r="EI45" s="303"/>
      <c r="EJ45" s="303"/>
      <c r="EK45" s="303"/>
      <c r="EL45" s="303"/>
      <c r="EM45" s="303"/>
      <c r="EN45" s="303"/>
      <c r="EO45" s="303"/>
      <c r="EP45" s="303"/>
      <c r="EQ45" s="303"/>
      <c r="ER45" s="303"/>
      <c r="ES45" s="303"/>
      <c r="ET45" s="303"/>
      <c r="EU45" s="303"/>
      <c r="EV45" s="303"/>
      <c r="EW45" s="303"/>
      <c r="EX45" s="303"/>
      <c r="EY45" s="303"/>
      <c r="EZ45" s="303"/>
      <c r="FA45" s="303"/>
      <c r="FB45" s="303"/>
      <c r="FC45" s="303"/>
      <c r="FD45" s="303"/>
      <c r="FE45" s="303"/>
      <c r="FF45" s="303"/>
      <c r="FG45" s="303"/>
      <c r="FH45" s="303"/>
      <c r="FI45" s="303"/>
      <c r="FJ45" s="303"/>
      <c r="FK45" s="303"/>
      <c r="FL45" s="303"/>
      <c r="FM45" s="303"/>
      <c r="FN45" s="303"/>
      <c r="FO45" s="303"/>
      <c r="FP45" s="303"/>
      <c r="FQ45" s="303"/>
      <c r="FR45" s="303"/>
      <c r="FS45" s="303"/>
      <c r="FT45" s="303"/>
      <c r="FU45" s="303"/>
      <c r="FV45" s="303"/>
      <c r="FW45" s="303"/>
      <c r="FX45" s="303"/>
      <c r="FY45" s="303"/>
      <c r="FZ45" s="303"/>
      <c r="GA45" s="303"/>
      <c r="GB45" s="303"/>
      <c r="GC45" s="303"/>
      <c r="GD45" s="303"/>
      <c r="GE45" s="303"/>
      <c r="GF45" s="303"/>
      <c r="GG45" s="303"/>
      <c r="GH45" s="303"/>
      <c r="GI45" s="303"/>
      <c r="GJ45" s="303"/>
      <c r="GK45" s="303"/>
      <c r="GL45" s="303"/>
      <c r="GM45" s="303"/>
      <c r="GN45" s="303"/>
      <c r="GO45" s="303"/>
      <c r="GP45" s="303"/>
      <c r="GQ45" s="303"/>
      <c r="GR45" s="303"/>
      <c r="GS45" s="303"/>
    </row>
    <row r="46" spans="1:201">
      <c r="A46" s="303">
        <v>44</v>
      </c>
      <c r="B46" s="303">
        <v>1.381662026610998</v>
      </c>
      <c r="C46" s="303">
        <v>7.1667150869986322</v>
      </c>
      <c r="D46" s="303">
        <v>6.352432258406294</v>
      </c>
      <c r="E46" s="303">
        <v>3.9264124352773795</v>
      </c>
      <c r="F46" s="303">
        <v>4.1647631249951296</v>
      </c>
      <c r="G46" s="303">
        <v>0.78369158268284478</v>
      </c>
      <c r="H46" s="303">
        <v>5.3885476717547673</v>
      </c>
      <c r="I46" s="303">
        <v>1.7415132998551575E-2</v>
      </c>
      <c r="J46" s="303">
        <v>0.67556445236596852</v>
      </c>
      <c r="K46" s="303">
        <v>4.8280742481283827</v>
      </c>
      <c r="L46" s="303">
        <v>4.9776300929152582</v>
      </c>
      <c r="M46" s="303">
        <v>7.3209199296743792</v>
      </c>
      <c r="N46" s="303">
        <v>0.35351984285068</v>
      </c>
      <c r="O46" s="303">
        <v>5.9439332765767823</v>
      </c>
      <c r="P46" s="303">
        <v>8.3092511155945807</v>
      </c>
      <c r="Q46" s="303">
        <v>8.5790170220437627</v>
      </c>
      <c r="R46" s="303">
        <v>4.2566646338026084</v>
      </c>
      <c r="S46" s="303">
        <v>6.5734138377308975</v>
      </c>
      <c r="T46" s="303">
        <v>4.0657089666543458</v>
      </c>
      <c r="U46" s="303">
        <v>1.9707689771111896</v>
      </c>
      <c r="V46" s="303">
        <v>1.5069362447066958</v>
      </c>
      <c r="W46" s="303">
        <v>7.0189671582285458</v>
      </c>
      <c r="X46" s="303">
        <v>2.40517293343573E-2</v>
      </c>
      <c r="Y46" s="303">
        <v>6.8472681468298733</v>
      </c>
      <c r="Z46" s="303">
        <v>6.9494120549926119</v>
      </c>
      <c r="AA46" s="303">
        <v>4.2218121935460449</v>
      </c>
      <c r="AB46" s="303">
        <v>0.32261065968069991</v>
      </c>
      <c r="AC46" s="303">
        <v>5.4800957651578557</v>
      </c>
      <c r="AD46" s="303">
        <v>2.1066344272108798E-5</v>
      </c>
      <c r="AE46" s="303">
        <v>1.1693500030529238</v>
      </c>
      <c r="AF46" s="303">
        <v>5.8900207784288021</v>
      </c>
      <c r="AG46" s="303">
        <v>3.3781526035293856</v>
      </c>
      <c r="AH46" s="303">
        <v>5.5264283747482299</v>
      </c>
      <c r="AI46" s="303">
        <v>4.7863608034653335</v>
      </c>
      <c r="AJ46" s="303">
        <v>5.8540364603875217</v>
      </c>
      <c r="AK46" s="303">
        <v>1.6297224018384138</v>
      </c>
      <c r="AL46" s="303">
        <v>0.13053060093728877</v>
      </c>
      <c r="AM46" s="303">
        <v>5.9372259942992831E-4</v>
      </c>
      <c r="AN46" s="303">
        <v>5.0659016829363894</v>
      </c>
      <c r="AO46" s="303">
        <v>7.9318922158455285</v>
      </c>
      <c r="AP46" s="303">
        <v>3.4774001886102588</v>
      </c>
      <c r="AQ46" s="303">
        <v>3.4950632223681208E-2</v>
      </c>
      <c r="AR46" s="303">
        <v>5.9001917855271806</v>
      </c>
      <c r="AS46" s="303">
        <v>7.1018973265893433</v>
      </c>
      <c r="AT46" s="303">
        <v>6.7768607138072019</v>
      </c>
      <c r="AU46" s="303">
        <v>5.0472534293255951</v>
      </c>
      <c r="AV46" s="303">
        <v>6.3017525670949244</v>
      </c>
      <c r="AW46" s="303">
        <v>2.0001818472085846</v>
      </c>
      <c r="AX46" s="303">
        <v>7.9166005763769958</v>
      </c>
      <c r="AY46" s="303">
        <v>8.7981170318333692</v>
      </c>
      <c r="AZ46" s="303">
        <v>1.9592856703506492</v>
      </c>
      <c r="BA46" s="303">
        <v>7.2219126960150675</v>
      </c>
      <c r="BB46" s="303">
        <v>4.4248087183053766</v>
      </c>
      <c r="BC46" s="303">
        <v>4.8441480330248377</v>
      </c>
      <c r="BD46" s="303">
        <v>6.6624033186448735</v>
      </c>
      <c r="BE46" s="303">
        <v>1.0464113160696127E-2</v>
      </c>
      <c r="BF46" s="303">
        <v>6.7853035372861896</v>
      </c>
      <c r="BG46" s="303">
        <v>7.7117589468009538</v>
      </c>
      <c r="BH46" s="303">
        <v>7.9556814389806982</v>
      </c>
      <c r="BI46" s="303">
        <v>0.16743968092279221</v>
      </c>
      <c r="BJ46" s="303">
        <v>2.2785199154170286</v>
      </c>
      <c r="BK46" s="303">
        <v>7.1885602985058572</v>
      </c>
      <c r="BL46" s="303">
        <v>9.508105878509718E-7</v>
      </c>
      <c r="BM46" s="303">
        <v>0.4214173257106324</v>
      </c>
      <c r="BN46" s="303">
        <v>0.30964523155184798</v>
      </c>
      <c r="BO46" s="303">
        <v>5.154173801532365</v>
      </c>
      <c r="BP46" s="303">
        <v>2.1636971672183196</v>
      </c>
      <c r="BQ46" s="303">
        <v>2.0400670955627351</v>
      </c>
      <c r="BR46" s="303">
        <v>6.6837646503824626</v>
      </c>
      <c r="BS46" s="303">
        <v>0.39935367259471144</v>
      </c>
      <c r="BT46" s="303">
        <v>3.7819857312095264</v>
      </c>
      <c r="BU46" s="303">
        <v>8.2320624478941689</v>
      </c>
      <c r="BV46" s="303">
        <v>7.8200145323417294</v>
      </c>
      <c r="BW46" s="303">
        <v>5.3255828401844045</v>
      </c>
      <c r="BX46" s="303">
        <v>0.25824756075007044</v>
      </c>
      <c r="BY46" s="303">
        <v>0.81855241133234702</v>
      </c>
      <c r="BZ46" s="303">
        <v>5.9315049402993987</v>
      </c>
      <c r="CA46" s="303">
        <v>0.98754632196487213</v>
      </c>
      <c r="CB46" s="303">
        <v>11.006291397551994</v>
      </c>
      <c r="CC46" s="303">
        <v>6.1280712753788047E-2</v>
      </c>
      <c r="CD46" s="303">
        <v>1.7214386166802789</v>
      </c>
      <c r="CE46" s="303">
        <v>2.2065224284269681E-5</v>
      </c>
      <c r="CF46" s="303">
        <v>2.4433172137171187E-2</v>
      </c>
      <c r="CG46" s="303">
        <v>7.6960438283448394</v>
      </c>
      <c r="CH46" s="303">
        <v>6.2763881721211758</v>
      </c>
      <c r="CI46" s="303">
        <v>7.8222073371930305</v>
      </c>
      <c r="CJ46" s="303">
        <v>2.783662077802266</v>
      </c>
      <c r="CK46" s="303">
        <v>8.9116664597993278</v>
      </c>
      <c r="CL46" s="303">
        <v>5.4302194539681432</v>
      </c>
      <c r="CM46" s="303">
        <v>7.39886439613836</v>
      </c>
      <c r="CN46" s="303">
        <v>6.3227943309712903E-2</v>
      </c>
      <c r="CO46" s="303">
        <v>0.15096894561161517</v>
      </c>
      <c r="CP46" s="303">
        <v>6.5848403878956816</v>
      </c>
      <c r="CQ46" s="303">
        <v>6.2087925928500285</v>
      </c>
      <c r="CR46" s="303">
        <v>2.6938872921758943</v>
      </c>
      <c r="CS46" s="303">
        <v>1.085832897235163</v>
      </c>
      <c r="CT46" s="303">
        <v>1.3516703201549782</v>
      </c>
      <c r="CU46" s="303">
        <v>8.1527538614783541</v>
      </c>
      <c r="CV46" s="303">
        <v>7.3014436046408777</v>
      </c>
      <c r="CW46" s="303">
        <v>3.7755536788663302</v>
      </c>
      <c r="CX46" s="303"/>
      <c r="CY46" s="303"/>
      <c r="CZ46" s="303"/>
      <c r="DA46" s="303"/>
      <c r="DB46" s="303"/>
      <c r="DC46" s="303"/>
      <c r="DD46" s="303"/>
      <c r="DE46" s="303"/>
      <c r="DF46" s="303"/>
      <c r="DG46" s="303"/>
      <c r="DH46" s="303"/>
      <c r="DI46" s="303"/>
      <c r="DJ46" s="303"/>
      <c r="DK46" s="303"/>
      <c r="DL46" s="303"/>
      <c r="DM46" s="303"/>
      <c r="DN46" s="303"/>
      <c r="DO46" s="303"/>
      <c r="DP46" s="303"/>
      <c r="DQ46" s="303"/>
      <c r="DR46" s="303"/>
      <c r="DS46" s="303"/>
      <c r="DT46" s="303"/>
      <c r="DU46" s="303"/>
      <c r="DV46" s="303"/>
      <c r="DW46" s="303"/>
      <c r="DX46" s="303"/>
      <c r="DY46" s="303"/>
      <c r="DZ46" s="303"/>
      <c r="EA46" s="303"/>
      <c r="EB46" s="303"/>
      <c r="EC46" s="303"/>
      <c r="ED46" s="303"/>
      <c r="EE46" s="303"/>
      <c r="EF46" s="303"/>
      <c r="EG46" s="303"/>
      <c r="EH46" s="303"/>
      <c r="EI46" s="303"/>
      <c r="EJ46" s="303"/>
      <c r="EK46" s="303"/>
      <c r="EL46" s="303"/>
      <c r="EM46" s="303"/>
      <c r="EN46" s="303"/>
      <c r="EO46" s="303"/>
      <c r="EP46" s="303"/>
      <c r="EQ46" s="303"/>
      <c r="ER46" s="303"/>
      <c r="ES46" s="303"/>
      <c r="ET46" s="303"/>
      <c r="EU46" s="303"/>
      <c r="EV46" s="303"/>
      <c r="EW46" s="303"/>
      <c r="EX46" s="303"/>
      <c r="EY46" s="303"/>
      <c r="EZ46" s="303"/>
      <c r="FA46" s="303"/>
      <c r="FB46" s="303"/>
      <c r="FC46" s="303"/>
      <c r="FD46" s="303"/>
      <c r="FE46" s="303"/>
      <c r="FF46" s="303"/>
      <c r="FG46" s="303"/>
      <c r="FH46" s="303"/>
      <c r="FI46" s="303"/>
      <c r="FJ46" s="303"/>
      <c r="FK46" s="303"/>
      <c r="FL46" s="303"/>
      <c r="FM46" s="303"/>
      <c r="FN46" s="303"/>
      <c r="FO46" s="303"/>
      <c r="FP46" s="303"/>
      <c r="FQ46" s="303"/>
      <c r="FR46" s="303"/>
      <c r="FS46" s="303"/>
      <c r="FT46" s="303"/>
      <c r="FU46" s="303"/>
      <c r="FV46" s="303"/>
      <c r="FW46" s="303"/>
      <c r="FX46" s="303"/>
      <c r="FY46" s="303"/>
      <c r="FZ46" s="303"/>
      <c r="GA46" s="303"/>
      <c r="GB46" s="303"/>
      <c r="GC46" s="303"/>
      <c r="GD46" s="303"/>
      <c r="GE46" s="303"/>
      <c r="GF46" s="303"/>
      <c r="GG46" s="303"/>
      <c r="GH46" s="303"/>
      <c r="GI46" s="303"/>
      <c r="GJ46" s="303"/>
      <c r="GK46" s="303"/>
      <c r="GL46" s="303"/>
      <c r="GM46" s="303"/>
      <c r="GN46" s="303"/>
      <c r="GO46" s="303"/>
      <c r="GP46" s="303"/>
      <c r="GQ46" s="303"/>
      <c r="GR46" s="303"/>
      <c r="GS46" s="303"/>
    </row>
    <row r="47" spans="1:201">
      <c r="A47" s="303">
        <v>45</v>
      </c>
      <c r="B47" s="303">
        <v>1.156560287514371</v>
      </c>
      <c r="C47" s="303">
        <v>6.6787383769745556</v>
      </c>
      <c r="D47" s="303">
        <v>6.5464622475430652</v>
      </c>
      <c r="E47" s="303">
        <v>3.5356557965225939</v>
      </c>
      <c r="F47" s="303">
        <v>3.8556312183112329</v>
      </c>
      <c r="G47" s="303">
        <v>0.83956791707047129</v>
      </c>
      <c r="H47" s="303">
        <v>5.2538570645614131</v>
      </c>
      <c r="I47" s="303">
        <v>1.2942495412402458E-2</v>
      </c>
      <c r="J47" s="303">
        <v>0.55947343210281397</v>
      </c>
      <c r="K47" s="303">
        <v>4.3667168300351404</v>
      </c>
      <c r="L47" s="303">
        <v>5.051167731850871</v>
      </c>
      <c r="M47" s="303">
        <v>7.4849954615037113</v>
      </c>
      <c r="N47" s="303">
        <v>0.37617675884132534</v>
      </c>
      <c r="O47" s="303">
        <v>5.5190249553684527</v>
      </c>
      <c r="P47" s="303">
        <v>8.2604741641084907</v>
      </c>
      <c r="Q47" s="303">
        <v>8.5934382077516798</v>
      </c>
      <c r="R47" s="303">
        <v>3.9239509878834284</v>
      </c>
      <c r="S47" s="303">
        <v>6.4284943852468963</v>
      </c>
      <c r="T47" s="303">
        <v>3.6342177934761009</v>
      </c>
      <c r="U47" s="303">
        <v>1.7202032308697848</v>
      </c>
      <c r="V47" s="303">
        <v>1.6331930359078586</v>
      </c>
      <c r="W47" s="303">
        <v>6.7214444707146379</v>
      </c>
      <c r="X47" s="303">
        <v>1.7955291579392331E-2</v>
      </c>
      <c r="Y47" s="303">
        <v>7.0279250502588981</v>
      </c>
      <c r="Z47" s="303">
        <v>7.0786037367247259</v>
      </c>
      <c r="AA47" s="303">
        <v>3.8314000348500508</v>
      </c>
      <c r="AB47" s="303">
        <v>0.25954957323248434</v>
      </c>
      <c r="AC47" s="303">
        <v>5.0426034914957647</v>
      </c>
      <c r="AD47" s="303">
        <v>1.2966461539583425E-5</v>
      </c>
      <c r="AE47" s="303">
        <v>0.98146858312444296</v>
      </c>
      <c r="AF47" s="303">
        <v>6.0994967507059892</v>
      </c>
      <c r="AG47" s="303">
        <v>3.0038685065158064</v>
      </c>
      <c r="AH47" s="303">
        <v>5.8050762666809703</v>
      </c>
      <c r="AI47" s="303">
        <v>4.2597401529910366</v>
      </c>
      <c r="AJ47" s="303">
        <v>5.4220621470469457</v>
      </c>
      <c r="AK47" s="303">
        <v>1.3521055973606093</v>
      </c>
      <c r="AL47" s="303">
        <v>0.10175401685435523</v>
      </c>
      <c r="AM47" s="303">
        <v>4.1736293558093668E-4</v>
      </c>
      <c r="AN47" s="303">
        <v>4.5576597299971287</v>
      </c>
      <c r="AO47" s="303">
        <v>8.2417562012129526</v>
      </c>
      <c r="AP47" s="303">
        <v>3.0927934233988399</v>
      </c>
      <c r="AQ47" s="303">
        <v>2.7201793380529617E-2</v>
      </c>
      <c r="AR47" s="303">
        <v>5.5087118632300989</v>
      </c>
      <c r="AS47" s="303">
        <v>7.1288782081110575</v>
      </c>
      <c r="AT47" s="303">
        <v>6.6335284186611565</v>
      </c>
      <c r="AU47" s="303">
        <v>4.6273661958430248</v>
      </c>
      <c r="AV47" s="303">
        <v>6.1290536918905305</v>
      </c>
      <c r="AW47" s="303">
        <v>1.6869908783064071</v>
      </c>
      <c r="AX47" s="303">
        <v>7.8387777707817676</v>
      </c>
      <c r="AY47" s="303">
        <v>8.4452449868211854</v>
      </c>
      <c r="AZ47" s="303">
        <v>1.7104074651553587</v>
      </c>
      <c r="BA47" s="303">
        <v>6.6662191468290599</v>
      </c>
      <c r="BB47" s="303">
        <v>4.1136307150010314</v>
      </c>
      <c r="BC47" s="303">
        <v>4.4901113019540313</v>
      </c>
      <c r="BD47" s="303">
        <v>6.3989731948236326</v>
      </c>
      <c r="BE47" s="303">
        <v>7.6563904083924985E-3</v>
      </c>
      <c r="BF47" s="303">
        <v>6.7894880236417796</v>
      </c>
      <c r="BG47" s="303">
        <v>7.7379036713401614</v>
      </c>
      <c r="BH47" s="303">
        <v>7.9041797641765141</v>
      </c>
      <c r="BI47" s="303">
        <v>0.12862386240083978</v>
      </c>
      <c r="BJ47" s="303">
        <v>2.4400500792373783</v>
      </c>
      <c r="BK47" s="303">
        <v>7.2762925460114793</v>
      </c>
      <c r="BL47" s="303">
        <v>5.4221047523662677E-7</v>
      </c>
      <c r="BM47" s="303">
        <v>0.35321304148815613</v>
      </c>
      <c r="BN47" s="303">
        <v>0.32089192340992823</v>
      </c>
      <c r="BO47" s="303">
        <v>4.7345514921104295</v>
      </c>
      <c r="BP47" s="303">
        <v>1.8468560371884137</v>
      </c>
      <c r="BQ47" s="303">
        <v>2.1873589343965438</v>
      </c>
      <c r="BR47" s="303">
        <v>6.1935781042211602</v>
      </c>
      <c r="BS47" s="303">
        <v>0.42390433455178056</v>
      </c>
      <c r="BT47" s="303">
        <v>3.9905313215789033</v>
      </c>
      <c r="BU47" s="303">
        <v>8.4865183392304182</v>
      </c>
      <c r="BV47" s="303">
        <v>7.480090052424182</v>
      </c>
      <c r="BW47" s="303">
        <v>4.9325563075563483</v>
      </c>
      <c r="BX47" s="303">
        <v>0.20410766647789913</v>
      </c>
      <c r="BY47" s="303">
        <v>0.68326467970265004</v>
      </c>
      <c r="BZ47" s="303">
        <v>5.7886066728832253</v>
      </c>
      <c r="CA47" s="303">
        <v>0.85448794480833501</v>
      </c>
      <c r="CB47" s="303">
        <v>10.720805329959241</v>
      </c>
      <c r="CC47" s="303">
        <v>4.6284964354590917E-2</v>
      </c>
      <c r="CD47" s="303">
        <v>1.4395870011299561</v>
      </c>
      <c r="CE47" s="303">
        <v>1.3833325804794894E-5</v>
      </c>
      <c r="CF47" s="303">
        <v>1.863915338814693E-2</v>
      </c>
      <c r="CG47" s="303">
        <v>7.7409106359263191</v>
      </c>
      <c r="CH47" s="303">
        <v>6.514894812196645</v>
      </c>
      <c r="CI47" s="303">
        <v>7.636080313038752</v>
      </c>
      <c r="CJ47" s="303">
        <v>2.4300793524752811</v>
      </c>
      <c r="CK47" s="303">
        <v>8.5310239373023364</v>
      </c>
      <c r="CL47" s="303">
        <v>5.1656030330264828</v>
      </c>
      <c r="CM47" s="303">
        <v>7.0944277856193878</v>
      </c>
      <c r="CN47" s="303">
        <v>4.8700868427483057E-2</v>
      </c>
      <c r="CO47" s="303">
        <v>0.11739006214412419</v>
      </c>
      <c r="CP47" s="303">
        <v>6.6072308498368182</v>
      </c>
      <c r="CQ47" s="303">
        <v>6.4289701412902858</v>
      </c>
      <c r="CR47" s="303">
        <v>2.4096860650470111</v>
      </c>
      <c r="CS47" s="303">
        <v>0.92145405315622897</v>
      </c>
      <c r="CT47" s="303">
        <v>1.1670099595290189</v>
      </c>
      <c r="CU47" s="303">
        <v>7.951587256254145</v>
      </c>
      <c r="CV47" s="303">
        <v>7.4317694858087364</v>
      </c>
      <c r="CW47" s="303">
        <v>4.0280443431292623</v>
      </c>
      <c r="CX47" s="303"/>
      <c r="CY47" s="303"/>
      <c r="CZ47" s="303"/>
      <c r="DA47" s="303"/>
      <c r="DB47" s="303"/>
      <c r="DC47" s="303"/>
      <c r="DD47" s="303"/>
      <c r="DE47" s="303"/>
      <c r="DF47" s="303"/>
      <c r="DG47" s="303"/>
      <c r="DH47" s="303"/>
      <c r="DI47" s="303"/>
      <c r="DJ47" s="303"/>
      <c r="DK47" s="303"/>
      <c r="DL47" s="303"/>
      <c r="DM47" s="303"/>
      <c r="DN47" s="303"/>
      <c r="DO47" s="303"/>
      <c r="DP47" s="303"/>
      <c r="DQ47" s="303"/>
      <c r="DR47" s="303"/>
      <c r="DS47" s="303"/>
      <c r="DT47" s="303"/>
      <c r="DU47" s="303"/>
      <c r="DV47" s="303"/>
      <c r="DW47" s="303"/>
      <c r="DX47" s="303"/>
      <c r="DY47" s="303"/>
      <c r="DZ47" s="303"/>
      <c r="EA47" s="303"/>
      <c r="EB47" s="303"/>
      <c r="EC47" s="303"/>
      <c r="ED47" s="303"/>
      <c r="EE47" s="303"/>
      <c r="EF47" s="303"/>
      <c r="EG47" s="303"/>
      <c r="EH47" s="303"/>
      <c r="EI47" s="303"/>
      <c r="EJ47" s="303"/>
      <c r="EK47" s="303"/>
      <c r="EL47" s="303"/>
      <c r="EM47" s="303"/>
      <c r="EN47" s="303"/>
      <c r="EO47" s="303"/>
      <c r="EP47" s="303"/>
      <c r="EQ47" s="303"/>
      <c r="ER47" s="303"/>
      <c r="ES47" s="303"/>
      <c r="ET47" s="303"/>
      <c r="EU47" s="303"/>
      <c r="EV47" s="303"/>
      <c r="EW47" s="303"/>
      <c r="EX47" s="303"/>
      <c r="EY47" s="303"/>
      <c r="EZ47" s="303"/>
      <c r="FA47" s="303"/>
      <c r="FB47" s="303"/>
      <c r="FC47" s="303"/>
      <c r="FD47" s="303"/>
      <c r="FE47" s="303"/>
      <c r="FF47" s="303"/>
      <c r="FG47" s="303"/>
      <c r="FH47" s="303"/>
      <c r="FI47" s="303"/>
      <c r="FJ47" s="303"/>
      <c r="FK47" s="303"/>
      <c r="FL47" s="303"/>
      <c r="FM47" s="303"/>
      <c r="FN47" s="303"/>
      <c r="FO47" s="303"/>
      <c r="FP47" s="303"/>
      <c r="FQ47" s="303"/>
      <c r="FR47" s="303"/>
      <c r="FS47" s="303"/>
      <c r="FT47" s="303"/>
      <c r="FU47" s="303"/>
      <c r="FV47" s="303"/>
      <c r="FW47" s="303"/>
      <c r="FX47" s="303"/>
      <c r="FY47" s="303"/>
      <c r="FZ47" s="303"/>
      <c r="GA47" s="303"/>
      <c r="GB47" s="303"/>
      <c r="GC47" s="303"/>
      <c r="GD47" s="303"/>
      <c r="GE47" s="303"/>
      <c r="GF47" s="303"/>
      <c r="GG47" s="303"/>
      <c r="GH47" s="303"/>
      <c r="GI47" s="303"/>
      <c r="GJ47" s="303"/>
      <c r="GK47" s="303"/>
      <c r="GL47" s="303"/>
      <c r="GM47" s="303"/>
      <c r="GN47" s="303"/>
      <c r="GO47" s="303"/>
      <c r="GP47" s="303"/>
      <c r="GQ47" s="303"/>
      <c r="GR47" s="303"/>
      <c r="GS47" s="303"/>
    </row>
    <row r="48" spans="1:201">
      <c r="A48" s="303">
        <v>46</v>
      </c>
      <c r="B48" s="303">
        <v>0.96593035042653752</v>
      </c>
      <c r="C48" s="303">
        <v>6.1981942346982839</v>
      </c>
      <c r="D48" s="303">
        <v>6.7147867481079313</v>
      </c>
      <c r="E48" s="303">
        <v>3.1742836675075763</v>
      </c>
      <c r="F48" s="303">
        <v>3.5595077588811472</v>
      </c>
      <c r="G48" s="303">
        <v>0.89985348619489169</v>
      </c>
      <c r="H48" s="303">
        <v>5.1070140242558146</v>
      </c>
      <c r="I48" s="303">
        <v>9.6098484573599197E-3</v>
      </c>
      <c r="J48" s="303">
        <v>0.46243547824940801</v>
      </c>
      <c r="K48" s="303">
        <v>3.9366636016318992</v>
      </c>
      <c r="L48" s="303">
        <v>5.1004979319587527</v>
      </c>
      <c r="M48" s="303">
        <v>7.6235766995926237</v>
      </c>
      <c r="N48" s="303">
        <v>0.40067050509343227</v>
      </c>
      <c r="O48" s="303">
        <v>5.1116171153190972</v>
      </c>
      <c r="P48" s="303">
        <v>8.178627983486205</v>
      </c>
      <c r="Q48" s="303">
        <v>8.5863279438714191</v>
      </c>
      <c r="R48" s="303">
        <v>3.6087793358709566</v>
      </c>
      <c r="S48" s="303">
        <v>6.2668636401369895</v>
      </c>
      <c r="T48" s="303">
        <v>3.2384167362767142</v>
      </c>
      <c r="U48" s="303">
        <v>1.497477365567135</v>
      </c>
      <c r="V48" s="303">
        <v>1.7676173849976382</v>
      </c>
      <c r="W48" s="303">
        <v>6.4144310549454149</v>
      </c>
      <c r="X48" s="303">
        <v>1.3390362341040291E-2</v>
      </c>
      <c r="Y48" s="303">
        <v>7.1843474042260995</v>
      </c>
      <c r="Z48" s="303">
        <v>7.181954488052158</v>
      </c>
      <c r="AA48" s="303">
        <v>3.4638222976999051</v>
      </c>
      <c r="AB48" s="303">
        <v>0.20853263048036147</v>
      </c>
      <c r="AC48" s="303">
        <v>4.6244057674957446</v>
      </c>
      <c r="AD48" s="303">
        <v>7.9765173160669668E-6</v>
      </c>
      <c r="AE48" s="303">
        <v>0.82142772246961993</v>
      </c>
      <c r="AF48" s="303">
        <v>6.291862590255084</v>
      </c>
      <c r="AG48" s="303">
        <v>2.6619688297604567</v>
      </c>
      <c r="AH48" s="303">
        <v>6.0691725904483134</v>
      </c>
      <c r="AI48" s="303">
        <v>3.781882219251417</v>
      </c>
      <c r="AJ48" s="303">
        <v>5.0083907293966643</v>
      </c>
      <c r="AK48" s="303">
        <v>1.1182759664575395</v>
      </c>
      <c r="AL48" s="303">
        <v>7.9197604230509505E-2</v>
      </c>
      <c r="AM48" s="303">
        <v>2.9334580077103681E-4</v>
      </c>
      <c r="AN48" s="303">
        <v>4.0905515819053768</v>
      </c>
      <c r="AO48" s="303">
        <v>8.5190022952640714</v>
      </c>
      <c r="AP48" s="303">
        <v>2.7430253144154166</v>
      </c>
      <c r="AQ48" s="303">
        <v>2.1161917017343587E-2</v>
      </c>
      <c r="AR48" s="303">
        <v>5.1268082977668392</v>
      </c>
      <c r="AS48" s="303">
        <v>7.1311538889716761</v>
      </c>
      <c r="AT48" s="303">
        <v>6.4731593999553754</v>
      </c>
      <c r="AU48" s="303">
        <v>4.2273030029599061</v>
      </c>
      <c r="AV48" s="303">
        <v>5.9331898149186379</v>
      </c>
      <c r="AW48" s="303">
        <v>1.4180939616674151</v>
      </c>
      <c r="AX48" s="303">
        <v>7.7250162140116085</v>
      </c>
      <c r="AY48" s="303">
        <v>8.0719808427304596</v>
      </c>
      <c r="AZ48" s="303">
        <v>1.48831209289283</v>
      </c>
      <c r="BA48" s="303">
        <v>6.1281304678832935</v>
      </c>
      <c r="BB48" s="303">
        <v>3.814080044277242</v>
      </c>
      <c r="BC48" s="303">
        <v>4.1463260177186738</v>
      </c>
      <c r="BD48" s="303">
        <v>6.1259103610667296</v>
      </c>
      <c r="BE48" s="303">
        <v>5.5968075300031096E-3</v>
      </c>
      <c r="BF48" s="303">
        <v>6.7652597847209099</v>
      </c>
      <c r="BG48" s="303">
        <v>7.7347134496269128</v>
      </c>
      <c r="BH48" s="303">
        <v>7.818557689853276</v>
      </c>
      <c r="BI48" s="303">
        <v>9.8548043943151503E-2</v>
      </c>
      <c r="BJ48" s="303">
        <v>2.6047191404692285</v>
      </c>
      <c r="BK48" s="303">
        <v>7.337618054339031</v>
      </c>
      <c r="BL48" s="303">
        <v>3.0907057791844707E-7</v>
      </c>
      <c r="BM48" s="303">
        <v>0.29559526578517747</v>
      </c>
      <c r="BN48" s="303">
        <v>0.33298358216432661</v>
      </c>
      <c r="BO48" s="303">
        <v>4.3382124298421125</v>
      </c>
      <c r="BP48" s="303">
        <v>1.571760222380536</v>
      </c>
      <c r="BQ48" s="303">
        <v>2.3382726641042932</v>
      </c>
      <c r="BR48" s="303">
        <v>5.7192059526519445</v>
      </c>
      <c r="BS48" s="303">
        <v>0.45047638330766021</v>
      </c>
      <c r="BT48" s="303">
        <v>4.1917508971854636</v>
      </c>
      <c r="BU48" s="303">
        <v>8.7036002972198023</v>
      </c>
      <c r="BV48" s="303">
        <v>7.132924799909782</v>
      </c>
      <c r="BW48" s="303">
        <v>4.5561871245676429</v>
      </c>
      <c r="BX48" s="303">
        <v>0.16098908985385896</v>
      </c>
      <c r="BY48" s="303">
        <v>0.56930807537013339</v>
      </c>
      <c r="BZ48" s="303">
        <v>5.6276401245861907</v>
      </c>
      <c r="CA48" s="303">
        <v>0.73873611463112021</v>
      </c>
      <c r="CB48" s="303">
        <v>10.401289924240052</v>
      </c>
      <c r="CC48" s="303">
        <v>3.4892689329217352E-2</v>
      </c>
      <c r="CD48" s="303">
        <v>1.1998188064162314</v>
      </c>
      <c r="CE48" s="303">
        <v>8.6697826120151572E-6</v>
      </c>
      <c r="CF48" s="303">
        <v>1.4208932641285898E-2</v>
      </c>
      <c r="CG48" s="303">
        <v>7.7522846391403482</v>
      </c>
      <c r="CH48" s="303">
        <v>6.7281024964311777</v>
      </c>
      <c r="CI48" s="303">
        <v>7.4294243595421179</v>
      </c>
      <c r="CJ48" s="303">
        <v>2.1156603058613013</v>
      </c>
      <c r="CK48" s="303">
        <v>8.1372382253080477</v>
      </c>
      <c r="CL48" s="303">
        <v>4.9030940542090926</v>
      </c>
      <c r="CM48" s="303">
        <v>6.7856355248097024</v>
      </c>
      <c r="CN48" s="303">
        <v>3.7456989235061397E-2</v>
      </c>
      <c r="CO48" s="303">
        <v>9.1125993627182642E-2</v>
      </c>
      <c r="CP48" s="303">
        <v>6.605651863467088</v>
      </c>
      <c r="CQ48" s="303">
        <v>6.633536128686508</v>
      </c>
      <c r="CR48" s="303">
        <v>2.1499142139364906</v>
      </c>
      <c r="CS48" s="303">
        <v>0.78029656678265646</v>
      </c>
      <c r="CT48" s="303">
        <v>1.0060402155760497</v>
      </c>
      <c r="CU48" s="303">
        <v>7.7201851999184683</v>
      </c>
      <c r="CV48" s="303">
        <v>7.5373283858472</v>
      </c>
      <c r="CW48" s="303">
        <v>4.2793162321791458</v>
      </c>
      <c r="CX48" s="303"/>
      <c r="CY48" s="303"/>
      <c r="CZ48" s="303"/>
      <c r="DA48" s="303"/>
      <c r="DB48" s="303"/>
      <c r="DC48" s="303"/>
      <c r="DD48" s="303"/>
      <c r="DE48" s="303"/>
      <c r="DF48" s="303"/>
      <c r="DG48" s="303"/>
      <c r="DH48" s="303"/>
      <c r="DI48" s="303"/>
      <c r="DJ48" s="303"/>
      <c r="DK48" s="303"/>
      <c r="DL48" s="303"/>
      <c r="DM48" s="303"/>
      <c r="DN48" s="303"/>
      <c r="DO48" s="303"/>
      <c r="DP48" s="303"/>
      <c r="DQ48" s="303"/>
      <c r="DR48" s="303"/>
      <c r="DS48" s="303"/>
      <c r="DT48" s="303"/>
      <c r="DU48" s="303"/>
      <c r="DV48" s="303"/>
      <c r="DW48" s="303"/>
      <c r="DX48" s="303"/>
      <c r="DY48" s="303"/>
      <c r="DZ48" s="303"/>
      <c r="EA48" s="303"/>
      <c r="EB48" s="303"/>
      <c r="EC48" s="303"/>
      <c r="ED48" s="303"/>
      <c r="EE48" s="303"/>
      <c r="EF48" s="303"/>
      <c r="EG48" s="303"/>
      <c r="EH48" s="303"/>
      <c r="EI48" s="303"/>
      <c r="EJ48" s="303"/>
      <c r="EK48" s="303"/>
      <c r="EL48" s="303"/>
      <c r="EM48" s="303"/>
      <c r="EN48" s="303"/>
      <c r="EO48" s="303"/>
      <c r="EP48" s="303"/>
      <c r="EQ48" s="303"/>
      <c r="ER48" s="303"/>
      <c r="ES48" s="303"/>
      <c r="ET48" s="303"/>
      <c r="EU48" s="303"/>
      <c r="EV48" s="303"/>
      <c r="EW48" s="303"/>
      <c r="EX48" s="303"/>
      <c r="EY48" s="303"/>
      <c r="EZ48" s="303"/>
      <c r="FA48" s="303"/>
      <c r="FB48" s="303"/>
      <c r="FC48" s="303"/>
      <c r="FD48" s="303"/>
      <c r="FE48" s="303"/>
      <c r="FF48" s="303"/>
      <c r="FG48" s="303"/>
      <c r="FH48" s="303"/>
      <c r="FI48" s="303"/>
      <c r="FJ48" s="303"/>
      <c r="FK48" s="303"/>
      <c r="FL48" s="303"/>
      <c r="FM48" s="303"/>
      <c r="FN48" s="303"/>
      <c r="FO48" s="303"/>
      <c r="FP48" s="303"/>
      <c r="FQ48" s="303"/>
      <c r="FR48" s="303"/>
      <c r="FS48" s="303"/>
      <c r="FT48" s="303"/>
      <c r="FU48" s="303"/>
      <c r="FV48" s="303"/>
      <c r="FW48" s="303"/>
      <c r="FX48" s="303"/>
      <c r="FY48" s="303"/>
      <c r="FZ48" s="303"/>
      <c r="GA48" s="303"/>
      <c r="GB48" s="303"/>
      <c r="GC48" s="303"/>
      <c r="GD48" s="303"/>
      <c r="GE48" s="303"/>
      <c r="GF48" s="303"/>
      <c r="GG48" s="303"/>
      <c r="GH48" s="303"/>
      <c r="GI48" s="303"/>
      <c r="GJ48" s="303"/>
      <c r="GK48" s="303"/>
      <c r="GL48" s="303"/>
      <c r="GM48" s="303"/>
      <c r="GN48" s="303"/>
      <c r="GO48" s="303"/>
      <c r="GP48" s="303"/>
      <c r="GQ48" s="303"/>
      <c r="GR48" s="303"/>
      <c r="GS48" s="303"/>
    </row>
    <row r="49" spans="1:201">
      <c r="A49" s="303">
        <v>47</v>
      </c>
      <c r="B49" s="303">
        <v>0.80500903237292443</v>
      </c>
      <c r="C49" s="303">
        <v>5.7298108080537631</v>
      </c>
      <c r="D49" s="303">
        <v>6.8564877225111003</v>
      </c>
      <c r="E49" s="303">
        <v>2.8418812925675674</v>
      </c>
      <c r="F49" s="303">
        <v>3.2775588140886036</v>
      </c>
      <c r="G49" s="303">
        <v>0.96471748257692802</v>
      </c>
      <c r="H49" s="303">
        <v>4.9501327017948134</v>
      </c>
      <c r="I49" s="303">
        <v>7.1294023039464895E-3</v>
      </c>
      <c r="J49" s="303">
        <v>0.38153943841815419</v>
      </c>
      <c r="K49" s="303">
        <v>3.5382005949596946</v>
      </c>
      <c r="L49" s="303">
        <v>5.1260775603926163</v>
      </c>
      <c r="M49" s="303">
        <v>7.7365440433353285</v>
      </c>
      <c r="N49" s="303">
        <v>0.42709196307116548</v>
      </c>
      <c r="O49" s="303">
        <v>4.7231523121738128</v>
      </c>
      <c r="P49" s="303">
        <v>8.0664768750099238</v>
      </c>
      <c r="Q49" s="303">
        <v>8.5589924583685555</v>
      </c>
      <c r="R49" s="303">
        <v>3.3116610828260367</v>
      </c>
      <c r="S49" s="303">
        <v>6.0910921294654745</v>
      </c>
      <c r="T49" s="303">
        <v>2.8773169558481548</v>
      </c>
      <c r="U49" s="303">
        <v>1.3003286926625928</v>
      </c>
      <c r="V49" s="303">
        <v>1.910065471244617</v>
      </c>
      <c r="W49" s="303">
        <v>6.1016784290746466</v>
      </c>
      <c r="X49" s="303">
        <v>9.9765405453257731E-3</v>
      </c>
      <c r="Y49" s="303">
        <v>7.3160728774205239</v>
      </c>
      <c r="Z49" s="303">
        <v>7.259665695059625</v>
      </c>
      <c r="AA49" s="303">
        <v>3.120294220661842</v>
      </c>
      <c r="AB49" s="303">
        <v>0.16733328204911324</v>
      </c>
      <c r="AC49" s="303">
        <v>4.227489310581956</v>
      </c>
      <c r="AD49" s="303">
        <v>4.904403572896436E-6</v>
      </c>
      <c r="AE49" s="303">
        <v>0.6856530199102383</v>
      </c>
      <c r="AF49" s="303">
        <v>6.4661121103056907</v>
      </c>
      <c r="AG49" s="303">
        <v>2.3514662646208397</v>
      </c>
      <c r="AH49" s="303">
        <v>6.3163769760414397</v>
      </c>
      <c r="AI49" s="303">
        <v>3.3500340010933551</v>
      </c>
      <c r="AJ49" s="303">
        <v>4.6145717831176745</v>
      </c>
      <c r="AK49" s="303">
        <v>0.9221827204617381</v>
      </c>
      <c r="AL49" s="303">
        <v>6.1551969393010358E-2</v>
      </c>
      <c r="AM49" s="303">
        <v>2.0615411712938088E-4</v>
      </c>
      <c r="AN49" s="303">
        <v>3.6630690721944665</v>
      </c>
      <c r="AO49" s="303">
        <v>8.7612069548391283</v>
      </c>
      <c r="AP49" s="303">
        <v>2.4264420813925516</v>
      </c>
      <c r="AQ49" s="303">
        <v>1.6456796945822263E-2</v>
      </c>
      <c r="AR49" s="303">
        <v>4.7571095781421571</v>
      </c>
      <c r="AS49" s="303">
        <v>7.1100407352002017</v>
      </c>
      <c r="AT49" s="303">
        <v>6.2982981307949535</v>
      </c>
      <c r="AU49" s="303">
        <v>3.8489244405799816</v>
      </c>
      <c r="AV49" s="303">
        <v>5.7181885071179419</v>
      </c>
      <c r="AW49" s="303">
        <v>1.188336791938722</v>
      </c>
      <c r="AX49" s="303">
        <v>7.578800295095184</v>
      </c>
      <c r="AY49" s="303">
        <v>7.6842272997442365</v>
      </c>
      <c r="AZ49" s="303">
        <v>1.2911328196275591</v>
      </c>
      <c r="BA49" s="303">
        <v>5.6118354722582389</v>
      </c>
      <c r="BB49" s="303">
        <v>3.5274607935635518</v>
      </c>
      <c r="BC49" s="303">
        <v>3.8153636986639272</v>
      </c>
      <c r="BD49" s="303">
        <v>5.8465194630947304</v>
      </c>
      <c r="BE49" s="303">
        <v>4.087736645815146E-3</v>
      </c>
      <c r="BF49" s="303">
        <v>6.714400499246314</v>
      </c>
      <c r="BG49" s="303">
        <v>7.7037820394309966</v>
      </c>
      <c r="BH49" s="303">
        <v>7.7017329205928284</v>
      </c>
      <c r="BI49" s="303">
        <v>7.532059421114437E-2</v>
      </c>
      <c r="BJ49" s="303">
        <v>2.7715951387068256</v>
      </c>
      <c r="BK49" s="303">
        <v>7.3732719658731796</v>
      </c>
      <c r="BL49" s="303">
        <v>1.7610890682368304E-7</v>
      </c>
      <c r="BM49" s="303">
        <v>0.24702533253474193</v>
      </c>
      <c r="BN49" s="303">
        <v>0.3459734522972101</v>
      </c>
      <c r="BO49" s="303">
        <v>3.96574912717477</v>
      </c>
      <c r="BP49" s="303">
        <v>1.333949899069276</v>
      </c>
      <c r="BQ49" s="303">
        <v>2.4920225064330777</v>
      </c>
      <c r="BR49" s="303">
        <v>5.2637757041980153</v>
      </c>
      <c r="BS49" s="303">
        <v>0.47917846019553678</v>
      </c>
      <c r="BT49" s="303">
        <v>4.3839163869581155</v>
      </c>
      <c r="BU49" s="303">
        <v>8.8819096104247865</v>
      </c>
      <c r="BV49" s="303">
        <v>6.7822173525785638</v>
      </c>
      <c r="BW49" s="303">
        <v>4.1978846192952775</v>
      </c>
      <c r="BX49" s="303">
        <v>0.12673841419970455</v>
      </c>
      <c r="BY49" s="303">
        <v>0.47356080747068252</v>
      </c>
      <c r="BZ49" s="303">
        <v>5.4515074726709978</v>
      </c>
      <c r="CA49" s="303">
        <v>0.6381698943076628</v>
      </c>
      <c r="CB49" s="303">
        <v>10.053535828351269</v>
      </c>
      <c r="CC49" s="303">
        <v>2.6258163358884257E-2</v>
      </c>
      <c r="CD49" s="303">
        <v>0.99682571650861096</v>
      </c>
      <c r="CE49" s="303">
        <v>5.4321051786741704E-6</v>
      </c>
      <c r="CF49" s="303">
        <v>1.0824587567850024E-2</v>
      </c>
      <c r="CG49" s="303">
        <v>7.7317286872057496</v>
      </c>
      <c r="CH49" s="303">
        <v>6.9142632007694287</v>
      </c>
      <c r="CI49" s="303">
        <v>7.2055761013282966</v>
      </c>
      <c r="CJ49" s="303">
        <v>1.8372562132463788</v>
      </c>
      <c r="CK49" s="303">
        <v>7.7353458182811163</v>
      </c>
      <c r="CL49" s="303">
        <v>4.6443665777438747</v>
      </c>
      <c r="CM49" s="303">
        <v>6.4751882887708607</v>
      </c>
      <c r="CN49" s="303">
        <v>2.8770199476941746E-2</v>
      </c>
      <c r="CO49" s="303">
        <v>7.0627189366341381E-2</v>
      </c>
      <c r="CP49" s="303">
        <v>6.5814070852184994</v>
      </c>
      <c r="CQ49" s="303">
        <v>6.8215652285126609</v>
      </c>
      <c r="CR49" s="303">
        <v>1.9135256365154234</v>
      </c>
      <c r="CS49" s="303">
        <v>0.65945230391394594</v>
      </c>
      <c r="CT49" s="303">
        <v>0.86604356259726134</v>
      </c>
      <c r="CU49" s="303">
        <v>7.4633764163869332</v>
      </c>
      <c r="CV49" s="303">
        <v>7.618383458144085</v>
      </c>
      <c r="CW49" s="303">
        <v>4.5272812475968776</v>
      </c>
      <c r="CX49" s="303"/>
      <c r="CY49" s="303"/>
      <c r="CZ49" s="303"/>
      <c r="DA49" s="303"/>
      <c r="DB49" s="303"/>
      <c r="DC49" s="303"/>
      <c r="DD49" s="303"/>
      <c r="DE49" s="303"/>
      <c r="DF49" s="303"/>
      <c r="DG49" s="303"/>
      <c r="DH49" s="303"/>
      <c r="DI49" s="303"/>
      <c r="DJ49" s="303"/>
      <c r="DK49" s="303"/>
      <c r="DL49" s="303"/>
      <c r="DM49" s="303"/>
      <c r="DN49" s="303"/>
      <c r="DO49" s="303"/>
      <c r="DP49" s="303"/>
      <c r="DQ49" s="303"/>
      <c r="DR49" s="303"/>
      <c r="DS49" s="303"/>
      <c r="DT49" s="303"/>
      <c r="DU49" s="303"/>
      <c r="DV49" s="303"/>
      <c r="DW49" s="303"/>
      <c r="DX49" s="303"/>
      <c r="DY49" s="303"/>
      <c r="DZ49" s="303"/>
      <c r="EA49" s="303"/>
      <c r="EB49" s="303"/>
      <c r="EC49" s="303"/>
      <c r="ED49" s="303"/>
      <c r="EE49" s="303"/>
      <c r="EF49" s="303"/>
      <c r="EG49" s="303"/>
      <c r="EH49" s="303"/>
      <c r="EI49" s="303"/>
      <c r="EJ49" s="303"/>
      <c r="EK49" s="303"/>
      <c r="EL49" s="303"/>
      <c r="EM49" s="303"/>
      <c r="EN49" s="303"/>
      <c r="EO49" s="303"/>
      <c r="EP49" s="303"/>
      <c r="EQ49" s="303"/>
      <c r="ER49" s="303"/>
      <c r="ES49" s="303"/>
      <c r="ET49" s="303"/>
      <c r="EU49" s="303"/>
      <c r="EV49" s="303"/>
      <c r="EW49" s="303"/>
      <c r="EX49" s="303"/>
      <c r="EY49" s="303"/>
      <c r="EZ49" s="303"/>
      <c r="FA49" s="303"/>
      <c r="FB49" s="303"/>
      <c r="FC49" s="303"/>
      <c r="FD49" s="303"/>
      <c r="FE49" s="303"/>
      <c r="FF49" s="303"/>
      <c r="FG49" s="303"/>
      <c r="FH49" s="303"/>
      <c r="FI49" s="303"/>
      <c r="FJ49" s="303"/>
      <c r="FK49" s="303"/>
      <c r="FL49" s="303"/>
      <c r="FM49" s="303"/>
      <c r="FN49" s="303"/>
      <c r="FO49" s="303"/>
      <c r="FP49" s="303"/>
      <c r="FQ49" s="303"/>
      <c r="FR49" s="303"/>
      <c r="FS49" s="303"/>
      <c r="FT49" s="303"/>
      <c r="FU49" s="303"/>
      <c r="FV49" s="303"/>
      <c r="FW49" s="303"/>
      <c r="FX49" s="303"/>
      <c r="FY49" s="303"/>
      <c r="FZ49" s="303"/>
      <c r="GA49" s="303"/>
      <c r="GB49" s="303"/>
      <c r="GC49" s="303"/>
      <c r="GD49" s="303"/>
      <c r="GE49" s="303"/>
      <c r="GF49" s="303"/>
      <c r="GG49" s="303"/>
      <c r="GH49" s="303"/>
      <c r="GI49" s="303"/>
      <c r="GJ49" s="303"/>
      <c r="GK49" s="303"/>
      <c r="GL49" s="303"/>
      <c r="GM49" s="303"/>
      <c r="GN49" s="303"/>
      <c r="GO49" s="303"/>
      <c r="GP49" s="303"/>
      <c r="GQ49" s="303"/>
      <c r="GR49" s="303"/>
      <c r="GS49" s="303"/>
    </row>
    <row r="50" spans="1:201">
      <c r="A50" s="303">
        <v>48</v>
      </c>
      <c r="B50" s="303">
        <v>0.66956682449812499</v>
      </c>
      <c r="C50" s="303">
        <v>5.2773970764153022</v>
      </c>
      <c r="D50" s="303">
        <v>6.9710506820025113</v>
      </c>
      <c r="E50" s="303">
        <v>2.5376211955207539</v>
      </c>
      <c r="F50" s="303">
        <v>3.0105645998390251</v>
      </c>
      <c r="G50" s="303">
        <v>1.0343095428212767</v>
      </c>
      <c r="H50" s="303">
        <v>4.7852065587063999</v>
      </c>
      <c r="I50" s="303">
        <v>5.2851312374533454E-3</v>
      </c>
      <c r="J50" s="303">
        <v>0.31426579316983638</v>
      </c>
      <c r="K50" s="303">
        <v>3.1710218963207559</v>
      </c>
      <c r="L50" s="303">
        <v>5.1286830138033546</v>
      </c>
      <c r="M50" s="303">
        <v>7.8240632379558441</v>
      </c>
      <c r="N50" s="303">
        <v>0.45552841249485881</v>
      </c>
      <c r="O50" s="303">
        <v>4.3545960310838741</v>
      </c>
      <c r="P50" s="303">
        <v>7.926931758077064</v>
      </c>
      <c r="Q50" s="303">
        <v>8.5127853415844896</v>
      </c>
      <c r="R50" s="303">
        <v>3.0327816159018903</v>
      </c>
      <c r="S50" s="303">
        <v>5.9036359641458915</v>
      </c>
      <c r="T50" s="303">
        <v>2.5495006904455546</v>
      </c>
      <c r="U50" s="303">
        <v>1.1264921286792067</v>
      </c>
      <c r="V50" s="303">
        <v>2.0602943087895076</v>
      </c>
      <c r="W50" s="303">
        <v>5.786542756804538</v>
      </c>
      <c r="X50" s="303">
        <v>7.4265383566380688E-3</v>
      </c>
      <c r="Y50" s="303">
        <v>7.4229462618172679</v>
      </c>
      <c r="Z50" s="303">
        <v>7.3122163405558096</v>
      </c>
      <c r="AA50" s="303">
        <v>2.8013790157015888</v>
      </c>
      <c r="AB50" s="303">
        <v>0.13411707528573472</v>
      </c>
      <c r="AC50" s="303">
        <v>3.8531740906182717</v>
      </c>
      <c r="AD50" s="303">
        <v>3.0141136604211067E-6</v>
      </c>
      <c r="AE50" s="303">
        <v>0.57089459825262345</v>
      </c>
      <c r="AF50" s="303">
        <v>6.6214799438838297</v>
      </c>
      <c r="AG50" s="303">
        <v>2.0709724112906525</v>
      </c>
      <c r="AH50" s="303">
        <v>6.5446315626017597</v>
      </c>
      <c r="AI50" s="303">
        <v>2.9612171700388066</v>
      </c>
      <c r="AJ50" s="303">
        <v>4.2416328685402407</v>
      </c>
      <c r="AK50" s="303">
        <v>0.75839530487446694</v>
      </c>
      <c r="AL50" s="303">
        <v>4.777330900522947E-2</v>
      </c>
      <c r="AM50" s="303">
        <v>1.4486371195217507E-4</v>
      </c>
      <c r="AN50" s="303">
        <v>3.2733654905299305</v>
      </c>
      <c r="AO50" s="303">
        <v>8.9665681836708604</v>
      </c>
      <c r="AP50" s="303">
        <v>2.141132395250664</v>
      </c>
      <c r="AQ50" s="303">
        <v>1.279335931343986E-2</v>
      </c>
      <c r="AR50" s="303">
        <v>4.4016722600650784</v>
      </c>
      <c r="AS50" s="303">
        <v>7.0669974527361177</v>
      </c>
      <c r="AT50" s="303">
        <v>6.1113792061328951</v>
      </c>
      <c r="AU50" s="303">
        <v>3.4934163326272136</v>
      </c>
      <c r="AV50" s="303">
        <v>5.4879438906222333</v>
      </c>
      <c r="AW50" s="303">
        <v>0.99289221719458376</v>
      </c>
      <c r="AX50" s="303">
        <v>7.4037877685586375</v>
      </c>
      <c r="AY50" s="303">
        <v>7.2873907353526972</v>
      </c>
      <c r="AZ50" s="303">
        <v>1.1168968154710253</v>
      </c>
      <c r="BA50" s="303">
        <v>5.1204705893536282</v>
      </c>
      <c r="BB50" s="303">
        <v>3.2546992186670032</v>
      </c>
      <c r="BC50" s="303">
        <v>3.4991831814123371</v>
      </c>
      <c r="BD50" s="303">
        <v>5.5637778662664132</v>
      </c>
      <c r="BE50" s="303">
        <v>2.9831866507503387E-3</v>
      </c>
      <c r="BF50" s="303">
        <v>6.6388910034842077</v>
      </c>
      <c r="BG50" s="303">
        <v>7.6468979273963553</v>
      </c>
      <c r="BH50" s="303">
        <v>7.5567996299306461</v>
      </c>
      <c r="BI50" s="303">
        <v>5.743655488081241E-2</v>
      </c>
      <c r="BJ50" s="303">
        <v>2.9397120317812915</v>
      </c>
      <c r="BK50" s="303">
        <v>7.3842197631191047</v>
      </c>
      <c r="BL50" s="303">
        <v>1.0031252389982902E-7</v>
      </c>
      <c r="BM50" s="303">
        <v>0.20616344418728993</v>
      </c>
      <c r="BN50" s="303">
        <v>0.35991592745203815</v>
      </c>
      <c r="BO50" s="303">
        <v>3.6173188156081424</v>
      </c>
      <c r="BP50" s="303">
        <v>1.1291958749376958</v>
      </c>
      <c r="BQ50" s="303">
        <v>2.647781347708948</v>
      </c>
      <c r="BR50" s="303">
        <v>4.8296239296578545</v>
      </c>
      <c r="BS50" s="303">
        <v>0.51011722725366027</v>
      </c>
      <c r="BT50" s="303">
        <v>4.5654458609387643</v>
      </c>
      <c r="BU50" s="303">
        <v>9.0206977951951792</v>
      </c>
      <c r="BV50" s="303">
        <v>6.431238502534895</v>
      </c>
      <c r="BW50" s="303">
        <v>3.8585831665411048</v>
      </c>
      <c r="BX50" s="303">
        <v>9.9597935914555208E-2</v>
      </c>
      <c r="BY50" s="303">
        <v>0.39329984215210417</v>
      </c>
      <c r="BZ50" s="303">
        <v>5.2630005569724965</v>
      </c>
      <c r="CA50" s="303">
        <v>0.55090027697360022</v>
      </c>
      <c r="CB50" s="303">
        <v>9.683094175939333</v>
      </c>
      <c r="CC50" s="303">
        <v>1.9727942878592648E-2</v>
      </c>
      <c r="CD50" s="303">
        <v>0.82572509712597997</v>
      </c>
      <c r="CE50" s="303">
        <v>3.4026714058170065E-6</v>
      </c>
      <c r="CF50" s="303">
        <v>8.2413664549278176E-3</v>
      </c>
      <c r="CG50" s="303">
        <v>7.6811072990917015</v>
      </c>
      <c r="CH50" s="303">
        <v>7.0720942455516234</v>
      </c>
      <c r="CI50" s="303">
        <v>6.9677170307067726</v>
      </c>
      <c r="CJ50" s="303">
        <v>1.591704260022941</v>
      </c>
      <c r="CK50" s="303">
        <v>7.3298616072115674</v>
      </c>
      <c r="CL50" s="303">
        <v>4.3908287957621202</v>
      </c>
      <c r="CM50" s="303">
        <v>6.1654622585636067</v>
      </c>
      <c r="CN50" s="303">
        <v>2.2070295402416423E-2</v>
      </c>
      <c r="CO50" s="303">
        <v>5.4659712712167172E-2</v>
      </c>
      <c r="CP50" s="303">
        <v>6.5359473845319824</v>
      </c>
      <c r="CQ50" s="303">
        <v>6.9923340283840982</v>
      </c>
      <c r="CR50" s="303">
        <v>1.6992877908863568</v>
      </c>
      <c r="CS50" s="303">
        <v>0.55629089017355948</v>
      </c>
      <c r="CT50" s="303">
        <v>0.74454407956153634</v>
      </c>
      <c r="CU50" s="303">
        <v>7.1858664734592637</v>
      </c>
      <c r="CV50" s="303">
        <v>7.6754330611688362</v>
      </c>
      <c r="CW50" s="303">
        <v>4.7698868229207285</v>
      </c>
      <c r="CX50" s="303"/>
      <c r="CY50" s="303"/>
      <c r="CZ50" s="303"/>
      <c r="DA50" s="303"/>
      <c r="DB50" s="303"/>
      <c r="DC50" s="303"/>
      <c r="DD50" s="303"/>
      <c r="DE50" s="303"/>
      <c r="DF50" s="303"/>
      <c r="DG50" s="303"/>
      <c r="DH50" s="303"/>
      <c r="DI50" s="303"/>
      <c r="DJ50" s="303"/>
      <c r="DK50" s="303"/>
      <c r="DL50" s="303"/>
      <c r="DM50" s="303"/>
      <c r="DN50" s="303"/>
      <c r="DO50" s="303"/>
      <c r="DP50" s="303"/>
      <c r="DQ50" s="303"/>
      <c r="DR50" s="303"/>
      <c r="DS50" s="303"/>
      <c r="DT50" s="303"/>
      <c r="DU50" s="303"/>
      <c r="DV50" s="303"/>
      <c r="DW50" s="303"/>
      <c r="DX50" s="303"/>
      <c r="DY50" s="303"/>
      <c r="DZ50" s="303"/>
      <c r="EA50" s="303"/>
      <c r="EB50" s="303"/>
      <c r="EC50" s="303"/>
      <c r="ED50" s="303"/>
      <c r="EE50" s="303"/>
      <c r="EF50" s="303"/>
      <c r="EG50" s="303"/>
      <c r="EH50" s="303"/>
      <c r="EI50" s="303"/>
      <c r="EJ50" s="303"/>
      <c r="EK50" s="303"/>
      <c r="EL50" s="303"/>
      <c r="EM50" s="303"/>
      <c r="EN50" s="303"/>
      <c r="EO50" s="303"/>
      <c r="EP50" s="303"/>
      <c r="EQ50" s="303"/>
      <c r="ER50" s="303"/>
      <c r="ES50" s="303"/>
      <c r="ET50" s="303"/>
      <c r="EU50" s="303"/>
      <c r="EV50" s="303"/>
      <c r="EW50" s="303"/>
      <c r="EX50" s="303"/>
      <c r="EY50" s="303"/>
      <c r="EZ50" s="303"/>
      <c r="FA50" s="303"/>
      <c r="FB50" s="303"/>
      <c r="FC50" s="303"/>
      <c r="FD50" s="303"/>
      <c r="FE50" s="303"/>
      <c r="FF50" s="303"/>
      <c r="FG50" s="303"/>
      <c r="FH50" s="303"/>
      <c r="FI50" s="303"/>
      <c r="FJ50" s="303"/>
      <c r="FK50" s="303"/>
      <c r="FL50" s="303"/>
      <c r="FM50" s="303"/>
      <c r="FN50" s="303"/>
      <c r="FO50" s="303"/>
      <c r="FP50" s="303"/>
      <c r="FQ50" s="303"/>
      <c r="FR50" s="303"/>
      <c r="FS50" s="303"/>
      <c r="FT50" s="303"/>
      <c r="FU50" s="303"/>
      <c r="FV50" s="303"/>
      <c r="FW50" s="303"/>
      <c r="FX50" s="303"/>
      <c r="FY50" s="303"/>
      <c r="FZ50" s="303"/>
      <c r="GA50" s="303"/>
      <c r="GB50" s="303"/>
      <c r="GC50" s="303"/>
      <c r="GD50" s="303"/>
      <c r="GE50" s="303"/>
      <c r="GF50" s="303"/>
      <c r="GG50" s="303"/>
      <c r="GH50" s="303"/>
      <c r="GI50" s="303"/>
      <c r="GJ50" s="303"/>
      <c r="GK50" s="303"/>
      <c r="GL50" s="303"/>
      <c r="GM50" s="303"/>
      <c r="GN50" s="303"/>
      <c r="GO50" s="303"/>
      <c r="GP50" s="303"/>
      <c r="GQ50" s="303"/>
      <c r="GR50" s="303"/>
      <c r="GS50" s="303"/>
    </row>
    <row r="51" spans="1:201">
      <c r="A51" s="303">
        <v>49</v>
      </c>
      <c r="B51" s="303">
        <v>0.55588020712709063</v>
      </c>
      <c r="C51" s="303">
        <v>4.8439146184518416</v>
      </c>
      <c r="D51" s="303">
        <v>7.0583415082315426</v>
      </c>
      <c r="E51" s="303">
        <v>2.2603651849995456</v>
      </c>
      <c r="F51" s="303">
        <v>2.7589744146035833</v>
      </c>
      <c r="G51" s="303">
        <v>1.1087558048303192</v>
      </c>
      <c r="H51" s="303">
        <v>4.6140941474996033</v>
      </c>
      <c r="I51" s="303">
        <v>3.9151647044636841E-3</v>
      </c>
      <c r="J51" s="303">
        <v>0.25844765314599916</v>
      </c>
      <c r="K51" s="303">
        <v>2.8343544739461106</v>
      </c>
      <c r="L51" s="303">
        <v>5.1093636355231871</v>
      </c>
      <c r="M51" s="303">
        <v>7.8865560362888871</v>
      </c>
      <c r="N51" s="303">
        <v>0.48606212509937546</v>
      </c>
      <c r="O51" s="303">
        <v>4.0065047445278337</v>
      </c>
      <c r="P51" s="303">
        <v>7.7629805662177818</v>
      </c>
      <c r="Q51" s="303">
        <v>8.4490863882899703</v>
      </c>
      <c r="R51" s="303">
        <v>2.7720572014992593</v>
      </c>
      <c r="S51" s="303">
        <v>5.7068136189930563</v>
      </c>
      <c r="T51" s="303">
        <v>2.2532435679308627</v>
      </c>
      <c r="U51" s="303">
        <v>0.97375461855536094</v>
      </c>
      <c r="V51" s="303">
        <v>2.217959814779221</v>
      </c>
      <c r="W51" s="303">
        <v>5.4719831904136074</v>
      </c>
      <c r="X51" s="303">
        <v>5.5238264840892139E-3</v>
      </c>
      <c r="Y51" s="303">
        <v>7.5050946135407015</v>
      </c>
      <c r="Z51" s="303">
        <v>7.3403284725407092</v>
      </c>
      <c r="AA51" s="303">
        <v>2.507102129861281</v>
      </c>
      <c r="AB51" s="303">
        <v>0.10737787072593673</v>
      </c>
      <c r="AC51" s="303">
        <v>3.5022083952687102</v>
      </c>
      <c r="AD51" s="303">
        <v>1.8516174469792755E-6</v>
      </c>
      <c r="AE51" s="303">
        <v>0.47423373488630532</v>
      </c>
      <c r="AF51" s="303">
        <v>6.7574337470748933</v>
      </c>
      <c r="AG51" s="303">
        <v>1.818817188864482</v>
      </c>
      <c r="AH51" s="303">
        <v>6.7521835649756827</v>
      </c>
      <c r="AI51" s="303">
        <v>2.6123392325878685</v>
      </c>
      <c r="AJ51" s="303">
        <v>3.8901545559042874</v>
      </c>
      <c r="AK51" s="303">
        <v>0.62209908242829104</v>
      </c>
      <c r="AL51" s="303">
        <v>3.7032452713236685E-2</v>
      </c>
      <c r="AM51" s="303">
        <v>1.0178669059339938E-4</v>
      </c>
      <c r="AN51" s="303">
        <v>2.9193619890818336</v>
      </c>
      <c r="AO51" s="303">
        <v>9.1339006475849835</v>
      </c>
      <c r="AP51" s="303">
        <v>1.8850252741312046</v>
      </c>
      <c r="AQ51" s="303">
        <v>9.9423143120947258E-3</v>
      </c>
      <c r="AR51" s="303">
        <v>4.0620397390699532</v>
      </c>
      <c r="AS51" s="303">
        <v>7.0035872956864305</v>
      </c>
      <c r="AT51" s="303">
        <v>5.9147046424983847</v>
      </c>
      <c r="AU51" s="303">
        <v>3.1613899423909899</v>
      </c>
      <c r="AV51" s="303">
        <v>5.2461498109030327</v>
      </c>
      <c r="AW51" s="303">
        <v>0.82731652340435491</v>
      </c>
      <c r="AX51" s="303">
        <v>7.2037127116097466</v>
      </c>
      <c r="AY51" s="303">
        <v>6.8863401966672058</v>
      </c>
      <c r="AZ51" s="303">
        <v>0.96359974899221967</v>
      </c>
      <c r="BA51" s="303">
        <v>4.6562369937847796</v>
      </c>
      <c r="BB51" s="303">
        <v>2.9963938754193498</v>
      </c>
      <c r="BC51" s="303">
        <v>3.1991966551377784</v>
      </c>
      <c r="BD51" s="303">
        <v>5.2803324721846847</v>
      </c>
      <c r="BE51" s="303">
        <v>2.1755002822435015E-3</v>
      </c>
      <c r="BF51" s="303">
        <v>6.5408532760182077</v>
      </c>
      <c r="BG51" s="303">
        <v>7.5659935925931787</v>
      </c>
      <c r="BH51" s="303">
        <v>7.3869480150037328</v>
      </c>
      <c r="BI51" s="303">
        <v>4.3705481066817944E-2</v>
      </c>
      <c r="BJ51" s="303">
        <v>3.1080842961850768</v>
      </c>
      <c r="BK51" s="303">
        <v>7.3716184455116389</v>
      </c>
      <c r="BL51" s="303">
        <v>5.7120749889672945E-8</v>
      </c>
      <c r="BM51" s="303">
        <v>0.17184909950696126</v>
      </c>
      <c r="BN51" s="303">
        <v>0.37486649186856402</v>
      </c>
      <c r="BO51" s="303">
        <v>3.2927220435820916</v>
      </c>
      <c r="BP51" s="303">
        <v>0.95355571111454607</v>
      </c>
      <c r="BQ51" s="303">
        <v>2.8046930269253281</v>
      </c>
      <c r="BR51" s="303">
        <v>4.4183880680441252</v>
      </c>
      <c r="BS51" s="303">
        <v>0.54339598802598832</v>
      </c>
      <c r="BT51" s="303">
        <v>4.7349244927054182</v>
      </c>
      <c r="BU51" s="303">
        <v>9.1198310849621258</v>
      </c>
      <c r="BV51" s="303">
        <v>6.0828406517988869</v>
      </c>
      <c r="BW51" s="303">
        <v>3.5388104618882665</v>
      </c>
      <c r="BX51" s="303">
        <v>7.8140036275142682E-2</v>
      </c>
      <c r="BY51" s="303">
        <v>0.32616463704969156</v>
      </c>
      <c r="BZ51" s="303">
        <v>5.0647647337967543</v>
      </c>
      <c r="CA51" s="303">
        <v>0.47525115450309585</v>
      </c>
      <c r="CB51" s="303">
        <v>9.2952036249495453</v>
      </c>
      <c r="CC51" s="303">
        <v>1.4799076626740813E-2</v>
      </c>
      <c r="CD51" s="303">
        <v>0.6820943014568408</v>
      </c>
      <c r="CE51" s="303">
        <v>2.1309630495436653E-6</v>
      </c>
      <c r="CF51" s="303">
        <v>6.2711370826533924E-3</v>
      </c>
      <c r="CG51" s="303">
        <v>7.6025202603642565</v>
      </c>
      <c r="CH51" s="303">
        <v>7.2007714668727614</v>
      </c>
      <c r="CI51" s="303">
        <v>6.7188419437857636</v>
      </c>
      <c r="CJ51" s="303">
        <v>1.3759062898191414</v>
      </c>
      <c r="CK51" s="303">
        <v>6.9247722599467387</v>
      </c>
      <c r="CL51" s="303">
        <v>4.1436449692354582</v>
      </c>
      <c r="CM51" s="303">
        <v>5.8585232957186761</v>
      </c>
      <c r="CN51" s="303">
        <v>1.6910894912613737E-2</v>
      </c>
      <c r="CO51" s="303">
        <v>4.2244644727170863E-2</v>
      </c>
      <c r="CP51" s="303">
        <v>6.4708317207396915</v>
      </c>
      <c r="CQ51" s="303">
        <v>7.1453140638802832</v>
      </c>
      <c r="CR51" s="303">
        <v>1.5058468138884256</v>
      </c>
      <c r="CS51" s="303">
        <v>0.46845500834552589</v>
      </c>
      <c r="CT51" s="303">
        <v>0.63930260622721957</v>
      </c>
      <c r="CU51" s="303">
        <v>6.8921550189101453</v>
      </c>
      <c r="CV51" s="303">
        <v>7.70918013342449</v>
      </c>
      <c r="CW51" s="303">
        <v>5.0051517807976289</v>
      </c>
      <c r="CX51" s="303"/>
      <c r="CY51" s="303"/>
      <c r="CZ51" s="303"/>
      <c r="DA51" s="303"/>
      <c r="DB51" s="303"/>
      <c r="DC51" s="303"/>
      <c r="DD51" s="303"/>
      <c r="DE51" s="303"/>
      <c r="DF51" s="303"/>
      <c r="DG51" s="303"/>
      <c r="DH51" s="303"/>
      <c r="DI51" s="303"/>
      <c r="DJ51" s="303"/>
      <c r="DK51" s="303"/>
      <c r="DL51" s="303"/>
      <c r="DM51" s="303"/>
      <c r="DN51" s="303"/>
      <c r="DO51" s="303"/>
      <c r="DP51" s="303"/>
      <c r="DQ51" s="303"/>
      <c r="DR51" s="303"/>
      <c r="DS51" s="303"/>
      <c r="DT51" s="303"/>
      <c r="DU51" s="303"/>
      <c r="DV51" s="303"/>
      <c r="DW51" s="303"/>
      <c r="DX51" s="303"/>
      <c r="DY51" s="303"/>
      <c r="DZ51" s="303"/>
      <c r="EA51" s="303"/>
      <c r="EB51" s="303"/>
      <c r="EC51" s="303"/>
      <c r="ED51" s="303"/>
      <c r="EE51" s="303"/>
      <c r="EF51" s="303"/>
      <c r="EG51" s="303"/>
      <c r="EH51" s="303"/>
      <c r="EI51" s="303"/>
      <c r="EJ51" s="303"/>
      <c r="EK51" s="303"/>
      <c r="EL51" s="303"/>
      <c r="EM51" s="303"/>
      <c r="EN51" s="303"/>
      <c r="EO51" s="303"/>
      <c r="EP51" s="303"/>
      <c r="EQ51" s="303"/>
      <c r="ER51" s="303"/>
      <c r="ES51" s="303"/>
      <c r="ET51" s="303"/>
      <c r="EU51" s="303"/>
      <c r="EV51" s="303"/>
      <c r="EW51" s="303"/>
      <c r="EX51" s="303"/>
      <c r="EY51" s="303"/>
      <c r="EZ51" s="303"/>
      <c r="FA51" s="303"/>
      <c r="FB51" s="303"/>
      <c r="FC51" s="303"/>
      <c r="FD51" s="303"/>
      <c r="FE51" s="303"/>
      <c r="FF51" s="303"/>
      <c r="FG51" s="303"/>
      <c r="FH51" s="303"/>
      <c r="FI51" s="303"/>
      <c r="FJ51" s="303"/>
      <c r="FK51" s="303"/>
      <c r="FL51" s="303"/>
      <c r="FM51" s="303"/>
      <c r="FN51" s="303"/>
      <c r="FO51" s="303"/>
      <c r="FP51" s="303"/>
      <c r="FQ51" s="303"/>
      <c r="FR51" s="303"/>
      <c r="FS51" s="303"/>
      <c r="FT51" s="303"/>
      <c r="FU51" s="303"/>
      <c r="FV51" s="303"/>
      <c r="FW51" s="303"/>
      <c r="FX51" s="303"/>
      <c r="FY51" s="303"/>
      <c r="FZ51" s="303"/>
      <c r="GA51" s="303"/>
      <c r="GB51" s="303"/>
      <c r="GC51" s="303"/>
      <c r="GD51" s="303"/>
      <c r="GE51" s="303"/>
      <c r="GF51" s="303"/>
      <c r="GG51" s="303"/>
      <c r="GH51" s="303"/>
      <c r="GI51" s="303"/>
      <c r="GJ51" s="303"/>
      <c r="GK51" s="303"/>
      <c r="GL51" s="303"/>
      <c r="GM51" s="303"/>
      <c r="GN51" s="303"/>
      <c r="GO51" s="303"/>
      <c r="GP51" s="303"/>
      <c r="GQ51" s="303"/>
      <c r="GR51" s="303"/>
      <c r="GS51" s="303"/>
    </row>
    <row r="52" spans="1:201">
      <c r="A52" s="303">
        <v>50</v>
      </c>
      <c r="B52" s="303">
        <v>0.46069554227798154</v>
      </c>
      <c r="C52" s="303">
        <v>4.4315597610922053</v>
      </c>
      <c r="D52" s="303">
        <v>7.1185769834219652</v>
      </c>
      <c r="E52" s="303">
        <v>2.0087518915719667</v>
      </c>
      <c r="F52" s="303">
        <v>2.5229582185885966</v>
      </c>
      <c r="G52" s="303">
        <v>1.1881550700276444</v>
      </c>
      <c r="H52" s="303">
        <v>4.4385099616886272</v>
      </c>
      <c r="I52" s="303">
        <v>2.8984060371367339E-3</v>
      </c>
      <c r="J52" s="303">
        <v>0.21223175834111663</v>
      </c>
      <c r="K52" s="303">
        <v>2.5270683917881733</v>
      </c>
      <c r="L52" s="303">
        <v>5.0693941123628088</v>
      </c>
      <c r="M52" s="303">
        <v>7.9246696126962295</v>
      </c>
      <c r="N52" s="303">
        <v>0.51876887695453466</v>
      </c>
      <c r="O52" s="303">
        <v>3.6790893347353455</v>
      </c>
      <c r="P52" s="303">
        <v>7.5776272675221872</v>
      </c>
      <c r="Q52" s="303">
        <v>8.3692832475375418</v>
      </c>
      <c r="R52" s="303">
        <v>2.5291860615863695</v>
      </c>
      <c r="S52" s="303">
        <v>5.5027893248427695</v>
      </c>
      <c r="T52" s="303">
        <v>1.9866174700455408</v>
      </c>
      <c r="U52" s="303">
        <v>0.83999450634822892</v>
      </c>
      <c r="V52" s="303">
        <v>2.3826171058283188</v>
      </c>
      <c r="W52" s="303">
        <v>5.1605698206811415</v>
      </c>
      <c r="X52" s="303">
        <v>4.1055057900383531E-3</v>
      </c>
      <c r="Y52" s="303">
        <v>7.5628997233505402</v>
      </c>
      <c r="Z52" s="303">
        <v>7.3449322370394032</v>
      </c>
      <c r="AA52" s="303">
        <v>2.2370566680947293</v>
      </c>
      <c r="AB52" s="303">
        <v>8.5882966010988826E-2</v>
      </c>
      <c r="AC52" s="303">
        <v>3.1748594283993388</v>
      </c>
      <c r="AD52" s="303">
        <v>1.1370437551773398E-6</v>
      </c>
      <c r="AE52" s="303">
        <v>0.39307643466510112</v>
      </c>
      <c r="AF52" s="303">
        <v>6.8736628576763135</v>
      </c>
      <c r="AG52" s="303">
        <v>1.5931487703517035</v>
      </c>
      <c r="AH52" s="303">
        <v>6.9375987492344349</v>
      </c>
      <c r="AI52" s="303">
        <v>2.3002816521141547</v>
      </c>
      <c r="AJ52" s="303">
        <v>3.5603405973967499</v>
      </c>
      <c r="AK52" s="303">
        <v>0.50907001581841471</v>
      </c>
      <c r="AL52" s="303">
        <v>2.8672818989237521E-2</v>
      </c>
      <c r="AM52" s="303">
        <v>7.1514419326467843E-5</v>
      </c>
      <c r="AN52" s="303">
        <v>2.5988357462202054</v>
      </c>
      <c r="AO52" s="303">
        <v>9.2626151114575368</v>
      </c>
      <c r="AP52" s="303">
        <v>1.6559694586549527</v>
      </c>
      <c r="AQ52" s="303">
        <v>7.7244441728577026E-3</v>
      </c>
      <c r="AR52" s="303">
        <v>3.7393020868565001</v>
      </c>
      <c r="AS52" s="303">
        <v>6.9214437073823936</v>
      </c>
      <c r="AT52" s="303">
        <v>5.7104275364007009</v>
      </c>
      <c r="AU52" s="303">
        <v>2.852977117733523</v>
      </c>
      <c r="AV52" s="303">
        <v>4.9962495943957661</v>
      </c>
      <c r="AW52" s="303">
        <v>0.68757676440774695</v>
      </c>
      <c r="AX52" s="303">
        <v>6.9823010707439073</v>
      </c>
      <c r="AY52" s="303">
        <v>6.4853880890880351</v>
      </c>
      <c r="AZ52" s="303">
        <v>0.82926283465073791</v>
      </c>
      <c r="BA52" s="303">
        <v>4.2205213816483749</v>
      </c>
      <c r="BB52" s="303">
        <v>2.7528631781454092</v>
      </c>
      <c r="BC52" s="303">
        <v>2.9163375249659254</v>
      </c>
      <c r="BD52" s="303">
        <v>4.9985045064585174</v>
      </c>
      <c r="BE52" s="303">
        <v>1.585415156710889E-3</v>
      </c>
      <c r="BF52" s="303">
        <v>6.4224975152015968</v>
      </c>
      <c r="BG52" s="303">
        <v>7.4630990240091233</v>
      </c>
      <c r="BH52" s="303">
        <v>7.1953934599638627</v>
      </c>
      <c r="BI52" s="303">
        <v>3.3190602483292489E-2</v>
      </c>
      <c r="BJ52" s="303">
        <v>3.2757212072650841</v>
      </c>
      <c r="BK52" s="303">
        <v>7.3367791981680908</v>
      </c>
      <c r="BL52" s="303">
        <v>3.251703129663375E-8</v>
      </c>
      <c r="BM52" s="303">
        <v>0.14308178105037597</v>
      </c>
      <c r="BN52" s="303">
        <v>0.39088162857291464</v>
      </c>
      <c r="BO52" s="303">
        <v>2.9914730677966759</v>
      </c>
      <c r="BP52" s="303">
        <v>0.80340561832925161</v>
      </c>
      <c r="BQ52" s="303">
        <v>2.9618846438786441</v>
      </c>
      <c r="BR52" s="303">
        <v>4.0310983229812027</v>
      </c>
      <c r="BS52" s="303">
        <v>0.57911316613182551</v>
      </c>
      <c r="BT52" s="303">
        <v>4.8911200955147383</v>
      </c>
      <c r="BU52" s="303">
        <v>9.1797428158062484</v>
      </c>
      <c r="BV52" s="303">
        <v>5.7394747114616198</v>
      </c>
      <c r="BW52" s="303">
        <v>3.2387513772895913</v>
      </c>
      <c r="BX52" s="303">
        <v>6.1210354518318418E-2</v>
      </c>
      <c r="BY52" s="303">
        <v>0.27012005087592217</v>
      </c>
      <c r="BZ52" s="303">
        <v>4.8592720925098885</v>
      </c>
      <c r="CA52" s="303">
        <v>0.40974026184227375</v>
      </c>
      <c r="CB52" s="303">
        <v>8.8947370485598647</v>
      </c>
      <c r="CC52" s="303">
        <v>1.1085790946937299E-2</v>
      </c>
      <c r="CD52" s="303">
        <v>0.56197866931127782</v>
      </c>
      <c r="CE52" s="303">
        <v>1.3342797515289729E-6</v>
      </c>
      <c r="CF52" s="303">
        <v>4.7694897567816677E-3</v>
      </c>
      <c r="CG52" s="303">
        <v>7.4982399556337462</v>
      </c>
      <c r="CH52" s="303">
        <v>7.2999114331117587</v>
      </c>
      <c r="CI52" s="303">
        <v>6.46173656318041</v>
      </c>
      <c r="CJ52" s="303">
        <v>1.1868860829824202</v>
      </c>
      <c r="CK52" s="303">
        <v>6.5235435803516664</v>
      </c>
      <c r="CL52" s="303">
        <v>3.9037578516443956</v>
      </c>
      <c r="CM52" s="303">
        <v>5.5561445189428618</v>
      </c>
      <c r="CN52" s="303">
        <v>1.2943536497546124E-2</v>
      </c>
      <c r="CO52" s="303">
        <v>3.2608021083861433E-2</v>
      </c>
      <c r="CP52" s="303">
        <v>6.3876914733319312</v>
      </c>
      <c r="CQ52" s="303">
        <v>7.2801623235586401</v>
      </c>
      <c r="CR52" s="303">
        <v>1.3317808357463079</v>
      </c>
      <c r="CS52" s="303">
        <v>0.39384878463157913</v>
      </c>
      <c r="CT52" s="303">
        <v>0.54830703086816923</v>
      </c>
      <c r="CU52" s="303">
        <v>6.5864720419093752</v>
      </c>
      <c r="CV52" s="303">
        <v>7.7205018079650323</v>
      </c>
      <c r="CW52" s="303">
        <v>5.2311985106538215</v>
      </c>
      <c r="CX52" s="303"/>
      <c r="CY52" s="303"/>
      <c r="CZ52" s="303"/>
      <c r="DA52" s="303"/>
      <c r="DB52" s="303"/>
      <c r="DC52" s="303"/>
      <c r="DD52" s="303"/>
      <c r="DE52" s="303"/>
      <c r="DF52" s="303"/>
      <c r="DG52" s="303"/>
      <c r="DH52" s="303"/>
      <c r="DI52" s="303"/>
      <c r="DJ52" s="303"/>
      <c r="DK52" s="303"/>
      <c r="DL52" s="303"/>
      <c r="DM52" s="303"/>
      <c r="DN52" s="303"/>
      <c r="DO52" s="303"/>
      <c r="DP52" s="303"/>
      <c r="DQ52" s="303"/>
      <c r="DR52" s="303"/>
      <c r="DS52" s="303"/>
      <c r="DT52" s="303"/>
      <c r="DU52" s="303"/>
      <c r="DV52" s="303"/>
      <c r="DW52" s="303"/>
      <c r="DX52" s="303"/>
      <c r="DY52" s="303"/>
      <c r="DZ52" s="303"/>
      <c r="EA52" s="303"/>
      <c r="EB52" s="303"/>
      <c r="EC52" s="303"/>
      <c r="ED52" s="303"/>
      <c r="EE52" s="303"/>
      <c r="EF52" s="303"/>
      <c r="EG52" s="303"/>
      <c r="EH52" s="303"/>
      <c r="EI52" s="303"/>
      <c r="EJ52" s="303"/>
      <c r="EK52" s="303"/>
      <c r="EL52" s="303"/>
      <c r="EM52" s="303"/>
      <c r="EN52" s="303"/>
      <c r="EO52" s="303"/>
      <c r="EP52" s="303"/>
      <c r="EQ52" s="303"/>
      <c r="ER52" s="303"/>
      <c r="ES52" s="303"/>
      <c r="ET52" s="303"/>
      <c r="EU52" s="303"/>
      <c r="EV52" s="303"/>
      <c r="EW52" s="303"/>
      <c r="EX52" s="303"/>
      <c r="EY52" s="303"/>
      <c r="EZ52" s="303"/>
      <c r="FA52" s="303"/>
      <c r="FB52" s="303"/>
      <c r="FC52" s="303"/>
      <c r="FD52" s="303"/>
      <c r="FE52" s="303"/>
      <c r="FF52" s="303"/>
      <c r="FG52" s="303"/>
      <c r="FH52" s="303"/>
      <c r="FI52" s="303"/>
      <c r="FJ52" s="303"/>
      <c r="FK52" s="303"/>
      <c r="FL52" s="303"/>
      <c r="FM52" s="303"/>
      <c r="FN52" s="303"/>
      <c r="FO52" s="303"/>
      <c r="FP52" s="303"/>
      <c r="FQ52" s="303"/>
      <c r="FR52" s="303"/>
      <c r="FS52" s="303"/>
      <c r="FT52" s="303"/>
      <c r="FU52" s="303"/>
      <c r="FV52" s="303"/>
      <c r="FW52" s="303"/>
      <c r="FX52" s="303"/>
      <c r="FY52" s="303"/>
      <c r="FZ52" s="303"/>
      <c r="GA52" s="303"/>
      <c r="GB52" s="303"/>
      <c r="GC52" s="303"/>
      <c r="GD52" s="303"/>
      <c r="GE52" s="303"/>
      <c r="GF52" s="303"/>
      <c r="GG52" s="303"/>
      <c r="GH52" s="303"/>
      <c r="GI52" s="303"/>
      <c r="GJ52" s="303"/>
      <c r="GK52" s="303"/>
      <c r="GL52" s="303"/>
      <c r="GM52" s="303"/>
      <c r="GN52" s="303"/>
      <c r="GO52" s="303"/>
      <c r="GP52" s="303"/>
      <c r="GQ52" s="303"/>
      <c r="GR52" s="303"/>
      <c r="GS52" s="303"/>
    </row>
    <row r="53" spans="1:201">
      <c r="A53" s="303">
        <v>51</v>
      </c>
      <c r="B53" s="303">
        <v>0.38118841104692924</v>
      </c>
      <c r="C53" s="303">
        <v>4.041850896412976</v>
      </c>
      <c r="D53" s="303">
        <v>7.1522907446088873</v>
      </c>
      <c r="E53" s="303">
        <v>1.7812705426230895</v>
      </c>
      <c r="F53" s="303">
        <v>2.3024541349106835</v>
      </c>
      <c r="G53" s="303">
        <v>1.2725751848572524</v>
      </c>
      <c r="H53" s="303">
        <v>4.2600195871754831</v>
      </c>
      <c r="I53" s="303">
        <v>2.1443944403141406E-3</v>
      </c>
      <c r="J53" s="303">
        <v>0.17404093087793515</v>
      </c>
      <c r="K53" s="303">
        <v>2.2477722761036225</v>
      </c>
      <c r="L53" s="303">
        <v>5.0102274674840341</v>
      </c>
      <c r="M53" s="303">
        <v>7.9392456395941204</v>
      </c>
      <c r="N53" s="303">
        <v>0.55371641522369763</v>
      </c>
      <c r="O53" s="303">
        <v>3.3722732060367582</v>
      </c>
      <c r="P53" s="303">
        <v>7.3738396585983512</v>
      </c>
      <c r="Q53" s="303">
        <v>8.2747557167562551</v>
      </c>
      <c r="R53" s="303">
        <v>2.3036935926286057</v>
      </c>
      <c r="S53" s="303">
        <v>5.2935622070405293</v>
      </c>
      <c r="T53" s="303">
        <v>1.7475753387864059</v>
      </c>
      <c r="U53" s="303">
        <v>0.72320853757211223</v>
      </c>
      <c r="V53" s="303">
        <v>2.5537230115233953</v>
      </c>
      <c r="W53" s="303">
        <v>4.8544990234384588</v>
      </c>
      <c r="X53" s="303">
        <v>3.0492291613906965E-3</v>
      </c>
      <c r="Y53" s="303">
        <v>7.5969689860262992</v>
      </c>
      <c r="Z53" s="303">
        <v>7.327131395900838</v>
      </c>
      <c r="AA53" s="303">
        <v>1.9904983030451682</v>
      </c>
      <c r="AB53" s="303">
        <v>6.8626319076805387E-2</v>
      </c>
      <c r="AC53" s="303">
        <v>2.8709975371843806</v>
      </c>
      <c r="AD53" s="303">
        <v>6.9799446238021197E-7</v>
      </c>
      <c r="AE53" s="303">
        <v>0.3251380744441964</v>
      </c>
      <c r="AF53" s="303">
        <v>6.9700641674306052</v>
      </c>
      <c r="AG53" s="303">
        <v>1.3920154130974389</v>
      </c>
      <c r="AH53" s="303">
        <v>7.0997664698766227</v>
      </c>
      <c r="AI53" s="303">
        <v>2.0219680566541953</v>
      </c>
      <c r="AJ53" s="303">
        <v>3.2520823590918853</v>
      </c>
      <c r="AK53" s="303">
        <v>0.41563582603374349</v>
      </c>
      <c r="AL53" s="303">
        <v>2.2175991172992147E-2</v>
      </c>
      <c r="AM53" s="303">
        <v>5.0242835779892354E-5</v>
      </c>
      <c r="AN53" s="303">
        <v>2.3094917626043285</v>
      </c>
      <c r="AO53" s="303">
        <v>9.3526848438112875</v>
      </c>
      <c r="AP53" s="303">
        <v>1.4517963688393876</v>
      </c>
      <c r="AQ53" s="303">
        <v>5.9997876779714823E-3</v>
      </c>
      <c r="AR53" s="303">
        <v>3.4341549150231172</v>
      </c>
      <c r="AS53" s="303">
        <v>6.8222396031273771</v>
      </c>
      <c r="AT53" s="303">
        <v>5.5005412521749966</v>
      </c>
      <c r="AU53" s="303">
        <v>2.5679183458515542</v>
      </c>
      <c r="AV53" s="303">
        <v>4.7414008631839604</v>
      </c>
      <c r="AW53" s="303">
        <v>0.57005649648754142</v>
      </c>
      <c r="AX53" s="303">
        <v>6.7431992225862203</v>
      </c>
      <c r="AY53" s="303">
        <v>6.0882887743122254</v>
      </c>
      <c r="AZ53" s="303">
        <v>0.71197492351115899</v>
      </c>
      <c r="BA53" s="303">
        <v>3.8140152246436263</v>
      </c>
      <c r="BB53" s="303">
        <v>2.5241896376599637</v>
      </c>
      <c r="BC53" s="303">
        <v>2.6511274009765207</v>
      </c>
      <c r="BD53" s="303">
        <v>4.7203005141087777</v>
      </c>
      <c r="BE53" s="303">
        <v>1.1546594625915841E-3</v>
      </c>
      <c r="BF53" s="303">
        <v>6.2860748920176901</v>
      </c>
      <c r="BG53" s="303">
        <v>7.3402999301438348</v>
      </c>
      <c r="BH53" s="303">
        <v>6.9853156916457344</v>
      </c>
      <c r="BI53" s="303">
        <v>2.5158240785958734E-2</v>
      </c>
      <c r="BJ53" s="303">
        <v>3.4416404808240961</v>
      </c>
      <c r="BK53" s="303">
        <v>7.2811321998686287</v>
      </c>
      <c r="BL53" s="303">
        <v>1.850624140585638E-8</v>
      </c>
      <c r="BM53" s="303">
        <v>0.11900248146024267</v>
      </c>
      <c r="BN53" s="303">
        <v>0.40801868909919697</v>
      </c>
      <c r="BO53" s="303">
        <v>2.712861965758198</v>
      </c>
      <c r="BP53" s="303">
        <v>0.67545380096056007</v>
      </c>
      <c r="BQ53" s="303">
        <v>3.1184785931258174</v>
      </c>
      <c r="BR53" s="303">
        <v>3.6682666447723755</v>
      </c>
      <c r="BS53" s="303">
        <v>0.61736067234270564</v>
      </c>
      <c r="BT53" s="303">
        <v>5.0329933874919934</v>
      </c>
      <c r="BU53" s="303">
        <v>9.2013768629647732</v>
      </c>
      <c r="BV53" s="303">
        <v>5.4032124909991515</v>
      </c>
      <c r="BW53" s="303">
        <v>2.9583065915511626</v>
      </c>
      <c r="BX53" s="303">
        <v>4.7879242827244123E-2</v>
      </c>
      <c r="BY53" s="303">
        <v>0.22342000043666088</v>
      </c>
      <c r="BZ53" s="303">
        <v>4.6488029899840022</v>
      </c>
      <c r="CA53" s="303">
        <v>0.35306062087624657</v>
      </c>
      <c r="CB53" s="303">
        <v>8.4861656403780792</v>
      </c>
      <c r="CC53" s="303">
        <v>8.2931276411897341E-3</v>
      </c>
      <c r="CD53" s="303">
        <v>0.46188075443522447</v>
      </c>
      <c r="CE53" s="303">
        <v>8.3530077490468045E-7</v>
      </c>
      <c r="CF53" s="303">
        <v>3.6257159193342128E-3</v>
      </c>
      <c r="CG53" s="303">
        <v>7.3706535611879112</v>
      </c>
      <c r="CH53" s="303">
        <v>7.3695446691617246</v>
      </c>
      <c r="CI53" s="303">
        <v>6.1989631471434654</v>
      </c>
      <c r="CJ53" s="303">
        <v>1.0218289445721735</v>
      </c>
      <c r="CK53" s="303">
        <v>6.1291387444348429</v>
      </c>
      <c r="CL53" s="303">
        <v>3.6719109771620491</v>
      </c>
      <c r="CM53" s="303">
        <v>5.2598261607490446</v>
      </c>
      <c r="CN53" s="303">
        <v>9.8968988117537696E-3</v>
      </c>
      <c r="CO53" s="303">
        <v>2.5139813387071663E-2</v>
      </c>
      <c r="CP53" s="303">
        <v>6.2881984953261734</v>
      </c>
      <c r="CQ53" s="303">
        <v>7.3967097861972295</v>
      </c>
      <c r="CR53" s="303">
        <v>1.1756427845396384</v>
      </c>
      <c r="CS53" s="303">
        <v>0.3306216686017015</v>
      </c>
      <c r="CT53" s="303">
        <v>0.46975935242638206</v>
      </c>
      <c r="CU53" s="303">
        <v>6.2727315771710224</v>
      </c>
      <c r="CV53" s="303">
        <v>7.7104199138825162</v>
      </c>
      <c r="CW53" s="303">
        <v>5.446280866309916</v>
      </c>
      <c r="CX53" s="303"/>
      <c r="CY53" s="303"/>
      <c r="CZ53" s="303"/>
      <c r="DA53" s="303"/>
      <c r="DB53" s="303"/>
      <c r="DC53" s="303"/>
      <c r="DD53" s="303"/>
      <c r="DE53" s="303"/>
      <c r="DF53" s="303"/>
      <c r="DG53" s="303"/>
      <c r="DH53" s="303"/>
      <c r="DI53" s="303"/>
      <c r="DJ53" s="303"/>
      <c r="DK53" s="303"/>
      <c r="DL53" s="303"/>
      <c r="DM53" s="303"/>
      <c r="DN53" s="303"/>
      <c r="DO53" s="303"/>
      <c r="DP53" s="303"/>
      <c r="DQ53" s="303"/>
      <c r="DR53" s="303"/>
      <c r="DS53" s="303"/>
      <c r="DT53" s="303"/>
      <c r="DU53" s="303"/>
      <c r="DV53" s="303"/>
      <c r="DW53" s="303"/>
      <c r="DX53" s="303"/>
      <c r="DY53" s="303"/>
      <c r="DZ53" s="303"/>
      <c r="EA53" s="303"/>
      <c r="EB53" s="303"/>
      <c r="EC53" s="303"/>
      <c r="ED53" s="303"/>
      <c r="EE53" s="303"/>
      <c r="EF53" s="303"/>
      <c r="EG53" s="303"/>
      <c r="EH53" s="303"/>
      <c r="EI53" s="303"/>
      <c r="EJ53" s="303"/>
      <c r="EK53" s="303"/>
      <c r="EL53" s="303"/>
      <c r="EM53" s="303"/>
      <c r="EN53" s="303"/>
      <c r="EO53" s="303"/>
      <c r="EP53" s="303"/>
      <c r="EQ53" s="303"/>
      <c r="ER53" s="303"/>
      <c r="ES53" s="303"/>
      <c r="ET53" s="303"/>
      <c r="EU53" s="303"/>
      <c r="EV53" s="303"/>
      <c r="EW53" s="303"/>
      <c r="EX53" s="303"/>
      <c r="EY53" s="303"/>
      <c r="EZ53" s="303"/>
      <c r="FA53" s="303"/>
      <c r="FB53" s="303"/>
      <c r="FC53" s="303"/>
      <c r="FD53" s="303"/>
      <c r="FE53" s="303"/>
      <c r="FF53" s="303"/>
      <c r="FG53" s="303"/>
      <c r="FH53" s="303"/>
      <c r="FI53" s="303"/>
      <c r="FJ53" s="303"/>
      <c r="FK53" s="303"/>
      <c r="FL53" s="303"/>
      <c r="FM53" s="303"/>
      <c r="FN53" s="303"/>
      <c r="FO53" s="303"/>
      <c r="FP53" s="303"/>
      <c r="FQ53" s="303"/>
      <c r="FR53" s="303"/>
      <c r="FS53" s="303"/>
      <c r="FT53" s="303"/>
      <c r="FU53" s="303"/>
      <c r="FV53" s="303"/>
      <c r="FW53" s="303"/>
      <c r="FX53" s="303"/>
      <c r="FY53" s="303"/>
      <c r="FZ53" s="303"/>
      <c r="GA53" s="303"/>
      <c r="GB53" s="303"/>
      <c r="GC53" s="303"/>
      <c r="GD53" s="303"/>
      <c r="GE53" s="303"/>
      <c r="GF53" s="303"/>
      <c r="GG53" s="303"/>
      <c r="GH53" s="303"/>
      <c r="GI53" s="303"/>
      <c r="GJ53" s="303"/>
      <c r="GK53" s="303"/>
      <c r="GL53" s="303"/>
      <c r="GM53" s="303"/>
      <c r="GN53" s="303"/>
      <c r="GO53" s="303"/>
      <c r="GP53" s="303"/>
      <c r="GQ53" s="303"/>
      <c r="GR53" s="303"/>
      <c r="GS53" s="303"/>
    </row>
    <row r="54" spans="1:201">
      <c r="A54" s="303">
        <v>52</v>
      </c>
      <c r="B54" s="303">
        <v>0.31492123585632686</v>
      </c>
      <c r="C54" s="303">
        <v>3.6757168412988559</v>
      </c>
      <c r="D54" s="303">
        <v>7.1602962422657752</v>
      </c>
      <c r="E54" s="303">
        <v>1.5763220200022077</v>
      </c>
      <c r="F54" s="303">
        <v>2.0972114723354291</v>
      </c>
      <c r="G54" s="303">
        <v>1.3620497491421768</v>
      </c>
      <c r="H54" s="303">
        <v>4.0800384333846091</v>
      </c>
      <c r="I54" s="303">
        <v>1.5856448302075982E-3</v>
      </c>
      <c r="J54" s="303">
        <v>0.14253890144812192</v>
      </c>
      <c r="K54" s="303">
        <v>1.9948945186771256</v>
      </c>
      <c r="L54" s="303">
        <v>4.9334499495292832</v>
      </c>
      <c r="M54" s="303">
        <v>7.9312897807594913</v>
      </c>
      <c r="N54" s="303">
        <v>0.59096291797791733</v>
      </c>
      <c r="O54" s="303">
        <v>3.0857447539674387</v>
      </c>
      <c r="P54" s="303">
        <v>7.1545057670636538</v>
      </c>
      <c r="Q54" s="303">
        <v>8.1668624903424707</v>
      </c>
      <c r="R54" s="303">
        <v>2.0949718881848378</v>
      </c>
      <c r="S54" s="303">
        <v>5.0809603269480279</v>
      </c>
      <c r="T54" s="303">
        <v>1.5340196561191637</v>
      </c>
      <c r="U54" s="303">
        <v>0.62152889913834841</v>
      </c>
      <c r="V54" s="303">
        <v>2.7306407151024046</v>
      </c>
      <c r="W54" s="303">
        <v>4.5556142589921595</v>
      </c>
      <c r="X54" s="303">
        <v>2.2632470280026448E-3</v>
      </c>
      <c r="Y54" s="303">
        <v>7.6081055955308639</v>
      </c>
      <c r="Z54" s="303">
        <v>7.2881700660677913</v>
      </c>
      <c r="AA54" s="303">
        <v>1.7664288882255439</v>
      </c>
      <c r="AB54" s="303">
        <v>5.4788987703624198E-2</v>
      </c>
      <c r="AC54" s="303">
        <v>2.5901728968356128</v>
      </c>
      <c r="AD54" s="303">
        <v>4.2834034091402378E-7</v>
      </c>
      <c r="AE54" s="303">
        <v>0.2684223570296399</v>
      </c>
      <c r="AF54" s="303">
        <v>7.0467259160671132</v>
      </c>
      <c r="AG54" s="303">
        <v>1.2134309395840523</v>
      </c>
      <c r="AH54" s="303">
        <v>7.2378971166143842</v>
      </c>
      <c r="AI54" s="303">
        <v>1.7744155223697617</v>
      </c>
      <c r="AJ54" s="303">
        <v>2.9650170437164993</v>
      </c>
      <c r="AK54" s="303">
        <v>0.33862934662961364</v>
      </c>
      <c r="AL54" s="303">
        <v>1.7133720034169676E-2</v>
      </c>
      <c r="AM54" s="303">
        <v>3.5297061106936444E-5</v>
      </c>
      <c r="AN54" s="303">
        <v>2.0490202353215103</v>
      </c>
      <c r="AO54" s="303">
        <v>9.4046017119709209</v>
      </c>
      <c r="AP54" s="303">
        <v>1.2703687991564707</v>
      </c>
      <c r="AQ54" s="303">
        <v>4.6591249391781803E-3</v>
      </c>
      <c r="AR54" s="303">
        <v>3.1469557709573883</v>
      </c>
      <c r="AS54" s="303">
        <v>6.7076603608509187</v>
      </c>
      <c r="AT54" s="303">
        <v>5.2868733334512399</v>
      </c>
      <c r="AU54" s="303">
        <v>2.3056424958820059</v>
      </c>
      <c r="AV54" s="303">
        <v>4.4844536299237214</v>
      </c>
      <c r="AW54" s="303">
        <v>0.47154601365260762</v>
      </c>
      <c r="AX54" s="303">
        <v>6.4899154066488567</v>
      </c>
      <c r="AY54" s="303">
        <v>5.698251480380911</v>
      </c>
      <c r="AZ54" s="303">
        <v>0.60992212657858214</v>
      </c>
      <c r="BA54" s="303">
        <v>3.4368287171628871</v>
      </c>
      <c r="BB54" s="303">
        <v>2.3102603291225021</v>
      </c>
      <c r="BC54" s="303">
        <v>2.4037402274791311</v>
      </c>
      <c r="BD54" s="303">
        <v>4.4474280072680825</v>
      </c>
      <c r="BE54" s="303">
        <v>8.4045014025905618E-4</v>
      </c>
      <c r="BF54" s="303">
        <v>6.1338362619669597</v>
      </c>
      <c r="BG54" s="303">
        <v>7.1997008529108077</v>
      </c>
      <c r="BH54" s="303">
        <v>6.7598078894093812</v>
      </c>
      <c r="BI54" s="303">
        <v>1.9036245644583692E-2</v>
      </c>
      <c r="BJ54" s="303">
        <v>3.6048810121417842</v>
      </c>
      <c r="BK54" s="303">
        <v>7.2061940328785594</v>
      </c>
      <c r="BL54" s="303">
        <v>1.0529964115312411E-8</v>
      </c>
      <c r="BM54" s="303">
        <v>9.8876432484220372E-2</v>
      </c>
      <c r="BN54" s="303">
        <v>0.42633572060689162</v>
      </c>
      <c r="BO54" s="303">
        <v>2.4560086929616323</v>
      </c>
      <c r="BP54" s="303">
        <v>0.56674002167682347</v>
      </c>
      <c r="BQ54" s="303">
        <v>3.2736040692820723</v>
      </c>
      <c r="BR54" s="303">
        <v>3.3299706648654022</v>
      </c>
      <c r="BS54" s="303">
        <v>0.65822219644429691</v>
      </c>
      <c r="BT54" s="303">
        <v>5.1597032950110107</v>
      </c>
      <c r="BU54" s="303">
        <v>9.186125093014752</v>
      </c>
      <c r="BV54" s="303">
        <v>5.0757728620676383</v>
      </c>
      <c r="BW54" s="303">
        <v>2.6971455692309685</v>
      </c>
      <c r="BX54" s="303">
        <v>3.7400761105484889E-2</v>
      </c>
      <c r="BY54" s="303">
        <v>0.18457290676771237</v>
      </c>
      <c r="BZ54" s="303">
        <v>4.4354348111520823</v>
      </c>
      <c r="CA54" s="303">
        <v>0.30406283762884817</v>
      </c>
      <c r="CB54" s="303">
        <v>8.073538090163856</v>
      </c>
      <c r="CC54" s="303">
        <v>6.1962191494819947E-3</v>
      </c>
      <c r="CD54" s="303">
        <v>0.37873684167977584</v>
      </c>
      <c r="CE54" s="303">
        <v>5.2284490989962761E-7</v>
      </c>
      <c r="CF54" s="303">
        <v>2.7550406157246937E-3</v>
      </c>
      <c r="CG54" s="303">
        <v>7.2222108458834962</v>
      </c>
      <c r="CH54" s="303">
        <v>7.4100818688191987</v>
      </c>
      <c r="CI54" s="303">
        <v>5.9328529059459756</v>
      </c>
      <c r="CJ54" s="303">
        <v>0.8781070037051687</v>
      </c>
      <c r="CK54" s="303">
        <v>5.7440446578693214</v>
      </c>
      <c r="CL54" s="303">
        <v>3.4486703440219193</v>
      </c>
      <c r="CM54" s="303">
        <v>4.9708167807577688</v>
      </c>
      <c r="CN54" s="303">
        <v>7.5602202979808009E-3</v>
      </c>
      <c r="CO54" s="303">
        <v>1.9360561420738488E-2</v>
      </c>
      <c r="CP54" s="303">
        <v>6.1740369989355406</v>
      </c>
      <c r="CQ54" s="303">
        <v>7.4949485050993827</v>
      </c>
      <c r="CR54" s="303">
        <v>1.0359940077045509</v>
      </c>
      <c r="CS54" s="303">
        <v>0.27714965570410494</v>
      </c>
      <c r="CT54" s="303">
        <v>0.40206078775170095</v>
      </c>
      <c r="CU54" s="303">
        <v>5.9545009584225435</v>
      </c>
      <c r="CV54" s="303">
        <v>7.6800728665940312</v>
      </c>
      <c r="CW54" s="303">
        <v>5.648807401441486</v>
      </c>
      <c r="CX54" s="303"/>
      <c r="CY54" s="303"/>
      <c r="CZ54" s="303"/>
      <c r="DA54" s="303"/>
      <c r="DB54" s="303"/>
      <c r="DC54" s="303"/>
      <c r="DD54" s="303"/>
      <c r="DE54" s="303"/>
      <c r="DF54" s="303"/>
      <c r="DG54" s="303"/>
      <c r="DH54" s="303"/>
      <c r="DI54" s="303"/>
      <c r="DJ54" s="303"/>
      <c r="DK54" s="303"/>
      <c r="DL54" s="303"/>
      <c r="DM54" s="303"/>
      <c r="DN54" s="303"/>
      <c r="DO54" s="303"/>
      <c r="DP54" s="303"/>
      <c r="DQ54" s="303"/>
      <c r="DR54" s="303"/>
      <c r="DS54" s="303"/>
      <c r="DT54" s="303"/>
      <c r="DU54" s="303"/>
      <c r="DV54" s="303"/>
      <c r="DW54" s="303"/>
      <c r="DX54" s="303"/>
      <c r="DY54" s="303"/>
      <c r="DZ54" s="303"/>
      <c r="EA54" s="303"/>
      <c r="EB54" s="303"/>
      <c r="EC54" s="303"/>
      <c r="ED54" s="303"/>
      <c r="EE54" s="303"/>
      <c r="EF54" s="303"/>
      <c r="EG54" s="303"/>
      <c r="EH54" s="303"/>
      <c r="EI54" s="303"/>
      <c r="EJ54" s="303"/>
      <c r="EK54" s="303"/>
      <c r="EL54" s="303"/>
      <c r="EM54" s="303"/>
      <c r="EN54" s="303"/>
      <c r="EO54" s="303"/>
      <c r="EP54" s="303"/>
      <c r="EQ54" s="303"/>
      <c r="ER54" s="303"/>
      <c r="ES54" s="303"/>
      <c r="ET54" s="303"/>
      <c r="EU54" s="303"/>
      <c r="EV54" s="303"/>
      <c r="EW54" s="303"/>
      <c r="EX54" s="303"/>
      <c r="EY54" s="303"/>
      <c r="EZ54" s="303"/>
      <c r="FA54" s="303"/>
      <c r="FB54" s="303"/>
      <c r="FC54" s="303"/>
      <c r="FD54" s="303"/>
      <c r="FE54" s="303"/>
      <c r="FF54" s="303"/>
      <c r="FG54" s="303"/>
      <c r="FH54" s="303"/>
      <c r="FI54" s="303"/>
      <c r="FJ54" s="303"/>
      <c r="FK54" s="303"/>
      <c r="FL54" s="303"/>
      <c r="FM54" s="303"/>
      <c r="FN54" s="303"/>
      <c r="FO54" s="303"/>
      <c r="FP54" s="303"/>
      <c r="FQ54" s="303"/>
      <c r="FR54" s="303"/>
      <c r="FS54" s="303"/>
      <c r="FT54" s="303"/>
      <c r="FU54" s="303"/>
      <c r="FV54" s="303"/>
      <c r="FW54" s="303"/>
      <c r="FX54" s="303"/>
      <c r="FY54" s="303"/>
      <c r="FZ54" s="303"/>
      <c r="GA54" s="303"/>
      <c r="GB54" s="303"/>
      <c r="GC54" s="303"/>
      <c r="GD54" s="303"/>
      <c r="GE54" s="303"/>
      <c r="GF54" s="303"/>
      <c r="GG54" s="303"/>
      <c r="GH54" s="303"/>
      <c r="GI54" s="303"/>
      <c r="GJ54" s="303"/>
      <c r="GK54" s="303"/>
      <c r="GL54" s="303"/>
      <c r="GM54" s="303"/>
      <c r="GN54" s="303"/>
      <c r="GO54" s="303"/>
      <c r="GP54" s="303"/>
      <c r="GQ54" s="303"/>
      <c r="GR54" s="303"/>
      <c r="GS54" s="303"/>
    </row>
    <row r="55" spans="1:201">
      <c r="A55" s="303">
        <v>53</v>
      </c>
      <c r="B55" s="303">
        <v>0.2598012051568489</v>
      </c>
      <c r="C55" s="303">
        <v>3.333583098126172</v>
      </c>
      <c r="D55" s="303">
        <v>7.1436481135518752</v>
      </c>
      <c r="E55" s="303">
        <v>1.3922684389250264</v>
      </c>
      <c r="F55" s="303">
        <v>1.9068291178570504</v>
      </c>
      <c r="G55" s="303">
        <v>1.4565752481336556</v>
      </c>
      <c r="H55" s="303">
        <v>3.8998333817666517</v>
      </c>
      <c r="I55" s="303">
        <v>1.1718738890978994E-3</v>
      </c>
      <c r="J55" s="303">
        <v>0.11659803504378138</v>
      </c>
      <c r="K55" s="303">
        <v>1.7667511163222236</v>
      </c>
      <c r="L55" s="303">
        <v>4.8407388140972358</v>
      </c>
      <c r="M55" s="303">
        <v>7.9019422072695651</v>
      </c>
      <c r="N55" s="303">
        <v>0.63055548681629492</v>
      </c>
      <c r="O55" s="303">
        <v>2.8190041173469833</v>
      </c>
      <c r="P55" s="303">
        <v>6.9223984617050229</v>
      </c>
      <c r="Q55" s="303">
        <v>8.0469301581913584</v>
      </c>
      <c r="R55" s="303">
        <v>1.9023138624397096</v>
      </c>
      <c r="S55" s="303">
        <v>4.8666388285122704</v>
      </c>
      <c r="T55" s="303">
        <v>1.3438564885652924</v>
      </c>
      <c r="U55" s="303">
        <v>0.5332323999403128</v>
      </c>
      <c r="V55" s="303">
        <v>2.9126463627053858</v>
      </c>
      <c r="W55" s="303">
        <v>4.2654306532302595</v>
      </c>
      <c r="X55" s="303">
        <v>1.6788516381743461E-3</v>
      </c>
      <c r="Y55" s="303">
        <v>7.5972788480000482</v>
      </c>
      <c r="Z55" s="303">
        <v>7.2294012468187665</v>
      </c>
      <c r="AA55" s="303">
        <v>1.5636686619203342</v>
      </c>
      <c r="AB55" s="303">
        <v>4.3705897420189307E-2</v>
      </c>
      <c r="AC55" s="303">
        <v>2.3316840601269209</v>
      </c>
      <c r="AD55" s="303">
        <v>2.6278485213362532E-7</v>
      </c>
      <c r="AE55" s="303">
        <v>0.22119704973723386</v>
      </c>
      <c r="AF55" s="303">
        <v>7.1039100520235143</v>
      </c>
      <c r="AG55" s="303">
        <v>1.0554258075357237</v>
      </c>
      <c r="AH55" s="303">
        <v>7.351512946090045</v>
      </c>
      <c r="AI55" s="303">
        <v>1.5547717008550495</v>
      </c>
      <c r="AJ55" s="303">
        <v>2.6985795550858187</v>
      </c>
      <c r="AK55" s="303">
        <v>0.27533832207384068</v>
      </c>
      <c r="AL55" s="303">
        <v>1.3225285573501703E-2</v>
      </c>
      <c r="AM55" s="303">
        <v>2.4796602335692853E-5</v>
      </c>
      <c r="AN55" s="303">
        <v>1.8151414265257624</v>
      </c>
      <c r="AO55" s="303">
        <v>9.4193246354614182</v>
      </c>
      <c r="AP55" s="303">
        <v>1.1096174499252029</v>
      </c>
      <c r="AQ55" s="303">
        <v>3.6172841009857234E-3</v>
      </c>
      <c r="AR55" s="303">
        <v>2.877777024346174</v>
      </c>
      <c r="AS55" s="303">
        <v>6.5793804733649361</v>
      </c>
      <c r="AT55" s="303">
        <v>5.0710833769084633</v>
      </c>
      <c r="AU55" s="303">
        <v>2.065337662611392</v>
      </c>
      <c r="AV55" s="303">
        <v>4.2279397865961972</v>
      </c>
      <c r="AW55" s="303">
        <v>0.38922200343184721</v>
      </c>
      <c r="AX55" s="303">
        <v>6.2257734568275414</v>
      </c>
      <c r="AY55" s="303">
        <v>5.3179642234162898</v>
      </c>
      <c r="AZ55" s="303">
        <v>0.52140726697919182</v>
      </c>
      <c r="BA55" s="303">
        <v>3.088596810026671</v>
      </c>
      <c r="BB55" s="303">
        <v>2.1108033727567803</v>
      </c>
      <c r="BC55" s="303">
        <v>2.1740621760750685</v>
      </c>
      <c r="BD55" s="303">
        <v>4.1813144221452347</v>
      </c>
      <c r="BE55" s="303">
        <v>6.1141420524699335E-4</v>
      </c>
      <c r="BF55" s="303">
        <v>5.9679968769263771</v>
      </c>
      <c r="BG55" s="303">
        <v>7.0433932154810588</v>
      </c>
      <c r="BH55" s="303">
        <v>6.5218353873240584</v>
      </c>
      <c r="BI55" s="303">
        <v>1.4380183071047173E-2</v>
      </c>
      <c r="BJ55" s="303">
        <v>3.7645145040418884</v>
      </c>
      <c r="BK55" s="303">
        <v>7.1135379975353255</v>
      </c>
      <c r="BL55" s="303">
        <v>5.9902767295341578E-9</v>
      </c>
      <c r="BM55" s="303">
        <v>8.2077240996370843E-2</v>
      </c>
      <c r="BN55" s="303">
        <v>0.44589124751083276</v>
      </c>
      <c r="BO55" s="303">
        <v>2.2199095116939072</v>
      </c>
      <c r="BP55" s="303">
        <v>0.47462530852820062</v>
      </c>
      <c r="BQ55" s="303">
        <v>3.4264078320248856</v>
      </c>
      <c r="BR55" s="303">
        <v>3.0159311724540965</v>
      </c>
      <c r="BS55" s="303">
        <v>0.70177146416579761</v>
      </c>
      <c r="BT55" s="303">
        <v>5.2706077192720207</v>
      </c>
      <c r="BU55" s="303">
        <v>9.1357615164968102</v>
      </c>
      <c r="BV55" s="303">
        <v>4.7585502642010056</v>
      </c>
      <c r="BW55" s="303">
        <v>2.4547537525592968</v>
      </c>
      <c r="BX55" s="303">
        <v>2.9178369838034752E-2</v>
      </c>
      <c r="BY55" s="303">
        <v>0.15230957132735354</v>
      </c>
      <c r="BZ55" s="303">
        <v>4.2210368699395753</v>
      </c>
      <c r="CA55" s="303">
        <v>0.26173847730097799</v>
      </c>
      <c r="CB55" s="303">
        <v>7.6604724985385912</v>
      </c>
      <c r="CC55" s="303">
        <v>4.6240892229176154E-3</v>
      </c>
      <c r="CD55" s="303">
        <v>0.30988550073054821</v>
      </c>
      <c r="CE55" s="303">
        <v>3.2722392305940356E-7</v>
      </c>
      <c r="CF55" s="303">
        <v>2.0926153343571712E-3</v>
      </c>
      <c r="CG55" s="303">
        <v>7.055378006102818</v>
      </c>
      <c r="CH55" s="303">
        <v>7.4222750069396453</v>
      </c>
      <c r="CI55" s="303">
        <v>5.6655041036293579</v>
      </c>
      <c r="CJ55" s="303">
        <v>0.7532932082740329</v>
      </c>
      <c r="CK55" s="303">
        <v>5.3703040453303048</v>
      </c>
      <c r="CL55" s="303">
        <v>3.2344451511958781</v>
      </c>
      <c r="CM55" s="303">
        <v>4.6901350899124381</v>
      </c>
      <c r="CN55" s="303">
        <v>5.7701342548269197E-3</v>
      </c>
      <c r="CO55" s="303">
        <v>1.4894398832380099E-2</v>
      </c>
      <c r="CP55" s="303">
        <v>6.0468792547621151</v>
      </c>
      <c r="CQ55" s="303">
        <v>7.5750177017828886</v>
      </c>
      <c r="CR55" s="303">
        <v>0.91143000516358452</v>
      </c>
      <c r="CS55" s="303">
        <v>0.23201524116683075</v>
      </c>
      <c r="CT55" s="303">
        <v>0.3437958885484223</v>
      </c>
      <c r="CU55" s="303">
        <v>5.6349835731190003</v>
      </c>
      <c r="CV55" s="303">
        <v>7.6306893186248113</v>
      </c>
      <c r="CW55" s="303">
        <v>5.8373597616363275</v>
      </c>
      <c r="CX55" s="303"/>
      <c r="CY55" s="303"/>
      <c r="CZ55" s="303"/>
      <c r="DA55" s="303"/>
      <c r="DB55" s="303"/>
      <c r="DC55" s="303"/>
      <c r="DD55" s="303"/>
      <c r="DE55" s="303"/>
      <c r="DF55" s="303"/>
      <c r="DG55" s="303"/>
      <c r="DH55" s="303"/>
      <c r="DI55" s="303"/>
      <c r="DJ55" s="303"/>
      <c r="DK55" s="303"/>
      <c r="DL55" s="303"/>
      <c r="DM55" s="303"/>
      <c r="DN55" s="303"/>
      <c r="DO55" s="303"/>
      <c r="DP55" s="303"/>
      <c r="DQ55" s="303"/>
      <c r="DR55" s="303"/>
      <c r="DS55" s="303"/>
      <c r="DT55" s="303"/>
      <c r="DU55" s="303"/>
      <c r="DV55" s="303"/>
      <c r="DW55" s="303"/>
      <c r="DX55" s="303"/>
      <c r="DY55" s="303"/>
      <c r="DZ55" s="303"/>
      <c r="EA55" s="303"/>
      <c r="EB55" s="303"/>
      <c r="EC55" s="303"/>
      <c r="ED55" s="303"/>
      <c r="EE55" s="303"/>
      <c r="EF55" s="303"/>
      <c r="EG55" s="303"/>
      <c r="EH55" s="303"/>
      <c r="EI55" s="303"/>
      <c r="EJ55" s="303"/>
      <c r="EK55" s="303"/>
      <c r="EL55" s="303"/>
      <c r="EM55" s="303"/>
      <c r="EN55" s="303"/>
      <c r="EO55" s="303"/>
      <c r="EP55" s="303"/>
      <c r="EQ55" s="303"/>
      <c r="ER55" s="303"/>
      <c r="ES55" s="303"/>
      <c r="ET55" s="303"/>
      <c r="EU55" s="303"/>
      <c r="EV55" s="303"/>
      <c r="EW55" s="303"/>
      <c r="EX55" s="303"/>
      <c r="EY55" s="303"/>
      <c r="EZ55" s="303"/>
      <c r="FA55" s="303"/>
      <c r="FB55" s="303"/>
      <c r="FC55" s="303"/>
      <c r="FD55" s="303"/>
      <c r="FE55" s="303"/>
      <c r="FF55" s="303"/>
      <c r="FG55" s="303"/>
      <c r="FH55" s="303"/>
      <c r="FI55" s="303"/>
      <c r="FJ55" s="303"/>
      <c r="FK55" s="303"/>
      <c r="FL55" s="303"/>
      <c r="FM55" s="303"/>
      <c r="FN55" s="303"/>
      <c r="FO55" s="303"/>
      <c r="FP55" s="303"/>
      <c r="FQ55" s="303"/>
      <c r="FR55" s="303"/>
      <c r="FS55" s="303"/>
      <c r="FT55" s="303"/>
      <c r="FU55" s="303"/>
      <c r="FV55" s="303"/>
      <c r="FW55" s="303"/>
      <c r="FX55" s="303"/>
      <c r="FY55" s="303"/>
      <c r="FZ55" s="303"/>
      <c r="GA55" s="303"/>
      <c r="GB55" s="303"/>
      <c r="GC55" s="303"/>
      <c r="GD55" s="303"/>
      <c r="GE55" s="303"/>
      <c r="GF55" s="303"/>
      <c r="GG55" s="303"/>
      <c r="GH55" s="303"/>
      <c r="GI55" s="303"/>
      <c r="GJ55" s="303"/>
      <c r="GK55" s="303"/>
      <c r="GL55" s="303"/>
      <c r="GM55" s="303"/>
      <c r="GN55" s="303"/>
      <c r="GO55" s="303"/>
      <c r="GP55" s="303"/>
      <c r="GQ55" s="303"/>
      <c r="GR55" s="303"/>
      <c r="GS55" s="303"/>
    </row>
    <row r="56" spans="1:201">
      <c r="A56" s="303">
        <v>54</v>
      </c>
      <c r="B56" s="303">
        <v>0.21403987343223937</v>
      </c>
      <c r="C56" s="303">
        <v>3.015453733059942</v>
      </c>
      <c r="D56" s="303">
        <v>7.1036031906947485</v>
      </c>
      <c r="E56" s="303">
        <v>1.2274725708156018</v>
      </c>
      <c r="F56" s="303">
        <v>1.7307893333806543</v>
      </c>
      <c r="G56" s="303">
        <v>1.5561086910566979</v>
      </c>
      <c r="H56" s="303">
        <v>3.7205267554064432</v>
      </c>
      <c r="I56" s="303">
        <v>8.6565734776036123E-4</v>
      </c>
      <c r="J56" s="303">
        <v>9.5270196004919483E-2</v>
      </c>
      <c r="K56" s="303">
        <v>1.5616013026312798</v>
      </c>
      <c r="L56" s="303">
        <v>4.7338237131958678</v>
      </c>
      <c r="M56" s="303">
        <v>7.8524496053389985</v>
      </c>
      <c r="N56" s="303">
        <v>0.67252871161314787</v>
      </c>
      <c r="O56" s="303">
        <v>2.5714043305658869</v>
      </c>
      <c r="P56" s="303">
        <v>6.6801477019259625</v>
      </c>
      <c r="Q56" s="303">
        <v>7.9162442436557345</v>
      </c>
      <c r="R56" s="303">
        <v>1.7249423596459048</v>
      </c>
      <c r="S56" s="303">
        <v>4.6520814524227614</v>
      </c>
      <c r="T56" s="303">
        <v>1.1750370170339917</v>
      </c>
      <c r="U56" s="303">
        <v>0.45674359147427479</v>
      </c>
      <c r="V56" s="303">
        <v>3.0989374258385167</v>
      </c>
      <c r="W56" s="303">
        <v>3.9851619543433121</v>
      </c>
      <c r="X56" s="303">
        <v>1.2446564813606931E-3</v>
      </c>
      <c r="Y56" s="303">
        <v>7.5655951935708803</v>
      </c>
      <c r="Z56" s="303">
        <v>7.1522575488194109</v>
      </c>
      <c r="AA56" s="303">
        <v>1.3809174123261221</v>
      </c>
      <c r="AB56" s="303">
        <v>3.4838088547746351E-2</v>
      </c>
      <c r="AC56" s="303">
        <v>2.0946382208419179</v>
      </c>
      <c r="AD56" s="303">
        <v>1.6117479319478132E-7</v>
      </c>
      <c r="AE56" s="303">
        <v>0.18196834820716218</v>
      </c>
      <c r="AF56" s="303">
        <v>7.142033733383645</v>
      </c>
      <c r="AG56" s="303">
        <v>0.9160857462917813</v>
      </c>
      <c r="AH56" s="303">
        <v>7.4404333415199835</v>
      </c>
      <c r="AI56" s="303">
        <v>1.360340289599054</v>
      </c>
      <c r="AJ56" s="303">
        <v>2.4520480925351391</v>
      </c>
      <c r="AK56" s="303">
        <v>0.22345469838508714</v>
      </c>
      <c r="AL56" s="303">
        <v>1.019928607215511E-2</v>
      </c>
      <c r="AM56" s="303">
        <v>1.7419666339831867E-5</v>
      </c>
      <c r="AN56" s="303">
        <v>1.605639846839769</v>
      </c>
      <c r="AO56" s="303">
        <v>9.3982229085998696</v>
      </c>
      <c r="AP56" s="303">
        <v>0.9675672616583384</v>
      </c>
      <c r="AQ56" s="303">
        <v>2.8078877501409127E-3</v>
      </c>
      <c r="AR56" s="303">
        <v>2.6264545745664831</v>
      </c>
      <c r="AS56" s="303">
        <v>6.4390437301444337</v>
      </c>
      <c r="AT56" s="303">
        <v>4.8546641651533813</v>
      </c>
      <c r="AU56" s="303">
        <v>1.8460130066605966</v>
      </c>
      <c r="AV56" s="303">
        <v>3.9740720983239406</v>
      </c>
      <c r="AW56" s="303">
        <v>0.32062049468775983</v>
      </c>
      <c r="AX56" s="303">
        <v>5.9538779498325924</v>
      </c>
      <c r="AY56" s="303">
        <v>4.9496258008562588</v>
      </c>
      <c r="AZ56" s="303">
        <v>0.44486121327122741</v>
      </c>
      <c r="BA56" s="303">
        <v>2.7685756963372898</v>
      </c>
      <c r="BB56" s="303">
        <v>1.9254203875632441</v>
      </c>
      <c r="BC56" s="303">
        <v>1.9617464275138716</v>
      </c>
      <c r="BD56" s="303">
        <v>3.9231282486731081</v>
      </c>
      <c r="BE56" s="303">
        <v>4.4457142842483917E-4</v>
      </c>
      <c r="BF56" s="303">
        <v>5.7907069479430016</v>
      </c>
      <c r="BG56" s="303">
        <v>6.8734281908819961</v>
      </c>
      <c r="BH56" s="303">
        <v>6.2742033706809703</v>
      </c>
      <c r="BI56" s="303">
        <v>1.0846068403126529E-2</v>
      </c>
      <c r="BJ56" s="303">
        <v>3.9196558300582991</v>
      </c>
      <c r="BK56" s="303">
        <v>7.004767499795685</v>
      </c>
      <c r="BL56" s="303">
        <v>3.4071190092087972E-9</v>
      </c>
      <c r="BM56" s="303">
        <v>6.8072520642894457E-2</v>
      </c>
      <c r="BN56" s="303">
        <v>0.46674400610748407</v>
      </c>
      <c r="BO56" s="303">
        <v>2.0034763491552381</v>
      </c>
      <c r="BP56" s="303">
        <v>0.39677495681396929</v>
      </c>
      <c r="BQ56" s="303">
        <v>3.5760640628923337</v>
      </c>
      <c r="BR56" s="303">
        <v>2.7255823066134606</v>
      </c>
      <c r="BS56" s="303">
        <v>0.74807050181989543</v>
      </c>
      <c r="BT56" s="303">
        <v>5.3652602713885793</v>
      </c>
      <c r="BU56" s="303">
        <v>9.0523754891396404</v>
      </c>
      <c r="BV56" s="303">
        <v>4.4526443807670661</v>
      </c>
      <c r="BW56" s="303">
        <v>2.2304740470490776</v>
      </c>
      <c r="BX56" s="303">
        <v>2.2736461517459158E-2</v>
      </c>
      <c r="BY56" s="303">
        <v>0.12555382715097538</v>
      </c>
      <c r="BZ56" s="303">
        <v>4.0072704093719143</v>
      </c>
      <c r="CA56" s="303">
        <v>0.22520464467707452</v>
      </c>
      <c r="CB56" s="303">
        <v>7.2501587971086963</v>
      </c>
      <c r="CC56" s="303">
        <v>3.4470556387588306E-3</v>
      </c>
      <c r="CD56" s="303">
        <v>0.25303179198965042</v>
      </c>
      <c r="CE56" s="303">
        <v>2.0477020454768473E-7</v>
      </c>
      <c r="CF56" s="303">
        <v>1.5888815405099461E-3</v>
      </c>
      <c r="CG56" s="303">
        <v>6.8725976931792614</v>
      </c>
      <c r="CH56" s="303">
        <v>7.4071751291959931</v>
      </c>
      <c r="CI56" s="303">
        <v>5.3987848047645528</v>
      </c>
      <c r="CJ56" s="303">
        <v>0.64516657592503557</v>
      </c>
      <c r="CK56" s="303">
        <v>5.0095512459800347</v>
      </c>
      <c r="CL56" s="303">
        <v>3.0295073511979047</v>
      </c>
      <c r="CM56" s="303">
        <v>4.4185917952776066</v>
      </c>
      <c r="CN56" s="303">
        <v>4.4002609234386238E-3</v>
      </c>
      <c r="CO56" s="303">
        <v>1.1447367158647135E-2</v>
      </c>
      <c r="CP56" s="303">
        <v>5.9083649870472206</v>
      </c>
      <c r="CQ56" s="303">
        <v>7.6371892758531086</v>
      </c>
      <c r="CR56" s="303">
        <v>0.8005994923981905</v>
      </c>
      <c r="CS56" s="303">
        <v>0.19398712074207519</v>
      </c>
      <c r="CT56" s="303">
        <v>0.29371638450315829</v>
      </c>
      <c r="CU56" s="303">
        <v>5.3170130378758564</v>
      </c>
      <c r="CV56" s="303">
        <v>7.5635638289224154</v>
      </c>
      <c r="CW56" s="303">
        <v>6.010706229054521</v>
      </c>
      <c r="CX56" s="303"/>
      <c r="CY56" s="303"/>
      <c r="CZ56" s="303"/>
      <c r="DA56" s="303"/>
      <c r="DB56" s="303"/>
      <c r="DC56" s="303"/>
      <c r="DD56" s="303"/>
      <c r="DE56" s="303"/>
      <c r="DF56" s="303"/>
      <c r="DG56" s="303"/>
      <c r="DH56" s="303"/>
      <c r="DI56" s="303"/>
      <c r="DJ56" s="303"/>
      <c r="DK56" s="303"/>
      <c r="DL56" s="303"/>
      <c r="DM56" s="303"/>
      <c r="DN56" s="303"/>
      <c r="DO56" s="303"/>
      <c r="DP56" s="303"/>
      <c r="DQ56" s="303"/>
      <c r="DR56" s="303"/>
      <c r="DS56" s="303"/>
      <c r="DT56" s="303"/>
      <c r="DU56" s="303"/>
      <c r="DV56" s="303"/>
      <c r="DW56" s="303"/>
      <c r="DX56" s="303"/>
      <c r="DY56" s="303"/>
      <c r="DZ56" s="303"/>
      <c r="EA56" s="303"/>
      <c r="EB56" s="303"/>
      <c r="EC56" s="303"/>
      <c r="ED56" s="303"/>
      <c r="EE56" s="303"/>
      <c r="EF56" s="303"/>
      <c r="EG56" s="303"/>
      <c r="EH56" s="303"/>
      <c r="EI56" s="303"/>
      <c r="EJ56" s="303"/>
      <c r="EK56" s="303"/>
      <c r="EL56" s="303"/>
      <c r="EM56" s="303"/>
      <c r="EN56" s="303"/>
      <c r="EO56" s="303"/>
      <c r="EP56" s="303"/>
      <c r="EQ56" s="303"/>
      <c r="ER56" s="303"/>
      <c r="ES56" s="303"/>
      <c r="ET56" s="303"/>
      <c r="EU56" s="303"/>
      <c r="EV56" s="303"/>
      <c r="EW56" s="303"/>
      <c r="EX56" s="303"/>
      <c r="EY56" s="303"/>
      <c r="EZ56" s="303"/>
      <c r="FA56" s="303"/>
      <c r="FB56" s="303"/>
      <c r="FC56" s="303"/>
      <c r="FD56" s="303"/>
      <c r="FE56" s="303"/>
      <c r="FF56" s="303"/>
      <c r="FG56" s="303"/>
      <c r="FH56" s="303"/>
      <c r="FI56" s="303"/>
      <c r="FJ56" s="303"/>
      <c r="FK56" s="303"/>
      <c r="FL56" s="303"/>
      <c r="FM56" s="303"/>
      <c r="FN56" s="303"/>
      <c r="FO56" s="303"/>
      <c r="FP56" s="303"/>
      <c r="FQ56" s="303"/>
      <c r="FR56" s="303"/>
      <c r="FS56" s="303"/>
      <c r="FT56" s="303"/>
      <c r="FU56" s="303"/>
      <c r="FV56" s="303"/>
      <c r="FW56" s="303"/>
      <c r="FX56" s="303"/>
      <c r="FY56" s="303"/>
      <c r="FZ56" s="303"/>
      <c r="GA56" s="303"/>
      <c r="GB56" s="303"/>
      <c r="GC56" s="303"/>
      <c r="GD56" s="303"/>
      <c r="GE56" s="303"/>
      <c r="GF56" s="303"/>
      <c r="GG56" s="303"/>
      <c r="GH56" s="303"/>
      <c r="GI56" s="303"/>
      <c r="GJ56" s="303"/>
      <c r="GK56" s="303"/>
      <c r="GL56" s="303"/>
      <c r="GM56" s="303"/>
      <c r="GN56" s="303"/>
      <c r="GO56" s="303"/>
      <c r="GP56" s="303"/>
      <c r="GQ56" s="303"/>
      <c r="GR56" s="303"/>
      <c r="GS56" s="303"/>
    </row>
    <row r="57" spans="1:201">
      <c r="A57" s="303">
        <v>55</v>
      </c>
      <c r="B57" s="303">
        <v>0.17611531430349636</v>
      </c>
      <c r="C57" s="303">
        <v>2.7209873151098463</v>
      </c>
      <c r="D57" s="303">
        <v>7.0415821681879409</v>
      </c>
      <c r="E57" s="303">
        <v>1.0803284377761604</v>
      </c>
      <c r="F57" s="303">
        <v>1.568487124716166</v>
      </c>
      <c r="G57" s="303">
        <v>1.6605658225339495</v>
      </c>
      <c r="H57" s="303">
        <v>3.5431020821798596</v>
      </c>
      <c r="I57" s="303">
        <v>6.3917014599472661E-4</v>
      </c>
      <c r="J57" s="303">
        <v>7.7760791950639258E-2</v>
      </c>
      <c r="K57" s="303">
        <v>1.3776922617241121</v>
      </c>
      <c r="L57" s="303">
        <v>4.6144521586971976</v>
      </c>
      <c r="M57" s="303">
        <v>7.7841390226948537</v>
      </c>
      <c r="N57" s="303">
        <v>0.71690334483758822</v>
      </c>
      <c r="O57" s="303">
        <v>2.3421871284210187</v>
      </c>
      <c r="P57" s="303">
        <v>6.4302197485300274</v>
      </c>
      <c r="Q57" s="303">
        <v>7.7760420711940252</v>
      </c>
      <c r="R57" s="303">
        <v>1.5620346846303748</v>
      </c>
      <c r="S57" s="303">
        <v>4.4386047496581966</v>
      </c>
      <c r="T57" s="303">
        <v>1.0255884098236203</v>
      </c>
      <c r="U57" s="303">
        <v>0.39063333903676006</v>
      </c>
      <c r="V57" s="303">
        <v>3.2886425581070036</v>
      </c>
      <c r="W57" s="303">
        <v>3.7157487077066551</v>
      </c>
      <c r="X57" s="303">
        <v>9.222749700891962E-4</v>
      </c>
      <c r="Y57" s="303">
        <v>7.5142705452910601</v>
      </c>
      <c r="Z57" s="303">
        <v>7.0582244051287342</v>
      </c>
      <c r="AA57" s="303">
        <v>1.2168053026592009</v>
      </c>
      <c r="AB57" s="303">
        <v>2.7749657524376664E-2</v>
      </c>
      <c r="AC57" s="303">
        <v>1.8780033659646258</v>
      </c>
      <c r="AD57" s="303">
        <v>9.8830162590254523E-8</v>
      </c>
      <c r="AE57" s="303">
        <v>0.14945519066409699</v>
      </c>
      <c r="AF57" s="303">
        <v>7.1616504676541979</v>
      </c>
      <c r="AG57" s="303">
        <v>0.79357987322933454</v>
      </c>
      <c r="AH57" s="303">
        <v>7.5047555602739635</v>
      </c>
      <c r="AI57" s="303">
        <v>1.1885970562103312</v>
      </c>
      <c r="AJ57" s="303">
        <v>2.2245837331896161</v>
      </c>
      <c r="AK57" s="303">
        <v>0.18102550121737393</v>
      </c>
      <c r="AL57" s="303">
        <v>7.8590552312616004E-3</v>
      </c>
      <c r="AM57" s="303">
        <v>1.22373058058092E-5</v>
      </c>
      <c r="AN57" s="303">
        <v>1.4183894358114657</v>
      </c>
      <c r="AO57" s="303">
        <v>9.3430166739872842</v>
      </c>
      <c r="AP57" s="303">
        <v>0.84235534388069044</v>
      </c>
      <c r="AQ57" s="303">
        <v>2.179234670839691E-3</v>
      </c>
      <c r="AR57" s="303">
        <v>2.3926320066777058</v>
      </c>
      <c r="AS57" s="303">
        <v>6.2882467339194728</v>
      </c>
      <c r="AT57" s="303">
        <v>4.6389454216407779</v>
      </c>
      <c r="AU57" s="303">
        <v>1.6465518383473263</v>
      </c>
      <c r="AV57" s="303">
        <v>3.7247508900276181</v>
      </c>
      <c r="AW57" s="303">
        <v>0.26360606611355097</v>
      </c>
      <c r="AX57" s="303">
        <v>5.6770896856847939</v>
      </c>
      <c r="AY57" s="303">
        <v>4.5949833050602038</v>
      </c>
      <c r="AZ57" s="303">
        <v>0.37884788135082492</v>
      </c>
      <c r="BA57" s="303">
        <v>2.4757288916337052</v>
      </c>
      <c r="BB57" s="303">
        <v>1.7536150087595914</v>
      </c>
      <c r="BC57" s="303">
        <v>1.7662623688540668</v>
      </c>
      <c r="BD57" s="303">
        <v>3.6738013901068047</v>
      </c>
      <c r="BE57" s="303">
        <v>3.2310641963315009E-4</v>
      </c>
      <c r="BF57" s="303">
        <v>5.60402776738393</v>
      </c>
      <c r="BG57" s="303">
        <v>6.6917941706718409</v>
      </c>
      <c r="BH57" s="303">
        <v>6.0195328084010011</v>
      </c>
      <c r="BI57" s="303">
        <v>8.1685439262598088E-3</v>
      </c>
      <c r="BJ57" s="303">
        <v>4.0694720301105933</v>
      </c>
      <c r="BK57" s="303">
        <v>6.8814925690755766</v>
      </c>
      <c r="BL57" s="303">
        <v>1.9375656895772565E-9</v>
      </c>
      <c r="BM57" s="303">
        <v>5.641102631504534E-2</v>
      </c>
      <c r="BN57" s="303">
        <v>0.4889526321094419</v>
      </c>
      <c r="BO57" s="303">
        <v>1.8055697169173661</v>
      </c>
      <c r="BP57" s="303">
        <v>0.33113730448787337</v>
      </c>
      <c r="BQ57" s="303">
        <v>3.7217831887437702</v>
      </c>
      <c r="BR57" s="303">
        <v>2.4581340954291608</v>
      </c>
      <c r="BS57" s="303">
        <v>0.79716795199507229</v>
      </c>
      <c r="BT57" s="303">
        <v>5.4434035296523371</v>
      </c>
      <c r="BU57" s="303">
        <v>8.9383059448409146</v>
      </c>
      <c r="BV57" s="303">
        <v>4.1588900480836575</v>
      </c>
      <c r="BW57" s="303">
        <v>2.0235428356795628</v>
      </c>
      <c r="BX57" s="303">
        <v>1.7696904791590105E-2</v>
      </c>
      <c r="BY57" s="303">
        <v>0.10339609675866904</v>
      </c>
      <c r="BZ57" s="303">
        <v>3.7955927306256241</v>
      </c>
      <c r="CA57" s="303">
        <v>0.1936898259457307</v>
      </c>
      <c r="CB57" s="303">
        <v>6.8453695971080561</v>
      </c>
      <c r="CC57" s="303">
        <v>2.5669788216464377E-3</v>
      </c>
      <c r="CD57" s="303">
        <v>0.20620979645240398</v>
      </c>
      <c r="CE57" s="303">
        <v>1.2812820572528427E-7</v>
      </c>
      <c r="CF57" s="303">
        <v>1.2059985682318375E-3</v>
      </c>
      <c r="CG57" s="303">
        <v>6.6762551769403435</v>
      </c>
      <c r="CH57" s="303">
        <v>7.3660884186638507</v>
      </c>
      <c r="CI57" s="303">
        <v>5.1343393219630826</v>
      </c>
      <c r="CJ57" s="303">
        <v>0.55171085687859189</v>
      </c>
      <c r="CK57" s="303">
        <v>4.6630500361646261</v>
      </c>
      <c r="CL57" s="303">
        <v>2.8340098665276652</v>
      </c>
      <c r="CM57" s="303">
        <v>4.1568110090305375</v>
      </c>
      <c r="CN57" s="303">
        <v>3.3530109497704767E-3</v>
      </c>
      <c r="CO57" s="303">
        <v>8.7900663907851187E-3</v>
      </c>
      <c r="CP57" s="303">
        <v>5.7600842744575109</v>
      </c>
      <c r="CQ57" s="303">
        <v>7.6818530819006323</v>
      </c>
      <c r="CR57" s="303">
        <v>0.70221790914530491</v>
      </c>
      <c r="CS57" s="303">
        <v>0.16200035616272929</v>
      </c>
      <c r="CT57" s="303">
        <v>0.25072527056949856</v>
      </c>
      <c r="CU57" s="303">
        <v>5.0030567731306981</v>
      </c>
      <c r="CV57" s="303">
        <v>7.4800347116096599</v>
      </c>
      <c r="CW57" s="303">
        <v>6.1678105658533608</v>
      </c>
      <c r="CX57" s="303"/>
      <c r="CY57" s="303"/>
      <c r="CZ57" s="303"/>
      <c r="DA57" s="303"/>
      <c r="DB57" s="303"/>
      <c r="DC57" s="303"/>
      <c r="DD57" s="303"/>
      <c r="DE57" s="303"/>
      <c r="DF57" s="303"/>
      <c r="DG57" s="303"/>
      <c r="DH57" s="303"/>
      <c r="DI57" s="303"/>
      <c r="DJ57" s="303"/>
      <c r="DK57" s="303"/>
      <c r="DL57" s="303"/>
      <c r="DM57" s="303"/>
      <c r="DN57" s="303"/>
      <c r="DO57" s="303"/>
      <c r="DP57" s="303"/>
      <c r="DQ57" s="303"/>
      <c r="DR57" s="303"/>
      <c r="DS57" s="303"/>
      <c r="DT57" s="303"/>
      <c r="DU57" s="303"/>
      <c r="DV57" s="303"/>
      <c r="DW57" s="303"/>
      <c r="DX57" s="303"/>
      <c r="DY57" s="303"/>
      <c r="DZ57" s="303"/>
      <c r="EA57" s="303"/>
      <c r="EB57" s="303"/>
      <c r="EC57" s="303"/>
      <c r="ED57" s="303"/>
      <c r="EE57" s="303"/>
      <c r="EF57" s="303"/>
      <c r="EG57" s="303"/>
      <c r="EH57" s="303"/>
      <c r="EI57" s="303"/>
      <c r="EJ57" s="303"/>
      <c r="EK57" s="303"/>
      <c r="EL57" s="303"/>
      <c r="EM57" s="303"/>
      <c r="EN57" s="303"/>
      <c r="EO57" s="303"/>
      <c r="EP57" s="303"/>
      <c r="EQ57" s="303"/>
      <c r="ER57" s="303"/>
      <c r="ES57" s="303"/>
      <c r="ET57" s="303"/>
      <c r="EU57" s="303"/>
      <c r="EV57" s="303"/>
      <c r="EW57" s="303"/>
      <c r="EX57" s="303"/>
      <c r="EY57" s="303"/>
      <c r="EZ57" s="303"/>
      <c r="FA57" s="303"/>
      <c r="FB57" s="303"/>
      <c r="FC57" s="303"/>
      <c r="FD57" s="303"/>
      <c r="FE57" s="303"/>
      <c r="FF57" s="303"/>
      <c r="FG57" s="303"/>
      <c r="FH57" s="303"/>
      <c r="FI57" s="303"/>
      <c r="FJ57" s="303"/>
      <c r="FK57" s="303"/>
      <c r="FL57" s="303"/>
      <c r="FM57" s="303"/>
      <c r="FN57" s="303"/>
      <c r="FO57" s="303"/>
      <c r="FP57" s="303"/>
      <c r="FQ57" s="303"/>
      <c r="FR57" s="303"/>
      <c r="FS57" s="303"/>
      <c r="FT57" s="303"/>
      <c r="FU57" s="303"/>
      <c r="FV57" s="303"/>
      <c r="FW57" s="303"/>
      <c r="FX57" s="303"/>
      <c r="FY57" s="303"/>
      <c r="FZ57" s="303"/>
      <c r="GA57" s="303"/>
      <c r="GB57" s="303"/>
      <c r="GC57" s="303"/>
      <c r="GD57" s="303"/>
      <c r="GE57" s="303"/>
      <c r="GF57" s="303"/>
      <c r="GG57" s="303"/>
      <c r="GH57" s="303"/>
      <c r="GI57" s="303"/>
      <c r="GJ57" s="303"/>
      <c r="GK57" s="303"/>
      <c r="GL57" s="303"/>
      <c r="GM57" s="303"/>
      <c r="GN57" s="303"/>
      <c r="GO57" s="303"/>
      <c r="GP57" s="303"/>
      <c r="GQ57" s="303"/>
      <c r="GR57" s="303"/>
      <c r="GS57" s="303"/>
    </row>
    <row r="58" spans="1:201">
      <c r="A58" s="303">
        <v>56</v>
      </c>
      <c r="B58" s="303">
        <v>0.14473733268006078</v>
      </c>
      <c r="C58" s="303">
        <v>2.4495659566138959</v>
      </c>
      <c r="D58" s="303">
        <v>6.9591327582674216</v>
      </c>
      <c r="E58" s="303">
        <v>0.94928435649230036</v>
      </c>
      <c r="F58" s="303">
        <v>1.4192554427798081</v>
      </c>
      <c r="G58" s="303">
        <v>1.7698199553366347</v>
      </c>
      <c r="H58" s="303">
        <v>3.3684111920553717</v>
      </c>
      <c r="I58" s="303">
        <v>4.7174380587158761E-4</v>
      </c>
      <c r="J58" s="303">
        <v>6.3405900995154488E-2</v>
      </c>
      <c r="K58" s="303">
        <v>1.2132942563264326</v>
      </c>
      <c r="L58" s="303">
        <v>4.4843593108381139</v>
      </c>
      <c r="M58" s="303">
        <v>7.6983937925452564</v>
      </c>
      <c r="N58" s="303">
        <v>0.76368511974703079</v>
      </c>
      <c r="O58" s="303">
        <v>2.1305137461065233</v>
      </c>
      <c r="P58" s="303">
        <v>6.174902596067354</v>
      </c>
      <c r="Q58" s="303">
        <v>7.6275072597188256</v>
      </c>
      <c r="R58" s="303">
        <v>1.4127430113365653</v>
      </c>
      <c r="S58" s="303">
        <v>4.2273643994624086</v>
      </c>
      <c r="T58" s="303">
        <v>0.89363577468790556</v>
      </c>
      <c r="U58" s="303">
        <v>0.33361408929040715</v>
      </c>
      <c r="V58" s="303">
        <v>3.4808326571939636</v>
      </c>
      <c r="W58" s="303">
        <v>3.4578867180144841</v>
      </c>
      <c r="X58" s="303">
        <v>6.830628338765697E-4</v>
      </c>
      <c r="Y58" s="303">
        <v>7.4446042318070358</v>
      </c>
      <c r="Z58" s="303">
        <v>6.9488159299762975</v>
      </c>
      <c r="AA58" s="303">
        <v>1.0699342590637646</v>
      </c>
      <c r="AB58" s="303">
        <v>2.2088684852803717E-2</v>
      </c>
      <c r="AC58" s="303">
        <v>1.6806527205661685</v>
      </c>
      <c r="AD58" s="303">
        <v>6.0588023421149126E-8</v>
      </c>
      <c r="AE58" s="303">
        <v>0.12256443836055725</v>
      </c>
      <c r="AF58" s="303">
        <v>7.1634313139525121</v>
      </c>
      <c r="AG58" s="303">
        <v>0.68618007498179334</v>
      </c>
      <c r="AH58" s="303">
        <v>7.5448320053224416</v>
      </c>
      <c r="AI58" s="303">
        <v>1.0371983376265659</v>
      </c>
      <c r="AJ58" s="303">
        <v>2.0152643745350747</v>
      </c>
      <c r="AK58" s="303">
        <v>0.14640665808738967</v>
      </c>
      <c r="AL58" s="303">
        <v>6.0510320117162751E-3</v>
      </c>
      <c r="AM58" s="303">
        <v>8.5967436699215474E-6</v>
      </c>
      <c r="AN58" s="303">
        <v>1.2513712608426415</v>
      </c>
      <c r="AO58" s="303">
        <v>9.2557165527888703</v>
      </c>
      <c r="AP58" s="303">
        <v>0.7322420933369399</v>
      </c>
      <c r="AQ58" s="303">
        <v>1.6910753086505506E-3</v>
      </c>
      <c r="AR58" s="303">
        <v>2.175800055693542</v>
      </c>
      <c r="AS58" s="303">
        <v>6.1285255143127433</v>
      </c>
      <c r="AT58" s="303">
        <v>4.4250996200873258</v>
      </c>
      <c r="AU58" s="303">
        <v>1.4657564363512376</v>
      </c>
      <c r="AV58" s="303">
        <v>3.481576744714348</v>
      </c>
      <c r="AW58" s="303">
        <v>0.21633952818511515</v>
      </c>
      <c r="AX58" s="303">
        <v>5.3980103003889228</v>
      </c>
      <c r="AY58" s="303">
        <v>4.2553729984868012</v>
      </c>
      <c r="AZ58" s="303">
        <v>0.32206442744672392</v>
      </c>
      <c r="BA58" s="303">
        <v>2.2088026512198673</v>
      </c>
      <c r="BB58" s="303">
        <v>1.5948176521202115</v>
      </c>
      <c r="BC58" s="303">
        <v>1.5869390443666747</v>
      </c>
      <c r="BD58" s="303">
        <v>3.4340519869378121</v>
      </c>
      <c r="BE58" s="303">
        <v>2.3472641984637342E-4</v>
      </c>
      <c r="BF58" s="303">
        <v>5.4099129977534481</v>
      </c>
      <c r="BG58" s="303">
        <v>6.5003985361095662</v>
      </c>
      <c r="BH58" s="303">
        <v>5.7602437660046091</v>
      </c>
      <c r="BI58" s="303">
        <v>6.143530935876225E-3</v>
      </c>
      <c r="BJ58" s="303">
        <v>4.2131898830296945</v>
      </c>
      <c r="BK58" s="303">
        <v>6.7453094749185096</v>
      </c>
      <c r="BL58" s="303">
        <v>1.1016961835205303E-9</v>
      </c>
      <c r="BM58" s="303">
        <v>4.6711243464228031E-2</v>
      </c>
      <c r="BN58" s="303">
        <v>0.51257530243629601</v>
      </c>
      <c r="BO58" s="303">
        <v>1.6250258554748038</v>
      </c>
      <c r="BP58" s="303">
        <v>0.27592018581616162</v>
      </c>
      <c r="BQ58" s="303">
        <v>3.8628195871808044</v>
      </c>
      <c r="BR58" s="303">
        <v>2.2126273220250972</v>
      </c>
      <c r="BS58" s="303">
        <v>0.84909748274322672</v>
      </c>
      <c r="BT58" s="303">
        <v>5.5049593933934435</v>
      </c>
      <c r="BU58" s="303">
        <v>8.7960782729465841</v>
      </c>
      <c r="BV58" s="303">
        <v>3.8778866669912997</v>
      </c>
      <c r="BW58" s="303">
        <v>1.8331208607992961</v>
      </c>
      <c r="BX58" s="303">
        <v>1.375983909897824E-2</v>
      </c>
      <c r="BY58" s="303">
        <v>8.5069839994301621E-2</v>
      </c>
      <c r="BZ58" s="303">
        <v>3.5872645683563138</v>
      </c>
      <c r="CA58" s="303">
        <v>0.1665209964178373</v>
      </c>
      <c r="CB58" s="303">
        <v>6.4484775830106349</v>
      </c>
      <c r="CC58" s="303">
        <v>1.9097444808341634E-3</v>
      </c>
      <c r="CD58" s="303">
        <v>0.16774537468332473</v>
      </c>
      <c r="CE58" s="303">
        <v>8.0165052713258235E-8</v>
      </c>
      <c r="CF58" s="303">
        <v>9.150959868414086E-4</v>
      </c>
      <c r="CG58" s="303">
        <v>6.4686504228204091</v>
      </c>
      <c r="CH58" s="303">
        <v>7.3005319325735503</v>
      </c>
      <c r="CI58" s="303">
        <v>4.8735975231177111</v>
      </c>
      <c r="CJ58" s="303">
        <v>0.47110839079219841</v>
      </c>
      <c r="CK58" s="303">
        <v>4.3317321201932941</v>
      </c>
      <c r="CL58" s="303">
        <v>2.6480033846994946</v>
      </c>
      <c r="CM58" s="303">
        <v>3.9052508789941052</v>
      </c>
      <c r="CN58" s="303">
        <v>2.5531527156584105E-3</v>
      </c>
      <c r="CO58" s="303">
        <v>6.743835234627623E-3</v>
      </c>
      <c r="CP58" s="303">
        <v>5.6035637147515596</v>
      </c>
      <c r="CQ58" s="303">
        <v>7.7095022698012077</v>
      </c>
      <c r="CR58" s="303">
        <v>0.61507637327516906</v>
      </c>
      <c r="CS58" s="303">
        <v>0.13513749022218105</v>
      </c>
      <c r="CT58" s="303">
        <v>0.21386149973353993</v>
      </c>
      <c r="CU58" s="303">
        <v>4.6952270793725752</v>
      </c>
      <c r="CV58" s="303">
        <v>7.3814641438733544</v>
      </c>
      <c r="CW58" s="303">
        <v>6.3078364241589231</v>
      </c>
      <c r="CX58" s="303"/>
      <c r="CY58" s="303"/>
      <c r="CZ58" s="303"/>
      <c r="DA58" s="303"/>
      <c r="DB58" s="303"/>
      <c r="DC58" s="303"/>
      <c r="DD58" s="303"/>
      <c r="DE58" s="303"/>
      <c r="DF58" s="303"/>
      <c r="DG58" s="303"/>
      <c r="DH58" s="303"/>
      <c r="DI58" s="303"/>
      <c r="DJ58" s="303"/>
      <c r="DK58" s="303"/>
      <c r="DL58" s="303"/>
      <c r="DM58" s="303"/>
      <c r="DN58" s="303"/>
      <c r="DO58" s="303"/>
      <c r="DP58" s="303"/>
      <c r="DQ58" s="303"/>
      <c r="DR58" s="303"/>
      <c r="DS58" s="303"/>
      <c r="DT58" s="303"/>
      <c r="DU58" s="303"/>
      <c r="DV58" s="303"/>
      <c r="DW58" s="303"/>
      <c r="DX58" s="303"/>
      <c r="DY58" s="303"/>
      <c r="DZ58" s="303"/>
      <c r="EA58" s="303"/>
      <c r="EB58" s="303"/>
      <c r="EC58" s="303"/>
      <c r="ED58" s="303"/>
      <c r="EE58" s="303"/>
      <c r="EF58" s="303"/>
      <c r="EG58" s="303"/>
      <c r="EH58" s="303"/>
      <c r="EI58" s="303"/>
      <c r="EJ58" s="303"/>
      <c r="EK58" s="303"/>
      <c r="EL58" s="303"/>
      <c r="EM58" s="303"/>
      <c r="EN58" s="303"/>
      <c r="EO58" s="303"/>
      <c r="EP58" s="303"/>
      <c r="EQ58" s="303"/>
      <c r="ER58" s="303"/>
      <c r="ES58" s="303"/>
      <c r="ET58" s="303"/>
      <c r="EU58" s="303"/>
      <c r="EV58" s="303"/>
      <c r="EW58" s="303"/>
      <c r="EX58" s="303"/>
      <c r="EY58" s="303"/>
      <c r="EZ58" s="303"/>
      <c r="FA58" s="303"/>
      <c r="FB58" s="303"/>
      <c r="FC58" s="303"/>
      <c r="FD58" s="303"/>
      <c r="FE58" s="303"/>
      <c r="FF58" s="303"/>
      <c r="FG58" s="303"/>
      <c r="FH58" s="303"/>
      <c r="FI58" s="303"/>
      <c r="FJ58" s="303"/>
      <c r="FK58" s="303"/>
      <c r="FL58" s="303"/>
      <c r="FM58" s="303"/>
      <c r="FN58" s="303"/>
      <c r="FO58" s="303"/>
      <c r="FP58" s="303"/>
      <c r="FQ58" s="303"/>
      <c r="FR58" s="303"/>
      <c r="FS58" s="303"/>
      <c r="FT58" s="303"/>
      <c r="FU58" s="303"/>
      <c r="FV58" s="303"/>
      <c r="FW58" s="303"/>
      <c r="FX58" s="303"/>
      <c r="FY58" s="303"/>
      <c r="FZ58" s="303"/>
      <c r="GA58" s="303"/>
      <c r="GB58" s="303"/>
      <c r="GC58" s="303"/>
      <c r="GD58" s="303"/>
      <c r="GE58" s="303"/>
      <c r="GF58" s="303"/>
      <c r="GG58" s="303"/>
      <c r="GH58" s="303"/>
      <c r="GI58" s="303"/>
      <c r="GJ58" s="303"/>
      <c r="GK58" s="303"/>
      <c r="GL58" s="303"/>
      <c r="GM58" s="303"/>
      <c r="GN58" s="303"/>
      <c r="GO58" s="303"/>
      <c r="GP58" s="303"/>
      <c r="GQ58" s="303"/>
      <c r="GR58" s="303"/>
      <c r="GS58" s="303"/>
    </row>
    <row r="59" spans="1:201">
      <c r="A59" s="303">
        <v>57</v>
      </c>
      <c r="B59" s="303">
        <v>0.11881596939882641</v>
      </c>
      <c r="C59" s="303">
        <v>2.2003569732151029</v>
      </c>
      <c r="D59" s="303">
        <v>6.8578949797382043</v>
      </c>
      <c r="E59" s="303">
        <v>0.83285962374617917</v>
      </c>
      <c r="F59" s="303">
        <v>1.2823865349713586</v>
      </c>
      <c r="G59" s="303">
        <v>1.8837014543255965</v>
      </c>
      <c r="H59" s="303">
        <v>3.1971822545133741</v>
      </c>
      <c r="I59" s="303">
        <v>3.4803910805120922E-4</v>
      </c>
      <c r="J59" s="303">
        <v>5.1652300585567024E-2</v>
      </c>
      <c r="K59" s="303">
        <v>1.0667274797873287</v>
      </c>
      <c r="L59" s="303">
        <v>4.3452421635485461</v>
      </c>
      <c r="M59" s="303">
        <v>7.596631681848927</v>
      </c>
      <c r="N59" s="303">
        <v>0.81286374256004124</v>
      </c>
      <c r="O59" s="303">
        <v>1.9354911119520222</v>
      </c>
      <c r="P59" s="303">
        <v>5.9162968633600626</v>
      </c>
      <c r="Q59" s="303">
        <v>7.4717656469493852</v>
      </c>
      <c r="R59" s="303">
        <v>1.2762111273357402</v>
      </c>
      <c r="S59" s="303">
        <v>4.0193631103819314</v>
      </c>
      <c r="T59" s="303">
        <v>0.77741676857245468</v>
      </c>
      <c r="U59" s="303">
        <v>0.28453284412463348</v>
      </c>
      <c r="V59" s="303">
        <v>3.6745328261165313</v>
      </c>
      <c r="W59" s="303">
        <v>3.2120550693215235</v>
      </c>
      <c r="X59" s="303">
        <v>5.0566697353798687E-4</v>
      </c>
      <c r="Y59" s="303">
        <v>7.3579548719518542</v>
      </c>
      <c r="Z59" s="303">
        <v>6.8255534956499382</v>
      </c>
      <c r="AA59" s="303">
        <v>0.93891093191507624</v>
      </c>
      <c r="AB59" s="303">
        <v>1.757152350256163E-2</v>
      </c>
      <c r="AC59" s="303">
        <v>1.5014020402684061</v>
      </c>
      <c r="AD59" s="303">
        <v>3.7136200162816812E-8</v>
      </c>
      <c r="AE59" s="303">
        <v>0.10036751973886915</v>
      </c>
      <c r="AF59" s="303">
        <v>7.1481464985860637</v>
      </c>
      <c r="AG59" s="303">
        <v>0.59227327048716605</v>
      </c>
      <c r="AH59" s="303">
        <v>7.5612450006405991</v>
      </c>
      <c r="AI59" s="303">
        <v>0.90398365824400728</v>
      </c>
      <c r="AJ59" s="303">
        <v>1.823113480939563</v>
      </c>
      <c r="AK59" s="303">
        <v>0.11822056356267187</v>
      </c>
      <c r="AL59" s="303">
        <v>4.6555191016143128E-3</v>
      </c>
      <c r="AM59" s="303">
        <v>6.0393164323269024E-6</v>
      </c>
      <c r="AN59" s="303">
        <v>1.1026850859915049</v>
      </c>
      <c r="AO59" s="303">
        <v>9.138564137454054</v>
      </c>
      <c r="AP59" s="303">
        <v>0.63561689416224132</v>
      </c>
      <c r="AQ59" s="303">
        <v>1.3120896046372992E-3</v>
      </c>
      <c r="AR59" s="303">
        <v>1.975331414479415</v>
      </c>
      <c r="AS59" s="303">
        <v>5.9613449739204105</v>
      </c>
      <c r="AT59" s="303">
        <v>4.2141493505162657</v>
      </c>
      <c r="AU59" s="303">
        <v>1.3023852492200101</v>
      </c>
      <c r="AV59" s="303">
        <v>3.2458676974233067</v>
      </c>
      <c r="AW59" s="303">
        <v>0.1772456740084819</v>
      </c>
      <c r="AX59" s="303">
        <v>5.1189747668252261</v>
      </c>
      <c r="AY59" s="303">
        <v>3.9317627689812746</v>
      </c>
      <c r="AZ59" s="303">
        <v>0.2733379031340869</v>
      </c>
      <c r="BA59" s="303">
        <v>1.9663909149725565</v>
      </c>
      <c r="BB59" s="303">
        <v>1.4484067700936079</v>
      </c>
      <c r="BC59" s="303">
        <v>1.4230029328196265</v>
      </c>
      <c r="BD59" s="303">
        <v>3.2044070976589656</v>
      </c>
      <c r="BE59" s="303">
        <v>1.7045271778243877E-4</v>
      </c>
      <c r="BF59" s="303">
        <v>5.21019466855779</v>
      </c>
      <c r="BG59" s="303">
        <v>6.3010533831948505</v>
      </c>
      <c r="BH59" s="303">
        <v>5.4985451985482756</v>
      </c>
      <c r="BI59" s="303">
        <v>4.6145209885566692E-3</v>
      </c>
      <c r="BJ59" s="303">
        <v>4.3501020418848704</v>
      </c>
      <c r="BK59" s="303">
        <v>6.5977833420789365</v>
      </c>
      <c r="BL59" s="303">
        <v>6.2634042052332423E-10</v>
      </c>
      <c r="BM59" s="303">
        <v>3.865134885112656E-2</v>
      </c>
      <c r="BN59" s="303">
        <v>0.53766933400339978</v>
      </c>
      <c r="BO59" s="303">
        <v>1.4606787681398634</v>
      </c>
      <c r="BP59" s="303">
        <v>0.2295664898369513</v>
      </c>
      <c r="BQ59" s="303">
        <v>3.9984781262819413</v>
      </c>
      <c r="BR59" s="303">
        <v>1.9879809527322154</v>
      </c>
      <c r="BS59" s="303">
        <v>0.90387633034283132</v>
      </c>
      <c r="BT59" s="303">
        <v>5.5500171056403245</v>
      </c>
      <c r="BU59" s="303">
        <v>8.6283450936298163</v>
      </c>
      <c r="BV59" s="303">
        <v>3.610026564404047</v>
      </c>
      <c r="BW59" s="303">
        <v>1.658319377634526</v>
      </c>
      <c r="BX59" s="303">
        <v>1.068803616555208E-2</v>
      </c>
      <c r="BY59" s="303">
        <v>6.9930775673334611E-2</v>
      </c>
      <c r="BZ59" s="303">
        <v>3.3833599260264613</v>
      </c>
      <c r="CA59" s="303">
        <v>0.14311196247799488</v>
      </c>
      <c r="CB59" s="303">
        <v>6.0614777801233535</v>
      </c>
      <c r="CC59" s="303">
        <v>1.4194899783881985E-3</v>
      </c>
      <c r="CD59" s="303">
        <v>0.13622045223342749</v>
      </c>
      <c r="CE59" s="303">
        <v>5.0152584554527614E-8</v>
      </c>
      <c r="CF59" s="303">
        <v>6.9416323592224357E-4</v>
      </c>
      <c r="CG59" s="303">
        <v>6.2519757371462577</v>
      </c>
      <c r="CH59" s="303">
        <v>7.212190184150411</v>
      </c>
      <c r="CI59" s="303">
        <v>4.6177862620842021</v>
      </c>
      <c r="CJ59" s="303">
        <v>0.40173060588610932</v>
      </c>
      <c r="CK59" s="303">
        <v>4.0162352173542999</v>
      </c>
      <c r="CL59" s="303">
        <v>2.4714516995384677</v>
      </c>
      <c r="CM59" s="303">
        <v>3.6642231932886702</v>
      </c>
      <c r="CN59" s="303">
        <v>1.9427797123106334E-3</v>
      </c>
      <c r="CO59" s="303">
        <v>5.1697858520882616E-3</v>
      </c>
      <c r="CP59" s="303">
        <v>5.4402555788522688</v>
      </c>
      <c r="CQ59" s="303">
        <v>7.7207189332265083</v>
      </c>
      <c r="CR59" s="303">
        <v>0.53804695905044997</v>
      </c>
      <c r="CS59" s="303">
        <v>0.11261091736241194</v>
      </c>
      <c r="CT59" s="303">
        <v>0.18228552068636628</v>
      </c>
      <c r="CU59" s="303">
        <v>4.395297983528847</v>
      </c>
      <c r="CV59" s="303">
        <v>7.2692205463113959</v>
      </c>
      <c r="CW59" s="303">
        <v>6.4301476836830407</v>
      </c>
      <c r="CX59" s="303"/>
      <c r="CY59" s="303"/>
      <c r="CZ59" s="303"/>
      <c r="DA59" s="303"/>
      <c r="DB59" s="303"/>
      <c r="DC59" s="303"/>
      <c r="DD59" s="303"/>
      <c r="DE59" s="303"/>
      <c r="DF59" s="303"/>
      <c r="DG59" s="303"/>
      <c r="DH59" s="303"/>
      <c r="DI59" s="303"/>
      <c r="DJ59" s="303"/>
      <c r="DK59" s="303"/>
      <c r="DL59" s="303"/>
      <c r="DM59" s="303"/>
      <c r="DN59" s="303"/>
      <c r="DO59" s="303"/>
      <c r="DP59" s="303"/>
      <c r="DQ59" s="303"/>
      <c r="DR59" s="303"/>
      <c r="DS59" s="303"/>
      <c r="DT59" s="303"/>
      <c r="DU59" s="303"/>
      <c r="DV59" s="303"/>
      <c r="DW59" s="303"/>
      <c r="DX59" s="303"/>
      <c r="DY59" s="303"/>
      <c r="DZ59" s="303"/>
      <c r="EA59" s="303"/>
      <c r="EB59" s="303"/>
      <c r="EC59" s="303"/>
      <c r="ED59" s="303"/>
      <c r="EE59" s="303"/>
      <c r="EF59" s="303"/>
      <c r="EG59" s="303"/>
      <c r="EH59" s="303"/>
      <c r="EI59" s="303"/>
      <c r="EJ59" s="303"/>
      <c r="EK59" s="303"/>
      <c r="EL59" s="303"/>
      <c r="EM59" s="303"/>
      <c r="EN59" s="303"/>
      <c r="EO59" s="303"/>
      <c r="EP59" s="303"/>
      <c r="EQ59" s="303"/>
      <c r="ER59" s="303"/>
      <c r="ES59" s="303"/>
      <c r="ET59" s="303"/>
      <c r="EU59" s="303"/>
      <c r="EV59" s="303"/>
      <c r="EW59" s="303"/>
      <c r="EX59" s="303"/>
      <c r="EY59" s="303"/>
      <c r="EZ59" s="303"/>
      <c r="FA59" s="303"/>
      <c r="FB59" s="303"/>
      <c r="FC59" s="303"/>
      <c r="FD59" s="303"/>
      <c r="FE59" s="303"/>
      <c r="FF59" s="303"/>
      <c r="FG59" s="303"/>
      <c r="FH59" s="303"/>
      <c r="FI59" s="303"/>
      <c r="FJ59" s="303"/>
      <c r="FK59" s="303"/>
      <c r="FL59" s="303"/>
      <c r="FM59" s="303"/>
      <c r="FN59" s="303"/>
      <c r="FO59" s="303"/>
      <c r="FP59" s="303"/>
      <c r="FQ59" s="303"/>
      <c r="FR59" s="303"/>
      <c r="FS59" s="303"/>
      <c r="FT59" s="303"/>
      <c r="FU59" s="303"/>
      <c r="FV59" s="303"/>
      <c r="FW59" s="303"/>
      <c r="FX59" s="303"/>
      <c r="FY59" s="303"/>
      <c r="FZ59" s="303"/>
      <c r="GA59" s="303"/>
      <c r="GB59" s="303"/>
      <c r="GC59" s="303"/>
      <c r="GD59" s="303"/>
      <c r="GE59" s="303"/>
      <c r="GF59" s="303"/>
      <c r="GG59" s="303"/>
      <c r="GH59" s="303"/>
      <c r="GI59" s="303"/>
      <c r="GJ59" s="303"/>
      <c r="GK59" s="303"/>
      <c r="GL59" s="303"/>
      <c r="GM59" s="303"/>
      <c r="GN59" s="303"/>
      <c r="GO59" s="303"/>
      <c r="GP59" s="303"/>
      <c r="GQ59" s="303"/>
      <c r="GR59" s="303"/>
      <c r="GS59" s="303"/>
    </row>
    <row r="60" spans="1:201">
      <c r="A60" s="303">
        <v>58</v>
      </c>
      <c r="B60" s="303">
        <v>9.743333788199536E-2</v>
      </c>
      <c r="C60" s="303">
        <v>1.9723670511485383</v>
      </c>
      <c r="D60" s="303">
        <v>6.7395690556400725</v>
      </c>
      <c r="E60" s="303">
        <v>0.72965592899762377</v>
      </c>
      <c r="F60" s="303">
        <v>1.1571497966126976</v>
      </c>
      <c r="G60" s="303">
        <v>2.0019978829897016</v>
      </c>
      <c r="H60" s="303">
        <v>3.0300284231873107</v>
      </c>
      <c r="I60" s="303">
        <v>2.5668108589753087E-4</v>
      </c>
      <c r="J60" s="303">
        <v>4.2040166396502626E-2</v>
      </c>
      <c r="K60" s="303">
        <v>0.9363818744446557</v>
      </c>
      <c r="L60" s="303">
        <v>4.1987380539516375</v>
      </c>
      <c r="M60" s="303">
        <v>7.4802853330241232</v>
      </c>
      <c r="N60" s="303">
        <v>0.86441208370695677</v>
      </c>
      <c r="O60" s="303">
        <v>1.756193858308291</v>
      </c>
      <c r="P60" s="303">
        <v>5.6563113848299844</v>
      </c>
      <c r="Q60" s="303">
        <v>7.3098824617564944</v>
      </c>
      <c r="R60" s="303">
        <v>1.1515879583775006</v>
      </c>
      <c r="S60" s="303">
        <v>3.8154596543517689</v>
      </c>
      <c r="T60" s="303">
        <v>0.67529026918350066</v>
      </c>
      <c r="U60" s="303">
        <v>0.24236264537637864</v>
      </c>
      <c r="V60" s="303">
        <v>3.8687349230351211</v>
      </c>
      <c r="W60" s="303">
        <v>2.9785431492867795</v>
      </c>
      <c r="X60" s="303">
        <v>3.7418426209378429E-4</v>
      </c>
      <c r="Y60" s="303">
        <v>7.2557183545279509</v>
      </c>
      <c r="Z60" s="303">
        <v>6.6899470200798614</v>
      </c>
      <c r="AA60" s="303">
        <v>0.82237227654318978</v>
      </c>
      <c r="AB60" s="303">
        <v>1.3969901832422835E-2</v>
      </c>
      <c r="AC60" s="303">
        <v>1.3390403953188159</v>
      </c>
      <c r="AD60" s="303">
        <v>2.2757752171594212E-8</v>
      </c>
      <c r="AE60" s="303">
        <v>8.2078894095460403E-2</v>
      </c>
      <c r="AF60" s="303">
        <v>7.1166477267296209</v>
      </c>
      <c r="AG60" s="303">
        <v>0.5103679867084101</v>
      </c>
      <c r="AH60" s="303">
        <v>7.5547799716971404</v>
      </c>
      <c r="AI60" s="303">
        <v>0.78697385366767569</v>
      </c>
      <c r="AJ60" s="303">
        <v>1.6471241153350777</v>
      </c>
      <c r="AK60" s="303">
        <v>9.5317776200484719E-2</v>
      </c>
      <c r="AL60" s="303">
        <v>3.5793635276087422E-3</v>
      </c>
      <c r="AM60" s="303">
        <v>4.2427782929676232E-6</v>
      </c>
      <c r="AN60" s="303">
        <v>0.97055599259157721</v>
      </c>
      <c r="AO60" s="303">
        <v>8.9939747459826016</v>
      </c>
      <c r="AP60" s="303">
        <v>0.55099959530084186</v>
      </c>
      <c r="AQ60" s="303">
        <v>1.0179160371518517E-3</v>
      </c>
      <c r="AR60" s="303">
        <v>1.7905110489738285</v>
      </c>
      <c r="AS60" s="303">
        <v>5.788090888533481</v>
      </c>
      <c r="AT60" s="303">
        <v>4.0069758115382061</v>
      </c>
      <c r="AU60" s="303">
        <v>1.1551832163779792</v>
      </c>
      <c r="AV60" s="303">
        <v>3.018679592085598</v>
      </c>
      <c r="AW60" s="303">
        <v>0.14498220181449378</v>
      </c>
      <c r="AX60" s="303">
        <v>4.8420505509009812</v>
      </c>
      <c r="AY60" s="303">
        <v>3.6247947338766977</v>
      </c>
      <c r="AZ60" s="303">
        <v>0.23161941327802033</v>
      </c>
      <c r="BA60" s="303">
        <v>1.7469902879503278</v>
      </c>
      <c r="BB60" s="303">
        <v>1.3137268820365868</v>
      </c>
      <c r="BC60" s="303">
        <v>1.2736102923573283</v>
      </c>
      <c r="BD60" s="303">
        <v>2.9852247674197883</v>
      </c>
      <c r="BE60" s="303">
        <v>1.2373246271721265E-4</v>
      </c>
      <c r="BF60" s="303">
        <v>5.0065733857481645</v>
      </c>
      <c r="BG60" s="303">
        <v>6.0954648232548285</v>
      </c>
      <c r="BH60" s="303">
        <v>5.2364303182954135</v>
      </c>
      <c r="BI60" s="303">
        <v>3.4618007318015973E-3</v>
      </c>
      <c r="BJ60" s="303">
        <v>4.4795717538575408</v>
      </c>
      <c r="BK60" s="303">
        <v>6.440433612096629</v>
      </c>
      <c r="BL60" s="303">
        <v>3.5604798528485122E-10</v>
      </c>
      <c r="BM60" s="303">
        <v>3.1960438520247922E-2</v>
      </c>
      <c r="BN60" s="303">
        <v>0.56429074355432873</v>
      </c>
      <c r="BO60" s="303">
        <v>1.3113777869243215</v>
      </c>
      <c r="BP60" s="303">
        <v>0.19072986001742814</v>
      </c>
      <c r="BQ60" s="303">
        <v>4.1281195240029236</v>
      </c>
      <c r="BR60" s="303">
        <v>1.7830325408433225</v>
      </c>
      <c r="BS60" s="303">
        <v>0.96150401207871505</v>
      </c>
      <c r="BT60" s="303">
        <v>5.5788194962390385</v>
      </c>
      <c r="BU60" s="303">
        <v>8.4378318509380286</v>
      </c>
      <c r="BV60" s="303">
        <v>3.3555219035900179</v>
      </c>
      <c r="BW60" s="303">
        <v>1.4982220174331671</v>
      </c>
      <c r="BX60" s="303">
        <v>8.294228350359107E-3</v>
      </c>
      <c r="BY60" s="303">
        <v>5.7438698629441676E-2</v>
      </c>
      <c r="BZ60" s="303">
        <v>3.1847776842116957</v>
      </c>
      <c r="CA60" s="303">
        <v>0.12295288175892972</v>
      </c>
      <c r="CB60" s="303">
        <v>5.6860132435921118</v>
      </c>
      <c r="CC60" s="303">
        <v>1.0541848845913378E-3</v>
      </c>
      <c r="CD60" s="303">
        <v>0.11043965858263023</v>
      </c>
      <c r="CE60" s="303">
        <v>3.137433243839024E-8</v>
      </c>
      <c r="CF60" s="303">
        <v>5.2643087111810879E-4</v>
      </c>
      <c r="CG60" s="303">
        <v>6.0282985499675545</v>
      </c>
      <c r="CH60" s="303">
        <v>7.1028735253347621</v>
      </c>
      <c r="CI60" s="303">
        <v>4.3679422986653291</v>
      </c>
      <c r="CJ60" s="303">
        <v>0.34212631681489947</v>
      </c>
      <c r="CK60" s="303">
        <v>3.7169399256071962</v>
      </c>
      <c r="CL60" s="303">
        <v>2.3042456068139932</v>
      </c>
      <c r="CM60" s="303">
        <v>3.4339117903038434</v>
      </c>
      <c r="CN60" s="303">
        <v>1.477384359332223E-3</v>
      </c>
      <c r="CO60" s="303">
        <v>3.9601340212521291E-3</v>
      </c>
      <c r="CP60" s="303">
        <v>5.2715296619934433</v>
      </c>
      <c r="CQ60" s="303">
        <v>7.7161602634309245</v>
      </c>
      <c r="CR60" s="303">
        <v>0.47008506078961038</v>
      </c>
      <c r="CS60" s="303">
        <v>9.3746680813049932E-2</v>
      </c>
      <c r="CT60" s="303">
        <v>0.15526580641528134</v>
      </c>
      <c r="CU60" s="303">
        <v>4.1047263146494659</v>
      </c>
      <c r="CV60" s="303">
        <v>7.1446631961669977</v>
      </c>
      <c r="CW60" s="303">
        <v>6.5343051445830271</v>
      </c>
      <c r="CX60" s="303"/>
      <c r="CY60" s="303"/>
      <c r="CZ60" s="303"/>
      <c r="DA60" s="303"/>
      <c r="DB60" s="303"/>
      <c r="DC60" s="303"/>
      <c r="DD60" s="303"/>
      <c r="DE60" s="303"/>
      <c r="DF60" s="303"/>
      <c r="DG60" s="303"/>
      <c r="DH60" s="303"/>
      <c r="DI60" s="303"/>
      <c r="DJ60" s="303"/>
      <c r="DK60" s="303"/>
      <c r="DL60" s="303"/>
      <c r="DM60" s="303"/>
      <c r="DN60" s="303"/>
      <c r="DO60" s="303"/>
      <c r="DP60" s="303"/>
      <c r="DQ60" s="303"/>
      <c r="DR60" s="303"/>
      <c r="DS60" s="303"/>
      <c r="DT60" s="303"/>
      <c r="DU60" s="303"/>
      <c r="DV60" s="303"/>
      <c r="DW60" s="303"/>
      <c r="DX60" s="303"/>
      <c r="DY60" s="303"/>
      <c r="DZ60" s="303"/>
      <c r="EA60" s="303"/>
      <c r="EB60" s="303"/>
      <c r="EC60" s="303"/>
      <c r="ED60" s="303"/>
      <c r="EE60" s="303"/>
      <c r="EF60" s="303"/>
      <c r="EG60" s="303"/>
      <c r="EH60" s="303"/>
      <c r="EI60" s="303"/>
      <c r="EJ60" s="303"/>
      <c r="EK60" s="303"/>
      <c r="EL60" s="303"/>
      <c r="EM60" s="303"/>
      <c r="EN60" s="303"/>
      <c r="EO60" s="303"/>
      <c r="EP60" s="303"/>
      <c r="EQ60" s="303"/>
      <c r="ER60" s="303"/>
      <c r="ES60" s="303"/>
      <c r="ET60" s="303"/>
      <c r="EU60" s="303"/>
      <c r="EV60" s="303"/>
      <c r="EW60" s="303"/>
      <c r="EX60" s="303"/>
      <c r="EY60" s="303"/>
      <c r="EZ60" s="303"/>
      <c r="FA60" s="303"/>
      <c r="FB60" s="303"/>
      <c r="FC60" s="303"/>
      <c r="FD60" s="303"/>
      <c r="FE60" s="303"/>
      <c r="FF60" s="303"/>
      <c r="FG60" s="303"/>
      <c r="FH60" s="303"/>
      <c r="FI60" s="303"/>
      <c r="FJ60" s="303"/>
      <c r="FK60" s="303"/>
      <c r="FL60" s="303"/>
      <c r="FM60" s="303"/>
      <c r="FN60" s="303"/>
      <c r="FO60" s="303"/>
      <c r="FP60" s="303"/>
      <c r="FQ60" s="303"/>
      <c r="FR60" s="303"/>
      <c r="FS60" s="303"/>
      <c r="FT60" s="303"/>
      <c r="FU60" s="303"/>
      <c r="FV60" s="303"/>
      <c r="FW60" s="303"/>
      <c r="FX60" s="303"/>
      <c r="FY60" s="303"/>
      <c r="FZ60" s="303"/>
      <c r="GA60" s="303"/>
      <c r="GB60" s="303"/>
      <c r="GC60" s="303"/>
      <c r="GD60" s="303"/>
      <c r="GE60" s="303"/>
      <c r="GF60" s="303"/>
      <c r="GG60" s="303"/>
      <c r="GH60" s="303"/>
      <c r="GI60" s="303"/>
      <c r="GJ60" s="303"/>
      <c r="GK60" s="303"/>
      <c r="GL60" s="303"/>
      <c r="GM60" s="303"/>
      <c r="GN60" s="303"/>
      <c r="GO60" s="303"/>
      <c r="GP60" s="303"/>
      <c r="GQ60" s="303"/>
      <c r="GR60" s="303"/>
      <c r="GS60" s="303"/>
    </row>
    <row r="61" spans="1:201">
      <c r="A61" s="303">
        <v>59</v>
      </c>
      <c r="B61" s="303">
        <v>7.9818699489131728E-2</v>
      </c>
      <c r="C61" s="303">
        <v>1.7644890859264621</v>
      </c>
      <c r="D61" s="303">
        <v>6.6058862435954078</v>
      </c>
      <c r="E61" s="303">
        <v>0.63836446264921387</v>
      </c>
      <c r="F61" s="303">
        <v>1.0428064843831772</v>
      </c>
      <c r="G61" s="303">
        <v>2.1244548063446724</v>
      </c>
      <c r="H61" s="303">
        <v>2.8674568108233842</v>
      </c>
      <c r="I61" s="303">
        <v>1.8924073773869744E-4</v>
      </c>
      <c r="J61" s="303">
        <v>3.4188185817558031E-2</v>
      </c>
      <c r="K61" s="303">
        <v>0.82073106339313173</v>
      </c>
      <c r="L61" s="303">
        <v>4.0464073114922634</v>
      </c>
      <c r="M61" s="303">
        <v>7.3507850045607306</v>
      </c>
      <c r="N61" s="303">
        <v>0.91828558768968249</v>
      </c>
      <c r="O61" s="303">
        <v>1.5916825833478767</v>
      </c>
      <c r="P61" s="303">
        <v>5.3966627733654198</v>
      </c>
      <c r="Q61" s="303">
        <v>7.1428605746530645</v>
      </c>
      <c r="R61" s="303">
        <v>1.0380382931396286</v>
      </c>
      <c r="S61" s="303">
        <v>3.6163786511540068</v>
      </c>
      <c r="T61" s="303">
        <v>0.58574033398539171</v>
      </c>
      <c r="U61" s="303">
        <v>0.20619319962748572</v>
      </c>
      <c r="V61" s="303">
        <v>4.0624103949715131</v>
      </c>
      <c r="W61" s="303">
        <v>2.7574762740620602</v>
      </c>
      <c r="X61" s="303">
        <v>2.7678065758768723E-4</v>
      </c>
      <c r="Y61" s="303">
        <v>7.1393080255553727</v>
      </c>
      <c r="Z61" s="303">
        <v>6.5434788961495345</v>
      </c>
      <c r="AA61" s="303">
        <v>0.7190047826226682</v>
      </c>
      <c r="AB61" s="303">
        <v>1.1100370703575063E-2</v>
      </c>
      <c r="AC61" s="303">
        <v>1.1923551319442938</v>
      </c>
      <c r="AD61" s="303">
        <v>1.3944073478561413E-8</v>
      </c>
      <c r="AE61" s="303">
        <v>6.7036511363317494E-2</v>
      </c>
      <c r="AF61" s="303">
        <v>7.0698514101899308</v>
      </c>
      <c r="AG61" s="303">
        <v>0.43909648767688647</v>
      </c>
      <c r="AH61" s="303">
        <v>7.5263978377919507</v>
      </c>
      <c r="AI61" s="303">
        <v>0.68436585399878636</v>
      </c>
      <c r="AJ61" s="303">
        <v>1.4862787494272762</v>
      </c>
      <c r="AK61" s="303">
        <v>7.6742944159232801E-2</v>
      </c>
      <c r="AL61" s="303">
        <v>2.7501768321119462E-3</v>
      </c>
      <c r="AM61" s="303">
        <v>2.9807422068210914E-6</v>
      </c>
      <c r="AN61" s="303">
        <v>0.8533370712633761</v>
      </c>
      <c r="AO61" s="303">
        <v>8.8244835381179119</v>
      </c>
      <c r="AP61" s="303">
        <v>0.47703877521069848</v>
      </c>
      <c r="AQ61" s="303">
        <v>7.8961269025052338E-4</v>
      </c>
      <c r="AR61" s="303">
        <v>1.6205622738303975</v>
      </c>
      <c r="AS61" s="303">
        <v>5.6100641798907764</v>
      </c>
      <c r="AT61" s="303">
        <v>3.8043280621007596</v>
      </c>
      <c r="AU61" s="303">
        <v>1.0229059818468533</v>
      </c>
      <c r="AV61" s="303">
        <v>2.8008284572755535</v>
      </c>
      <c r="AW61" s="303">
        <v>0.11841052739830552</v>
      </c>
      <c r="AX61" s="303">
        <v>4.5690422419316405</v>
      </c>
      <c r="AY61" s="303">
        <v>3.3348268772716967</v>
      </c>
      <c r="AZ61" s="303">
        <v>0.1959766135186142</v>
      </c>
      <c r="BA61" s="303">
        <v>1.5490457768683705</v>
      </c>
      <c r="BB61" s="303">
        <v>1.1901036796308277</v>
      </c>
      <c r="BC61" s="303">
        <v>1.1378744287455747</v>
      </c>
      <c r="BD61" s="303">
        <v>2.7767151347417092</v>
      </c>
      <c r="BE61" s="303">
        <v>8.9786787815410344E-5</v>
      </c>
      <c r="BF61" s="303">
        <v>4.8006122448039061</v>
      </c>
      <c r="BG61" s="303">
        <v>5.8852254682530676</v>
      </c>
      <c r="BH61" s="303">
        <v>4.9756766580462202</v>
      </c>
      <c r="BI61" s="303">
        <v>2.5940232410270533E-3</v>
      </c>
      <c r="BJ61" s="303">
        <v>4.6010362162232505</v>
      </c>
      <c r="BK61" s="303">
        <v>6.274722162922755</v>
      </c>
      <c r="BL61" s="303">
        <v>2.0237734768904644E-10</v>
      </c>
      <c r="BM61" s="303">
        <v>2.6410908583408239E-2</v>
      </c>
      <c r="BN61" s="303">
        <v>0.59249377375791812</v>
      </c>
      <c r="BO61" s="303">
        <v>1.1760012765688324</v>
      </c>
      <c r="BP61" s="303">
        <v>0.15825125933307443</v>
      </c>
      <c r="BQ61" s="303">
        <v>4.2511645411521162</v>
      </c>
      <c r="BR61" s="303">
        <v>1.5965721351792883</v>
      </c>
      <c r="BS61" s="303">
        <v>1.0219612407895566</v>
      </c>
      <c r="BT61" s="303">
        <v>5.5917479626148694</v>
      </c>
      <c r="BU61" s="303">
        <v>8.2272878417406581</v>
      </c>
      <c r="BV61" s="303">
        <v>3.1144298680989198</v>
      </c>
      <c r="BW61" s="303">
        <v>1.3519028093074996</v>
      </c>
      <c r="BX61" s="303">
        <v>6.4308860619758691E-3</v>
      </c>
      <c r="BY61" s="303">
        <v>4.7141678692244449E-2</v>
      </c>
      <c r="BZ61" s="303">
        <v>2.9922543925817253</v>
      </c>
      <c r="CA61" s="303">
        <v>0.10560089011159227</v>
      </c>
      <c r="CB61" s="303">
        <v>5.3234029306929216</v>
      </c>
      <c r="CC61" s="303">
        <v>7.8225846700545577E-4</v>
      </c>
      <c r="CD61" s="303">
        <v>8.9399791835693534E-2</v>
      </c>
      <c r="CE61" s="303">
        <v>1.9626063365362431E-8</v>
      </c>
      <c r="CF61" s="303">
        <v>3.9913039178730158E-4</v>
      </c>
      <c r="CG61" s="303">
        <v>5.7995488513520108</v>
      </c>
      <c r="CH61" s="303">
        <v>6.9744790753737123</v>
      </c>
      <c r="CI61" s="303">
        <v>4.1249261704971714</v>
      </c>
      <c r="CJ61" s="303">
        <v>0.29100872797232386</v>
      </c>
      <c r="CK61" s="303">
        <v>3.4340047594584084</v>
      </c>
      <c r="CL61" s="303">
        <v>2.1462153924276022</v>
      </c>
      <c r="CM61" s="303">
        <v>3.2143896691692047</v>
      </c>
      <c r="CN61" s="303">
        <v>1.1228028639150628E-3</v>
      </c>
      <c r="CO61" s="303">
        <v>3.0313659596031867E-3</v>
      </c>
      <c r="CP61" s="303">
        <v>5.0986675336816738</v>
      </c>
      <c r="CQ61" s="303">
        <v>7.6965453620418449</v>
      </c>
      <c r="CR61" s="303">
        <v>0.41022949117568774</v>
      </c>
      <c r="CS61" s="303">
        <v>7.7969768073374413E-2</v>
      </c>
      <c r="CT61" s="303">
        <v>0.13216644937175748</v>
      </c>
      <c r="CU61" s="303">
        <v>3.8246756686985059</v>
      </c>
      <c r="CV61" s="303">
        <v>7.0091289929692664</v>
      </c>
      <c r="CW61" s="303">
        <v>6.6200600452170111</v>
      </c>
      <c r="CX61" s="303"/>
      <c r="CY61" s="303"/>
      <c r="CZ61" s="303"/>
      <c r="DA61" s="303"/>
      <c r="DB61" s="303"/>
      <c r="DC61" s="303"/>
      <c r="DD61" s="303"/>
      <c r="DE61" s="303"/>
      <c r="DF61" s="303"/>
      <c r="DG61" s="303"/>
      <c r="DH61" s="303"/>
      <c r="DI61" s="303"/>
      <c r="DJ61" s="303"/>
      <c r="DK61" s="303"/>
      <c r="DL61" s="303"/>
      <c r="DM61" s="303"/>
      <c r="DN61" s="303"/>
      <c r="DO61" s="303"/>
      <c r="DP61" s="303"/>
      <c r="DQ61" s="303"/>
      <c r="DR61" s="303"/>
      <c r="DS61" s="303"/>
      <c r="DT61" s="303"/>
      <c r="DU61" s="303"/>
      <c r="DV61" s="303"/>
      <c r="DW61" s="303"/>
      <c r="DX61" s="303"/>
      <c r="DY61" s="303"/>
      <c r="DZ61" s="303"/>
      <c r="EA61" s="303"/>
      <c r="EB61" s="303"/>
      <c r="EC61" s="303"/>
      <c r="ED61" s="303"/>
      <c r="EE61" s="303"/>
      <c r="EF61" s="303"/>
      <c r="EG61" s="303"/>
      <c r="EH61" s="303"/>
      <c r="EI61" s="303"/>
      <c r="EJ61" s="303"/>
      <c r="EK61" s="303"/>
      <c r="EL61" s="303"/>
      <c r="EM61" s="303"/>
      <c r="EN61" s="303"/>
      <c r="EO61" s="303"/>
      <c r="EP61" s="303"/>
      <c r="EQ61" s="303"/>
      <c r="ER61" s="303"/>
      <c r="ES61" s="303"/>
      <c r="ET61" s="303"/>
      <c r="EU61" s="303"/>
      <c r="EV61" s="303"/>
      <c r="EW61" s="303"/>
      <c r="EX61" s="303"/>
      <c r="EY61" s="303"/>
      <c r="EZ61" s="303"/>
      <c r="FA61" s="303"/>
      <c r="FB61" s="303"/>
      <c r="FC61" s="303"/>
      <c r="FD61" s="303"/>
      <c r="FE61" s="303"/>
      <c r="FF61" s="303"/>
      <c r="FG61" s="303"/>
      <c r="FH61" s="303"/>
      <c r="FI61" s="303"/>
      <c r="FJ61" s="303"/>
      <c r="FK61" s="303"/>
      <c r="FL61" s="303"/>
      <c r="FM61" s="303"/>
      <c r="FN61" s="303"/>
      <c r="FO61" s="303"/>
      <c r="FP61" s="303"/>
      <c r="FQ61" s="303"/>
      <c r="FR61" s="303"/>
      <c r="FS61" s="303"/>
      <c r="FT61" s="303"/>
      <c r="FU61" s="303"/>
      <c r="FV61" s="303"/>
      <c r="FW61" s="303"/>
      <c r="FX61" s="303"/>
      <c r="FY61" s="303"/>
      <c r="FZ61" s="303"/>
      <c r="GA61" s="303"/>
      <c r="GB61" s="303"/>
      <c r="GC61" s="303"/>
      <c r="GD61" s="303"/>
      <c r="GE61" s="303"/>
      <c r="GF61" s="303"/>
      <c r="GG61" s="303"/>
      <c r="GH61" s="303"/>
      <c r="GI61" s="303"/>
      <c r="GJ61" s="303"/>
      <c r="GK61" s="303"/>
      <c r="GL61" s="303"/>
      <c r="GM61" s="303"/>
      <c r="GN61" s="303"/>
      <c r="GO61" s="303"/>
      <c r="GP61" s="303"/>
      <c r="GQ61" s="303"/>
      <c r="GR61" s="303"/>
      <c r="GS61" s="303"/>
    </row>
    <row r="62" spans="1:201">
      <c r="A62" s="303">
        <v>60</v>
      </c>
      <c r="B62" s="303">
        <v>6.5326597934080938E-2</v>
      </c>
      <c r="C62" s="303">
        <v>1.5755420537940685</v>
      </c>
      <c r="D62" s="303">
        <v>6.4585827905666253</v>
      </c>
      <c r="E62" s="303">
        <v>0.55776956954659196</v>
      </c>
      <c r="F62" s="303">
        <v>0.93862165107696116</v>
      </c>
      <c r="G62" s="303">
        <v>2.2507772276850346</v>
      </c>
      <c r="H62" s="303">
        <v>2.7098775680562008</v>
      </c>
      <c r="I62" s="303">
        <v>1.3947632046752817E-4</v>
      </c>
      <c r="J62" s="303">
        <v>2.7780824832136411E-2</v>
      </c>
      <c r="K62" s="303">
        <v>0.71834143167107545</v>
      </c>
      <c r="L62" s="303">
        <v>3.8897197796520517</v>
      </c>
      <c r="M62" s="303">
        <v>7.2095435650384747</v>
      </c>
      <c r="N62" s="303">
        <v>0.97442191520143551</v>
      </c>
      <c r="O62" s="303">
        <v>1.4410187889855284</v>
      </c>
      <c r="P62" s="303">
        <v>5.1388782692849464</v>
      </c>
      <c r="Q62" s="303">
        <v>6.9716396705232277</v>
      </c>
      <c r="R62" s="303">
        <v>0.93475109808619594</v>
      </c>
      <c r="S62" s="303">
        <v>3.4227207827638799</v>
      </c>
      <c r="T62" s="303">
        <v>0.50737649852428635</v>
      </c>
      <c r="U62" s="303">
        <v>0.17522112513399962</v>
      </c>
      <c r="V62" s="303">
        <v>4.2545231060806703</v>
      </c>
      <c r="W62" s="303">
        <v>2.548839636302159</v>
      </c>
      <c r="X62" s="303">
        <v>2.0465701571571667E-4</v>
      </c>
      <c r="Y62" s="303">
        <v>7.0101371175546738</v>
      </c>
      <c r="Z62" s="303">
        <v>6.3875904466622435</v>
      </c>
      <c r="AA62" s="303">
        <v>0.62755832886137897</v>
      </c>
      <c r="AB62" s="303">
        <v>8.8156935606770234E-3</v>
      </c>
      <c r="AC62" s="303">
        <v>1.0601517028147587</v>
      </c>
      <c r="AD62" s="303">
        <v>8.5424994662076471E-9</v>
      </c>
      <c r="AE62" s="303">
        <v>5.4684315633073133E-2</v>
      </c>
      <c r="AF62" s="303">
        <v>7.0087229748258943</v>
      </c>
      <c r="AG62" s="303">
        <v>0.37721351323079355</v>
      </c>
      <c r="AH62" s="303">
        <v>7.4772073198658964</v>
      </c>
      <c r="AI62" s="303">
        <v>0.59452507409112754</v>
      </c>
      <c r="AJ62" s="303">
        <v>1.3395653393282587</v>
      </c>
      <c r="AK62" s="303">
        <v>6.1704856855420792E-2</v>
      </c>
      <c r="AL62" s="303">
        <v>2.1117832827101599E-3</v>
      </c>
      <c r="AM62" s="303">
        <v>2.0941727942118391E-6</v>
      </c>
      <c r="AN62" s="303">
        <v>0.74950905375247356</v>
      </c>
      <c r="AO62" s="303">
        <v>8.6326958133741343</v>
      </c>
      <c r="AP62" s="303">
        <v>0.41250763480515262</v>
      </c>
      <c r="AQ62" s="303">
        <v>6.1245655084400251E-4</v>
      </c>
      <c r="AR62" s="303">
        <v>1.4646688995505071</v>
      </c>
      <c r="AS62" s="303">
        <v>5.4284771840503074</v>
      </c>
      <c r="AT62" s="303">
        <v>3.6068327247033718</v>
      </c>
      <c r="AU62" s="303">
        <v>0.90433877202307733</v>
      </c>
      <c r="AV62" s="303">
        <v>2.5929139417827991</v>
      </c>
      <c r="AW62" s="303">
        <v>9.6568911702791554E-2</v>
      </c>
      <c r="AX62" s="303">
        <v>4.3015005568780724</v>
      </c>
      <c r="AY62" s="303">
        <v>3.0619728823768324</v>
      </c>
      <c r="AZ62" s="303">
        <v>0.16558520671836743</v>
      </c>
      <c r="BA62" s="303">
        <v>1.3709881293302688</v>
      </c>
      <c r="BB62" s="303">
        <v>1.0768565131501528</v>
      </c>
      <c r="BC62" s="303">
        <v>1.0148883139231089</v>
      </c>
      <c r="BD62" s="303">
        <v>2.5789603272079722</v>
      </c>
      <c r="BE62" s="303">
        <v>6.5132942627547279E-5</v>
      </c>
      <c r="BF62" s="303">
        <v>4.593733943282591</v>
      </c>
      <c r="BG62" s="303">
        <v>5.671809710988212</v>
      </c>
      <c r="BH62" s="303">
        <v>4.7178499994780045</v>
      </c>
      <c r="BI62" s="303">
        <v>1.9416435313299341E-3</v>
      </c>
      <c r="BJ62" s="303">
        <v>4.7140086439344175</v>
      </c>
      <c r="BK62" s="303">
        <v>6.1020438742776326</v>
      </c>
      <c r="BL62" s="303">
        <v>1.1502065303806943E-10</v>
      </c>
      <c r="BM62" s="303">
        <v>2.1811871665758369E-2</v>
      </c>
      <c r="BN62" s="303">
        <v>0.62233039180392968</v>
      </c>
      <c r="BO62" s="303">
        <v>1.053467037135805</v>
      </c>
      <c r="BP62" s="303">
        <v>0.13113688001767007</v>
      </c>
      <c r="BQ62" s="303">
        <v>4.3670970458236518</v>
      </c>
      <c r="BR62" s="303">
        <v>1.4273702891652968</v>
      </c>
      <c r="BS62" s="303">
        <v>1.0852090674408814</v>
      </c>
      <c r="BT62" s="303">
        <v>5.5893066609507418</v>
      </c>
      <c r="BU62" s="303">
        <v>7.9994430352173298</v>
      </c>
      <c r="BV62" s="303">
        <v>2.8866759477199722</v>
      </c>
      <c r="BW62" s="303">
        <v>1.218440803921172</v>
      </c>
      <c r="BX62" s="303">
        <v>4.9820034963804979E-3</v>
      </c>
      <c r="BY62" s="303">
        <v>3.8662412637171614E-2</v>
      </c>
      <c r="BZ62" s="303">
        <v>2.8063777493219111</v>
      </c>
      <c r="CA62" s="303">
        <v>9.0671755188290737E-2</v>
      </c>
      <c r="CB62" s="303">
        <v>4.9746707218215969</v>
      </c>
      <c r="CC62" s="303">
        <v>5.8003330276022182E-4</v>
      </c>
      <c r="CD62" s="303">
        <v>7.2262320944750227E-2</v>
      </c>
      <c r="CE62" s="303">
        <v>1.2276472818954085E-8</v>
      </c>
      <c r="CF62" s="303">
        <v>3.0254514884139286E-4</v>
      </c>
      <c r="CG62" s="303">
        <v>5.5675107697712081</v>
      </c>
      <c r="CH62" s="303">
        <v>6.8289547443335952</v>
      </c>
      <c r="CI62" s="303">
        <v>3.8894365689346491</v>
      </c>
      <c r="CJ62" s="303">
        <v>0.24724183876240241</v>
      </c>
      <c r="CK62" s="303">
        <v>3.1673989427308786</v>
      </c>
      <c r="CL62" s="303">
        <v>1.9971419731231075</v>
      </c>
      <c r="CM62" s="303">
        <v>3.0056347471531009</v>
      </c>
      <c r="CN62" s="303">
        <v>8.5284342645973519E-4</v>
      </c>
      <c r="CO62" s="303">
        <v>2.3188682399622965E-3</v>
      </c>
      <c r="CP62" s="303">
        <v>4.922858891547361</v>
      </c>
      <c r="CQ62" s="303">
        <v>7.6626428279220846</v>
      </c>
      <c r="CR62" s="303">
        <v>0.35760086062267138</v>
      </c>
      <c r="CS62" s="303">
        <v>6.4790905494585882E-2</v>
      </c>
      <c r="CT62" s="303">
        <v>0.11243584697230626</v>
      </c>
      <c r="CU62" s="303">
        <v>3.5560421223589911</v>
      </c>
      <c r="CV62" s="303">
        <v>6.86392126563356</v>
      </c>
      <c r="CW62" s="303">
        <v>6.6873448949924672</v>
      </c>
      <c r="CX62" s="303"/>
      <c r="CY62" s="303"/>
      <c r="CZ62" s="303"/>
      <c r="DA62" s="303"/>
      <c r="DB62" s="303"/>
      <c r="DC62" s="303"/>
      <c r="DD62" s="303"/>
      <c r="DE62" s="303"/>
      <c r="DF62" s="303"/>
      <c r="DG62" s="303"/>
      <c r="DH62" s="303"/>
      <c r="DI62" s="303"/>
      <c r="DJ62" s="303"/>
      <c r="DK62" s="303"/>
      <c r="DL62" s="303"/>
      <c r="DM62" s="303"/>
      <c r="DN62" s="303"/>
      <c r="DO62" s="303"/>
      <c r="DP62" s="303"/>
      <c r="DQ62" s="303"/>
      <c r="DR62" s="303"/>
      <c r="DS62" s="303"/>
      <c r="DT62" s="303"/>
      <c r="DU62" s="303"/>
      <c r="DV62" s="303"/>
      <c r="DW62" s="303"/>
      <c r="DX62" s="303"/>
      <c r="DY62" s="303"/>
      <c r="DZ62" s="303"/>
      <c r="EA62" s="303"/>
      <c r="EB62" s="303"/>
      <c r="EC62" s="303"/>
      <c r="ED62" s="303"/>
      <c r="EE62" s="303"/>
      <c r="EF62" s="303"/>
      <c r="EG62" s="303"/>
      <c r="EH62" s="303"/>
      <c r="EI62" s="303"/>
      <c r="EJ62" s="303"/>
      <c r="EK62" s="303"/>
      <c r="EL62" s="303"/>
      <c r="EM62" s="303"/>
      <c r="EN62" s="303"/>
      <c r="EO62" s="303"/>
      <c r="EP62" s="303"/>
      <c r="EQ62" s="303"/>
      <c r="ER62" s="303"/>
      <c r="ES62" s="303"/>
      <c r="ET62" s="303"/>
      <c r="EU62" s="303"/>
      <c r="EV62" s="303"/>
      <c r="EW62" s="303"/>
      <c r="EX62" s="303"/>
      <c r="EY62" s="303"/>
      <c r="EZ62" s="303"/>
      <c r="FA62" s="303"/>
      <c r="FB62" s="303"/>
      <c r="FC62" s="303"/>
      <c r="FD62" s="303"/>
      <c r="FE62" s="303"/>
      <c r="FF62" s="303"/>
      <c r="FG62" s="303"/>
      <c r="FH62" s="303"/>
      <c r="FI62" s="303"/>
      <c r="FJ62" s="303"/>
      <c r="FK62" s="303"/>
      <c r="FL62" s="303"/>
      <c r="FM62" s="303"/>
      <c r="FN62" s="303"/>
      <c r="FO62" s="303"/>
      <c r="FP62" s="303"/>
      <c r="FQ62" s="303"/>
      <c r="FR62" s="303"/>
      <c r="FS62" s="303"/>
      <c r="FT62" s="303"/>
      <c r="FU62" s="303"/>
      <c r="FV62" s="303"/>
      <c r="FW62" s="303"/>
      <c r="FX62" s="303"/>
      <c r="FY62" s="303"/>
      <c r="FZ62" s="303"/>
      <c r="GA62" s="303"/>
      <c r="GB62" s="303"/>
      <c r="GC62" s="303"/>
      <c r="GD62" s="303"/>
      <c r="GE62" s="303"/>
      <c r="GF62" s="303"/>
      <c r="GG62" s="303"/>
      <c r="GH62" s="303"/>
      <c r="GI62" s="303"/>
      <c r="GJ62" s="303"/>
      <c r="GK62" s="303"/>
      <c r="GL62" s="303"/>
      <c r="GM62" s="303"/>
      <c r="GN62" s="303"/>
      <c r="GO62" s="303"/>
      <c r="GP62" s="303"/>
      <c r="GQ62" s="303"/>
      <c r="GR62" s="303"/>
      <c r="GS62" s="303"/>
    </row>
    <row r="63" spans="1:201">
      <c r="A63" s="303">
        <v>61</v>
      </c>
      <c r="B63" s="303">
        <v>5.3417821626321874E-2</v>
      </c>
      <c r="C63" s="303">
        <v>1.4043044095579607</v>
      </c>
      <c r="D63" s="303">
        <v>6.2993770915863347</v>
      </c>
      <c r="E63" s="303">
        <v>0.48674968146971298</v>
      </c>
      <c r="F63" s="303">
        <v>0.84387364796372133</v>
      </c>
      <c r="G63" s="303">
        <v>2.3806316222202581</v>
      </c>
      <c r="H63" s="303">
        <v>2.557612884181784</v>
      </c>
      <c r="I63" s="303">
        <v>1.027686865771527E-4</v>
      </c>
      <c r="J63" s="303">
        <v>2.2557493561478993E-2</v>
      </c>
      <c r="K63" s="303">
        <v>0.62787727540796068</v>
      </c>
      <c r="L63" s="303">
        <v>3.7300448864619091</v>
      </c>
      <c r="M63" s="303">
        <v>7.0579436554832924</v>
      </c>
      <c r="N63" s="303">
        <v>1.0327408251944357</v>
      </c>
      <c r="O63" s="303">
        <v>1.303276902063671</v>
      </c>
      <c r="P63" s="303">
        <v>4.8843012441697864</v>
      </c>
      <c r="Q63" s="303">
        <v>6.7970962018510459</v>
      </c>
      <c r="R63" s="303">
        <v>0.84094577857783737</v>
      </c>
      <c r="S63" s="303">
        <v>3.2349731735086036</v>
      </c>
      <c r="T63" s="303">
        <v>0.43893130299237987</v>
      </c>
      <c r="U63" s="303">
        <v>0.14874018138446926</v>
      </c>
      <c r="V63" s="303">
        <v>4.4440418938543678</v>
      </c>
      <c r="W63" s="303">
        <v>2.352500402643281</v>
      </c>
      <c r="X63" s="303">
        <v>1.5127556268438612E-4</v>
      </c>
      <c r="Y63" s="303">
        <v>6.8696034002041735</v>
      </c>
      <c r="Z63" s="303">
        <v>6.2236707544160099</v>
      </c>
      <c r="AA63" s="303">
        <v>0.54685556415494108</v>
      </c>
      <c r="AB63" s="303">
        <v>6.9978400277983617E-3</v>
      </c>
      <c r="AC63" s="303">
        <v>0.94126903908845883</v>
      </c>
      <c r="AD63" s="303">
        <v>5.2326456948226567E-9</v>
      </c>
      <c r="AE63" s="303">
        <v>4.4556750472298665E-2</v>
      </c>
      <c r="AF63" s="303">
        <v>6.9342623614038033</v>
      </c>
      <c r="AG63" s="303">
        <v>0.32359251182394022</v>
      </c>
      <c r="AH63" s="303">
        <v>7.4084377609845955</v>
      </c>
      <c r="AI63" s="303">
        <v>0.51597617810340379</v>
      </c>
      <c r="AJ63" s="303">
        <v>1.2059901338759547</v>
      </c>
      <c r="AK63" s="303">
        <v>4.9550391026355556E-2</v>
      </c>
      <c r="AL63" s="303">
        <v>1.6206439940889431E-3</v>
      </c>
      <c r="AM63" s="303">
        <v>1.4713529257163792E-6</v>
      </c>
      <c r="AN63" s="303">
        <v>0.65767761544751913</v>
      </c>
      <c r="AO63" s="303">
        <v>8.421242055722681</v>
      </c>
      <c r="AP63" s="303">
        <v>0.35629820867930168</v>
      </c>
      <c r="AQ63" s="303">
        <v>4.7500733087753268E-4</v>
      </c>
      <c r="AR63" s="303">
        <v>1.3219937953276348</v>
      </c>
      <c r="AS63" s="303">
        <v>5.2444516491213662</v>
      </c>
      <c r="AT63" s="303">
        <v>3.4150038854026379</v>
      </c>
      <c r="AU63" s="303">
        <v>0.79831067980695614</v>
      </c>
      <c r="AV63" s="303">
        <v>2.3953430256238364</v>
      </c>
      <c r="AW63" s="303">
        <v>7.8648110912302949E-2</v>
      </c>
      <c r="AX63" s="303">
        <v>4.04073471725878</v>
      </c>
      <c r="AY63" s="303">
        <v>2.806139559367046</v>
      </c>
      <c r="AZ63" s="303">
        <v>0.1397199472198534</v>
      </c>
      <c r="BA63" s="303">
        <v>1.2112636835822019</v>
      </c>
      <c r="BB63" s="303">
        <v>0.97330855851244813</v>
      </c>
      <c r="BC63" s="303">
        <v>0.90374301900791187</v>
      </c>
      <c r="BD63" s="303">
        <v>2.3919329808227716</v>
      </c>
      <c r="BE63" s="303">
        <v>4.7234368981146278E-5</v>
      </c>
      <c r="BF63" s="303">
        <v>4.387220607140776</v>
      </c>
      <c r="BG63" s="303">
        <v>5.4565714215986212</v>
      </c>
      <c r="BH63" s="303">
        <v>4.464311399367868</v>
      </c>
      <c r="BI63" s="303">
        <v>1.4518261449025451E-3</v>
      </c>
      <c r="BJ63" s="303">
        <v>4.8180791426371297</v>
      </c>
      <c r="BK63" s="303">
        <v>5.9237194129688691</v>
      </c>
      <c r="BL63" s="303">
        <v>6.5366489957604389E-11</v>
      </c>
      <c r="BM63" s="303">
        <v>1.8003494242955952E-2</v>
      </c>
      <c r="BN63" s="303">
        <v>0.65384976755820201</v>
      </c>
      <c r="BO63" s="303">
        <v>0.94273991483478392</v>
      </c>
      <c r="BP63" s="303">
        <v>0.10853768884225061</v>
      </c>
      <c r="BQ63" s="303">
        <v>4.4754660066164975</v>
      </c>
      <c r="BR63" s="303">
        <v>1.2742007946310996</v>
      </c>
      <c r="BS63" s="303">
        <v>1.1511882719402631</v>
      </c>
      <c r="BT63" s="303">
        <v>5.5721063297360436</v>
      </c>
      <c r="BU63" s="303">
        <v>7.7569708136556423</v>
      </c>
      <c r="BV63" s="303">
        <v>2.672075238179596</v>
      </c>
      <c r="BW63" s="303">
        <v>1.096931724278982</v>
      </c>
      <c r="BX63" s="303">
        <v>3.8565217262066915E-3</v>
      </c>
      <c r="BY63" s="303">
        <v>3.1686498314390854E-2</v>
      </c>
      <c r="BZ63" s="303">
        <v>2.6276003581187739</v>
      </c>
      <c r="CA63" s="303">
        <v>7.7832472589086113E-2</v>
      </c>
      <c r="CB63" s="303">
        <v>4.6405747436939491</v>
      </c>
      <c r="CC63" s="303">
        <v>4.2977733155884733E-4</v>
      </c>
      <c r="CD63" s="303">
        <v>5.832895223169314E-2</v>
      </c>
      <c r="CE63" s="303">
        <v>7.6789092071221968E-9</v>
      </c>
      <c r="CF63" s="303">
        <v>2.292847363620138E-4</v>
      </c>
      <c r="CG63" s="303">
        <v>5.3338177748501145</v>
      </c>
      <c r="CH63" s="303">
        <v>6.6682667238162239</v>
      </c>
      <c r="CI63" s="303">
        <v>3.6620248522381567</v>
      </c>
      <c r="CJ63" s="303">
        <v>0.20982677339030267</v>
      </c>
      <c r="CK63" s="303">
        <v>2.9169326886391627</v>
      </c>
      <c r="CL63" s="303">
        <v>1.856766764643399</v>
      </c>
      <c r="CM63" s="303">
        <v>2.807544250756028</v>
      </c>
      <c r="CN63" s="303">
        <v>6.4744887416514577E-4</v>
      </c>
      <c r="CO63" s="303">
        <v>1.7727186036426599E-3</v>
      </c>
      <c r="CP63" s="303">
        <v>4.7451997344478398</v>
      </c>
      <c r="CQ63" s="303">
        <v>7.6152591992589054</v>
      </c>
      <c r="CR63" s="303">
        <v>0.31139869157164063</v>
      </c>
      <c r="CS63" s="303">
        <v>5.379480370258681E-2</v>
      </c>
      <c r="CT63" s="303">
        <v>9.5596463879875693E-2</v>
      </c>
      <c r="CU63" s="303">
        <v>3.2994807475884769</v>
      </c>
      <c r="CV63" s="303">
        <v>6.7103004885523525</v>
      </c>
      <c r="CW63" s="303">
        <v>6.7362621147594286</v>
      </c>
      <c r="CX63" s="303"/>
      <c r="CY63" s="303"/>
      <c r="CZ63" s="303"/>
      <c r="DA63" s="303"/>
      <c r="DB63" s="303"/>
      <c r="DC63" s="303"/>
      <c r="DD63" s="303"/>
      <c r="DE63" s="303"/>
      <c r="DF63" s="303"/>
      <c r="DG63" s="303"/>
      <c r="DH63" s="303"/>
      <c r="DI63" s="303"/>
      <c r="DJ63" s="303"/>
      <c r="DK63" s="303"/>
      <c r="DL63" s="303"/>
      <c r="DM63" s="303"/>
      <c r="DN63" s="303"/>
      <c r="DO63" s="303"/>
      <c r="DP63" s="303"/>
      <c r="DQ63" s="303"/>
      <c r="DR63" s="303"/>
      <c r="DS63" s="303"/>
      <c r="DT63" s="303"/>
      <c r="DU63" s="303"/>
      <c r="DV63" s="303"/>
      <c r="DW63" s="303"/>
      <c r="DX63" s="303"/>
      <c r="DY63" s="303"/>
      <c r="DZ63" s="303"/>
      <c r="EA63" s="303"/>
      <c r="EB63" s="303"/>
      <c r="EC63" s="303"/>
      <c r="ED63" s="303"/>
      <c r="EE63" s="303"/>
      <c r="EF63" s="303"/>
      <c r="EG63" s="303"/>
      <c r="EH63" s="303"/>
      <c r="EI63" s="303"/>
      <c r="EJ63" s="303"/>
      <c r="EK63" s="303"/>
      <c r="EL63" s="303"/>
      <c r="EM63" s="303"/>
      <c r="EN63" s="303"/>
      <c r="EO63" s="303"/>
      <c r="EP63" s="303"/>
      <c r="EQ63" s="303"/>
      <c r="ER63" s="303"/>
      <c r="ES63" s="303"/>
      <c r="ET63" s="303"/>
      <c r="EU63" s="303"/>
      <c r="EV63" s="303"/>
      <c r="EW63" s="303"/>
      <c r="EX63" s="303"/>
      <c r="EY63" s="303"/>
      <c r="EZ63" s="303"/>
      <c r="FA63" s="303"/>
      <c r="FB63" s="303"/>
      <c r="FC63" s="303"/>
      <c r="FD63" s="303"/>
      <c r="FE63" s="303"/>
      <c r="FF63" s="303"/>
      <c r="FG63" s="303"/>
      <c r="FH63" s="303"/>
      <c r="FI63" s="303"/>
      <c r="FJ63" s="303"/>
      <c r="FK63" s="303"/>
      <c r="FL63" s="303"/>
      <c r="FM63" s="303"/>
      <c r="FN63" s="303"/>
      <c r="FO63" s="303"/>
      <c r="FP63" s="303"/>
      <c r="FQ63" s="303"/>
      <c r="FR63" s="303"/>
      <c r="FS63" s="303"/>
      <c r="FT63" s="303"/>
      <c r="FU63" s="303"/>
      <c r="FV63" s="303"/>
      <c r="FW63" s="303"/>
      <c r="FX63" s="303"/>
      <c r="FY63" s="303"/>
      <c r="FZ63" s="303"/>
      <c r="GA63" s="303"/>
      <c r="GB63" s="303"/>
      <c r="GC63" s="303"/>
      <c r="GD63" s="303"/>
      <c r="GE63" s="303"/>
      <c r="GF63" s="303"/>
      <c r="GG63" s="303"/>
      <c r="GH63" s="303"/>
      <c r="GI63" s="303"/>
      <c r="GJ63" s="303"/>
      <c r="GK63" s="303"/>
      <c r="GL63" s="303"/>
      <c r="GM63" s="303"/>
      <c r="GN63" s="303"/>
      <c r="GO63" s="303"/>
      <c r="GP63" s="303"/>
      <c r="GQ63" s="303"/>
      <c r="GR63" s="303"/>
      <c r="GS63" s="303"/>
    </row>
    <row r="64" spans="1:201">
      <c r="A64" s="303">
        <v>62</v>
      </c>
      <c r="B64" s="303">
        <v>4.3642936713944862E-2</v>
      </c>
      <c r="C64" s="303">
        <v>1.2495415843663693</v>
      </c>
      <c r="D64" s="303">
        <v>6.1299500393213187</v>
      </c>
      <c r="E64" s="303">
        <v>0.42427615345008274</v>
      </c>
      <c r="F64" s="303">
        <v>0.75786152093075265</v>
      </c>
      <c r="G64" s="303">
        <v>2.5136485182812418</v>
      </c>
      <c r="H64" s="303">
        <v>2.4109057671814189</v>
      </c>
      <c r="I64" s="303">
        <v>7.5701469393123436E-5</v>
      </c>
      <c r="J64" s="303">
        <v>1.8303370001385523E-2</v>
      </c>
      <c r="K64" s="303">
        <v>0.54810282019880119</v>
      </c>
      <c r="L64" s="303">
        <v>3.5686449052128983</v>
      </c>
      <c r="M64" s="303">
        <v>6.8973269054173505</v>
      </c>
      <c r="N64" s="303">
        <v>1.0931442987471425</v>
      </c>
      <c r="O64" s="303">
        <v>1.1775537608989193</v>
      </c>
      <c r="P64" s="303">
        <v>4.6340987886329179</v>
      </c>
      <c r="Q64" s="303">
        <v>6.6200439947093734</v>
      </c>
      <c r="R64" s="303">
        <v>0.7558767072048862</v>
      </c>
      <c r="S64" s="303">
        <v>3.0535197223384305</v>
      </c>
      <c r="T64" s="303">
        <v>0.37925578715009023</v>
      </c>
      <c r="U64" s="303">
        <v>0.12613174288909185</v>
      </c>
      <c r="V64" s="303">
        <v>4.6299526150162649</v>
      </c>
      <c r="W64" s="303">
        <v>2.1682278709732996</v>
      </c>
      <c r="X64" s="303">
        <v>1.1178202060633545E-4</v>
      </c>
      <c r="Y64" s="303">
        <v>6.7190759878754696</v>
      </c>
      <c r="Z64" s="303">
        <v>6.0530476931750146</v>
      </c>
      <c r="AA64" s="303">
        <v>0.47579762805472325</v>
      </c>
      <c r="AB64" s="303">
        <v>5.5522978384323204E-3</v>
      </c>
      <c r="AC64" s="303">
        <v>0.83459109966626277</v>
      </c>
      <c r="AD64" s="303">
        <v>3.2048253135807205E-9</v>
      </c>
      <c r="AE64" s="303">
        <v>3.6265164932736821E-2</v>
      </c>
      <c r="AF64" s="303">
        <v>6.8474907905392133</v>
      </c>
      <c r="AG64" s="303">
        <v>0.27722009576037937</v>
      </c>
      <c r="AH64" s="303">
        <v>7.3214129513845965</v>
      </c>
      <c r="AI64" s="303">
        <v>0.44739283086436987</v>
      </c>
      <c r="AJ64" s="303">
        <v>1.0845876544649995</v>
      </c>
      <c r="AK64" s="303">
        <v>3.9742043195702806E-2</v>
      </c>
      <c r="AL64" s="303">
        <v>1.2430540240606211E-3</v>
      </c>
      <c r="AM64" s="303">
        <v>1.0338069419926017E-6</v>
      </c>
      <c r="AN64" s="303">
        <v>0.57656895644967665</v>
      </c>
      <c r="AO64" s="303">
        <v>8.1927380644362611</v>
      </c>
      <c r="AP64" s="303">
        <v>0.3074144524918484</v>
      </c>
      <c r="AQ64" s="303">
        <v>3.6837798205767913E-4</v>
      </c>
      <c r="AR64" s="303">
        <v>1.1916942258171994</v>
      </c>
      <c r="AS64" s="303">
        <v>5.0590182110017023</v>
      </c>
      <c r="AT64" s="303">
        <v>3.2292529836004729</v>
      </c>
      <c r="AU64" s="303">
        <v>0.70370505015518947</v>
      </c>
      <c r="AV64" s="303">
        <v>2.2083533823115022</v>
      </c>
      <c r="AW64" s="303">
        <v>6.3969599265920857E-2</v>
      </c>
      <c r="AX64" s="303">
        <v>3.7878273070091208</v>
      </c>
      <c r="AY64" s="303">
        <v>2.5670614698361667</v>
      </c>
      <c r="AZ64" s="303">
        <v>0.11774553613098836</v>
      </c>
      <c r="BA64" s="303">
        <v>1.0683576478051091</v>
      </c>
      <c r="BB64" s="303">
        <v>0.87879495203556013</v>
      </c>
      <c r="BC64" s="303">
        <v>0.80354243726085595</v>
      </c>
      <c r="BD64" s="303">
        <v>2.215513286213763</v>
      </c>
      <c r="BE64" s="303">
        <v>3.4244722511982188E-5</v>
      </c>
      <c r="BF64" s="303">
        <v>4.1822158734502102</v>
      </c>
      <c r="BG64" s="303">
        <v>5.2407437005309392</v>
      </c>
      <c r="BH64" s="303">
        <v>4.2162266192905484</v>
      </c>
      <c r="BI64" s="303">
        <v>1.0845089451453557E-3</v>
      </c>
      <c r="BJ64" s="303">
        <v>4.9129144941373308</v>
      </c>
      <c r="BK64" s="303">
        <v>5.740990007370768</v>
      </c>
      <c r="BL64" s="303">
        <v>3.7145340983787907E-11</v>
      </c>
      <c r="BM64" s="303">
        <v>1.4852145796868199E-2</v>
      </c>
      <c r="BN64" s="303">
        <v>0.68709773896222304</v>
      </c>
      <c r="BO64" s="303">
        <v>0.84283707816588238</v>
      </c>
      <c r="BP64" s="303">
        <v>8.9730757090487501E-2</v>
      </c>
      <c r="BQ64" s="303">
        <v>4.5758864870883462</v>
      </c>
      <c r="BR64" s="303">
        <v>1.135858764702125</v>
      </c>
      <c r="BS64" s="303">
        <v>1.2198190160725746</v>
      </c>
      <c r="BT64" s="303">
        <v>5.5408481134011112</v>
      </c>
      <c r="BU64" s="303">
        <v>7.5024565809642523</v>
      </c>
      <c r="BV64" s="303">
        <v>2.4703517320562529</v>
      </c>
      <c r="BW64" s="303">
        <v>0.98649704297941132</v>
      </c>
      <c r="BX64" s="303">
        <v>2.9830798505277624E-3</v>
      </c>
      <c r="BY64" s="303">
        <v>2.5952407500925333E-2</v>
      </c>
      <c r="BZ64" s="303">
        <v>2.4562534312451199</v>
      </c>
      <c r="CA64" s="303">
        <v>6.6794720165637159E-2</v>
      </c>
      <c r="CB64" s="303">
        <v>4.3216363182561111</v>
      </c>
      <c r="CC64" s="303">
        <v>3.1822879708589457E-4</v>
      </c>
      <c r="CD64" s="303">
        <v>4.7020160989995133E-2</v>
      </c>
      <c r="CE64" s="303">
        <v>4.8030205799084802E-9</v>
      </c>
      <c r="CF64" s="303">
        <v>1.7373074670423122E-4</v>
      </c>
      <c r="CG64" s="303">
        <v>5.0999509966482588</v>
      </c>
      <c r="CH64" s="303">
        <v>6.4943706620651689</v>
      </c>
      <c r="CI64" s="303">
        <v>3.4431094018134356</v>
      </c>
      <c r="CJ64" s="303">
        <v>0.17788841588722723</v>
      </c>
      <c r="CK64" s="303">
        <v>2.6822848227462668</v>
      </c>
      <c r="CL64" s="303">
        <v>1.7248003617859533</v>
      </c>
      <c r="CM64" s="303">
        <v>2.6199477583557114</v>
      </c>
      <c r="CN64" s="303">
        <v>4.9127608120373202E-4</v>
      </c>
      <c r="CO64" s="303">
        <v>1.3543946209869182E-3</v>
      </c>
      <c r="CP64" s="303">
        <v>4.5666920854844548</v>
      </c>
      <c r="CQ64" s="303">
        <v>7.5552283027512193</v>
      </c>
      <c r="CR64" s="303">
        <v>0.27089763980030762</v>
      </c>
      <c r="CS64" s="303">
        <v>4.4629773486118199E-2</v>
      </c>
      <c r="CT64" s="303">
        <v>8.1235631608040024E-2</v>
      </c>
      <c r="CU64" s="303">
        <v>3.0554321570137097</v>
      </c>
      <c r="CV64" s="303">
        <v>6.5494767602007995</v>
      </c>
      <c r="CW64" s="303">
        <v>6.7670709644565372</v>
      </c>
      <c r="CX64" s="303"/>
      <c r="CY64" s="303"/>
      <c r="CZ64" s="303"/>
      <c r="DA64" s="303"/>
      <c r="DB64" s="303"/>
      <c r="DC64" s="303"/>
      <c r="DD64" s="303"/>
      <c r="DE64" s="303"/>
      <c r="DF64" s="303"/>
      <c r="DG64" s="303"/>
      <c r="DH64" s="303"/>
      <c r="DI64" s="303"/>
      <c r="DJ64" s="303"/>
      <c r="DK64" s="303"/>
      <c r="DL64" s="303"/>
      <c r="DM64" s="303"/>
      <c r="DN64" s="303"/>
      <c r="DO64" s="303"/>
      <c r="DP64" s="303"/>
      <c r="DQ64" s="303"/>
      <c r="DR64" s="303"/>
      <c r="DS64" s="303"/>
      <c r="DT64" s="303"/>
      <c r="DU64" s="303"/>
      <c r="DV64" s="303"/>
      <c r="DW64" s="303"/>
      <c r="DX64" s="303"/>
      <c r="DY64" s="303"/>
      <c r="DZ64" s="303"/>
      <c r="EA64" s="303"/>
      <c r="EB64" s="303"/>
      <c r="EC64" s="303"/>
      <c r="ED64" s="303"/>
      <c r="EE64" s="303"/>
      <c r="EF64" s="303"/>
      <c r="EG64" s="303"/>
      <c r="EH64" s="303"/>
      <c r="EI64" s="303"/>
      <c r="EJ64" s="303"/>
      <c r="EK64" s="303"/>
      <c r="EL64" s="303"/>
      <c r="EM64" s="303"/>
      <c r="EN64" s="303"/>
      <c r="EO64" s="303"/>
      <c r="EP64" s="303"/>
      <c r="EQ64" s="303"/>
      <c r="ER64" s="303"/>
      <c r="ES64" s="303"/>
      <c r="ET64" s="303"/>
      <c r="EU64" s="303"/>
      <c r="EV64" s="303"/>
      <c r="EW64" s="303"/>
      <c r="EX64" s="303"/>
      <c r="EY64" s="303"/>
      <c r="EZ64" s="303"/>
      <c r="FA64" s="303"/>
      <c r="FB64" s="303"/>
      <c r="FC64" s="303"/>
      <c r="FD64" s="303"/>
      <c r="FE64" s="303"/>
      <c r="FF64" s="303"/>
      <c r="FG64" s="303"/>
      <c r="FH64" s="303"/>
      <c r="FI64" s="303"/>
      <c r="FJ64" s="303"/>
      <c r="FK64" s="303"/>
      <c r="FL64" s="303"/>
      <c r="FM64" s="303"/>
      <c r="FN64" s="303"/>
      <c r="FO64" s="303"/>
      <c r="FP64" s="303"/>
      <c r="FQ64" s="303"/>
      <c r="FR64" s="303"/>
      <c r="FS64" s="303"/>
      <c r="FT64" s="303"/>
      <c r="FU64" s="303"/>
      <c r="FV64" s="303"/>
      <c r="FW64" s="303"/>
      <c r="FX64" s="303"/>
      <c r="FY64" s="303"/>
      <c r="FZ64" s="303"/>
      <c r="GA64" s="303"/>
      <c r="GB64" s="303"/>
      <c r="GC64" s="303"/>
      <c r="GD64" s="303"/>
      <c r="GE64" s="303"/>
      <c r="GF64" s="303"/>
      <c r="GG64" s="303"/>
      <c r="GH64" s="303"/>
      <c r="GI64" s="303"/>
      <c r="GJ64" s="303"/>
      <c r="GK64" s="303"/>
      <c r="GL64" s="303"/>
      <c r="GM64" s="303"/>
      <c r="GN64" s="303"/>
      <c r="GO64" s="303"/>
      <c r="GP64" s="303"/>
      <c r="GQ64" s="303"/>
      <c r="GR64" s="303"/>
      <c r="GS64" s="303"/>
    </row>
    <row r="65" spans="1:201">
      <c r="A65" s="303">
        <v>63</v>
      </c>
      <c r="B65" s="303">
        <v>3.5628125615943071E-2</v>
      </c>
      <c r="C65" s="303">
        <v>1.1100281961168568</v>
      </c>
      <c r="D65" s="303">
        <v>5.9519284769780185</v>
      </c>
      <c r="E65" s="303">
        <v>0.36941052887625919</v>
      </c>
      <c r="F65" s="303">
        <v>0.679910602064981</v>
      </c>
      <c r="G65" s="303">
        <v>2.6494255667415159</v>
      </c>
      <c r="H65" s="303">
        <v>2.2699284939791822</v>
      </c>
      <c r="I65" s="303">
        <v>5.574925479136857E-5</v>
      </c>
      <c r="J65" s="303">
        <v>1.4841660270372075E-2</v>
      </c>
      <c r="K65" s="303">
        <v>0.47788179744264259</v>
      </c>
      <c r="L65" s="303">
        <v>3.4066710301330607</v>
      </c>
      <c r="M65" s="303">
        <v>6.7289850670005391</v>
      </c>
      <c r="N65" s="303">
        <v>1.1555169010517319</v>
      </c>
      <c r="O65" s="303">
        <v>1.0629759199784174</v>
      </c>
      <c r="P65" s="303">
        <v>4.3892708760637378</v>
      </c>
      <c r="Q65" s="303">
        <v>6.4412353933010138</v>
      </c>
      <c r="R65" s="303">
        <v>0.67883630526084415</v>
      </c>
      <c r="S65" s="303">
        <v>2.8786512178661789</v>
      </c>
      <c r="T65" s="303">
        <v>0.32731356083217927</v>
      </c>
      <c r="U65" s="303">
        <v>0.1068556995512355</v>
      </c>
      <c r="V65" s="303">
        <v>4.8112694751598006</v>
      </c>
      <c r="W65" s="303">
        <v>1.9957116642894033</v>
      </c>
      <c r="X65" s="303">
        <v>8.257437131332606E-5</v>
      </c>
      <c r="Y65" s="303">
        <v>6.5598842058974016</v>
      </c>
      <c r="Z65" s="303">
        <v>5.8769809707364011</v>
      </c>
      <c r="AA65" s="303">
        <v>0.41336692970723732</v>
      </c>
      <c r="AB65" s="303">
        <v>4.4034649588813052E-3</v>
      </c>
      <c r="AC65" s="303">
        <v>0.739055185302394</v>
      </c>
      <c r="AD65" s="303">
        <v>1.9626335250157786E-9</v>
      </c>
      <c r="AE65" s="303">
        <v>2.9485982910169028E-2</v>
      </c>
      <c r="AF65" s="303">
        <v>6.7494388257129305</v>
      </c>
      <c r="AG65" s="303">
        <v>0.23718930890332984</v>
      </c>
      <c r="AH65" s="303">
        <v>7.2175263491283621</v>
      </c>
      <c r="AI65" s="303">
        <v>0.38758691724253846</v>
      </c>
      <c r="AJ65" s="303">
        <v>0.97442825135945277</v>
      </c>
      <c r="AK65" s="303">
        <v>3.1838702472847355E-2</v>
      </c>
      <c r="AL65" s="303">
        <v>9.5294986746713038E-4</v>
      </c>
      <c r="AM65" s="303">
        <v>7.2641040634697052E-7</v>
      </c>
      <c r="AN65" s="303">
        <v>0.50502416080064283</v>
      </c>
      <c r="AO65" s="303">
        <v>7.9497503170779504</v>
      </c>
      <c r="AP65" s="303">
        <v>0.264964650459385</v>
      </c>
      <c r="AQ65" s="303">
        <v>2.8566658135946031E-4</v>
      </c>
      <c r="AR65" s="303">
        <v>1.0729343196423755</v>
      </c>
      <c r="AS65" s="303">
        <v>4.873117113500804</v>
      </c>
      <c r="AT65" s="303">
        <v>3.0498985266415684</v>
      </c>
      <c r="AU65" s="303">
        <v>0.6194666037960761</v>
      </c>
      <c r="AV65" s="303">
        <v>2.0320359114792343</v>
      </c>
      <c r="AW65" s="303">
        <v>5.1966305562589812E-2</v>
      </c>
      <c r="AX65" s="303">
        <v>3.543650832769413</v>
      </c>
      <c r="AY65" s="303">
        <v>2.3443325141330154</v>
      </c>
      <c r="AZ65" s="303">
        <v>9.9107687816020695E-2</v>
      </c>
      <c r="BA65" s="303">
        <v>0.94081170326479369</v>
      </c>
      <c r="BB65" s="303">
        <v>0.79266916195145321</v>
      </c>
      <c r="BC65" s="303">
        <v>0.71341476483225608</v>
      </c>
      <c r="BD65" s="303">
        <v>2.0495045197929369</v>
      </c>
      <c r="BE65" s="303">
        <v>2.4820790950811401E-5</v>
      </c>
      <c r="BF65" s="303">
        <v>3.9797288070586729</v>
      </c>
      <c r="BG65" s="303">
        <v>5.0254403520565738</v>
      </c>
      <c r="BH65" s="303">
        <v>3.9745773416017309</v>
      </c>
      <c r="BI65" s="303">
        <v>8.0937064840786788E-4</v>
      </c>
      <c r="BJ65" s="303">
        <v>4.9982569698788186</v>
      </c>
      <c r="BK65" s="303">
        <v>5.5550139818824595</v>
      </c>
      <c r="BL65" s="303">
        <v>2.110704604725656E-11</v>
      </c>
      <c r="BM65" s="303">
        <v>1.2246258425035118E-2</v>
      </c>
      <c r="BN65" s="303">
        <v>0.72211627277534152</v>
      </c>
      <c r="BO65" s="303">
        <v>0.75283136432685338</v>
      </c>
      <c r="BP65" s="303">
        <v>7.4102420548892781E-2</v>
      </c>
      <c r="BQ65" s="303">
        <v>4.6680397249998578</v>
      </c>
      <c r="BR65" s="303">
        <v>1.0111746698729673</v>
      </c>
      <c r="BS65" s="303">
        <v>1.291000766031847</v>
      </c>
      <c r="BT65" s="303">
        <v>5.4963076985622932</v>
      </c>
      <c r="BU65" s="303">
        <v>7.2383720386200672</v>
      </c>
      <c r="BV65" s="303">
        <v>2.2811556290950072</v>
      </c>
      <c r="BW65" s="303">
        <v>0.88629085446704559</v>
      </c>
      <c r="BX65" s="303">
        <v>2.3058384165364626E-3</v>
      </c>
      <c r="BY65" s="303">
        <v>2.1242947179253555E-2</v>
      </c>
      <c r="BZ65" s="303">
        <v>2.2925601771509414</v>
      </c>
      <c r="CA65" s="303">
        <v>5.730908817269182E-2</v>
      </c>
      <c r="CB65" s="303">
        <v>4.0181680114533247</v>
      </c>
      <c r="CC65" s="303">
        <v>2.3548169545190158E-4</v>
      </c>
      <c r="CD65" s="303">
        <v>3.7856508094818581E-2</v>
      </c>
      <c r="CE65" s="303">
        <v>3.0041493400878968E-9</v>
      </c>
      <c r="CF65" s="303">
        <v>1.3161377016373676E-4</v>
      </c>
      <c r="CG65" s="303">
        <v>4.8672401756789645</v>
      </c>
      <c r="CH65" s="303">
        <v>6.3091866082183534</v>
      </c>
      <c r="CI65" s="303">
        <v>3.2329895909266808</v>
      </c>
      <c r="CJ65" s="303">
        <v>0.1506626171871906</v>
      </c>
      <c r="CK65" s="303">
        <v>2.463027702247631</v>
      </c>
      <c r="CL65" s="303">
        <v>1.6009301200632668</v>
      </c>
      <c r="CM65" s="303">
        <v>2.4426189356119163</v>
      </c>
      <c r="CN65" s="303">
        <v>3.7259960063720614E-4</v>
      </c>
      <c r="CO65" s="303">
        <v>1.0342057094466198E-3</v>
      </c>
      <c r="CP65" s="303">
        <v>4.3882450142885547</v>
      </c>
      <c r="CQ65" s="303">
        <v>7.4834015368951574</v>
      </c>
      <c r="CR65" s="303">
        <v>0.23544312365380746</v>
      </c>
      <c r="CS65" s="303">
        <v>3.699861240679253E-2</v>
      </c>
      <c r="CT65" s="303">
        <v>6.899732888160176E-2</v>
      </c>
      <c r="CU65" s="303">
        <v>2.8241484719146657</v>
      </c>
      <c r="CV65" s="303">
        <v>6.3826038899834447</v>
      </c>
      <c r="CW65" s="303">
        <v>6.7801732131712402</v>
      </c>
      <c r="CX65" s="303"/>
      <c r="CY65" s="303"/>
      <c r="CZ65" s="303"/>
      <c r="DA65" s="303"/>
      <c r="DB65" s="303"/>
      <c r="DC65" s="303"/>
      <c r="DD65" s="303"/>
      <c r="DE65" s="303"/>
      <c r="DF65" s="303"/>
      <c r="DG65" s="303"/>
      <c r="DH65" s="303"/>
      <c r="DI65" s="303"/>
      <c r="DJ65" s="303"/>
      <c r="DK65" s="303"/>
      <c r="DL65" s="303"/>
      <c r="DM65" s="303"/>
      <c r="DN65" s="303"/>
      <c r="DO65" s="303"/>
      <c r="DP65" s="303"/>
      <c r="DQ65" s="303"/>
      <c r="DR65" s="303"/>
      <c r="DS65" s="303"/>
      <c r="DT65" s="303"/>
      <c r="DU65" s="303"/>
      <c r="DV65" s="303"/>
      <c r="DW65" s="303"/>
      <c r="DX65" s="303"/>
      <c r="DY65" s="303"/>
      <c r="DZ65" s="303"/>
      <c r="EA65" s="303"/>
      <c r="EB65" s="303"/>
      <c r="EC65" s="303"/>
      <c r="ED65" s="303"/>
      <c r="EE65" s="303"/>
      <c r="EF65" s="303"/>
      <c r="EG65" s="303"/>
      <c r="EH65" s="303"/>
      <c r="EI65" s="303"/>
      <c r="EJ65" s="303"/>
      <c r="EK65" s="303"/>
      <c r="EL65" s="303"/>
      <c r="EM65" s="303"/>
      <c r="EN65" s="303"/>
      <c r="EO65" s="303"/>
      <c r="EP65" s="303"/>
      <c r="EQ65" s="303"/>
      <c r="ER65" s="303"/>
      <c r="ES65" s="303"/>
      <c r="ET65" s="303"/>
      <c r="EU65" s="303"/>
      <c r="EV65" s="303"/>
      <c r="EW65" s="303"/>
      <c r="EX65" s="303"/>
      <c r="EY65" s="303"/>
      <c r="EZ65" s="303"/>
      <c r="FA65" s="303"/>
      <c r="FB65" s="303"/>
      <c r="FC65" s="303"/>
      <c r="FD65" s="303"/>
      <c r="FE65" s="303"/>
      <c r="FF65" s="303"/>
      <c r="FG65" s="303"/>
      <c r="FH65" s="303"/>
      <c r="FI65" s="303"/>
      <c r="FJ65" s="303"/>
      <c r="FK65" s="303"/>
      <c r="FL65" s="303"/>
      <c r="FM65" s="303"/>
      <c r="FN65" s="303"/>
      <c r="FO65" s="303"/>
      <c r="FP65" s="303"/>
      <c r="FQ65" s="303"/>
      <c r="FR65" s="303"/>
      <c r="FS65" s="303"/>
      <c r="FT65" s="303"/>
      <c r="FU65" s="303"/>
      <c r="FV65" s="303"/>
      <c r="FW65" s="303"/>
      <c r="FX65" s="303"/>
      <c r="FY65" s="303"/>
      <c r="FZ65" s="303"/>
      <c r="GA65" s="303"/>
      <c r="GB65" s="303"/>
      <c r="GC65" s="303"/>
      <c r="GD65" s="303"/>
      <c r="GE65" s="303"/>
      <c r="GF65" s="303"/>
      <c r="GG65" s="303"/>
      <c r="GH65" s="303"/>
      <c r="GI65" s="303"/>
      <c r="GJ65" s="303"/>
      <c r="GK65" s="303"/>
      <c r="GL65" s="303"/>
      <c r="GM65" s="303"/>
      <c r="GN65" s="303"/>
      <c r="GO65" s="303"/>
      <c r="GP65" s="303"/>
      <c r="GQ65" s="303"/>
      <c r="GR65" s="303"/>
      <c r="GS65" s="303"/>
    </row>
    <row r="66" spans="1:201">
      <c r="A66" s="303">
        <v>64</v>
      </c>
      <c r="B66" s="303">
        <v>2.9063070281974458E-2</v>
      </c>
      <c r="C66" s="303">
        <v>0.98456559320454617</v>
      </c>
      <c r="D66" s="303">
        <v>5.7668716095073433</v>
      </c>
      <c r="E66" s="303">
        <v>0.32130066863275869</v>
      </c>
      <c r="F66" s="303">
        <v>0.60937657142624424</v>
      </c>
      <c r="G66" s="303">
        <v>2.7875310316363824</v>
      </c>
      <c r="H66" s="303">
        <v>2.1347906506719818</v>
      </c>
      <c r="I66" s="303">
        <v>4.1046163971000053E-5</v>
      </c>
      <c r="J66" s="303">
        <v>1.2027094701307858E-2</v>
      </c>
      <c r="K66" s="303">
        <v>0.41617516253270626</v>
      </c>
      <c r="L66" s="303">
        <v>3.2451618897898085</v>
      </c>
      <c r="M66" s="303">
        <v>6.5541529179965492</v>
      </c>
      <c r="N66" s="303">
        <v>1.2197263727639134</v>
      </c>
      <c r="O66" s="303">
        <v>0.95870509411010341</v>
      </c>
      <c r="P66" s="303">
        <v>4.1506606574180189</v>
      </c>
      <c r="Q66" s="303">
        <v>6.2613628417102909</v>
      </c>
      <c r="R66" s="303">
        <v>0.60915692941172417</v>
      </c>
      <c r="S66" s="303">
        <v>2.7105751053856095</v>
      </c>
      <c r="T66" s="303">
        <v>0.28217394074525326</v>
      </c>
      <c r="U66" s="303">
        <v>9.0441903450364833E-2</v>
      </c>
      <c r="V66" s="303">
        <v>4.987045470770787</v>
      </c>
      <c r="W66" s="303">
        <v>1.8345779892794858</v>
      </c>
      <c r="X66" s="303">
        <v>6.0981373311302719E-5</v>
      </c>
      <c r="Y66" s="303">
        <v>6.3933083926706846</v>
      </c>
      <c r="Z66" s="303">
        <v>5.6966569881705134</v>
      </c>
      <c r="AA66" s="303">
        <v>0.35862761076329436</v>
      </c>
      <c r="AB66" s="303">
        <v>3.4909240878174585E-3</v>
      </c>
      <c r="AC66" s="303">
        <v>0.65365755101004031</v>
      </c>
      <c r="AD66" s="303">
        <v>1.2017956717907464E-9</v>
      </c>
      <c r="AE66" s="303">
        <v>2.3950479230980648E-2</v>
      </c>
      <c r="AF66" s="303">
        <v>6.6411357377865512</v>
      </c>
      <c r="AG66" s="303">
        <v>0.20269217666259415</v>
      </c>
      <c r="AH66" s="303">
        <v>7.098217993477963</v>
      </c>
      <c r="AI66" s="303">
        <v>0.33549760066695999</v>
      </c>
      <c r="AJ66" s="303">
        <v>0.87462360478332468</v>
      </c>
      <c r="AK66" s="303">
        <v>2.5479306569229934E-2</v>
      </c>
      <c r="AL66" s="303">
        <v>7.3019765417789493E-4</v>
      </c>
      <c r="AM66" s="303">
        <v>5.1044186558473029E-7</v>
      </c>
      <c r="AN66" s="303">
        <v>0.44199273942780859</v>
      </c>
      <c r="AO66" s="303">
        <v>7.6947665491921553</v>
      </c>
      <c r="AP66" s="303">
        <v>0.22815349016095327</v>
      </c>
      <c r="AQ66" s="303">
        <v>2.2151410988311635E-4</v>
      </c>
      <c r="AR66" s="303">
        <v>0.96489501657748833</v>
      </c>
      <c r="AS66" s="303">
        <v>4.6875999586605737</v>
      </c>
      <c r="AT66" s="303">
        <v>2.8771755008460795</v>
      </c>
      <c r="AU66" s="303">
        <v>0.54460587180424858</v>
      </c>
      <c r="AV66" s="303">
        <v>1.866356086276534</v>
      </c>
      <c r="AW66" s="303">
        <v>4.2165732178789453E-2</v>
      </c>
      <c r="AX66" s="303">
        <v>3.3088853201030708</v>
      </c>
      <c r="AY66" s="303">
        <v>2.1374343807778695</v>
      </c>
      <c r="AZ66" s="303">
        <v>8.3324564657275058E-2</v>
      </c>
      <c r="BA66" s="303">
        <v>0.8272367761834224</v>
      </c>
      <c r="BB66" s="303">
        <v>0.71430784491345145</v>
      </c>
      <c r="BC66" s="303">
        <v>0.63252118601203122</v>
      </c>
      <c r="BD66" s="303">
        <v>1.8936470611505676</v>
      </c>
      <c r="BE66" s="303">
        <v>1.79858819607163E-5</v>
      </c>
      <c r="BF66" s="303">
        <v>3.7806392676273446</v>
      </c>
      <c r="BG66" s="303">
        <v>4.8116587696276092</v>
      </c>
      <c r="BH66" s="303">
        <v>3.7401736325793422</v>
      </c>
      <c r="BI66" s="303">
        <v>6.0350168027925415E-4</v>
      </c>
      <c r="BJ66" s="303">
        <v>5.0739222924802059</v>
      </c>
      <c r="BK66" s="303">
        <v>5.36686482888752</v>
      </c>
      <c r="BL66" s="303">
        <v>1.1993010949462498E-11</v>
      </c>
      <c r="BM66" s="303">
        <v>1.0092804304026414E-2</v>
      </c>
      <c r="BN66" s="303">
        <v>0.75894292895985882</v>
      </c>
      <c r="BO66" s="303">
        <v>0.67185305071491008</v>
      </c>
      <c r="BP66" s="303">
        <v>6.1133241113843412E-2</v>
      </c>
      <c r="BQ66" s="303">
        <v>4.7516723873813032</v>
      </c>
      <c r="BR66" s="303">
        <v>0.89902489707654454</v>
      </c>
      <c r="BS66" s="303">
        <v>1.3646124857736412</v>
      </c>
      <c r="BT66" s="303">
        <v>5.4393200212190145</v>
      </c>
      <c r="BU66" s="303">
        <v>6.9670548168140316</v>
      </c>
      <c r="BV66" s="303">
        <v>2.1040787320754917</v>
      </c>
      <c r="BW66" s="303">
        <v>0.79550487743581799</v>
      </c>
      <c r="BX66" s="303">
        <v>1.7811650446899871E-3</v>
      </c>
      <c r="BY66" s="303">
        <v>1.7378015472385624E-2</v>
      </c>
      <c r="BZ66" s="303">
        <v>2.1366486721751183</v>
      </c>
      <c r="CA66" s="303">
        <v>4.9160006698859587E-2</v>
      </c>
      <c r="CB66" s="303">
        <v>3.7303003871565341</v>
      </c>
      <c r="CC66" s="303">
        <v>1.7414530402759559E-4</v>
      </c>
      <c r="CD66" s="303">
        <v>3.044251444734436E-2</v>
      </c>
      <c r="CE66" s="303">
        <v>1.878986388273187E-9</v>
      </c>
      <c r="CF66" s="303">
        <v>9.9690805635454876E-5</v>
      </c>
      <c r="CG66" s="303">
        <v>4.6368667885408845</v>
      </c>
      <c r="CH66" s="303">
        <v>6.1145777005579385</v>
      </c>
      <c r="CI66" s="303">
        <v>3.03185919048786</v>
      </c>
      <c r="CJ66" s="303">
        <v>0.12748415103256661</v>
      </c>
      <c r="CK66" s="303">
        <v>2.2586494609061121</v>
      </c>
      <c r="CL66" s="303">
        <v>1.4848267306185399</v>
      </c>
      <c r="CM66" s="303">
        <v>2.2752860217827942</v>
      </c>
      <c r="CN66" s="303">
        <v>2.8246691008161759E-4</v>
      </c>
      <c r="CO66" s="303">
        <v>7.8929357590035751E-4</v>
      </c>
      <c r="CP66" s="303">
        <v>4.2106767287044837</v>
      </c>
      <c r="CQ66" s="303">
        <v>7.4006390955996508</v>
      </c>
      <c r="CR66" s="303">
        <v>0.20444660100651207</v>
      </c>
      <c r="CS66" s="303">
        <v>3.0650652441002034E-2</v>
      </c>
      <c r="CT66" s="303">
        <v>5.8574875767805817E-2</v>
      </c>
      <c r="CU66" s="303">
        <v>2.605718247873928</v>
      </c>
      <c r="CV66" s="303">
        <v>6.2107749362786251</v>
      </c>
      <c r="CW66" s="303">
        <v>6.7760979734115248</v>
      </c>
      <c r="CX66" s="303"/>
      <c r="CY66" s="303"/>
      <c r="CZ66" s="303"/>
      <c r="DA66" s="303"/>
      <c r="DB66" s="303"/>
      <c r="DC66" s="303"/>
      <c r="DD66" s="303"/>
      <c r="DE66" s="303"/>
      <c r="DF66" s="303"/>
      <c r="DG66" s="303"/>
      <c r="DH66" s="303"/>
      <c r="DI66" s="303"/>
      <c r="DJ66" s="303"/>
      <c r="DK66" s="303"/>
      <c r="DL66" s="303"/>
      <c r="DM66" s="303"/>
      <c r="DN66" s="303"/>
      <c r="DO66" s="303"/>
      <c r="DP66" s="303"/>
      <c r="DQ66" s="303"/>
      <c r="DR66" s="303"/>
      <c r="DS66" s="303"/>
      <c r="DT66" s="303"/>
      <c r="DU66" s="303"/>
      <c r="DV66" s="303"/>
      <c r="DW66" s="303"/>
      <c r="DX66" s="303"/>
      <c r="DY66" s="303"/>
      <c r="DZ66" s="303"/>
      <c r="EA66" s="303"/>
      <c r="EB66" s="303"/>
      <c r="EC66" s="303"/>
      <c r="ED66" s="303"/>
      <c r="EE66" s="303"/>
      <c r="EF66" s="303"/>
      <c r="EG66" s="303"/>
      <c r="EH66" s="303"/>
      <c r="EI66" s="303"/>
      <c r="EJ66" s="303"/>
      <c r="EK66" s="303"/>
      <c r="EL66" s="303"/>
      <c r="EM66" s="303"/>
      <c r="EN66" s="303"/>
      <c r="EO66" s="303"/>
      <c r="EP66" s="303"/>
      <c r="EQ66" s="303"/>
      <c r="ER66" s="303"/>
      <c r="ES66" s="303"/>
      <c r="ET66" s="303"/>
      <c r="EU66" s="303"/>
      <c r="EV66" s="303"/>
      <c r="EW66" s="303"/>
      <c r="EX66" s="303"/>
      <c r="EY66" s="303"/>
      <c r="EZ66" s="303"/>
      <c r="FA66" s="303"/>
      <c r="FB66" s="303"/>
      <c r="FC66" s="303"/>
      <c r="FD66" s="303"/>
      <c r="FE66" s="303"/>
      <c r="FF66" s="303"/>
      <c r="FG66" s="303"/>
      <c r="FH66" s="303"/>
      <c r="FI66" s="303"/>
      <c r="FJ66" s="303"/>
      <c r="FK66" s="303"/>
      <c r="FL66" s="303"/>
      <c r="FM66" s="303"/>
      <c r="FN66" s="303"/>
      <c r="FO66" s="303"/>
      <c r="FP66" s="303"/>
      <c r="FQ66" s="303"/>
      <c r="FR66" s="303"/>
      <c r="FS66" s="303"/>
      <c r="FT66" s="303"/>
      <c r="FU66" s="303"/>
      <c r="FV66" s="303"/>
      <c r="FW66" s="303"/>
      <c r="FX66" s="303"/>
      <c r="FY66" s="303"/>
      <c r="FZ66" s="303"/>
      <c r="GA66" s="303"/>
      <c r="GB66" s="303"/>
      <c r="GC66" s="303"/>
      <c r="GD66" s="303"/>
      <c r="GE66" s="303"/>
      <c r="GF66" s="303"/>
      <c r="GG66" s="303"/>
      <c r="GH66" s="303"/>
      <c r="GI66" s="303"/>
      <c r="GJ66" s="303"/>
      <c r="GK66" s="303"/>
      <c r="GL66" s="303"/>
      <c r="GM66" s="303"/>
      <c r="GN66" s="303"/>
      <c r="GO66" s="303"/>
      <c r="GP66" s="303"/>
      <c r="GQ66" s="303"/>
      <c r="GR66" s="303"/>
      <c r="GS66" s="303"/>
    </row>
    <row r="67" spans="1:201">
      <c r="A67" s="303">
        <v>65</v>
      </c>
      <c r="B67" s="303">
        <v>2.3690632025334349E-2</v>
      </c>
      <c r="C67" s="303">
        <v>0.87199533757751513</v>
      </c>
      <c r="D67" s="303">
        <v>5.5762601855334877</v>
      </c>
      <c r="E67" s="303">
        <v>0.27917610029876055</v>
      </c>
      <c r="F67" s="303">
        <v>0.54564823599100731</v>
      </c>
      <c r="G67" s="303">
        <v>2.9275076296628062</v>
      </c>
      <c r="H67" s="303">
        <v>2.0055467066835222</v>
      </c>
      <c r="I67" s="303">
        <v>3.0214249155773893E-5</v>
      </c>
      <c r="J67" s="303">
        <v>9.7404807349104738E-3</v>
      </c>
      <c r="K67" s="303">
        <v>0.36203744331524779</v>
      </c>
      <c r="L67" s="303">
        <v>3.0850441303549254</v>
      </c>
      <c r="M67" s="303">
        <v>6.3740027766981013</v>
      </c>
      <c r="N67" s="303">
        <v>1.2856244374442325</v>
      </c>
      <c r="O67" s="303">
        <v>0.86394203122373958</v>
      </c>
      <c r="P67" s="303">
        <v>3.9189655032662296</v>
      </c>
      <c r="Q67" s="303">
        <v>6.0810608135866291</v>
      </c>
      <c r="R67" s="303">
        <v>0.54621178365932554</v>
      </c>
      <c r="S67" s="303">
        <v>2.5494248081734856</v>
      </c>
      <c r="T67" s="303">
        <v>0.24300454373027214</v>
      </c>
      <c r="U67" s="303">
        <v>7.6482233365406535E-2</v>
      </c>
      <c r="V67" s="303">
        <v>5.1563818077250723</v>
      </c>
      <c r="W67" s="303">
        <v>1.6844040262344493</v>
      </c>
      <c r="X67" s="303">
        <v>4.5023121943158634E-5</v>
      </c>
      <c r="Y67" s="303">
        <v>6.2205724977081314</v>
      </c>
      <c r="Z67" s="303">
        <v>5.5131853182050117</v>
      </c>
      <c r="AA67" s="303">
        <v>0.31072422785589771</v>
      </c>
      <c r="AB67" s="303">
        <v>2.7664359655556799E-3</v>
      </c>
      <c r="AC67" s="303">
        <v>0.57745679345529133</v>
      </c>
      <c r="AD67" s="303">
        <v>7.3583936540794602E-10</v>
      </c>
      <c r="AE67" s="303">
        <v>1.9435998720237112E-2</v>
      </c>
      <c r="AF67" s="303">
        <v>6.5236001495159304</v>
      </c>
      <c r="AG67" s="303">
        <v>0.17301190529754168</v>
      </c>
      <c r="AH67" s="303">
        <v>6.9649533227095199</v>
      </c>
      <c r="AI67" s="303">
        <v>0.29018050081048291</v>
      </c>
      <c r="AJ67" s="303">
        <v>0.78433050152782635</v>
      </c>
      <c r="AK67" s="303">
        <v>2.0369031200764894E-2</v>
      </c>
      <c r="AL67" s="303">
        <v>5.5925897736266365E-4</v>
      </c>
      <c r="AM67" s="303">
        <v>3.5870179671738471E-7</v>
      </c>
      <c r="AN67" s="303">
        <v>0.38652568163556206</v>
      </c>
      <c r="AO67" s="303">
        <v>7.4301714048190002</v>
      </c>
      <c r="AP67" s="303">
        <v>0.19627407076193792</v>
      </c>
      <c r="AQ67" s="303">
        <v>1.7176038171968445E-4</v>
      </c>
      <c r="AR67" s="303">
        <v>0.86678182220735511</v>
      </c>
      <c r="AS67" s="303">
        <v>4.5032322933028839</v>
      </c>
      <c r="AT67" s="303">
        <v>2.7112443820949386</v>
      </c>
      <c r="AU67" s="303">
        <v>0.4782014479908861</v>
      </c>
      <c r="AV67" s="303">
        <v>1.711173867297751</v>
      </c>
      <c r="AW67" s="303">
        <v>3.4175281365554075E-2</v>
      </c>
      <c r="AX67" s="303">
        <v>3.084036386377857</v>
      </c>
      <c r="AY67" s="303">
        <v>1.9457618614387751</v>
      </c>
      <c r="AZ67" s="303">
        <v>6.9978711237233954E-2</v>
      </c>
      <c r="BA67" s="303">
        <v>0.72632175789938647</v>
      </c>
      <c r="BB67" s="303">
        <v>0.64311441340774578</v>
      </c>
      <c r="BC67" s="303">
        <v>0.56006217967933214</v>
      </c>
      <c r="BD67" s="303">
        <v>1.7476309310219127</v>
      </c>
      <c r="BE67" s="303">
        <v>1.3030143518286054E-5</v>
      </c>
      <c r="BF67" s="303">
        <v>3.5857043842041496</v>
      </c>
      <c r="BG67" s="303">
        <v>4.6002839533319078</v>
      </c>
      <c r="BH67" s="303">
        <v>3.5136671897704925</v>
      </c>
      <c r="BI67" s="303">
        <v>4.4962022780100329E-4</v>
      </c>
      <c r="BJ67" s="303">
        <v>5.1397968663914035</v>
      </c>
      <c r="BK67" s="303">
        <v>5.1775306062071467</v>
      </c>
      <c r="BL67" s="303">
        <v>6.81412510355406E-12</v>
      </c>
      <c r="BM67" s="303">
        <v>8.3143075554671445E-3</v>
      </c>
      <c r="BN67" s="303">
        <v>0.7976103370062142</v>
      </c>
      <c r="BO67" s="303">
        <v>0.59909035930621857</v>
      </c>
      <c r="BP67" s="303">
        <v>5.0384691482124863E-2</v>
      </c>
      <c r="BQ67" s="303">
        <v>4.8265950967224613</v>
      </c>
      <c r="BR67" s="303">
        <v>0.79833935837913617</v>
      </c>
      <c r="BS67" s="303">
        <v>1.4405130964908128</v>
      </c>
      <c r="BT67" s="303">
        <v>5.3707647515650789</v>
      </c>
      <c r="BU67" s="303">
        <v>6.6906930677212726</v>
      </c>
      <c r="BV67" s="303">
        <v>1.9386680217464707</v>
      </c>
      <c r="BW67" s="303">
        <v>0.71337188834757526</v>
      </c>
      <c r="BX67" s="303">
        <v>1.3750107854994401E-3</v>
      </c>
      <c r="BY67" s="303">
        <v>1.4208476599604926E-2</v>
      </c>
      <c r="BZ67" s="303">
        <v>1.9885640687662325</v>
      </c>
      <c r="CA67" s="303">
        <v>4.2161296587659491E-2</v>
      </c>
      <c r="CB67" s="303">
        <v>3.4580071838091735</v>
      </c>
      <c r="CC67" s="303">
        <v>1.2871156147426747E-4</v>
      </c>
      <c r="CD67" s="303">
        <v>2.4452843561369664E-2</v>
      </c>
      <c r="CE67" s="303">
        <v>1.1752315210085553E-9</v>
      </c>
      <c r="CF67" s="303">
        <v>7.5499417901793401E-5</v>
      </c>
      <c r="CG67" s="303">
        <v>4.4098689303973</v>
      </c>
      <c r="CH67" s="303">
        <v>5.9123324852264556</v>
      </c>
      <c r="CI67" s="303">
        <v>2.8398190836598705</v>
      </c>
      <c r="CJ67" s="303">
        <v>0.10777552548574706</v>
      </c>
      <c r="CK67" s="303">
        <v>2.068573666047548</v>
      </c>
      <c r="CL67" s="303">
        <v>1.3761498794788043</v>
      </c>
      <c r="CM67" s="303">
        <v>2.1176411368085635</v>
      </c>
      <c r="CN67" s="303">
        <v>2.1404851571730124E-4</v>
      </c>
      <c r="CO67" s="303">
        <v>6.0207815504966259E-4</v>
      </c>
      <c r="CP67" s="303">
        <v>4.034717527802874</v>
      </c>
      <c r="CQ67" s="303">
        <v>7.3078021213480433</v>
      </c>
      <c r="CR67" s="303">
        <v>0.17738068196933188</v>
      </c>
      <c r="CS67" s="303">
        <v>2.5374855815684726E-2</v>
      </c>
      <c r="CT67" s="303">
        <v>4.9704469176247351E-2</v>
      </c>
      <c r="CU67" s="303">
        <v>2.4000900176972659</v>
      </c>
      <c r="CV67" s="303">
        <v>6.0350190398507575</v>
      </c>
      <c r="CW67" s="303">
        <v>6.7554860818968647</v>
      </c>
      <c r="CX67" s="303"/>
      <c r="CY67" s="303"/>
      <c r="CZ67" s="303"/>
      <c r="DA67" s="303"/>
      <c r="DB67" s="303"/>
      <c r="DC67" s="303"/>
      <c r="DD67" s="303"/>
      <c r="DE67" s="303"/>
      <c r="DF67" s="303"/>
      <c r="DG67" s="303"/>
      <c r="DH67" s="303"/>
      <c r="DI67" s="303"/>
      <c r="DJ67" s="303"/>
      <c r="DK67" s="303"/>
      <c r="DL67" s="303"/>
      <c r="DM67" s="303"/>
      <c r="DN67" s="303"/>
      <c r="DO67" s="303"/>
      <c r="DP67" s="303"/>
      <c r="DQ67" s="303"/>
      <c r="DR67" s="303"/>
      <c r="DS67" s="303"/>
      <c r="DT67" s="303"/>
      <c r="DU67" s="303"/>
      <c r="DV67" s="303"/>
      <c r="DW67" s="303"/>
      <c r="DX67" s="303"/>
      <c r="DY67" s="303"/>
      <c r="DZ67" s="303"/>
      <c r="EA67" s="303"/>
      <c r="EB67" s="303"/>
      <c r="EC67" s="303"/>
      <c r="ED67" s="303"/>
      <c r="EE67" s="303"/>
      <c r="EF67" s="303"/>
      <c r="EG67" s="303"/>
      <c r="EH67" s="303"/>
      <c r="EI67" s="303"/>
      <c r="EJ67" s="303"/>
      <c r="EK67" s="303"/>
      <c r="EL67" s="303"/>
      <c r="EM67" s="303"/>
      <c r="EN67" s="303"/>
      <c r="EO67" s="303"/>
      <c r="EP67" s="303"/>
      <c r="EQ67" s="303"/>
      <c r="ER67" s="303"/>
      <c r="ES67" s="303"/>
      <c r="ET67" s="303"/>
      <c r="EU67" s="303"/>
      <c r="EV67" s="303"/>
      <c r="EW67" s="303"/>
      <c r="EX67" s="303"/>
      <c r="EY67" s="303"/>
      <c r="EZ67" s="303"/>
      <c r="FA67" s="303"/>
      <c r="FB67" s="303"/>
      <c r="FC67" s="303"/>
      <c r="FD67" s="303"/>
      <c r="FE67" s="303"/>
      <c r="FF67" s="303"/>
      <c r="FG67" s="303"/>
      <c r="FH67" s="303"/>
      <c r="FI67" s="303"/>
      <c r="FJ67" s="303"/>
      <c r="FK67" s="303"/>
      <c r="FL67" s="303"/>
      <c r="FM67" s="303"/>
      <c r="FN67" s="303"/>
      <c r="FO67" s="303"/>
      <c r="FP67" s="303"/>
      <c r="FQ67" s="303"/>
      <c r="FR67" s="303"/>
      <c r="FS67" s="303"/>
      <c r="FT67" s="303"/>
      <c r="FU67" s="303"/>
      <c r="FV67" s="303"/>
      <c r="FW67" s="303"/>
      <c r="FX67" s="303"/>
      <c r="FY67" s="303"/>
      <c r="FZ67" s="303"/>
      <c r="GA67" s="303"/>
      <c r="GB67" s="303"/>
      <c r="GC67" s="303"/>
      <c r="GD67" s="303"/>
      <c r="GE67" s="303"/>
      <c r="GF67" s="303"/>
      <c r="GG67" s="303"/>
      <c r="GH67" s="303"/>
      <c r="GI67" s="303"/>
      <c r="GJ67" s="303"/>
      <c r="GK67" s="303"/>
      <c r="GL67" s="303"/>
      <c r="GM67" s="303"/>
      <c r="GN67" s="303"/>
      <c r="GO67" s="303"/>
      <c r="GP67" s="303"/>
      <c r="GQ67" s="303"/>
      <c r="GR67" s="303"/>
      <c r="GS67" s="303"/>
    </row>
    <row r="68" spans="1:201">
      <c r="A68" s="303">
        <v>66</v>
      </c>
      <c r="B68" s="303">
        <v>1.9298097353394113E-2</v>
      </c>
      <c r="C68" s="303">
        <v>0.7712092023502557</v>
      </c>
      <c r="D68" s="303">
        <v>5.3814882330091871</v>
      </c>
      <c r="E68" s="303">
        <v>0.24234287452149592</v>
      </c>
      <c r="F68" s="303">
        <v>0.48814924521967595</v>
      </c>
      <c r="G68" s="303">
        <v>3.0688766432061527</v>
      </c>
      <c r="H68" s="303">
        <v>1.8822030869208886</v>
      </c>
      <c r="I68" s="303">
        <v>2.2236336652318874E-5</v>
      </c>
      <c r="J68" s="303">
        <v>7.8841547352701009E-3</v>
      </c>
      <c r="K68" s="303">
        <v>0.31461212193533861</v>
      </c>
      <c r="L68" s="303">
        <v>2.9271347187580741</v>
      </c>
      <c r="M68" s="303">
        <v>6.1896404692898344</v>
      </c>
      <c r="N68" s="303">
        <v>1.3530478079522081</v>
      </c>
      <c r="O68" s="303">
        <v>0.77792907141777423</v>
      </c>
      <c r="P68" s="303">
        <v>3.6947484671942767</v>
      </c>
      <c r="Q68" s="303">
        <v>5.9009080116664165</v>
      </c>
      <c r="R68" s="303">
        <v>0.48941504708540251</v>
      </c>
      <c r="S68" s="303">
        <v>2.3952685334398933</v>
      </c>
      <c r="T68" s="303">
        <v>0.20906364116958104</v>
      </c>
      <c r="U68" s="303">
        <v>6.4623311453976748E-2</v>
      </c>
      <c r="V68" s="303">
        <v>5.3184361954197268</v>
      </c>
      <c r="W68" s="303">
        <v>1.5447305445946635</v>
      </c>
      <c r="X68" s="303">
        <v>3.3232868464081014E-5</v>
      </c>
      <c r="Y68" s="303">
        <v>6.0428383251167732</v>
      </c>
      <c r="Z68" s="303">
        <v>5.3275966093332654</v>
      </c>
      <c r="AA68" s="303">
        <v>0.26887910652357866</v>
      </c>
      <c r="AB68" s="303">
        <v>2.1915167956086568E-3</v>
      </c>
      <c r="AC68" s="303">
        <v>0.50957543345036616</v>
      </c>
      <c r="AD68" s="303">
        <v>4.505058261926885E-10</v>
      </c>
      <c r="AE68" s="303">
        <v>1.5758455849999461E-2</v>
      </c>
      <c r="AF68" s="303">
        <v>6.397831918741864</v>
      </c>
      <c r="AG68" s="303">
        <v>0.14751501110335713</v>
      </c>
      <c r="AH68" s="303">
        <v>6.8192040322118661</v>
      </c>
      <c r="AI68" s="303">
        <v>0.25079719584514504</v>
      </c>
      <c r="AJ68" s="303">
        <v>0.70275318078225391</v>
      </c>
      <c r="AK68" s="303">
        <v>1.626768211349704E-2</v>
      </c>
      <c r="AL68" s="303">
        <v>4.2815271005661729E-4</v>
      </c>
      <c r="AM68" s="303">
        <v>2.5208390150306127E-7</v>
      </c>
      <c r="AN68" s="303">
        <v>0.33776827143364418</v>
      </c>
      <c r="AO68" s="303">
        <v>7.1582269104503711</v>
      </c>
      <c r="AP68" s="303">
        <v>0.16870004368049937</v>
      </c>
      <c r="AQ68" s="303">
        <v>1.3317644720552263E-4</v>
      </c>
      <c r="AR68" s="303">
        <v>0.77783067598327049</v>
      </c>
      <c r="AS68" s="303">
        <v>4.3206968581377811</v>
      </c>
      <c r="AT68" s="303">
        <v>2.5521996758588621</v>
      </c>
      <c r="AU68" s="303">
        <v>0.41940050150390118</v>
      </c>
      <c r="AV68" s="303">
        <v>1.5662620248965025</v>
      </c>
      <c r="AW68" s="303">
        <v>2.7669590335870652E-2</v>
      </c>
      <c r="AX68" s="303">
        <v>2.8694533310097659</v>
      </c>
      <c r="AY68" s="303">
        <v>1.7686451143436261</v>
      </c>
      <c r="AZ68" s="303">
        <v>5.8709567742430253E-2</v>
      </c>
      <c r="BA68" s="303">
        <v>0.6368388786915824</v>
      </c>
      <c r="BB68" s="303">
        <v>0.57852151723946765</v>
      </c>
      <c r="BC68" s="303">
        <v>0.49528182824919043</v>
      </c>
      <c r="BD68" s="303">
        <v>1.611106908704212</v>
      </c>
      <c r="BE68" s="303">
        <v>9.4378849758173878E-6</v>
      </c>
      <c r="BF68" s="303">
        <v>3.395565835422226</v>
      </c>
      <c r="BG68" s="303">
        <v>4.3920934092346604</v>
      </c>
      <c r="BH68" s="303">
        <v>3.2955649829158071</v>
      </c>
      <c r="BI68" s="303">
        <v>3.3470939304231043E-4</v>
      </c>
      <c r="BJ68" s="303">
        <v>5.1958343968532121</v>
      </c>
      <c r="BK68" s="303">
        <v>4.9879144611521644</v>
      </c>
      <c r="BL68" s="303">
        <v>3.8714729746963197E-12</v>
      </c>
      <c r="BM68" s="303">
        <v>6.8463161339478388E-3</v>
      </c>
      <c r="BN68" s="303">
        <v>0.8381456922997238</v>
      </c>
      <c r="BO68" s="303">
        <v>0.533788958337444</v>
      </c>
      <c r="BP68" s="303">
        <v>4.1487452380101139E-2</v>
      </c>
      <c r="BQ68" s="303">
        <v>4.8926803250893904</v>
      </c>
      <c r="BR68" s="303">
        <v>0.70810662779837108</v>
      </c>
      <c r="BS68" s="303">
        <v>1.5185421920760775</v>
      </c>
      <c r="BT68" s="303">
        <v>5.2915527149796766</v>
      </c>
      <c r="BU68" s="303">
        <v>6.4113145741149822</v>
      </c>
      <c r="BV68" s="303">
        <v>1.7844375229847584</v>
      </c>
      <c r="BW68" s="303">
        <v>0.63916785332433679</v>
      </c>
      <c r="BX68" s="303">
        <v>1.0608379902055356E-3</v>
      </c>
      <c r="BY68" s="303">
        <v>1.1610997730292595E-2</v>
      </c>
      <c r="BZ68" s="303">
        <v>1.8482800373970349</v>
      </c>
      <c r="CA68" s="303">
        <v>3.6152275425826955E-2</v>
      </c>
      <c r="CB68" s="303">
        <v>3.2011287258588457</v>
      </c>
      <c r="CC68" s="303">
        <v>9.5079711026517912E-5</v>
      </c>
      <c r="CD68" s="303">
        <v>1.9620537448207971E-2</v>
      </c>
      <c r="CE68" s="303">
        <v>7.3506088911423171E-10</v>
      </c>
      <c r="CF68" s="303">
        <v>5.7170502318502762E-5</v>
      </c>
      <c r="CG68" s="303">
        <v>4.1871475751941505</v>
      </c>
      <c r="CH68" s="303">
        <v>5.7041506834326912</v>
      </c>
      <c r="CI68" s="303">
        <v>2.6568892008281084</v>
      </c>
      <c r="CJ68" s="303">
        <v>9.1036703417982617E-2</v>
      </c>
      <c r="CK68" s="303">
        <v>1.8921765153192964</v>
      </c>
      <c r="CL68" s="303">
        <v>1.2745530797998184</v>
      </c>
      <c r="CM68" s="303">
        <v>1.9693484864908313</v>
      </c>
      <c r="CN68" s="303">
        <v>1.621386687945217E-4</v>
      </c>
      <c r="CO68" s="303">
        <v>4.5905185925803065E-4</v>
      </c>
      <c r="CP68" s="303">
        <v>3.8610134301773886</v>
      </c>
      <c r="CQ68" s="303">
        <v>7.2057457634813007</v>
      </c>
      <c r="CR68" s="303">
        <v>0.15377422196183343</v>
      </c>
      <c r="CS68" s="303">
        <v>2.0993847809435046E-2</v>
      </c>
      <c r="CT68" s="303">
        <v>4.2159485577094508E-2</v>
      </c>
      <c r="CU68" s="303">
        <v>2.2070942173428412</v>
      </c>
      <c r="CV68" s="303">
        <v>5.8562994010911584</v>
      </c>
      <c r="CW68" s="303">
        <v>6.7190743659182477</v>
      </c>
      <c r="CX68" s="303"/>
      <c r="CY68" s="303"/>
      <c r="CZ68" s="303"/>
      <c r="DA68" s="303"/>
      <c r="DB68" s="303"/>
      <c r="DC68" s="303"/>
      <c r="DD68" s="303"/>
      <c r="DE68" s="303"/>
      <c r="DF68" s="303"/>
      <c r="DG68" s="303"/>
      <c r="DH68" s="303"/>
      <c r="DI68" s="303"/>
      <c r="DJ68" s="303"/>
      <c r="DK68" s="303"/>
      <c r="DL68" s="303"/>
      <c r="DM68" s="303"/>
      <c r="DN68" s="303"/>
      <c r="DO68" s="303"/>
      <c r="DP68" s="303"/>
      <c r="DQ68" s="303"/>
      <c r="DR68" s="303"/>
      <c r="DS68" s="303"/>
      <c r="DT68" s="303"/>
      <c r="DU68" s="303"/>
      <c r="DV68" s="303"/>
      <c r="DW68" s="303"/>
      <c r="DX68" s="303"/>
      <c r="DY68" s="303"/>
      <c r="DZ68" s="303"/>
      <c r="EA68" s="303"/>
      <c r="EB68" s="303"/>
      <c r="EC68" s="303"/>
      <c r="ED68" s="303"/>
      <c r="EE68" s="303"/>
      <c r="EF68" s="303"/>
      <c r="EG68" s="303"/>
      <c r="EH68" s="303"/>
      <c r="EI68" s="303"/>
      <c r="EJ68" s="303"/>
      <c r="EK68" s="303"/>
      <c r="EL68" s="303"/>
      <c r="EM68" s="303"/>
      <c r="EN68" s="303"/>
      <c r="EO68" s="303"/>
      <c r="EP68" s="303"/>
      <c r="EQ68" s="303"/>
      <c r="ER68" s="303"/>
      <c r="ES68" s="303"/>
      <c r="ET68" s="303"/>
      <c r="EU68" s="303"/>
      <c r="EV68" s="303"/>
      <c r="EW68" s="303"/>
      <c r="EX68" s="303"/>
      <c r="EY68" s="303"/>
      <c r="EZ68" s="303"/>
      <c r="FA68" s="303"/>
      <c r="FB68" s="303"/>
      <c r="FC68" s="303"/>
      <c r="FD68" s="303"/>
      <c r="FE68" s="303"/>
      <c r="FF68" s="303"/>
      <c r="FG68" s="303"/>
      <c r="FH68" s="303"/>
      <c r="FI68" s="303"/>
      <c r="FJ68" s="303"/>
      <c r="FK68" s="303"/>
      <c r="FL68" s="303"/>
      <c r="FM68" s="303"/>
      <c r="FN68" s="303"/>
      <c r="FO68" s="303"/>
      <c r="FP68" s="303"/>
      <c r="FQ68" s="303"/>
      <c r="FR68" s="303"/>
      <c r="FS68" s="303"/>
      <c r="FT68" s="303"/>
      <c r="FU68" s="303"/>
      <c r="FV68" s="303"/>
      <c r="FW68" s="303"/>
      <c r="FX68" s="303"/>
      <c r="FY68" s="303"/>
      <c r="FZ68" s="303"/>
      <c r="GA68" s="303"/>
      <c r="GB68" s="303"/>
      <c r="GC68" s="303"/>
      <c r="GD68" s="303"/>
      <c r="GE68" s="303"/>
      <c r="GF68" s="303"/>
      <c r="GG68" s="303"/>
      <c r="GH68" s="303"/>
      <c r="GI68" s="303"/>
      <c r="GJ68" s="303"/>
      <c r="GK68" s="303"/>
      <c r="GL68" s="303"/>
      <c r="GM68" s="303"/>
      <c r="GN68" s="303"/>
      <c r="GO68" s="303"/>
      <c r="GP68" s="303"/>
      <c r="GQ68" s="303"/>
      <c r="GR68" s="303"/>
      <c r="GS68" s="303"/>
    </row>
    <row r="69" spans="1:201">
      <c r="A69" s="303">
        <v>67</v>
      </c>
      <c r="B69" s="303">
        <v>1.5709779447710511E-2</v>
      </c>
      <c r="C69" s="303">
        <v>0.68115621803161042</v>
      </c>
      <c r="D69" s="303">
        <v>5.1838571133830076</v>
      </c>
      <c r="E69" s="303">
        <v>0.21017815653285649</v>
      </c>
      <c r="F69" s="303">
        <v>0.43633893620229031</v>
      </c>
      <c r="G69" s="303">
        <v>3.2111422306033717</v>
      </c>
      <c r="H69" s="303">
        <v>1.7647247225139222</v>
      </c>
      <c r="I69" s="303">
        <v>1.6361869091851519E-5</v>
      </c>
      <c r="J69" s="303">
        <v>6.3781948600345551E-3</v>
      </c>
      <c r="K69" s="303">
        <v>0.27312637819813163</v>
      </c>
      <c r="L69" s="303">
        <v>2.772144639672137</v>
      </c>
      <c r="M69" s="303">
        <v>6.002102591417759</v>
      </c>
      <c r="N69" s="303">
        <v>1.4218193714806615</v>
      </c>
      <c r="O69" s="303">
        <v>0.69995161953785467</v>
      </c>
      <c r="P69" s="303">
        <v>3.4784498983448024</v>
      </c>
      <c r="Q69" s="303">
        <v>5.7214297693077336</v>
      </c>
      <c r="R69" s="303">
        <v>0.43822138083314421</v>
      </c>
      <c r="S69" s="303">
        <v>2.2481175167855052</v>
      </c>
      <c r="T69" s="303">
        <v>0.17969250749029322</v>
      </c>
      <c r="U69" s="303">
        <v>5.4559879033781497E-2</v>
      </c>
      <c r="V69" s="303">
        <v>5.4724299493583777</v>
      </c>
      <c r="W69" s="303">
        <v>1.4150728572480769</v>
      </c>
      <c r="X69" s="303">
        <v>2.4524530784542628E-5</v>
      </c>
      <c r="Y69" s="303">
        <v>5.8612012668612783</v>
      </c>
      <c r="Z69" s="303">
        <v>5.1408417294358584</v>
      </c>
      <c r="AA69" s="303">
        <v>0.23238874232276813</v>
      </c>
      <c r="AB69" s="303">
        <v>1.7354892544615493E-3</v>
      </c>
      <c r="AC69" s="303">
        <v>0.4492000591333114</v>
      </c>
      <c r="AD69" s="303">
        <v>2.7579511116293488E-10</v>
      </c>
      <c r="AE69" s="303">
        <v>1.2765959537761835E-2</v>
      </c>
      <c r="AF69" s="303">
        <v>6.2648052036620792</v>
      </c>
      <c r="AG69" s="303">
        <v>0.12564358835848541</v>
      </c>
      <c r="AH69" s="303">
        <v>6.6624310427656139</v>
      </c>
      <c r="AI69" s="303">
        <v>0.21660519433380787</v>
      </c>
      <c r="AJ69" s="303">
        <v>0.62914450737252181</v>
      </c>
      <c r="AK69" s="303">
        <v>1.2979984984553678E-2</v>
      </c>
      <c r="AL69" s="303">
        <v>3.2764833968230257E-4</v>
      </c>
      <c r="AM69" s="303">
        <v>1.7716669541518569E-7</v>
      </c>
      <c r="AN69" s="303">
        <v>0.2949528674109213</v>
      </c>
      <c r="AO69" s="303">
        <v>6.8810574497944677</v>
      </c>
      <c r="AP69" s="303">
        <v>0.14487802992232696</v>
      </c>
      <c r="AQ69" s="303">
        <v>1.0325654940192702E-4</v>
      </c>
      <c r="AR69" s="303">
        <v>0.69731221297188051</v>
      </c>
      <c r="AS69" s="303">
        <v>4.1405973456257783</v>
      </c>
      <c r="AT69" s="303">
        <v>2.4000779390555982</v>
      </c>
      <c r="AU69" s="303">
        <v>0.36741793062306127</v>
      </c>
      <c r="AV69" s="303">
        <v>1.4313227857766893</v>
      </c>
      <c r="AW69" s="303">
        <v>2.2379668379451378E-2</v>
      </c>
      <c r="AX69" s="303">
        <v>2.6653468749116334</v>
      </c>
      <c r="AY69" s="303">
        <v>1.6053690171971042</v>
      </c>
      <c r="AZ69" s="303">
        <v>4.9206603177584421E-2</v>
      </c>
      <c r="BA69" s="303">
        <v>0.55764636281573232</v>
      </c>
      <c r="BB69" s="303">
        <v>0.51999261989428014</v>
      </c>
      <c r="BC69" s="303">
        <v>0.43747047236455372</v>
      </c>
      <c r="BD69" s="303">
        <v>1.4836963052401324</v>
      </c>
      <c r="BE69" s="303">
        <v>6.8346204889434706E-6</v>
      </c>
      <c r="BF69" s="303">
        <v>3.2107576733103098</v>
      </c>
      <c r="BG69" s="303">
        <v>4.1877627095628283</v>
      </c>
      <c r="BH69" s="303">
        <v>3.0862429649732754</v>
      </c>
      <c r="BI69" s="303">
        <v>2.4897853144694685E-4</v>
      </c>
      <c r="BJ69" s="303">
        <v>5.2420520121317482</v>
      </c>
      <c r="BK69" s="303">
        <v>4.7988360971133845</v>
      </c>
      <c r="BL69" s="303">
        <v>2.1995281259702228E-12</v>
      </c>
      <c r="BM69" s="303">
        <v>5.6352680444054391E-3</v>
      </c>
      <c r="BN69" s="303">
        <v>0.88057028025875983</v>
      </c>
      <c r="BO69" s="303">
        <v>0.47525068636136802</v>
      </c>
      <c r="BP69" s="303">
        <v>3.4131193432554767E-2</v>
      </c>
      <c r="BQ69" s="303">
        <v>4.9498597521462644</v>
      </c>
      <c r="BR69" s="303">
        <v>0.62737703465189243</v>
      </c>
      <c r="BS69" s="303">
        <v>1.5985209955934103</v>
      </c>
      <c r="BT69" s="303">
        <v>5.2026133639772327</v>
      </c>
      <c r="BU69" s="303">
        <v>6.1307798959146105</v>
      </c>
      <c r="BV69" s="303">
        <v>1.64087858592988</v>
      </c>
      <c r="BW69" s="303">
        <v>0.57221299334129572</v>
      </c>
      <c r="BX69" s="303">
        <v>8.1798720105841932E-4</v>
      </c>
      <c r="BY69" s="303">
        <v>9.4837086782649169E-3</v>
      </c>
      <c r="BZ69" s="303">
        <v>1.7157093767892111</v>
      </c>
      <c r="CA69" s="303">
        <v>3.0994355798624518E-2</v>
      </c>
      <c r="CB69" s="303">
        <v>2.9593934602363752</v>
      </c>
      <c r="CC69" s="303">
        <v>7.0199679712521575E-5</v>
      </c>
      <c r="CD69" s="303">
        <v>1.5727057593272826E-2</v>
      </c>
      <c r="CE69" s="303">
        <v>4.5975396420168248E-10</v>
      </c>
      <c r="CF69" s="303">
        <v>4.3285768679583855E-5</v>
      </c>
      <c r="CG69" s="303">
        <v>3.9694738755409418</v>
      </c>
      <c r="CH69" s="303">
        <v>5.4916321746968508</v>
      </c>
      <c r="CI69" s="303">
        <v>2.4830196195503884</v>
      </c>
      <c r="CJ69" s="303">
        <v>7.683574549099817E-2</v>
      </c>
      <c r="CK69" s="303">
        <v>1.728801729150153</v>
      </c>
      <c r="CL69" s="303">
        <v>1.1796877619977484</v>
      </c>
      <c r="CM69" s="303">
        <v>1.830051547196291</v>
      </c>
      <c r="CN69" s="303">
        <v>1.2277228855609948E-4</v>
      </c>
      <c r="CO69" s="303">
        <v>3.4984555570475483E-4</v>
      </c>
      <c r="CP69" s="303">
        <v>3.6901303130920828</v>
      </c>
      <c r="CQ69" s="303">
        <v>7.0953131065305017</v>
      </c>
      <c r="CR69" s="303">
        <v>0.13320750382417881</v>
      </c>
      <c r="CS69" s="303">
        <v>1.7358780093020991E-2</v>
      </c>
      <c r="CT69" s="303">
        <v>3.5745477659829897E-2</v>
      </c>
      <c r="CU69" s="303">
        <v>2.0264633493317081</v>
      </c>
      <c r="CV69" s="303">
        <v>5.6755122561378624</v>
      </c>
      <c r="CW69" s="303">
        <v>6.6676800892949473</v>
      </c>
      <c r="CX69" s="303"/>
      <c r="CY69" s="303"/>
      <c r="CZ69" s="303"/>
      <c r="DA69" s="303"/>
      <c r="DB69" s="303"/>
      <c r="DC69" s="303"/>
      <c r="DD69" s="303"/>
      <c r="DE69" s="303"/>
      <c r="DF69" s="303"/>
      <c r="DG69" s="303"/>
      <c r="DH69" s="303"/>
      <c r="DI69" s="303"/>
      <c r="DJ69" s="303"/>
      <c r="DK69" s="303"/>
      <c r="DL69" s="303"/>
      <c r="DM69" s="303"/>
      <c r="DN69" s="303"/>
      <c r="DO69" s="303"/>
      <c r="DP69" s="303"/>
      <c r="DQ69" s="303"/>
      <c r="DR69" s="303"/>
      <c r="DS69" s="303"/>
      <c r="DT69" s="303"/>
      <c r="DU69" s="303"/>
      <c r="DV69" s="303"/>
      <c r="DW69" s="303"/>
      <c r="DX69" s="303"/>
      <c r="DY69" s="303"/>
      <c r="DZ69" s="303"/>
      <c r="EA69" s="303"/>
      <c r="EB69" s="303"/>
      <c r="EC69" s="303"/>
      <c r="ED69" s="303"/>
      <c r="EE69" s="303"/>
      <c r="EF69" s="303"/>
      <c r="EG69" s="303"/>
      <c r="EH69" s="303"/>
      <c r="EI69" s="303"/>
      <c r="EJ69" s="303"/>
      <c r="EK69" s="303"/>
      <c r="EL69" s="303"/>
      <c r="EM69" s="303"/>
      <c r="EN69" s="303"/>
      <c r="EO69" s="303"/>
      <c r="EP69" s="303"/>
      <c r="EQ69" s="303"/>
      <c r="ER69" s="303"/>
      <c r="ES69" s="303"/>
      <c r="ET69" s="303"/>
      <c r="EU69" s="303"/>
      <c r="EV69" s="303"/>
      <c r="EW69" s="303"/>
      <c r="EX69" s="303"/>
      <c r="EY69" s="303"/>
      <c r="EZ69" s="303"/>
      <c r="FA69" s="303"/>
      <c r="FB69" s="303"/>
      <c r="FC69" s="303"/>
      <c r="FD69" s="303"/>
      <c r="FE69" s="303"/>
      <c r="FF69" s="303"/>
      <c r="FG69" s="303"/>
      <c r="FH69" s="303"/>
      <c r="FI69" s="303"/>
      <c r="FJ69" s="303"/>
      <c r="FK69" s="303"/>
      <c r="FL69" s="303"/>
      <c r="FM69" s="303"/>
      <c r="FN69" s="303"/>
      <c r="FO69" s="303"/>
      <c r="FP69" s="303"/>
      <c r="FQ69" s="303"/>
      <c r="FR69" s="303"/>
      <c r="FS69" s="303"/>
      <c r="FT69" s="303"/>
      <c r="FU69" s="303"/>
      <c r="FV69" s="303"/>
      <c r="FW69" s="303"/>
      <c r="FX69" s="303"/>
      <c r="FY69" s="303"/>
      <c r="FZ69" s="303"/>
      <c r="GA69" s="303"/>
      <c r="GB69" s="303"/>
      <c r="GC69" s="303"/>
      <c r="GD69" s="303"/>
      <c r="GE69" s="303"/>
      <c r="GF69" s="303"/>
      <c r="GG69" s="303"/>
      <c r="GH69" s="303"/>
      <c r="GI69" s="303"/>
      <c r="GJ69" s="303"/>
      <c r="GK69" s="303"/>
      <c r="GL69" s="303"/>
      <c r="GM69" s="303"/>
      <c r="GN69" s="303"/>
      <c r="GO69" s="303"/>
      <c r="GP69" s="303"/>
      <c r="GQ69" s="303"/>
      <c r="GR69" s="303"/>
      <c r="GS69" s="303"/>
    </row>
    <row r="70" spans="1:201">
      <c r="A70" s="303">
        <v>68</v>
      </c>
      <c r="B70" s="303">
        <v>1.2780786173306181E-2</v>
      </c>
      <c r="C70" s="303">
        <v>0.60084725407248007</v>
      </c>
      <c r="D70" s="303">
        <v>4.9845716502074664</v>
      </c>
      <c r="E70" s="303">
        <v>0.18212473063909604</v>
      </c>
      <c r="F70" s="303">
        <v>0.38971247639007611</v>
      </c>
      <c r="G70" s="303">
        <v>3.3537958583090566</v>
      </c>
      <c r="H70" s="303">
        <v>1.6530410740416996</v>
      </c>
      <c r="I70" s="303">
        <v>1.2037226933455649E-5</v>
      </c>
      <c r="J70" s="303">
        <v>5.1572755814590573E-3</v>
      </c>
      <c r="K70" s="303">
        <v>0.23688545758316437</v>
      </c>
      <c r="L70" s="303">
        <v>2.6206836881242213</v>
      </c>
      <c r="M70" s="303">
        <v>5.8123549100912015</v>
      </c>
      <c r="N70" s="303">
        <v>1.4917495304570514</v>
      </c>
      <c r="O70" s="303">
        <v>0.62933873008066576</v>
      </c>
      <c r="P70" s="303">
        <v>3.2703989798474487</v>
      </c>
      <c r="Q70" s="303">
        <v>5.5431005955611639</v>
      </c>
      <c r="R70" s="303">
        <v>0.3921249534158362</v>
      </c>
      <c r="S70" s="303">
        <v>2.1079336784328877</v>
      </c>
      <c r="T70" s="303">
        <v>0.15430793631620829</v>
      </c>
      <c r="U70" s="303">
        <v>4.6028818539230285E-2</v>
      </c>
      <c r="V70" s="303">
        <v>5.6176538664589524</v>
      </c>
      <c r="W70" s="303">
        <v>1.2949302383084675</v>
      </c>
      <c r="X70" s="303">
        <v>1.8094251461819141E-5</v>
      </c>
      <c r="Y70" s="303">
        <v>5.6766873693417912</v>
      </c>
      <c r="Z70" s="303">
        <v>4.9537919725417652</v>
      </c>
      <c r="AA70" s="303">
        <v>0.20061955699186207</v>
      </c>
      <c r="AB70" s="303">
        <v>1.3739166924373696E-3</v>
      </c>
      <c r="AC70" s="303">
        <v>0.39558034421869714</v>
      </c>
      <c r="AD70" s="303">
        <v>1.6882817883620168E-10</v>
      </c>
      <c r="AE70" s="303">
        <v>1.0333418135298918E-2</v>
      </c>
      <c r="AF70" s="303">
        <v>6.1254626423009739</v>
      </c>
      <c r="AG70" s="303">
        <v>0.1069078663289893</v>
      </c>
      <c r="AH70" s="303">
        <v>6.4960695928643251</v>
      </c>
      <c r="AI70" s="303">
        <v>0.18694847361809963</v>
      </c>
      <c r="AJ70" s="303">
        <v>0.56280619722886427</v>
      </c>
      <c r="AK70" s="303">
        <v>1.0347497931106049E-2</v>
      </c>
      <c r="AL70" s="303">
        <v>2.5064004978860976E-4</v>
      </c>
      <c r="AM70" s="303">
        <v>1.2452181997034134E-7</v>
      </c>
      <c r="AN70" s="303">
        <v>0.25739179697566106</v>
      </c>
      <c r="AO70" s="303">
        <v>6.6006388646639822</v>
      </c>
      <c r="AP70" s="303">
        <v>0.1243204141306247</v>
      </c>
      <c r="AQ70" s="303">
        <v>8.0056433913195475E-5</v>
      </c>
      <c r="AR70" s="303">
        <v>0.624534672742315</v>
      </c>
      <c r="AS70" s="303">
        <v>3.963462531817977</v>
      </c>
      <c r="AT70" s="303">
        <v>2.2548652547783345</v>
      </c>
      <c r="AU70" s="303">
        <v>0.32153448174139942</v>
      </c>
      <c r="AV70" s="303">
        <v>1.3060027792362063</v>
      </c>
      <c r="AW70" s="303">
        <v>1.8083631400119642E-2</v>
      </c>
      <c r="AX70" s="303">
        <v>2.4718062624727528</v>
      </c>
      <c r="AY70" s="303">
        <v>1.4551897911337421</v>
      </c>
      <c r="AZ70" s="303">
        <v>4.1203079718056479E-2</v>
      </c>
      <c r="BA70" s="303">
        <v>0.48768891469092696</v>
      </c>
      <c r="BB70" s="303">
        <v>0.46702282913244048</v>
      </c>
      <c r="BC70" s="303">
        <v>0.38596601591770019</v>
      </c>
      <c r="BD70" s="303">
        <v>1.3649994802952896</v>
      </c>
      <c r="BE70" s="303">
        <v>4.9485067935682538E-6</v>
      </c>
      <c r="BF70" s="303">
        <v>3.0317144666704161</v>
      </c>
      <c r="BG70" s="303">
        <v>3.9878715208207152</v>
      </c>
      <c r="BH70" s="303">
        <v>2.8859595909323117</v>
      </c>
      <c r="BI70" s="303">
        <v>1.8507341239839536E-4</v>
      </c>
      <c r="BJ70" s="303">
        <v>5.2785259979674928</v>
      </c>
      <c r="BK70" s="303">
        <v>4.6110340144347752</v>
      </c>
      <c r="BL70" s="303">
        <v>1.2496046558700548E-12</v>
      </c>
      <c r="BM70" s="303">
        <v>4.6366943155147743E-3</v>
      </c>
      <c r="BN70" s="303">
        <v>0.92489903544757324</v>
      </c>
      <c r="BO70" s="303">
        <v>0.42283168848880331</v>
      </c>
      <c r="BP70" s="303">
        <v>2.8055700480398411E-2</v>
      </c>
      <c r="BQ70" s="303">
        <v>4.9981211803278658</v>
      </c>
      <c r="BR70" s="303">
        <v>0.55526409200098692</v>
      </c>
      <c r="BS70" s="303">
        <v>1.6802535376202381</v>
      </c>
      <c r="BT70" s="303">
        <v>5.1048833768402497</v>
      </c>
      <c r="BU70" s="303">
        <v>5.850779065742902</v>
      </c>
      <c r="BV70" s="303">
        <v>1.5074687118284866</v>
      </c>
      <c r="BW70" s="303">
        <v>0.51187198728454086</v>
      </c>
      <c r="BX70" s="303">
        <v>6.3039254581771017E-4</v>
      </c>
      <c r="BY70" s="303">
        <v>7.7425624666598771E-3</v>
      </c>
      <c r="BZ70" s="303">
        <v>1.590713757827612</v>
      </c>
      <c r="CA70" s="303">
        <v>2.656807865535072E-2</v>
      </c>
      <c r="CB70" s="303">
        <v>2.7324375716678442</v>
      </c>
      <c r="CC70" s="303">
        <v>5.1804929949739651E-5</v>
      </c>
      <c r="CD70" s="303">
        <v>1.2593897022893406E-2</v>
      </c>
      <c r="CE70" s="303">
        <v>2.8756229158596797E-10</v>
      </c>
      <c r="CF70" s="303">
        <v>3.2769321862296951E-5</v>
      </c>
      <c r="CG70" s="303">
        <v>3.7574972051021192</v>
      </c>
      <c r="CH70" s="303">
        <v>5.2762689290186318</v>
      </c>
      <c r="CI70" s="303">
        <v>2.3181008012165254</v>
      </c>
      <c r="CJ70" s="303">
        <v>6.4800360209410046E-2</v>
      </c>
      <c r="CK70" s="303">
        <v>1.5777733124692332</v>
      </c>
      <c r="CL70" s="303">
        <v>1.0912067019958598</v>
      </c>
      <c r="CM70" s="303">
        <v>1.6993793129719128</v>
      </c>
      <c r="CN70" s="303">
        <v>9.2931398688293461E-5</v>
      </c>
      <c r="CO70" s="303">
        <v>2.665060967938452E-4</v>
      </c>
      <c r="CP70" s="303">
        <v>3.5225584187995693</v>
      </c>
      <c r="CQ70" s="303">
        <v>6.9773299254962877</v>
      </c>
      <c r="CR70" s="303">
        <v>0.11530758820930437</v>
      </c>
      <c r="CS70" s="303">
        <v>1.4344924998322715E-2</v>
      </c>
      <c r="CT70" s="303">
        <v>3.0295794336860957E-2</v>
      </c>
      <c r="CU70" s="303">
        <v>1.8578503108298488</v>
      </c>
      <c r="CV70" s="303">
        <v>5.4934867151584035</v>
      </c>
      <c r="CW70" s="303">
        <v>6.6021858268211293</v>
      </c>
      <c r="CX70" s="303"/>
      <c r="CY70" s="303"/>
      <c r="CZ70" s="303"/>
      <c r="DA70" s="303"/>
      <c r="DB70" s="303"/>
      <c r="DC70" s="303"/>
      <c r="DD70" s="303"/>
      <c r="DE70" s="303"/>
      <c r="DF70" s="303"/>
      <c r="DG70" s="303"/>
      <c r="DH70" s="303"/>
      <c r="DI70" s="303"/>
      <c r="DJ70" s="303"/>
      <c r="DK70" s="303"/>
      <c r="DL70" s="303"/>
      <c r="DM70" s="303"/>
      <c r="DN70" s="303"/>
      <c r="DO70" s="303"/>
      <c r="DP70" s="303"/>
      <c r="DQ70" s="303"/>
      <c r="DR70" s="303"/>
      <c r="DS70" s="303"/>
      <c r="DT70" s="303"/>
      <c r="DU70" s="303"/>
      <c r="DV70" s="303"/>
      <c r="DW70" s="303"/>
      <c r="DX70" s="303"/>
      <c r="DY70" s="303"/>
      <c r="DZ70" s="303"/>
      <c r="EA70" s="303"/>
      <c r="EB70" s="303"/>
      <c r="EC70" s="303"/>
      <c r="ED70" s="303"/>
      <c r="EE70" s="303"/>
      <c r="EF70" s="303"/>
      <c r="EG70" s="303"/>
      <c r="EH70" s="303"/>
      <c r="EI70" s="303"/>
      <c r="EJ70" s="303"/>
      <c r="EK70" s="303"/>
      <c r="EL70" s="303"/>
      <c r="EM70" s="303"/>
      <c r="EN70" s="303"/>
      <c r="EO70" s="303"/>
      <c r="EP70" s="303"/>
      <c r="EQ70" s="303"/>
      <c r="ER70" s="303"/>
      <c r="ES70" s="303"/>
      <c r="ET70" s="303"/>
      <c r="EU70" s="303"/>
      <c r="EV70" s="303"/>
      <c r="EW70" s="303"/>
      <c r="EX70" s="303"/>
      <c r="EY70" s="303"/>
      <c r="EZ70" s="303"/>
      <c r="FA70" s="303"/>
      <c r="FB70" s="303"/>
      <c r="FC70" s="303"/>
      <c r="FD70" s="303"/>
      <c r="FE70" s="303"/>
      <c r="FF70" s="303"/>
      <c r="FG70" s="303"/>
      <c r="FH70" s="303"/>
      <c r="FI70" s="303"/>
      <c r="FJ70" s="303"/>
      <c r="FK70" s="303"/>
      <c r="FL70" s="303"/>
      <c r="FM70" s="303"/>
      <c r="FN70" s="303"/>
      <c r="FO70" s="303"/>
      <c r="FP70" s="303"/>
      <c r="FQ70" s="303"/>
      <c r="FR70" s="303"/>
      <c r="FS70" s="303"/>
      <c r="FT70" s="303"/>
      <c r="FU70" s="303"/>
      <c r="FV70" s="303"/>
      <c r="FW70" s="303"/>
      <c r="FX70" s="303"/>
      <c r="FY70" s="303"/>
      <c r="FZ70" s="303"/>
      <c r="GA70" s="303"/>
      <c r="GB70" s="303"/>
      <c r="GC70" s="303"/>
      <c r="GD70" s="303"/>
      <c r="GE70" s="303"/>
      <c r="GF70" s="303"/>
      <c r="GG70" s="303"/>
      <c r="GH70" s="303"/>
      <c r="GI70" s="303"/>
      <c r="GJ70" s="303"/>
      <c r="GK70" s="303"/>
      <c r="GL70" s="303"/>
      <c r="GM70" s="303"/>
      <c r="GN70" s="303"/>
      <c r="GO70" s="303"/>
      <c r="GP70" s="303"/>
      <c r="GQ70" s="303"/>
      <c r="GR70" s="303"/>
      <c r="GS70" s="303"/>
    </row>
    <row r="71" spans="1:201">
      <c r="A71" s="303">
        <v>69</v>
      </c>
      <c r="B71" s="303">
        <v>1.0391786587089433E-2</v>
      </c>
      <c r="C71" s="303">
        <v>0.5293575722507754</v>
      </c>
      <c r="D71" s="303">
        <v>4.7847380868991003</v>
      </c>
      <c r="E71" s="303">
        <v>0.15768555351029936</v>
      </c>
      <c r="F71" s="303">
        <v>0.34780044884572509</v>
      </c>
      <c r="G71" s="303">
        <v>3.4963207822393558</v>
      </c>
      <c r="H71" s="303">
        <v>1.5470516317196972</v>
      </c>
      <c r="I71" s="303">
        <v>8.8541950866394616E-6</v>
      </c>
      <c r="J71" s="303">
        <v>4.1680611721632748E-3</v>
      </c>
      <c r="K71" s="303">
        <v>0.20526687145091133</v>
      </c>
      <c r="L71" s="303">
        <v>2.4732660895857781</v>
      </c>
      <c r="M71" s="303">
        <v>5.6212917587104796</v>
      </c>
      <c r="N71" s="303">
        <v>1.5626376747862631</v>
      </c>
      <c r="O71" s="303">
        <v>0.56546297685895508</v>
      </c>
      <c r="P71" s="303">
        <v>3.0708250138491522</v>
      </c>
      <c r="Q71" s="303">
        <v>5.366346813744447</v>
      </c>
      <c r="R71" s="303">
        <v>0.35065810171490275</v>
      </c>
      <c r="S71" s="303">
        <v>1.9746366803020354</v>
      </c>
      <c r="T71" s="303">
        <v>0.13239504926358622</v>
      </c>
      <c r="U71" s="303">
        <v>3.8803794879916011E-2</v>
      </c>
      <c r="V71" s="303">
        <v>5.7534728659816334</v>
      </c>
      <c r="W71" s="303">
        <v>1.183793934973399</v>
      </c>
      <c r="X71" s="303">
        <v>1.3347303306885824E-5</v>
      </c>
      <c r="Y71" s="303">
        <v>5.490251579482103</v>
      </c>
      <c r="Z71" s="303">
        <v>4.7672401640153836</v>
      </c>
      <c r="AA71" s="303">
        <v>0.17300325802347893</v>
      </c>
      <c r="AB71" s="303">
        <v>1.0873468037595826E-3</v>
      </c>
      <c r="AC71" s="303">
        <v>0.34802720859431313</v>
      </c>
      <c r="AD71" s="303">
        <v>1.0334244515485912E-10</v>
      </c>
      <c r="AE71" s="303">
        <v>8.357992054285359E-3</v>
      </c>
      <c r="AF71" s="303">
        <v>5.9807105704436099</v>
      </c>
      <c r="AG71" s="303">
        <v>9.0879158452689665E-2</v>
      </c>
      <c r="AH71" s="303">
        <v>6.3215164224805687</v>
      </c>
      <c r="AI71" s="303">
        <v>0.16124864358228377</v>
      </c>
      <c r="AJ71" s="303">
        <v>0.50308828909887193</v>
      </c>
      <c r="AK71" s="303">
        <v>8.2419018738044744E-3</v>
      </c>
      <c r="AL71" s="303">
        <v>1.9166166634566011E-4</v>
      </c>
      <c r="AM71" s="303">
        <v>8.7525803981914632E-8</v>
      </c>
      <c r="AN71" s="303">
        <v>0.22447047636463865</v>
      </c>
      <c r="AO71" s="303">
        <v>6.3187912752626065</v>
      </c>
      <c r="AP71" s="303">
        <v>0.10659858027031856</v>
      </c>
      <c r="AQ71" s="303">
        <v>6.2067721865059333E-5</v>
      </c>
      <c r="AR71" s="303">
        <v>0.55884568189452466</v>
      </c>
      <c r="AS71" s="303">
        <v>3.789750665326213</v>
      </c>
      <c r="AT71" s="303">
        <v>2.1165041462045142</v>
      </c>
      <c r="AU71" s="303">
        <v>0.28109410566720727</v>
      </c>
      <c r="AV71" s="303">
        <v>1.189906305016508</v>
      </c>
      <c r="AW71" s="303">
        <v>1.4598838368376691E-2</v>
      </c>
      <c r="AX71" s="303">
        <v>2.2888155109501906</v>
      </c>
      <c r="AY71" s="303">
        <v>1.3173491031506108</v>
      </c>
      <c r="AZ71" s="303">
        <v>3.4470438310101326E-2</v>
      </c>
      <c r="BA71" s="303">
        <v>0.42599651149781648</v>
      </c>
      <c r="BB71" s="303">
        <v>0.41913912102204764</v>
      </c>
      <c r="BC71" s="303">
        <v>0.34015414817543099</v>
      </c>
      <c r="BD71" s="303">
        <v>1.2546031975600982</v>
      </c>
      <c r="BE71" s="303">
        <v>3.5822788490439706E-6</v>
      </c>
      <c r="BF71" s="303">
        <v>2.8587795754087146</v>
      </c>
      <c r="BG71" s="303">
        <v>3.7929099335345611</v>
      </c>
      <c r="BH71" s="303">
        <v>2.6948689368917704</v>
      </c>
      <c r="BI71" s="303">
        <v>1.3747682998211525E-4</v>
      </c>
      <c r="BJ71" s="303">
        <v>5.3053872457909366</v>
      </c>
      <c r="BK71" s="303">
        <v>4.4251683734915686</v>
      </c>
      <c r="BL71" s="303">
        <v>7.0991774389199625E-13</v>
      </c>
      <c r="BM71" s="303">
        <v>3.8137086020804951E-3</v>
      </c>
      <c r="BN71" s="303">
        <v>0.97114014220835965</v>
      </c>
      <c r="BO71" s="303">
        <v>0.37594012338977406</v>
      </c>
      <c r="BP71" s="303">
        <v>2.3043211077286956E-2</v>
      </c>
      <c r="BQ71" s="303">
        <v>5.0375050961626329</v>
      </c>
      <c r="BR71" s="303">
        <v>0.49094459071417063</v>
      </c>
      <c r="BS71" s="303">
        <v>1.7635280338948207</v>
      </c>
      <c r="BT71" s="303">
        <v>4.9992964245187688</v>
      </c>
      <c r="BU71" s="303">
        <v>5.5728313484478731</v>
      </c>
      <c r="BV71" s="303">
        <v>1.3836790549234883</v>
      </c>
      <c r="BW71" s="303">
        <v>0.45755348940210205</v>
      </c>
      <c r="BX71" s="303">
        <v>4.8557308279712218E-4</v>
      </c>
      <c r="BY71" s="303">
        <v>6.31829059213764E-3</v>
      </c>
      <c r="BZ71" s="303">
        <v>1.4731125913697336</v>
      </c>
      <c r="CA71" s="303">
        <v>2.2770530128195909E-2</v>
      </c>
      <c r="CB71" s="303">
        <v>2.5198226811508295</v>
      </c>
      <c r="CC71" s="303">
        <v>3.8212610659077673E-5</v>
      </c>
      <c r="CD71" s="303">
        <v>1.0075548105618814E-2</v>
      </c>
      <c r="CE71" s="303">
        <v>1.7986410598263414E-10</v>
      </c>
      <c r="CF71" s="303">
        <v>2.4805222408175698E-5</v>
      </c>
      <c r="CG71" s="303">
        <v>3.5517536860404633</v>
      </c>
      <c r="CH71" s="303">
        <v>5.0594395997646302</v>
      </c>
      <c r="CI71" s="303">
        <v>2.1619729579955562</v>
      </c>
      <c r="CJ71" s="303">
        <v>5.4610325362308143E-2</v>
      </c>
      <c r="CK71" s="303">
        <v>1.4384063683867119</v>
      </c>
      <c r="CL71" s="303">
        <v>1.0087668625749171</v>
      </c>
      <c r="CM71" s="303">
        <v>1.5769516873817839</v>
      </c>
      <c r="CN71" s="303">
        <v>7.0320411978521357E-5</v>
      </c>
      <c r="CO71" s="303">
        <v>2.0293824896716462E-4</v>
      </c>
      <c r="CP71" s="303">
        <v>3.3587171039229071</v>
      </c>
      <c r="CQ71" s="303">
        <v>6.8526002192026905</v>
      </c>
      <c r="CR71" s="303">
        <v>9.9743887674650145E-2</v>
      </c>
      <c r="CS71" s="303">
        <v>1.1847909057083644E-2</v>
      </c>
      <c r="CT71" s="303">
        <v>2.5667757366692932E-2</v>
      </c>
      <c r="CU71" s="303">
        <v>1.7008448718952374</v>
      </c>
      <c r="CV71" s="303">
        <v>5.3109853354111678</v>
      </c>
      <c r="CW71" s="303">
        <v>6.5235249721661503</v>
      </c>
      <c r="CX71" s="303"/>
      <c r="CY71" s="303"/>
      <c r="CZ71" s="303"/>
      <c r="DA71" s="303"/>
      <c r="DB71" s="303"/>
      <c r="DC71" s="303"/>
      <c r="DD71" s="303"/>
      <c r="DE71" s="303"/>
      <c r="DF71" s="303"/>
      <c r="DG71" s="303"/>
      <c r="DH71" s="303"/>
      <c r="DI71" s="303"/>
      <c r="DJ71" s="303"/>
      <c r="DK71" s="303"/>
      <c r="DL71" s="303"/>
      <c r="DM71" s="303"/>
      <c r="DN71" s="303"/>
      <c r="DO71" s="303"/>
      <c r="DP71" s="303"/>
      <c r="DQ71" s="303"/>
      <c r="DR71" s="303"/>
      <c r="DS71" s="303"/>
      <c r="DT71" s="303"/>
      <c r="DU71" s="303"/>
      <c r="DV71" s="303"/>
      <c r="DW71" s="303"/>
      <c r="DX71" s="303"/>
      <c r="DY71" s="303"/>
      <c r="DZ71" s="303"/>
      <c r="EA71" s="303"/>
      <c r="EB71" s="303"/>
      <c r="EC71" s="303"/>
      <c r="ED71" s="303"/>
      <c r="EE71" s="303"/>
      <c r="EF71" s="303"/>
      <c r="EG71" s="303"/>
      <c r="EH71" s="303"/>
      <c r="EI71" s="303"/>
      <c r="EJ71" s="303"/>
      <c r="EK71" s="303"/>
      <c r="EL71" s="303"/>
      <c r="EM71" s="303"/>
      <c r="EN71" s="303"/>
      <c r="EO71" s="303"/>
      <c r="EP71" s="303"/>
      <c r="EQ71" s="303"/>
      <c r="ER71" s="303"/>
      <c r="ES71" s="303"/>
      <c r="ET71" s="303"/>
      <c r="EU71" s="303"/>
      <c r="EV71" s="303"/>
      <c r="EW71" s="303"/>
      <c r="EX71" s="303"/>
      <c r="EY71" s="303"/>
      <c r="EZ71" s="303"/>
      <c r="FA71" s="303"/>
      <c r="FB71" s="303"/>
      <c r="FC71" s="303"/>
      <c r="FD71" s="303"/>
      <c r="FE71" s="303"/>
      <c r="FF71" s="303"/>
      <c r="FG71" s="303"/>
      <c r="FH71" s="303"/>
      <c r="FI71" s="303"/>
      <c r="FJ71" s="303"/>
      <c r="FK71" s="303"/>
      <c r="FL71" s="303"/>
      <c r="FM71" s="303"/>
      <c r="FN71" s="303"/>
      <c r="FO71" s="303"/>
      <c r="FP71" s="303"/>
      <c r="FQ71" s="303"/>
      <c r="FR71" s="303"/>
      <c r="FS71" s="303"/>
      <c r="FT71" s="303"/>
      <c r="FU71" s="303"/>
      <c r="FV71" s="303"/>
      <c r="FW71" s="303"/>
      <c r="FX71" s="303"/>
      <c r="FY71" s="303"/>
      <c r="FZ71" s="303"/>
      <c r="GA71" s="303"/>
      <c r="GB71" s="303"/>
      <c r="GC71" s="303"/>
      <c r="GD71" s="303"/>
      <c r="GE71" s="303"/>
      <c r="GF71" s="303"/>
      <c r="GG71" s="303"/>
      <c r="GH71" s="303"/>
      <c r="GI71" s="303"/>
      <c r="GJ71" s="303"/>
      <c r="GK71" s="303"/>
      <c r="GL71" s="303"/>
      <c r="GM71" s="303"/>
      <c r="GN71" s="303"/>
      <c r="GO71" s="303"/>
      <c r="GP71" s="303"/>
      <c r="GQ71" s="303"/>
      <c r="GR71" s="303"/>
      <c r="GS71" s="303"/>
    </row>
    <row r="72" spans="1:201">
      <c r="A72" s="303">
        <v>70</v>
      </c>
      <c r="B72" s="303">
        <v>8.4446281198376928E-3</v>
      </c>
      <c r="C72" s="303">
        <v>0.46582773786478521</v>
      </c>
      <c r="D72" s="303">
        <v>4.5853636332139072</v>
      </c>
      <c r="E72" s="303">
        <v>0.13641845731532765</v>
      </c>
      <c r="F72" s="303">
        <v>0.31016800391419863</v>
      </c>
      <c r="G72" s="303">
        <v>3.6381965095711575</v>
      </c>
      <c r="H72" s="303">
        <v>1.4466309052290822</v>
      </c>
      <c r="I72" s="303">
        <v>6.5118699789719191E-6</v>
      </c>
      <c r="J72" s="303">
        <v>3.3670503840532422E-3</v>
      </c>
      <c r="K72" s="303">
        <v>0.17771458999567971</v>
      </c>
      <c r="L72" s="303">
        <v>2.3303167102776579</v>
      </c>
      <c r="M72" s="303">
        <v>5.4297362863459293</v>
      </c>
      <c r="N72" s="303">
        <v>1.6342737598388646</v>
      </c>
      <c r="O72" s="303">
        <v>0.50773975580342223</v>
      </c>
      <c r="P72" s="303">
        <v>2.879868312780089</v>
      </c>
      <c r="Q72" s="303">
        <v>5.1915492510684071</v>
      </c>
      <c r="R72" s="303">
        <v>0.31338972583977226</v>
      </c>
      <c r="S72" s="303">
        <v>1.8481103856529737</v>
      </c>
      <c r="T72" s="303">
        <v>0.11350048320867406</v>
      </c>
      <c r="U72" s="303">
        <v>3.2690480294844504E-2</v>
      </c>
      <c r="V72" s="303">
        <v>5.8793294143751762</v>
      </c>
      <c r="W72" s="303">
        <v>1.0811539054493298</v>
      </c>
      <c r="X72" s="303">
        <v>9.843850229907714E-6</v>
      </c>
      <c r="Y72" s="303">
        <v>5.3027770218665342</v>
      </c>
      <c r="Z72" s="303">
        <v>4.5819025122639196</v>
      </c>
      <c r="AA72" s="303">
        <v>0.14903199861829908</v>
      </c>
      <c r="AB72" s="303">
        <v>8.6030479962695774E-4</v>
      </c>
      <c r="AC72" s="303">
        <v>0.30591034592197558</v>
      </c>
      <c r="AD72" s="303">
        <v>6.3254426374207149E-11</v>
      </c>
      <c r="AE72" s="303">
        <v>6.7552746959946789E-3</v>
      </c>
      <c r="AF72" s="303">
        <v>5.8314151973738326</v>
      </c>
      <c r="AG72" s="303">
        <v>7.7183269424882253E-2</v>
      </c>
      <c r="AH72" s="303">
        <v>6.1401189782128709</v>
      </c>
      <c r="AI72" s="303">
        <v>0.13899676521074389</v>
      </c>
      <c r="AJ72" s="303">
        <v>0.44938802847455839</v>
      </c>
      <c r="AK72" s="303">
        <v>6.5594539123929397E-3</v>
      </c>
      <c r="AL72" s="303">
        <v>1.4651121008105178E-4</v>
      </c>
      <c r="AM72" s="303">
        <v>6.1525449889179908E-8</v>
      </c>
      <c r="AN72" s="303">
        <v>0.19564083571704854</v>
      </c>
      <c r="AO72" s="303">
        <v>6.0371751979408277</v>
      </c>
      <c r="AP72" s="303">
        <v>9.1336626356415318E-2</v>
      </c>
      <c r="AQ72" s="303">
        <v>4.812032895973904E-5</v>
      </c>
      <c r="AR72" s="303">
        <v>0.49963311051916937</v>
      </c>
      <c r="AS72" s="303">
        <v>3.6198540132311909</v>
      </c>
      <c r="AT72" s="303">
        <v>1.984899928292976</v>
      </c>
      <c r="AU72" s="303">
        <v>0.24550077697723829</v>
      </c>
      <c r="AV72" s="303">
        <v>1.0826069800625149</v>
      </c>
      <c r="AW72" s="303">
        <v>1.1775247588001516E-2</v>
      </c>
      <c r="AX72" s="303">
        <v>2.1162686539195654</v>
      </c>
      <c r="AY72" s="303">
        <v>1.1910858686688433</v>
      </c>
      <c r="AZ72" s="303">
        <v>2.8813280810632655E-2</v>
      </c>
      <c r="BA72" s="303">
        <v>0.37168190751154373</v>
      </c>
      <c r="BB72" s="303">
        <v>0.37590007798511049</v>
      </c>
      <c r="BC72" s="303">
        <v>0.29946771384404008</v>
      </c>
      <c r="BD72" s="303">
        <v>1.1520869166669025</v>
      </c>
      <c r="BE72" s="303">
        <v>2.5928363500883819E-6</v>
      </c>
      <c r="BF72" s="303">
        <v>2.6922133997135846</v>
      </c>
      <c r="BG72" s="303">
        <v>3.6032849520902839</v>
      </c>
      <c r="BH72" s="303">
        <v>2.5130332601805536</v>
      </c>
      <c r="BI72" s="303">
        <v>1.0205461328826633E-4</v>
      </c>
      <c r="BJ72" s="303">
        <v>5.3228165079285485</v>
      </c>
      <c r="BK72" s="303">
        <v>4.2418243439797036</v>
      </c>
      <c r="BL72" s="303">
        <v>4.0330905041562593E-13</v>
      </c>
      <c r="BM72" s="303">
        <v>3.1357400200005478E-3</v>
      </c>
      <c r="BN72" s="303">
        <v>1.0192946825916036</v>
      </c>
      <c r="BO72" s="303">
        <v>0.33403357222544605</v>
      </c>
      <c r="BP72" s="303">
        <v>1.8911823805681516E-2</v>
      </c>
      <c r="BQ72" s="303">
        <v>5.0681009613477546</v>
      </c>
      <c r="BR72" s="303">
        <v>0.43365764448919786</v>
      </c>
      <c r="BS72" s="303">
        <v>1.848118437030668</v>
      </c>
      <c r="BT72" s="303">
        <v>4.8867741181369286</v>
      </c>
      <c r="BU72" s="303">
        <v>5.2982875954278477</v>
      </c>
      <c r="BV72" s="303">
        <v>1.2689807299771509</v>
      </c>
      <c r="BW72" s="303">
        <v>0.40870911215307021</v>
      </c>
      <c r="BX72" s="303">
        <v>3.738421397557669E-4</v>
      </c>
      <c r="BY72" s="303">
        <v>5.1538611712789659E-3</v>
      </c>
      <c r="BZ72" s="303">
        <v>1.362691029775875</v>
      </c>
      <c r="CA72" s="303">
        <v>1.9513095394305326E-2</v>
      </c>
      <c r="CB72" s="303">
        <v>2.3210516711729166</v>
      </c>
      <c r="CC72" s="303">
        <v>2.8174245345184481E-5</v>
      </c>
      <c r="CD72" s="303">
        <v>8.0536315579752028E-3</v>
      </c>
      <c r="CE72" s="303">
        <v>1.1250319410809849E-10</v>
      </c>
      <c r="CF72" s="303">
        <v>1.8774830114677806E-5</v>
      </c>
      <c r="CG72" s="303">
        <v>3.3526749817090371</v>
      </c>
      <c r="CH72" s="303">
        <v>4.8424064793792017</v>
      </c>
      <c r="CI72" s="303">
        <v>2.0144345609206753</v>
      </c>
      <c r="CJ72" s="303">
        <v>4.5990731712026722E-2</v>
      </c>
      <c r="CK72" s="303">
        <v>1.310016149053242</v>
      </c>
      <c r="CL72" s="303">
        <v>0.9320317172659045</v>
      </c>
      <c r="CM72" s="303">
        <v>1.4623841002711253</v>
      </c>
      <c r="CN72" s="303">
        <v>5.3194295080891788E-5</v>
      </c>
      <c r="CO72" s="303">
        <v>1.5447415675418264E-4</v>
      </c>
      <c r="CP72" s="303">
        <v>3.1989597259767</v>
      </c>
      <c r="CQ72" s="303">
        <v>6.721902469007083</v>
      </c>
      <c r="CR72" s="303">
        <v>8.622400085537163E-2</v>
      </c>
      <c r="CS72" s="303">
        <v>9.780502605660938E-3</v>
      </c>
      <c r="CT72" s="303">
        <v>2.1739332460447416E-2</v>
      </c>
      <c r="CU72" s="303">
        <v>1.5549883349659763</v>
      </c>
      <c r="CV72" s="303">
        <v>5.1287053116861125</v>
      </c>
      <c r="CW72" s="303">
        <v>6.4326680424771476</v>
      </c>
      <c r="CX72" s="303"/>
      <c r="CY72" s="303"/>
      <c r="CZ72" s="303"/>
      <c r="DA72" s="303"/>
      <c r="DB72" s="303"/>
      <c r="DC72" s="303"/>
      <c r="DD72" s="303"/>
      <c r="DE72" s="303"/>
      <c r="DF72" s="303"/>
      <c r="DG72" s="303"/>
      <c r="DH72" s="303"/>
      <c r="DI72" s="303"/>
      <c r="DJ72" s="303"/>
      <c r="DK72" s="303"/>
      <c r="DL72" s="303"/>
      <c r="DM72" s="303"/>
      <c r="DN72" s="303"/>
      <c r="DO72" s="303"/>
      <c r="DP72" s="303"/>
      <c r="DQ72" s="303"/>
      <c r="DR72" s="303"/>
      <c r="DS72" s="303"/>
      <c r="DT72" s="303"/>
      <c r="DU72" s="303"/>
      <c r="DV72" s="303"/>
      <c r="DW72" s="303"/>
      <c r="DX72" s="303"/>
      <c r="DY72" s="303"/>
      <c r="DZ72" s="303"/>
      <c r="EA72" s="303"/>
      <c r="EB72" s="303"/>
      <c r="EC72" s="303"/>
      <c r="ED72" s="303"/>
      <c r="EE72" s="303"/>
      <c r="EF72" s="303"/>
      <c r="EG72" s="303"/>
      <c r="EH72" s="303"/>
      <c r="EI72" s="303"/>
      <c r="EJ72" s="303"/>
      <c r="EK72" s="303"/>
      <c r="EL72" s="303"/>
      <c r="EM72" s="303"/>
      <c r="EN72" s="303"/>
      <c r="EO72" s="303"/>
      <c r="EP72" s="303"/>
      <c r="EQ72" s="303"/>
      <c r="ER72" s="303"/>
      <c r="ES72" s="303"/>
      <c r="ET72" s="303"/>
      <c r="EU72" s="303"/>
      <c r="EV72" s="303"/>
      <c r="EW72" s="303"/>
      <c r="EX72" s="303"/>
      <c r="EY72" s="303"/>
      <c r="EZ72" s="303"/>
      <c r="FA72" s="303"/>
      <c r="FB72" s="303"/>
      <c r="FC72" s="303"/>
      <c r="FD72" s="303"/>
      <c r="FE72" s="303"/>
      <c r="FF72" s="303"/>
      <c r="FG72" s="303"/>
      <c r="FH72" s="303"/>
      <c r="FI72" s="303"/>
      <c r="FJ72" s="303"/>
      <c r="FK72" s="303"/>
      <c r="FL72" s="303"/>
      <c r="FM72" s="303"/>
      <c r="FN72" s="303"/>
      <c r="FO72" s="303"/>
      <c r="FP72" s="303"/>
      <c r="FQ72" s="303"/>
      <c r="FR72" s="303"/>
      <c r="FS72" s="303"/>
      <c r="FT72" s="303"/>
      <c r="FU72" s="303"/>
      <c r="FV72" s="303"/>
      <c r="FW72" s="303"/>
      <c r="FX72" s="303"/>
      <c r="FY72" s="303"/>
      <c r="FZ72" s="303"/>
      <c r="GA72" s="303"/>
      <c r="GB72" s="303"/>
      <c r="GC72" s="303"/>
      <c r="GD72" s="303"/>
      <c r="GE72" s="303"/>
      <c r="GF72" s="303"/>
      <c r="GG72" s="303"/>
      <c r="GH72" s="303"/>
      <c r="GI72" s="303"/>
      <c r="GJ72" s="303"/>
      <c r="GK72" s="303"/>
      <c r="GL72" s="303"/>
      <c r="GM72" s="303"/>
      <c r="GN72" s="303"/>
      <c r="GO72" s="303"/>
      <c r="GP72" s="303"/>
      <c r="GQ72" s="303"/>
      <c r="GR72" s="303"/>
      <c r="GS72" s="303"/>
    </row>
    <row r="73" spans="1:201">
      <c r="A73" s="303">
        <v>71</v>
      </c>
      <c r="B73" s="303">
        <v>6.8586754622274957E-3</v>
      </c>
      <c r="C73" s="303">
        <v>0.40946322558668524</v>
      </c>
      <c r="D73" s="303">
        <v>4.3873573695213732</v>
      </c>
      <c r="E73" s="303">
        <v>0.11793107528385782</v>
      </c>
      <c r="F73" s="303">
        <v>0.27641368228475682</v>
      </c>
      <c r="G73" s="303">
        <v>3.7789031774062369</v>
      </c>
      <c r="H73" s="303">
        <v>1.3516329220716239</v>
      </c>
      <c r="I73" s="303">
        <v>4.7885157138919745E-6</v>
      </c>
      <c r="J73" s="303">
        <v>2.7187976966593377E-3</v>
      </c>
      <c r="K73" s="303">
        <v>0.15373334925807702</v>
      </c>
      <c r="L73" s="303">
        <v>2.192177651053075</v>
      </c>
      <c r="M73" s="303">
        <v>5.238441431852511</v>
      </c>
      <c r="N73" s="303">
        <v>1.7064399641568961</v>
      </c>
      <c r="O73" s="303">
        <v>0.45562614756300279</v>
      </c>
      <c r="P73" s="303">
        <v>2.6975905904982147</v>
      </c>
      <c r="Q73" s="303">
        <v>5.01904594361761</v>
      </c>
      <c r="R73" s="303">
        <v>0.27992349922054949</v>
      </c>
      <c r="S73" s="303">
        <v>1.7282087329518401</v>
      </c>
      <c r="T73" s="303">
        <v>9.7226010707402472E-2</v>
      </c>
      <c r="U73" s="303">
        <v>2.7522321292613221E-2</v>
      </c>
      <c r="V73" s="303">
        <v>5.9947457742681562</v>
      </c>
      <c r="W73" s="303">
        <v>0.98650441289954571</v>
      </c>
      <c r="X73" s="303">
        <v>7.2587231103146785E-6</v>
      </c>
      <c r="Y73" s="303">
        <v>5.1150751657982214</v>
      </c>
      <c r="Z73" s="303">
        <v>4.3984210684695473</v>
      </c>
      <c r="AA73" s="303">
        <v>0.12825349123669355</v>
      </c>
      <c r="AB73" s="303">
        <v>6.8048742203799507E-4</v>
      </c>
      <c r="AC73" s="303">
        <v>0.26865530490148848</v>
      </c>
      <c r="AD73" s="303">
        <v>3.8715444399308028E-11</v>
      </c>
      <c r="AE73" s="303">
        <v>5.4560956092631532E-3</v>
      </c>
      <c r="AF73" s="303">
        <v>5.6783996562732124</v>
      </c>
      <c r="AG73" s="303">
        <v>6.5494396754015444E-2</v>
      </c>
      <c r="AH73" s="303">
        <v>5.953166540540419</v>
      </c>
      <c r="AI73" s="303">
        <v>0.11974583091932563</v>
      </c>
      <c r="AJ73" s="303">
        <v>0.40114830447202049</v>
      </c>
      <c r="AK73" s="303">
        <v>5.2164171385654396E-3</v>
      </c>
      <c r="AL73" s="303">
        <v>1.1196060641088428E-4</v>
      </c>
      <c r="AM73" s="303">
        <v>4.3251601910397256E-8</v>
      </c>
      <c r="AN73" s="303">
        <v>0.17041510265133367</v>
      </c>
      <c r="AO73" s="303">
        <v>5.757290537092941</v>
      </c>
      <c r="AP73" s="303">
        <v>7.8205574466499173E-2</v>
      </c>
      <c r="AQ73" s="303">
        <v>3.7306687857491803E-5</v>
      </c>
      <c r="AR73" s="303">
        <v>0.44632517796540738</v>
      </c>
      <c r="AS73" s="303">
        <v>3.4541034790191087</v>
      </c>
      <c r="AT73" s="303">
        <v>1.8599265056063965</v>
      </c>
      <c r="AU73" s="303">
        <v>0.21421496122366535</v>
      </c>
      <c r="AV73" s="303">
        <v>0.98365784726367633</v>
      </c>
      <c r="AW73" s="303">
        <v>9.4898264528746369E-3</v>
      </c>
      <c r="AX73" s="303">
        <v>1.9539838778573397</v>
      </c>
      <c r="AY73" s="303">
        <v>1.0756459808636896</v>
      </c>
      <c r="AZ73" s="303">
        <v>2.4064914156444697E-2</v>
      </c>
      <c r="BA73" s="303">
        <v>0.32393719139020638</v>
      </c>
      <c r="BB73" s="303">
        <v>0.33689524442983404</v>
      </c>
      <c r="BC73" s="303">
        <v>0.26338542850024826</v>
      </c>
      <c r="BD73" s="303">
        <v>1.0570281198584124</v>
      </c>
      <c r="BE73" s="303">
        <v>1.8764026576034497E-6</v>
      </c>
      <c r="BF73" s="303">
        <v>2.5322014773614905</v>
      </c>
      <c r="BG73" s="303">
        <v>3.4193270258589346</v>
      </c>
      <c r="BH73" s="303">
        <v>2.3404348832666524</v>
      </c>
      <c r="BI73" s="303">
        <v>7.5712380079747822E-5</v>
      </c>
      <c r="BJ73" s="303">
        <v>5.3310395441095677</v>
      </c>
      <c r="BK73" s="303">
        <v>4.0615158200606682</v>
      </c>
      <c r="BL73" s="303">
        <v>2.2912080319829555E-13</v>
      </c>
      <c r="BM73" s="303">
        <v>2.5774718298172961E-3</v>
      </c>
      <c r="BN73" s="303">
        <v>1.0693563365162642</v>
      </c>
      <c r="BO73" s="303">
        <v>0.29661625686598436</v>
      </c>
      <c r="BP73" s="303">
        <v>1.550985424672654E-2</v>
      </c>
      <c r="BQ73" s="303">
        <v>5.0900433109476211</v>
      </c>
      <c r="BR73" s="303">
        <v>0.38270292948778795</v>
      </c>
      <c r="BS73" s="303">
        <v>1.9337861351387504</v>
      </c>
      <c r="BT73" s="303">
        <v>4.768218124941864</v>
      </c>
      <c r="BU73" s="303">
        <v>5.0283347494664143</v>
      </c>
      <c r="BV73" s="303">
        <v>1.1628500507876178</v>
      </c>
      <c r="BW73" s="303">
        <v>0.36483200249961711</v>
      </c>
      <c r="BX73" s="303">
        <v>2.8768849413019534E-4</v>
      </c>
      <c r="BY73" s="303">
        <v>4.2023610145106773E-3</v>
      </c>
      <c r="BZ73" s="303">
        <v>1.2592071271042853</v>
      </c>
      <c r="CA73" s="303">
        <v>1.671950809548943E-2</v>
      </c>
      <c r="CB73" s="303">
        <v>2.135582710806188</v>
      </c>
      <c r="CC73" s="303">
        <v>2.0764310914480291E-5</v>
      </c>
      <c r="CD73" s="303">
        <v>6.4320135442388401E-3</v>
      </c>
      <c r="CE73" s="303">
        <v>7.0371126755576281E-11</v>
      </c>
      <c r="CF73" s="303">
        <v>1.4209203240278113E-5</v>
      </c>
      <c r="CG73" s="303">
        <v>3.1605971698550395</v>
      </c>
      <c r="CH73" s="303">
        <v>4.6263145196470585</v>
      </c>
      <c r="CI73" s="303">
        <v>1.8752500132995453</v>
      </c>
      <c r="CJ73" s="303">
        <v>3.8705991572799567E-2</v>
      </c>
      <c r="CK73" s="303">
        <v>1.1919255263676807</v>
      </c>
      <c r="CL73" s="303">
        <v>0.86067312056405121</v>
      </c>
      <c r="CM73" s="303">
        <v>1.3552914264436675</v>
      </c>
      <c r="CN73" s="303">
        <v>4.0227296577000527E-5</v>
      </c>
      <c r="CO73" s="303">
        <v>1.1754158802934019E-4</v>
      </c>
      <c r="CP73" s="303">
        <v>3.043578577776608</v>
      </c>
      <c r="CQ73" s="303">
        <v>6.5859865679214895</v>
      </c>
      <c r="CR73" s="303">
        <v>7.4489828096321375E-2</v>
      </c>
      <c r="CS73" s="303">
        <v>8.0698907604407101E-3</v>
      </c>
      <c r="CT73" s="303">
        <v>1.8406237694437607E-2</v>
      </c>
      <c r="CU73" s="303">
        <v>1.4197864412198133</v>
      </c>
      <c r="CV73" s="303">
        <v>4.9472801770036288</v>
      </c>
      <c r="CW73" s="303">
        <v>6.3306099041667228</v>
      </c>
      <c r="CX73" s="303"/>
      <c r="CY73" s="303"/>
      <c r="CZ73" s="303"/>
      <c r="DA73" s="303"/>
      <c r="DB73" s="303"/>
      <c r="DC73" s="303"/>
      <c r="DD73" s="303"/>
      <c r="DE73" s="303"/>
      <c r="DF73" s="303"/>
      <c r="DG73" s="303"/>
      <c r="DH73" s="303"/>
      <c r="DI73" s="303"/>
      <c r="DJ73" s="303"/>
      <c r="DK73" s="303"/>
      <c r="DL73" s="303"/>
      <c r="DM73" s="303"/>
      <c r="DN73" s="303"/>
      <c r="DO73" s="303"/>
      <c r="DP73" s="303"/>
      <c r="DQ73" s="303"/>
      <c r="DR73" s="303"/>
      <c r="DS73" s="303"/>
      <c r="DT73" s="303"/>
      <c r="DU73" s="303"/>
      <c r="DV73" s="303"/>
      <c r="DW73" s="303"/>
      <c r="DX73" s="303"/>
      <c r="DY73" s="303"/>
      <c r="DZ73" s="303"/>
      <c r="EA73" s="303"/>
      <c r="EB73" s="303"/>
      <c r="EC73" s="303"/>
      <c r="ED73" s="303"/>
      <c r="EE73" s="303"/>
      <c r="EF73" s="303"/>
      <c r="EG73" s="303"/>
      <c r="EH73" s="303"/>
      <c r="EI73" s="303"/>
      <c r="EJ73" s="303"/>
      <c r="EK73" s="303"/>
      <c r="EL73" s="303"/>
      <c r="EM73" s="303"/>
      <c r="EN73" s="303"/>
      <c r="EO73" s="303"/>
      <c r="EP73" s="303"/>
      <c r="EQ73" s="303"/>
      <c r="ER73" s="303"/>
      <c r="ES73" s="303"/>
      <c r="ET73" s="303"/>
      <c r="EU73" s="303"/>
      <c r="EV73" s="303"/>
      <c r="EW73" s="303"/>
      <c r="EX73" s="303"/>
      <c r="EY73" s="303"/>
      <c r="EZ73" s="303"/>
      <c r="FA73" s="303"/>
      <c r="FB73" s="303"/>
      <c r="FC73" s="303"/>
      <c r="FD73" s="303"/>
      <c r="FE73" s="303"/>
      <c r="FF73" s="303"/>
      <c r="FG73" s="303"/>
      <c r="FH73" s="303"/>
      <c r="FI73" s="303"/>
      <c r="FJ73" s="303"/>
      <c r="FK73" s="303"/>
      <c r="FL73" s="303"/>
      <c r="FM73" s="303"/>
      <c r="FN73" s="303"/>
      <c r="FO73" s="303"/>
      <c r="FP73" s="303"/>
      <c r="FQ73" s="303"/>
      <c r="FR73" s="303"/>
      <c r="FS73" s="303"/>
      <c r="FT73" s="303"/>
      <c r="FU73" s="303"/>
      <c r="FV73" s="303"/>
      <c r="FW73" s="303"/>
      <c r="FX73" s="303"/>
      <c r="FY73" s="303"/>
      <c r="FZ73" s="303"/>
      <c r="GA73" s="303"/>
      <c r="GB73" s="303"/>
      <c r="GC73" s="303"/>
      <c r="GD73" s="303"/>
      <c r="GE73" s="303"/>
      <c r="GF73" s="303"/>
      <c r="GG73" s="303"/>
      <c r="GH73" s="303"/>
      <c r="GI73" s="303"/>
      <c r="GJ73" s="303"/>
      <c r="GK73" s="303"/>
      <c r="GL73" s="303"/>
      <c r="GM73" s="303"/>
      <c r="GN73" s="303"/>
      <c r="GO73" s="303"/>
      <c r="GP73" s="303"/>
      <c r="GQ73" s="303"/>
      <c r="GR73" s="303"/>
      <c r="GS73" s="303"/>
    </row>
    <row r="74" spans="1:201">
      <c r="A74" s="303">
        <v>72</v>
      </c>
      <c r="B74" s="303">
        <v>5.5677594388394702E-3</v>
      </c>
      <c r="C74" s="303">
        <v>0.35953301036119528</v>
      </c>
      <c r="D74" s="303">
        <v>4.1915322909292501</v>
      </c>
      <c r="E74" s="303">
        <v>0.10187603926722175</v>
      </c>
      <c r="F74" s="303">
        <v>0.24616799755978752</v>
      </c>
      <c r="G74" s="303">
        <v>3.9179257907102936</v>
      </c>
      <c r="H74" s="303">
        <v>1.261895257852631</v>
      </c>
      <c r="I74" s="303">
        <v>3.5207804432483438E-6</v>
      </c>
      <c r="J74" s="303">
        <v>2.1944479873448664E-3</v>
      </c>
      <c r="K74" s="303">
        <v>0.132883161120774</v>
      </c>
      <c r="L74" s="303">
        <v>2.0591150477769955</v>
      </c>
      <c r="M74" s="303">
        <v>5.0480915035410936</v>
      </c>
      <c r="N74" s="303">
        <v>1.7789124009993984</v>
      </c>
      <c r="O74" s="303">
        <v>0.40861944716148457</v>
      </c>
      <c r="P74" s="303">
        <v>2.5239847762825316</v>
      </c>
      <c r="Q74" s="303">
        <v>4.849134826978176</v>
      </c>
      <c r="R74" s="303">
        <v>0.24989596071152731</v>
      </c>
      <c r="S74" s="303">
        <v>1.6147610432252808</v>
      </c>
      <c r="T74" s="303">
        <v>8.3222623864539935E-2</v>
      </c>
      <c r="U74" s="303">
        <v>2.3156803508234302E-2</v>
      </c>
      <c r="V74" s="303">
        <v>6.0993251361955192</v>
      </c>
      <c r="W74" s="303">
        <v>0.89934860080826873</v>
      </c>
      <c r="X74" s="303">
        <v>5.3516055841584948E-6</v>
      </c>
      <c r="Y74" s="303">
        <v>4.9278867498996544</v>
      </c>
      <c r="Z74" s="303">
        <v>4.2173666694268199</v>
      </c>
      <c r="AA74" s="303">
        <v>0.11026619118902098</v>
      </c>
      <c r="AB74" s="303">
        <v>5.3811839362595808E-4</v>
      </c>
      <c r="AC74" s="303">
        <v>0.23574027740431241</v>
      </c>
      <c r="AD74" s="303">
        <v>2.369524805493561E-11</v>
      </c>
      <c r="AE74" s="303">
        <v>4.4038525743146156E-3</v>
      </c>
      <c r="AF74" s="303">
        <v>5.5224418456629287</v>
      </c>
      <c r="AG74" s="303">
        <v>5.5529541069790855E-2</v>
      </c>
      <c r="AH74" s="303">
        <v>5.7618831521261678</v>
      </c>
      <c r="AI74" s="303">
        <v>0.10310389693703759</v>
      </c>
      <c r="AJ74" s="303">
        <v>0.35785575794379354</v>
      </c>
      <c r="AK74" s="303">
        <v>4.1453063271769796E-3</v>
      </c>
      <c r="AL74" s="303">
        <v>8.5531467250246745E-5</v>
      </c>
      <c r="AM74" s="303">
        <v>3.04073720385526E-8</v>
      </c>
      <c r="AN74" s="303">
        <v>0.14835997721398425</v>
      </c>
      <c r="AO74" s="303">
        <v>5.4804780374593349</v>
      </c>
      <c r="AP74" s="303">
        <v>6.6918076321723224E-2</v>
      </c>
      <c r="AQ74" s="303">
        <v>2.8922915139831575E-5</v>
      </c>
      <c r="AR74" s="303">
        <v>0.39838996004873883</v>
      </c>
      <c r="AS74" s="303">
        <v>3.2927732215065335</v>
      </c>
      <c r="AT74" s="303">
        <v>1.7414316321226071</v>
      </c>
      <c r="AU74" s="303">
        <v>0.18674987916312358</v>
      </c>
      <c r="AV74" s="303">
        <v>0.89260004697460849</v>
      </c>
      <c r="AW74" s="303">
        <v>7.641865126627994E-3</v>
      </c>
      <c r="AX74" s="303">
        <v>1.801716494651376</v>
      </c>
      <c r="AY74" s="303">
        <v>0.97029019132041805</v>
      </c>
      <c r="AZ74" s="303">
        <v>2.0083416115989072E-2</v>
      </c>
      <c r="BA74" s="303">
        <v>0.28202967993257799</v>
      </c>
      <c r="BB74" s="303">
        <v>0.30174418820858895</v>
      </c>
      <c r="BC74" s="303">
        <v>0.23143010631349509</v>
      </c>
      <c r="BD74" s="303">
        <v>0.96900676967012345</v>
      </c>
      <c r="BE74" s="303">
        <v>1.3577399417026169E-6</v>
      </c>
      <c r="BF74" s="303">
        <v>2.3788623286357926</v>
      </c>
      <c r="BG74" s="303">
        <v>3.2412965234073186</v>
      </c>
      <c r="BH74" s="303">
        <v>2.1769873201291072</v>
      </c>
      <c r="BI74" s="303">
        <v>5.6136453359440686E-5</v>
      </c>
      <c r="BJ74" s="303">
        <v>5.3303222343912653</v>
      </c>
      <c r="BK74" s="303">
        <v>3.8846893959392044</v>
      </c>
      <c r="BL74" s="303">
        <v>1.3016361745900963E-13</v>
      </c>
      <c r="BM74" s="303">
        <v>2.1179539041543873E-3</v>
      </c>
      <c r="BN74" s="303">
        <v>1.1213111381874685</v>
      </c>
      <c r="BO74" s="303">
        <v>0.26323615422605162</v>
      </c>
      <c r="BP74" s="303">
        <v>1.2711019628743395E-2</v>
      </c>
      <c r="BQ74" s="303">
        <v>5.1035077293073599</v>
      </c>
      <c r="BR74" s="303">
        <v>0.33743832440037019</v>
      </c>
      <c r="BS74" s="303">
        <v>2.0202817690038617</v>
      </c>
      <c r="BT74" s="303">
        <v>4.6445034204920228</v>
      </c>
      <c r="BU74" s="303">
        <v>4.7640020870161379</v>
      </c>
      <c r="BV74" s="303">
        <v>1.064772819052157</v>
      </c>
      <c r="BW74" s="303">
        <v>0.32545511925015269</v>
      </c>
      <c r="BX74" s="303">
        <v>2.2129274607718798E-4</v>
      </c>
      <c r="BY74" s="303">
        <v>3.4252340698438552E-3</v>
      </c>
      <c r="BZ74" s="303">
        <v>1.1623981941944317</v>
      </c>
      <c r="CA74" s="303">
        <v>1.4324158393929799E-2</v>
      </c>
      <c r="CB74" s="303">
        <v>1.9628415751729078</v>
      </c>
      <c r="CC74" s="303">
        <v>1.5297184656789621E-5</v>
      </c>
      <c r="CD74" s="303">
        <v>5.1327587021425276E-3</v>
      </c>
      <c r="CE74" s="303">
        <v>4.4018460116204584E-11</v>
      </c>
      <c r="CF74" s="303">
        <v>1.0752949580099619E-5</v>
      </c>
      <c r="CG74" s="303">
        <v>2.9757695437351903</v>
      </c>
      <c r="CH74" s="303">
        <v>4.412192125268132</v>
      </c>
      <c r="CI74" s="303">
        <v>1.744156523632074</v>
      </c>
      <c r="CJ74" s="303">
        <v>3.2554550681393346E-2</v>
      </c>
      <c r="CK74" s="303">
        <v>1.0834710589046164</v>
      </c>
      <c r="CL74" s="303">
        <v>0.79437278262586219</v>
      </c>
      <c r="CM74" s="303">
        <v>1.2552912792422792</v>
      </c>
      <c r="CN74" s="303">
        <v>3.041275328187192E-5</v>
      </c>
      <c r="CO74" s="303">
        <v>8.9408577143175883E-5</v>
      </c>
      <c r="CP74" s="303">
        <v>2.8928097955968357</v>
      </c>
      <c r="CQ74" s="303">
        <v>6.4455713643118697</v>
      </c>
      <c r="CR74" s="303">
        <v>6.4313978280109846E-2</v>
      </c>
      <c r="CS74" s="303">
        <v>6.6553593245710597E-3</v>
      </c>
      <c r="CT74" s="303">
        <v>1.5579437126071934E-2</v>
      </c>
      <c r="CU74" s="303">
        <v>1.2947206145930743</v>
      </c>
      <c r="CV74" s="303">
        <v>4.767281916739015</v>
      </c>
      <c r="CW74" s="303">
        <v>6.2183580090452582</v>
      </c>
      <c r="CX74" s="303"/>
      <c r="CY74" s="303"/>
      <c r="CZ74" s="303"/>
      <c r="DA74" s="303"/>
      <c r="DB74" s="303"/>
      <c r="DC74" s="303"/>
      <c r="DD74" s="303"/>
      <c r="DE74" s="303"/>
      <c r="DF74" s="303"/>
      <c r="DG74" s="303"/>
      <c r="DH74" s="303"/>
      <c r="DI74" s="303"/>
      <c r="DJ74" s="303"/>
      <c r="DK74" s="303"/>
      <c r="DL74" s="303"/>
      <c r="DM74" s="303"/>
      <c r="DN74" s="303"/>
      <c r="DO74" s="303"/>
      <c r="DP74" s="303"/>
      <c r="DQ74" s="303"/>
      <c r="DR74" s="303"/>
      <c r="DS74" s="303"/>
      <c r="DT74" s="303"/>
      <c r="DU74" s="303"/>
      <c r="DV74" s="303"/>
      <c r="DW74" s="303"/>
      <c r="DX74" s="303"/>
      <c r="DY74" s="303"/>
      <c r="DZ74" s="303"/>
      <c r="EA74" s="303"/>
      <c r="EB74" s="303"/>
      <c r="EC74" s="303"/>
      <c r="ED74" s="303"/>
      <c r="EE74" s="303"/>
      <c r="EF74" s="303"/>
      <c r="EG74" s="303"/>
      <c r="EH74" s="303"/>
      <c r="EI74" s="303"/>
      <c r="EJ74" s="303"/>
      <c r="EK74" s="303"/>
      <c r="EL74" s="303"/>
      <c r="EM74" s="303"/>
      <c r="EN74" s="303"/>
      <c r="EO74" s="303"/>
      <c r="EP74" s="303"/>
      <c r="EQ74" s="303"/>
      <c r="ER74" s="303"/>
      <c r="ES74" s="303"/>
      <c r="ET74" s="303"/>
      <c r="EU74" s="303"/>
      <c r="EV74" s="303"/>
      <c r="EW74" s="303"/>
      <c r="EX74" s="303"/>
      <c r="EY74" s="303"/>
      <c r="EZ74" s="303"/>
      <c r="FA74" s="303"/>
      <c r="FB74" s="303"/>
      <c r="FC74" s="303"/>
      <c r="FD74" s="303"/>
      <c r="FE74" s="303"/>
      <c r="FF74" s="303"/>
      <c r="FG74" s="303"/>
      <c r="FH74" s="303"/>
      <c r="FI74" s="303"/>
      <c r="FJ74" s="303"/>
      <c r="FK74" s="303"/>
      <c r="FL74" s="303"/>
      <c r="FM74" s="303"/>
      <c r="FN74" s="303"/>
      <c r="FO74" s="303"/>
      <c r="FP74" s="303"/>
      <c r="FQ74" s="303"/>
      <c r="FR74" s="303"/>
      <c r="FS74" s="303"/>
      <c r="FT74" s="303"/>
      <c r="FU74" s="303"/>
      <c r="FV74" s="303"/>
      <c r="FW74" s="303"/>
      <c r="FX74" s="303"/>
      <c r="FY74" s="303"/>
      <c r="FZ74" s="303"/>
      <c r="GA74" s="303"/>
      <c r="GB74" s="303"/>
      <c r="GC74" s="303"/>
      <c r="GD74" s="303"/>
      <c r="GE74" s="303"/>
      <c r="GF74" s="303"/>
      <c r="GG74" s="303"/>
      <c r="GH74" s="303"/>
      <c r="GI74" s="303"/>
      <c r="GJ74" s="303"/>
      <c r="GK74" s="303"/>
      <c r="GL74" s="303"/>
      <c r="GM74" s="303"/>
      <c r="GN74" s="303"/>
      <c r="GO74" s="303"/>
      <c r="GP74" s="303"/>
      <c r="GQ74" s="303"/>
      <c r="GR74" s="303"/>
      <c r="GS74" s="303"/>
    </row>
    <row r="75" spans="1:201">
      <c r="A75" s="303">
        <v>73</v>
      </c>
      <c r="B75" s="303">
        <v>4.5176396984926434E-3</v>
      </c>
      <c r="C75" s="303">
        <v>0.31536739070536179</v>
      </c>
      <c r="D75" s="303">
        <v>3.9986082886765071</v>
      </c>
      <c r="E75" s="303">
        <v>8.7946480513806324E-2</v>
      </c>
      <c r="F75" s="303">
        <v>0.21909185158468331</v>
      </c>
      <c r="G75" s="303">
        <v>4.0547582685574515</v>
      </c>
      <c r="H75" s="303">
        <v>1.1772426250135433</v>
      </c>
      <c r="I75" s="303">
        <v>2.5883546911429429E-6</v>
      </c>
      <c r="J75" s="303">
        <v>1.770531409966878E-3</v>
      </c>
      <c r="K75" s="303">
        <v>0.11477408879736656</v>
      </c>
      <c r="L75" s="303">
        <v>1.9313259290189662</v>
      </c>
      <c r="M75" s="303">
        <v>4.8593042555836865</v>
      </c>
      <c r="N75" s="303">
        <v>1.8514628585168318</v>
      </c>
      <c r="O75" s="303">
        <v>0.36625545078337751</v>
      </c>
      <c r="P75" s="303">
        <v>2.358984199606756</v>
      </c>
      <c r="Q75" s="303">
        <v>4.6820763880830869</v>
      </c>
      <c r="R75" s="303">
        <v>0.22297454290472052</v>
      </c>
      <c r="S75" s="303">
        <v>1.5075767858100424</v>
      </c>
      <c r="T75" s="303">
        <v>7.1185093204487543E-2</v>
      </c>
      <c r="U75" s="303">
        <v>1.9472169578643748E-2</v>
      </c>
      <c r="V75" s="303">
        <v>6.192751706478318</v>
      </c>
      <c r="W75" s="303">
        <v>0.81920216879325392</v>
      </c>
      <c r="X75" s="303">
        <v>3.9449469008987295E-6</v>
      </c>
      <c r="Y75" s="303">
        <v>4.7418833415472434</v>
      </c>
      <c r="Z75" s="303">
        <v>4.0392422519666447</v>
      </c>
      <c r="AA75" s="303">
        <v>9.4714636194237409E-2</v>
      </c>
      <c r="AB75" s="303">
        <v>4.254334572922888E-4</v>
      </c>
      <c r="AC75" s="303">
        <v>0.20669271757140728</v>
      </c>
      <c r="AD75" s="303">
        <v>1.4501880202615199E-11</v>
      </c>
      <c r="AE75" s="303">
        <v>3.552291274228815E-3</v>
      </c>
      <c r="AF75" s="303">
        <v>5.3642729794132542</v>
      </c>
      <c r="AG75" s="303">
        <v>4.704342282440277E-2</v>
      </c>
      <c r="AH75" s="303">
        <v>5.5674222108648364</v>
      </c>
      <c r="AI75" s="303">
        <v>8.8727845942319722E-2</v>
      </c>
      <c r="AJ75" s="303">
        <v>0.31903865930114539</v>
      </c>
      <c r="AK75" s="303">
        <v>3.2918124134338322E-3</v>
      </c>
      <c r="AL75" s="303">
        <v>6.5322071409785565E-5</v>
      </c>
      <c r="AM75" s="303">
        <v>2.1378900830354558E-8</v>
      </c>
      <c r="AN75" s="303">
        <v>0.12909121493502249</v>
      </c>
      <c r="AO75" s="303">
        <v>5.2079228011416703</v>
      </c>
      <c r="AP75" s="303">
        <v>5.7223603006231832E-2</v>
      </c>
      <c r="AQ75" s="303">
        <v>2.2423142947013105E-5</v>
      </c>
      <c r="AR75" s="303">
        <v>0.35533442847245145</v>
      </c>
      <c r="AS75" s="303">
        <v>3.1360852161764328</v>
      </c>
      <c r="AT75" s="303">
        <v>1.6292416545557447</v>
      </c>
      <c r="AU75" s="303">
        <v>0.16266768651857277</v>
      </c>
      <c r="AV75" s="303">
        <v>0.80897016322175441</v>
      </c>
      <c r="AW75" s="303">
        <v>6.1490613443110822E-3</v>
      </c>
      <c r="AX75" s="303">
        <v>1.6591707286277106</v>
      </c>
      <c r="AY75" s="303">
        <v>0.87430035922989824</v>
      </c>
      <c r="AZ75" s="303">
        <v>1.6748179161574429E-2</v>
      </c>
      <c r="BA75" s="303">
        <v>0.24529738066852269</v>
      </c>
      <c r="BB75" s="303">
        <v>0.27009534244868799</v>
      </c>
      <c r="BC75" s="303">
        <v>0.20316653956478448</v>
      </c>
      <c r="BD75" s="303">
        <v>0.88760899027702567</v>
      </c>
      <c r="BE75" s="303">
        <v>9.8231526451981162E-7</v>
      </c>
      <c r="BF75" s="303">
        <v>2.2322549714137514</v>
      </c>
      <c r="BG75" s="303">
        <v>3.0693900700547192</v>
      </c>
      <c r="BH75" s="303">
        <v>2.0225455940737453</v>
      </c>
      <c r="BI75" s="303">
        <v>4.1598610128760371E-5</v>
      </c>
      <c r="BJ75" s="303">
        <v>5.3209657244002742</v>
      </c>
      <c r="BK75" s="303">
        <v>3.7117285104987854</v>
      </c>
      <c r="BL75" s="303">
        <v>7.39460515213908E-14</v>
      </c>
      <c r="BM75" s="303">
        <v>1.7398615824798429E-3</v>
      </c>
      <c r="BN75" s="303">
        <v>1.175137291862782</v>
      </c>
      <c r="BO75" s="303">
        <v>0.2334820760071851</v>
      </c>
      <c r="BP75" s="303">
        <v>1.0410344415308267E-2</v>
      </c>
      <c r="BQ75" s="303">
        <v>5.108706767187476</v>
      </c>
      <c r="BR75" s="303">
        <v>0.29727712288636809</v>
      </c>
      <c r="BS75" s="303">
        <v>2.1073471389503498</v>
      </c>
      <c r="BT75" s="303">
        <v>4.5164726289665511</v>
      </c>
      <c r="BU75" s="303">
        <v>4.5061688202388765</v>
      </c>
      <c r="BV75" s="303">
        <v>0.97424777572447252</v>
      </c>
      <c r="BW75" s="303">
        <v>0.29014930104225334</v>
      </c>
      <c r="BX75" s="303">
        <v>1.7014985783162746E-4</v>
      </c>
      <c r="BY75" s="303">
        <v>2.7908186834694278E-3</v>
      </c>
      <c r="BZ75" s="303">
        <v>1.0719863929076825</v>
      </c>
      <c r="CA75" s="303">
        <v>1.2270626928850493E-2</v>
      </c>
      <c r="CB75" s="303">
        <v>1.802232368310285</v>
      </c>
      <c r="CC75" s="303">
        <v>1.1265301532604114E-5</v>
      </c>
      <c r="CD75" s="303">
        <v>4.0927867066143601E-3</v>
      </c>
      <c r="CE75" s="303">
        <v>2.7535130441595643E-11</v>
      </c>
      <c r="CF75" s="303">
        <v>8.1367840624561566E-6</v>
      </c>
      <c r="CG75" s="303">
        <v>2.7983632175758948</v>
      </c>
      <c r="CH75" s="303">
        <v>4.2009534422268864</v>
      </c>
      <c r="CI75" s="303">
        <v>1.620870219401932</v>
      </c>
      <c r="CJ75" s="303">
        <v>2.7364240470358653E-2</v>
      </c>
      <c r="CK75" s="303">
        <v>0.98400782246869567</v>
      </c>
      <c r="CL75" s="303">
        <v>0.73282340114720712</v>
      </c>
      <c r="CM75" s="303">
        <v>1.1620067475206217</v>
      </c>
      <c r="CN75" s="303">
        <v>2.2986681348770593E-5</v>
      </c>
      <c r="CO75" s="303">
        <v>6.7987074217339371E-5</v>
      </c>
      <c r="CP75" s="303">
        <v>2.7468381804853443</v>
      </c>
      <c r="CQ75" s="303">
        <v>6.3013427645476154</v>
      </c>
      <c r="CR75" s="303">
        <v>5.5496467727815052E-2</v>
      </c>
      <c r="CS75" s="303">
        <v>5.4863369915887986E-3</v>
      </c>
      <c r="CT75" s="303">
        <v>1.3182972519930189E-2</v>
      </c>
      <c r="CU75" s="303">
        <v>1.1792576515264546</v>
      </c>
      <c r="CV75" s="303">
        <v>4.5892234094210291</v>
      </c>
      <c r="CW75" s="303">
        <v>6.0969216983696413</v>
      </c>
      <c r="CX75" s="303"/>
      <c r="CY75" s="303"/>
      <c r="CZ75" s="303"/>
      <c r="DA75" s="303"/>
      <c r="DB75" s="303"/>
      <c r="DC75" s="303"/>
      <c r="DD75" s="303"/>
      <c r="DE75" s="303"/>
      <c r="DF75" s="303"/>
      <c r="DG75" s="303"/>
      <c r="DH75" s="303"/>
      <c r="DI75" s="303"/>
      <c r="DJ75" s="303"/>
      <c r="DK75" s="303"/>
      <c r="DL75" s="303"/>
      <c r="DM75" s="303"/>
      <c r="DN75" s="303"/>
      <c r="DO75" s="303"/>
      <c r="DP75" s="303"/>
      <c r="DQ75" s="303"/>
      <c r="DR75" s="303"/>
      <c r="DS75" s="303"/>
      <c r="DT75" s="303"/>
      <c r="DU75" s="303"/>
      <c r="DV75" s="303"/>
      <c r="DW75" s="303"/>
      <c r="DX75" s="303"/>
      <c r="DY75" s="303"/>
      <c r="DZ75" s="303"/>
      <c r="EA75" s="303"/>
      <c r="EB75" s="303"/>
      <c r="EC75" s="303"/>
      <c r="ED75" s="303"/>
      <c r="EE75" s="303"/>
      <c r="EF75" s="303"/>
      <c r="EG75" s="303"/>
      <c r="EH75" s="303"/>
      <c r="EI75" s="303"/>
      <c r="EJ75" s="303"/>
      <c r="EK75" s="303"/>
      <c r="EL75" s="303"/>
      <c r="EM75" s="303"/>
      <c r="EN75" s="303"/>
      <c r="EO75" s="303"/>
      <c r="EP75" s="303"/>
      <c r="EQ75" s="303"/>
      <c r="ER75" s="303"/>
      <c r="ES75" s="303"/>
      <c r="ET75" s="303"/>
      <c r="EU75" s="303"/>
      <c r="EV75" s="303"/>
      <c r="EW75" s="303"/>
      <c r="EX75" s="303"/>
      <c r="EY75" s="303"/>
      <c r="EZ75" s="303"/>
      <c r="FA75" s="303"/>
      <c r="FB75" s="303"/>
      <c r="FC75" s="303"/>
      <c r="FD75" s="303"/>
      <c r="FE75" s="303"/>
      <c r="FF75" s="303"/>
      <c r="FG75" s="303"/>
      <c r="FH75" s="303"/>
      <c r="FI75" s="303"/>
      <c r="FJ75" s="303"/>
      <c r="FK75" s="303"/>
      <c r="FL75" s="303"/>
      <c r="FM75" s="303"/>
      <c r="FN75" s="303"/>
      <c r="FO75" s="303"/>
      <c r="FP75" s="303"/>
      <c r="FQ75" s="303"/>
      <c r="FR75" s="303"/>
      <c r="FS75" s="303"/>
      <c r="FT75" s="303"/>
      <c r="FU75" s="303"/>
      <c r="FV75" s="303"/>
      <c r="FW75" s="303"/>
      <c r="FX75" s="303"/>
      <c r="FY75" s="303"/>
      <c r="FZ75" s="303"/>
      <c r="GA75" s="303"/>
      <c r="GB75" s="303"/>
      <c r="GC75" s="303"/>
      <c r="GD75" s="303"/>
      <c r="GE75" s="303"/>
      <c r="GF75" s="303"/>
      <c r="GG75" s="303"/>
      <c r="GH75" s="303"/>
      <c r="GI75" s="303"/>
      <c r="GJ75" s="303"/>
      <c r="GK75" s="303"/>
      <c r="GL75" s="303"/>
      <c r="GM75" s="303"/>
      <c r="GN75" s="303"/>
      <c r="GO75" s="303"/>
      <c r="GP75" s="303"/>
      <c r="GQ75" s="303"/>
      <c r="GR75" s="303"/>
      <c r="GS75" s="303"/>
    </row>
    <row r="76" spans="1:201">
      <c r="A76" s="303">
        <v>74</v>
      </c>
      <c r="B76" s="303">
        <v>3.663898880024709E-3</v>
      </c>
      <c r="C76" s="303">
        <v>0.27635525261633442</v>
      </c>
      <c r="D76" s="303">
        <v>3.8092158830951144</v>
      </c>
      <c r="E76" s="303">
        <v>7.587185044685818E-2</v>
      </c>
      <c r="F76" s="303">
        <v>0.19487484280716849</v>
      </c>
      <c r="G76" s="303">
        <v>4.188907254719461</v>
      </c>
      <c r="H76" s="303">
        <v>1.0974900485062411</v>
      </c>
      <c r="I76" s="303">
        <v>1.902651231260724E-6</v>
      </c>
      <c r="J76" s="303">
        <v>1.4279738070130583E-3</v>
      </c>
      <c r="K76" s="303">
        <v>9.9061329057456141E-2</v>
      </c>
      <c r="L76" s="303">
        <v>1.8089450077195404</v>
      </c>
      <c r="M76" s="303">
        <v>4.6726333628161232</v>
      </c>
      <c r="N76" s="303">
        <v>1.9238605444556425</v>
      </c>
      <c r="O76" s="303">
        <v>0.3281065746640891</v>
      </c>
      <c r="P76" s="303">
        <v>2.2024711145822211</v>
      </c>
      <c r="Q76" s="303">
        <v>4.5180962584693676</v>
      </c>
      <c r="R76" s="303">
        <v>0.19885558008843701</v>
      </c>
      <c r="S76" s="303">
        <v>1.4064498314004075</v>
      </c>
      <c r="T76" s="303">
        <v>6.0846998995984516E-2</v>
      </c>
      <c r="U76" s="303">
        <v>1.6364545873051136E-2</v>
      </c>
      <c r="V76" s="303">
        <v>6.2747898360945626</v>
      </c>
      <c r="W76" s="303">
        <v>0.74559626033520399</v>
      </c>
      <c r="X76" s="303">
        <v>2.9076069241713548E-6</v>
      </c>
      <c r="Y76" s="303">
        <v>4.5576694186267463</v>
      </c>
      <c r="Z76" s="303">
        <v>3.8644864404169059</v>
      </c>
      <c r="AA76" s="303">
        <v>8.128500285008454E-2</v>
      </c>
      <c r="AB76" s="303">
        <v>3.3626931389123098E-4</v>
      </c>
      <c r="AC76" s="303">
        <v>0.18108589090491706</v>
      </c>
      <c r="AD76" s="303">
        <v>8.8751478628039915E-12</v>
      </c>
      <c r="AE76" s="303">
        <v>2.8636621866869015E-3</v>
      </c>
      <c r="AF76" s="303">
        <v>5.2045767652624235</v>
      </c>
      <c r="AG76" s="303">
        <v>3.9823890964730137E-2</v>
      </c>
      <c r="AH76" s="303">
        <v>5.3708625817925197</v>
      </c>
      <c r="AI76" s="303">
        <v>7.6317749785334288E-2</v>
      </c>
      <c r="AJ76" s="303">
        <v>0.28426463721317463</v>
      </c>
      <c r="AK76" s="303">
        <v>2.6122894963647612E-3</v>
      </c>
      <c r="AL76" s="303">
        <v>4.987397160225256E-5</v>
      </c>
      <c r="AM76" s="303">
        <v>1.5032183965508591E-8</v>
      </c>
      <c r="AN76" s="303">
        <v>0.11226862227691493</v>
      </c>
      <c r="AO76" s="303">
        <v>4.9406594978896026</v>
      </c>
      <c r="AP76" s="303">
        <v>4.8904099089971106E-2</v>
      </c>
      <c r="AQ76" s="303">
        <v>1.7384075843734154E-5</v>
      </c>
      <c r="AR76" s="303">
        <v>0.316703133863736</v>
      </c>
      <c r="AS76" s="303">
        <v>2.9842137114402796</v>
      </c>
      <c r="AT76" s="303">
        <v>1.5231657647942951</v>
      </c>
      <c r="AU76" s="303">
        <v>0.14157566170447761</v>
      </c>
      <c r="AV76" s="303">
        <v>0.73230636226258838</v>
      </c>
      <c r="AW76" s="303">
        <v>4.9442596657859033E-3</v>
      </c>
      <c r="AX76" s="303">
        <v>1.5260103253699406</v>
      </c>
      <c r="AY76" s="303">
        <v>0.78698427523939429</v>
      </c>
      <c r="AZ76" s="303">
        <v>1.3956888143653295E-2</v>
      </c>
      <c r="BA76" s="303">
        <v>0.21314421092890978</v>
      </c>
      <c r="BB76" s="303">
        <v>0.24162469018637339</v>
      </c>
      <c r="BC76" s="303">
        <v>0.17819914514485508</v>
      </c>
      <c r="BD76" s="303">
        <v>0.81243006038313081</v>
      </c>
      <c r="BE76" s="303">
        <v>7.1061241777378002E-7</v>
      </c>
      <c r="BF76" s="303">
        <v>2.0923860490356101</v>
      </c>
      <c r="BG76" s="303">
        <v>2.9037466854065292</v>
      </c>
      <c r="BH76" s="303">
        <v>1.8769157211350713</v>
      </c>
      <c r="BI76" s="303">
        <v>3.0809151185393871E-5</v>
      </c>
      <c r="BJ76" s="303">
        <v>5.3033016597448306</v>
      </c>
      <c r="BK76" s="303">
        <v>3.5429576826647873</v>
      </c>
      <c r="BL76" s="303">
        <v>4.2008994003634466E-14</v>
      </c>
      <c r="BM76" s="303">
        <v>1.4288775853253455E-3</v>
      </c>
      <c r="BN76" s="303">
        <v>1.2308050491117897</v>
      </c>
      <c r="BO76" s="303">
        <v>0.20698076826154285</v>
      </c>
      <c r="BP76" s="303">
        <v>8.5206896898228322E-3</v>
      </c>
      <c r="BQ76" s="303">
        <v>5.105885856435302</v>
      </c>
      <c r="BR76" s="303">
        <v>0.26168496038233618</v>
      </c>
      <c r="BS76" s="303">
        <v>2.1947171726484078</v>
      </c>
      <c r="BT76" s="303">
        <v>4.3849313912968366</v>
      </c>
      <c r="BU76" s="303">
        <v>4.2555727187677421</v>
      </c>
      <c r="BV76" s="303">
        <v>0.89078931906649972</v>
      </c>
      <c r="BW76" s="303">
        <v>0.25852119880281016</v>
      </c>
      <c r="BX76" s="303">
        <v>1.3077492410766472E-4</v>
      </c>
      <c r="BY76" s="303">
        <v>2.2731348381426625E-3</v>
      </c>
      <c r="BZ76" s="303">
        <v>0.98768361915736014</v>
      </c>
      <c r="CA76" s="303">
        <v>1.0510415747678459E-2</v>
      </c>
      <c r="CB76" s="303">
        <v>1.6531467673913134</v>
      </c>
      <c r="CC76" s="303">
        <v>8.293150163884694E-6</v>
      </c>
      <c r="CD76" s="303">
        <v>3.2611182001938631E-3</v>
      </c>
      <c r="CE76" s="303">
        <v>1.7224734323381464E-11</v>
      </c>
      <c r="CF76" s="303">
        <v>6.1567027161342293E-6</v>
      </c>
      <c r="CG76" s="303">
        <v>2.6284794386962411</v>
      </c>
      <c r="CH76" s="303">
        <v>3.9934018793343258</v>
      </c>
      <c r="CI76" s="303">
        <v>1.505091547960294</v>
      </c>
      <c r="CJ76" s="303">
        <v>2.2988208694175002E-2</v>
      </c>
      <c r="CK76" s="303">
        <v>0.89291316093278583</v>
      </c>
      <c r="CL76" s="303">
        <v>0.67572949789018966</v>
      </c>
      <c r="CM76" s="303">
        <v>1.0750686396993669</v>
      </c>
      <c r="CN76" s="303">
        <v>1.7369551659004555E-5</v>
      </c>
      <c r="CO76" s="303">
        <v>5.1682110506494171E-5</v>
      </c>
      <c r="CP76" s="303">
        <v>2.6058018841751949</v>
      </c>
      <c r="CQ76" s="303">
        <v>6.153952340048952</v>
      </c>
      <c r="CR76" s="303">
        <v>4.7861705460834431E-2</v>
      </c>
      <c r="CS76" s="303">
        <v>4.5207424466452741E-3</v>
      </c>
      <c r="CT76" s="303">
        <v>1.1152090911650057E-2</v>
      </c>
      <c r="CU76" s="303">
        <v>1.0728579752959602</v>
      </c>
      <c r="CV76" s="303">
        <v>4.413561117160703</v>
      </c>
      <c r="CW76" s="303">
        <v>5.9673026046499373</v>
      </c>
      <c r="CX76" s="303"/>
      <c r="CY76" s="303"/>
      <c r="CZ76" s="303"/>
      <c r="DA76" s="303"/>
      <c r="DB76" s="303"/>
      <c r="DC76" s="303"/>
      <c r="DD76" s="303"/>
      <c r="DE76" s="303"/>
      <c r="DF76" s="303"/>
      <c r="DG76" s="303"/>
      <c r="DH76" s="303"/>
      <c r="DI76" s="303"/>
      <c r="DJ76" s="303"/>
      <c r="DK76" s="303"/>
      <c r="DL76" s="303"/>
      <c r="DM76" s="303"/>
      <c r="DN76" s="303"/>
      <c r="DO76" s="303"/>
      <c r="DP76" s="303"/>
      <c r="DQ76" s="303"/>
      <c r="DR76" s="303"/>
      <c r="DS76" s="303"/>
      <c r="DT76" s="303"/>
      <c r="DU76" s="303"/>
      <c r="DV76" s="303"/>
      <c r="DW76" s="303"/>
      <c r="DX76" s="303"/>
      <c r="DY76" s="303"/>
      <c r="DZ76" s="303"/>
      <c r="EA76" s="303"/>
      <c r="EB76" s="303"/>
      <c r="EC76" s="303"/>
      <c r="ED76" s="303"/>
      <c r="EE76" s="303"/>
      <c r="EF76" s="303"/>
      <c r="EG76" s="303"/>
      <c r="EH76" s="303"/>
      <c r="EI76" s="303"/>
      <c r="EJ76" s="303"/>
      <c r="EK76" s="303"/>
      <c r="EL76" s="303"/>
      <c r="EM76" s="303"/>
      <c r="EN76" s="303"/>
      <c r="EO76" s="303"/>
      <c r="EP76" s="303"/>
      <c r="EQ76" s="303"/>
      <c r="ER76" s="303"/>
      <c r="ES76" s="303"/>
      <c r="ET76" s="303"/>
      <c r="EU76" s="303"/>
      <c r="EV76" s="303"/>
      <c r="EW76" s="303"/>
      <c r="EX76" s="303"/>
      <c r="EY76" s="303"/>
      <c r="EZ76" s="303"/>
      <c r="FA76" s="303"/>
      <c r="FB76" s="303"/>
      <c r="FC76" s="303"/>
      <c r="FD76" s="303"/>
      <c r="FE76" s="303"/>
      <c r="FF76" s="303"/>
      <c r="FG76" s="303"/>
      <c r="FH76" s="303"/>
      <c r="FI76" s="303"/>
      <c r="FJ76" s="303"/>
      <c r="FK76" s="303"/>
      <c r="FL76" s="303"/>
      <c r="FM76" s="303"/>
      <c r="FN76" s="303"/>
      <c r="FO76" s="303"/>
      <c r="FP76" s="303"/>
      <c r="FQ76" s="303"/>
      <c r="FR76" s="303"/>
      <c r="FS76" s="303"/>
      <c r="FT76" s="303"/>
      <c r="FU76" s="303"/>
      <c r="FV76" s="303"/>
      <c r="FW76" s="303"/>
      <c r="FX76" s="303"/>
      <c r="FY76" s="303"/>
      <c r="FZ76" s="303"/>
      <c r="GA76" s="303"/>
      <c r="GB76" s="303"/>
      <c r="GC76" s="303"/>
      <c r="GD76" s="303"/>
      <c r="GE76" s="303"/>
      <c r="GF76" s="303"/>
      <c r="GG76" s="303"/>
      <c r="GH76" s="303"/>
      <c r="GI76" s="303"/>
      <c r="GJ76" s="303"/>
      <c r="GK76" s="303"/>
      <c r="GL76" s="303"/>
      <c r="GM76" s="303"/>
      <c r="GN76" s="303"/>
      <c r="GO76" s="303"/>
      <c r="GP76" s="303"/>
      <c r="GQ76" s="303"/>
      <c r="GR76" s="303"/>
      <c r="GS76" s="303"/>
    </row>
    <row r="77" spans="1:201">
      <c r="A77" s="303">
        <v>75</v>
      </c>
      <c r="B77" s="303">
        <v>2.9701980923934196E-3</v>
      </c>
      <c r="C77" s="303">
        <v>0.24194094720891629</v>
      </c>
      <c r="D77" s="303">
        <v>3.6239005401141897</v>
      </c>
      <c r="E77" s="303">
        <v>6.5414067085271754E-2</v>
      </c>
      <c r="F77" s="303">
        <v>0.17323351668157977</v>
      </c>
      <c r="G77" s="303">
        <v>4.3198956558270929</v>
      </c>
      <c r="H77" s="303">
        <v>1.0224456579393713</v>
      </c>
      <c r="I77" s="303">
        <v>1.3984554300280818E-6</v>
      </c>
      <c r="J77" s="303">
        <v>1.1512852742271229E-3</v>
      </c>
      <c r="K77" s="303">
        <v>8.5440625546868015E-2</v>
      </c>
      <c r="L77" s="303">
        <v>1.692051307037999</v>
      </c>
      <c r="M77" s="303">
        <v>4.4885712058936615</v>
      </c>
      <c r="N77" s="303">
        <v>1.9958738127781472</v>
      </c>
      <c r="O77" s="303">
        <v>0.2937798678952297</v>
      </c>
      <c r="P77" s="303">
        <v>2.0542845502967664</v>
      </c>
      <c r="Q77" s="303">
        <v>4.3573877331730273</v>
      </c>
      <c r="R77" s="303">
        <v>0.17726233014088419</v>
      </c>
      <c r="S77" s="303">
        <v>1.3111622239296084</v>
      </c>
      <c r="T77" s="303">
        <v>5.1976222166483288E-2</v>
      </c>
      <c r="U77" s="303">
        <v>1.3745435664205552E-2</v>
      </c>
      <c r="V77" s="303">
        <v>6.3452822835984168</v>
      </c>
      <c r="W77" s="303">
        <v>0.67807966560110478</v>
      </c>
      <c r="X77" s="303">
        <v>2.1427509767701784E-6</v>
      </c>
      <c r="Y77" s="303">
        <v>4.3757848714863945</v>
      </c>
      <c r="Z77" s="303">
        <v>3.6934773208953242</v>
      </c>
      <c r="AA77" s="303">
        <v>6.970092077288062E-2</v>
      </c>
      <c r="AB77" s="303">
        <v>2.6573576507808803E-4</v>
      </c>
      <c r="AC77" s="303">
        <v>0.15853543102300116</v>
      </c>
      <c r="AD77" s="303">
        <v>5.4314669433168398E-12</v>
      </c>
      <c r="AE77" s="303">
        <v>2.3071942232119145E-3</v>
      </c>
      <c r="AF77" s="303">
        <v>5.0439891351739687</v>
      </c>
      <c r="AG77" s="303">
        <v>3.3687800756234079E-2</v>
      </c>
      <c r="AH77" s="303">
        <v>5.1732060771951991</v>
      </c>
      <c r="AI77" s="303">
        <v>6.5611796675035056E-2</v>
      </c>
      <c r="AJ77" s="303">
        <v>0.25313832434002714</v>
      </c>
      <c r="AK77" s="303">
        <v>2.0717063657369134E-3</v>
      </c>
      <c r="AL77" s="303">
        <v>3.8069237977597675E-5</v>
      </c>
      <c r="AM77" s="303">
        <v>1.0570350307033201E-8</v>
      </c>
      <c r="AN77" s="303">
        <v>9.7591459351948656E-2</v>
      </c>
      <c r="AO77" s="303">
        <v>4.6795789257415743</v>
      </c>
      <c r="AP77" s="303">
        <v>4.1770075822216118E-2</v>
      </c>
      <c r="AQ77" s="303">
        <v>1.3477487873945707E-5</v>
      </c>
      <c r="AR77" s="303">
        <v>0.28207662645106424</v>
      </c>
      <c r="AS77" s="303">
        <v>2.8372895421286763</v>
      </c>
      <c r="AT77" s="303">
        <v>1.4229997898443607</v>
      </c>
      <c r="AU77" s="303">
        <v>0.1231224720012016</v>
      </c>
      <c r="AV77" s="303">
        <v>0.66215344269647958</v>
      </c>
      <c r="AW77" s="303">
        <v>3.9727436000700743E-3</v>
      </c>
      <c r="AX77" s="303">
        <v>1.4018680120378242</v>
      </c>
      <c r="AY77" s="303">
        <v>0.70767925245366115</v>
      </c>
      <c r="AZ77" s="303">
        <v>1.1622888143415732E-2</v>
      </c>
      <c r="BA77" s="303">
        <v>0.18503512244174758</v>
      </c>
      <c r="BB77" s="303">
        <v>0.21603434360031509</v>
      </c>
      <c r="BC77" s="303">
        <v>0.15616947189872016</v>
      </c>
      <c r="BD77" s="303">
        <v>0.74307679998745935</v>
      </c>
      <c r="BE77" s="303">
        <v>5.1400329756037526E-7</v>
      </c>
      <c r="BF77" s="303">
        <v>1.9592165307953626</v>
      </c>
      <c r="BG77" s="303">
        <v>2.7444536718603394</v>
      </c>
      <c r="BH77" s="303">
        <v>1.7398633537374615</v>
      </c>
      <c r="BI77" s="303">
        <v>2.2806485466765818E-5</v>
      </c>
      <c r="BJ77" s="303">
        <v>5.2776875577482603</v>
      </c>
      <c r="BK77" s="303">
        <v>3.3786467711442576</v>
      </c>
      <c r="BL77" s="303">
        <v>2.3865634178841341E-14</v>
      </c>
      <c r="BM77" s="303">
        <v>1.1731771854587747E-3</v>
      </c>
      <c r="BN77" s="303">
        <v>1.2882766487778166</v>
      </c>
      <c r="BO77" s="303">
        <v>0.18339407267875243</v>
      </c>
      <c r="BP77" s="303">
        <v>6.9698196693008989E-3</v>
      </c>
      <c r="BQ77" s="303">
        <v>5.0953192713848701</v>
      </c>
      <c r="BR77" s="303">
        <v>0.23017657107433781</v>
      </c>
      <c r="BS77" s="303">
        <v>2.2821219257875001</v>
      </c>
      <c r="BT77" s="303">
        <v>4.2506446919610381</v>
      </c>
      <c r="BU77" s="303">
        <v>4.0128194495991112</v>
      </c>
      <c r="BV77" s="303">
        <v>0.81392958527132508</v>
      </c>
      <c r="BW77" s="303">
        <v>0.23021113286575504</v>
      </c>
      <c r="BX77" s="303">
        <v>1.0047409063684966E-4</v>
      </c>
      <c r="BY77" s="303">
        <v>1.8508800690590522E-3</v>
      </c>
      <c r="BZ77" s="303">
        <v>0.90919572752623468</v>
      </c>
      <c r="CA77" s="303">
        <v>9.001850725717608E-3</v>
      </c>
      <c r="CB77" s="303">
        <v>1.514971910662124</v>
      </c>
      <c r="CC77" s="303">
        <v>6.1030825100640428E-6</v>
      </c>
      <c r="CD77" s="303">
        <v>2.5966123735703464E-3</v>
      </c>
      <c r="CE77" s="303">
        <v>1.0775367053732696E-11</v>
      </c>
      <c r="CF77" s="303">
        <v>4.6581825772801802E-6</v>
      </c>
      <c r="CG77" s="303">
        <v>2.4661575314046482</v>
      </c>
      <c r="CH77" s="303">
        <v>3.7902346210934654</v>
      </c>
      <c r="CI77" s="303">
        <v>1.3965100136592841</v>
      </c>
      <c r="CJ77" s="303">
        <v>1.9301368684813448E-2</v>
      </c>
      <c r="CK77" s="303">
        <v>0.80958950218731196</v>
      </c>
      <c r="CL77" s="303">
        <v>0.62280800238271239</v>
      </c>
      <c r="CM77" s="303">
        <v>0.99411729368362822</v>
      </c>
      <c r="CN77" s="303">
        <v>1.3121954428741061E-5</v>
      </c>
      <c r="CO77" s="303">
        <v>3.9276032614094559E-5</v>
      </c>
      <c r="CP77" s="303">
        <v>2.4697969216069597</v>
      </c>
      <c r="CQ77" s="303">
        <v>6.0040163859393774</v>
      </c>
      <c r="CR77" s="303">
        <v>4.1255754363611515E-2</v>
      </c>
      <c r="CS77" s="303">
        <v>3.7235915709181041E-3</v>
      </c>
      <c r="CT77" s="303">
        <v>9.4316302885323264E-3</v>
      </c>
      <c r="CU77" s="303">
        <v>0.97498257932697929</v>
      </c>
      <c r="CV77" s="303">
        <v>4.2406979578850335</v>
      </c>
      <c r="CW77" s="303">
        <v>5.8304861571728788</v>
      </c>
      <c r="CX77" s="303"/>
      <c r="CY77" s="303"/>
      <c r="CZ77" s="303"/>
      <c r="DA77" s="303"/>
      <c r="DB77" s="303"/>
      <c r="DC77" s="303"/>
      <c r="DD77" s="303"/>
      <c r="DE77" s="303"/>
      <c r="DF77" s="303"/>
      <c r="DG77" s="303"/>
      <c r="DH77" s="303"/>
      <c r="DI77" s="303"/>
      <c r="DJ77" s="303"/>
      <c r="DK77" s="303"/>
      <c r="DL77" s="303"/>
      <c r="DM77" s="303"/>
      <c r="DN77" s="303"/>
      <c r="DO77" s="303"/>
      <c r="DP77" s="303"/>
      <c r="DQ77" s="303"/>
      <c r="DR77" s="303"/>
      <c r="DS77" s="303"/>
      <c r="DT77" s="303"/>
      <c r="DU77" s="303"/>
      <c r="DV77" s="303"/>
      <c r="DW77" s="303"/>
      <c r="DX77" s="303"/>
      <c r="DY77" s="303"/>
      <c r="DZ77" s="303"/>
      <c r="EA77" s="303"/>
      <c r="EB77" s="303"/>
      <c r="EC77" s="303"/>
      <c r="ED77" s="303"/>
      <c r="EE77" s="303"/>
      <c r="EF77" s="303"/>
      <c r="EG77" s="303"/>
      <c r="EH77" s="303"/>
      <c r="EI77" s="303"/>
      <c r="EJ77" s="303"/>
      <c r="EK77" s="303"/>
      <c r="EL77" s="303"/>
      <c r="EM77" s="303"/>
      <c r="EN77" s="303"/>
      <c r="EO77" s="303"/>
      <c r="EP77" s="303"/>
      <c r="EQ77" s="303"/>
      <c r="ER77" s="303"/>
      <c r="ES77" s="303"/>
      <c r="ET77" s="303"/>
      <c r="EU77" s="303"/>
      <c r="EV77" s="303"/>
      <c r="EW77" s="303"/>
      <c r="EX77" s="303"/>
      <c r="EY77" s="303"/>
      <c r="EZ77" s="303"/>
      <c r="FA77" s="303"/>
      <c r="FB77" s="303"/>
      <c r="FC77" s="303"/>
      <c r="FD77" s="303"/>
      <c r="FE77" s="303"/>
      <c r="FF77" s="303"/>
      <c r="FG77" s="303"/>
      <c r="FH77" s="303"/>
      <c r="FI77" s="303"/>
      <c r="FJ77" s="303"/>
      <c r="FK77" s="303"/>
      <c r="FL77" s="303"/>
      <c r="FM77" s="303"/>
      <c r="FN77" s="303"/>
      <c r="FO77" s="303"/>
      <c r="FP77" s="303"/>
      <c r="FQ77" s="303"/>
      <c r="FR77" s="303"/>
      <c r="FS77" s="303"/>
      <c r="FT77" s="303"/>
      <c r="FU77" s="303"/>
      <c r="FV77" s="303"/>
      <c r="FW77" s="303"/>
      <c r="FX77" s="303"/>
      <c r="FY77" s="303"/>
      <c r="FZ77" s="303"/>
      <c r="GA77" s="303"/>
      <c r="GB77" s="303"/>
      <c r="GC77" s="303"/>
      <c r="GD77" s="303"/>
      <c r="GE77" s="303"/>
      <c r="GF77" s="303"/>
      <c r="GG77" s="303"/>
      <c r="GH77" s="303"/>
      <c r="GI77" s="303"/>
      <c r="GJ77" s="303"/>
      <c r="GK77" s="303"/>
      <c r="GL77" s="303"/>
      <c r="GM77" s="303"/>
      <c r="GN77" s="303"/>
      <c r="GO77" s="303"/>
      <c r="GP77" s="303"/>
      <c r="GQ77" s="303"/>
      <c r="GR77" s="303"/>
      <c r="GS77" s="303"/>
    </row>
    <row r="78" spans="1:201">
      <c r="A78" s="303">
        <v>76</v>
      </c>
      <c r="B78" s="303">
        <v>2.4068341812641223E-3</v>
      </c>
      <c r="C78" s="303">
        <v>0.21162092417825412</v>
      </c>
      <c r="D78" s="303">
        <v>3.4431274211548</v>
      </c>
      <c r="E78" s="303">
        <v>5.6363984312739215E-2</v>
      </c>
      <c r="F78" s="303">
        <v>0.153909597460679</v>
      </c>
      <c r="G78" s="303">
        <v>4.4472658775144112</v>
      </c>
      <c r="H78" s="303">
        <v>0.9519131260207665</v>
      </c>
      <c r="I78" s="303">
        <v>1.0277687073669493E-6</v>
      </c>
      <c r="J78" s="303">
        <v>9.2789569442502061E-4</v>
      </c>
      <c r="K78" s="303">
        <v>7.3644024368943115E-2</v>
      </c>
      <c r="L78" s="303">
        <v>1.5806745417227006</v>
      </c>
      <c r="M78" s="303">
        <v>4.3075518886840625</v>
      </c>
      <c r="N78" s="303">
        <v>2.067271851364191</v>
      </c>
      <c r="O78" s="303">
        <v>0.26291496955921934</v>
      </c>
      <c r="P78" s="303">
        <v>1.9142274873851455</v>
      </c>
      <c r="Q78" s="303">
        <v>4.2001142029789467</v>
      </c>
      <c r="R78" s="303">
        <v>0.15794303693499134</v>
      </c>
      <c r="S78" s="303">
        <v>1.2214875043409155</v>
      </c>
      <c r="T78" s="303">
        <v>4.437087467032759E-2</v>
      </c>
      <c r="U78" s="303">
        <v>1.1539538745684936E-2</v>
      </c>
      <c r="V78" s="303">
        <v>6.4041477104231896</v>
      </c>
      <c r="W78" s="303">
        <v>0.61622043389620962</v>
      </c>
      <c r="X78" s="303">
        <v>1.5788938833202818E-6</v>
      </c>
      <c r="Y78" s="303">
        <v>4.1967078332953838</v>
      </c>
      <c r="Z78" s="303">
        <v>3.526536327823675</v>
      </c>
      <c r="AA78" s="303">
        <v>5.9719569096376379E-2</v>
      </c>
      <c r="AB78" s="303">
        <v>2.0995441960070286E-4</v>
      </c>
      <c r="AC78" s="303">
        <v>0.13869596372421605</v>
      </c>
      <c r="AD78" s="303">
        <v>3.3239220143925826E-12</v>
      </c>
      <c r="AE78" s="303">
        <v>1.8578334487177775E-3</v>
      </c>
      <c r="AF78" s="303">
        <v>4.8830984549659515</v>
      </c>
      <c r="AG78" s="303">
        <v>2.8477332435740146E-2</v>
      </c>
      <c r="AH78" s="303">
        <v>4.9753761534685097</v>
      </c>
      <c r="AI78" s="303">
        <v>5.6381744030607389E-2</v>
      </c>
      <c r="AJ78" s="303">
        <v>0.22529897334388682</v>
      </c>
      <c r="AK78" s="303">
        <v>1.6419803781338809E-3</v>
      </c>
      <c r="AL78" s="303">
        <v>2.905136350993252E-5</v>
      </c>
      <c r="AM78" s="303">
        <v>7.4334011782363065E-9</v>
      </c>
      <c r="AN78" s="303">
        <v>8.479423784984555E-2</v>
      </c>
      <c r="AO78" s="303">
        <v>4.4254356102588224</v>
      </c>
      <c r="AP78" s="303">
        <v>3.5657114586090735E-2</v>
      </c>
      <c r="AQ78" s="303">
        <v>1.0448884059889977E-5</v>
      </c>
      <c r="AR78" s="303">
        <v>0.25106969298357512</v>
      </c>
      <c r="AS78" s="303">
        <v>2.6954042710698936</v>
      </c>
      <c r="AT78" s="303">
        <v>1.328529549372873</v>
      </c>
      <c r="AU78" s="303">
        <v>0.10699457040099833</v>
      </c>
      <c r="AV78" s="303">
        <v>0.59806691459936578</v>
      </c>
      <c r="AW78" s="303">
        <v>3.1899928404108316E-3</v>
      </c>
      <c r="AX78" s="303">
        <v>1.2863538558941496</v>
      </c>
      <c r="AY78" s="303">
        <v>0.63575466192922325</v>
      </c>
      <c r="AZ78" s="303">
        <v>9.6729006467476709E-3</v>
      </c>
      <c r="BA78" s="303">
        <v>0.16049124757679911</v>
      </c>
      <c r="BB78" s="303">
        <v>0.1930510603797165</v>
      </c>
      <c r="BC78" s="303">
        <v>0.13675364420930453</v>
      </c>
      <c r="BD78" s="303">
        <v>0.67916942735450336</v>
      </c>
      <c r="BE78" s="303">
        <v>3.7175225831329723E-7</v>
      </c>
      <c r="BF78" s="303">
        <v>1.8326679594963782</v>
      </c>
      <c r="BG78" s="303">
        <v>2.5915522175582026</v>
      </c>
      <c r="BH78" s="303">
        <v>1.6111215957123113</v>
      </c>
      <c r="BI78" s="303">
        <v>1.6874261713244854E-5</v>
      </c>
      <c r="BJ78" s="303">
        <v>5.2445023564106323</v>
      </c>
      <c r="BK78" s="303">
        <v>3.2190152030760091</v>
      </c>
      <c r="BL78" s="303">
        <v>1.355840041167753E-14</v>
      </c>
      <c r="BM78" s="303">
        <v>9.6299987251229654E-4</v>
      </c>
      <c r="BN78" s="303">
        <v>1.3475063199437083</v>
      </c>
      <c r="BO78" s="303">
        <v>0.16241618105753697</v>
      </c>
      <c r="BP78" s="303">
        <v>5.6979287137524327E-3</v>
      </c>
      <c r="BQ78" s="303">
        <v>5.0773061792515461</v>
      </c>
      <c r="BR78" s="303">
        <v>0.20231246815625475</v>
      </c>
      <c r="BS78" s="303">
        <v>2.3692885887061141</v>
      </c>
      <c r="BT78" s="303">
        <v>4.1143340693280166</v>
      </c>
      <c r="BU78" s="303">
        <v>3.7783923715702854</v>
      </c>
      <c r="BV78" s="303">
        <v>0.74321997911365101</v>
      </c>
      <c r="BW78" s="303">
        <v>0.20489092317800767</v>
      </c>
      <c r="BX78" s="303">
        <v>7.7166392242308267E-5</v>
      </c>
      <c r="BY78" s="303">
        <v>1.5065992413038217E-3</v>
      </c>
      <c r="BZ78" s="303">
        <v>0.83622615166714565</v>
      </c>
      <c r="CA78" s="303">
        <v>7.7091330781482526E-3</v>
      </c>
      <c r="CB78" s="303">
        <v>1.3870970522757775</v>
      </c>
      <c r="CC78" s="303">
        <v>4.4899254607092084E-6</v>
      </c>
      <c r="CD78" s="303">
        <v>2.0661131162008901E-3</v>
      </c>
      <c r="CE78" s="303">
        <v>6.7410370082374394E-12</v>
      </c>
      <c r="CF78" s="303">
        <v>3.5241979702845566E-6</v>
      </c>
      <c r="CG78" s="303">
        <v>2.311382417602919</v>
      </c>
      <c r="CH78" s="303">
        <v>3.5920479115834327</v>
      </c>
      <c r="CI78" s="303">
        <v>1.2948083017859942</v>
      </c>
      <c r="CJ78" s="303">
        <v>1.619731082515008E-2</v>
      </c>
      <c r="CK78" s="303">
        <v>0.73346637167440332</v>
      </c>
      <c r="CL78" s="303">
        <v>0.57378862069124859</v>
      </c>
      <c r="CM78" s="303">
        <v>0.91880400650726102</v>
      </c>
      <c r="CN78" s="303">
        <v>9.9108630004627636E-6</v>
      </c>
      <c r="CO78" s="303">
        <v>2.9839726703771347E-5</v>
      </c>
      <c r="CP78" s="303">
        <v>2.338881481288043</v>
      </c>
      <c r="CQ78" s="303">
        <v>5.8521153807845359</v>
      </c>
      <c r="CR78" s="303">
        <v>3.5543854510352982E-2</v>
      </c>
      <c r="CS78" s="303">
        <v>3.0658259103452578E-3</v>
      </c>
      <c r="CT78" s="303">
        <v>7.9746298993380454E-3</v>
      </c>
      <c r="CU78" s="303">
        <v>0.88509878526823393</v>
      </c>
      <c r="CV78" s="303">
        <v>4.0709863001973341</v>
      </c>
      <c r="CW78" s="303">
        <v>5.6874341770482353</v>
      </c>
      <c r="CX78" s="303"/>
      <c r="CY78" s="303"/>
      <c r="CZ78" s="303"/>
      <c r="DA78" s="303"/>
      <c r="DB78" s="303"/>
      <c r="DC78" s="303"/>
      <c r="DD78" s="303"/>
      <c r="DE78" s="303"/>
      <c r="DF78" s="303"/>
      <c r="DG78" s="303"/>
      <c r="DH78" s="303"/>
      <c r="DI78" s="303"/>
      <c r="DJ78" s="303"/>
      <c r="DK78" s="303"/>
      <c r="DL78" s="303"/>
      <c r="DM78" s="303"/>
      <c r="DN78" s="303"/>
      <c r="DO78" s="303"/>
      <c r="DP78" s="303"/>
      <c r="DQ78" s="303"/>
      <c r="DR78" s="303"/>
      <c r="DS78" s="303"/>
      <c r="DT78" s="303"/>
      <c r="DU78" s="303"/>
      <c r="DV78" s="303"/>
      <c r="DW78" s="303"/>
      <c r="DX78" s="303"/>
      <c r="DY78" s="303"/>
      <c r="DZ78" s="303"/>
      <c r="EA78" s="303"/>
      <c r="EB78" s="303"/>
      <c r="EC78" s="303"/>
      <c r="ED78" s="303"/>
      <c r="EE78" s="303"/>
      <c r="EF78" s="303"/>
      <c r="EG78" s="303"/>
      <c r="EH78" s="303"/>
      <c r="EI78" s="303"/>
      <c r="EJ78" s="303"/>
      <c r="EK78" s="303"/>
      <c r="EL78" s="303"/>
      <c r="EM78" s="303"/>
      <c r="EN78" s="303"/>
      <c r="EO78" s="303"/>
      <c r="EP78" s="303"/>
      <c r="EQ78" s="303"/>
      <c r="ER78" s="303"/>
      <c r="ES78" s="303"/>
      <c r="ET78" s="303"/>
      <c r="EU78" s="303"/>
      <c r="EV78" s="303"/>
      <c r="EW78" s="303"/>
      <c r="EX78" s="303"/>
      <c r="EY78" s="303"/>
      <c r="EZ78" s="303"/>
      <c r="FA78" s="303"/>
      <c r="FB78" s="303"/>
      <c r="FC78" s="303"/>
      <c r="FD78" s="303"/>
      <c r="FE78" s="303"/>
      <c r="FF78" s="303"/>
      <c r="FG78" s="303"/>
      <c r="FH78" s="303"/>
      <c r="FI78" s="303"/>
      <c r="FJ78" s="303"/>
      <c r="FK78" s="303"/>
      <c r="FL78" s="303"/>
      <c r="FM78" s="303"/>
      <c r="FN78" s="303"/>
      <c r="FO78" s="303"/>
      <c r="FP78" s="303"/>
      <c r="FQ78" s="303"/>
      <c r="FR78" s="303"/>
      <c r="FS78" s="303"/>
      <c r="FT78" s="303"/>
      <c r="FU78" s="303"/>
      <c r="FV78" s="303"/>
      <c r="FW78" s="303"/>
      <c r="FX78" s="303"/>
      <c r="FY78" s="303"/>
      <c r="FZ78" s="303"/>
      <c r="GA78" s="303"/>
      <c r="GB78" s="303"/>
      <c r="GC78" s="303"/>
      <c r="GD78" s="303"/>
      <c r="GE78" s="303"/>
      <c r="GF78" s="303"/>
      <c r="GG78" s="303"/>
      <c r="GH78" s="303"/>
      <c r="GI78" s="303"/>
      <c r="GJ78" s="303"/>
      <c r="GK78" s="303"/>
      <c r="GL78" s="303"/>
      <c r="GM78" s="303"/>
      <c r="GN78" s="303"/>
      <c r="GO78" s="303"/>
      <c r="GP78" s="303"/>
      <c r="GQ78" s="303"/>
      <c r="GR78" s="303"/>
      <c r="GS78" s="303"/>
    </row>
    <row r="79" spans="1:201">
      <c r="A79" s="303">
        <v>77</v>
      </c>
      <c r="B79" s="303">
        <v>1.9495484690659516E-3</v>
      </c>
      <c r="C79" s="303">
        <v>0.18494023607603893</v>
      </c>
      <c r="D79" s="303">
        <v>3.2672864338797152</v>
      </c>
      <c r="E79" s="303">
        <v>4.8538174984096759E-2</v>
      </c>
      <c r="F79" s="303">
        <v>0.13666823246740498</v>
      </c>
      <c r="G79" s="303">
        <v>4.5705827359769806</v>
      </c>
      <c r="H79" s="303">
        <v>0.88569378282843503</v>
      </c>
      <c r="I79" s="303">
        <v>7.552705240375674E-7</v>
      </c>
      <c r="J79" s="303">
        <v>7.4761129866161716E-4</v>
      </c>
      <c r="K79" s="303">
        <v>6.3435972976361762E-2</v>
      </c>
      <c r="L79" s="303">
        <v>1.4748011950467901</v>
      </c>
      <c r="M79" s="303">
        <v>4.1299544192240667</v>
      </c>
      <c r="N79" s="303">
        <v>2.1378263119685075</v>
      </c>
      <c r="O79" s="303">
        <v>0.23518205080909815</v>
      </c>
      <c r="P79" s="303">
        <v>1.7820733724301281</v>
      </c>
      <c r="Q79" s="303">
        <v>4.0464114907530142</v>
      </c>
      <c r="R79" s="303">
        <v>0.1406690533722228</v>
      </c>
      <c r="S79" s="303">
        <v>1.1371936199248922</v>
      </c>
      <c r="T79" s="303">
        <v>3.7855644322814047E-2</v>
      </c>
      <c r="U79" s="303">
        <v>9.6828603232139397E-3</v>
      </c>
      <c r="V79" s="303">
        <v>6.451377509542076</v>
      </c>
      <c r="W79" s="303">
        <v>0.55960698157453803</v>
      </c>
      <c r="X79" s="303">
        <v>1.1632764707296892E-6</v>
      </c>
      <c r="Y79" s="303">
        <v>4.0208577570832915</v>
      </c>
      <c r="Z79" s="303">
        <v>3.3639321788065146</v>
      </c>
      <c r="AA79" s="303">
        <v>5.1128067437103228E-2</v>
      </c>
      <c r="AB79" s="303">
        <v>1.6585059778799607E-4</v>
      </c>
      <c r="AC79" s="303">
        <v>0.12125784295290293</v>
      </c>
      <c r="AD79" s="303">
        <v>2.0341285694475109E-12</v>
      </c>
      <c r="AE79" s="303">
        <v>1.4952029649001716E-3</v>
      </c>
      <c r="AF79" s="303">
        <v>4.7224461452418183</v>
      </c>
      <c r="AG79" s="303">
        <v>2.405671911543773E-2</v>
      </c>
      <c r="AH79" s="303">
        <v>4.7782176757393788</v>
      </c>
      <c r="AI79" s="303">
        <v>4.8428856760189737E-2</v>
      </c>
      <c r="AJ79" s="303">
        <v>0.2004180853948051</v>
      </c>
      <c r="AK79" s="303">
        <v>1.3006251070089867E-3</v>
      </c>
      <c r="AL79" s="303">
        <v>2.2164427018178782E-5</v>
      </c>
      <c r="AM79" s="303">
        <v>5.2277752472547059E-9</v>
      </c>
      <c r="AN79" s="303">
        <v>7.3642897187498224E-2</v>
      </c>
      <c r="AO79" s="303">
        <v>4.1788561630304981</v>
      </c>
      <c r="AP79" s="303">
        <v>3.0422749963042089E-2</v>
      </c>
      <c r="AQ79" s="303">
        <v>8.1009467876329591E-6</v>
      </c>
      <c r="AR79" s="303">
        <v>0.22332947492282393</v>
      </c>
      <c r="AS79" s="303">
        <v>2.5586141370346609</v>
      </c>
      <c r="AT79" s="303">
        <v>1.2395338117818309</v>
      </c>
      <c r="AU79" s="303">
        <v>9.2912760318013293E-2</v>
      </c>
      <c r="AV79" s="303">
        <v>0.53961622099168982</v>
      </c>
      <c r="AW79" s="303">
        <v>2.5598303002142501E-3</v>
      </c>
      <c r="AX79" s="303">
        <v>1.179062580111107</v>
      </c>
      <c r="AY79" s="303">
        <v>0.5706135741021674</v>
      </c>
      <c r="AZ79" s="303">
        <v>8.0450486508292715E-3</v>
      </c>
      <c r="BA79" s="303">
        <v>0.13908515560105381</v>
      </c>
      <c r="BB79" s="303">
        <v>0.17242473175594825</v>
      </c>
      <c r="BC79" s="303">
        <v>0.11965980136892373</v>
      </c>
      <c r="BD79" s="303">
        <v>0.62034295629487568</v>
      </c>
      <c r="BE79" s="303">
        <v>2.6884322464434692E-7</v>
      </c>
      <c r="BF79" s="303">
        <v>1.7126282327296858</v>
      </c>
      <c r="BG79" s="303">
        <v>2.4450426879860792</v>
      </c>
      <c r="BH79" s="303">
        <v>1.4903980125928484</v>
      </c>
      <c r="BI79" s="303">
        <v>1.2479250359427563E-5</v>
      </c>
      <c r="BJ79" s="303">
        <v>5.2041421728107276</v>
      </c>
      <c r="BK79" s="303">
        <v>3.064236125924638</v>
      </c>
      <c r="BL79" s="303">
        <v>7.7028239787081622E-15</v>
      </c>
      <c r="BM79" s="303">
        <v>7.9029335559375449E-4</v>
      </c>
      <c r="BN79" s="303">
        <v>1.4084403473412568</v>
      </c>
      <c r="BO79" s="303">
        <v>0.14377100578693741</v>
      </c>
      <c r="BP79" s="303">
        <v>4.6555615861132889E-3</v>
      </c>
      <c r="BQ79" s="303">
        <v>5.0521668151662942</v>
      </c>
      <c r="BR79" s="303">
        <v>0.17769562105994771</v>
      </c>
      <c r="BS79" s="303">
        <v>2.4559434736389392</v>
      </c>
      <c r="BT79" s="303">
        <v>3.9766756309769682</v>
      </c>
      <c r="BU79" s="303">
        <v>3.5526625576212862</v>
      </c>
      <c r="BV79" s="303">
        <v>0.6782322337805522</v>
      </c>
      <c r="BW79" s="303">
        <v>0.18226173099186915</v>
      </c>
      <c r="BX79" s="303">
        <v>5.9245335318472939E-5</v>
      </c>
      <c r="BY79" s="303">
        <v>1.2259989222187947E-3</v>
      </c>
      <c r="BZ79" s="303">
        <v>0.76847897468138338</v>
      </c>
      <c r="CA79" s="303">
        <v>6.6015203290262026E-3</v>
      </c>
      <c r="CB79" s="303">
        <v>1.2689191052418258</v>
      </c>
      <c r="CC79" s="303">
        <v>3.3021436985491658E-6</v>
      </c>
      <c r="CD79" s="303">
        <v>1.6429335136449509E-3</v>
      </c>
      <c r="CE79" s="303">
        <v>4.2173273279748915E-12</v>
      </c>
      <c r="CF79" s="303">
        <v>2.6661336895335781E-6</v>
      </c>
      <c r="CG79" s="303">
        <v>2.1640916760645008</v>
      </c>
      <c r="CH79" s="303">
        <v>3.399342911469506</v>
      </c>
      <c r="CI79" s="303">
        <v>1.1996658400117024</v>
      </c>
      <c r="CJ79" s="303">
        <v>1.3585623742647185E-2</v>
      </c>
      <c r="CK79" s="303">
        <v>0.66400172353143716</v>
      </c>
      <c r="CL79" s="303">
        <v>0.52841402288182238</v>
      </c>
      <c r="CM79" s="303">
        <v>0.8487921327615161</v>
      </c>
      <c r="CN79" s="303">
        <v>7.4839794011607033E-6</v>
      </c>
      <c r="CO79" s="303">
        <v>2.2664593773604654E-5</v>
      </c>
      <c r="CP79" s="303">
        <v>2.2130800126611936</v>
      </c>
      <c r="CQ79" s="303">
        <v>5.6987937995508657</v>
      </c>
      <c r="CR79" s="303">
        <v>3.0608192806609348E-2</v>
      </c>
      <c r="CS79" s="303">
        <v>2.5233288856161724E-3</v>
      </c>
      <c r="CT79" s="303">
        <v>6.7411355972392707E-3</v>
      </c>
      <c r="CU79" s="303">
        <v>0.80268493976060107</v>
      </c>
      <c r="CV79" s="303">
        <v>3.9047310297117606</v>
      </c>
      <c r="CW79" s="303">
        <v>5.5390785309666288</v>
      </c>
      <c r="CX79" s="303"/>
      <c r="CY79" s="303"/>
      <c r="CZ79" s="303"/>
      <c r="DA79" s="303"/>
      <c r="DB79" s="303"/>
      <c r="DC79" s="303"/>
      <c r="DD79" s="303"/>
      <c r="DE79" s="303"/>
      <c r="DF79" s="303"/>
      <c r="DG79" s="303"/>
      <c r="DH79" s="303"/>
      <c r="DI79" s="303"/>
      <c r="DJ79" s="303"/>
      <c r="DK79" s="303"/>
      <c r="DL79" s="303"/>
      <c r="DM79" s="303"/>
      <c r="DN79" s="303"/>
      <c r="DO79" s="303"/>
      <c r="DP79" s="303"/>
      <c r="DQ79" s="303"/>
      <c r="DR79" s="303"/>
      <c r="DS79" s="303"/>
      <c r="DT79" s="303"/>
      <c r="DU79" s="303"/>
      <c r="DV79" s="303"/>
      <c r="DW79" s="303"/>
      <c r="DX79" s="303"/>
      <c r="DY79" s="303"/>
      <c r="DZ79" s="303"/>
      <c r="EA79" s="303"/>
      <c r="EB79" s="303"/>
      <c r="EC79" s="303"/>
      <c r="ED79" s="303"/>
      <c r="EE79" s="303"/>
      <c r="EF79" s="303"/>
      <c r="EG79" s="303"/>
      <c r="EH79" s="303"/>
      <c r="EI79" s="303"/>
      <c r="EJ79" s="303"/>
      <c r="EK79" s="303"/>
      <c r="EL79" s="303"/>
      <c r="EM79" s="303"/>
      <c r="EN79" s="303"/>
      <c r="EO79" s="303"/>
      <c r="EP79" s="303"/>
      <c r="EQ79" s="303"/>
      <c r="ER79" s="303"/>
      <c r="ES79" s="303"/>
      <c r="ET79" s="303"/>
      <c r="EU79" s="303"/>
      <c r="EV79" s="303"/>
      <c r="EW79" s="303"/>
      <c r="EX79" s="303"/>
      <c r="EY79" s="303"/>
      <c r="EZ79" s="303"/>
      <c r="FA79" s="303"/>
      <c r="FB79" s="303"/>
      <c r="FC79" s="303"/>
      <c r="FD79" s="303"/>
      <c r="FE79" s="303"/>
      <c r="FF79" s="303"/>
      <c r="FG79" s="303"/>
      <c r="FH79" s="303"/>
      <c r="FI79" s="303"/>
      <c r="FJ79" s="303"/>
      <c r="FK79" s="303"/>
      <c r="FL79" s="303"/>
      <c r="FM79" s="303"/>
      <c r="FN79" s="303"/>
      <c r="FO79" s="303"/>
      <c r="FP79" s="303"/>
      <c r="FQ79" s="303"/>
      <c r="FR79" s="303"/>
      <c r="FS79" s="303"/>
      <c r="FT79" s="303"/>
      <c r="FU79" s="303"/>
      <c r="FV79" s="303"/>
      <c r="FW79" s="303"/>
      <c r="FX79" s="303"/>
      <c r="FY79" s="303"/>
      <c r="FZ79" s="303"/>
      <c r="GA79" s="303"/>
      <c r="GB79" s="303"/>
      <c r="GC79" s="303"/>
      <c r="GD79" s="303"/>
      <c r="GE79" s="303"/>
      <c r="GF79" s="303"/>
      <c r="GG79" s="303"/>
      <c r="GH79" s="303"/>
      <c r="GI79" s="303"/>
      <c r="GJ79" s="303"/>
      <c r="GK79" s="303"/>
      <c r="GL79" s="303"/>
      <c r="GM79" s="303"/>
      <c r="GN79" s="303"/>
      <c r="GO79" s="303"/>
      <c r="GP79" s="303"/>
      <c r="GQ79" s="303"/>
      <c r="GR79" s="303"/>
      <c r="GS79" s="303"/>
    </row>
    <row r="80" spans="1:201">
      <c r="A80" s="303">
        <v>78</v>
      </c>
      <c r="B80" s="303">
        <v>1.5785445902754252E-3</v>
      </c>
      <c r="C80" s="303">
        <v>0.16148900497089172</v>
      </c>
      <c r="D80" s="303">
        <v>3.0966974682639208</v>
      </c>
      <c r="E80" s="303">
        <v>4.1776014436772327E-2</v>
      </c>
      <c r="F80" s="303">
        <v>0.12129627295706034</v>
      </c>
      <c r="G80" s="303">
        <v>4.6894360291006887</v>
      </c>
      <c r="H80" s="303">
        <v>0.82358843470101739</v>
      </c>
      <c r="I80" s="303">
        <v>5.5497438768309939E-7</v>
      </c>
      <c r="J80" s="303">
        <v>6.0217072722943375E-4</v>
      </c>
      <c r="K80" s="303">
        <v>5.4609755843905983E-2</v>
      </c>
      <c r="L80" s="303">
        <v>1.3743802476743636</v>
      </c>
      <c r="M80" s="303">
        <v>3.956105994433925</v>
      </c>
      <c r="N80" s="303">
        <v>2.2073128657730834</v>
      </c>
      <c r="O80" s="303">
        <v>0.21027977414270665</v>
      </c>
      <c r="P80" s="303">
        <v>1.6575719905776933</v>
      </c>
      <c r="Q80" s="303">
        <v>3.8963900851596036</v>
      </c>
      <c r="R80" s="303">
        <v>0.12523303979773398</v>
      </c>
      <c r="S80" s="303">
        <v>1.0580454528066354</v>
      </c>
      <c r="T80" s="303">
        <v>3.2278526156255302E-2</v>
      </c>
      <c r="U80" s="303">
        <v>8.1210750356665272E-3</v>
      </c>
      <c r="V80" s="303">
        <v>6.4870320687786025</v>
      </c>
      <c r="W80" s="303">
        <v>0.50784877268936823</v>
      </c>
      <c r="X80" s="303">
        <v>8.5696881800148186E-7</v>
      </c>
      <c r="Y80" s="303">
        <v>3.8485986673921362</v>
      </c>
      <c r="Z80" s="303">
        <v>3.2058848038900303</v>
      </c>
      <c r="AA80" s="303">
        <v>4.3740163769676578E-2</v>
      </c>
      <c r="AB80" s="303">
        <v>1.309877140073926E-4</v>
      </c>
      <c r="AC80" s="303">
        <v>0.10594403081009604</v>
      </c>
      <c r="AD80" s="303">
        <v>1.2448054559413078E-12</v>
      </c>
      <c r="AE80" s="303">
        <v>1.2027468004541199E-3</v>
      </c>
      <c r="AF80" s="303">
        <v>4.5625276505615631</v>
      </c>
      <c r="AG80" s="303">
        <v>2.0309350822307511E-2</v>
      </c>
      <c r="AH80" s="303">
        <v>4.5824976062825202</v>
      </c>
      <c r="AI80" s="303">
        <v>4.158029060323086E-2</v>
      </c>
      <c r="AJ80" s="303">
        <v>0.17819708404398865</v>
      </c>
      <c r="AK80" s="303">
        <v>1.0296547844105824E-3</v>
      </c>
      <c r="AL80" s="303">
        <v>1.6906331379234427E-5</v>
      </c>
      <c r="AM80" s="303">
        <v>3.6768641918270165E-9</v>
      </c>
      <c r="AN80" s="303">
        <v>6.3931338565344456E-2</v>
      </c>
      <c r="AO80" s="303">
        <v>3.9403481527539181</v>
      </c>
      <c r="AP80" s="303">
        <v>2.5943701153578361E-2</v>
      </c>
      <c r="AQ80" s="303">
        <v>6.2806955995909983E-6</v>
      </c>
      <c r="AR80" s="303">
        <v>0.19853352110125377</v>
      </c>
      <c r="AS80" s="303">
        <v>2.4269437936975304</v>
      </c>
      <c r="AT80" s="303">
        <v>1.1557868798824309</v>
      </c>
      <c r="AU80" s="303">
        <v>8.0628953132200504E-2</v>
      </c>
      <c r="AV80" s="303">
        <v>0.48638720904060989</v>
      </c>
      <c r="AW80" s="303">
        <v>2.0528947067977822E-3</v>
      </c>
      <c r="AX80" s="303">
        <v>1.079579904382479</v>
      </c>
      <c r="AY80" s="303">
        <v>0.51169365153927282</v>
      </c>
      <c r="AZ80" s="303">
        <v>6.687154201397069E-3</v>
      </c>
      <c r="BA80" s="303">
        <v>0.1204362841706674</v>
      </c>
      <c r="BB80" s="303">
        <v>0.15392686985451942</v>
      </c>
      <c r="BC80" s="303">
        <v>0.10462557883692855</v>
      </c>
      <c r="BD80" s="303">
        <v>0.56624819761350964</v>
      </c>
      <c r="BE80" s="303">
        <v>1.9440405640927871E-7</v>
      </c>
      <c r="BF80" s="303">
        <v>1.5989569145954472</v>
      </c>
      <c r="BG80" s="303">
        <v>2.3048895895457684</v>
      </c>
      <c r="BH80" s="303">
        <v>1.3773808708259168</v>
      </c>
      <c r="BI80" s="303">
        <v>9.224833122048351E-6</v>
      </c>
      <c r="BJ80" s="303">
        <v>5.1570162960738894</v>
      </c>
      <c r="BK80" s="303">
        <v>2.9144404456947681</v>
      </c>
      <c r="BL80" s="303">
        <v>4.376215462263167E-15</v>
      </c>
      <c r="BM80" s="303">
        <v>6.4841797774484362E-4</v>
      </c>
      <c r="BN80" s="303">
        <v>1.4710171978391537</v>
      </c>
      <c r="BO80" s="303">
        <v>0.12720968208235306</v>
      </c>
      <c r="BP80" s="303">
        <v>3.8018683462790171E-3</v>
      </c>
      <c r="BQ80" s="303">
        <v>5.020238811257042</v>
      </c>
      <c r="BR80" s="303">
        <v>0.15596818684256075</v>
      </c>
      <c r="BS80" s="303">
        <v>2.54181395914744</v>
      </c>
      <c r="BT80" s="303">
        <v>3.8382987940679261</v>
      </c>
      <c r="BU80" s="303">
        <v>3.3358988528147218</v>
      </c>
      <c r="BV80" s="303">
        <v>0.61855907100458385</v>
      </c>
      <c r="BW80" s="303">
        <v>0.16205194194041228</v>
      </c>
      <c r="BX80" s="303">
        <v>4.5471462794741195E-5</v>
      </c>
      <c r="BY80" s="303">
        <v>9.9738180989397164E-4</v>
      </c>
      <c r="BZ80" s="303">
        <v>0.70566150258712201</v>
      </c>
      <c r="CA80" s="303">
        <v>5.6526195582473522E-3</v>
      </c>
      <c r="CB80" s="303">
        <v>1.1598471896564808</v>
      </c>
      <c r="CC80" s="303">
        <v>2.4278740107504285E-6</v>
      </c>
      <c r="CD80" s="303">
        <v>1.3056196438377523E-3</v>
      </c>
      <c r="CE80" s="303">
        <v>2.6385458849889175E-12</v>
      </c>
      <c r="CF80" s="303">
        <v>2.0168964314444915E-6</v>
      </c>
      <c r="CG80" s="303">
        <v>2.0241821168005876</v>
      </c>
      <c r="CH80" s="303">
        <v>3.2125319527882246</v>
      </c>
      <c r="CI80" s="303">
        <v>1.1107618472746437</v>
      </c>
      <c r="CJ80" s="303">
        <v>1.1389576952896576E-2</v>
      </c>
      <c r="CK80" s="303">
        <v>0.60068269714683009</v>
      </c>
      <c r="CL80" s="303">
        <v>0.48643987884274564</v>
      </c>
      <c r="CM80" s="303">
        <v>0.78375789623259617</v>
      </c>
      <c r="CN80" s="303">
        <v>5.6502373830283268E-6</v>
      </c>
      <c r="CO80" s="303">
        <v>1.7210464015399339E-5</v>
      </c>
      <c r="CP80" s="303">
        <v>2.0923870764411623</v>
      </c>
      <c r="CQ80" s="303">
        <v>5.5445602348251191</v>
      </c>
      <c r="CR80" s="303">
        <v>2.6345901892672038E-2</v>
      </c>
      <c r="CS80" s="303">
        <v>2.0761009248716619E-3</v>
      </c>
      <c r="CT80" s="303">
        <v>5.6971741623965027E-3</v>
      </c>
      <c r="CU80" s="303">
        <v>0.72723416957482079</v>
      </c>
      <c r="CV80" s="303">
        <v>3.7421926430902386</v>
      </c>
      <c r="CW80" s="303">
        <v>5.3863157995256703</v>
      </c>
      <c r="CX80" s="303"/>
      <c r="CY80" s="303"/>
      <c r="CZ80" s="303"/>
      <c r="DA80" s="303"/>
      <c r="DB80" s="303"/>
      <c r="DC80" s="303"/>
      <c r="DD80" s="303"/>
      <c r="DE80" s="303"/>
      <c r="DF80" s="303"/>
      <c r="DG80" s="303"/>
      <c r="DH80" s="303"/>
      <c r="DI80" s="303"/>
      <c r="DJ80" s="303"/>
      <c r="DK80" s="303"/>
      <c r="DL80" s="303"/>
      <c r="DM80" s="303"/>
      <c r="DN80" s="303"/>
      <c r="DO80" s="303"/>
      <c r="DP80" s="303"/>
      <c r="DQ80" s="303"/>
      <c r="DR80" s="303"/>
      <c r="DS80" s="303"/>
      <c r="DT80" s="303"/>
      <c r="DU80" s="303"/>
      <c r="DV80" s="303"/>
      <c r="DW80" s="303"/>
      <c r="DX80" s="303"/>
      <c r="DY80" s="303"/>
      <c r="DZ80" s="303"/>
      <c r="EA80" s="303"/>
      <c r="EB80" s="303"/>
      <c r="EC80" s="303"/>
      <c r="ED80" s="303"/>
      <c r="EE80" s="303"/>
      <c r="EF80" s="303"/>
      <c r="EG80" s="303"/>
      <c r="EH80" s="303"/>
      <c r="EI80" s="303"/>
      <c r="EJ80" s="303"/>
      <c r="EK80" s="303"/>
      <c r="EL80" s="303"/>
      <c r="EM80" s="303"/>
      <c r="EN80" s="303"/>
      <c r="EO80" s="303"/>
      <c r="EP80" s="303"/>
      <c r="EQ80" s="303"/>
      <c r="ER80" s="303"/>
      <c r="ES80" s="303"/>
      <c r="ET80" s="303"/>
      <c r="EU80" s="303"/>
      <c r="EV80" s="303"/>
      <c r="EW80" s="303"/>
      <c r="EX80" s="303"/>
      <c r="EY80" s="303"/>
      <c r="EZ80" s="303"/>
      <c r="FA80" s="303"/>
      <c r="FB80" s="303"/>
      <c r="FC80" s="303"/>
      <c r="FD80" s="303"/>
      <c r="FE80" s="303"/>
      <c r="FF80" s="303"/>
      <c r="FG80" s="303"/>
      <c r="FH80" s="303"/>
      <c r="FI80" s="303"/>
      <c r="FJ80" s="303"/>
      <c r="FK80" s="303"/>
      <c r="FL80" s="303"/>
      <c r="FM80" s="303"/>
      <c r="FN80" s="303"/>
      <c r="FO80" s="303"/>
      <c r="FP80" s="303"/>
      <c r="FQ80" s="303"/>
      <c r="FR80" s="303"/>
      <c r="FS80" s="303"/>
      <c r="FT80" s="303"/>
      <c r="FU80" s="303"/>
      <c r="FV80" s="303"/>
      <c r="FW80" s="303"/>
      <c r="FX80" s="303"/>
      <c r="FY80" s="303"/>
      <c r="FZ80" s="303"/>
      <c r="GA80" s="303"/>
      <c r="GB80" s="303"/>
      <c r="GC80" s="303"/>
      <c r="GD80" s="303"/>
      <c r="GE80" s="303"/>
      <c r="GF80" s="303"/>
      <c r="GG80" s="303"/>
      <c r="GH80" s="303"/>
      <c r="GI80" s="303"/>
      <c r="GJ80" s="303"/>
      <c r="GK80" s="303"/>
      <c r="GL80" s="303"/>
      <c r="GM80" s="303"/>
      <c r="GN80" s="303"/>
      <c r="GO80" s="303"/>
      <c r="GP80" s="303"/>
      <c r="GQ80" s="303"/>
      <c r="GR80" s="303"/>
      <c r="GS80" s="303"/>
    </row>
    <row r="81" spans="1:201">
      <c r="A81" s="303">
        <v>79</v>
      </c>
      <c r="B81" s="303">
        <v>1.2776798382888291E-3</v>
      </c>
      <c r="C81" s="303">
        <v>0.1408989230504184</v>
      </c>
      <c r="D81" s="303">
        <v>2.9316157185799927</v>
      </c>
      <c r="E81" s="303">
        <v>3.593704799081468E-2</v>
      </c>
      <c r="F81" s="303">
        <v>0.10760060981879235</v>
      </c>
      <c r="G81" s="303">
        <v>4.8034427576436096</v>
      </c>
      <c r="H81" s="303">
        <v>0.76539891546035133</v>
      </c>
      <c r="I81" s="303">
        <v>4.077643958575486E-7</v>
      </c>
      <c r="J81" s="303">
        <v>4.8488276688382929E-4</v>
      </c>
      <c r="K81" s="303">
        <v>4.6984254884216113E-2</v>
      </c>
      <c r="L81" s="303">
        <v>1.2793285288734282</v>
      </c>
      <c r="M81" s="303">
        <v>3.7862853370246796</v>
      </c>
      <c r="N81" s="303">
        <v>2.2755126701345789</v>
      </c>
      <c r="O81" s="303">
        <v>0.18793329502495482</v>
      </c>
      <c r="P81" s="303">
        <v>1.5404547233971229</v>
      </c>
      <c r="Q81" s="303">
        <v>3.7501372672595061</v>
      </c>
      <c r="R81" s="303">
        <v>0.11144724812881235</v>
      </c>
      <c r="S81" s="303">
        <v>0.98380700051876391</v>
      </c>
      <c r="T81" s="303">
        <v>2.7507910860384083E-2</v>
      </c>
      <c r="U81" s="303">
        <v>6.8081150471822902E-3</v>
      </c>
      <c r="V81" s="303">
        <v>6.5112365683848461</v>
      </c>
      <c r="W81" s="303">
        <v>0.46057664143314198</v>
      </c>
      <c r="X81" s="303">
        <v>6.3125129760259749E-7</v>
      </c>
      <c r="Y81" s="303">
        <v>3.6802425236095639</v>
      </c>
      <c r="Z81" s="303">
        <v>3.0525692241871791</v>
      </c>
      <c r="AA81" s="303">
        <v>3.739321440588865E-2</v>
      </c>
      <c r="AB81" s="303">
        <v>1.0343554850910256E-4</v>
      </c>
      <c r="AC81" s="303">
        <v>9.2507143575546874E-2</v>
      </c>
      <c r="AD81" s="303">
        <v>7.6176599473520362E-13</v>
      </c>
      <c r="AE81" s="303">
        <v>9.6702649975842936E-4</v>
      </c>
      <c r="AF81" s="303">
        <v>4.4037936988584754</v>
      </c>
      <c r="AG81" s="303">
        <v>1.7135221301932405E-2</v>
      </c>
      <c r="AH81" s="303">
        <v>4.3889064797475914</v>
      </c>
      <c r="AI81" s="303">
        <v>3.5685881007635742E-2</v>
      </c>
      <c r="AJ81" s="303">
        <v>0.15836505947913374</v>
      </c>
      <c r="AK81" s="303">
        <v>8.1469836797768824E-4</v>
      </c>
      <c r="AL81" s="303">
        <v>1.2892883594909606E-5</v>
      </c>
      <c r="AM81" s="303">
        <v>2.58624563879605E-9</v>
      </c>
      <c r="AN81" s="303">
        <v>5.5478294554552332E-2</v>
      </c>
      <c r="AO81" s="303">
        <v>3.7103092741493251</v>
      </c>
      <c r="AP81" s="303">
        <v>2.2113420815084335E-2</v>
      </c>
      <c r="AQ81" s="303">
        <v>4.869528393227301E-6</v>
      </c>
      <c r="AR81" s="303">
        <v>0.17638781780224083</v>
      </c>
      <c r="AS81" s="303">
        <v>2.3003898296885303</v>
      </c>
      <c r="AT81" s="303">
        <v>1.0770608368286916</v>
      </c>
      <c r="AU81" s="303">
        <v>6.9923133725791911E-2</v>
      </c>
      <c r="AV81" s="303">
        <v>0.43798395131153012</v>
      </c>
      <c r="AW81" s="303">
        <v>1.6453842387051251E-3</v>
      </c>
      <c r="AX81" s="303">
        <v>0.98748798308330321</v>
      </c>
      <c r="AY81" s="303">
        <v>0.45846742265699558</v>
      </c>
      <c r="AZ81" s="303">
        <v>5.5552749523192675E-3</v>
      </c>
      <c r="BA81" s="303">
        <v>0.10420659222858847</v>
      </c>
      <c r="BB81" s="303">
        <v>0.13734911616755036</v>
      </c>
      <c r="BC81" s="303">
        <v>9.1415666178709998E-2</v>
      </c>
      <c r="BD81" s="303">
        <v>0.51655242245096133</v>
      </c>
      <c r="BE81" s="303">
        <v>1.4056431757425154E-7</v>
      </c>
      <c r="BF81" s="303">
        <v>1.4914900827389501</v>
      </c>
      <c r="BG81" s="303">
        <v>2.1710261960961583</v>
      </c>
      <c r="BH81" s="303">
        <v>1.2717446466031443</v>
      </c>
      <c r="BI81" s="303">
        <v>6.8162163232735002E-6</v>
      </c>
      <c r="BJ81" s="303">
        <v>5.1035434335871992</v>
      </c>
      <c r="BK81" s="303">
        <v>2.7697207222740494</v>
      </c>
      <c r="BL81" s="303">
        <v>2.4863123792492024E-15</v>
      </c>
      <c r="BM81" s="303">
        <v>5.3190151505864394E-4</v>
      </c>
      <c r="BN81" s="303">
        <v>1.5351677059078657</v>
      </c>
      <c r="BO81" s="303">
        <v>0.11250821197637578</v>
      </c>
      <c r="BP81" s="303">
        <v>3.1031430804888396E-3</v>
      </c>
      <c r="BQ81" s="303">
        <v>4.9818737033832656</v>
      </c>
      <c r="BR81" s="303">
        <v>0.13680833904032894</v>
      </c>
      <c r="BS81" s="303">
        <v>2.6266303704614522</v>
      </c>
      <c r="BT81" s="303">
        <v>3.699785671229022</v>
      </c>
      <c r="BU81" s="303">
        <v>3.1282778084338441</v>
      </c>
      <c r="BV81" s="303">
        <v>0.56381452497528572</v>
      </c>
      <c r="BW81" s="303">
        <v>0.14401511324342123</v>
      </c>
      <c r="BX81" s="303">
        <v>3.4889042649992124E-5</v>
      </c>
      <c r="BY81" s="303">
        <v>8.1118069114147044E-4</v>
      </c>
      <c r="BZ81" s="303">
        <v>0.64748639209437742</v>
      </c>
      <c r="CA81" s="303">
        <v>4.8397779245023644E-3</v>
      </c>
      <c r="CB81" s="303">
        <v>1.0593062978008039</v>
      </c>
      <c r="CC81" s="303">
        <v>1.7845787007957659E-6</v>
      </c>
      <c r="CD81" s="303">
        <v>1.0369442528522705E-3</v>
      </c>
      <c r="CE81" s="303">
        <v>1.6508569491643254E-12</v>
      </c>
      <c r="CF81" s="303">
        <v>1.5256938278861951E-6</v>
      </c>
      <c r="CG81" s="303">
        <v>1.8915158590179602</v>
      </c>
      <c r="CH81" s="303">
        <v>3.0319450382548907</v>
      </c>
      <c r="CI81" s="303">
        <v>1.027777918487834</v>
      </c>
      <c r="CJ81" s="303">
        <v>9.5441210100813863E-3</v>
      </c>
      <c r="CK81" s="303">
        <v>0.54302589517167854</v>
      </c>
      <c r="CL81" s="303">
        <v>0.44763476854189133</v>
      </c>
      <c r="CM81" s="303">
        <v>0.72339095476334914</v>
      </c>
      <c r="CN81" s="303">
        <v>4.2649934363794684E-6</v>
      </c>
      <c r="CO81" s="303">
        <v>1.3065743210078611E-5</v>
      </c>
      <c r="CP81" s="303">
        <v>1.9767709496143158</v>
      </c>
      <c r="CQ81" s="303">
        <v>5.3898877844033324</v>
      </c>
      <c r="CR81" s="303">
        <v>2.2667270749330944E-2</v>
      </c>
      <c r="CS81" s="303">
        <v>1.7075688340391232E-3</v>
      </c>
      <c r="CT81" s="303">
        <v>4.8138737494491908E-3</v>
      </c>
      <c r="CU81" s="303">
        <v>0.65825730878475275</v>
      </c>
      <c r="CV81" s="303">
        <v>3.5835903327369651</v>
      </c>
      <c r="CW81" s="303">
        <v>5.2300029056475292</v>
      </c>
      <c r="CX81" s="303"/>
      <c r="CY81" s="303"/>
      <c r="CZ81" s="303"/>
      <c r="DA81" s="303"/>
      <c r="DB81" s="303"/>
      <c r="DC81" s="303"/>
      <c r="DD81" s="303"/>
      <c r="DE81" s="303"/>
      <c r="DF81" s="303"/>
      <c r="DG81" s="303"/>
      <c r="DH81" s="303"/>
      <c r="DI81" s="303"/>
      <c r="DJ81" s="303"/>
      <c r="DK81" s="303"/>
      <c r="DL81" s="303"/>
      <c r="DM81" s="303"/>
      <c r="DN81" s="303"/>
      <c r="DO81" s="303"/>
      <c r="DP81" s="303"/>
      <c r="DQ81" s="303"/>
      <c r="DR81" s="303"/>
      <c r="DS81" s="303"/>
      <c r="DT81" s="303"/>
      <c r="DU81" s="303"/>
      <c r="DV81" s="303"/>
      <c r="DW81" s="303"/>
      <c r="DX81" s="303"/>
      <c r="DY81" s="303"/>
      <c r="DZ81" s="303"/>
      <c r="EA81" s="303"/>
      <c r="EB81" s="303"/>
      <c r="EC81" s="303"/>
      <c r="ED81" s="303"/>
      <c r="EE81" s="303"/>
      <c r="EF81" s="303"/>
      <c r="EG81" s="303"/>
      <c r="EH81" s="303"/>
      <c r="EI81" s="303"/>
      <c r="EJ81" s="303"/>
      <c r="EK81" s="303"/>
      <c r="EL81" s="303"/>
      <c r="EM81" s="303"/>
      <c r="EN81" s="303"/>
      <c r="EO81" s="303"/>
      <c r="EP81" s="303"/>
      <c r="EQ81" s="303"/>
      <c r="ER81" s="303"/>
      <c r="ES81" s="303"/>
      <c r="ET81" s="303"/>
      <c r="EU81" s="303"/>
      <c r="EV81" s="303"/>
      <c r="EW81" s="303"/>
      <c r="EX81" s="303"/>
      <c r="EY81" s="303"/>
      <c r="EZ81" s="303"/>
      <c r="FA81" s="303"/>
      <c r="FB81" s="303"/>
      <c r="FC81" s="303"/>
      <c r="FD81" s="303"/>
      <c r="FE81" s="303"/>
      <c r="FF81" s="303"/>
      <c r="FG81" s="303"/>
      <c r="FH81" s="303"/>
      <c r="FI81" s="303"/>
      <c r="FJ81" s="303"/>
      <c r="FK81" s="303"/>
      <c r="FL81" s="303"/>
      <c r="FM81" s="303"/>
      <c r="FN81" s="303"/>
      <c r="FO81" s="303"/>
      <c r="FP81" s="303"/>
      <c r="FQ81" s="303"/>
      <c r="FR81" s="303"/>
      <c r="FS81" s="303"/>
      <c r="FT81" s="303"/>
      <c r="FU81" s="303"/>
      <c r="FV81" s="303"/>
      <c r="FW81" s="303"/>
      <c r="FX81" s="303"/>
      <c r="FY81" s="303"/>
      <c r="FZ81" s="303"/>
      <c r="GA81" s="303"/>
      <c r="GB81" s="303"/>
      <c r="GC81" s="303"/>
      <c r="GD81" s="303"/>
      <c r="GE81" s="303"/>
      <c r="GF81" s="303"/>
      <c r="GG81" s="303"/>
      <c r="GH81" s="303"/>
      <c r="GI81" s="303"/>
      <c r="GJ81" s="303"/>
      <c r="GK81" s="303"/>
      <c r="GL81" s="303"/>
      <c r="GM81" s="303"/>
      <c r="GN81" s="303"/>
      <c r="GO81" s="303"/>
      <c r="GP81" s="303"/>
      <c r="GQ81" s="303"/>
      <c r="GR81" s="303"/>
      <c r="GS81" s="303"/>
    </row>
    <row r="82" spans="1:201">
      <c r="A82" s="303">
        <v>80</v>
      </c>
      <c r="B82" s="303">
        <v>1.0338002300700712E-3</v>
      </c>
      <c r="C82" s="303">
        <v>0.12283984179823842</v>
      </c>
      <c r="D82" s="303">
        <v>2.7722370069648052</v>
      </c>
      <c r="E82" s="303">
        <v>3.0898624171156529E-2</v>
      </c>
      <c r="F82" s="303">
        <v>9.5406577484707655E-2</v>
      </c>
      <c r="G82" s="303">
        <v>4.9122489927976138</v>
      </c>
      <c r="H82" s="303">
        <v>0.71092939635755814</v>
      </c>
      <c r="I82" s="303">
        <v>2.9958092172706745E-7</v>
      </c>
      <c r="J82" s="303">
        <v>3.9033103817332805E-4</v>
      </c>
      <c r="K82" s="303">
        <v>4.0401018731128405E-2</v>
      </c>
      <c r="L82" s="303">
        <v>1.1895356724179051</v>
      </c>
      <c r="M82" s="303">
        <v>3.6207260406175026</v>
      </c>
      <c r="N82" s="303">
        <v>2.3422137344265774</v>
      </c>
      <c r="O82" s="303">
        <v>0.1678923250369353</v>
      </c>
      <c r="P82" s="303">
        <v>1.4304392238455588</v>
      </c>
      <c r="Q82" s="303">
        <v>3.607719127334287</v>
      </c>
      <c r="R82" s="303">
        <v>9.9141898420056815E-2</v>
      </c>
      <c r="S82" s="303">
        <v>0.91424324052506711</v>
      </c>
      <c r="T82" s="303">
        <v>2.3430000482091644E-2</v>
      </c>
      <c r="U82" s="303">
        <v>5.704954190787986E-3</v>
      </c>
      <c r="V82" s="303">
        <v>6.524176409166671</v>
      </c>
      <c r="W82" s="303">
        <v>0.41744281761165103</v>
      </c>
      <c r="X82" s="303">
        <v>4.6494080534736121E-7</v>
      </c>
      <c r="Y82" s="303">
        <v>3.5160526405931152</v>
      </c>
      <c r="Z82" s="303">
        <v>2.9041193429356422</v>
      </c>
      <c r="AA82" s="303">
        <v>3.1945445996121327E-2</v>
      </c>
      <c r="AB82" s="303">
        <v>8.1665535324717848E-5</v>
      </c>
      <c r="AC82" s="303">
        <v>8.0726677480518871E-2</v>
      </c>
      <c r="AD82" s="303">
        <v>4.6616546131056924E-13</v>
      </c>
      <c r="AE82" s="303">
        <v>7.771441278753439E-4</v>
      </c>
      <c r="AF82" s="303">
        <v>4.2466517982095073</v>
      </c>
      <c r="AG82" s="303">
        <v>1.4448684893603132E-2</v>
      </c>
      <c r="AH82" s="303">
        <v>4.1980605366273149</v>
      </c>
      <c r="AI82" s="303">
        <v>3.061529953057146E-2</v>
      </c>
      <c r="AJ82" s="303">
        <v>0.14067660162095064</v>
      </c>
      <c r="AK82" s="303">
        <v>6.4428432881941718E-4</v>
      </c>
      <c r="AL82" s="303">
        <v>9.8302196470272229E-6</v>
      </c>
      <c r="AM82" s="303">
        <v>1.8192549696435126E-9</v>
      </c>
      <c r="AN82" s="303">
        <v>4.8124510767137751E-2</v>
      </c>
      <c r="AO82" s="303">
        <v>3.4890366306020995</v>
      </c>
      <c r="AP82" s="303">
        <v>1.8839931351301173E-2</v>
      </c>
      <c r="AQ82" s="303">
        <v>3.7754981192945389E-6</v>
      </c>
      <c r="AR82" s="303">
        <v>0.15662483042862774</v>
      </c>
      <c r="AS82" s="303">
        <v>2.1789240643747343</v>
      </c>
      <c r="AT82" s="303">
        <v>1.0031274821378053</v>
      </c>
      <c r="AU82" s="303">
        <v>6.0600541409788086E-2</v>
      </c>
      <c r="AV82" s="303">
        <v>0.39403000958133294</v>
      </c>
      <c r="AW82" s="303">
        <v>1.3180251653660325E-3</v>
      </c>
      <c r="AX82" s="303">
        <v>0.90237001629142943</v>
      </c>
      <c r="AY82" s="303">
        <v>0.41044205094079406</v>
      </c>
      <c r="AZ82" s="303">
        <v>4.6124494847879158E-3</v>
      </c>
      <c r="BA82" s="303">
        <v>9.0096464976808788E-2</v>
      </c>
      <c r="BB82" s="303">
        <v>0.12250178799113581</v>
      </c>
      <c r="BC82" s="303">
        <v>7.9819467080358267E-2</v>
      </c>
      <c r="BD82" s="303">
        <v>0.47093973933448757</v>
      </c>
      <c r="BE82" s="303">
        <v>1.0162744704365975E-7</v>
      </c>
      <c r="BF82" s="303">
        <v>1.3900447220411709</v>
      </c>
      <c r="BG82" s="303">
        <v>2.0433588358296717</v>
      </c>
      <c r="BH82" s="303">
        <v>1.1731548498429691</v>
      </c>
      <c r="BI82" s="303">
        <v>5.0344393013301791E-6</v>
      </c>
      <c r="BJ82" s="303">
        <v>5.0441482233550134</v>
      </c>
      <c r="BK82" s="303">
        <v>2.6301348994944176</v>
      </c>
      <c r="BL82" s="303">
        <v>1.412608920791693E-15</v>
      </c>
      <c r="BM82" s="303">
        <v>4.3623594572998075E-4</v>
      </c>
      <c r="BN82" s="303">
        <v>1.6008153152994566</v>
      </c>
      <c r="BO82" s="303">
        <v>9.9465255455160342E-2</v>
      </c>
      <c r="BP82" s="303">
        <v>2.531602668096248E-3</v>
      </c>
      <c r="BQ82" s="303">
        <v>4.9374336338041758</v>
      </c>
      <c r="BR82" s="303">
        <v>0.11992722574301001</v>
      </c>
      <c r="BS82" s="303">
        <v>2.7101277768054608</v>
      </c>
      <c r="BT82" s="303">
        <v>3.5616710242309471</v>
      </c>
      <c r="BU82" s="303">
        <v>2.9298933621060099</v>
      </c>
      <c r="BV82" s="303">
        <v>0.51363398631769852</v>
      </c>
      <c r="BW82" s="303">
        <v>0.12792800182761693</v>
      </c>
      <c r="BX82" s="303">
        <v>2.676151864132424E-5</v>
      </c>
      <c r="BY82" s="303">
        <v>6.5957479510024097E-4</v>
      </c>
      <c r="BZ82" s="303">
        <v>0.59367338141765702</v>
      </c>
      <c r="CA82" s="303">
        <v>4.1435573854602913E-3</v>
      </c>
      <c r="CB82" s="303">
        <v>0.96674018106728421</v>
      </c>
      <c r="CC82" s="303">
        <v>1.311385439011726E-6</v>
      </c>
      <c r="CD82" s="303">
        <v>8.2308912274761518E-4</v>
      </c>
      <c r="CE82" s="303">
        <v>1.0329334058786263E-12</v>
      </c>
      <c r="CF82" s="303">
        <v>1.1540781836217985E-6</v>
      </c>
      <c r="CG82" s="303">
        <v>1.7659259111370904</v>
      </c>
      <c r="CH82" s="303">
        <v>2.8578364530539391</v>
      </c>
      <c r="CI82" s="303">
        <v>0.95040019139717014</v>
      </c>
      <c r="CJ82" s="303">
        <v>7.9941654960595313E-3</v>
      </c>
      <c r="CK82" s="303">
        <v>0.49057726789890266</v>
      </c>
      <c r="CL82" s="303">
        <v>0.41177998952163536</v>
      </c>
      <c r="CM82" s="303">
        <v>0.66739475420343575</v>
      </c>
      <c r="CN82" s="303">
        <v>3.2187845475477067E-6</v>
      </c>
      <c r="CO82" s="303">
        <v>9.9169384379047297E-6</v>
      </c>
      <c r="CP82" s="303">
        <v>1.8661769815887319</v>
      </c>
      <c r="CQ82" s="303">
        <v>5.2352146665002746</v>
      </c>
      <c r="CR82" s="303">
        <v>1.9494149465448779E-2</v>
      </c>
      <c r="CS82" s="303">
        <v>1.4040083288697979E-3</v>
      </c>
      <c r="CT82" s="303">
        <v>4.0667104739491346E-3</v>
      </c>
      <c r="CU82" s="303">
        <v>0.59528510444382898</v>
      </c>
      <c r="CV82" s="303">
        <v>3.4291050311900655</v>
      </c>
      <c r="CW82" s="303">
        <v>5.0709536409695595</v>
      </c>
      <c r="CX82" s="303"/>
      <c r="CY82" s="303"/>
      <c r="CZ82" s="303"/>
      <c r="DA82" s="303"/>
      <c r="DB82" s="303"/>
      <c r="DC82" s="303"/>
      <c r="DD82" s="303"/>
      <c r="DE82" s="303"/>
      <c r="DF82" s="303"/>
      <c r="DG82" s="303"/>
      <c r="DH82" s="303"/>
      <c r="DI82" s="303"/>
      <c r="DJ82" s="303"/>
      <c r="DK82" s="303"/>
      <c r="DL82" s="303"/>
      <c r="DM82" s="303"/>
      <c r="DN82" s="303"/>
      <c r="DO82" s="303"/>
      <c r="DP82" s="303"/>
      <c r="DQ82" s="303"/>
      <c r="DR82" s="303"/>
      <c r="DS82" s="303"/>
      <c r="DT82" s="303"/>
      <c r="DU82" s="303"/>
      <c r="DV82" s="303"/>
      <c r="DW82" s="303"/>
      <c r="DX82" s="303"/>
      <c r="DY82" s="303"/>
      <c r="DZ82" s="303"/>
      <c r="EA82" s="303"/>
      <c r="EB82" s="303"/>
      <c r="EC82" s="303"/>
      <c r="ED82" s="303"/>
      <c r="EE82" s="303"/>
      <c r="EF82" s="303"/>
      <c r="EG82" s="303"/>
      <c r="EH82" s="303"/>
      <c r="EI82" s="303"/>
      <c r="EJ82" s="303"/>
      <c r="EK82" s="303"/>
      <c r="EL82" s="303"/>
      <c r="EM82" s="303"/>
      <c r="EN82" s="303"/>
      <c r="EO82" s="303"/>
      <c r="EP82" s="303"/>
      <c r="EQ82" s="303"/>
      <c r="ER82" s="303"/>
      <c r="ES82" s="303"/>
      <c r="ET82" s="303"/>
      <c r="EU82" s="303"/>
      <c r="EV82" s="303"/>
      <c r="EW82" s="303"/>
      <c r="EX82" s="303"/>
      <c r="EY82" s="303"/>
      <c r="EZ82" s="303"/>
      <c r="FA82" s="303"/>
      <c r="FB82" s="303"/>
      <c r="FC82" s="303"/>
      <c r="FD82" s="303"/>
      <c r="FE82" s="303"/>
      <c r="FF82" s="303"/>
      <c r="FG82" s="303"/>
      <c r="FH82" s="303"/>
      <c r="FI82" s="303"/>
      <c r="FJ82" s="303"/>
      <c r="FK82" s="303"/>
      <c r="FL82" s="303"/>
      <c r="FM82" s="303"/>
      <c r="FN82" s="303"/>
      <c r="FO82" s="303"/>
      <c r="FP82" s="303"/>
      <c r="FQ82" s="303"/>
      <c r="FR82" s="303"/>
      <c r="FS82" s="303"/>
      <c r="FT82" s="303"/>
      <c r="FU82" s="303"/>
      <c r="FV82" s="303"/>
      <c r="FW82" s="303"/>
      <c r="FX82" s="303"/>
      <c r="FY82" s="303"/>
      <c r="FZ82" s="303"/>
      <c r="GA82" s="303"/>
      <c r="GB82" s="303"/>
      <c r="GC82" s="303"/>
      <c r="GD82" s="303"/>
      <c r="GE82" s="303"/>
      <c r="GF82" s="303"/>
      <c r="GG82" s="303"/>
      <c r="GH82" s="303"/>
      <c r="GI82" s="303"/>
      <c r="GJ82" s="303"/>
      <c r="GK82" s="303"/>
      <c r="GL82" s="303"/>
      <c r="GM82" s="303"/>
      <c r="GN82" s="303"/>
      <c r="GO82" s="303"/>
      <c r="GP82" s="303"/>
      <c r="GQ82" s="303"/>
      <c r="GR82" s="303"/>
      <c r="GS82" s="303"/>
    </row>
    <row r="83" spans="1:201">
      <c r="A83" s="303">
        <v>81</v>
      </c>
      <c r="B83" s="303">
        <v>8.3619440698258279E-4</v>
      </c>
      <c r="C83" s="303">
        <v>0.10701649021843644</v>
      </c>
      <c r="D83" s="303">
        <v>2.6187030381358642</v>
      </c>
      <c r="E83" s="303">
        <v>2.6553774419227693E-2</v>
      </c>
      <c r="F83" s="303">
        <v>8.4556435387300191E-2</v>
      </c>
      <c r="G83" s="303">
        <v>5.0155313917618018</v>
      </c>
      <c r="H83" s="303">
        <v>0.6599874796478703</v>
      </c>
      <c r="I83" s="303">
        <v>2.2008470826191836E-7</v>
      </c>
      <c r="J83" s="303">
        <v>3.1413348931464563E-4</v>
      </c>
      <c r="K83" s="303">
        <v>3.4721622509745288E-2</v>
      </c>
      <c r="L83" s="303">
        <v>1.1048686694892746</v>
      </c>
      <c r="M83" s="303">
        <v>3.459619886011561</v>
      </c>
      <c r="N83" s="303">
        <v>2.4072121751647444</v>
      </c>
      <c r="O83" s="303">
        <v>0.14992927073645762</v>
      </c>
      <c r="P83" s="303">
        <v>1.327233543491261</v>
      </c>
      <c r="Q83" s="303">
        <v>3.4691824708338226</v>
      </c>
      <c r="R83" s="303">
        <v>8.8163651673328472E-2</v>
      </c>
      <c r="S83" s="303">
        <v>0.84912170917817476</v>
      </c>
      <c r="T83" s="303">
        <v>1.9946521989852178E-2</v>
      </c>
      <c r="U83" s="303">
        <v>4.7785630635026307E-3</v>
      </c>
      <c r="V83" s="303">
        <v>6.5260923627425491</v>
      </c>
      <c r="W83" s="303">
        <v>0.378120709094665</v>
      </c>
      <c r="X83" s="303">
        <v>3.4241589204840544E-7</v>
      </c>
      <c r="Y83" s="303">
        <v>3.3562471200988937</v>
      </c>
      <c r="Z83" s="303">
        <v>2.7606316192673805</v>
      </c>
      <c r="AA83" s="303">
        <v>2.7273485791329592E-2</v>
      </c>
      <c r="AB83" s="303">
        <v>6.4467571113271005E-5</v>
      </c>
      <c r="AC83" s="303">
        <v>7.0406421411448622E-2</v>
      </c>
      <c r="AD83" s="303">
        <v>2.8527145309767647E-13</v>
      </c>
      <c r="AE83" s="303">
        <v>6.2426970348980872E-4</v>
      </c>
      <c r="AF83" s="303">
        <v>4.0914679231062667</v>
      </c>
      <c r="AG83" s="303">
        <v>1.2176492116394141E-2</v>
      </c>
      <c r="AH83" s="303">
        <v>4.0105043957867839</v>
      </c>
      <c r="AI83" s="303">
        <v>2.6255541732327525E-2</v>
      </c>
      <c r="AJ83" s="303">
        <v>0.12490973509787381</v>
      </c>
      <c r="AK83" s="303">
        <v>5.0926417347744524E-4</v>
      </c>
      <c r="AL83" s="303">
        <v>7.4936475200228014E-6</v>
      </c>
      <c r="AM83" s="303">
        <v>1.2798205023080488E-9</v>
      </c>
      <c r="AN83" s="303">
        <v>4.1730215847830314E-2</v>
      </c>
      <c r="AO83" s="303">
        <v>3.276735975263807</v>
      </c>
      <c r="AP83" s="303">
        <v>1.6043920116744288E-2</v>
      </c>
      <c r="AQ83" s="303">
        <v>2.9273236410739744E-6</v>
      </c>
      <c r="AR83" s="303">
        <v>0.13900158344347732</v>
      </c>
      <c r="AS83" s="303">
        <v>2.0624966178159116</v>
      </c>
      <c r="AT83" s="303">
        <v>0.93375998647666703</v>
      </c>
      <c r="AU83" s="303">
        <v>5.2489067602648244E-2</v>
      </c>
      <c r="AV83" s="303">
        <v>0.35416922557267205</v>
      </c>
      <c r="AW83" s="303">
        <v>1.0552267685894402E-3</v>
      </c>
      <c r="AX83" s="303">
        <v>0.82381410944383959</v>
      </c>
      <c r="AY83" s="303">
        <v>0.36715869994663419</v>
      </c>
      <c r="AZ83" s="303">
        <v>3.8276242111083686E-3</v>
      </c>
      <c r="BA83" s="303">
        <v>7.7840889155410986E-2</v>
      </c>
      <c r="BB83" s="303">
        <v>0.10921247550982856</v>
      </c>
      <c r="BC83" s="303">
        <v>6.9648879098816494E-2</v>
      </c>
      <c r="BD83" s="303">
        <v>0.42911123114333843</v>
      </c>
      <c r="BE83" s="303">
        <v>7.3470935275079785E-8</v>
      </c>
      <c r="BF83" s="303">
        <v>1.2944226813089836</v>
      </c>
      <c r="BG83" s="303">
        <v>1.9217708410616396</v>
      </c>
      <c r="BH83" s="303">
        <v>1.0812722118248901</v>
      </c>
      <c r="BI83" s="303">
        <v>3.7169729537343384E-6</v>
      </c>
      <c r="BJ83" s="303">
        <v>4.9792580202532948</v>
      </c>
      <c r="BK83" s="303">
        <v>2.4957098533957236</v>
      </c>
      <c r="BL83" s="303">
        <v>8.02598522529371E-16</v>
      </c>
      <c r="BM83" s="303">
        <v>3.5770913965386557E-4</v>
      </c>
      <c r="BN83" s="303">
        <v>1.6678763736015316</v>
      </c>
      <c r="BO83" s="303">
        <v>8.7900070481660764E-2</v>
      </c>
      <c r="BP83" s="303">
        <v>2.0643679962955024E-3</v>
      </c>
      <c r="BQ83" s="303">
        <v>4.8872882632259032</v>
      </c>
      <c r="BR83" s="303">
        <v>0.1050660791186131</v>
      </c>
      <c r="BS83" s="303">
        <v>2.7920476892470414</v>
      </c>
      <c r="BT83" s="303">
        <v>3.4244427106331234</v>
      </c>
      <c r="BU83" s="303">
        <v>2.7407661606549665</v>
      </c>
      <c r="BV83" s="303">
        <v>0.46767401574315981</v>
      </c>
      <c r="BW83" s="303">
        <v>0.11358868521242475</v>
      </c>
      <c r="BX83" s="303">
        <v>2.0521538268272276E-5</v>
      </c>
      <c r="BY83" s="303">
        <v>5.3617426859273588E-4</v>
      </c>
      <c r="BZ83" s="303">
        <v>0.54395066996829211</v>
      </c>
      <c r="CA83" s="303">
        <v>3.5472822304291828E-3</v>
      </c>
      <c r="CB83" s="303">
        <v>0.88161355638482064</v>
      </c>
      <c r="CC83" s="303">
        <v>9.6341966128071267E-7</v>
      </c>
      <c r="CD83" s="303">
        <v>6.5298193559108872E-4</v>
      </c>
      <c r="CE83" s="303">
        <v>6.4632933894887748E-13</v>
      </c>
      <c r="CF83" s="303">
        <v>8.7294912023199251E-7</v>
      </c>
      <c r="CG83" s="303">
        <v>1.6472212594123783</v>
      </c>
      <c r="CH83" s="303">
        <v>2.6903913770812049</v>
      </c>
      <c r="CI83" s="303">
        <v>0.8783211394680196</v>
      </c>
      <c r="CJ83" s="303">
        <v>6.6930992954961294E-3</v>
      </c>
      <c r="CK83" s="303">
        <v>0.44291167852349012</v>
      </c>
      <c r="CL83" s="303">
        <v>0.37866928148202628</v>
      </c>
      <c r="CM83" s="303">
        <v>0.61548670343822109</v>
      </c>
      <c r="CN83" s="303">
        <v>2.4287979145868297E-6</v>
      </c>
      <c r="CO83" s="303">
        <v>7.5253700530789728E-6</v>
      </c>
      <c r="CP83" s="303">
        <v>1.7605307019344647</v>
      </c>
      <c r="CQ83" s="303">
        <v>5.0809450269858019</v>
      </c>
      <c r="CR83" s="303">
        <v>1.6758531031740465E-2</v>
      </c>
      <c r="CS83" s="303">
        <v>1.154061786967264E-3</v>
      </c>
      <c r="CT83" s="303">
        <v>3.4348637094663969E-3</v>
      </c>
      <c r="CU83" s="303">
        <v>0.53786979929475554</v>
      </c>
      <c r="CV83" s="303">
        <v>3.2788823897105224</v>
      </c>
      <c r="CW83" s="303">
        <v>4.9099360228271456</v>
      </c>
      <c r="CX83" s="303"/>
      <c r="CY83" s="303"/>
      <c r="CZ83" s="303"/>
      <c r="DA83" s="303"/>
      <c r="DB83" s="303"/>
      <c r="DC83" s="303"/>
      <c r="DD83" s="303"/>
      <c r="DE83" s="303"/>
      <c r="DF83" s="303"/>
      <c r="DG83" s="303"/>
      <c r="DH83" s="303"/>
      <c r="DI83" s="303"/>
      <c r="DJ83" s="303"/>
      <c r="DK83" s="303"/>
      <c r="DL83" s="303"/>
      <c r="DM83" s="303"/>
      <c r="DN83" s="303"/>
      <c r="DO83" s="303"/>
      <c r="DP83" s="303"/>
      <c r="DQ83" s="303"/>
      <c r="DR83" s="303"/>
      <c r="DS83" s="303"/>
      <c r="DT83" s="303"/>
      <c r="DU83" s="303"/>
      <c r="DV83" s="303"/>
      <c r="DW83" s="303"/>
      <c r="DX83" s="303"/>
      <c r="DY83" s="303"/>
      <c r="DZ83" s="303"/>
      <c r="EA83" s="303"/>
      <c r="EB83" s="303"/>
      <c r="EC83" s="303"/>
      <c r="ED83" s="303"/>
      <c r="EE83" s="303"/>
      <c r="EF83" s="303"/>
      <c r="EG83" s="303"/>
      <c r="EH83" s="303"/>
      <c r="EI83" s="303"/>
      <c r="EJ83" s="303"/>
      <c r="EK83" s="303"/>
      <c r="EL83" s="303"/>
      <c r="EM83" s="303"/>
      <c r="EN83" s="303"/>
      <c r="EO83" s="303"/>
      <c r="EP83" s="303"/>
      <c r="EQ83" s="303"/>
      <c r="ER83" s="303"/>
      <c r="ES83" s="303"/>
      <c r="ET83" s="303"/>
      <c r="EU83" s="303"/>
      <c r="EV83" s="303"/>
      <c r="EW83" s="303"/>
      <c r="EX83" s="303"/>
      <c r="EY83" s="303"/>
      <c r="EZ83" s="303"/>
      <c r="FA83" s="303"/>
      <c r="FB83" s="303"/>
      <c r="FC83" s="303"/>
      <c r="FD83" s="303"/>
      <c r="FE83" s="303"/>
      <c r="FF83" s="303"/>
      <c r="FG83" s="303"/>
      <c r="FH83" s="303"/>
      <c r="FI83" s="303"/>
      <c r="FJ83" s="303"/>
      <c r="FK83" s="303"/>
      <c r="FL83" s="303"/>
      <c r="FM83" s="303"/>
      <c r="FN83" s="303"/>
      <c r="FO83" s="303"/>
      <c r="FP83" s="303"/>
      <c r="FQ83" s="303"/>
      <c r="FR83" s="303"/>
      <c r="FS83" s="303"/>
      <c r="FT83" s="303"/>
      <c r="FU83" s="303"/>
      <c r="FV83" s="303"/>
      <c r="FW83" s="303"/>
      <c r="FX83" s="303"/>
      <c r="FY83" s="303"/>
      <c r="FZ83" s="303"/>
      <c r="GA83" s="303"/>
      <c r="GB83" s="303"/>
      <c r="GC83" s="303"/>
      <c r="GD83" s="303"/>
      <c r="GE83" s="303"/>
      <c r="GF83" s="303"/>
      <c r="GG83" s="303"/>
      <c r="GH83" s="303"/>
      <c r="GI83" s="303"/>
      <c r="GJ83" s="303"/>
      <c r="GK83" s="303"/>
      <c r="GL83" s="303"/>
      <c r="GM83" s="303"/>
      <c r="GN83" s="303"/>
      <c r="GO83" s="303"/>
      <c r="GP83" s="303"/>
      <c r="GQ83" s="303"/>
      <c r="GR83" s="303"/>
      <c r="GS83" s="303"/>
    </row>
    <row r="84" spans="1:201">
      <c r="A84" s="303">
        <v>82</v>
      </c>
      <c r="B84" s="303">
        <v>6.7614564171232364E-4</v>
      </c>
      <c r="C84" s="303">
        <v>9.3165350860942908E-2</v>
      </c>
      <c r="D84" s="303">
        <v>2.4711065274927706</v>
      </c>
      <c r="E84" s="303">
        <v>2.2809319770272646E-2</v>
      </c>
      <c r="F84" s="303">
        <v>7.4907933014127057E-2</v>
      </c>
      <c r="G84" s="303">
        <v>5.1129983676875206</v>
      </c>
      <c r="H84" s="303">
        <v>0.61238509911041616</v>
      </c>
      <c r="I84" s="303">
        <v>1.6167344129598148E-7</v>
      </c>
      <c r="J84" s="303">
        <v>2.5274670043259353E-4</v>
      </c>
      <c r="K84" s="303">
        <v>2.9825298254519336E-2</v>
      </c>
      <c r="L84" s="303">
        <v>1.0251760190819468</v>
      </c>
      <c r="M84" s="303">
        <v>3.3031200977959276</v>
      </c>
      <c r="N84" s="303">
        <v>2.4703133528372749</v>
      </c>
      <c r="O84" s="303">
        <v>0.1338374582728884</v>
      </c>
      <c r="P84" s="303">
        <v>1.2305397491705781</v>
      </c>
      <c r="Q84" s="303">
        <v>3.3345566136308693</v>
      </c>
      <c r="R84" s="303">
        <v>7.8374180373050967E-2</v>
      </c>
      <c r="S84" s="303">
        <v>0.78821382399425965</v>
      </c>
      <c r="T84" s="303">
        <v>1.697271032435712E-2</v>
      </c>
      <c r="U84" s="303">
        <v>4.001012725626682E-3</v>
      </c>
      <c r="V84" s="303">
        <v>6.5172755297738938</v>
      </c>
      <c r="W84" s="303">
        <v>0.34230448842698091</v>
      </c>
      <c r="X84" s="303">
        <v>2.5215850638819243E-7</v>
      </c>
      <c r="Y84" s="303">
        <v>3.2010022537708007</v>
      </c>
      <c r="Z84" s="303">
        <v>2.6221686013533829</v>
      </c>
      <c r="AA84" s="303">
        <v>2.327014399556749E-2</v>
      </c>
      <c r="AB84" s="303">
        <v>5.0883955816933001E-5</v>
      </c>
      <c r="AC84" s="303">
        <v>6.1372058574097152E-2</v>
      </c>
      <c r="AD84" s="303">
        <v>1.7457315081913366E-13</v>
      </c>
      <c r="AE84" s="303">
        <v>5.0125472027852586E-4</v>
      </c>
      <c r="AF84" s="303">
        <v>3.938568347273304</v>
      </c>
      <c r="AG84" s="303">
        <v>1.0256074374697678E-2</v>
      </c>
      <c r="AH84" s="303">
        <v>3.8267141568546732</v>
      </c>
      <c r="AI84" s="303">
        <v>2.2508712804279185E-2</v>
      </c>
      <c r="AJ84" s="303">
        <v>0.11086396469270118</v>
      </c>
      <c r="AK84" s="303">
        <v>4.0234847795530323E-4</v>
      </c>
      <c r="AL84" s="303">
        <v>5.7114232162853726E-6</v>
      </c>
      <c r="AM84" s="303">
        <v>9.0040167715459997E-10</v>
      </c>
      <c r="AN84" s="303">
        <v>3.6172856284206294E-2</v>
      </c>
      <c r="AO84" s="303">
        <v>3.073530782062079</v>
      </c>
      <c r="AP84" s="303">
        <v>1.3657066722841497E-2</v>
      </c>
      <c r="AQ84" s="303">
        <v>2.2697456948160273E-6</v>
      </c>
      <c r="AR84" s="303">
        <v>0.1232977989455144</v>
      </c>
      <c r="AS84" s="303">
        <v>1.9510387564638061</v>
      </c>
      <c r="AT84" s="303">
        <v>0.86873429251825862</v>
      </c>
      <c r="AU84" s="303">
        <v>4.5436867027062837E-2</v>
      </c>
      <c r="AV84" s="303">
        <v>0.31806611475057373</v>
      </c>
      <c r="AW84" s="303">
        <v>8.4439010682612616E-4</v>
      </c>
      <c r="AX84" s="303">
        <v>0.75141645620259512</v>
      </c>
      <c r="AY84" s="303">
        <v>0.32819158112273694</v>
      </c>
      <c r="AZ84" s="303">
        <v>3.1747376426366205E-3</v>
      </c>
      <c r="BA84" s="303">
        <v>6.7205907034650514E-2</v>
      </c>
      <c r="BB84" s="303">
        <v>9.7324698741955873E-2</v>
      </c>
      <c r="BC84" s="303">
        <v>6.0736204517889317E-2</v>
      </c>
      <c r="BD84" s="303">
        <v>0.39078489292666729</v>
      </c>
      <c r="BE84" s="303">
        <v>5.3111804999539366E-8</v>
      </c>
      <c r="BF84" s="303">
        <v>1.204414213056157</v>
      </c>
      <c r="BG84" s="303">
        <v>1.8061261677032938</v>
      </c>
      <c r="BH84" s="303">
        <v>0.99575628642701208</v>
      </c>
      <c r="BI84" s="303">
        <v>2.7432506813095785E-6</v>
      </c>
      <c r="BJ84" s="303">
        <v>4.9092999594434525</v>
      </c>
      <c r="BK84" s="303">
        <v>2.3664447472549019</v>
      </c>
      <c r="BL84" s="303">
        <v>4.5602195865618423E-16</v>
      </c>
      <c r="BM84" s="303">
        <v>2.9326557234926273E-4</v>
      </c>
      <c r="BN84" s="303">
        <v>1.7362604758305498</v>
      </c>
      <c r="BO84" s="303">
        <v>7.7650600803509884E-2</v>
      </c>
      <c r="BP84" s="303">
        <v>1.6826154940545045E-3</v>
      </c>
      <c r="BQ84" s="303">
        <v>4.8318119013373941</v>
      </c>
      <c r="BR84" s="303">
        <v>9.1993490853960178E-2</v>
      </c>
      <c r="BS84" s="303">
        <v>2.8721396451244035</v>
      </c>
      <c r="BT84" s="303">
        <v>3.288542552349579</v>
      </c>
      <c r="BU84" s="303">
        <v>2.5608524462272539</v>
      </c>
      <c r="BV84" s="303">
        <v>0.42561197082115887</v>
      </c>
      <c r="BW84" s="303">
        <v>0.10081478297064639</v>
      </c>
      <c r="BX84" s="303">
        <v>1.5732295420298112E-5</v>
      </c>
      <c r="BY84" s="303">
        <v>4.3576090331510099E-4</v>
      </c>
      <c r="BZ84" s="303">
        <v>0.49805598962594855</v>
      </c>
      <c r="CA84" s="303">
        <v>3.0366495290144882E-3</v>
      </c>
      <c r="CB84" s="303">
        <v>0.80341372216766038</v>
      </c>
      <c r="CC84" s="303">
        <v>7.0761375072505683E-7</v>
      </c>
      <c r="CD84" s="303">
        <v>5.1775934089786041E-4</v>
      </c>
      <c r="CE84" s="303">
        <v>4.0444046669601286E-13</v>
      </c>
      <c r="CF84" s="303">
        <v>6.602831000931381E-7</v>
      </c>
      <c r="CG84" s="303">
        <v>1.5351914781024405</v>
      </c>
      <c r="CH84" s="303">
        <v>2.5297324041914919</v>
      </c>
      <c r="CI84" s="303">
        <v>0.81124103198148245</v>
      </c>
      <c r="CJ84" s="303">
        <v>5.6015214912481237E-3</v>
      </c>
      <c r="CK84" s="303">
        <v>0.39963221419584594</v>
      </c>
      <c r="CL84" s="303">
        <v>0.3481084851492024</v>
      </c>
      <c r="CM84" s="303">
        <v>0.56739819889954224</v>
      </c>
      <c r="CN84" s="303">
        <v>1.8324014583674243E-6</v>
      </c>
      <c r="CO84" s="303">
        <v>5.7093855997002971E-6</v>
      </c>
      <c r="CP84" s="303">
        <v>1.6597406833645176</v>
      </c>
      <c r="CQ84" s="303">
        <v>4.9274499061646422</v>
      </c>
      <c r="CR84" s="303">
        <v>1.4401293704525968E-2</v>
      </c>
      <c r="CS84" s="303">
        <v>9.4833598693028025E-4</v>
      </c>
      <c r="CT84" s="303">
        <v>2.9006649359156591E-3</v>
      </c>
      <c r="CU84" s="303">
        <v>0.48558618172752344</v>
      </c>
      <c r="CV84" s="303">
        <v>3.1330356704333751</v>
      </c>
      <c r="CW84" s="303">
        <v>4.7476704112534724</v>
      </c>
      <c r="CX84" s="303"/>
      <c r="CY84" s="303"/>
      <c r="CZ84" s="303"/>
      <c r="DA84" s="303"/>
      <c r="DB84" s="303"/>
      <c r="DC84" s="303"/>
      <c r="DD84" s="303"/>
      <c r="DE84" s="303"/>
      <c r="DF84" s="303"/>
      <c r="DG84" s="303"/>
      <c r="DH84" s="303"/>
      <c r="DI84" s="303"/>
      <c r="DJ84" s="303"/>
      <c r="DK84" s="303"/>
      <c r="DL84" s="303"/>
      <c r="DM84" s="303"/>
      <c r="DN84" s="303"/>
      <c r="DO84" s="303"/>
      <c r="DP84" s="303"/>
      <c r="DQ84" s="303"/>
      <c r="DR84" s="303"/>
      <c r="DS84" s="303"/>
      <c r="DT84" s="303"/>
      <c r="DU84" s="303"/>
      <c r="DV84" s="303"/>
      <c r="DW84" s="303"/>
      <c r="DX84" s="303"/>
      <c r="DY84" s="303"/>
      <c r="DZ84" s="303"/>
      <c r="EA84" s="303"/>
      <c r="EB84" s="303"/>
      <c r="EC84" s="303"/>
      <c r="ED84" s="303"/>
      <c r="EE84" s="303"/>
      <c r="EF84" s="303"/>
      <c r="EG84" s="303"/>
      <c r="EH84" s="303"/>
      <c r="EI84" s="303"/>
      <c r="EJ84" s="303"/>
      <c r="EK84" s="303"/>
      <c r="EL84" s="303"/>
      <c r="EM84" s="303"/>
      <c r="EN84" s="303"/>
      <c r="EO84" s="303"/>
      <c r="EP84" s="303"/>
      <c r="EQ84" s="303"/>
      <c r="ER84" s="303"/>
      <c r="ES84" s="303"/>
      <c r="ET84" s="303"/>
      <c r="EU84" s="303"/>
      <c r="EV84" s="303"/>
      <c r="EW84" s="303"/>
      <c r="EX84" s="303"/>
      <c r="EY84" s="303"/>
      <c r="EZ84" s="303"/>
      <c r="FA84" s="303"/>
      <c r="FB84" s="303"/>
      <c r="FC84" s="303"/>
      <c r="FD84" s="303"/>
      <c r="FE84" s="303"/>
      <c r="FF84" s="303"/>
      <c r="FG84" s="303"/>
      <c r="FH84" s="303"/>
      <c r="FI84" s="303"/>
      <c r="FJ84" s="303"/>
      <c r="FK84" s="303"/>
      <c r="FL84" s="303"/>
      <c r="FM84" s="303"/>
      <c r="FN84" s="303"/>
      <c r="FO84" s="303"/>
      <c r="FP84" s="303"/>
      <c r="FQ84" s="303"/>
      <c r="FR84" s="303"/>
      <c r="FS84" s="303"/>
      <c r="FT84" s="303"/>
      <c r="FU84" s="303"/>
      <c r="FV84" s="303"/>
      <c r="FW84" s="303"/>
      <c r="FX84" s="303"/>
      <c r="FY84" s="303"/>
      <c r="FZ84" s="303"/>
      <c r="GA84" s="303"/>
      <c r="GB84" s="303"/>
      <c r="GC84" s="303"/>
      <c r="GD84" s="303"/>
      <c r="GE84" s="303"/>
      <c r="GF84" s="303"/>
      <c r="GG84" s="303"/>
      <c r="GH84" s="303"/>
      <c r="GI84" s="303"/>
      <c r="GJ84" s="303"/>
      <c r="GK84" s="303"/>
      <c r="GL84" s="303"/>
      <c r="GM84" s="303"/>
      <c r="GN84" s="303"/>
      <c r="GO84" s="303"/>
      <c r="GP84" s="303"/>
      <c r="GQ84" s="303"/>
      <c r="GR84" s="303"/>
      <c r="GS84" s="303"/>
    </row>
    <row r="85" spans="1:201">
      <c r="A85" s="303">
        <v>83</v>
      </c>
      <c r="B85" s="303">
        <v>5.4656471755191419E-4</v>
      </c>
      <c r="C85" s="303">
        <v>8.1051712815198601E-2</v>
      </c>
      <c r="D85" s="303">
        <v>2.3294961562539198</v>
      </c>
      <c r="E85" s="303">
        <v>1.9584185188270105E-2</v>
      </c>
      <c r="F85" s="303">
        <v>6.633296194747379E-2</v>
      </c>
      <c r="G85" s="303">
        <v>5.2043909244867228</v>
      </c>
      <c r="H85" s="303">
        <v>0.5679392491888593</v>
      </c>
      <c r="I85" s="303">
        <v>1.1875795051715198E-7</v>
      </c>
      <c r="J85" s="303">
        <v>2.0330678309700911E-4</v>
      </c>
      <c r="K85" s="303">
        <v>2.5606815489700386E-2</v>
      </c>
      <c r="L85" s="303">
        <v>0.95029148302133115</v>
      </c>
      <c r="M85" s="303">
        <v>3.1513445161176858</v>
      </c>
      <c r="N85" s="303">
        <v>2.5313328850069898</v>
      </c>
      <c r="O85" s="303">
        <v>0.11942945039447944</v>
      </c>
      <c r="P85" s="303">
        <v>1.1400570672273862</v>
      </c>
      <c r="Q85" s="303">
        <v>3.203855067823921</v>
      </c>
      <c r="R85" s="303">
        <v>6.9648836395718269E-2</v>
      </c>
      <c r="S85" s="303">
        <v>0.73129597638513022</v>
      </c>
      <c r="T85" s="303">
        <v>1.4435533974929559E-2</v>
      </c>
      <c r="U85" s="303">
        <v>3.3487072142212209E-3</v>
      </c>
      <c r="V85" s="303">
        <v>6.4980621854710989</v>
      </c>
      <c r="W85" s="303">
        <v>0.3097085245897182</v>
      </c>
      <c r="X85" s="303">
        <v>1.8567748111378172E-7</v>
      </c>
      <c r="Y85" s="303">
        <v>3.0504558650248348</v>
      </c>
      <c r="Z85" s="303">
        <v>2.488762301189988</v>
      </c>
      <c r="AA85" s="303">
        <v>1.9842430630502651E-2</v>
      </c>
      <c r="AB85" s="303">
        <v>4.0156962408892841E-5</v>
      </c>
      <c r="AC85" s="303">
        <v>5.3468955178409716E-2</v>
      </c>
      <c r="AD85" s="303">
        <v>1.0683132629599738E-13</v>
      </c>
      <c r="AE85" s="303">
        <v>4.023165035876308E-4</v>
      </c>
      <c r="AF85" s="303">
        <v>3.7882415847815687</v>
      </c>
      <c r="AG85" s="303">
        <v>8.6340502270668435E-3</v>
      </c>
      <c r="AH85" s="303">
        <v>3.6471008335277535</v>
      </c>
      <c r="AI85" s="303">
        <v>1.9290079602476209E-2</v>
      </c>
      <c r="AJ85" s="303">
        <v>9.8358436251600262E-2</v>
      </c>
      <c r="AK85" s="303">
        <v>3.1773399566575904E-4</v>
      </c>
      <c r="AL85" s="303">
        <v>4.3523158346738065E-6</v>
      </c>
      <c r="AM85" s="303">
        <v>6.3351263362313933E-10</v>
      </c>
      <c r="AN85" s="303">
        <v>3.1345073208293044E-2</v>
      </c>
      <c r="AO85" s="303">
        <v>2.8794710424758936</v>
      </c>
      <c r="AP85" s="303">
        <v>1.1620577527321437E-2</v>
      </c>
      <c r="AQ85" s="303">
        <v>1.7599260721680564E-6</v>
      </c>
      <c r="AR85" s="303">
        <v>0.10931410894590587</v>
      </c>
      <c r="AS85" s="303">
        <v>1.8444655187063557</v>
      </c>
      <c r="AT85" s="303">
        <v>0.80783028764118447</v>
      </c>
      <c r="AU85" s="303">
        <v>3.9310175782245653E-2</v>
      </c>
      <c r="AV85" s="303">
        <v>0.2854059312564331</v>
      </c>
      <c r="AW85" s="303">
        <v>6.7534354027385442E-4</v>
      </c>
      <c r="AX85" s="303">
        <v>0.68478391664598703</v>
      </c>
      <c r="AY85" s="303">
        <v>0.29314675933533607</v>
      </c>
      <c r="AZ85" s="303">
        <v>2.6319405745160846E-3</v>
      </c>
      <c r="BA85" s="303">
        <v>5.7985349902151338E-2</v>
      </c>
      <c r="BB85" s="303">
        <v>8.6696630693456941E-2</v>
      </c>
      <c r="BC85" s="303">
        <v>5.2932198632010818E-2</v>
      </c>
      <c r="BD85" s="303">
        <v>0.35569540662236254</v>
      </c>
      <c r="BE85" s="303">
        <v>3.8391905770732262E-8</v>
      </c>
      <c r="BF85" s="303">
        <v>1.1198011191394612</v>
      </c>
      <c r="BG85" s="303">
        <v>1.696272694492357</v>
      </c>
      <c r="BH85" s="303">
        <v>0.91626851514154817</v>
      </c>
      <c r="BI85" s="303">
        <v>2.0238870769040522E-6</v>
      </c>
      <c r="BJ85" s="303">
        <v>4.8346982963206653</v>
      </c>
      <c r="BK85" s="303">
        <v>2.2423141862789326</v>
      </c>
      <c r="BL85" s="303">
        <v>2.5911043556233146E-16</v>
      </c>
      <c r="BM85" s="303">
        <v>2.403911387017002E-4</v>
      </c>
      <c r="BN85" s="303">
        <v>1.8058708528217944</v>
      </c>
      <c r="BO85" s="303">
        <v>6.8571708271071785E-2</v>
      </c>
      <c r="BP85" s="303">
        <v>1.3708716254533485E-3</v>
      </c>
      <c r="BQ85" s="303">
        <v>4.7713808611005062</v>
      </c>
      <c r="BR85" s="303">
        <v>8.0502861724747479E-2</v>
      </c>
      <c r="BS85" s="303">
        <v>2.9501626676309911</v>
      </c>
      <c r="BT85" s="303">
        <v>3.1543675594587164</v>
      </c>
      <c r="BU85" s="303">
        <v>2.3900524472111058</v>
      </c>
      <c r="BV85" s="303">
        <v>0.38714548369609558</v>
      </c>
      <c r="BW85" s="303">
        <v>8.9441783295784227E-2</v>
      </c>
      <c r="BX85" s="303">
        <v>1.2057647305133866E-5</v>
      </c>
      <c r="BY85" s="303">
        <v>3.5407526038300712E-4</v>
      </c>
      <c r="BZ85" s="303">
        <v>0.4557374070145791</v>
      </c>
      <c r="CA85" s="303">
        <v>2.5993939038077883E-3</v>
      </c>
      <c r="CB85" s="303">
        <v>0.7316516660599125</v>
      </c>
      <c r="CC85" s="303">
        <v>5.196099724622112E-7</v>
      </c>
      <c r="CD85" s="303">
        <v>4.1033289209802557E-4</v>
      </c>
      <c r="CE85" s="303">
        <v>2.530900000313245E-13</v>
      </c>
      <c r="CF85" s="303">
        <v>4.9941382932485039E-7</v>
      </c>
      <c r="CG85" s="303">
        <v>1.4296108790927822</v>
      </c>
      <c r="CH85" s="303">
        <v>2.3759258920293642</v>
      </c>
      <c r="CI85" s="303">
        <v>0.74886909967967341</v>
      </c>
      <c r="CJ85" s="303">
        <v>4.6861548295483568E-3</v>
      </c>
      <c r="CK85" s="303">
        <v>0.36036929900231651</v>
      </c>
      <c r="CL85" s="303">
        <v>0.31991515025308104</v>
      </c>
      <c r="CM85" s="303">
        <v>0.5228745236623723</v>
      </c>
      <c r="CN85" s="303">
        <v>1.3822394400406493E-6</v>
      </c>
      <c r="CO85" s="303">
        <v>4.3307832111505257E-6</v>
      </c>
      <c r="CP85" s="303">
        <v>1.5637011661688254</v>
      </c>
      <c r="CQ85" s="303">
        <v>4.7750683356454191</v>
      </c>
      <c r="CR85" s="303">
        <v>1.2371088348567202E-2</v>
      </c>
      <c r="CS85" s="303">
        <v>7.7906693302449504E-4</v>
      </c>
      <c r="CT85" s="303">
        <v>2.4491269833087663E-3</v>
      </c>
      <c r="CU85" s="303">
        <v>0.43803218479194561</v>
      </c>
      <c r="CV85" s="303">
        <v>2.9916485357500124</v>
      </c>
      <c r="CW85" s="303">
        <v>4.5848283139958674</v>
      </c>
      <c r="CX85" s="303"/>
      <c r="CY85" s="303"/>
      <c r="CZ85" s="303"/>
      <c r="DA85" s="303"/>
      <c r="DB85" s="303"/>
      <c r="DC85" s="303"/>
      <c r="DD85" s="303"/>
      <c r="DE85" s="303"/>
      <c r="DF85" s="303"/>
      <c r="DG85" s="303"/>
      <c r="DH85" s="303"/>
      <c r="DI85" s="303"/>
      <c r="DJ85" s="303"/>
      <c r="DK85" s="303"/>
      <c r="DL85" s="303"/>
      <c r="DM85" s="303"/>
      <c r="DN85" s="303"/>
      <c r="DO85" s="303"/>
      <c r="DP85" s="303"/>
      <c r="DQ85" s="303"/>
      <c r="DR85" s="303"/>
      <c r="DS85" s="303"/>
      <c r="DT85" s="303"/>
      <c r="DU85" s="303"/>
      <c r="DV85" s="303"/>
      <c r="DW85" s="303"/>
      <c r="DX85" s="303"/>
      <c r="DY85" s="303"/>
      <c r="DZ85" s="303"/>
      <c r="EA85" s="303"/>
      <c r="EB85" s="303"/>
      <c r="EC85" s="303"/>
      <c r="ED85" s="303"/>
      <c r="EE85" s="303"/>
      <c r="EF85" s="303"/>
      <c r="EG85" s="303"/>
      <c r="EH85" s="303"/>
      <c r="EI85" s="303"/>
      <c r="EJ85" s="303"/>
      <c r="EK85" s="303"/>
      <c r="EL85" s="303"/>
      <c r="EM85" s="303"/>
      <c r="EN85" s="303"/>
      <c r="EO85" s="303"/>
      <c r="EP85" s="303"/>
      <c r="EQ85" s="303"/>
      <c r="ER85" s="303"/>
      <c r="ES85" s="303"/>
      <c r="ET85" s="303"/>
      <c r="EU85" s="303"/>
      <c r="EV85" s="303"/>
      <c r="EW85" s="303"/>
      <c r="EX85" s="303"/>
      <c r="EY85" s="303"/>
      <c r="EZ85" s="303"/>
      <c r="FA85" s="303"/>
      <c r="FB85" s="303"/>
      <c r="FC85" s="303"/>
      <c r="FD85" s="303"/>
      <c r="FE85" s="303"/>
      <c r="FF85" s="303"/>
      <c r="FG85" s="303"/>
      <c r="FH85" s="303"/>
      <c r="FI85" s="303"/>
      <c r="FJ85" s="303"/>
      <c r="FK85" s="303"/>
      <c r="FL85" s="303"/>
      <c r="FM85" s="303"/>
      <c r="FN85" s="303"/>
      <c r="FO85" s="303"/>
      <c r="FP85" s="303"/>
      <c r="FQ85" s="303"/>
      <c r="FR85" s="303"/>
      <c r="FS85" s="303"/>
      <c r="FT85" s="303"/>
      <c r="FU85" s="303"/>
      <c r="FV85" s="303"/>
      <c r="FW85" s="303"/>
      <c r="FX85" s="303"/>
      <c r="FY85" s="303"/>
      <c r="FZ85" s="303"/>
      <c r="GA85" s="303"/>
      <c r="GB85" s="303"/>
      <c r="GC85" s="303"/>
      <c r="GD85" s="303"/>
      <c r="GE85" s="303"/>
      <c r="GF85" s="303"/>
      <c r="GG85" s="303"/>
      <c r="GH85" s="303"/>
      <c r="GI85" s="303"/>
      <c r="GJ85" s="303"/>
      <c r="GK85" s="303"/>
      <c r="GL85" s="303"/>
      <c r="GM85" s="303"/>
      <c r="GN85" s="303"/>
      <c r="GO85" s="303"/>
      <c r="GP85" s="303"/>
      <c r="GQ85" s="303"/>
      <c r="GR85" s="303"/>
      <c r="GS85" s="303"/>
    </row>
    <row r="86" spans="1:201">
      <c r="A86" s="303">
        <v>84</v>
      </c>
      <c r="B86" s="303">
        <v>4.416893816734429E-4</v>
      </c>
      <c r="C86" s="303">
        <v>7.0466913097606138E-2</v>
      </c>
      <c r="D86" s="303">
        <v>2.1938813174526763</v>
      </c>
      <c r="E86" s="303">
        <v>1.6807902834836831E-2</v>
      </c>
      <c r="F86" s="303">
        <v>5.8716296152201572E-2</v>
      </c>
      <c r="G86" s="303">
        <v>5.2894831705267569</v>
      </c>
      <c r="H86" s="303">
        <v>0.52647256277669896</v>
      </c>
      <c r="I86" s="303">
        <v>8.7229599004305808E-8</v>
      </c>
      <c r="J86" s="303">
        <v>1.6350013406761532E-4</v>
      </c>
      <c r="K86" s="303">
        <v>2.1974591455678396E-2</v>
      </c>
      <c r="L86" s="303">
        <v>0.88003745790404353</v>
      </c>
      <c r="M86" s="303">
        <v>3.0043786634229974</v>
      </c>
      <c r="N86" s="303">
        <v>2.5900975322757209</v>
      </c>
      <c r="O86" s="303">
        <v>0.10653545971452591</v>
      </c>
      <c r="P86" s="303">
        <v>1.0554845936118895</v>
      </c>
      <c r="Q86" s="303">
        <v>3.077077120186106</v>
      </c>
      <c r="R86" s="303">
        <v>6.1875414525948511E-2</v>
      </c>
      <c r="S86" s="303">
        <v>0.6781504201635925</v>
      </c>
      <c r="T86" s="303">
        <v>1.2272137796932106E-2</v>
      </c>
      <c r="U86" s="303">
        <v>2.8017274283435351E-3</v>
      </c>
      <c r="V86" s="303">
        <v>6.4688285846059612</v>
      </c>
      <c r="W86" s="303">
        <v>0.28006669527309691</v>
      </c>
      <c r="X86" s="303">
        <v>1.3671401863960281E-7</v>
      </c>
      <c r="Y86" s="303">
        <v>2.9047105630883392</v>
      </c>
      <c r="Z86" s="303">
        <v>2.3604173981693406</v>
      </c>
      <c r="AA86" s="303">
        <v>1.6909788697783076E-2</v>
      </c>
      <c r="AB86" s="303">
        <v>3.1687242675520341E-5</v>
      </c>
      <c r="AC86" s="303">
        <v>4.656013121599259E-2</v>
      </c>
      <c r="AD86" s="303">
        <v>6.5376679983043807E-14</v>
      </c>
      <c r="AE86" s="303">
        <v>3.2278074903708339E-4</v>
      </c>
      <c r="AF86" s="303">
        <v>3.6407404056648112</v>
      </c>
      <c r="AG86" s="303">
        <v>7.2649278350459829E-3</v>
      </c>
      <c r="AH86" s="303">
        <v>3.4720140290984003</v>
      </c>
      <c r="AI86" s="303">
        <v>1.652636024758683E-2</v>
      </c>
      <c r="AJ86" s="303">
        <v>8.7230215158464922E-2</v>
      </c>
      <c r="AK86" s="303">
        <v>2.5080435591429454E-4</v>
      </c>
      <c r="AL86" s="303">
        <v>3.3160813028972371E-6</v>
      </c>
      <c r="AM86" s="303">
        <v>4.4576503834121551E-10</v>
      </c>
      <c r="AN86" s="303">
        <v>2.7152899336309405E-2</v>
      </c>
      <c r="AO86" s="303">
        <v>2.6945417059270955</v>
      </c>
      <c r="AP86" s="303">
        <v>9.8839043604732821E-3</v>
      </c>
      <c r="AQ86" s="303">
        <v>1.3646558235528724E-6</v>
      </c>
      <c r="AR86" s="303">
        <v>9.6870352015181155E-2</v>
      </c>
      <c r="AS86" s="303">
        <v>1.742678126369565</v>
      </c>
      <c r="AT86" s="303">
        <v>0.75083277261991355</v>
      </c>
      <c r="AU86" s="303">
        <v>3.3991327211375572E-2</v>
      </c>
      <c r="AV86" s="303">
        <v>0.25589446429919871</v>
      </c>
      <c r="AW86" s="303">
        <v>5.3988247930333529E-4</v>
      </c>
      <c r="AX86" s="303">
        <v>0.6235360595124253</v>
      </c>
      <c r="AY86" s="303">
        <v>0.26166077994948983</v>
      </c>
      <c r="AZ86" s="303">
        <v>2.1809333033510053E-3</v>
      </c>
      <c r="BA86" s="303">
        <v>4.9997846040806496E-2</v>
      </c>
      <c r="BB86" s="303">
        <v>7.7199890721763614E-2</v>
      </c>
      <c r="BC86" s="303">
        <v>4.6104257787163205E-2</v>
      </c>
      <c r="BD86" s="303">
        <v>0.32359378422445784</v>
      </c>
      <c r="BE86" s="303">
        <v>2.7750029274850223E-8</v>
      </c>
      <c r="BF86" s="303">
        <v>1.0403595267845533</v>
      </c>
      <c r="BG86" s="303">
        <v>1.5920452145895734</v>
      </c>
      <c r="BH86" s="303">
        <v>0.84247480529914376</v>
      </c>
      <c r="BI86" s="303">
        <v>1.4926510180235019E-6</v>
      </c>
      <c r="BJ86" s="303">
        <v>4.7558720190627231</v>
      </c>
      <c r="BK86" s="303">
        <v>2.1232711685214594</v>
      </c>
      <c r="BL86" s="303">
        <v>1.4723006363779409E-16</v>
      </c>
      <c r="BM86" s="303">
        <v>1.9701795912817772E-4</v>
      </c>
      <c r="BN86" s="303">
        <v>1.8766047998508333</v>
      </c>
      <c r="BO86" s="303">
        <v>6.0533544774312949E-2</v>
      </c>
      <c r="BP86" s="303">
        <v>1.1164271218371904E-3</v>
      </c>
      <c r="BQ86" s="303">
        <v>4.7063710386935238</v>
      </c>
      <c r="BR86" s="303">
        <v>7.0410028544943715E-2</v>
      </c>
      <c r="BS86" s="303">
        <v>3.0258865916097148</v>
      </c>
      <c r="BT86" s="303">
        <v>3.0222714473739849</v>
      </c>
      <c r="BU86" s="303">
        <v>2.2282182336771159</v>
      </c>
      <c r="BV86" s="303">
        <v>0.35199182247146904</v>
      </c>
      <c r="BW86" s="303">
        <v>7.9321476581512312E-2</v>
      </c>
      <c r="BX86" s="303">
        <v>9.2390297710834756E-6</v>
      </c>
      <c r="BY86" s="303">
        <v>2.8764202349994484E-4</v>
      </c>
      <c r="BZ86" s="303">
        <v>0.41675389289802151</v>
      </c>
      <c r="CA86" s="303">
        <v>2.224999176228858E-3</v>
      </c>
      <c r="CB86" s="303">
        <v>0.66586273907329507</v>
      </c>
      <c r="CC86" s="303">
        <v>3.8147294059611358E-7</v>
      </c>
      <c r="CD86" s="303">
        <v>3.250386630942563E-4</v>
      </c>
      <c r="CE86" s="303">
        <v>1.5838550567427944E-13</v>
      </c>
      <c r="CF86" s="303">
        <v>3.7773007163105376E-7</v>
      </c>
      <c r="CG86" s="303">
        <v>1.3302422225739696</v>
      </c>
      <c r="CH86" s="303">
        <v>2.2289880814174658</v>
      </c>
      <c r="CI86" s="303">
        <v>0.69092444139711695</v>
      </c>
      <c r="CJ86" s="303">
        <v>3.9189170265299406E-3</v>
      </c>
      <c r="CK86" s="303">
        <v>0.32477965705240913</v>
      </c>
      <c r="CL86" s="303">
        <v>0.29391810532477347</v>
      </c>
      <c r="CM86" s="303">
        <v>0.48167464321515713</v>
      </c>
      <c r="CN86" s="303">
        <v>1.0425161009912095E-6</v>
      </c>
      <c r="CO86" s="303">
        <v>3.2844535551877773E-6</v>
      </c>
      <c r="CP86" s="303">
        <v>1.4722944523111727</v>
      </c>
      <c r="CQ86" s="303">
        <v>4.6241085387571452</v>
      </c>
      <c r="CR86" s="303">
        <v>1.0623356150145594E-2</v>
      </c>
      <c r="CS86" s="303">
        <v>6.3984086261470213E-4</v>
      </c>
      <c r="CT86" s="303">
        <v>2.0675422777331059E-3</v>
      </c>
      <c r="CU86" s="303">
        <v>0.39482910778592223</v>
      </c>
      <c r="CV86" s="303">
        <v>2.8547777223697617</v>
      </c>
      <c r="CW86" s="303">
        <v>4.42203180760899</v>
      </c>
      <c r="CX86" s="303"/>
      <c r="CY86" s="303"/>
      <c r="CZ86" s="303"/>
      <c r="DA86" s="303"/>
      <c r="DB86" s="303"/>
      <c r="DC86" s="303"/>
      <c r="DD86" s="303"/>
      <c r="DE86" s="303"/>
      <c r="DF86" s="303"/>
      <c r="DG86" s="303"/>
      <c r="DH86" s="303"/>
      <c r="DI86" s="303"/>
      <c r="DJ86" s="303"/>
      <c r="DK86" s="303"/>
      <c r="DL86" s="303"/>
      <c r="DM86" s="303"/>
      <c r="DN86" s="303"/>
      <c r="DO86" s="303"/>
      <c r="DP86" s="303"/>
      <c r="DQ86" s="303"/>
      <c r="DR86" s="303"/>
      <c r="DS86" s="303"/>
      <c r="DT86" s="303"/>
      <c r="DU86" s="303"/>
      <c r="DV86" s="303"/>
      <c r="DW86" s="303"/>
      <c r="DX86" s="303"/>
      <c r="DY86" s="303"/>
      <c r="DZ86" s="303"/>
      <c r="EA86" s="303"/>
      <c r="EB86" s="303"/>
      <c r="EC86" s="303"/>
      <c r="ED86" s="303"/>
      <c r="EE86" s="303"/>
      <c r="EF86" s="303"/>
      <c r="EG86" s="303"/>
      <c r="EH86" s="303"/>
      <c r="EI86" s="303"/>
      <c r="EJ86" s="303"/>
      <c r="EK86" s="303"/>
      <c r="EL86" s="303"/>
      <c r="EM86" s="303"/>
      <c r="EN86" s="303"/>
      <c r="EO86" s="303"/>
      <c r="EP86" s="303"/>
      <c r="EQ86" s="303"/>
      <c r="ER86" s="303"/>
      <c r="ES86" s="303"/>
      <c r="ET86" s="303"/>
      <c r="EU86" s="303"/>
      <c r="EV86" s="303"/>
      <c r="EW86" s="303"/>
      <c r="EX86" s="303"/>
      <c r="EY86" s="303"/>
      <c r="EZ86" s="303"/>
      <c r="FA86" s="303"/>
      <c r="FB86" s="303"/>
      <c r="FC86" s="303"/>
      <c r="FD86" s="303"/>
      <c r="FE86" s="303"/>
      <c r="FF86" s="303"/>
      <c r="FG86" s="303"/>
      <c r="FH86" s="303"/>
      <c r="FI86" s="303"/>
      <c r="FJ86" s="303"/>
      <c r="FK86" s="303"/>
      <c r="FL86" s="303"/>
      <c r="FM86" s="303"/>
      <c r="FN86" s="303"/>
      <c r="FO86" s="303"/>
      <c r="FP86" s="303"/>
      <c r="FQ86" s="303"/>
      <c r="FR86" s="303"/>
      <c r="FS86" s="303"/>
      <c r="FT86" s="303"/>
      <c r="FU86" s="303"/>
      <c r="FV86" s="303"/>
      <c r="FW86" s="303"/>
      <c r="FX86" s="303"/>
      <c r="FY86" s="303"/>
      <c r="FZ86" s="303"/>
      <c r="GA86" s="303"/>
      <c r="GB86" s="303"/>
      <c r="GC86" s="303"/>
      <c r="GD86" s="303"/>
      <c r="GE86" s="303"/>
      <c r="GF86" s="303"/>
      <c r="GG86" s="303"/>
      <c r="GH86" s="303"/>
      <c r="GI86" s="303"/>
      <c r="GJ86" s="303"/>
      <c r="GK86" s="303"/>
      <c r="GL86" s="303"/>
      <c r="GM86" s="303"/>
      <c r="GN86" s="303"/>
      <c r="GO86" s="303"/>
      <c r="GP86" s="303"/>
      <c r="GQ86" s="303"/>
      <c r="GR86" s="303"/>
      <c r="GS86" s="303"/>
    </row>
    <row r="87" spans="1:201">
      <c r="A87" s="303">
        <v>85</v>
      </c>
      <c r="B87" s="303">
        <v>3.5683853135203469E-4</v>
      </c>
      <c r="C87" s="303">
        <v>6.1225771695213871E-2</v>
      </c>
      <c r="D87" s="303">
        <v>2.0642366255915818</v>
      </c>
      <c r="E87" s="303">
        <v>1.4419286391961298E-2</v>
      </c>
      <c r="F87" s="303">
        <v>5.195442010400219E-2</v>
      </c>
      <c r="G87" s="303">
        <v>5.3680825281756634</v>
      </c>
      <c r="H87" s="303">
        <v>0.48781375603846111</v>
      </c>
      <c r="I87" s="303">
        <v>6.4068430378275716E-8</v>
      </c>
      <c r="J87" s="303">
        <v>1.3145851944120699E-4</v>
      </c>
      <c r="K87" s="303">
        <v>1.8849010890924396E-2</v>
      </c>
      <c r="L87" s="303">
        <v>0.81422798024446108</v>
      </c>
      <c r="M87" s="303">
        <v>2.8622786904103492</v>
      </c>
      <c r="N87" s="303">
        <v>2.6464459555837658</v>
      </c>
      <c r="O87" s="303">
        <v>9.5001859871062661E-2</v>
      </c>
      <c r="P87" s="303">
        <v>0.97652360757245982</v>
      </c>
      <c r="Q87" s="303">
        <v>2.9542093060419727</v>
      </c>
      <c r="R87" s="303">
        <v>5.4953008740433004E-2</v>
      </c>
      <c r="S87" s="303">
        <v>0.62856597928215407</v>
      </c>
      <c r="T87" s="303">
        <v>1.0428479607244287E-2</v>
      </c>
      <c r="U87" s="303">
        <v>2.3432710774289479E-3</v>
      </c>
      <c r="V87" s="303">
        <v>6.4299857908685265</v>
      </c>
      <c r="W87" s="303">
        <v>0.25313160994655398</v>
      </c>
      <c r="X87" s="303">
        <v>1.006554350990595E-7</v>
      </c>
      <c r="Y87" s="303">
        <v>2.7638368877485706</v>
      </c>
      <c r="Z87" s="303">
        <v>2.2371142627801639</v>
      </c>
      <c r="AA87" s="303">
        <v>1.4402525375298746E-2</v>
      </c>
      <c r="AB87" s="303">
        <v>2.5000843533000389E-5</v>
      </c>
      <c r="AC87" s="303">
        <v>4.0524406221217821E-2</v>
      </c>
      <c r="AD87" s="303">
        <v>4.0008396033879749E-14</v>
      </c>
      <c r="AE87" s="303">
        <v>2.5887177128018429E-4</v>
      </c>
      <c r="AF87" s="303">
        <v>3.4962838964381198</v>
      </c>
      <c r="AG87" s="303">
        <v>6.1099804225483211E-3</v>
      </c>
      <c r="AH87" s="303">
        <v>3.3017457755728499</v>
      </c>
      <c r="AI87" s="303">
        <v>1.4154224925602577E-2</v>
      </c>
      <c r="AJ87" s="303">
        <v>7.7332682196329161E-2</v>
      </c>
      <c r="AK87" s="303">
        <v>1.9789012760642563E-4</v>
      </c>
      <c r="AL87" s="303">
        <v>2.5261676603825544E-6</v>
      </c>
      <c r="AM87" s="303">
        <v>3.1368115330921685E-10</v>
      </c>
      <c r="AN87" s="303">
        <v>2.351415536636647E-2</v>
      </c>
      <c r="AO87" s="303">
        <v>2.5186707012135856</v>
      </c>
      <c r="AP87" s="303">
        <v>8.4036265214025435E-3</v>
      </c>
      <c r="AQ87" s="303">
        <v>1.0581908098312778E-6</v>
      </c>
      <c r="AR87" s="303">
        <v>8.5803961351500702E-2</v>
      </c>
      <c r="AS87" s="303">
        <v>1.6455661898508924</v>
      </c>
      <c r="AT87" s="303">
        <v>0.69753224878013798</v>
      </c>
      <c r="AU87" s="303">
        <v>2.937695483029714E-2</v>
      </c>
      <c r="AV87" s="303">
        <v>0.22925761899136787</v>
      </c>
      <c r="AW87" s="303">
        <v>4.3139465527855525E-4</v>
      </c>
      <c r="AX87" s="303">
        <v>0.56730673318856362</v>
      </c>
      <c r="AY87" s="303">
        <v>0.23339917139972732</v>
      </c>
      <c r="AZ87" s="303">
        <v>1.8064033346468465E-3</v>
      </c>
      <c r="BA87" s="303">
        <v>4.3084093924467673E-2</v>
      </c>
      <c r="BB87" s="303">
        <v>6.8718410210850206E-2</v>
      </c>
      <c r="BC87" s="303">
        <v>4.0134746406341577E-2</v>
      </c>
      <c r="BD87" s="303">
        <v>0.29424690683754984</v>
      </c>
      <c r="BE87" s="303">
        <v>2.0056923213830309E-8</v>
      </c>
      <c r="BF87" s="303">
        <v>0.96586232055587917</v>
      </c>
      <c r="BG87" s="303">
        <v>1.4932681340227341</v>
      </c>
      <c r="BH87" s="303">
        <v>0.77404766944335224</v>
      </c>
      <c r="BI87" s="303">
        <v>1.1004940954608611E-6</v>
      </c>
      <c r="BJ87" s="303">
        <v>4.6732327270762433</v>
      </c>
      <c r="BK87" s="303">
        <v>2.0092498316415952</v>
      </c>
      <c r="BL87" s="303">
        <v>8.3660639665543556E-17</v>
      </c>
      <c r="BM87" s="303">
        <v>1.6144575655974044E-4</v>
      </c>
      <c r="BN87" s="303">
        <v>1.948354140682194</v>
      </c>
      <c r="BO87" s="303">
        <v>5.3420057745896719E-2</v>
      </c>
      <c r="BP87" s="303">
        <v>9.0885130538794834E-4</v>
      </c>
      <c r="BQ87" s="303">
        <v>4.6371557180978575</v>
      </c>
      <c r="BR87" s="303">
        <v>6.1551067869378334E-2</v>
      </c>
      <c r="BS87" s="303">
        <v>3.0990932489974319</v>
      </c>
      <c r="BT87" s="303">
        <v>2.8925663905309897</v>
      </c>
      <c r="BU87" s="303">
        <v>2.0751610126720927</v>
      </c>
      <c r="BV87" s="303">
        <v>0.31988716438885445</v>
      </c>
      <c r="BW87" s="303">
        <v>7.0320495843925343E-2</v>
      </c>
      <c r="BX87" s="303">
        <v>7.0776358159837489E-6</v>
      </c>
      <c r="BY87" s="303">
        <v>2.3362681897757848E-4</v>
      </c>
      <c r="BZ87" s="303">
        <v>0.3808756915390768</v>
      </c>
      <c r="CA87" s="303">
        <v>1.9044504309339747E-3</v>
      </c>
      <c r="CB87" s="303">
        <v>0.60560696326371011</v>
      </c>
      <c r="CC87" s="303">
        <v>2.8000087932015609E-7</v>
      </c>
      <c r="CD87" s="303">
        <v>2.573548073124337E-4</v>
      </c>
      <c r="CE87" s="303">
        <v>9.912343018522796E-14</v>
      </c>
      <c r="CF87" s="303">
        <v>2.8568968421066538E-7</v>
      </c>
      <c r="CG87" s="303">
        <v>1.2368400130118051</v>
      </c>
      <c r="CH87" s="303">
        <v>2.0888909380334932</v>
      </c>
      <c r="CI87" s="303">
        <v>0.63713670421949542</v>
      </c>
      <c r="CJ87" s="303">
        <v>3.2761282094411455E-3</v>
      </c>
      <c r="CK87" s="303">
        <v>0.29254516670237496</v>
      </c>
      <c r="CL87" s="303">
        <v>0.26995700014995394</v>
      </c>
      <c r="CM87" s="303">
        <v>0.44357091724958631</v>
      </c>
      <c r="CN87" s="303">
        <v>7.8618064769992967E-7</v>
      </c>
      <c r="CO87" s="303">
        <v>2.4904811567529868E-6</v>
      </c>
      <c r="CP87" s="303">
        <v>1.3853930789105511</v>
      </c>
      <c r="CQ87" s="303">
        <v>4.4748492107460907</v>
      </c>
      <c r="CR87" s="303">
        <v>9.1194631367397423E-3</v>
      </c>
      <c r="CS87" s="303">
        <v>5.2536224156010008E-4</v>
      </c>
      <c r="CT87" s="303">
        <v>1.7451402415192647E-3</v>
      </c>
      <c r="CU87" s="303">
        <v>0.35562152594076218</v>
      </c>
      <c r="CV87" s="303">
        <v>2.7224555908035377</v>
      </c>
      <c r="CW87" s="303">
        <v>4.2598535039705574</v>
      </c>
      <c r="CX87" s="303"/>
      <c r="CY87" s="303"/>
      <c r="CZ87" s="303"/>
      <c r="DA87" s="303"/>
      <c r="DB87" s="303"/>
      <c r="DC87" s="303"/>
      <c r="DD87" s="303"/>
      <c r="DE87" s="303"/>
      <c r="DF87" s="303"/>
      <c r="DG87" s="303"/>
      <c r="DH87" s="303"/>
      <c r="DI87" s="303"/>
      <c r="DJ87" s="303"/>
      <c r="DK87" s="303"/>
      <c r="DL87" s="303"/>
      <c r="DM87" s="303"/>
      <c r="DN87" s="303"/>
      <c r="DO87" s="303"/>
      <c r="DP87" s="303"/>
      <c r="DQ87" s="303"/>
      <c r="DR87" s="303"/>
      <c r="DS87" s="303"/>
      <c r="DT87" s="303"/>
      <c r="DU87" s="303"/>
      <c r="DV87" s="303"/>
      <c r="DW87" s="303"/>
      <c r="DX87" s="303"/>
      <c r="DY87" s="303"/>
      <c r="DZ87" s="303"/>
      <c r="EA87" s="303"/>
      <c r="EB87" s="303"/>
      <c r="EC87" s="303"/>
      <c r="ED87" s="303"/>
      <c r="EE87" s="303"/>
      <c r="EF87" s="303"/>
      <c r="EG87" s="303"/>
      <c r="EH87" s="303"/>
      <c r="EI87" s="303"/>
      <c r="EJ87" s="303"/>
      <c r="EK87" s="303"/>
      <c r="EL87" s="303"/>
      <c r="EM87" s="303"/>
      <c r="EN87" s="303"/>
      <c r="EO87" s="303"/>
      <c r="EP87" s="303"/>
      <c r="EQ87" s="303"/>
      <c r="ER87" s="303"/>
      <c r="ES87" s="303"/>
      <c r="ET87" s="303"/>
      <c r="EU87" s="303"/>
      <c r="EV87" s="303"/>
      <c r="EW87" s="303"/>
      <c r="EX87" s="303"/>
      <c r="EY87" s="303"/>
      <c r="EZ87" s="303"/>
      <c r="FA87" s="303"/>
      <c r="FB87" s="303"/>
      <c r="FC87" s="303"/>
      <c r="FD87" s="303"/>
      <c r="FE87" s="303"/>
      <c r="FF87" s="303"/>
      <c r="FG87" s="303"/>
      <c r="FH87" s="303"/>
      <c r="FI87" s="303"/>
      <c r="FJ87" s="303"/>
      <c r="FK87" s="303"/>
      <c r="FL87" s="303"/>
      <c r="FM87" s="303"/>
      <c r="FN87" s="303"/>
      <c r="FO87" s="303"/>
      <c r="FP87" s="303"/>
      <c r="FQ87" s="303"/>
      <c r="FR87" s="303"/>
      <c r="FS87" s="303"/>
      <c r="FT87" s="303"/>
      <c r="FU87" s="303"/>
      <c r="FV87" s="303"/>
      <c r="FW87" s="303"/>
      <c r="FX87" s="303"/>
      <c r="FY87" s="303"/>
      <c r="FZ87" s="303"/>
      <c r="GA87" s="303"/>
      <c r="GB87" s="303"/>
      <c r="GC87" s="303"/>
      <c r="GD87" s="303"/>
      <c r="GE87" s="303"/>
      <c r="GF87" s="303"/>
      <c r="GG87" s="303"/>
      <c r="GH87" s="303"/>
      <c r="GI87" s="303"/>
      <c r="GJ87" s="303"/>
      <c r="GK87" s="303"/>
      <c r="GL87" s="303"/>
      <c r="GM87" s="303"/>
      <c r="GN87" s="303"/>
      <c r="GO87" s="303"/>
      <c r="GP87" s="303"/>
      <c r="GQ87" s="303"/>
      <c r="GR87" s="303"/>
      <c r="GS87" s="303"/>
    </row>
    <row r="88" spans="1:201">
      <c r="A88" s="303">
        <v>86</v>
      </c>
      <c r="B88" s="303">
        <v>2.8821134391693261E-4</v>
      </c>
      <c r="C88" s="303">
        <v>5.3164220703781032E-2</v>
      </c>
      <c r="D88" s="303">
        <v>1.9405061705842495</v>
      </c>
      <c r="E88" s="303">
        <v>1.2365259573620262E-2</v>
      </c>
      <c r="F88" s="303">
        <v>4.5954443059997394E-2</v>
      </c>
      <c r="G88" s="303">
        <v>5.4400296585338275</v>
      </c>
      <c r="H88" s="303">
        <v>0.45179795706923542</v>
      </c>
      <c r="I88" s="303">
        <v>4.7054922784691119E-8</v>
      </c>
      <c r="J88" s="303">
        <v>1.0567396877760755E-4</v>
      </c>
      <c r="K88" s="303">
        <v>1.6160936033963805E-2</v>
      </c>
      <c r="L88" s="303">
        <v>0.75267138402880951</v>
      </c>
      <c r="M88" s="303">
        <v>2.7250741893165826</v>
      </c>
      <c r="N88" s="303">
        <v>2.700229345039844</v>
      </c>
      <c r="O88" s="303">
        <v>8.4689794442031868E-2</v>
      </c>
      <c r="P88" s="303">
        <v>0.90287952560927298</v>
      </c>
      <c r="Q88" s="303">
        <v>2.8352267818882417</v>
      </c>
      <c r="R88" s="303">
        <v>4.8790957635529805E-2</v>
      </c>
      <c r="S88" s="303">
        <v>0.58233859641558183</v>
      </c>
      <c r="T88" s="303">
        <v>8.8581389783128558E-3</v>
      </c>
      <c r="U88" s="303">
        <v>1.9591753077041439E-3</v>
      </c>
      <c r="V88" s="303">
        <v>6.3819745878816709</v>
      </c>
      <c r="W88" s="303">
        <v>0.22867376946817131</v>
      </c>
      <c r="X88" s="303">
        <v>7.4102664160009061E-8</v>
      </c>
      <c r="Y88" s="303">
        <v>2.6278763280567161</v>
      </c>
      <c r="Z88" s="303">
        <v>2.1188117953764762</v>
      </c>
      <c r="AA88" s="303">
        <v>1.2260423366578703E-2</v>
      </c>
      <c r="AB88" s="303">
        <v>1.9723061853206548E-5</v>
      </c>
      <c r="AC88" s="303">
        <v>3.52547113839628E-2</v>
      </c>
      <c r="AD88" s="303">
        <v>2.4484111613261066E-14</v>
      </c>
      <c r="AE88" s="303">
        <v>2.0754181566088321E-4</v>
      </c>
      <c r="AF88" s="303">
        <v>3.3550595398190421</v>
      </c>
      <c r="AG88" s="303">
        <v>5.1362737610410221E-3</v>
      </c>
      <c r="AH88" s="303">
        <v>3.1365344674438425</v>
      </c>
      <c r="AI88" s="303">
        <v>1.2118983928198698E-2</v>
      </c>
      <c r="AJ88" s="303">
        <v>6.8534044846088757E-2</v>
      </c>
      <c r="AK88" s="303">
        <v>1.560766985254134E-4</v>
      </c>
      <c r="AL88" s="303">
        <v>1.9241315002649937E-6</v>
      </c>
      <c r="AM88" s="303">
        <v>2.2075090139779013E-10</v>
      </c>
      <c r="AN88" s="303">
        <v>2.0357026450425607E-2</v>
      </c>
      <c r="AO88" s="303">
        <v>2.351736493609959</v>
      </c>
      <c r="AP88" s="303">
        <v>7.1424770136177297E-3</v>
      </c>
      <c r="AQ88" s="303">
        <v>8.205736923307761E-7</v>
      </c>
      <c r="AR88" s="303">
        <v>7.5968448377093989E-2</v>
      </c>
      <c r="AS88" s="303">
        <v>1.5530097157319962</v>
      </c>
      <c r="AT88" s="303">
        <v>0.64772554441182073</v>
      </c>
      <c r="AU88" s="303">
        <v>2.5376370556245344E-2</v>
      </c>
      <c r="AV88" s="303">
        <v>0.20524082778194469</v>
      </c>
      <c r="AW88" s="303">
        <v>3.4455543801989355E-4</v>
      </c>
      <c r="AX88" s="303">
        <v>0.51574522567811232</v>
      </c>
      <c r="AY88" s="303">
        <v>0.20805486835277856</v>
      </c>
      <c r="AZ88" s="303">
        <v>1.4955491524068325E-3</v>
      </c>
      <c r="BA88" s="303">
        <v>3.7104388329988101E-2</v>
      </c>
      <c r="BB88" s="303">
        <v>6.114737113806866E-2</v>
      </c>
      <c r="BC88" s="303">
        <v>3.4919459869102401E-2</v>
      </c>
      <c r="BD88" s="303">
        <v>0.26743698333193255</v>
      </c>
      <c r="BE88" s="303">
        <v>1.449586325754954E-8</v>
      </c>
      <c r="BF88" s="303">
        <v>0.89608125622791224</v>
      </c>
      <c r="BG88" s="303">
        <v>1.3997578927727685</v>
      </c>
      <c r="BH88" s="303">
        <v>0.71066797174905183</v>
      </c>
      <c r="BI88" s="303">
        <v>8.1111135982683954E-7</v>
      </c>
      <c r="BJ88" s="303">
        <v>4.5871827663643927</v>
      </c>
      <c r="BK88" s="303">
        <v>1.9001679976445913</v>
      </c>
      <c r="BL88" s="303">
        <v>4.7540038831106084E-17</v>
      </c>
      <c r="BM88" s="303">
        <v>1.3227695721152737E-4</v>
      </c>
      <c r="BN88" s="303">
        <v>2.0210057220814432</v>
      </c>
      <c r="BO88" s="303">
        <v>4.7127622387168625E-2</v>
      </c>
      <c r="BP88" s="303">
        <v>7.3958992651572538E-4</v>
      </c>
      <c r="BQ88" s="303">
        <v>4.5641035968384625</v>
      </c>
      <c r="BR88" s="303">
        <v>5.3780272858339813E-2</v>
      </c>
      <c r="BS88" s="303">
        <v>3.169577509627898</v>
      </c>
      <c r="BT88" s="303">
        <v>2.7655249608907999</v>
      </c>
      <c r="BU88" s="303">
        <v>1.9306578518773032</v>
      </c>
      <c r="BV88" s="303">
        <v>0.29058580481492047</v>
      </c>
      <c r="BW88" s="303">
        <v>6.231896220627485E-2</v>
      </c>
      <c r="BX88" s="303">
        <v>5.4206656411123426E-6</v>
      </c>
      <c r="BY88" s="303">
        <v>1.8971891281866128E-4</v>
      </c>
      <c r="BZ88" s="303">
        <v>0.34788451968919637</v>
      </c>
      <c r="CA88" s="303">
        <v>1.6300209126243049E-3</v>
      </c>
      <c r="CB88" s="303">
        <v>0.55046903296710448</v>
      </c>
      <c r="CC88" s="303">
        <v>2.0547953817654639E-7</v>
      </c>
      <c r="CD88" s="303">
        <v>2.0367418423175771E-4</v>
      </c>
      <c r="CE88" s="303">
        <v>6.2038026733632686E-14</v>
      </c>
      <c r="CF88" s="303">
        <v>2.1607317685283791E-7</v>
      </c>
      <c r="CG88" s="303">
        <v>1.1491534063765754</v>
      </c>
      <c r="CH88" s="303">
        <v>1.9555676812516831</v>
      </c>
      <c r="CI88" s="303">
        <v>0.58724656687185506</v>
      </c>
      <c r="CJ88" s="303">
        <v>2.7378355114331399E-3</v>
      </c>
      <c r="CK88" s="303">
        <v>0.26337164056529039</v>
      </c>
      <c r="CL88" s="303">
        <v>0.24788183005888745</v>
      </c>
      <c r="CM88" s="303">
        <v>0.40834874433473439</v>
      </c>
      <c r="CN88" s="303">
        <v>5.927957635716826E-7</v>
      </c>
      <c r="CO88" s="303">
        <v>1.8881239167956453E-6</v>
      </c>
      <c r="CP88" s="303">
        <v>1.3028617819252433</v>
      </c>
      <c r="CQ88" s="303">
        <v>4.3275408576069161</v>
      </c>
      <c r="CR88" s="303">
        <v>7.8259390073340436E-3</v>
      </c>
      <c r="CS88" s="303">
        <v>4.3126100777523044E-4</v>
      </c>
      <c r="CT88" s="303">
        <v>1.4727953499433953E-3</v>
      </c>
      <c r="CU88" s="303">
        <v>0.32007694612605464</v>
      </c>
      <c r="CV88" s="303">
        <v>2.5946925438623825</v>
      </c>
      <c r="CW88" s="303">
        <v>4.0988169938345562</v>
      </c>
      <c r="CX88" s="303"/>
      <c r="CY88" s="303"/>
      <c r="CZ88" s="303"/>
      <c r="DA88" s="303"/>
      <c r="DB88" s="303"/>
      <c r="DC88" s="303"/>
      <c r="DD88" s="303"/>
      <c r="DE88" s="303"/>
      <c r="DF88" s="303"/>
      <c r="DG88" s="303"/>
      <c r="DH88" s="303"/>
      <c r="DI88" s="303"/>
      <c r="DJ88" s="303"/>
      <c r="DK88" s="303"/>
      <c r="DL88" s="303"/>
      <c r="DM88" s="303"/>
      <c r="DN88" s="303"/>
      <c r="DO88" s="303"/>
      <c r="DP88" s="303"/>
      <c r="DQ88" s="303"/>
      <c r="DR88" s="303"/>
      <c r="DS88" s="303"/>
      <c r="DT88" s="303"/>
      <c r="DU88" s="303"/>
      <c r="DV88" s="303"/>
      <c r="DW88" s="303"/>
      <c r="DX88" s="303"/>
      <c r="DY88" s="303"/>
      <c r="DZ88" s="303"/>
      <c r="EA88" s="303"/>
      <c r="EB88" s="303"/>
      <c r="EC88" s="303"/>
      <c r="ED88" s="303"/>
      <c r="EE88" s="303"/>
      <c r="EF88" s="303"/>
      <c r="EG88" s="303"/>
      <c r="EH88" s="303"/>
      <c r="EI88" s="303"/>
      <c r="EJ88" s="303"/>
      <c r="EK88" s="303"/>
      <c r="EL88" s="303"/>
      <c r="EM88" s="303"/>
      <c r="EN88" s="303"/>
      <c r="EO88" s="303"/>
      <c r="EP88" s="303"/>
      <c r="EQ88" s="303"/>
      <c r="ER88" s="303"/>
      <c r="ES88" s="303"/>
      <c r="ET88" s="303"/>
      <c r="EU88" s="303"/>
      <c r="EV88" s="303"/>
      <c r="EW88" s="303"/>
      <c r="EX88" s="303"/>
      <c r="EY88" s="303"/>
      <c r="EZ88" s="303"/>
      <c r="FA88" s="303"/>
      <c r="FB88" s="303"/>
      <c r="FC88" s="303"/>
      <c r="FD88" s="303"/>
      <c r="FE88" s="303"/>
      <c r="FF88" s="303"/>
      <c r="FG88" s="303"/>
      <c r="FH88" s="303"/>
      <c r="FI88" s="303"/>
      <c r="FJ88" s="303"/>
      <c r="FK88" s="303"/>
      <c r="FL88" s="303"/>
      <c r="FM88" s="303"/>
      <c r="FN88" s="303"/>
      <c r="FO88" s="303"/>
      <c r="FP88" s="303"/>
      <c r="FQ88" s="303"/>
      <c r="FR88" s="303"/>
      <c r="FS88" s="303"/>
      <c r="FT88" s="303"/>
      <c r="FU88" s="303"/>
      <c r="FV88" s="303"/>
      <c r="FW88" s="303"/>
      <c r="FX88" s="303"/>
      <c r="FY88" s="303"/>
      <c r="FZ88" s="303"/>
      <c r="GA88" s="303"/>
      <c r="GB88" s="303"/>
      <c r="GC88" s="303"/>
      <c r="GD88" s="303"/>
      <c r="GE88" s="303"/>
      <c r="GF88" s="303"/>
      <c r="GG88" s="303"/>
      <c r="GH88" s="303"/>
      <c r="GI88" s="303"/>
      <c r="GJ88" s="303"/>
      <c r="GK88" s="303"/>
      <c r="GL88" s="303"/>
      <c r="GM88" s="303"/>
      <c r="GN88" s="303"/>
      <c r="GO88" s="303"/>
      <c r="GP88" s="303"/>
      <c r="GQ88" s="303"/>
      <c r="GR88" s="303"/>
      <c r="GS88" s="303"/>
    </row>
    <row r="89" spans="1:201">
      <c r="A89" s="303">
        <v>87</v>
      </c>
      <c r="B89" s="303">
        <v>2.3272327034883948E-4</v>
      </c>
      <c r="C89" s="303">
        <v>4.6137124298659175E-2</v>
      </c>
      <c r="D89" s="303">
        <v>1.8226075033743441</v>
      </c>
      <c r="E89" s="303">
        <v>1.0599823080098429E-2</v>
      </c>
      <c r="F89" s="303">
        <v>4.0633096800602259E-2</v>
      </c>
      <c r="G89" s="303">
        <v>5.5051981225177098</v>
      </c>
      <c r="H89" s="303">
        <v>0.41826693366717971</v>
      </c>
      <c r="I89" s="303">
        <v>3.4557989003476538E-8</v>
      </c>
      <c r="J89" s="303">
        <v>8.4929784400242377E-5</v>
      </c>
      <c r="K89" s="303">
        <v>1.3850388490351773E-2</v>
      </c>
      <c r="L89" s="303">
        <v>0.6951726318934387</v>
      </c>
      <c r="M89" s="303">
        <v>2.5927708660338524</v>
      </c>
      <c r="N89" s="303">
        <v>2.7513119220289122</v>
      </c>
      <c r="O89" s="303">
        <v>7.5473882091788819E-2</v>
      </c>
      <c r="P89" s="303">
        <v>0.83426353090035965</v>
      </c>
      <c r="Q89" s="303">
        <v>2.7200946004811764</v>
      </c>
      <c r="R89" s="303">
        <v>4.3307874822611642E-2</v>
      </c>
      <c r="S89" s="303">
        <v>0.53927174218559482</v>
      </c>
      <c r="T89" s="303">
        <v>7.5212785333330402E-3</v>
      </c>
      <c r="U89" s="303">
        <v>1.6375103431389149E-3</v>
      </c>
      <c r="V89" s="303">
        <v>6.3252605216935738</v>
      </c>
      <c r="W89" s="303">
        <v>0.20648068393417479</v>
      </c>
      <c r="X89" s="303">
        <v>5.4551255603076052E-8</v>
      </c>
      <c r="Y89" s="303">
        <v>2.496844202359668</v>
      </c>
      <c r="Z89" s="303">
        <v>2.0054500779869278</v>
      </c>
      <c r="AA89" s="303">
        <v>1.0431515215474791E-2</v>
      </c>
      <c r="AB89" s="303">
        <v>1.5557727773035223E-5</v>
      </c>
      <c r="AC89" s="303">
        <v>3.0656558389292078E-2</v>
      </c>
      <c r="AD89" s="303">
        <v>1.4983846762217328E-14</v>
      </c>
      <c r="AE89" s="303">
        <v>1.663323066695978E-4</v>
      </c>
      <c r="AF89" s="303">
        <v>3.2172252915565642</v>
      </c>
      <c r="AG89" s="303">
        <v>4.3158268018453428E-3</v>
      </c>
      <c r="AH89" s="303">
        <v>2.9765688303940077</v>
      </c>
      <c r="AI89" s="303">
        <v>1.0373441269687464E-2</v>
      </c>
      <c r="AJ89" s="303">
        <v>6.0715960727094176E-2</v>
      </c>
      <c r="AK89" s="303">
        <v>1.2305061155096526E-4</v>
      </c>
      <c r="AL89" s="303">
        <v>1.4653658760217532E-6</v>
      </c>
      <c r="AM89" s="303">
        <v>1.5536317901828173E-10</v>
      </c>
      <c r="AN89" s="303">
        <v>1.7618800717357372E-2</v>
      </c>
      <c r="AO89" s="303">
        <v>2.1935751471886138</v>
      </c>
      <c r="AP89" s="303">
        <v>6.0684958466192497E-3</v>
      </c>
      <c r="AQ89" s="303">
        <v>6.3633307886886869E-7</v>
      </c>
      <c r="AR89" s="303">
        <v>6.7231983602089804E-2</v>
      </c>
      <c r="AS89" s="303">
        <v>1.4648809265623659</v>
      </c>
      <c r="AT89" s="303">
        <v>0.60121629957106237</v>
      </c>
      <c r="AU89" s="303">
        <v>2.1910105940987162E-2</v>
      </c>
      <c r="AV89" s="303">
        <v>0.1836083323425548</v>
      </c>
      <c r="AW89" s="303">
        <v>2.7508042488296982E-4</v>
      </c>
      <c r="AX89" s="303">
        <v>0.46851706910183027</v>
      </c>
      <c r="AY89" s="303">
        <v>0.18534659276365256</v>
      </c>
      <c r="AZ89" s="303">
        <v>1.2376775189613407E-3</v>
      </c>
      <c r="BA89" s="303">
        <v>3.1936385037091793E-2</v>
      </c>
      <c r="BB89" s="303">
        <v>5.4392216914557673E-2</v>
      </c>
      <c r="BC89" s="303">
        <v>3.0366218372881101E-2</v>
      </c>
      <c r="BD89" s="303">
        <v>0.24296094895883558</v>
      </c>
      <c r="BE89" s="303">
        <v>1.0476216596807128E-8</v>
      </c>
      <c r="BF89" s="303">
        <v>0.830788782420395</v>
      </c>
      <c r="BG89" s="303">
        <v>1.3113251251367792</v>
      </c>
      <c r="BH89" s="303">
        <v>0.65202632493313417</v>
      </c>
      <c r="BI89" s="303">
        <v>5.9764349112891196E-7</v>
      </c>
      <c r="BJ89" s="303">
        <v>4.4981136110203197</v>
      </c>
      <c r="BK89" s="303">
        <v>1.7959295197901317</v>
      </c>
      <c r="BL89" s="303">
        <v>2.7015442648811788E-17</v>
      </c>
      <c r="BM89" s="303">
        <v>1.0836314873327746E-4</v>
      </c>
      <c r="BN89" s="303">
        <v>2.0944419337429814</v>
      </c>
      <c r="BO89" s="303">
        <v>4.1563793281403902E-2</v>
      </c>
      <c r="BP89" s="303">
        <v>6.0163256350233545E-4</v>
      </c>
      <c r="BQ89" s="303">
        <v>4.4875770273110893</v>
      </c>
      <c r="BR89" s="303">
        <v>4.6968297504157153E-2</v>
      </c>
      <c r="BS89" s="303">
        <v>3.2371481752225488</v>
      </c>
      <c r="BT89" s="303">
        <v>2.6413822046919275</v>
      </c>
      <c r="BU89" s="303">
        <v>1.7944578311024977</v>
      </c>
      <c r="BV89" s="303">
        <v>0.26385932238839638</v>
      </c>
      <c r="BW89" s="303">
        <v>5.5209232442219265E-2</v>
      </c>
      <c r="BX89" s="303">
        <v>4.150724138897063E-6</v>
      </c>
      <c r="BY89" s="303">
        <v>1.5403516956006674E-4</v>
      </c>
      <c r="BZ89" s="303">
        <v>0.31757362183552951</v>
      </c>
      <c r="CA89" s="303">
        <v>1.3950889249026988E-3</v>
      </c>
      <c r="CB89" s="303">
        <v>0.50005806288784993</v>
      </c>
      <c r="CC89" s="303">
        <v>1.5076315369024695E-7</v>
      </c>
      <c r="CD89" s="303">
        <v>1.6112154448189259E-4</v>
      </c>
      <c r="CE89" s="303">
        <v>3.8829400469862113E-14</v>
      </c>
      <c r="CF89" s="303">
        <v>1.6341867034606326E-7</v>
      </c>
      <c r="CG89" s="303">
        <v>1.066928755578582</v>
      </c>
      <c r="CH89" s="303">
        <v>1.828917975621331</v>
      </c>
      <c r="CI89" s="303">
        <v>0.54100605329528251</v>
      </c>
      <c r="CJ89" s="303">
        <v>2.2872382794016386E-3</v>
      </c>
      <c r="CK89" s="303">
        <v>0.23698756030562809</v>
      </c>
      <c r="CL89" s="303">
        <v>0.22755244977720743</v>
      </c>
      <c r="CM89" s="303">
        <v>0.37580615410679574</v>
      </c>
      <c r="CN89" s="303">
        <v>4.4692424087879897E-7</v>
      </c>
      <c r="CO89" s="303">
        <v>1.4312262083325529E-6</v>
      </c>
      <c r="CP89" s="303">
        <v>1.2245592616025438</v>
      </c>
      <c r="CQ89" s="303">
        <v>4.1824071748571834</v>
      </c>
      <c r="CR89" s="303">
        <v>6.7138088372543023E-3</v>
      </c>
      <c r="CS89" s="303">
        <v>3.5393255923755248E-4</v>
      </c>
      <c r="CT89" s="303">
        <v>1.2427785236987737E-3</v>
      </c>
      <c r="CU89" s="303">
        <v>0.28788525937637771</v>
      </c>
      <c r="CV89" s="303">
        <v>2.4714793102088173</v>
      </c>
      <c r="CW89" s="303">
        <v>3.939397702075278</v>
      </c>
      <c r="CX89" s="303"/>
      <c r="CY89" s="303"/>
      <c r="CZ89" s="303"/>
      <c r="DA89" s="303"/>
      <c r="DB89" s="303"/>
      <c r="DC89" s="303"/>
      <c r="DD89" s="303"/>
      <c r="DE89" s="303"/>
      <c r="DF89" s="303"/>
      <c r="DG89" s="303"/>
      <c r="DH89" s="303"/>
      <c r="DI89" s="303"/>
      <c r="DJ89" s="303"/>
      <c r="DK89" s="303"/>
      <c r="DL89" s="303"/>
      <c r="DM89" s="303"/>
      <c r="DN89" s="303"/>
      <c r="DO89" s="303"/>
      <c r="DP89" s="303"/>
      <c r="DQ89" s="303"/>
      <c r="DR89" s="303"/>
      <c r="DS89" s="303"/>
      <c r="DT89" s="303"/>
      <c r="DU89" s="303"/>
      <c r="DV89" s="303"/>
      <c r="DW89" s="303"/>
      <c r="DX89" s="303"/>
      <c r="DY89" s="303"/>
      <c r="DZ89" s="303"/>
      <c r="EA89" s="303"/>
      <c r="EB89" s="303"/>
      <c r="EC89" s="303"/>
      <c r="ED89" s="303"/>
      <c r="EE89" s="303"/>
      <c r="EF89" s="303"/>
      <c r="EG89" s="303"/>
      <c r="EH89" s="303"/>
      <c r="EI89" s="303"/>
      <c r="EJ89" s="303"/>
      <c r="EK89" s="303"/>
      <c r="EL89" s="303"/>
      <c r="EM89" s="303"/>
      <c r="EN89" s="303"/>
      <c r="EO89" s="303"/>
      <c r="EP89" s="303"/>
      <c r="EQ89" s="303"/>
      <c r="ER89" s="303"/>
      <c r="ES89" s="303"/>
      <c r="ET89" s="303"/>
      <c r="EU89" s="303"/>
      <c r="EV89" s="303"/>
      <c r="EW89" s="303"/>
      <c r="EX89" s="303"/>
      <c r="EY89" s="303"/>
      <c r="EZ89" s="303"/>
      <c r="FA89" s="303"/>
      <c r="FB89" s="303"/>
      <c r="FC89" s="303"/>
      <c r="FD89" s="303"/>
      <c r="FE89" s="303"/>
      <c r="FF89" s="303"/>
      <c r="FG89" s="303"/>
      <c r="FH89" s="303"/>
      <c r="FI89" s="303"/>
      <c r="FJ89" s="303"/>
      <c r="FK89" s="303"/>
      <c r="FL89" s="303"/>
      <c r="FM89" s="303"/>
      <c r="FN89" s="303"/>
      <c r="FO89" s="303"/>
      <c r="FP89" s="303"/>
      <c r="FQ89" s="303"/>
      <c r="FR89" s="303"/>
      <c r="FS89" s="303"/>
      <c r="FT89" s="303"/>
      <c r="FU89" s="303"/>
      <c r="FV89" s="303"/>
      <c r="FW89" s="303"/>
      <c r="FX89" s="303"/>
      <c r="FY89" s="303"/>
      <c r="FZ89" s="303"/>
      <c r="GA89" s="303"/>
      <c r="GB89" s="303"/>
      <c r="GC89" s="303"/>
      <c r="GD89" s="303"/>
      <c r="GE89" s="303"/>
      <c r="GF89" s="303"/>
      <c r="GG89" s="303"/>
      <c r="GH89" s="303"/>
      <c r="GI89" s="303"/>
      <c r="GJ89" s="303"/>
      <c r="GK89" s="303"/>
      <c r="GL89" s="303"/>
      <c r="GM89" s="303"/>
      <c r="GN89" s="303"/>
      <c r="GO89" s="303"/>
      <c r="GP89" s="303"/>
      <c r="GQ89" s="303"/>
      <c r="GR89" s="303"/>
      <c r="GS89" s="303"/>
    </row>
    <row r="90" spans="1:201">
      <c r="A90" s="303">
        <v>88</v>
      </c>
      <c r="B90" s="303">
        <v>1.8787223304000689E-4</v>
      </c>
      <c r="C90" s="303">
        <v>4.0016283512801329E-2</v>
      </c>
      <c r="D90" s="303">
        <v>1.7104353463877215</v>
      </c>
      <c r="E90" s="303">
        <v>9.0831454185177438E-3</v>
      </c>
      <c r="F90" s="303">
        <v>3.5915813460801242E-2</v>
      </c>
      <c r="G90" s="303">
        <v>5.563493800788101</v>
      </c>
      <c r="H90" s="303">
        <v>0.38706923403955906</v>
      </c>
      <c r="I90" s="303">
        <v>2.5379076970641176E-8</v>
      </c>
      <c r="J90" s="303">
        <v>6.8244649319358798E-5</v>
      </c>
      <c r="K90" s="303">
        <v>1.1865385734872145E-2</v>
      </c>
      <c r="L90" s="303">
        <v>0.64153534240114007</v>
      </c>
      <c r="M90" s="303">
        <v>2.4653530654716764</v>
      </c>
      <c r="N90" s="303">
        <v>2.7995713177203694</v>
      </c>
      <c r="O90" s="303">
        <v>6.7241015363185719E-2</v>
      </c>
      <c r="P90" s="303">
        <v>0.77039391166656235</v>
      </c>
      <c r="Q90" s="303">
        <v>2.6087688924104908</v>
      </c>
      <c r="R90" s="303">
        <v>3.8430759753744229E-2</v>
      </c>
      <c r="S90" s="303">
        <v>0.49917670307296713</v>
      </c>
      <c r="T90" s="303">
        <v>6.3837398801758457E-3</v>
      </c>
      <c r="U90" s="303">
        <v>1.3682340089519124E-3</v>
      </c>
      <c r="V90" s="303">
        <v>6.2603291172417102</v>
      </c>
      <c r="W90" s="303">
        <v>0.18635596689807105</v>
      </c>
      <c r="X90" s="303">
        <v>4.0156128540942279E-8</v>
      </c>
      <c r="Y90" s="303">
        <v>2.3707323906291933</v>
      </c>
      <c r="Z90" s="303">
        <v>1.896952839672813</v>
      </c>
      <c r="AA90" s="303">
        <v>8.8710043024771944E-3</v>
      </c>
      <c r="AB90" s="303">
        <v>1.2270795198125624E-5</v>
      </c>
      <c r="AC90" s="303">
        <v>2.6646654788923745E-2</v>
      </c>
      <c r="AD90" s="303">
        <v>9.169989283659558E-15</v>
      </c>
      <c r="AE90" s="303">
        <v>1.3326117176262474E-4</v>
      </c>
      <c r="AF90" s="303">
        <v>3.0829116355783723</v>
      </c>
      <c r="AG90" s="303">
        <v>3.6248885710118955E-3</v>
      </c>
      <c r="AH90" s="303">
        <v>2.821991873847828</v>
      </c>
      <c r="AI90" s="303">
        <v>8.876894384528735E-3</v>
      </c>
      <c r="AJ90" s="303">
        <v>5.377226889148623E-2</v>
      </c>
      <c r="AK90" s="303">
        <v>9.6976788608429373E-5</v>
      </c>
      <c r="AL90" s="303">
        <v>1.1158328651871473E-6</v>
      </c>
      <c r="AM90" s="303">
        <v>1.0935160576502994E-10</v>
      </c>
      <c r="AN90" s="303">
        <v>1.5244753203315722E-2</v>
      </c>
      <c r="AO90" s="303">
        <v>2.0439868746970378</v>
      </c>
      <c r="AP90" s="303">
        <v>5.1542949849697093E-3</v>
      </c>
      <c r="AQ90" s="303">
        <v>4.9347507955511896E-7</v>
      </c>
      <c r="AR90" s="303">
        <v>5.9476074618086516E-2</v>
      </c>
      <c r="AS90" s="303">
        <v>1.3810459030687041</v>
      </c>
      <c r="AT90" s="303">
        <v>0.55781532678455115</v>
      </c>
      <c r="AU90" s="303">
        <v>1.8908603960276014E-2</v>
      </c>
      <c r="AV90" s="303">
        <v>0.16414237002545667</v>
      </c>
      <c r="AW90" s="303">
        <v>2.1952478005661947E-4</v>
      </c>
      <c r="AX90" s="303">
        <v>0.42530453951140268</v>
      </c>
      <c r="AY90" s="303">
        <v>0.16501722329146293</v>
      </c>
      <c r="AZ90" s="303">
        <v>1.023863459299369E-3</v>
      </c>
      <c r="BA90" s="303">
        <v>2.7473088558583506E-2</v>
      </c>
      <c r="BB90" s="303">
        <v>4.8367733952954656E-2</v>
      </c>
      <c r="BC90" s="303">
        <v>2.6393585666944004E-2</v>
      </c>
      <c r="BD90" s="303">
        <v>0.22062982128315603</v>
      </c>
      <c r="BE90" s="303">
        <v>7.5708924560924913E-9</v>
      </c>
      <c r="BF90" s="303">
        <v>0.76975959537053651</v>
      </c>
      <c r="BG90" s="303">
        <v>1.2277765764497854</v>
      </c>
      <c r="BH90" s="303">
        <v>0.59782417839277169</v>
      </c>
      <c r="BI90" s="303">
        <v>4.4022853130027645E-7</v>
      </c>
      <c r="BJ90" s="303">
        <v>4.4064044786395478</v>
      </c>
      <c r="BK90" s="303">
        <v>1.6964264374837863</v>
      </c>
      <c r="BL90" s="303">
        <v>1.5352508112973785E-17</v>
      </c>
      <c r="BM90" s="303">
        <v>8.8760930775619621E-5</v>
      </c>
      <c r="BN90" s="303">
        <v>2.16854124857141</v>
      </c>
      <c r="BO90" s="303">
        <v>3.6646167803965402E-2</v>
      </c>
      <c r="BP90" s="303">
        <v>4.8923787061009444E-4</v>
      </c>
      <c r="BQ90" s="303">
        <v>4.4079304664212424</v>
      </c>
      <c r="BR90" s="303">
        <v>4.1000460832753438E-2</v>
      </c>
      <c r="BS90" s="303">
        <v>3.3016287263525346</v>
      </c>
      <c r="BT90" s="303">
        <v>2.5203378159154282</v>
      </c>
      <c r="BU90" s="303">
        <v>1.6662876300402663</v>
      </c>
      <c r="BV90" s="303">
        <v>0.23949571743822218</v>
      </c>
      <c r="BW90" s="303">
        <v>4.8894744671148363E-2</v>
      </c>
      <c r="BX90" s="303">
        <v>3.1776497920013104E-6</v>
      </c>
      <c r="BY90" s="303">
        <v>1.2504146650306816E-4</v>
      </c>
      <c r="BZ90" s="303">
        <v>0.28974770545648248</v>
      </c>
      <c r="CA90" s="303">
        <v>1.1939805577451008E-3</v>
      </c>
      <c r="CB90" s="303">
        <v>0.45400713005115378</v>
      </c>
      <c r="CC90" s="303">
        <v>1.1059691541607638E-7</v>
      </c>
      <c r="CD90" s="303">
        <v>1.2740671418027776E-4</v>
      </c>
      <c r="CE90" s="303">
        <v>2.4304388871699877E-14</v>
      </c>
      <c r="CF90" s="303">
        <v>1.235942153453356E-7</v>
      </c>
      <c r="CG90" s="303">
        <v>0.98991182141880441</v>
      </c>
      <c r="CH90" s="303">
        <v>1.7088127695857791</v>
      </c>
      <c r="CI90" s="303">
        <v>0.4981787007513595</v>
      </c>
      <c r="CJ90" s="303">
        <v>1.9101995261991329E-3</v>
      </c>
      <c r="CK90" s="303">
        <v>0.21314279024149294</v>
      </c>
      <c r="CL90" s="303">
        <v>0.20883808328487191</v>
      </c>
      <c r="CM90" s="303">
        <v>0.34575335960303577</v>
      </c>
      <c r="CN90" s="303">
        <v>3.3690819115675554E-7</v>
      </c>
      <c r="CO90" s="303">
        <v>1.0847256245021257E-6</v>
      </c>
      <c r="CP90" s="303">
        <v>1.1503397617070259</v>
      </c>
      <c r="CQ90" s="303">
        <v>4.0396464498505997</v>
      </c>
      <c r="CR90" s="303">
        <v>5.7580072514788697E-3</v>
      </c>
      <c r="CS90" s="303">
        <v>2.9040503018255219E-4</v>
      </c>
      <c r="CT90" s="303">
        <v>1.0485455594974966E-3</v>
      </c>
      <c r="CU90" s="303">
        <v>0.25875803444850742</v>
      </c>
      <c r="CV90" s="303">
        <v>2.3527890910780607</v>
      </c>
      <c r="CW90" s="303">
        <v>3.7820240928933933</v>
      </c>
      <c r="CX90" s="303"/>
      <c r="CY90" s="303"/>
      <c r="CZ90" s="303"/>
      <c r="DA90" s="303"/>
      <c r="DB90" s="303"/>
      <c r="DC90" s="303"/>
      <c r="DD90" s="303"/>
      <c r="DE90" s="303"/>
      <c r="DF90" s="303"/>
      <c r="DG90" s="303"/>
      <c r="DH90" s="303"/>
      <c r="DI90" s="303"/>
      <c r="DJ90" s="303"/>
      <c r="DK90" s="303"/>
      <c r="DL90" s="303"/>
      <c r="DM90" s="303"/>
      <c r="DN90" s="303"/>
      <c r="DO90" s="303"/>
      <c r="DP90" s="303"/>
      <c r="DQ90" s="303"/>
      <c r="DR90" s="303"/>
      <c r="DS90" s="303"/>
      <c r="DT90" s="303"/>
      <c r="DU90" s="303"/>
      <c r="DV90" s="303"/>
      <c r="DW90" s="303"/>
      <c r="DX90" s="303"/>
      <c r="DY90" s="303"/>
      <c r="DZ90" s="303"/>
      <c r="EA90" s="303"/>
      <c r="EB90" s="303"/>
      <c r="EC90" s="303"/>
      <c r="ED90" s="303"/>
      <c r="EE90" s="303"/>
      <c r="EF90" s="303"/>
      <c r="EG90" s="303"/>
      <c r="EH90" s="303"/>
      <c r="EI90" s="303"/>
      <c r="EJ90" s="303"/>
      <c r="EK90" s="303"/>
      <c r="EL90" s="303"/>
      <c r="EM90" s="303"/>
      <c r="EN90" s="303"/>
      <c r="EO90" s="303"/>
      <c r="EP90" s="303"/>
      <c r="EQ90" s="303"/>
      <c r="ER90" s="303"/>
      <c r="ES90" s="303"/>
      <c r="ET90" s="303"/>
      <c r="EU90" s="303"/>
      <c r="EV90" s="303"/>
      <c r="EW90" s="303"/>
      <c r="EX90" s="303"/>
      <c r="EY90" s="303"/>
      <c r="EZ90" s="303"/>
      <c r="FA90" s="303"/>
      <c r="FB90" s="303"/>
      <c r="FC90" s="303"/>
      <c r="FD90" s="303"/>
      <c r="FE90" s="303"/>
      <c r="FF90" s="303"/>
      <c r="FG90" s="303"/>
      <c r="FH90" s="303"/>
      <c r="FI90" s="303"/>
      <c r="FJ90" s="303"/>
      <c r="FK90" s="303"/>
      <c r="FL90" s="303"/>
      <c r="FM90" s="303"/>
      <c r="FN90" s="303"/>
      <c r="FO90" s="303"/>
      <c r="FP90" s="303"/>
      <c r="FQ90" s="303"/>
      <c r="FR90" s="303"/>
      <c r="FS90" s="303"/>
      <c r="FT90" s="303"/>
      <c r="FU90" s="303"/>
      <c r="FV90" s="303"/>
      <c r="FW90" s="303"/>
      <c r="FX90" s="303"/>
      <c r="FY90" s="303"/>
      <c r="FZ90" s="303"/>
      <c r="GA90" s="303"/>
      <c r="GB90" s="303"/>
      <c r="GC90" s="303"/>
      <c r="GD90" s="303"/>
      <c r="GE90" s="303"/>
      <c r="GF90" s="303"/>
      <c r="GG90" s="303"/>
      <c r="GH90" s="303"/>
      <c r="GI90" s="303"/>
      <c r="GJ90" s="303"/>
      <c r="GK90" s="303"/>
      <c r="GL90" s="303"/>
      <c r="GM90" s="303"/>
      <c r="GN90" s="303"/>
      <c r="GO90" s="303"/>
      <c r="GP90" s="303"/>
      <c r="GQ90" s="303"/>
      <c r="GR90" s="303"/>
      <c r="GS90" s="303"/>
    </row>
    <row r="91" spans="1:201">
      <c r="A91" s="303">
        <v>89</v>
      </c>
      <c r="B91" s="303">
        <v>1.516295466299997E-4</v>
      </c>
      <c r="C91" s="303">
        <v>3.4688617802732982E-2</v>
      </c>
      <c r="D91" s="303">
        <v>1.6038650268323755</v>
      </c>
      <c r="E91" s="303">
        <v>7.7807641938735638E-3</v>
      </c>
      <c r="F91" s="303">
        <v>3.1735879573362685E-2</v>
      </c>
      <c r="G91" s="303">
        <v>5.6148540958764785</v>
      </c>
      <c r="H91" s="303">
        <v>0.35806025289119514</v>
      </c>
      <c r="I91" s="303">
        <v>1.8637540708092264E-8</v>
      </c>
      <c r="J91" s="303">
        <v>5.4827373581459145E-5</v>
      </c>
      <c r="K91" s="303">
        <v>1.0160916225915081E-2</v>
      </c>
      <c r="L91" s="303">
        <v>0.5915635365167482</v>
      </c>
      <c r="M91" s="303">
        <v>2.3427861470733085</v>
      </c>
      <c r="N91" s="303">
        <v>2.8448988322945485</v>
      </c>
      <c r="O91" s="303">
        <v>5.9889249737859557E-2</v>
      </c>
      <c r="P91" s="303">
        <v>0.71099714000250214</v>
      </c>
      <c r="Q91" s="303">
        <v>2.5011979583846866</v>
      </c>
      <c r="R91" s="303">
        <v>3.4094184231694406E-2</v>
      </c>
      <c r="S91" s="303">
        <v>0.46187276438548719</v>
      </c>
      <c r="T91" s="303">
        <v>5.4162580778992653E-3</v>
      </c>
      <c r="U91" s="303">
        <v>1.142898360778021E-3</v>
      </c>
      <c r="V91" s="303">
        <v>6.1876813042297396</v>
      </c>
      <c r="W91" s="303">
        <v>0.16811842095201057</v>
      </c>
      <c r="X91" s="303">
        <v>2.9558118922753799E-8</v>
      </c>
      <c r="Y91" s="303">
        <v>2.2495119131685684</v>
      </c>
      <c r="Z91" s="303">
        <v>1.793229738033115</v>
      </c>
      <c r="AA91" s="303">
        <v>7.5403172769950332E-3</v>
      </c>
      <c r="AB91" s="303">
        <v>9.6773483351532691E-6</v>
      </c>
      <c r="AC91" s="303">
        <v>2.3151655470362204E-2</v>
      </c>
      <c r="AD91" s="303">
        <v>5.6120506378582009E-15</v>
      </c>
      <c r="AE91" s="303">
        <v>1.0673142781213415E-4</v>
      </c>
      <c r="AF91" s="303">
        <v>2.9522236016744907</v>
      </c>
      <c r="AG91" s="303">
        <v>3.0433163037672578E-3</v>
      </c>
      <c r="AH91" s="303">
        <v>2.6729047843065712</v>
      </c>
      <c r="AI91" s="303">
        <v>7.594262430707488E-3</v>
      </c>
      <c r="AJ91" s="303">
        <v>4.7607823981821312E-2</v>
      </c>
      <c r="AK91" s="303">
        <v>7.6400530995126355E-5</v>
      </c>
      <c r="AL91" s="303">
        <v>8.4956541564086099E-7</v>
      </c>
      <c r="AM91" s="303">
        <v>7.6972140482388405E-11</v>
      </c>
      <c r="AN91" s="303">
        <v>1.3187159909958219E-2</v>
      </c>
      <c r="AO91" s="303">
        <v>1.9027420681216791</v>
      </c>
      <c r="AP91" s="303">
        <v>4.3764211640926112E-3</v>
      </c>
      <c r="AQ91" s="303">
        <v>3.8270155855167387E-7</v>
      </c>
      <c r="AR91" s="303">
        <v>5.2594339621521088E-2</v>
      </c>
      <c r="AS91" s="303">
        <v>1.3013660593748295</v>
      </c>
      <c r="AT91" s="303">
        <v>0.51734086361377718</v>
      </c>
      <c r="AU91" s="303">
        <v>1.6311049049039159E-2</v>
      </c>
      <c r="AV91" s="303">
        <v>0.14664229383363533</v>
      </c>
      <c r="AW91" s="303">
        <v>1.7512067722782337E-4</v>
      </c>
      <c r="AX91" s="303">
        <v>0.38580689806726298</v>
      </c>
      <c r="AY91" s="303">
        <v>0.14683217759980388</v>
      </c>
      <c r="AZ91" s="303">
        <v>8.4666357446953043E-4</v>
      </c>
      <c r="BA91" s="303">
        <v>2.3621046741426878E-2</v>
      </c>
      <c r="BB91" s="303">
        <v>4.299720171426813E-2</v>
      </c>
      <c r="BC91" s="303">
        <v>2.2929705722578228E-2</v>
      </c>
      <c r="BD91" s="303">
        <v>0.20026802811967792</v>
      </c>
      <c r="BE91" s="303">
        <v>5.4710845263902705E-9</v>
      </c>
      <c r="BF91" s="303">
        <v>0.71277195141928074</v>
      </c>
      <c r="BG91" s="303">
        <v>1.1489167933709008</v>
      </c>
      <c r="BH91" s="303">
        <v>0.54777463543569638</v>
      </c>
      <c r="BI91" s="303">
        <v>3.2418546646039985E-7</v>
      </c>
      <c r="BJ91" s="303">
        <v>4.3124211663980594</v>
      </c>
      <c r="BK91" s="303">
        <v>1.6015409462344166</v>
      </c>
      <c r="BL91" s="303">
        <v>8.7249253398689472E-18</v>
      </c>
      <c r="BM91" s="303">
        <v>7.2695527858893078E-5</v>
      </c>
      <c r="BN91" s="303">
        <v>2.243178778304038</v>
      </c>
      <c r="BO91" s="303">
        <v>3.2301353670994598E-2</v>
      </c>
      <c r="BP91" s="303">
        <v>3.977068611785362E-4</v>
      </c>
      <c r="BQ91" s="303">
        <v>4.3255091248889634</v>
      </c>
      <c r="BR91" s="303">
        <v>3.5775202612722184E-2</v>
      </c>
      <c r="BS91" s="303">
        <v>3.3628579239282979</v>
      </c>
      <c r="BT91" s="303">
        <v>2.4025583697818442</v>
      </c>
      <c r="BU91" s="303">
        <v>1.5458565678677585</v>
      </c>
      <c r="BV91" s="303">
        <v>0.2172985379313305</v>
      </c>
      <c r="BW91" s="303">
        <v>4.3288957660708623E-2</v>
      </c>
      <c r="BX91" s="303">
        <v>2.4322206450954924E-6</v>
      </c>
      <c r="BY91" s="303">
        <v>1.0148842743048798E-4</v>
      </c>
      <c r="BZ91" s="303">
        <v>0.26422277734496025</v>
      </c>
      <c r="CA91" s="303">
        <v>1.0218346403974001E-3</v>
      </c>
      <c r="CB91" s="303">
        <v>0.41197265082011331</v>
      </c>
      <c r="CC91" s="303">
        <v>8.1117679734578655E-8</v>
      </c>
      <c r="CD91" s="303">
        <v>1.0070682094787289E-4</v>
      </c>
      <c r="CE91" s="303">
        <v>1.5213539204220822E-14</v>
      </c>
      <c r="CF91" s="303">
        <v>9.3474110620093705E-8</v>
      </c>
      <c r="CG91" s="303">
        <v>0.9178496762249887</v>
      </c>
      <c r="CH91" s="303">
        <v>1.5950987738131337</v>
      </c>
      <c r="CI91" s="303">
        <v>0.45853960431677077</v>
      </c>
      <c r="CJ91" s="303">
        <v>1.5948311806929889E-3</v>
      </c>
      <c r="CK91" s="303">
        <v>0.19160728942763014</v>
      </c>
      <c r="CL91" s="303">
        <v>0.19161683501630603</v>
      </c>
      <c r="CM91" s="303">
        <v>0.31801228058048536</v>
      </c>
      <c r="CN91" s="303">
        <v>2.5394559603509356E-7</v>
      </c>
      <c r="CO91" s="303">
        <v>8.2199365267307237E-7</v>
      </c>
      <c r="CP91" s="303">
        <v>1.0800544747453975</v>
      </c>
      <c r="CQ91" s="303">
        <v>3.8994329733377078</v>
      </c>
      <c r="CR91" s="303">
        <v>4.936865645294268E-3</v>
      </c>
      <c r="CS91" s="303">
        <v>2.3822928481634663E-4</v>
      </c>
      <c r="CT91" s="303">
        <v>8.8455718861311082E-4</v>
      </c>
      <c r="CU91" s="303">
        <v>0.2324276905742006</v>
      </c>
      <c r="CV91" s="303">
        <v>2.2385795700364652</v>
      </c>
      <c r="CW91" s="303">
        <v>3.6270791672826972</v>
      </c>
      <c r="CX91" s="303"/>
      <c r="CY91" s="303"/>
      <c r="CZ91" s="303"/>
      <c r="DA91" s="303"/>
      <c r="DB91" s="303"/>
      <c r="DC91" s="303"/>
      <c r="DD91" s="303"/>
      <c r="DE91" s="303"/>
      <c r="DF91" s="303"/>
      <c r="DG91" s="303"/>
      <c r="DH91" s="303"/>
      <c r="DI91" s="303"/>
      <c r="DJ91" s="303"/>
      <c r="DK91" s="303"/>
      <c r="DL91" s="303"/>
      <c r="DM91" s="303"/>
      <c r="DN91" s="303"/>
      <c r="DO91" s="303"/>
      <c r="DP91" s="303"/>
      <c r="DQ91" s="303"/>
      <c r="DR91" s="303"/>
      <c r="DS91" s="303"/>
      <c r="DT91" s="303"/>
      <c r="DU91" s="303"/>
      <c r="DV91" s="303"/>
      <c r="DW91" s="303"/>
      <c r="DX91" s="303"/>
      <c r="DY91" s="303"/>
      <c r="DZ91" s="303"/>
      <c r="EA91" s="303"/>
      <c r="EB91" s="303"/>
      <c r="EC91" s="303"/>
      <c r="ED91" s="303"/>
      <c r="EE91" s="303"/>
      <c r="EF91" s="303"/>
      <c r="EG91" s="303"/>
      <c r="EH91" s="303"/>
      <c r="EI91" s="303"/>
      <c r="EJ91" s="303"/>
      <c r="EK91" s="303"/>
      <c r="EL91" s="303"/>
      <c r="EM91" s="303"/>
      <c r="EN91" s="303"/>
      <c r="EO91" s="303"/>
      <c r="EP91" s="303"/>
      <c r="EQ91" s="303"/>
      <c r="ER91" s="303"/>
      <c r="ES91" s="303"/>
      <c r="ET91" s="303"/>
      <c r="EU91" s="303"/>
      <c r="EV91" s="303"/>
      <c r="EW91" s="303"/>
      <c r="EX91" s="303"/>
      <c r="EY91" s="303"/>
      <c r="EZ91" s="303"/>
      <c r="FA91" s="303"/>
      <c r="FB91" s="303"/>
      <c r="FC91" s="303"/>
      <c r="FD91" s="303"/>
      <c r="FE91" s="303"/>
      <c r="FF91" s="303"/>
      <c r="FG91" s="303"/>
      <c r="FH91" s="303"/>
      <c r="FI91" s="303"/>
      <c r="FJ91" s="303"/>
      <c r="FK91" s="303"/>
      <c r="FL91" s="303"/>
      <c r="FM91" s="303"/>
      <c r="FN91" s="303"/>
      <c r="FO91" s="303"/>
      <c r="FP91" s="303"/>
      <c r="FQ91" s="303"/>
      <c r="FR91" s="303"/>
      <c r="FS91" s="303"/>
      <c r="FT91" s="303"/>
      <c r="FU91" s="303"/>
      <c r="FV91" s="303"/>
      <c r="FW91" s="303"/>
      <c r="FX91" s="303"/>
      <c r="FY91" s="303"/>
      <c r="FZ91" s="303"/>
      <c r="GA91" s="303"/>
      <c r="GB91" s="303"/>
      <c r="GC91" s="303"/>
      <c r="GD91" s="303"/>
      <c r="GE91" s="303"/>
      <c r="GF91" s="303"/>
      <c r="GG91" s="303"/>
      <c r="GH91" s="303"/>
      <c r="GI91" s="303"/>
      <c r="GJ91" s="303"/>
      <c r="GK91" s="303"/>
      <c r="GL91" s="303"/>
      <c r="GM91" s="303"/>
      <c r="GN91" s="303"/>
      <c r="GO91" s="303"/>
      <c r="GP91" s="303"/>
      <c r="GQ91" s="303"/>
      <c r="GR91" s="303"/>
      <c r="GS91" s="303"/>
    </row>
    <row r="92" spans="1:201">
      <c r="A92" s="303">
        <v>90</v>
      </c>
      <c r="B92" s="303">
        <v>1.2235105651078253E-4</v>
      </c>
      <c r="C92" s="303">
        <v>3.0054514017841719E-2</v>
      </c>
      <c r="D92" s="303">
        <v>1.5027556348949953</v>
      </c>
      <c r="E92" s="303">
        <v>6.6628856372171258E-3</v>
      </c>
      <c r="F92" s="303">
        <v>2.8033662125580193E-2</v>
      </c>
      <c r="G92" s="303">
        <v>5.6592469403048931</v>
      </c>
      <c r="H92" s="303">
        <v>0.33110223405962852</v>
      </c>
      <c r="I92" s="303">
        <v>1.3686367013278431E-8</v>
      </c>
      <c r="J92" s="303">
        <v>4.404027458199102E-5</v>
      </c>
      <c r="K92" s="303">
        <v>8.6980383487348135E-3</v>
      </c>
      <c r="L92" s="303">
        <v>0.54506312649685862</v>
      </c>
      <c r="M92" s="303">
        <v>2.2250187095095368</v>
      </c>
      <c r="N92" s="303">
        <v>2.8871995802232262</v>
      </c>
      <c r="O92" s="303">
        <v>5.3326779018962697E-2</v>
      </c>
      <c r="P92" s="303">
        <v>0.6558087206399501</v>
      </c>
      <c r="Q92" s="303">
        <v>2.3973232765795176</v>
      </c>
      <c r="R92" s="303">
        <v>3.0239549771312706E-2</v>
      </c>
      <c r="S92" s="303">
        <v>0.42718730306114883</v>
      </c>
      <c r="T92" s="303">
        <v>4.5937801860012357E-3</v>
      </c>
      <c r="U92" s="303">
        <v>9.5440083594569114E-4</v>
      </c>
      <c r="V92" s="303">
        <v>6.1078290811696405</v>
      </c>
      <c r="W92" s="303">
        <v>0.15160112692425903</v>
      </c>
      <c r="X92" s="303">
        <v>2.1756109745770689E-8</v>
      </c>
      <c r="Y92" s="303">
        <v>2.1331353524408669</v>
      </c>
      <c r="Z92" s="303">
        <v>1.6941784611495574</v>
      </c>
      <c r="AA92" s="303">
        <v>6.406273791529745E-3</v>
      </c>
      <c r="AB92" s="303">
        <v>7.6313163628272403E-6</v>
      </c>
      <c r="AC92" s="303">
        <v>2.0107039806449865E-2</v>
      </c>
      <c r="AD92" s="303">
        <v>3.4346480734613164E-15</v>
      </c>
      <c r="AE92" s="303">
        <v>8.5457085005841767E-5</v>
      </c>
      <c r="AF92" s="303">
        <v>2.8252427326565721</v>
      </c>
      <c r="AG92" s="303">
        <v>2.5540415132648438E-3</v>
      </c>
      <c r="AH92" s="303">
        <v>2.5293707237560801</v>
      </c>
      <c r="AI92" s="303">
        <v>6.4953275927791803E-3</v>
      </c>
      <c r="AJ92" s="303">
        <v>4.2137427795848392E-2</v>
      </c>
      <c r="AK92" s="303">
        <v>6.0169369780242823E-5</v>
      </c>
      <c r="AL92" s="303">
        <v>6.4675799709788259E-7</v>
      </c>
      <c r="AM92" s="303">
        <v>5.4184261944048203E-11</v>
      </c>
      <c r="AN92" s="303">
        <v>1.1404428035559242E-2</v>
      </c>
      <c r="AO92" s="303">
        <v>1.7695868120417273</v>
      </c>
      <c r="AP92" s="303">
        <v>3.7148043052733239E-3</v>
      </c>
      <c r="AQ92" s="303">
        <v>2.9680412951699599E-7</v>
      </c>
      <c r="AR92" s="303">
        <v>4.6491373752338465E-2</v>
      </c>
      <c r="AS92" s="303">
        <v>1.2256994619510899</v>
      </c>
      <c r="AT92" s="303">
        <v>0.47961873155269802</v>
      </c>
      <c r="AU92" s="303">
        <v>1.406432342387209E-2</v>
      </c>
      <c r="AV92" s="303">
        <v>0.13092365020995536</v>
      </c>
      <c r="AW92" s="303">
        <v>1.3964575342656347E-4</v>
      </c>
      <c r="AX92" s="303">
        <v>0.34974041502283215</v>
      </c>
      <c r="AY92" s="303">
        <v>0.13057782694108766</v>
      </c>
      <c r="AZ92" s="303">
        <v>6.998746384282602E-4</v>
      </c>
      <c r="BA92" s="303">
        <v>2.0298735961178399E-2</v>
      </c>
      <c r="BB92" s="303">
        <v>3.821160847170936E-2</v>
      </c>
      <c r="BC92" s="303">
        <v>1.9911249904161481E-2</v>
      </c>
      <c r="BD92" s="303">
        <v>0.18171271979494585</v>
      </c>
      <c r="BE92" s="303">
        <v>3.9535291079507978E-9</v>
      </c>
      <c r="BF92" s="303">
        <v>0.6596087607622424</v>
      </c>
      <c r="BG92" s="303">
        <v>1.0745496048005594</v>
      </c>
      <c r="BH92" s="303">
        <v>0.50160303452458188</v>
      </c>
      <c r="BI92" s="303">
        <v>2.386673986127143E-7</v>
      </c>
      <c r="BJ92" s="303">
        <v>4.2165150938188303</v>
      </c>
      <c r="BK92" s="303">
        <v>1.5111471907131593</v>
      </c>
      <c r="BL92" s="303">
        <v>4.9586064740679286E-18</v>
      </c>
      <c r="BM92" s="303">
        <v>5.9530813387517795E-5</v>
      </c>
      <c r="BN92" s="303">
        <v>2.3182268395690069</v>
      </c>
      <c r="BO92" s="303">
        <v>2.8464033044431795E-2</v>
      </c>
      <c r="BP92" s="303">
        <v>3.2319602087409595E-4</v>
      </c>
      <c r="BQ92" s="303">
        <v>4.240647806507492</v>
      </c>
      <c r="BR92" s="303">
        <v>3.1202681431811478E-2</v>
      </c>
      <c r="BS92" s="303">
        <v>3.4206902683557363</v>
      </c>
      <c r="BT92" s="303">
        <v>2.2881795842246428</v>
      </c>
      <c r="BU92" s="303">
        <v>1.4328611158614466</v>
      </c>
      <c r="BV92" s="303">
        <v>0.19708600471042784</v>
      </c>
      <c r="BW92" s="303">
        <v>3.8314378768577434E-2</v>
      </c>
      <c r="BX92" s="303">
        <v>1.8613085140408239E-6</v>
      </c>
      <c r="BY92" s="303">
        <v>8.2358894837115688E-5</v>
      </c>
      <c r="BZ92" s="303">
        <v>0.24082589956095457</v>
      </c>
      <c r="CA92" s="303">
        <v>8.7448681095979644E-4</v>
      </c>
      <c r="CB92" s="303">
        <v>0.3736336288479799</v>
      </c>
      <c r="CC92" s="303">
        <v>5.9486181239602429E-8</v>
      </c>
      <c r="CD92" s="303">
        <v>7.9571916552448048E-5</v>
      </c>
      <c r="CE92" s="303">
        <v>9.5235207902094682E-15</v>
      </c>
      <c r="CF92" s="303">
        <v>7.0693952577140003E-8</v>
      </c>
      <c r="CG92" s="303">
        <v>0.8504923268070963</v>
      </c>
      <c r="CH92" s="303">
        <v>1.4876025780234339</v>
      </c>
      <c r="CI92" s="303">
        <v>0.42187535730876413</v>
      </c>
      <c r="CJ92" s="303">
        <v>1.3311423821735101E-3</v>
      </c>
      <c r="CK92" s="303">
        <v>0.17216983811254696</v>
      </c>
      <c r="CL92" s="303">
        <v>0.17577520676549641</v>
      </c>
      <c r="CM92" s="303">
        <v>0.29241604707006275</v>
      </c>
      <c r="CN92" s="303">
        <v>1.9139198248981476E-7</v>
      </c>
      <c r="CO92" s="303">
        <v>6.228119398015532E-7</v>
      </c>
      <c r="CP92" s="303">
        <v>1.0135527854100541</v>
      </c>
      <c r="CQ92" s="303">
        <v>3.7619184479261492</v>
      </c>
      <c r="CR92" s="303">
        <v>4.2316639607485251E-3</v>
      </c>
      <c r="CS92" s="303">
        <v>1.9538780503682872E-4</v>
      </c>
      <c r="CT92" s="303">
        <v>7.4612612136045148E-4</v>
      </c>
      <c r="CU92" s="303">
        <v>0.20864658208498282</v>
      </c>
      <c r="CV92" s="303">
        <v>2.128794787101028</v>
      </c>
      <c r="CW92" s="303">
        <v>3.4749021993524174</v>
      </c>
      <c r="CX92" s="303"/>
      <c r="CY92" s="303"/>
      <c r="CZ92" s="303"/>
      <c r="DA92" s="303"/>
      <c r="DB92" s="303"/>
      <c r="DC92" s="303"/>
      <c r="DD92" s="303"/>
      <c r="DE92" s="303"/>
      <c r="DF92" s="303"/>
      <c r="DG92" s="303"/>
      <c r="DH92" s="303"/>
      <c r="DI92" s="303"/>
      <c r="DJ92" s="303"/>
      <c r="DK92" s="303"/>
      <c r="DL92" s="303"/>
      <c r="DM92" s="303"/>
      <c r="DN92" s="303"/>
      <c r="DO92" s="303"/>
      <c r="DP92" s="303"/>
      <c r="DQ92" s="303"/>
      <c r="DR92" s="303"/>
      <c r="DS92" s="303"/>
      <c r="DT92" s="303"/>
      <c r="DU92" s="303"/>
      <c r="DV92" s="303"/>
      <c r="DW92" s="303"/>
      <c r="DX92" s="303"/>
      <c r="DY92" s="303"/>
      <c r="DZ92" s="303"/>
      <c r="EA92" s="303"/>
      <c r="EB92" s="303"/>
      <c r="EC92" s="303"/>
      <c r="ED92" s="303"/>
      <c r="EE92" s="303"/>
      <c r="EF92" s="303"/>
      <c r="EG92" s="303"/>
      <c r="EH92" s="303"/>
      <c r="EI92" s="303"/>
      <c r="EJ92" s="303"/>
      <c r="EK92" s="303"/>
      <c r="EL92" s="303"/>
      <c r="EM92" s="303"/>
      <c r="EN92" s="303"/>
      <c r="EO92" s="303"/>
      <c r="EP92" s="303"/>
      <c r="EQ92" s="303"/>
      <c r="ER92" s="303"/>
      <c r="ES92" s="303"/>
      <c r="ET92" s="303"/>
      <c r="EU92" s="303"/>
      <c r="EV92" s="303"/>
      <c r="EW92" s="303"/>
      <c r="EX92" s="303"/>
      <c r="EY92" s="303"/>
      <c r="EZ92" s="303"/>
      <c r="FA92" s="303"/>
      <c r="FB92" s="303"/>
      <c r="FC92" s="303"/>
      <c r="FD92" s="303"/>
      <c r="FE92" s="303"/>
      <c r="FF92" s="303"/>
      <c r="FG92" s="303"/>
      <c r="FH92" s="303"/>
      <c r="FI92" s="303"/>
      <c r="FJ92" s="303"/>
      <c r="FK92" s="303"/>
      <c r="FL92" s="303"/>
      <c r="FM92" s="303"/>
      <c r="FN92" s="303"/>
      <c r="FO92" s="303"/>
      <c r="FP92" s="303"/>
      <c r="FQ92" s="303"/>
      <c r="FR92" s="303"/>
      <c r="FS92" s="303"/>
      <c r="FT92" s="303"/>
      <c r="FU92" s="303"/>
      <c r="FV92" s="303"/>
      <c r="FW92" s="303"/>
      <c r="FX92" s="303"/>
      <c r="FY92" s="303"/>
      <c r="FZ92" s="303"/>
      <c r="GA92" s="303"/>
      <c r="GB92" s="303"/>
      <c r="GC92" s="303"/>
      <c r="GD92" s="303"/>
      <c r="GE92" s="303"/>
      <c r="GF92" s="303"/>
      <c r="GG92" s="303"/>
      <c r="GH92" s="303"/>
      <c r="GI92" s="303"/>
      <c r="GJ92" s="303"/>
      <c r="GK92" s="303"/>
      <c r="GL92" s="303"/>
      <c r="GM92" s="303"/>
      <c r="GN92" s="303"/>
      <c r="GO92" s="303"/>
      <c r="GP92" s="303"/>
      <c r="GQ92" s="303"/>
      <c r="GR92" s="303"/>
      <c r="GS92" s="303"/>
    </row>
    <row r="93" spans="1:201">
      <c r="A93" s="303">
        <v>91</v>
      </c>
      <c r="B93" s="303">
        <v>9.8704796048081222E-5</v>
      </c>
      <c r="C93" s="303">
        <v>2.6026332528724383E-2</v>
      </c>
      <c r="D93" s="303">
        <v>1.4069529121793058</v>
      </c>
      <c r="E93" s="303">
        <v>5.7037712603041218E-3</v>
      </c>
      <c r="F93" s="303">
        <v>2.4755902250707559E-2</v>
      </c>
      <c r="G93" s="303">
        <v>5.6966696345609815</v>
      </c>
      <c r="H93" s="303">
        <v>0.30606421966659864</v>
      </c>
      <c r="I93" s="303">
        <v>1.0050226453102148E-8</v>
      </c>
      <c r="J93" s="303">
        <v>3.536955970692052E-5</v>
      </c>
      <c r="K93" s="303">
        <v>7.4430896405813327E-3</v>
      </c>
      <c r="L93" s="303">
        <v>0.50184317010899604</v>
      </c>
      <c r="M93" s="303">
        <v>2.111984665344818</v>
      </c>
      <c r="N93" s="303">
        <v>2.9263925277842717</v>
      </c>
      <c r="O93" s="303">
        <v>4.7470992705267154E-2</v>
      </c>
      <c r="P93" s="303">
        <v>0.60457383698860234</v>
      </c>
      <c r="Q93" s="303">
        <v>2.2970804294631897</v>
      </c>
      <c r="R93" s="303">
        <v>2.6814410987856415E-2</v>
      </c>
      <c r="S93" s="303">
        <v>0.394955803591724</v>
      </c>
      <c r="T93" s="303">
        <v>3.8948749902543542E-3</v>
      </c>
      <c r="U93" s="303">
        <v>7.9677338980235909E-4</v>
      </c>
      <c r="V93" s="303">
        <v>6.0212914400786604</v>
      </c>
      <c r="W93" s="303">
        <v>0.13665054656959358</v>
      </c>
      <c r="X93" s="303">
        <v>1.6012779113957038E-8</v>
      </c>
      <c r="Y93" s="303">
        <v>2.0215391170219368</v>
      </c>
      <c r="Z93" s="303">
        <v>1.5996866556128182</v>
      </c>
      <c r="AA93" s="303">
        <v>5.4403605429648415E-3</v>
      </c>
      <c r="AB93" s="303">
        <v>6.0173342191541571E-6</v>
      </c>
      <c r="AC93" s="303">
        <v>1.7456104278322573E-2</v>
      </c>
      <c r="AD93" s="303">
        <v>2.1020906086602843E-15</v>
      </c>
      <c r="AE93" s="303">
        <v>6.8403139134626809E-5</v>
      </c>
      <c r="AF93" s="303">
        <v>2.7020289903753216</v>
      </c>
      <c r="AG93" s="303">
        <v>2.1426122582148543E-3</v>
      </c>
      <c r="AH93" s="303">
        <v>2.3914185041221354</v>
      </c>
      <c r="AI93" s="303">
        <v>5.5540754924487496E-3</v>
      </c>
      <c r="AJ93" s="303">
        <v>3.728485252769919E-2</v>
      </c>
      <c r="AK93" s="303">
        <v>4.7370801250969398E-5</v>
      </c>
      <c r="AL93" s="303">
        <v>4.9230774272680515E-7</v>
      </c>
      <c r="AM93" s="303">
        <v>3.8145543905827715E-11</v>
      </c>
      <c r="AN93" s="303">
        <v>9.8603296913712564E-3</v>
      </c>
      <c r="AO93" s="303">
        <v>1.6442478892029422</v>
      </c>
      <c r="AP93" s="303">
        <v>3.1522806487319721E-3</v>
      </c>
      <c r="AQ93" s="303">
        <v>2.3019439039458142E-7</v>
      </c>
      <c r="AR93" s="303">
        <v>4.1081704708383529E-2</v>
      </c>
      <c r="AS93" s="303">
        <v>1.1539020029878144</v>
      </c>
      <c r="AT93" s="303">
        <v>0.44448241433052738</v>
      </c>
      <c r="AU93" s="303">
        <v>1.212207824013475E-2</v>
      </c>
      <c r="AV93" s="303">
        <v>0.11681723484140447</v>
      </c>
      <c r="AW93" s="303">
        <v>1.1131676777065398E-4</v>
      </c>
      <c r="AX93" s="303">
        <v>0.31683821354082004</v>
      </c>
      <c r="AY93" s="303">
        <v>0.11605995803719943</v>
      </c>
      <c r="AZ93" s="303">
        <v>5.7833057821466251E-4</v>
      </c>
      <c r="BA93" s="303">
        <v>1.743512087989605E-2</v>
      </c>
      <c r="BB93" s="303">
        <v>3.3948929669789359E-2</v>
      </c>
      <c r="BC93" s="303">
        <v>1.7282466966353112E-2</v>
      </c>
      <c r="BD93" s="303">
        <v>0.16481307597639297</v>
      </c>
      <c r="BE93" s="303">
        <v>2.8568206298740309E-9</v>
      </c>
      <c r="BF93" s="303">
        <v>0.61005848482311908</v>
      </c>
      <c r="BG93" s="303">
        <v>1.004479410147143</v>
      </c>
      <c r="BH93" s="303">
        <v>0.45904732651455277</v>
      </c>
      <c r="BI93" s="303">
        <v>1.7566347597824272E-7</v>
      </c>
      <c r="BJ93" s="303">
        <v>4.1190225378067966</v>
      </c>
      <c r="BK93" s="303">
        <v>1.4251128896344305</v>
      </c>
      <c r="BL93" s="303">
        <v>2.8182107896594654E-18</v>
      </c>
      <c r="BM93" s="303">
        <v>4.8744625774641516E-5</v>
      </c>
      <c r="BN93" s="303">
        <v>2.393555525631136</v>
      </c>
      <c r="BO93" s="303">
        <v>2.507611579662674E-2</v>
      </c>
      <c r="BP93" s="303">
        <v>2.6256340408468601E-4</v>
      </c>
      <c r="BQ93" s="303">
        <v>4.1536699268495436</v>
      </c>
      <c r="BR93" s="303">
        <v>2.7203505652502548E-2</v>
      </c>
      <c r="BS93" s="303">
        <v>3.4749963208863468</v>
      </c>
      <c r="BT93" s="303">
        <v>2.1773085816407245</v>
      </c>
      <c r="BU93" s="303">
        <v>1.3269889083892004</v>
      </c>
      <c r="BV93" s="303">
        <v>0.17869014560613755</v>
      </c>
      <c r="BW93" s="303">
        <v>3.3901675306173024E-2</v>
      </c>
      <c r="BX93" s="303">
        <v>1.424149926305009E-6</v>
      </c>
      <c r="BY93" s="303">
        <v>6.6825018391529441E-5</v>
      </c>
      <c r="BZ93" s="303">
        <v>0.21939488127594201</v>
      </c>
      <c r="CA93" s="303">
        <v>7.4837002220596368E-4</v>
      </c>
      <c r="CB93" s="303">
        <v>0.33869080498418591</v>
      </c>
      <c r="CC93" s="303">
        <v>4.3616209591804512E-8</v>
      </c>
      <c r="CD93" s="303">
        <v>6.2849423988205758E-5</v>
      </c>
      <c r="CE93" s="303">
        <v>5.9619275912624447E-15</v>
      </c>
      <c r="CF93" s="303">
        <v>5.3465280572909275E-8</v>
      </c>
      <c r="CG93" s="303">
        <v>0.78759408252026963</v>
      </c>
      <c r="CH93" s="303">
        <v>1.3861344105720221</v>
      </c>
      <c r="CI93" s="303">
        <v>0.38798390502205332</v>
      </c>
      <c r="CJ93" s="303">
        <v>1.1107415504799018E-3</v>
      </c>
      <c r="CK93" s="303">
        <v>0.15463679119994334</v>
      </c>
      <c r="CL93" s="303">
        <v>0.16120762382052128</v>
      </c>
      <c r="CM93" s="303">
        <v>0.26880849100820725</v>
      </c>
      <c r="CN93" s="303">
        <v>1.4423248701755416E-7</v>
      </c>
      <c r="CO93" s="303">
        <v>4.7183277599205194E-7</v>
      </c>
      <c r="CP93" s="303">
        <v>0.95068336430586275</v>
      </c>
      <c r="CQ93" s="303">
        <v>3.6272333828687651</v>
      </c>
      <c r="CR93" s="303">
        <v>3.6262393954892671E-3</v>
      </c>
      <c r="CS93" s="303">
        <v>1.602192778084486E-4</v>
      </c>
      <c r="CT93" s="303">
        <v>6.2928709921699017E-4</v>
      </c>
      <c r="CU93" s="303">
        <v>0.18718602264289619</v>
      </c>
      <c r="CV93" s="303">
        <v>2.0233668797406259</v>
      </c>
      <c r="CW93" s="303">
        <v>3.3257906625409683</v>
      </c>
      <c r="CX93" s="303"/>
      <c r="CY93" s="303"/>
      <c r="CZ93" s="303"/>
      <c r="DA93" s="303"/>
      <c r="DB93" s="303"/>
      <c r="DC93" s="303"/>
      <c r="DD93" s="303"/>
      <c r="DE93" s="303"/>
      <c r="DF93" s="303"/>
      <c r="DG93" s="303"/>
      <c r="DH93" s="303"/>
      <c r="DI93" s="303"/>
      <c r="DJ93" s="303"/>
      <c r="DK93" s="303"/>
      <c r="DL93" s="303"/>
      <c r="DM93" s="303"/>
      <c r="DN93" s="303"/>
      <c r="DO93" s="303"/>
      <c r="DP93" s="303"/>
      <c r="DQ93" s="303"/>
      <c r="DR93" s="303"/>
      <c r="DS93" s="303"/>
      <c r="DT93" s="303"/>
      <c r="DU93" s="303"/>
      <c r="DV93" s="303"/>
      <c r="DW93" s="303"/>
      <c r="DX93" s="303"/>
      <c r="DY93" s="303"/>
      <c r="DZ93" s="303"/>
      <c r="EA93" s="303"/>
      <c r="EB93" s="303"/>
      <c r="EC93" s="303"/>
      <c r="ED93" s="303"/>
      <c r="EE93" s="303"/>
      <c r="EF93" s="303"/>
      <c r="EG93" s="303"/>
      <c r="EH93" s="303"/>
      <c r="EI93" s="303"/>
      <c r="EJ93" s="303"/>
      <c r="EK93" s="303"/>
      <c r="EL93" s="303"/>
      <c r="EM93" s="303"/>
      <c r="EN93" s="303"/>
      <c r="EO93" s="303"/>
      <c r="EP93" s="303"/>
      <c r="EQ93" s="303"/>
      <c r="ER93" s="303"/>
      <c r="ES93" s="303"/>
      <c r="ET93" s="303"/>
      <c r="EU93" s="303"/>
      <c r="EV93" s="303"/>
      <c r="EW93" s="303"/>
      <c r="EX93" s="303"/>
      <c r="EY93" s="303"/>
      <c r="EZ93" s="303"/>
      <c r="FA93" s="303"/>
      <c r="FB93" s="303"/>
      <c r="FC93" s="303"/>
      <c r="FD93" s="303"/>
      <c r="FE93" s="303"/>
      <c r="FF93" s="303"/>
      <c r="FG93" s="303"/>
      <c r="FH93" s="303"/>
      <c r="FI93" s="303"/>
      <c r="FJ93" s="303"/>
      <c r="FK93" s="303"/>
      <c r="FL93" s="303"/>
      <c r="FM93" s="303"/>
      <c r="FN93" s="303"/>
      <c r="FO93" s="303"/>
      <c r="FP93" s="303"/>
      <c r="FQ93" s="303"/>
      <c r="FR93" s="303"/>
      <c r="FS93" s="303"/>
      <c r="FT93" s="303"/>
      <c r="FU93" s="303"/>
      <c r="FV93" s="303"/>
      <c r="FW93" s="303"/>
      <c r="FX93" s="303"/>
      <c r="FY93" s="303"/>
      <c r="FZ93" s="303"/>
      <c r="GA93" s="303"/>
      <c r="GB93" s="303"/>
      <c r="GC93" s="303"/>
      <c r="GD93" s="303"/>
      <c r="GE93" s="303"/>
      <c r="GF93" s="303"/>
      <c r="GG93" s="303"/>
      <c r="GH93" s="303"/>
      <c r="GI93" s="303"/>
      <c r="GJ93" s="303"/>
      <c r="GK93" s="303"/>
      <c r="GL93" s="303"/>
      <c r="GM93" s="303"/>
      <c r="GN93" s="303"/>
      <c r="GO93" s="303"/>
      <c r="GP93" s="303"/>
      <c r="GQ93" s="303"/>
      <c r="GR93" s="303"/>
      <c r="GS93" s="303"/>
    </row>
    <row r="94" spans="1:201">
      <c r="A94" s="303">
        <v>92</v>
      </c>
      <c r="B94" s="303">
        <v>7.9612129085966006E-5</v>
      </c>
      <c r="C94" s="303">
        <v>2.2527059812755483E-2</v>
      </c>
      <c r="D94" s="303">
        <v>1.3162918783700925</v>
      </c>
      <c r="E94" s="303">
        <v>4.8812015943785819E-3</v>
      </c>
      <c r="F94" s="303">
        <v>2.1855072106339975E-2</v>
      </c>
      <c r="G94" s="303">
        <v>5.7271475385270794</v>
      </c>
      <c r="H94" s="303">
        <v>0.2828219546507269</v>
      </c>
      <c r="I94" s="303">
        <v>7.3799398444949604E-9</v>
      </c>
      <c r="J94" s="303">
        <v>2.8401384308418471E-5</v>
      </c>
      <c r="K94" s="303">
        <v>6.3669939567989357E-3</v>
      </c>
      <c r="L94" s="303">
        <v>0.46171691247225294</v>
      </c>
      <c r="M94" s="303">
        <v>2.0036051679361635</v>
      </c>
      <c r="N94" s="303">
        <v>2.9624104296688731</v>
      </c>
      <c r="O94" s="303">
        <v>4.2247610788994375E-2</v>
      </c>
      <c r="P94" s="303">
        <v>0.55704781966637384</v>
      </c>
      <c r="Q94" s="303">
        <v>2.2003999545196313</v>
      </c>
      <c r="R94" s="303">
        <v>2.3771860269844847E-2</v>
      </c>
      <c r="S94" s="303">
        <v>0.36502180895706482</v>
      </c>
      <c r="T94" s="303">
        <v>3.3012224236192511E-3</v>
      </c>
      <c r="U94" s="303">
        <v>6.6500399428956513E-4</v>
      </c>
      <c r="V94" s="303">
        <v>5.9285905685305353</v>
      </c>
      <c r="W94" s="303">
        <v>0.12312564657887748</v>
      </c>
      <c r="X94" s="303">
        <v>1.1785137518155675E-8</v>
      </c>
      <c r="Y94" s="303">
        <v>1.9146455485748797</v>
      </c>
      <c r="Z94" s="303">
        <v>1.5096336873155356</v>
      </c>
      <c r="AA94" s="303">
        <v>4.6180977589109981E-3</v>
      </c>
      <c r="AB94" s="303">
        <v>4.744303503866243E-6</v>
      </c>
      <c r="AC94" s="303">
        <v>1.5149060717075462E-2</v>
      </c>
      <c r="AD94" s="303">
        <v>1.2865590165979805E-15</v>
      </c>
      <c r="AE94" s="303">
        <v>5.4737013126573472E-5</v>
      </c>
      <c r="AF94" s="303">
        <v>2.5826225921592041</v>
      </c>
      <c r="AG94" s="303">
        <v>1.796801296997733E-3</v>
      </c>
      <c r="AH94" s="303">
        <v>2.2590461147639247</v>
      </c>
      <c r="AI94" s="303">
        <v>4.748122376736514E-3</v>
      </c>
      <c r="AJ94" s="303">
        <v>3.2981949832554591E-2</v>
      </c>
      <c r="AK94" s="303">
        <v>3.7282720619194172E-5</v>
      </c>
      <c r="AL94" s="303">
        <v>3.7470012814522086E-7</v>
      </c>
      <c r="AM94" s="303">
        <v>2.6856248843292379E-11</v>
      </c>
      <c r="AN94" s="303">
        <v>8.5233276140547643E-3</v>
      </c>
      <c r="AO94" s="303">
        <v>1.526437293595609</v>
      </c>
      <c r="AP94" s="303">
        <v>2.6741809847286415E-3</v>
      </c>
      <c r="AQ94" s="303">
        <v>1.7853977058561568E-7</v>
      </c>
      <c r="AR94" s="303">
        <v>3.628883350981317E-2</v>
      </c>
      <c r="AS94" s="303">
        <v>1.0858284387331008</v>
      </c>
      <c r="AT94" s="303">
        <v>0.41177306737609987</v>
      </c>
      <c r="AU94" s="303">
        <v>1.0443908741066175E-2</v>
      </c>
      <c r="AV94" s="303">
        <v>0.1041681430551296</v>
      </c>
      <c r="AW94" s="303">
        <v>8.8703719806097357E-5</v>
      </c>
      <c r="AX94" s="303">
        <v>0.28684996618864372</v>
      </c>
      <c r="AY94" s="303">
        <v>0.103102293543926</v>
      </c>
      <c r="AZ94" s="303">
        <v>4.7773193473076795E-4</v>
      </c>
      <c r="BA94" s="303">
        <v>1.4968373254044483E-2</v>
      </c>
      <c r="BB94" s="303">
        <v>3.0153465523672672E-2</v>
      </c>
      <c r="BC94" s="303">
        <v>1.4994328165233158E-2</v>
      </c>
      <c r="BD94" s="303">
        <v>0.14942961548890948</v>
      </c>
      <c r="BE94" s="303">
        <v>2.0642808988345374E-9</v>
      </c>
      <c r="BF94" s="303">
        <v>0.56391585830160718</v>
      </c>
      <c r="BG94" s="303">
        <v>0.9385122911496937</v>
      </c>
      <c r="BH94" s="303">
        <v>0.41985827697248512</v>
      </c>
      <c r="BI94" s="303">
        <v>1.2925967359648959E-7</v>
      </c>
      <c r="BJ94" s="303">
        <v>4.0202640453338248</v>
      </c>
      <c r="BK94" s="303">
        <v>1.3433008016344239</v>
      </c>
      <c r="BL94" s="303">
        <v>1.601782489455764E-18</v>
      </c>
      <c r="BM94" s="303">
        <v>3.9908450584236695E-5</v>
      </c>
      <c r="BN94" s="303">
        <v>2.4690332792791647</v>
      </c>
      <c r="BO94" s="303">
        <v>2.208597480359982E-2</v>
      </c>
      <c r="BP94" s="303">
        <v>2.1324200955118175E-4</v>
      </c>
      <c r="BQ94" s="303">
        <v>4.0648867003622255</v>
      </c>
      <c r="BR94" s="303">
        <v>2.3707587664346441E-2</v>
      </c>
      <c r="BS94" s="303">
        <v>3.5256628928827669</v>
      </c>
      <c r="BT94" s="303">
        <v>2.0700261272776821</v>
      </c>
      <c r="BU94" s="303">
        <v>1.2279222806504773</v>
      </c>
      <c r="BV94" s="303">
        <v>0.16195594612257819</v>
      </c>
      <c r="BW94" s="303">
        <v>2.998886399628891E-2</v>
      </c>
      <c r="BX94" s="303">
        <v>1.0894777004367119E-6</v>
      </c>
      <c r="BY94" s="303">
        <v>5.421321603096485E-5</v>
      </c>
      <c r="BZ94" s="303">
        <v>0.1997779206704256</v>
      </c>
      <c r="CA94" s="303">
        <v>6.4042917380736637E-4</v>
      </c>
      <c r="CB94" s="303">
        <v>0.30686573576677934</v>
      </c>
      <c r="CC94" s="303">
        <v>3.1975257729319322E-8</v>
      </c>
      <c r="CD94" s="303">
        <v>4.9623711780418604E-5</v>
      </c>
      <c r="CE94" s="303">
        <v>3.7324833919540152E-15</v>
      </c>
      <c r="CF94" s="303">
        <v>4.0435328773391601E-8</v>
      </c>
      <c r="CG94" s="303">
        <v>0.72891469314466106</v>
      </c>
      <c r="CH94" s="303">
        <v>1.2904915494014877</v>
      </c>
      <c r="CI94" s="303">
        <v>0.35667432716167985</v>
      </c>
      <c r="CJ94" s="303">
        <v>9.2658426054530792E-4</v>
      </c>
      <c r="CK94" s="303">
        <v>0.13883086854589513</v>
      </c>
      <c r="CL94" s="303">
        <v>0.14781597312816758</v>
      </c>
      <c r="CM94" s="303">
        <v>0.24704363254534664</v>
      </c>
      <c r="CN94" s="303">
        <v>1.0868283930932113E-7</v>
      </c>
      <c r="CO94" s="303">
        <v>3.5740832405514166E-7</v>
      </c>
      <c r="CP94" s="303">
        <v>0.89129512373743114</v>
      </c>
      <c r="CQ94" s="303">
        <v>3.495488466223506</v>
      </c>
      <c r="CR94" s="303">
        <v>3.1066452241957478E-3</v>
      </c>
      <c r="CS94" s="303">
        <v>1.3135621667846839E-4</v>
      </c>
      <c r="CT94" s="303">
        <v>5.3068654875103967E-4</v>
      </c>
      <c r="CU94" s="303">
        <v>0.16783527239481053</v>
      </c>
      <c r="CV94" s="303">
        <v>1.9222176942456017</v>
      </c>
      <c r="CW94" s="303">
        <v>3.1800023012398504</v>
      </c>
      <c r="CX94" s="303"/>
      <c r="CY94" s="303"/>
      <c r="CZ94" s="303"/>
      <c r="DA94" s="303"/>
      <c r="DB94" s="303"/>
      <c r="DC94" s="303"/>
      <c r="DD94" s="303"/>
      <c r="DE94" s="303"/>
      <c r="DF94" s="303"/>
      <c r="DG94" s="303"/>
      <c r="DH94" s="303"/>
      <c r="DI94" s="303"/>
      <c r="DJ94" s="303"/>
      <c r="DK94" s="303"/>
      <c r="DL94" s="303"/>
      <c r="DM94" s="303"/>
      <c r="DN94" s="303"/>
      <c r="DO94" s="303"/>
      <c r="DP94" s="303"/>
      <c r="DQ94" s="303"/>
      <c r="DR94" s="303"/>
      <c r="DS94" s="303"/>
      <c r="DT94" s="303"/>
      <c r="DU94" s="303"/>
      <c r="DV94" s="303"/>
      <c r="DW94" s="303"/>
      <c r="DX94" s="303"/>
      <c r="DY94" s="303"/>
      <c r="DZ94" s="303"/>
      <c r="EA94" s="303"/>
      <c r="EB94" s="303"/>
      <c r="EC94" s="303"/>
      <c r="ED94" s="303"/>
      <c r="EE94" s="303"/>
      <c r="EF94" s="303"/>
      <c r="EG94" s="303"/>
      <c r="EH94" s="303"/>
      <c r="EI94" s="303"/>
      <c r="EJ94" s="303"/>
      <c r="EK94" s="303"/>
      <c r="EL94" s="303"/>
      <c r="EM94" s="303"/>
      <c r="EN94" s="303"/>
      <c r="EO94" s="303"/>
      <c r="EP94" s="303"/>
      <c r="EQ94" s="303"/>
      <c r="ER94" s="303"/>
      <c r="ES94" s="303"/>
      <c r="ET94" s="303"/>
      <c r="EU94" s="303"/>
      <c r="EV94" s="303"/>
      <c r="EW94" s="303"/>
      <c r="EX94" s="303"/>
      <c r="EY94" s="303"/>
      <c r="EZ94" s="303"/>
      <c r="FA94" s="303"/>
      <c r="FB94" s="303"/>
      <c r="FC94" s="303"/>
      <c r="FD94" s="303"/>
      <c r="FE94" s="303"/>
      <c r="FF94" s="303"/>
      <c r="FG94" s="303"/>
      <c r="FH94" s="303"/>
      <c r="FI94" s="303"/>
      <c r="FJ94" s="303"/>
      <c r="FK94" s="303"/>
      <c r="FL94" s="303"/>
      <c r="FM94" s="303"/>
      <c r="FN94" s="303"/>
      <c r="FO94" s="303"/>
      <c r="FP94" s="303"/>
      <c r="FQ94" s="303"/>
      <c r="FR94" s="303"/>
      <c r="FS94" s="303"/>
      <c r="FT94" s="303"/>
      <c r="FU94" s="303"/>
      <c r="FV94" s="303"/>
      <c r="FW94" s="303"/>
      <c r="FX94" s="303"/>
      <c r="FY94" s="303"/>
      <c r="FZ94" s="303"/>
      <c r="GA94" s="303"/>
      <c r="GB94" s="303"/>
      <c r="GC94" s="303"/>
      <c r="GD94" s="303"/>
      <c r="GE94" s="303"/>
      <c r="GF94" s="303"/>
      <c r="GG94" s="303"/>
      <c r="GH94" s="303"/>
      <c r="GI94" s="303"/>
      <c r="GJ94" s="303"/>
      <c r="GK94" s="303"/>
      <c r="GL94" s="303"/>
      <c r="GM94" s="303"/>
      <c r="GN94" s="303"/>
      <c r="GO94" s="303"/>
      <c r="GP94" s="303"/>
      <c r="GQ94" s="303"/>
      <c r="GR94" s="303"/>
      <c r="GS94" s="303"/>
    </row>
    <row r="95" spans="1:201">
      <c r="A95" s="303">
        <v>93</v>
      </c>
      <c r="B95" s="303">
        <v>6.4199892706627451E-5</v>
      </c>
      <c r="C95" s="303">
        <v>1.9489096652165076E-2</v>
      </c>
      <c r="D95" s="303">
        <v>1.2305992061679329</v>
      </c>
      <c r="E95" s="303">
        <v>4.1760079753001538E-3</v>
      </c>
      <c r="F95" s="303">
        <v>1.9288790510381418E-2</v>
      </c>
      <c r="G95" s="303">
        <v>5.7507326394152711</v>
      </c>
      <c r="H95" s="303">
        <v>0.26125775453038247</v>
      </c>
      <c r="I95" s="303">
        <v>5.4190137776061999E-9</v>
      </c>
      <c r="J95" s="303">
        <v>2.2802506663369574E-5</v>
      </c>
      <c r="K95" s="303">
        <v>5.4446553939163627E-3</v>
      </c>
      <c r="L95" s="303">
        <v>0.42450263694048523</v>
      </c>
      <c r="M95" s="303">
        <v>1.8997903940202059</v>
      </c>
      <c r="N95" s="303">
        <v>2.9951996720609189</v>
      </c>
      <c r="O95" s="303">
        <v>3.7589891292811005E-2</v>
      </c>
      <c r="P95" s="303">
        <v>0.51299646062487991</v>
      </c>
      <c r="Q95" s="303">
        <v>2.107208123254483</v>
      </c>
      <c r="R95" s="303">
        <v>2.1069969131612465E-2</v>
      </c>
      <c r="S95" s="303">
        <v>0.33723681716634779</v>
      </c>
      <c r="T95" s="303">
        <v>2.7971725047256017E-3</v>
      </c>
      <c r="U95" s="303">
        <v>5.5488567201746378E-4</v>
      </c>
      <c r="V95" s="303">
        <v>5.8302483404733225</v>
      </c>
      <c r="W95" s="303">
        <v>0.11089704997611272</v>
      </c>
      <c r="X95" s="303">
        <v>8.6733412362204347E-9</v>
      </c>
      <c r="Y95" s="303">
        <v>1.8123648743091549</v>
      </c>
      <c r="Z95" s="303">
        <v>1.4238922424799747</v>
      </c>
      <c r="AA95" s="303">
        <v>3.9184873682461064E-3</v>
      </c>
      <c r="AB95" s="303">
        <v>3.7402997227014242E-6</v>
      </c>
      <c r="AC95" s="303">
        <v>1.3142230762284247E-2</v>
      </c>
      <c r="AD95" s="303">
        <v>7.8744025602302902E-16</v>
      </c>
      <c r="AE95" s="303">
        <v>4.3789293732215868E-5</v>
      </c>
      <c r="AF95" s="303">
        <v>2.4670457711709215</v>
      </c>
      <c r="AG95" s="303">
        <v>1.5062710968089144E-3</v>
      </c>
      <c r="AH95" s="303">
        <v>2.1322240853604963</v>
      </c>
      <c r="AI95" s="303">
        <v>4.0582181695202942E-3</v>
      </c>
      <c r="AJ95" s="303">
        <v>2.9167839859632096E-2</v>
      </c>
      <c r="AK95" s="303">
        <v>2.9333996119700117E-5</v>
      </c>
      <c r="AL95" s="303">
        <v>2.8515806132145859E-7</v>
      </c>
      <c r="AM95" s="303">
        <v>1.8909394056349797E-11</v>
      </c>
      <c r="AN95" s="303">
        <v>7.3659825074838432E-3</v>
      </c>
      <c r="AO95" s="303">
        <v>1.4158562708741227</v>
      </c>
      <c r="AP95" s="303">
        <v>2.267975502680816E-3</v>
      </c>
      <c r="AQ95" s="303">
        <v>1.3848124703163375E-7</v>
      </c>
      <c r="AR95" s="303">
        <v>3.204435589721534E-2</v>
      </c>
      <c r="AS95" s="303">
        <v>1.0213333030788228</v>
      </c>
      <c r="AT95" s="303">
        <v>0.38133946897382576</v>
      </c>
      <c r="AU95" s="303">
        <v>8.9946232318837589E-3</v>
      </c>
      <c r="AV95" s="303">
        <v>9.2834828221088767E-2</v>
      </c>
      <c r="AW95" s="303">
        <v>7.0660555522532209E-5</v>
      </c>
      <c r="AX95" s="303">
        <v>0.25954147305024966</v>
      </c>
      <c r="AY95" s="303">
        <v>9.1545079250309164E-2</v>
      </c>
      <c r="AZ95" s="303">
        <v>3.9450276642790841E-4</v>
      </c>
      <c r="BA95" s="303">
        <v>1.2844734985513879E-2</v>
      </c>
      <c r="BB95" s="303">
        <v>2.6775234372461966E-2</v>
      </c>
      <c r="BC95" s="303">
        <v>1.3003759887899102E-2</v>
      </c>
      <c r="BD95" s="303">
        <v>0.13543351595287373</v>
      </c>
      <c r="BE95" s="303">
        <v>1.4915698700614611E-9</v>
      </c>
      <c r="BF95" s="303">
        <v>0.52098245557393452</v>
      </c>
      <c r="BG95" s="303">
        <v>0.8764569628268839</v>
      </c>
      <c r="BH95" s="303">
        <v>0.38379951987132815</v>
      </c>
      <c r="BI95" s="303">
        <v>9.5091574794357032E-8</v>
      </c>
      <c r="BJ95" s="303">
        <v>3.9205440091630854</v>
      </c>
      <c r="BK95" s="303">
        <v>1.2655700415854718</v>
      </c>
      <c r="BL95" s="303">
        <v>9.1043752137446623E-19</v>
      </c>
      <c r="BM95" s="303">
        <v>3.267070281354917E-5</v>
      </c>
      <c r="BN95" s="303">
        <v>2.5445274625465641</v>
      </c>
      <c r="BO95" s="303">
        <v>1.9447756458878598E-2</v>
      </c>
      <c r="BP95" s="303">
        <v>1.7313569133128431E-4</v>
      </c>
      <c r="BQ95" s="303">
        <v>3.9745964844498483</v>
      </c>
      <c r="BR95" s="303">
        <v>2.0653111952374126E-2</v>
      </c>
      <c r="BS95" s="303">
        <v>3.5725931097242074</v>
      </c>
      <c r="BT95" s="303">
        <v>1.9663888243649656</v>
      </c>
      <c r="BU95" s="303">
        <v>1.1353413635248883</v>
      </c>
      <c r="BV95" s="303">
        <v>0.14674052277078972</v>
      </c>
      <c r="BW95" s="303">
        <v>2.6520573195046096E-2</v>
      </c>
      <c r="BX95" s="303">
        <v>8.3331545807301042E-7</v>
      </c>
      <c r="BY95" s="303">
        <v>4.3975576367810722E-5</v>
      </c>
      <c r="BZ95" s="303">
        <v>0.18183320913800183</v>
      </c>
      <c r="CA95" s="303">
        <v>5.4804788157812514E-4</v>
      </c>
      <c r="CB95" s="303">
        <v>0.27789982319476458</v>
      </c>
      <c r="CC95" s="303">
        <v>2.3437829016584405E-8</v>
      </c>
      <c r="CD95" s="303">
        <v>3.9167810400089448E-5</v>
      </c>
      <c r="CE95" s="303">
        <v>2.3368519995377478E-15</v>
      </c>
      <c r="CF95" s="303">
        <v>3.0580914829317624E-8</v>
      </c>
      <c r="CG95" s="303">
        <v>0.67422028004356227</v>
      </c>
      <c r="CH95" s="303">
        <v>1.200461396417674</v>
      </c>
      <c r="CI95" s="303">
        <v>0.32776656252274983</v>
      </c>
      <c r="CJ95" s="303">
        <v>7.727600796680656E-4</v>
      </c>
      <c r="CK95" s="303">
        <v>0.12458998953907229</v>
      </c>
      <c r="CL95" s="303">
        <v>0.13550915566791494</v>
      </c>
      <c r="CM95" s="303">
        <v>0.22698516653793091</v>
      </c>
      <c r="CN95" s="303">
        <v>8.1887858862863768E-8</v>
      </c>
      <c r="CO95" s="303">
        <v>2.7070055140053551E-7</v>
      </c>
      <c r="CP95" s="303">
        <v>0.83523804694732051</v>
      </c>
      <c r="CQ95" s="303">
        <v>3.3667759068898135</v>
      </c>
      <c r="CR95" s="303">
        <v>2.6608536511892136E-3</v>
      </c>
      <c r="CS95" s="303">
        <v>1.07673395716553E-4</v>
      </c>
      <c r="CT95" s="303">
        <v>4.4748892450554358E-4</v>
      </c>
      <c r="CU95" s="303">
        <v>0.15040050745128164</v>
      </c>
      <c r="CV95" s="303">
        <v>1.8252602717181281</v>
      </c>
      <c r="CW95" s="303">
        <v>3.0377573077890645</v>
      </c>
      <c r="CX95" s="303"/>
      <c r="CY95" s="303"/>
      <c r="CZ95" s="303"/>
      <c r="DA95" s="303"/>
      <c r="DB95" s="303"/>
      <c r="DC95" s="303"/>
      <c r="DD95" s="303"/>
      <c r="DE95" s="303"/>
      <c r="DF95" s="303"/>
      <c r="DG95" s="303"/>
      <c r="DH95" s="303"/>
      <c r="DI95" s="303"/>
      <c r="DJ95" s="303"/>
      <c r="DK95" s="303"/>
      <c r="DL95" s="303"/>
      <c r="DM95" s="303"/>
      <c r="DN95" s="303"/>
      <c r="DO95" s="303"/>
      <c r="DP95" s="303"/>
      <c r="DQ95" s="303"/>
      <c r="DR95" s="303"/>
      <c r="DS95" s="303"/>
      <c r="DT95" s="303"/>
      <c r="DU95" s="303"/>
      <c r="DV95" s="303"/>
      <c r="DW95" s="303"/>
      <c r="DX95" s="303"/>
      <c r="DY95" s="303"/>
      <c r="DZ95" s="303"/>
      <c r="EA95" s="303"/>
      <c r="EB95" s="303"/>
      <c r="EC95" s="303"/>
      <c r="ED95" s="303"/>
      <c r="EE95" s="303"/>
      <c r="EF95" s="303"/>
      <c r="EG95" s="303"/>
      <c r="EH95" s="303"/>
      <c r="EI95" s="303"/>
      <c r="EJ95" s="303"/>
      <c r="EK95" s="303"/>
      <c r="EL95" s="303"/>
      <c r="EM95" s="303"/>
      <c r="EN95" s="303"/>
      <c r="EO95" s="303"/>
      <c r="EP95" s="303"/>
      <c r="EQ95" s="303"/>
      <c r="ER95" s="303"/>
      <c r="ES95" s="303"/>
      <c r="ET95" s="303"/>
      <c r="EU95" s="303"/>
      <c r="EV95" s="303"/>
      <c r="EW95" s="303"/>
      <c r="EX95" s="303"/>
      <c r="EY95" s="303"/>
      <c r="EZ95" s="303"/>
      <c r="FA95" s="303"/>
      <c r="FB95" s="303"/>
      <c r="FC95" s="303"/>
      <c r="FD95" s="303"/>
      <c r="FE95" s="303"/>
      <c r="FF95" s="303"/>
      <c r="FG95" s="303"/>
      <c r="FH95" s="303"/>
      <c r="FI95" s="303"/>
      <c r="FJ95" s="303"/>
      <c r="FK95" s="303"/>
      <c r="FL95" s="303"/>
      <c r="FM95" s="303"/>
      <c r="FN95" s="303"/>
      <c r="FO95" s="303"/>
      <c r="FP95" s="303"/>
      <c r="FQ95" s="303"/>
      <c r="FR95" s="303"/>
      <c r="FS95" s="303"/>
      <c r="FT95" s="303"/>
      <c r="FU95" s="303"/>
      <c r="FV95" s="303"/>
      <c r="FW95" s="303"/>
      <c r="FX95" s="303"/>
      <c r="FY95" s="303"/>
      <c r="FZ95" s="303"/>
      <c r="GA95" s="303"/>
      <c r="GB95" s="303"/>
      <c r="GC95" s="303"/>
      <c r="GD95" s="303"/>
      <c r="GE95" s="303"/>
      <c r="GF95" s="303"/>
      <c r="GG95" s="303"/>
      <c r="GH95" s="303"/>
      <c r="GI95" s="303"/>
      <c r="GJ95" s="303"/>
      <c r="GK95" s="303"/>
      <c r="GL95" s="303"/>
      <c r="GM95" s="303"/>
      <c r="GN95" s="303"/>
      <c r="GO95" s="303"/>
      <c r="GP95" s="303"/>
      <c r="GQ95" s="303"/>
      <c r="GR95" s="303"/>
      <c r="GS95" s="303"/>
    </row>
    <row r="96" spans="1:201">
      <c r="A96" s="303">
        <v>94</v>
      </c>
      <c r="B96" s="303">
        <v>5.1761506496114995E-5</v>
      </c>
      <c r="C96" s="303">
        <v>1.6853171198759075E-2</v>
      </c>
      <c r="D96" s="303">
        <v>1.1496953560957279</v>
      </c>
      <c r="E96" s="303">
        <v>3.5716642724700426E-3</v>
      </c>
      <c r="F96" s="303">
        <v>1.7019292990638916E-2</v>
      </c>
      <c r="G96" s="303">
        <v>5.767502018473941</v>
      </c>
      <c r="H96" s="303">
        <v>0.24126034331590968</v>
      </c>
      <c r="I96" s="303">
        <v>3.9790484971011846E-9</v>
      </c>
      <c r="J96" s="303">
        <v>1.830466429161515E-5</v>
      </c>
      <c r="K96" s="303">
        <v>4.6544288807260732E-3</v>
      </c>
      <c r="L96" s="303">
        <v>0.3900243453961697</v>
      </c>
      <c r="M96" s="303">
        <v>1.8004411863992362</v>
      </c>
      <c r="N96" s="303">
        <v>3.0247200299427415</v>
      </c>
      <c r="O96" s="303">
        <v>3.3437905839549156E-2</v>
      </c>
      <c r="P96" s="303">
        <v>0.47219619392562934</v>
      </c>
      <c r="Q96" s="303">
        <v>2.017427652796052</v>
      </c>
      <c r="R96" s="303">
        <v>1.8671281818876034E-2</v>
      </c>
      <c r="S96" s="303">
        <v>0.31146013280857643</v>
      </c>
      <c r="T96" s="303">
        <v>2.369364801553705E-3</v>
      </c>
      <c r="U96" s="303">
        <v>4.6288893008781162E-4</v>
      </c>
      <c r="V96" s="303">
        <v>5.7267831024562081</v>
      </c>
      <c r="W96" s="303">
        <v>9.9846219473925607E-2</v>
      </c>
      <c r="X96" s="303">
        <v>6.3829779111204883E-9</v>
      </c>
      <c r="Y96" s="303">
        <v>1.7145970086636737</v>
      </c>
      <c r="Z96" s="303">
        <v>1.3423297769445079</v>
      </c>
      <c r="AA96" s="303">
        <v>3.3235331472422098E-3</v>
      </c>
      <c r="AB96" s="303">
        <v>2.9485453736444925E-6</v>
      </c>
      <c r="AC96" s="303">
        <v>1.1397327655428053E-2</v>
      </c>
      <c r="AD96" s="303">
        <v>4.819651322640593E-16</v>
      </c>
      <c r="AE96" s="303">
        <v>3.5022007384261609E-5</v>
      </c>
      <c r="AF96" s="303">
        <v>2.3553044558796912</v>
      </c>
      <c r="AG96" s="303">
        <v>1.2622878124336461E-3</v>
      </c>
      <c r="AH96" s="303">
        <v>2.0108986712827073</v>
      </c>
      <c r="AI96" s="303">
        <v>3.467815748949193E-3</v>
      </c>
      <c r="AJ96" s="303">
        <v>2.5788174488910375E-2</v>
      </c>
      <c r="AK96" s="303">
        <v>2.3073133014985698E-5</v>
      </c>
      <c r="AL96" s="303">
        <v>2.1699229198089061E-7</v>
      </c>
      <c r="AM96" s="303">
        <v>1.3314976677166376E-11</v>
      </c>
      <c r="AN96" s="303">
        <v>6.3644326901365145E-3</v>
      </c>
      <c r="AO96" s="303">
        <v>1.3121989093709638</v>
      </c>
      <c r="AP96" s="303">
        <v>1.9229678032840053E-3</v>
      </c>
      <c r="AQ96" s="303">
        <v>1.0741452280755526E-7</v>
      </c>
      <c r="AR96" s="303">
        <v>2.8287159614916291E-2</v>
      </c>
      <c r="AS96" s="303">
        <v>0.96027170634201764</v>
      </c>
      <c r="AT96" s="303">
        <v>0.3530379225048349</v>
      </c>
      <c r="AU96" s="303">
        <v>7.7435964222481776E-3</v>
      </c>
      <c r="AV96" s="303">
        <v>8.2688178834385548E-2</v>
      </c>
      <c r="AW96" s="303">
        <v>5.6269306557095294E-5</v>
      </c>
      <c r="AX96" s="303">
        <v>0.23469414676941658</v>
      </c>
      <c r="AY96" s="303">
        <v>8.1243743547200334E-2</v>
      </c>
      <c r="AZ96" s="303">
        <v>3.2567070574288966E-4</v>
      </c>
      <c r="BA96" s="303">
        <v>1.1017511442663795E-2</v>
      </c>
      <c r="BB96" s="303">
        <v>2.376941825021792E-2</v>
      </c>
      <c r="BC96" s="303">
        <v>1.1272956436328835E-2</v>
      </c>
      <c r="BD96" s="303">
        <v>0.12270594870395925</v>
      </c>
      <c r="BE96" s="303">
        <v>1.0777264191755445E-9</v>
      </c>
      <c r="BF96" s="303">
        <v>0.48106711971764798</v>
      </c>
      <c r="BG96" s="303">
        <v>0.81812557839527011</v>
      </c>
      <c r="BH96" s="303">
        <v>0.35064748628191339</v>
      </c>
      <c r="BI96" s="303">
        <v>6.9939484398436156E-8</v>
      </c>
      <c r="BJ96" s="303">
        <v>3.8201503921869406</v>
      </c>
      <c r="BK96" s="303">
        <v>1.1917772568859628</v>
      </c>
      <c r="BL96" s="303">
        <v>5.1750382131712271E-19</v>
      </c>
      <c r="BM96" s="303">
        <v>2.6742976355136509E-5</v>
      </c>
      <c r="BN96" s="303">
        <v>2.6199049192274839</v>
      </c>
      <c r="BO96" s="303">
        <v>1.7120759960709643E-2</v>
      </c>
      <c r="BP96" s="303">
        <v>1.405336656279625E-4</v>
      </c>
      <c r="BQ96" s="303">
        <v>3.8830842689850735</v>
      </c>
      <c r="BR96" s="303">
        <v>1.7985607749769476E-2</v>
      </c>
      <c r="BS96" s="303">
        <v>3.6157063568947887</v>
      </c>
      <c r="BT96" s="303">
        <v>1.8664312495244555</v>
      </c>
      <c r="BU96" s="303">
        <v>1.0489267670238127</v>
      </c>
      <c r="BV96" s="303">
        <v>0.13291232373251372</v>
      </c>
      <c r="BW96" s="303">
        <v>2.3447372631316604E-2</v>
      </c>
      <c r="BX96" s="303">
        <v>6.372825294239769E-7</v>
      </c>
      <c r="BY96" s="303">
        <v>3.5666528329654013E-5</v>
      </c>
      <c r="BZ96" s="303">
        <v>0.16542850832752432</v>
      </c>
      <c r="CA96" s="303">
        <v>4.6898567119572654E-4</v>
      </c>
      <c r="CB96" s="303">
        <v>0.25155331495802313</v>
      </c>
      <c r="CC96" s="303">
        <v>1.7177527821700748E-8</v>
      </c>
      <c r="CD96" s="303">
        <v>3.090486407394653E-5</v>
      </c>
      <c r="CE96" s="303">
        <v>1.4631429544670276E-15</v>
      </c>
      <c r="CF96" s="303">
        <v>2.3128161218708842E-8</v>
      </c>
      <c r="CG96" s="303">
        <v>0.62328408269843794</v>
      </c>
      <c r="CH96" s="303">
        <v>1.1158242299901004</v>
      </c>
      <c r="CI96" s="303">
        <v>0.30109108779316057</v>
      </c>
      <c r="CJ96" s="303">
        <v>6.4431250633132579E-4</v>
      </c>
      <c r="CK96" s="303">
        <v>0.11176615739492927</v>
      </c>
      <c r="CL96" s="303">
        <v>0.12420265468367754</v>
      </c>
      <c r="CM96" s="303">
        <v>0.20850595377402042</v>
      </c>
      <c r="CN96" s="303">
        <v>6.1693687603599489E-8</v>
      </c>
      <c r="CO96" s="303">
        <v>2.0500476434503452E-7</v>
      </c>
      <c r="CP96" s="303">
        <v>0.78236390173277637</v>
      </c>
      <c r="CQ96" s="303">
        <v>3.2411707403410164</v>
      </c>
      <c r="CR96" s="303">
        <v>2.278497286906407E-3</v>
      </c>
      <c r="CS96" s="303">
        <v>8.8245246015533933E-5</v>
      </c>
      <c r="CT96" s="303">
        <v>3.7729725191797131E-4</v>
      </c>
      <c r="CU96" s="303">
        <v>0.13470378764184315</v>
      </c>
      <c r="CV96" s="303">
        <v>1.7324002135253871</v>
      </c>
      <c r="CW96" s="303">
        <v>2.8992405691381382</v>
      </c>
      <c r="CX96" s="303"/>
      <c r="CY96" s="303"/>
      <c r="CZ96" s="303"/>
      <c r="DA96" s="303"/>
      <c r="DB96" s="303"/>
      <c r="DC96" s="303"/>
      <c r="DD96" s="303"/>
      <c r="DE96" s="303"/>
      <c r="DF96" s="303"/>
      <c r="DG96" s="303"/>
      <c r="DH96" s="303"/>
      <c r="DI96" s="303"/>
      <c r="DJ96" s="303"/>
      <c r="DK96" s="303"/>
      <c r="DL96" s="303"/>
      <c r="DM96" s="303"/>
      <c r="DN96" s="303"/>
      <c r="DO96" s="303"/>
      <c r="DP96" s="303"/>
      <c r="DQ96" s="303"/>
      <c r="DR96" s="303"/>
      <c r="DS96" s="303"/>
      <c r="DT96" s="303"/>
      <c r="DU96" s="303"/>
      <c r="DV96" s="303"/>
      <c r="DW96" s="303"/>
      <c r="DX96" s="303"/>
      <c r="DY96" s="303"/>
      <c r="DZ96" s="303"/>
      <c r="EA96" s="303"/>
      <c r="EB96" s="303"/>
      <c r="EC96" s="303"/>
      <c r="ED96" s="303"/>
      <c r="EE96" s="303"/>
      <c r="EF96" s="303"/>
      <c r="EG96" s="303"/>
      <c r="EH96" s="303"/>
      <c r="EI96" s="303"/>
      <c r="EJ96" s="303"/>
      <c r="EK96" s="303"/>
      <c r="EL96" s="303"/>
      <c r="EM96" s="303"/>
      <c r="EN96" s="303"/>
      <c r="EO96" s="303"/>
      <c r="EP96" s="303"/>
      <c r="EQ96" s="303"/>
      <c r="ER96" s="303"/>
      <c r="ES96" s="303"/>
      <c r="ET96" s="303"/>
      <c r="EU96" s="303"/>
      <c r="EV96" s="303"/>
      <c r="EW96" s="303"/>
      <c r="EX96" s="303"/>
      <c r="EY96" s="303"/>
      <c r="EZ96" s="303"/>
      <c r="FA96" s="303"/>
      <c r="FB96" s="303"/>
      <c r="FC96" s="303"/>
      <c r="FD96" s="303"/>
      <c r="FE96" s="303"/>
      <c r="FF96" s="303"/>
      <c r="FG96" s="303"/>
      <c r="FH96" s="303"/>
      <c r="FI96" s="303"/>
      <c r="FJ96" s="303"/>
      <c r="FK96" s="303"/>
      <c r="FL96" s="303"/>
      <c r="FM96" s="303"/>
      <c r="FN96" s="303"/>
      <c r="FO96" s="303"/>
      <c r="FP96" s="303"/>
      <c r="FQ96" s="303"/>
      <c r="FR96" s="303"/>
      <c r="FS96" s="303"/>
      <c r="FT96" s="303"/>
      <c r="FU96" s="303"/>
      <c r="FV96" s="303"/>
      <c r="FW96" s="303"/>
      <c r="FX96" s="303"/>
      <c r="FY96" s="303"/>
      <c r="FZ96" s="303"/>
      <c r="GA96" s="303"/>
      <c r="GB96" s="303"/>
      <c r="GC96" s="303"/>
      <c r="GD96" s="303"/>
      <c r="GE96" s="303"/>
      <c r="GF96" s="303"/>
      <c r="GG96" s="303"/>
      <c r="GH96" s="303"/>
      <c r="GI96" s="303"/>
      <c r="GJ96" s="303"/>
      <c r="GK96" s="303"/>
      <c r="GL96" s="303"/>
      <c r="GM96" s="303"/>
      <c r="GN96" s="303"/>
      <c r="GO96" s="303"/>
      <c r="GP96" s="303"/>
      <c r="GQ96" s="303"/>
      <c r="GR96" s="303"/>
      <c r="GS96" s="303"/>
    </row>
    <row r="97" spans="1:201">
      <c r="A97" s="303">
        <v>95</v>
      </c>
      <c r="B97" s="303">
        <v>4.1725385445246668E-5</v>
      </c>
      <c r="C97" s="303">
        <v>1.4567366439632164E-2</v>
      </c>
      <c r="D97" s="303">
        <v>1.0733964838979353</v>
      </c>
      <c r="E97" s="303">
        <v>3.0539313225473484E-3</v>
      </c>
      <c r="F97" s="303">
        <v>1.5012952039802938E-2</v>
      </c>
      <c r="G97" s="303">
        <v>5.7775562377455429</v>
      </c>
      <c r="H97" s="303">
        <v>0.22272466764361121</v>
      </c>
      <c r="I97" s="303">
        <v>2.9216674138633915E-9</v>
      </c>
      <c r="J97" s="303">
        <v>1.469196114093679E-5</v>
      </c>
      <c r="K97" s="303">
        <v>3.9776583733778454E-3</v>
      </c>
      <c r="L97" s="303">
        <v>0.35811228714315468</v>
      </c>
      <c r="M97" s="303">
        <v>1.7054505618831106</v>
      </c>
      <c r="N97" s="303">
        <v>3.0509443466214687</v>
      </c>
      <c r="O97" s="303">
        <v>2.9737878600706289E-2</v>
      </c>
      <c r="P97" s="303">
        <v>0.43443416225150155</v>
      </c>
      <c r="Q97" s="303">
        <v>1.9309783543019279</v>
      </c>
      <c r="R97" s="303">
        <v>1.654235694728683E-2</v>
      </c>
      <c r="S97" s="303">
        <v>0.28755868191881123</v>
      </c>
      <c r="T97" s="303">
        <v>2.0064004985121684E-3</v>
      </c>
      <c r="U97" s="303">
        <v>3.8605405606173592E-4</v>
      </c>
      <c r="V97" s="303">
        <v>5.6187067576587175</v>
      </c>
      <c r="W97" s="303">
        <v>8.9864676092025253E-2</v>
      </c>
      <c r="X97" s="303">
        <v>4.6972816574374061E-9</v>
      </c>
      <c r="Y97" s="303">
        <v>1.6212332089717378</v>
      </c>
      <c r="Z97" s="303">
        <v>1.2648098220963473</v>
      </c>
      <c r="AA97" s="303">
        <v>2.8178241244166255E-3</v>
      </c>
      <c r="AB97" s="303">
        <v>2.324226559678426E-6</v>
      </c>
      <c r="AC97" s="303">
        <v>9.8808170466411147E-3</v>
      </c>
      <c r="AD97" s="303">
        <v>2.9500147270507144E-16</v>
      </c>
      <c r="AE97" s="303">
        <v>2.800300549241457E-5</v>
      </c>
      <c r="AF97" s="303">
        <v>2.2473898653358151</v>
      </c>
      <c r="AG97" s="303">
        <v>1.0574773691515271E-3</v>
      </c>
      <c r="AH97" s="303">
        <v>1.8949948526873057</v>
      </c>
      <c r="AI97" s="303">
        <v>2.9626979595448219E-3</v>
      </c>
      <c r="AJ97" s="303">
        <v>2.2794469167901423E-2</v>
      </c>
      <c r="AK97" s="303">
        <v>1.8143385711085086E-5</v>
      </c>
      <c r="AL97" s="303">
        <v>1.6510563664499624E-7</v>
      </c>
      <c r="AM97" s="303">
        <v>9.3763444905543541E-12</v>
      </c>
      <c r="AN97" s="303">
        <v>5.4979376866061249E-3</v>
      </c>
      <c r="AO97" s="303">
        <v>1.215155307390005</v>
      </c>
      <c r="AP97" s="303">
        <v>1.6300315358540088E-3</v>
      </c>
      <c r="AQ97" s="303">
        <v>8.3320399653161173E-8</v>
      </c>
      <c r="AR97" s="303">
        <v>2.496269272550606E-2</v>
      </c>
      <c r="AS97" s="303">
        <v>0.90250002879195801</v>
      </c>
      <c r="AT97" s="303">
        <v>0.32673211811876524</v>
      </c>
      <c r="AU97" s="303">
        <v>6.6641984021944198E-3</v>
      </c>
      <c r="AV97" s="303">
        <v>7.3610622591100586E-2</v>
      </c>
      <c r="AW97" s="303">
        <v>4.4795096266559347E-5</v>
      </c>
      <c r="AX97" s="303">
        <v>0.21210442651278075</v>
      </c>
      <c r="AY97" s="303">
        <v>7.2067632537404738E-2</v>
      </c>
      <c r="AZ97" s="303">
        <v>2.6876652206264424E-4</v>
      </c>
      <c r="BA97" s="303">
        <v>9.4461819893915736E-3</v>
      </c>
      <c r="BB97" s="303">
        <v>2.1095857152868103E-2</v>
      </c>
      <c r="BC97" s="303">
        <v>9.7687659150116294E-3</v>
      </c>
      <c r="BD97" s="303">
        <v>0.11113743327183817</v>
      </c>
      <c r="BE97" s="303">
        <v>7.7869008353736703E-10</v>
      </c>
      <c r="BF97" s="303">
        <v>0.44398627102346422</v>
      </c>
      <c r="BG97" s="303">
        <v>0.76333440220937421</v>
      </c>
      <c r="BH97" s="303">
        <v>0.32019122916043674</v>
      </c>
      <c r="BI97" s="303">
        <v>5.1428994387653239E-8</v>
      </c>
      <c r="BJ97" s="303">
        <v>3.7193545862800788</v>
      </c>
      <c r="BK97" s="303">
        <v>1.121777673233965</v>
      </c>
      <c r="BL97" s="303">
        <v>2.9416704852036877E-19</v>
      </c>
      <c r="BM97" s="303">
        <v>2.188873785062866E-5</v>
      </c>
      <c r="BN97" s="303">
        <v>2.6950325264426014</v>
      </c>
      <c r="BO97" s="303">
        <v>1.5068879309250521E-2</v>
      </c>
      <c r="BP97" s="303">
        <v>1.1404034670464816E-4</v>
      </c>
      <c r="BQ97" s="303">
        <v>3.7906212996876953</v>
      </c>
      <c r="BR97" s="303">
        <v>1.565711739934468E-2</v>
      </c>
      <c r="BS97" s="303">
        <v>3.6549381164403432</v>
      </c>
      <c r="BT97" s="303">
        <v>1.7701680151050709</v>
      </c>
      <c r="BU97" s="303">
        <v>0.96836188426264203</v>
      </c>
      <c r="BV97" s="303">
        <v>0.12035036035144975</v>
      </c>
      <c r="BW97" s="303">
        <v>2.0725165563497516E-2</v>
      </c>
      <c r="BX97" s="303">
        <v>4.8729162963242984E-7</v>
      </c>
      <c r="BY97" s="303">
        <v>2.8923815654569603E-5</v>
      </c>
      <c r="BZ97" s="303">
        <v>0.15044070900988027</v>
      </c>
      <c r="CA97" s="303">
        <v>4.0132412284578904E-4</v>
      </c>
      <c r="CB97" s="303">
        <v>0.22760429118291975</v>
      </c>
      <c r="CC97" s="303">
        <v>1.2587703813869347E-8</v>
      </c>
      <c r="CD97" s="303">
        <v>2.4377380223258139E-5</v>
      </c>
      <c r="CE97" s="303">
        <v>9.1614583588815312E-16</v>
      </c>
      <c r="CF97" s="303">
        <v>1.7491763653421755E-8</v>
      </c>
      <c r="CG97" s="303">
        <v>0.57588704128711854</v>
      </c>
      <c r="CH97" s="303">
        <v>1.0363556522259665</v>
      </c>
      <c r="CI97" s="303">
        <v>0.27648856083341161</v>
      </c>
      <c r="CJ97" s="303">
        <v>5.3708699809933917E-4</v>
      </c>
      <c r="CK97" s="303">
        <v>0.10022439690270266</v>
      </c>
      <c r="CL97" s="303">
        <v>0.11381812097047489</v>
      </c>
      <c r="CM97" s="303">
        <v>0.19148752064792299</v>
      </c>
      <c r="CN97" s="303">
        <v>4.6475763879140134E-8</v>
      </c>
      <c r="CO97" s="303">
        <v>1.5523562846565269E-7</v>
      </c>
      <c r="CP97" s="303">
        <v>0.73252684885084007</v>
      </c>
      <c r="CQ97" s="303">
        <v>3.1187320930494642</v>
      </c>
      <c r="CR97" s="303">
        <v>1.9506444529375974E-3</v>
      </c>
      <c r="CS97" s="303">
        <v>7.2310676029411017E-5</v>
      </c>
      <c r="CT97" s="303">
        <v>3.1808574542200837E-4</v>
      </c>
      <c r="CU97" s="303">
        <v>0.12058203548262139</v>
      </c>
      <c r="CV97" s="303">
        <v>1.6435369314956556</v>
      </c>
      <c r="CW97" s="303">
        <v>2.7646039516376795</v>
      </c>
      <c r="CX97" s="303"/>
      <c r="CY97" s="303"/>
      <c r="CZ97" s="303"/>
      <c r="DA97" s="303"/>
      <c r="DB97" s="303"/>
      <c r="DC97" s="303"/>
      <c r="DD97" s="303"/>
      <c r="DE97" s="303"/>
      <c r="DF97" s="303"/>
      <c r="DG97" s="303"/>
      <c r="DH97" s="303"/>
      <c r="DI97" s="303"/>
      <c r="DJ97" s="303"/>
      <c r="DK97" s="303"/>
      <c r="DL97" s="303"/>
      <c r="DM97" s="303"/>
      <c r="DN97" s="303"/>
      <c r="DO97" s="303"/>
      <c r="DP97" s="303"/>
      <c r="DQ97" s="303"/>
      <c r="DR97" s="303"/>
      <c r="DS97" s="303"/>
      <c r="DT97" s="303"/>
      <c r="DU97" s="303"/>
      <c r="DV97" s="303"/>
      <c r="DW97" s="303"/>
      <c r="DX97" s="303"/>
      <c r="DY97" s="303"/>
      <c r="DZ97" s="303"/>
      <c r="EA97" s="303"/>
      <c r="EB97" s="303"/>
      <c r="EC97" s="303"/>
      <c r="ED97" s="303"/>
      <c r="EE97" s="303"/>
      <c r="EF97" s="303"/>
      <c r="EG97" s="303"/>
      <c r="EH97" s="303"/>
      <c r="EI97" s="303"/>
      <c r="EJ97" s="303"/>
      <c r="EK97" s="303"/>
      <c r="EL97" s="303"/>
      <c r="EM97" s="303"/>
      <c r="EN97" s="303"/>
      <c r="EO97" s="303"/>
      <c r="EP97" s="303"/>
      <c r="EQ97" s="303"/>
      <c r="ER97" s="303"/>
      <c r="ES97" s="303"/>
      <c r="ET97" s="303"/>
      <c r="EU97" s="303"/>
      <c r="EV97" s="303"/>
      <c r="EW97" s="303"/>
      <c r="EX97" s="303"/>
      <c r="EY97" s="303"/>
      <c r="EZ97" s="303"/>
      <c r="FA97" s="303"/>
      <c r="FB97" s="303"/>
      <c r="FC97" s="303"/>
      <c r="FD97" s="303"/>
      <c r="FE97" s="303"/>
      <c r="FF97" s="303"/>
      <c r="FG97" s="303"/>
      <c r="FH97" s="303"/>
      <c r="FI97" s="303"/>
      <c r="FJ97" s="303"/>
      <c r="FK97" s="303"/>
      <c r="FL97" s="303"/>
      <c r="FM97" s="303"/>
      <c r="FN97" s="303"/>
      <c r="FO97" s="303"/>
      <c r="FP97" s="303"/>
      <c r="FQ97" s="303"/>
      <c r="FR97" s="303"/>
      <c r="FS97" s="303"/>
      <c r="FT97" s="303"/>
      <c r="FU97" s="303"/>
      <c r="FV97" s="303"/>
      <c r="FW97" s="303"/>
      <c r="FX97" s="303"/>
      <c r="FY97" s="303"/>
      <c r="FZ97" s="303"/>
      <c r="GA97" s="303"/>
      <c r="GB97" s="303"/>
      <c r="GC97" s="303"/>
      <c r="GD97" s="303"/>
      <c r="GE97" s="303"/>
      <c r="GF97" s="303"/>
      <c r="GG97" s="303"/>
      <c r="GH97" s="303"/>
      <c r="GI97" s="303"/>
      <c r="GJ97" s="303"/>
      <c r="GK97" s="303"/>
      <c r="GL97" s="303"/>
      <c r="GM97" s="303"/>
      <c r="GN97" s="303"/>
      <c r="GO97" s="303"/>
      <c r="GP97" s="303"/>
      <c r="GQ97" s="303"/>
      <c r="GR97" s="303"/>
      <c r="GS97" s="303"/>
    </row>
    <row r="98" spans="1:201">
      <c r="A98" s="303">
        <v>96</v>
      </c>
      <c r="B98" s="303">
        <v>3.3629298052148432E-5</v>
      </c>
      <c r="C98" s="303">
        <v>1.2586252010278761E-2</v>
      </c>
      <c r="D98" s="303">
        <v>1.0015161340001115</v>
      </c>
      <c r="E98" s="303">
        <v>2.6105476206517218E-3</v>
      </c>
      <c r="F98" s="303">
        <v>1.3239843539793886E-2</v>
      </c>
      <c r="G98" s="303">
        <v>5.7810176670116009</v>
      </c>
      <c r="H98" s="303">
        <v>0.20555169243547383</v>
      </c>
      <c r="I98" s="303">
        <v>2.1452398398127958E-9</v>
      </c>
      <c r="J98" s="303">
        <v>1.1790689527760011E-5</v>
      </c>
      <c r="K98" s="303">
        <v>3.3982745413479649E-3</v>
      </c>
      <c r="L98" s="303">
        <v>0.32860335432600118</v>
      </c>
      <c r="M98" s="303">
        <v>1.6147050902079758</v>
      </c>
      <c r="N98" s="303">
        <v>3.0738581435875396</v>
      </c>
      <c r="O98" s="303">
        <v>2.6441584079412266E-2</v>
      </c>
      <c r="P98" s="303">
        <v>0.39950818636163121</v>
      </c>
      <c r="Q98" s="303">
        <v>1.8477777222581784</v>
      </c>
      <c r="R98" s="303">
        <v>1.4653353179250258E-2</v>
      </c>
      <c r="S98" s="303">
        <v>0.26540679746569706</v>
      </c>
      <c r="T98" s="303">
        <v>1.6985601070106764E-3</v>
      </c>
      <c r="U98" s="303">
        <v>3.2190025492743037E-4</v>
      </c>
      <c r="V98" s="303">
        <v>5.5065221463803322</v>
      </c>
      <c r="W98" s="303">
        <v>8.0853255280042891E-2</v>
      </c>
      <c r="X98" s="303">
        <v>3.456665629575883E-9</v>
      </c>
      <c r="Y98" s="303">
        <v>1.5321575906598837</v>
      </c>
      <c r="Z98" s="303">
        <v>1.1911931560393976</v>
      </c>
      <c r="AA98" s="303">
        <v>2.3881734515282292E-3</v>
      </c>
      <c r="AB98" s="303">
        <v>1.8319769929021565E-6</v>
      </c>
      <c r="AC98" s="303">
        <v>8.5633490732464936E-3</v>
      </c>
      <c r="AD98" s="303">
        <v>1.8056921913887498E-16</v>
      </c>
      <c r="AE98" s="303">
        <v>2.238529636111042E-5</v>
      </c>
      <c r="AF98" s="303">
        <v>2.1432800182246763</v>
      </c>
      <c r="AG98" s="303">
        <v>8.8561768762254463E-4</v>
      </c>
      <c r="AH98" s="303">
        <v>1.7844191421582081</v>
      </c>
      <c r="AI98" s="303">
        <v>2.5306548930835761E-3</v>
      </c>
      <c r="AJ98" s="303">
        <v>2.0143497957316309E-2</v>
      </c>
      <c r="AK98" s="303">
        <v>1.4263004893421769E-5</v>
      </c>
      <c r="AL98" s="303">
        <v>1.2561468935861907E-7</v>
      </c>
      <c r="AM98" s="303">
        <v>6.6032364516822374E-12</v>
      </c>
      <c r="AN98" s="303">
        <v>4.7484782845239213E-3</v>
      </c>
      <c r="AO98" s="303">
        <v>1.1244143440554302</v>
      </c>
      <c r="AP98" s="303">
        <v>1.3813839404298906E-3</v>
      </c>
      <c r="AQ98" s="303">
        <v>6.463328376421053E-8</v>
      </c>
      <c r="AR98" s="303">
        <v>2.2022298096286773E-2</v>
      </c>
      <c r="AS98" s="303">
        <v>0.84787651803228248</v>
      </c>
      <c r="AT98" s="303">
        <v>0.30229296121995047</v>
      </c>
      <c r="AU98" s="303">
        <v>5.7332912318286064E-3</v>
      </c>
      <c r="AV98" s="303">
        <v>6.5495263757037819E-2</v>
      </c>
      <c r="AW98" s="303">
        <v>3.5649927651093626E-5</v>
      </c>
      <c r="AX98" s="303">
        <v>0.19158313980922365</v>
      </c>
      <c r="AY98" s="303">
        <v>6.389882239364178E-2</v>
      </c>
      <c r="AZ98" s="303">
        <v>2.2174009805126603E-4</v>
      </c>
      <c r="BA98" s="303">
        <v>8.0956156096716123E-3</v>
      </c>
      <c r="BB98" s="303">
        <v>1.8718588543199521E-2</v>
      </c>
      <c r="BC98" s="303">
        <v>8.4621425418408037E-3</v>
      </c>
      <c r="BD98" s="303">
        <v>0.10062721468182573</v>
      </c>
      <c r="BE98" s="303">
        <v>5.6261713555379476E-10</v>
      </c>
      <c r="BF98" s="303">
        <v>0.40956411046808944</v>
      </c>
      <c r="BG98" s="303">
        <v>0.71190436394618029</v>
      </c>
      <c r="BH98" s="303">
        <v>0.29223216296558036</v>
      </c>
      <c r="BI98" s="303">
        <v>3.7809636654322214E-8</v>
      </c>
      <c r="BJ98" s="303">
        <v>3.6184113920169536</v>
      </c>
      <c r="BK98" s="303">
        <v>1.0554260192536478</v>
      </c>
      <c r="BL98" s="303">
        <v>1.672213594043415E-19</v>
      </c>
      <c r="BM98" s="303">
        <v>1.7914033395598324E-5</v>
      </c>
      <c r="BN98" s="303">
        <v>2.769777731821347</v>
      </c>
      <c r="BO98" s="303">
        <v>1.3260102345122397E-2</v>
      </c>
      <c r="BP98" s="303">
        <v>9.2517806555137994E-5</v>
      </c>
      <c r="BQ98" s="303">
        <v>3.6974648239411514</v>
      </c>
      <c r="BR98" s="303">
        <v>1.3625451979809789E-2</v>
      </c>
      <c r="BS98" s="303">
        <v>3.6902397024570117</v>
      </c>
      <c r="BT98" s="303">
        <v>1.677595747882898</v>
      </c>
      <c r="BU98" s="303">
        <v>0.89333484771356197</v>
      </c>
      <c r="BV98" s="303">
        <v>0.10894347194613913</v>
      </c>
      <c r="BW98" s="303">
        <v>1.8314638447179944E-2</v>
      </c>
      <c r="BX98" s="303">
        <v>3.725486569065983E-7</v>
      </c>
      <c r="BY98" s="303">
        <v>2.3452987922283719E-5</v>
      </c>
      <c r="BZ98" s="303">
        <v>0.13675537937715454</v>
      </c>
      <c r="CA98" s="303">
        <v>3.4342069941898767E-4</v>
      </c>
      <c r="CB98" s="303">
        <v>0.20584765099946781</v>
      </c>
      <c r="CC98" s="303">
        <v>9.2231112642442478E-9</v>
      </c>
      <c r="CD98" s="303">
        <v>1.9222718324013898E-5</v>
      </c>
      <c r="CE98" s="303">
        <v>5.7367353433635308E-16</v>
      </c>
      <c r="CF98" s="303">
        <v>1.3229049303876431E-8</v>
      </c>
      <c r="CG98" s="303">
        <v>0.53181823450530774</v>
      </c>
      <c r="CH98" s="303">
        <v>0.96182874901739857</v>
      </c>
      <c r="CI98" s="303">
        <v>0.25380943741096468</v>
      </c>
      <c r="CJ98" s="303">
        <v>4.4760280884830047E-4</v>
      </c>
      <c r="CK98" s="303">
        <v>8.9841747956209667E-2</v>
      </c>
      <c r="CL98" s="303">
        <v>0.10428297603199595</v>
      </c>
      <c r="CM98" s="303">
        <v>0.17581957027447775</v>
      </c>
      <c r="CN98" s="303">
        <v>3.5008923678941249E-8</v>
      </c>
      <c r="CO98" s="303">
        <v>1.1753675057500475E-7</v>
      </c>
      <c r="CP98" s="303">
        <v>0.68558395506687952</v>
      </c>
      <c r="CQ98" s="303">
        <v>2.9995044016494607</v>
      </c>
      <c r="CR98" s="303">
        <v>1.669604073282246E-3</v>
      </c>
      <c r="CS98" s="303">
        <v>5.9244037017453248E-5</v>
      </c>
      <c r="CT98" s="303">
        <v>2.6814268914847556E-4</v>
      </c>
      <c r="CU98" s="303">
        <v>0.10788603667308475</v>
      </c>
      <c r="CV98" s="303">
        <v>1.5585647884448803</v>
      </c>
      <c r="CW98" s="303">
        <v>2.6339685963944364</v>
      </c>
      <c r="CX98" s="303"/>
      <c r="CY98" s="303"/>
      <c r="CZ98" s="303"/>
      <c r="DA98" s="303"/>
      <c r="DB98" s="303"/>
      <c r="DC98" s="303"/>
      <c r="DD98" s="303"/>
      <c r="DE98" s="303"/>
      <c r="DF98" s="303"/>
      <c r="DG98" s="303"/>
      <c r="DH98" s="303"/>
      <c r="DI98" s="303"/>
      <c r="DJ98" s="303"/>
      <c r="DK98" s="303"/>
      <c r="DL98" s="303"/>
      <c r="DM98" s="303"/>
      <c r="DN98" s="303"/>
      <c r="DO98" s="303"/>
      <c r="DP98" s="303"/>
      <c r="DQ98" s="303"/>
      <c r="DR98" s="303"/>
      <c r="DS98" s="303"/>
      <c r="DT98" s="303"/>
      <c r="DU98" s="303"/>
      <c r="DV98" s="303"/>
      <c r="DW98" s="303"/>
      <c r="DX98" s="303"/>
      <c r="DY98" s="303"/>
      <c r="DZ98" s="303"/>
      <c r="EA98" s="303"/>
      <c r="EB98" s="303"/>
      <c r="EC98" s="303"/>
      <c r="ED98" s="303"/>
      <c r="EE98" s="303"/>
      <c r="EF98" s="303"/>
      <c r="EG98" s="303"/>
      <c r="EH98" s="303"/>
      <c r="EI98" s="303"/>
      <c r="EJ98" s="303"/>
      <c r="EK98" s="303"/>
      <c r="EL98" s="303"/>
      <c r="EM98" s="303"/>
      <c r="EN98" s="303"/>
      <c r="EO98" s="303"/>
      <c r="EP98" s="303"/>
      <c r="EQ98" s="303"/>
      <c r="ER98" s="303"/>
      <c r="ES98" s="303"/>
      <c r="ET98" s="303"/>
      <c r="EU98" s="303"/>
      <c r="EV98" s="303"/>
      <c r="EW98" s="303"/>
      <c r="EX98" s="303"/>
      <c r="EY98" s="303"/>
      <c r="EZ98" s="303"/>
      <c r="FA98" s="303"/>
      <c r="FB98" s="303"/>
      <c r="FC98" s="303"/>
      <c r="FD98" s="303"/>
      <c r="FE98" s="303"/>
      <c r="FF98" s="303"/>
      <c r="FG98" s="303"/>
      <c r="FH98" s="303"/>
      <c r="FI98" s="303"/>
      <c r="FJ98" s="303"/>
      <c r="FK98" s="303"/>
      <c r="FL98" s="303"/>
      <c r="FM98" s="303"/>
      <c r="FN98" s="303"/>
      <c r="FO98" s="303"/>
      <c r="FP98" s="303"/>
      <c r="FQ98" s="303"/>
      <c r="FR98" s="303"/>
      <c r="FS98" s="303"/>
      <c r="FT98" s="303"/>
      <c r="FU98" s="303"/>
      <c r="FV98" s="303"/>
      <c r="FW98" s="303"/>
      <c r="FX98" s="303"/>
      <c r="FY98" s="303"/>
      <c r="FZ98" s="303"/>
      <c r="GA98" s="303"/>
      <c r="GB98" s="303"/>
      <c r="GC98" s="303"/>
      <c r="GD98" s="303"/>
      <c r="GE98" s="303"/>
      <c r="GF98" s="303"/>
      <c r="GG98" s="303"/>
      <c r="GH98" s="303"/>
      <c r="GI98" s="303"/>
      <c r="GJ98" s="303"/>
      <c r="GK98" s="303"/>
      <c r="GL98" s="303"/>
      <c r="GM98" s="303"/>
      <c r="GN98" s="303"/>
      <c r="GO98" s="303"/>
      <c r="GP98" s="303"/>
      <c r="GQ98" s="303"/>
      <c r="GR98" s="303"/>
      <c r="GS98" s="303"/>
    </row>
    <row r="99" spans="1:201">
      <c r="A99" s="303">
        <v>97</v>
      </c>
      <c r="B99" s="303">
        <v>2.7099560811664434E-5</v>
      </c>
      <c r="C99" s="303">
        <v>1.087011080525967E-2</v>
      </c>
      <c r="D99" s="303">
        <v>0.93386673292679523</v>
      </c>
      <c r="E99" s="303">
        <v>2.2309605431685355E-3</v>
      </c>
      <c r="F99" s="303">
        <v>1.167335551698143E-2</v>
      </c>
      <c r="G99" s="303">
        <v>5.778028769793802</v>
      </c>
      <c r="H99" s="303">
        <v>0.18964818269475892</v>
      </c>
      <c r="I99" s="303">
        <v>1.5751262688639653E-9</v>
      </c>
      <c r="J99" s="303">
        <v>9.4611199879192549E-6</v>
      </c>
      <c r="K99" s="303">
        <v>2.902444706362388E-3</v>
      </c>
      <c r="L99" s="303">
        <v>0.30134136050033927</v>
      </c>
      <c r="M99" s="303">
        <v>1.5280861500593688</v>
      </c>
      <c r="N99" s="303">
        <v>3.0934591688248578</v>
      </c>
      <c r="O99" s="303">
        <v>2.3505799335969885E-2</v>
      </c>
      <c r="P99" s="303">
        <v>0.3672266529278182</v>
      </c>
      <c r="Q99" s="303">
        <v>1.7677414686165855</v>
      </c>
      <c r="R99" s="303">
        <v>1.2977655180396761E-2</v>
      </c>
      <c r="S99" s="303">
        <v>0.24488598185539412</v>
      </c>
      <c r="T99" s="303">
        <v>1.4375607198293223E-3</v>
      </c>
      <c r="U99" s="303">
        <v>2.6834905081412973E-4</v>
      </c>
      <c r="V99" s="303">
        <v>5.3907207184113908</v>
      </c>
      <c r="W99" s="303">
        <v>7.2721401901214927E-2</v>
      </c>
      <c r="X99" s="303">
        <v>2.5436464312661021E-9</v>
      </c>
      <c r="Y99" s="303">
        <v>1.4472485081303039</v>
      </c>
      <c r="Z99" s="303">
        <v>1.1213388486503302</v>
      </c>
      <c r="AA99" s="303">
        <v>2.0233058015110949E-3</v>
      </c>
      <c r="AB99" s="303">
        <v>1.4438898909950405E-6</v>
      </c>
      <c r="AC99" s="303">
        <v>7.4192545520924361E-3</v>
      </c>
      <c r="AD99" s="303">
        <v>1.1052858531870971E-16</v>
      </c>
      <c r="AE99" s="303">
        <v>1.7890379007162907E-5</v>
      </c>
      <c r="AF99" s="303">
        <v>2.042941154788338</v>
      </c>
      <c r="AG99" s="303">
        <v>7.4146188536160272E-4</v>
      </c>
      <c r="AH99" s="303">
        <v>1.6790621987928696</v>
      </c>
      <c r="AI99" s="303">
        <v>2.1612048862050658E-3</v>
      </c>
      <c r="AJ99" s="303">
        <v>1.77967466435506E-2</v>
      </c>
      <c r="AK99" s="303">
        <v>1.1209570597941781E-5</v>
      </c>
      <c r="AL99" s="303">
        <v>9.5561243524336899E-8</v>
      </c>
      <c r="AM99" s="303">
        <v>4.650611765871557E-12</v>
      </c>
      <c r="AN99" s="303">
        <v>4.1004063837982597E-3</v>
      </c>
      <c r="AO99" s="303">
        <v>1.0396660818747361</v>
      </c>
      <c r="AP99" s="303">
        <v>1.1703912997285723E-3</v>
      </c>
      <c r="AQ99" s="303">
        <v>5.0139251008840629E-8</v>
      </c>
      <c r="AR99" s="303">
        <v>1.9422609270757597E-2</v>
      </c>
      <c r="AS99" s="303">
        <v>0.79626179887642157</v>
      </c>
      <c r="AT99" s="303">
        <v>0.27959837427296397</v>
      </c>
      <c r="AU99" s="303">
        <v>4.9307858206261729E-3</v>
      </c>
      <c r="AV99" s="303">
        <v>5.8245058422863816E-2</v>
      </c>
      <c r="AW99" s="303">
        <v>2.8363561292921253E-5</v>
      </c>
      <c r="AX99" s="303">
        <v>0.17295482848027283</v>
      </c>
      <c r="AY99" s="303">
        <v>5.6631009146192582E-2</v>
      </c>
      <c r="AZ99" s="303">
        <v>1.8289019989597125E-4</v>
      </c>
      <c r="BA99" s="303">
        <v>6.9353804729245221E-3</v>
      </c>
      <c r="BB99" s="303">
        <v>1.660542873787656E-2</v>
      </c>
      <c r="BC99" s="303">
        <v>7.3276591072053907E-3</v>
      </c>
      <c r="BD99" s="303">
        <v>9.1082665981513669E-2</v>
      </c>
      <c r="BE99" s="303">
        <v>4.0649425800617834E-10</v>
      </c>
      <c r="BF99" s="303">
        <v>0.37763273227159205</v>
      </c>
      <c r="BG99" s="303">
        <v>0.66366150640632182</v>
      </c>
      <c r="BH99" s="303">
        <v>0.26658373464311341</v>
      </c>
      <c r="BI99" s="303">
        <v>2.7791329500629678E-8</v>
      </c>
      <c r="BJ99" s="303">
        <v>3.517559106141992</v>
      </c>
      <c r="BK99" s="303">
        <v>0.99257733911712998</v>
      </c>
      <c r="BL99" s="303">
        <v>9.5061996754448514E-20</v>
      </c>
      <c r="BM99" s="303">
        <v>1.4659852070430914E-5</v>
      </c>
      <c r="BN99" s="303">
        <v>2.8440090731912808</v>
      </c>
      <c r="BO99" s="303">
        <v>1.1666061557101128E-2</v>
      </c>
      <c r="BP99" s="303">
        <v>7.5038620762293438E-5</v>
      </c>
      <c r="BQ99" s="303">
        <v>3.6038579478590349</v>
      </c>
      <c r="BR99" s="303">
        <v>1.185352623342574E-2</v>
      </c>
      <c r="BS99" s="303">
        <v>3.7215779045992647</v>
      </c>
      <c r="BT99" s="303">
        <v>1.5886949760623392</v>
      </c>
      <c r="BU99" s="303">
        <v>0.82354016887435411</v>
      </c>
      <c r="BV99" s="303">
        <v>9.8589625596161079E-2</v>
      </c>
      <c r="BW99" s="303">
        <v>1.6180763434120386E-2</v>
      </c>
      <c r="BX99" s="303">
        <v>2.8478478729820492E-7</v>
      </c>
      <c r="BY99" s="303">
        <v>1.9014762789123929E-5</v>
      </c>
      <c r="BZ99" s="303">
        <v>0.124266309157953</v>
      </c>
      <c r="CA99" s="303">
        <v>2.9386916865042293E-4</v>
      </c>
      <c r="CB99" s="303">
        <v>0.18609410982200669</v>
      </c>
      <c r="CC99" s="303">
        <v>6.757029928091531E-9</v>
      </c>
      <c r="CD99" s="303">
        <v>1.5153566699256336E-5</v>
      </c>
      <c r="CE99" s="303">
        <v>3.5924224632204488E-16</v>
      </c>
      <c r="CF99" s="303">
        <v>1.0005224659199275E-8</v>
      </c>
      <c r="CG99" s="303">
        <v>0.49087519036292127</v>
      </c>
      <c r="CH99" s="303">
        <v>0.89201598170236074</v>
      </c>
      <c r="CI99" s="303">
        <v>0.23291356912745911</v>
      </c>
      <c r="CJ99" s="303">
        <v>3.729449867015745E-4</v>
      </c>
      <c r="CK99" s="303">
        <v>8.0506316039431355E-2</v>
      </c>
      <c r="CL99" s="303">
        <v>9.5530033604937323E-2</v>
      </c>
      <c r="CM99" s="303">
        <v>0.16139950740651154</v>
      </c>
      <c r="CN99" s="303">
        <v>2.6369332194277097E-8</v>
      </c>
      <c r="CO99" s="303">
        <v>8.8984193249921422E-8</v>
      </c>
      <c r="CP99" s="303">
        <v>0.64139562012377405</v>
      </c>
      <c r="CQ99" s="303">
        <v>2.883518583811723</v>
      </c>
      <c r="CR99" s="303">
        <v>1.4287564069253595E-3</v>
      </c>
      <c r="CS99" s="303">
        <v>4.8531171851332522E-5</v>
      </c>
      <c r="CT99" s="303">
        <v>2.2602203518462243E-4</v>
      </c>
      <c r="CU99" s="303">
        <v>9.6479470180258292E-2</v>
      </c>
      <c r="CV99" s="303">
        <v>1.4773741348178566</v>
      </c>
      <c r="CW99" s="303">
        <v>2.5074272013597771</v>
      </c>
      <c r="CX99" s="303"/>
      <c r="CY99" s="303"/>
      <c r="CZ99" s="303"/>
      <c r="DA99" s="303"/>
      <c r="DB99" s="303"/>
      <c r="DC99" s="303"/>
      <c r="DD99" s="303"/>
      <c r="DE99" s="303"/>
      <c r="DF99" s="303"/>
      <c r="DG99" s="303"/>
      <c r="DH99" s="303"/>
      <c r="DI99" s="303"/>
      <c r="DJ99" s="303"/>
      <c r="DK99" s="303"/>
      <c r="DL99" s="303"/>
      <c r="DM99" s="303"/>
      <c r="DN99" s="303"/>
      <c r="DO99" s="303"/>
      <c r="DP99" s="303"/>
      <c r="DQ99" s="303"/>
      <c r="DR99" s="303"/>
      <c r="DS99" s="303"/>
      <c r="DT99" s="303"/>
      <c r="DU99" s="303"/>
      <c r="DV99" s="303"/>
      <c r="DW99" s="303"/>
      <c r="DX99" s="303"/>
      <c r="DY99" s="303"/>
      <c r="DZ99" s="303"/>
      <c r="EA99" s="303"/>
      <c r="EB99" s="303"/>
      <c r="EC99" s="303"/>
      <c r="ED99" s="303"/>
      <c r="EE99" s="303"/>
      <c r="EF99" s="303"/>
      <c r="EG99" s="303"/>
      <c r="EH99" s="303"/>
      <c r="EI99" s="303"/>
      <c r="EJ99" s="303"/>
      <c r="EK99" s="303"/>
      <c r="EL99" s="303"/>
      <c r="EM99" s="303"/>
      <c r="EN99" s="303"/>
      <c r="EO99" s="303"/>
      <c r="EP99" s="303"/>
      <c r="EQ99" s="303"/>
      <c r="ER99" s="303"/>
      <c r="ES99" s="303"/>
      <c r="ET99" s="303"/>
      <c r="EU99" s="303"/>
      <c r="EV99" s="303"/>
      <c r="EW99" s="303"/>
      <c r="EX99" s="303"/>
      <c r="EY99" s="303"/>
      <c r="EZ99" s="303"/>
      <c r="FA99" s="303"/>
      <c r="FB99" s="303"/>
      <c r="FC99" s="303"/>
      <c r="FD99" s="303"/>
      <c r="FE99" s="303"/>
      <c r="FF99" s="303"/>
      <c r="FG99" s="303"/>
      <c r="FH99" s="303"/>
      <c r="FI99" s="303"/>
      <c r="FJ99" s="303"/>
      <c r="FK99" s="303"/>
      <c r="FL99" s="303"/>
      <c r="FM99" s="303"/>
      <c r="FN99" s="303"/>
      <c r="FO99" s="303"/>
      <c r="FP99" s="303"/>
      <c r="FQ99" s="303"/>
      <c r="FR99" s="303"/>
      <c r="FS99" s="303"/>
      <c r="FT99" s="303"/>
      <c r="FU99" s="303"/>
      <c r="FV99" s="303"/>
      <c r="FW99" s="303"/>
      <c r="FX99" s="303"/>
      <c r="FY99" s="303"/>
      <c r="FZ99" s="303"/>
      <c r="GA99" s="303"/>
      <c r="GB99" s="303"/>
      <c r="GC99" s="303"/>
      <c r="GD99" s="303"/>
      <c r="GE99" s="303"/>
      <c r="GF99" s="303"/>
      <c r="GG99" s="303"/>
      <c r="GH99" s="303"/>
      <c r="GI99" s="303"/>
      <c r="GJ99" s="303"/>
      <c r="GK99" s="303"/>
      <c r="GL99" s="303"/>
      <c r="GM99" s="303"/>
      <c r="GN99" s="303"/>
      <c r="GO99" s="303"/>
      <c r="GP99" s="303"/>
      <c r="GQ99" s="303"/>
      <c r="GR99" s="303"/>
      <c r="GS99" s="303"/>
    </row>
    <row r="100" spans="1:201">
      <c r="A100" s="303">
        <v>98</v>
      </c>
      <c r="B100" s="303">
        <v>2.1834164732973283E-5</v>
      </c>
      <c r="C100" s="303">
        <v>9.3842513997206729E-3</v>
      </c>
      <c r="D100" s="303">
        <v>0.87026089674123186</v>
      </c>
      <c r="E100" s="303">
        <v>1.906093030157701E-3</v>
      </c>
      <c r="F100" s="303">
        <v>1.0289835603545685E-2</v>
      </c>
      <c r="G100" s="303">
        <v>5.7687503659237329</v>
      </c>
      <c r="H100" s="303">
        <v>0.1749264754229693</v>
      </c>
      <c r="I100" s="303">
        <v>1.1565121471054351E-9</v>
      </c>
      <c r="J100" s="303">
        <v>7.5908809634589251E-6</v>
      </c>
      <c r="K100" s="303">
        <v>2.4782685966410057E-3</v>
      </c>
      <c r="L100" s="303">
        <v>0.2761772176636238</v>
      </c>
      <c r="M100" s="303">
        <v>1.4454710685987364</v>
      </c>
      <c r="N100" s="303">
        <v>3.1097568916029523</v>
      </c>
      <c r="O100" s="303">
        <v>2.0891806447524051E-2</v>
      </c>
      <c r="P100" s="303">
        <v>0.33740833453330216</v>
      </c>
      <c r="Q100" s="303">
        <v>1.69078400556154</v>
      </c>
      <c r="R100" s="303">
        <v>1.1491536337753938E-2</v>
      </c>
      <c r="S100" s="303">
        <v>0.22588465202268243</v>
      </c>
      <c r="T100" s="303">
        <v>1.2163474756162929E-3</v>
      </c>
      <c r="U100" s="303">
        <v>2.236597596209878E-4</v>
      </c>
      <c r="V100" s="303">
        <v>5.2717804899467593</v>
      </c>
      <c r="W100" s="303">
        <v>6.5386504703667303E-2</v>
      </c>
      <c r="X100" s="303">
        <v>1.8717410084689947E-9</v>
      </c>
      <c r="Y100" s="303">
        <v>1.3663798079043741</v>
      </c>
      <c r="Z100" s="303">
        <v>1.0551051891287473</v>
      </c>
      <c r="AA100" s="303">
        <v>1.7135871358029521E-3</v>
      </c>
      <c r="AB100" s="303">
        <v>1.1379473190339236E-6</v>
      </c>
      <c r="AC100" s="303">
        <v>6.4260987026388324E-3</v>
      </c>
      <c r="AD100" s="303">
        <v>6.7657697139134994E-17</v>
      </c>
      <c r="AE100" s="303">
        <v>1.4294812103250828E-5</v>
      </c>
      <c r="AF100" s="303">
        <v>1.9463290716501032</v>
      </c>
      <c r="AG100" s="303">
        <v>6.20587989483157E-4</v>
      </c>
      <c r="AH100" s="303">
        <v>1.5788012492318981</v>
      </c>
      <c r="AI100" s="303">
        <v>1.8453534946900325E-3</v>
      </c>
      <c r="AJ100" s="303">
        <v>1.571991904909769E-2</v>
      </c>
      <c r="AK100" s="303">
        <v>8.8075738980298902E-6</v>
      </c>
      <c r="AL100" s="303">
        <v>7.2692197988126759E-8</v>
      </c>
      <c r="AM100" s="303">
        <v>3.275616532926279E-12</v>
      </c>
      <c r="AN100" s="303">
        <v>3.5401386969769518E-3</v>
      </c>
      <c r="AO100" s="303">
        <v>0.96060382946606515</v>
      </c>
      <c r="AP100" s="303">
        <v>9.9140194794800681E-4</v>
      </c>
      <c r="AQ100" s="303">
        <v>3.8897025534933201E-8</v>
      </c>
      <c r="AR100" s="303">
        <v>1.7125003069711653E-2</v>
      </c>
      <c r="AS100" s="303">
        <v>0.74751930386556387</v>
      </c>
      <c r="AT100" s="303">
        <v>0.25853307763299482</v>
      </c>
      <c r="AU100" s="303">
        <v>4.2392524386614169E-3</v>
      </c>
      <c r="AV100" s="303">
        <v>5.1772030807016201E-2</v>
      </c>
      <c r="AW100" s="303">
        <v>2.2560112148176529E-5</v>
      </c>
      <c r="AX100" s="303">
        <v>0.15605705241270573</v>
      </c>
      <c r="AY100" s="303">
        <v>5.016847495100292E-2</v>
      </c>
      <c r="AZ100" s="303">
        <v>1.5080582679614999E-4</v>
      </c>
      <c r="BA100" s="303">
        <v>5.9391372294983012E-3</v>
      </c>
      <c r="BB100" s="303">
        <v>1.4727592949873355E-2</v>
      </c>
      <c r="BC100" s="303">
        <v>6.3430737306242151E-3</v>
      </c>
      <c r="BD100" s="303">
        <v>8.2418717665859537E-2</v>
      </c>
      <c r="BE100" s="303">
        <v>2.9369051693279721E-10</v>
      </c>
      <c r="BF100" s="303">
        <v>0.34803215836441415</v>
      </c>
      <c r="BG100" s="303">
        <v>0.61843733844958471</v>
      </c>
      <c r="BH100" s="303">
        <v>0.24307104049057676</v>
      </c>
      <c r="BI100" s="303">
        <v>2.0423577583953903E-8</v>
      </c>
      <c r="BJ100" s="303">
        <v>3.4170197042933586</v>
      </c>
      <c r="BK100" s="303">
        <v>0.93308770201056601</v>
      </c>
      <c r="BL100" s="303">
        <v>5.4043036204215469E-20</v>
      </c>
      <c r="BM100" s="303">
        <v>1.1995852723988772E-5</v>
      </c>
      <c r="BN100" s="303">
        <v>2.9175966779970191</v>
      </c>
      <c r="BO100" s="303">
        <v>1.0261631777627523E-2</v>
      </c>
      <c r="BP100" s="303">
        <v>6.0847252052776751E-5</v>
      </c>
      <c r="BQ100" s="303">
        <v>3.5100295937461334</v>
      </c>
      <c r="BR100" s="303">
        <v>1.0308765340579611E-2</v>
      </c>
      <c r="BS100" s="303">
        <v>3.7489345487787746</v>
      </c>
      <c r="BT100" s="303">
        <v>1.503431918719822</v>
      </c>
      <c r="BU100" s="303">
        <v>0.75868009149896176</v>
      </c>
      <c r="BV100" s="303">
        <v>8.9195251851220972E-2</v>
      </c>
      <c r="BW100" s="303">
        <v>1.4292349271701393E-2</v>
      </c>
      <c r="BX100" s="303">
        <v>2.1766710762853567E-7</v>
      </c>
      <c r="BY100" s="303">
        <v>1.5414731462149899E-5</v>
      </c>
      <c r="BZ100" s="303">
        <v>0.11287505485190311</v>
      </c>
      <c r="CA100" s="303">
        <v>2.5146568276389997E-4</v>
      </c>
      <c r="CB100" s="303">
        <v>0.16816921612979391</v>
      </c>
      <c r="CC100" s="303">
        <v>4.9497580882067043E-9</v>
      </c>
      <c r="CD100" s="303">
        <v>1.1942403239075962E-5</v>
      </c>
      <c r="CE100" s="303">
        <v>2.2497403433804354E-16</v>
      </c>
      <c r="CF100" s="303">
        <v>7.5670887085046419E-9</v>
      </c>
      <c r="CG100" s="303">
        <v>0.45286408623806029</v>
      </c>
      <c r="CH100" s="303">
        <v>0.82669082959204265</v>
      </c>
      <c r="CI100" s="303">
        <v>0.21366978916630297</v>
      </c>
      <c r="CJ100" s="303">
        <v>3.1067342645085659E-4</v>
      </c>
      <c r="CK100" s="303">
        <v>7.211637989247574E-2</v>
      </c>
      <c r="CL100" s="303">
        <v>8.7497139779288469E-2</v>
      </c>
      <c r="CM100" s="303">
        <v>0.14813197897915856</v>
      </c>
      <c r="CN100" s="303">
        <v>1.9860460040408496E-8</v>
      </c>
      <c r="CO100" s="303">
        <v>6.7361376597490957E-8</v>
      </c>
      <c r="CP100" s="303">
        <v>0.59982592632050313</v>
      </c>
      <c r="CQ100" s="303">
        <v>2.7707931586211485</v>
      </c>
      <c r="CR100" s="303">
        <v>1.2224063226445937E-3</v>
      </c>
      <c r="CS100" s="303">
        <v>3.9749666332154961E-5</v>
      </c>
      <c r="CT100" s="303">
        <v>1.905024033289981E-4</v>
      </c>
      <c r="CU100" s="303">
        <v>8.6237974035440021E-2</v>
      </c>
      <c r="CV100" s="303">
        <v>1.3998522473294956</v>
      </c>
      <c r="CW100" s="303">
        <v>2.385046269806089</v>
      </c>
      <c r="CX100" s="303"/>
      <c r="CY100" s="303"/>
      <c r="CZ100" s="303"/>
      <c r="DA100" s="303"/>
      <c r="DB100" s="303"/>
      <c r="DC100" s="303"/>
      <c r="DD100" s="303"/>
      <c r="DE100" s="303"/>
      <c r="DF100" s="303"/>
      <c r="DG100" s="303"/>
      <c r="DH100" s="303"/>
      <c r="DI100" s="303"/>
      <c r="DJ100" s="303"/>
      <c r="DK100" s="303"/>
      <c r="DL100" s="303"/>
      <c r="DM100" s="303"/>
      <c r="DN100" s="303"/>
      <c r="DO100" s="303"/>
      <c r="DP100" s="303"/>
      <c r="DQ100" s="303"/>
      <c r="DR100" s="303"/>
      <c r="DS100" s="303"/>
      <c r="DT100" s="303"/>
      <c r="DU100" s="303"/>
      <c r="DV100" s="303"/>
      <c r="DW100" s="303"/>
      <c r="DX100" s="303"/>
      <c r="DY100" s="303"/>
      <c r="DZ100" s="303"/>
      <c r="EA100" s="303"/>
      <c r="EB100" s="303"/>
      <c r="EC100" s="303"/>
      <c r="ED100" s="303"/>
      <c r="EE100" s="303"/>
      <c r="EF100" s="303"/>
      <c r="EG100" s="303"/>
      <c r="EH100" s="303"/>
      <c r="EI100" s="303"/>
      <c r="EJ100" s="303"/>
      <c r="EK100" s="303"/>
      <c r="EL100" s="303"/>
      <c r="EM100" s="303"/>
      <c r="EN100" s="303"/>
      <c r="EO100" s="303"/>
      <c r="EP100" s="303"/>
      <c r="EQ100" s="303"/>
      <c r="ER100" s="303"/>
      <c r="ES100" s="303"/>
      <c r="ET100" s="303"/>
      <c r="EU100" s="303"/>
      <c r="EV100" s="303"/>
      <c r="EW100" s="303"/>
      <c r="EX100" s="303"/>
      <c r="EY100" s="303"/>
      <c r="EZ100" s="303"/>
      <c r="FA100" s="303"/>
      <c r="FB100" s="303"/>
      <c r="FC100" s="303"/>
      <c r="FD100" s="303"/>
      <c r="FE100" s="303"/>
      <c r="FF100" s="303"/>
      <c r="FG100" s="303"/>
      <c r="FH100" s="303"/>
      <c r="FI100" s="303"/>
      <c r="FJ100" s="303"/>
      <c r="FK100" s="303"/>
      <c r="FL100" s="303"/>
      <c r="FM100" s="303"/>
      <c r="FN100" s="303"/>
      <c r="FO100" s="303"/>
      <c r="FP100" s="303"/>
      <c r="FQ100" s="303"/>
      <c r="FR100" s="303"/>
      <c r="FS100" s="303"/>
      <c r="FT100" s="303"/>
      <c r="FU100" s="303"/>
      <c r="FV100" s="303"/>
      <c r="FW100" s="303"/>
      <c r="FX100" s="303"/>
      <c r="FY100" s="303"/>
      <c r="FZ100" s="303"/>
      <c r="GA100" s="303"/>
      <c r="GB100" s="303"/>
      <c r="GC100" s="303"/>
      <c r="GD100" s="303"/>
      <c r="GE100" s="303"/>
      <c r="GF100" s="303"/>
      <c r="GG100" s="303"/>
      <c r="GH100" s="303"/>
      <c r="GI100" s="303"/>
      <c r="GJ100" s="303"/>
      <c r="GK100" s="303"/>
      <c r="GL100" s="303"/>
      <c r="GM100" s="303"/>
      <c r="GN100" s="303"/>
      <c r="GO100" s="303"/>
      <c r="GP100" s="303"/>
      <c r="GQ100" s="303"/>
      <c r="GR100" s="303"/>
      <c r="GS100" s="303"/>
    </row>
    <row r="101" spans="1:201">
      <c r="A101" s="303">
        <v>99</v>
      </c>
      <c r="B101" s="303">
        <v>1.7589096826344784E-5</v>
      </c>
      <c r="C101" s="303">
        <v>8.0983978920056016E-3</v>
      </c>
      <c r="D101" s="303">
        <v>0.81051256651785109</v>
      </c>
      <c r="E101" s="303">
        <v>1.6281412452562325E-3</v>
      </c>
      <c r="F101" s="303">
        <v>9.0682738029797087E-3</v>
      </c>
      <c r="G101" s="303">
        <v>5.7533598867780089</v>
      </c>
      <c r="H101" s="303">
        <v>0.16130424508381414</v>
      </c>
      <c r="I101" s="303">
        <v>8.4914359476364091E-10</v>
      </c>
      <c r="J101" s="303">
        <v>6.0896223184148487E-6</v>
      </c>
      <c r="K101" s="303">
        <v>2.1155142063876121E-3</v>
      </c>
      <c r="L101" s="303">
        <v>0.2529690257535871</v>
      </c>
      <c r="M101" s="303">
        <v>1.3667341510493956</v>
      </c>
      <c r="N101" s="303">
        <v>3.1227719516079437</v>
      </c>
      <c r="O101" s="303">
        <v>1.8564941198165395E-2</v>
      </c>
      <c r="P101" s="303">
        <v>0.3098821540740041</v>
      </c>
      <c r="Q101" s="303">
        <v>1.6168188805350359</v>
      </c>
      <c r="R101" s="303">
        <v>1.0173854962010162E-2</v>
      </c>
      <c r="S101" s="303">
        <v>0.20829787193625929</v>
      </c>
      <c r="T101" s="303">
        <v>1.0289145794568273E-3</v>
      </c>
      <c r="U101" s="303">
        <v>1.8637516680700451E-4</v>
      </c>
      <c r="V101" s="303">
        <v>5.1501642753937542</v>
      </c>
      <c r="W101" s="303">
        <v>5.8773270310935828E-2</v>
      </c>
      <c r="X101" s="303">
        <v>1.3772899764805275E-9</v>
      </c>
      <c r="Y101" s="303">
        <v>1.2894219608878708</v>
      </c>
      <c r="Z101" s="303">
        <v>0.99235050450720441</v>
      </c>
      <c r="AA101" s="303">
        <v>1.4507913946246326E-3</v>
      </c>
      <c r="AB101" s="303">
        <v>8.9677955836053269E-7</v>
      </c>
      <c r="AC101" s="303">
        <v>5.5642863750420104E-3</v>
      </c>
      <c r="AD101" s="303">
        <v>4.1416352248705395E-17</v>
      </c>
      <c r="AE101" s="303">
        <v>1.1419396288263889E-5</v>
      </c>
      <c r="AF101" s="303">
        <v>1.8533903703770513</v>
      </c>
      <c r="AG101" s="303">
        <v>5.1927130842255905E-4</v>
      </c>
      <c r="AH101" s="303">
        <v>1.4835023182996534</v>
      </c>
      <c r="AI101" s="303">
        <v>1.5753854238289454E-3</v>
      </c>
      <c r="AJ101" s="303">
        <v>1.388249195943877E-2</v>
      </c>
      <c r="AK101" s="303">
        <v>6.9185795403999808E-6</v>
      </c>
      <c r="AL101" s="303">
        <v>5.5291729760849025E-8</v>
      </c>
      <c r="AM101" s="303">
        <v>2.3073078141452131E-12</v>
      </c>
      <c r="AN101" s="303">
        <v>3.055889021823863E-3</v>
      </c>
      <c r="AO101" s="303">
        <v>0.88692589270741662</v>
      </c>
      <c r="AP101" s="303">
        <v>8.3960304958385727E-4</v>
      </c>
      <c r="AQ101" s="303">
        <v>3.0176720118685201E-8</v>
      </c>
      <c r="AR101" s="303">
        <v>1.5095104441592618E-2</v>
      </c>
      <c r="AS101" s="303">
        <v>0.70151563207998602</v>
      </c>
      <c r="AT101" s="303">
        <v>0.23898835438181792</v>
      </c>
      <c r="AU101" s="303">
        <v>3.6435788331954794E-3</v>
      </c>
      <c r="AV101" s="303">
        <v>4.5996532576913753E-2</v>
      </c>
      <c r="AW101" s="303">
        <v>1.7939255176825331E-5</v>
      </c>
      <c r="AX101" s="303">
        <v>0.14073968272588688</v>
      </c>
      <c r="AY101" s="303">
        <v>4.4425129007661338E-2</v>
      </c>
      <c r="AZ101" s="303">
        <v>1.2431727008090662E-4</v>
      </c>
      <c r="BA101" s="303">
        <v>5.0841067390858634E-3</v>
      </c>
      <c r="BB101" s="303">
        <v>1.3059350908698007E-2</v>
      </c>
      <c r="BC101" s="303">
        <v>5.4889454948233857E-3</v>
      </c>
      <c r="BD101" s="303">
        <v>7.4557315063066953E-2</v>
      </c>
      <c r="BE101" s="303">
        <v>2.1218776102655437E-10</v>
      </c>
      <c r="BF101" s="303">
        <v>0.32061030635246957</v>
      </c>
      <c r="BG101" s="303">
        <v>0.57606910373561326</v>
      </c>
      <c r="BH101" s="303">
        <v>0.22153040155953346</v>
      </c>
      <c r="BI101" s="303">
        <v>1.500628445876708E-8</v>
      </c>
      <c r="BJ101" s="303">
        <v>3.3169991071459766</v>
      </c>
      <c r="BK101" s="303">
        <v>0.87681481694748975</v>
      </c>
      <c r="BL101" s="303">
        <v>3.0724888942008823E-20</v>
      </c>
      <c r="BM101" s="303">
        <v>9.8152120508003639E-6</v>
      </c>
      <c r="BN101" s="303">
        <v>2.9904127400055955</v>
      </c>
      <c r="BO101" s="303">
        <v>9.0245702648501028E-3</v>
      </c>
      <c r="BP101" s="303">
        <v>4.9328446174599531E-5</v>
      </c>
      <c r="BQ101" s="303">
        <v>3.4161945475037636</v>
      </c>
      <c r="BR101" s="303">
        <v>8.9625766079240235E-3</v>
      </c>
      <c r="BS101" s="303">
        <v>3.77230598428324</v>
      </c>
      <c r="BT101" s="303">
        <v>1.4217601737654324</v>
      </c>
      <c r="BU101" s="303">
        <v>0.69846568726671632</v>
      </c>
      <c r="BV101" s="303">
        <v>8.0674616732953758E-2</v>
      </c>
      <c r="BW101" s="303">
        <v>1.2621636433776002E-2</v>
      </c>
      <c r="BX101" s="303">
        <v>1.6634641703026158E-7</v>
      </c>
      <c r="BY101" s="303">
        <v>1.2494975712838222E-5</v>
      </c>
      <c r="BZ101" s="303">
        <v>0.10249049043682465</v>
      </c>
      <c r="CA101" s="303">
        <v>2.1517971109727586E-4</v>
      </c>
      <c r="CB101" s="303">
        <v>0.15191239470843126</v>
      </c>
      <c r="CC101" s="303">
        <v>3.625467467112894E-9</v>
      </c>
      <c r="CD101" s="303">
        <v>9.4091354529863696E-6</v>
      </c>
      <c r="CE101" s="303">
        <v>1.4089636784280295E-16</v>
      </c>
      <c r="CF101" s="303">
        <v>5.723150069730568E-9</v>
      </c>
      <c r="CG101" s="303">
        <v>0.41759985306203584</v>
      </c>
      <c r="CH101" s="303">
        <v>0.76562920267461732</v>
      </c>
      <c r="CI101" s="303">
        <v>0.19595549149683111</v>
      </c>
      <c r="CJ101" s="303">
        <v>2.5874633549343215E-4</v>
      </c>
      <c r="CK101" s="303">
        <v>6.4579555823325363E-2</v>
      </c>
      <c r="CL101" s="303">
        <v>8.0126831723411923E-2</v>
      </c>
      <c r="CM101" s="303">
        <v>0.13592843164209395</v>
      </c>
      <c r="CN101" s="303">
        <v>1.4957218834391897E-8</v>
      </c>
      <c r="CO101" s="303">
        <v>5.0988217996161951E-8</v>
      </c>
      <c r="CP101" s="303">
        <v>0.56074291879979132</v>
      </c>
      <c r="CQ101" s="303">
        <v>2.6613353149662671</v>
      </c>
      <c r="CR101" s="303">
        <v>1.0456562151222848E-3</v>
      </c>
      <c r="CS101" s="303">
        <v>3.255257279982686E-5</v>
      </c>
      <c r="CT101" s="303">
        <v>1.605523620604315E-4</v>
      </c>
      <c r="CU101" s="303">
        <v>7.704825132597086E-2</v>
      </c>
      <c r="CV101" s="303">
        <v>1.3258841755151494</v>
      </c>
      <c r="CW101" s="303">
        <v>2.2668683080679712</v>
      </c>
      <c r="CX101" s="303"/>
      <c r="CY101" s="303"/>
      <c r="CZ101" s="303"/>
      <c r="DA101" s="303"/>
      <c r="DB101" s="303"/>
      <c r="DC101" s="303"/>
      <c r="DD101" s="303"/>
      <c r="DE101" s="303"/>
      <c r="DF101" s="303"/>
      <c r="DG101" s="303"/>
      <c r="DH101" s="303"/>
      <c r="DI101" s="303"/>
      <c r="DJ101" s="303"/>
      <c r="DK101" s="303"/>
      <c r="DL101" s="303"/>
      <c r="DM101" s="303"/>
      <c r="DN101" s="303"/>
      <c r="DO101" s="303"/>
      <c r="DP101" s="303"/>
      <c r="DQ101" s="303"/>
      <c r="DR101" s="303"/>
      <c r="DS101" s="303"/>
      <c r="DT101" s="303"/>
      <c r="DU101" s="303"/>
      <c r="DV101" s="303"/>
      <c r="DW101" s="303"/>
      <c r="DX101" s="303"/>
      <c r="DY101" s="303"/>
      <c r="DZ101" s="303"/>
      <c r="EA101" s="303"/>
      <c r="EB101" s="303"/>
      <c r="EC101" s="303"/>
      <c r="ED101" s="303"/>
      <c r="EE101" s="303"/>
      <c r="EF101" s="303"/>
      <c r="EG101" s="303"/>
      <c r="EH101" s="303"/>
      <c r="EI101" s="303"/>
      <c r="EJ101" s="303"/>
      <c r="EK101" s="303"/>
      <c r="EL101" s="303"/>
      <c r="EM101" s="303"/>
      <c r="EN101" s="303"/>
      <c r="EO101" s="303"/>
      <c r="EP101" s="303"/>
      <c r="EQ101" s="303"/>
      <c r="ER101" s="303"/>
      <c r="ES101" s="303"/>
      <c r="ET101" s="303"/>
      <c r="EU101" s="303"/>
      <c r="EV101" s="303"/>
      <c r="EW101" s="303"/>
      <c r="EX101" s="303"/>
      <c r="EY101" s="303"/>
      <c r="EZ101" s="303"/>
      <c r="FA101" s="303"/>
      <c r="FB101" s="303"/>
      <c r="FC101" s="303"/>
      <c r="FD101" s="303"/>
      <c r="FE101" s="303"/>
      <c r="FF101" s="303"/>
      <c r="FG101" s="303"/>
      <c r="FH101" s="303"/>
      <c r="FI101" s="303"/>
      <c r="FJ101" s="303"/>
      <c r="FK101" s="303"/>
      <c r="FL101" s="303"/>
      <c r="FM101" s="303"/>
      <c r="FN101" s="303"/>
      <c r="FO101" s="303"/>
      <c r="FP101" s="303"/>
      <c r="FQ101" s="303"/>
      <c r="FR101" s="303"/>
      <c r="FS101" s="303"/>
      <c r="FT101" s="303"/>
      <c r="FU101" s="303"/>
      <c r="FV101" s="303"/>
      <c r="FW101" s="303"/>
      <c r="FX101" s="303"/>
      <c r="FY101" s="303"/>
      <c r="FZ101" s="303"/>
      <c r="GA101" s="303"/>
      <c r="GB101" s="303"/>
      <c r="GC101" s="303"/>
      <c r="GD101" s="303"/>
      <c r="GE101" s="303"/>
      <c r="GF101" s="303"/>
      <c r="GG101" s="303"/>
      <c r="GH101" s="303"/>
      <c r="GI101" s="303"/>
      <c r="GJ101" s="303"/>
      <c r="GK101" s="303"/>
      <c r="GL101" s="303"/>
      <c r="GM101" s="303"/>
      <c r="GN101" s="303"/>
      <c r="GO101" s="303"/>
      <c r="GP101" s="303"/>
      <c r="GQ101" s="303"/>
      <c r="GR101" s="303"/>
      <c r="GS101" s="303"/>
    </row>
    <row r="102" spans="1:201">
      <c r="A102" s="303">
        <v>100</v>
      </c>
      <c r="B102" s="303">
        <v>1.4167256268648743E-5</v>
      </c>
      <c r="C102" s="303">
        <v>6.9861493883671601E-3</v>
      </c>
      <c r="D102" s="303">
        <v>0.75443798562782494</v>
      </c>
      <c r="E102" s="303">
        <v>1.3903992609097945E-3</v>
      </c>
      <c r="F102" s="303">
        <v>7.9900173837271302E-3</v>
      </c>
      <c r="G102" s="303">
        <v>5.7320496378273464</v>
      </c>
      <c r="H102" s="303">
        <v>0.14870426553970112</v>
      </c>
      <c r="I102" s="303">
        <v>6.2346052191614112E-10</v>
      </c>
      <c r="J102" s="303">
        <v>4.8847151406091093E-6</v>
      </c>
      <c r="K102" s="303">
        <v>1.8053887085505626E-3</v>
      </c>
      <c r="L102" s="303">
        <v>0.23158208735171004</v>
      </c>
      <c r="M102" s="303">
        <v>1.2917476069579661</v>
      </c>
      <c r="N102" s="303">
        <v>3.1325355700239452</v>
      </c>
      <c r="O102" s="303">
        <v>1.6494184214052438E-2</v>
      </c>
      <c r="P102" s="303">
        <v>0.28448690437872726</v>
      </c>
      <c r="Q102" s="303">
        <v>1.5457591669794135</v>
      </c>
      <c r="R102" s="303">
        <v>9.0057809325379615E-3</v>
      </c>
      <c r="S102" s="303">
        <v>0.1920270766769967</v>
      </c>
      <c r="T102" s="303">
        <v>8.7015182635488231E-4</v>
      </c>
      <c r="U102" s="303">
        <v>1.5527582553120602E-4</v>
      </c>
      <c r="V102" s="303">
        <v>5.0263181825374277</v>
      </c>
      <c r="W102" s="303">
        <v>5.281313628430484E-2</v>
      </c>
      <c r="X102" s="303">
        <v>1.013436557307934E-9</v>
      </c>
      <c r="Y102" s="303">
        <v>1.2162430807770603</v>
      </c>
      <c r="Z102" s="303">
        <v>0.93293387737420352</v>
      </c>
      <c r="AA102" s="303">
        <v>1.2278993068311011E-3</v>
      </c>
      <c r="AB102" s="303">
        <v>7.0668533146529255E-7</v>
      </c>
      <c r="AC102" s="303">
        <v>4.8167132907460976E-3</v>
      </c>
      <c r="AD102" s="303">
        <v>2.5353552011518678E-17</v>
      </c>
      <c r="AE102" s="303">
        <v>9.1204661229333192E-6</v>
      </c>
      <c r="AF102" s="303">
        <v>1.7640636212820104</v>
      </c>
      <c r="AG102" s="303">
        <v>4.3437614547297209E-4</v>
      </c>
      <c r="AH102" s="303">
        <v>1.3930222737056952</v>
      </c>
      <c r="AI102" s="303">
        <v>1.3446850301653173E-3</v>
      </c>
      <c r="AJ102" s="303">
        <v>1.2257314378740277E-2</v>
      </c>
      <c r="AK102" s="303">
        <v>5.4334376204212448E-6</v>
      </c>
      <c r="AL102" s="303">
        <v>4.2053346584709977E-8</v>
      </c>
      <c r="AM102" s="303">
        <v>1.6253515554603869E-12</v>
      </c>
      <c r="AN102" s="303">
        <v>2.6374344043593287E-3</v>
      </c>
      <c r="AO102" s="303">
        <v>0.81833704198336776</v>
      </c>
      <c r="AP102" s="303">
        <v>7.1089785939867684E-4</v>
      </c>
      <c r="AQ102" s="303">
        <v>2.3412344989145136E-8</v>
      </c>
      <c r="AR102" s="303">
        <v>1.3302339287775548E-2</v>
      </c>
      <c r="AS102" s="303">
        <v>0.65812084339590315</v>
      </c>
      <c r="AT102" s="303">
        <v>0.220861803495847</v>
      </c>
      <c r="AU102" s="303">
        <v>3.1306705157676746E-3</v>
      </c>
      <c r="AV102" s="303">
        <v>4.0846546179308024E-2</v>
      </c>
      <c r="AW102" s="303">
        <v>1.4261142163481367E-5</v>
      </c>
      <c r="AX102" s="303">
        <v>0.12686419393647891</v>
      </c>
      <c r="AY102" s="303">
        <v>3.9323620626563978E-2</v>
      </c>
      <c r="AZ102" s="303">
        <v>1.024553058831134E-4</v>
      </c>
      <c r="BA102" s="303">
        <v>4.3506038065113523E-3</v>
      </c>
      <c r="BB102" s="303">
        <v>1.1577715142672826E-2</v>
      </c>
      <c r="BC102" s="303">
        <v>4.7482939640463729E-3</v>
      </c>
      <c r="BD102" s="303">
        <v>6.7426904235187657E-2</v>
      </c>
      <c r="BE102" s="303">
        <v>1.5330151180079084E-10</v>
      </c>
      <c r="BF102" s="303">
        <v>0.29522290140079732</v>
      </c>
      <c r="BG102" s="303">
        <v>0.53639997511269644</v>
      </c>
      <c r="BH102" s="303">
        <v>0.20180890856410294</v>
      </c>
      <c r="BI102" s="303">
        <v>1.102392964217903E-8</v>
      </c>
      <c r="BJ102" s="303">
        <v>3.21768751884093</v>
      </c>
      <c r="BK102" s="303">
        <v>0.82361856104854314</v>
      </c>
      <c r="BL102" s="303">
        <v>1.7468628375817589E-20</v>
      </c>
      <c r="BM102" s="303">
        <v>8.0303946328700725E-6</v>
      </c>
      <c r="BN102" s="303">
        <v>3.062331971188351</v>
      </c>
      <c r="BO102" s="303">
        <v>7.9351950352162977E-3</v>
      </c>
      <c r="BP102" s="303">
        <v>3.9981382683097961E-5</v>
      </c>
      <c r="BQ102" s="303">
        <v>3.322553585990744</v>
      </c>
      <c r="BR102" s="303">
        <v>7.7898796573626613E-3</v>
      </c>
      <c r="BS102" s="303">
        <v>3.7917025064883743</v>
      </c>
      <c r="BT102" s="303">
        <v>1.3436223021770375</v>
      </c>
      <c r="BU102" s="303">
        <v>0.64261772129463846</v>
      </c>
      <c r="BV102" s="303">
        <v>7.2949229925613424E-2</v>
      </c>
      <c r="BW102" s="303">
        <v>1.1143932581250154E-2</v>
      </c>
      <c r="BX102" s="303">
        <v>1.2711037547253958E-7</v>
      </c>
      <c r="BY102" s="303">
        <v>1.0127243631189326E-5</v>
      </c>
      <c r="BZ102" s="303">
        <v>9.3028367072319873E-2</v>
      </c>
      <c r="CA102" s="303">
        <v>1.8412913473524228E-4</v>
      </c>
      <c r="CB102" s="303">
        <v>0.13717602173963339</v>
      </c>
      <c r="CC102" s="303">
        <v>2.655204826770621E-9</v>
      </c>
      <c r="CD102" s="303">
        <v>7.4112757191651098E-6</v>
      </c>
      <c r="CE102" s="303">
        <v>8.8244896340626262E-17</v>
      </c>
      <c r="CF102" s="303">
        <v>4.328588420273156E-9</v>
      </c>
      <c r="CG102" s="303">
        <v>0.38490619715225494</v>
      </c>
      <c r="CH102" s="303">
        <v>0.70861064357211301</v>
      </c>
      <c r="CI102" s="303">
        <v>0.17965620829017237</v>
      </c>
      <c r="CJ102" s="303">
        <v>2.1545587064174818E-4</v>
      </c>
      <c r="CK102" s="303">
        <v>5.7812017529028509E-2</v>
      </c>
      <c r="CL102" s="303">
        <v>7.3366014842537963E-2</v>
      </c>
      <c r="CM102" s="303">
        <v>0.12470668724651615</v>
      </c>
      <c r="CN102" s="303">
        <v>1.1263808482936107E-8</v>
      </c>
      <c r="CO102" s="303">
        <v>3.8591469344529591E-8</v>
      </c>
      <c r="CP102" s="303">
        <v>0.52401882406215694</v>
      </c>
      <c r="CQ102" s="303">
        <v>2.5551419270721367</v>
      </c>
      <c r="CR102" s="303">
        <v>8.9429601595006228E-4</v>
      </c>
      <c r="CS102" s="303">
        <v>2.6655001132985048E-5</v>
      </c>
      <c r="CT102" s="303">
        <v>1.3530103768498515E-4</v>
      </c>
      <c r="CU102" s="303">
        <v>6.880721948068852E-2</v>
      </c>
      <c r="CV102" s="303">
        <v>1.255353502056205</v>
      </c>
      <c r="CW102" s="303">
        <v>2.1529139583784849</v>
      </c>
      <c r="CX102" s="303"/>
      <c r="CY102" s="303"/>
      <c r="CZ102" s="303"/>
      <c r="DA102" s="303"/>
      <c r="DB102" s="303"/>
      <c r="DC102" s="303"/>
      <c r="DD102" s="303"/>
      <c r="DE102" s="303"/>
      <c r="DF102" s="303"/>
      <c r="DG102" s="303"/>
      <c r="DH102" s="303"/>
      <c r="DI102" s="303"/>
      <c r="DJ102" s="303"/>
      <c r="DK102" s="303"/>
      <c r="DL102" s="303"/>
      <c r="DM102" s="303"/>
      <c r="DN102" s="303"/>
      <c r="DO102" s="303"/>
      <c r="DP102" s="303"/>
      <c r="DQ102" s="303"/>
      <c r="DR102" s="303"/>
      <c r="DS102" s="303"/>
      <c r="DT102" s="303"/>
      <c r="DU102" s="303"/>
      <c r="DV102" s="303"/>
      <c r="DW102" s="303"/>
      <c r="DX102" s="303"/>
      <c r="DY102" s="303"/>
      <c r="DZ102" s="303"/>
      <c r="EA102" s="303"/>
      <c r="EB102" s="303"/>
      <c r="EC102" s="303"/>
      <c r="ED102" s="303"/>
      <c r="EE102" s="303"/>
      <c r="EF102" s="303"/>
      <c r="EG102" s="303"/>
      <c r="EH102" s="303"/>
      <c r="EI102" s="303"/>
      <c r="EJ102" s="303"/>
      <c r="EK102" s="303"/>
      <c r="EL102" s="303"/>
      <c r="EM102" s="303"/>
      <c r="EN102" s="303"/>
      <c r="EO102" s="303"/>
      <c r="EP102" s="303"/>
      <c r="EQ102" s="303"/>
      <c r="ER102" s="303"/>
      <c r="ES102" s="303"/>
      <c r="ET102" s="303"/>
      <c r="EU102" s="303"/>
      <c r="EV102" s="303"/>
      <c r="EW102" s="303"/>
      <c r="EX102" s="303"/>
      <c r="EY102" s="303"/>
      <c r="EZ102" s="303"/>
      <c r="FA102" s="303"/>
      <c r="FB102" s="303"/>
      <c r="FC102" s="303"/>
      <c r="FD102" s="303"/>
      <c r="FE102" s="303"/>
      <c r="FF102" s="303"/>
      <c r="FG102" s="303"/>
      <c r="FH102" s="303"/>
      <c r="FI102" s="303"/>
      <c r="FJ102" s="303"/>
      <c r="FK102" s="303"/>
      <c r="FL102" s="303"/>
      <c r="FM102" s="303"/>
      <c r="FN102" s="303"/>
      <c r="FO102" s="303"/>
      <c r="FP102" s="303"/>
      <c r="FQ102" s="303"/>
      <c r="FR102" s="303"/>
      <c r="FS102" s="303"/>
      <c r="FT102" s="303"/>
      <c r="FU102" s="303"/>
      <c r="FV102" s="303"/>
      <c r="FW102" s="303"/>
      <c r="FX102" s="303"/>
      <c r="FY102" s="303"/>
      <c r="FZ102" s="303"/>
      <c r="GA102" s="303"/>
      <c r="GB102" s="303"/>
      <c r="GC102" s="303"/>
      <c r="GD102" s="303"/>
      <c r="GE102" s="303"/>
      <c r="GF102" s="303"/>
      <c r="GG102" s="303"/>
      <c r="GH102" s="303"/>
      <c r="GI102" s="303"/>
      <c r="GJ102" s="303"/>
      <c r="GK102" s="303"/>
      <c r="GL102" s="303"/>
      <c r="GM102" s="303"/>
      <c r="GN102" s="303"/>
      <c r="GO102" s="303"/>
      <c r="GP102" s="303"/>
      <c r="GQ102" s="303"/>
      <c r="GR102" s="303"/>
      <c r="GS102" s="303"/>
    </row>
  </sheetData>
  <mergeCells count="1">
    <mergeCell ref="A1:H1"/>
  </mergeCells>
  <phoneticPr fontId="13" type="noConversion"/>
  <pageMargins left="0.7" right="0.7" top="0.75" bottom="0.75" header="0.3" footer="0.3"/>
  <pageSetup orientation="portrait" horizontalDpi="0" verticalDpi="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E9CF1A-CD43-465E-B573-50EAD342D311}">
  <sheetPr codeName="Sheet17">
    <tabColor theme="5" tint="0.59999389629810485"/>
  </sheetPr>
  <dimension ref="A1:CW102"/>
  <sheetViews>
    <sheetView zoomScale="90" workbookViewId="0">
      <selection activeCell="N39" sqref="N39"/>
    </sheetView>
  </sheetViews>
  <sheetFormatPr baseColWidth="10" defaultColWidth="9" defaultRowHeight="14"/>
  <cols>
    <col min="1" max="16384" width="9" style="303"/>
  </cols>
  <sheetData>
    <row r="1" spans="1:101" s="28" customFormat="1" ht="28.25" customHeight="1">
      <c r="A1" s="712" t="s">
        <v>251</v>
      </c>
      <c r="B1" s="712"/>
      <c r="C1" s="712"/>
      <c r="D1" s="712"/>
      <c r="E1" s="712"/>
      <c r="F1" s="712"/>
      <c r="G1" s="712"/>
      <c r="H1" s="712"/>
    </row>
    <row r="2" spans="1:101">
      <c r="A2" s="303" t="s">
        <v>206</v>
      </c>
      <c r="B2" s="303" t="s">
        <v>312</v>
      </c>
      <c r="C2" s="303" t="s">
        <v>313</v>
      </c>
      <c r="D2" s="303" t="s">
        <v>338</v>
      </c>
      <c r="E2" s="303" t="s">
        <v>339</v>
      </c>
      <c r="F2" s="303" t="s">
        <v>340</v>
      </c>
      <c r="G2" s="303" t="s">
        <v>391</v>
      </c>
      <c r="H2" s="303" t="s">
        <v>392</v>
      </c>
      <c r="I2" s="303" t="s">
        <v>393</v>
      </c>
      <c r="J2" s="303" t="s">
        <v>394</v>
      </c>
      <c r="K2" s="303" t="s">
        <v>395</v>
      </c>
      <c r="L2" s="303" t="s">
        <v>460</v>
      </c>
      <c r="M2" s="303" t="s">
        <v>461</v>
      </c>
      <c r="N2" s="303" t="s">
        <v>462</v>
      </c>
      <c r="O2" s="303" t="s">
        <v>463</v>
      </c>
      <c r="P2" s="303" t="s">
        <v>464</v>
      </c>
      <c r="Q2" s="303" t="s">
        <v>504</v>
      </c>
      <c r="R2" s="303" t="s">
        <v>505</v>
      </c>
      <c r="S2" s="303" t="s">
        <v>506</v>
      </c>
      <c r="T2" s="303" t="s">
        <v>507</v>
      </c>
      <c r="U2" s="303" t="s">
        <v>508</v>
      </c>
      <c r="V2" s="303" t="s">
        <v>509</v>
      </c>
      <c r="W2" s="303" t="s">
        <v>510</v>
      </c>
      <c r="X2" s="303" t="s">
        <v>511</v>
      </c>
      <c r="Y2" s="303" t="s">
        <v>512</v>
      </c>
      <c r="Z2" s="303" t="s">
        <v>513</v>
      </c>
      <c r="AA2" s="303" t="s">
        <v>514</v>
      </c>
      <c r="AB2" s="303" t="s">
        <v>515</v>
      </c>
      <c r="AC2" s="303" t="s">
        <v>516</v>
      </c>
      <c r="AD2" s="303" t="s">
        <v>517</v>
      </c>
      <c r="AE2" s="303" t="s">
        <v>518</v>
      </c>
      <c r="AF2" s="303" t="s">
        <v>519</v>
      </c>
      <c r="AG2" s="303" t="s">
        <v>520</v>
      </c>
      <c r="AH2" s="303" t="s">
        <v>521</v>
      </c>
      <c r="AI2" s="303" t="s">
        <v>522</v>
      </c>
      <c r="AJ2" s="303" t="s">
        <v>523</v>
      </c>
      <c r="AK2" s="303" t="s">
        <v>524</v>
      </c>
      <c r="AL2" s="303" t="s">
        <v>525</v>
      </c>
      <c r="AM2" s="303" t="s">
        <v>526</v>
      </c>
      <c r="AN2" s="303" t="s">
        <v>527</v>
      </c>
      <c r="AO2" s="303" t="s">
        <v>528</v>
      </c>
      <c r="AP2" s="303" t="s">
        <v>529</v>
      </c>
      <c r="AQ2" s="303" t="s">
        <v>530</v>
      </c>
      <c r="AR2" s="303" t="s">
        <v>531</v>
      </c>
      <c r="AS2" s="303" t="s">
        <v>532</v>
      </c>
      <c r="AT2" s="303" t="s">
        <v>533</v>
      </c>
      <c r="AU2" s="303" t="s">
        <v>534</v>
      </c>
      <c r="AV2" s="303" t="s">
        <v>535</v>
      </c>
      <c r="AW2" s="303" t="s">
        <v>536</v>
      </c>
      <c r="AX2" s="303" t="s">
        <v>537</v>
      </c>
      <c r="AY2" s="303" t="s">
        <v>538</v>
      </c>
      <c r="AZ2" s="303" t="s">
        <v>609</v>
      </c>
      <c r="BA2" s="303" t="s">
        <v>610</v>
      </c>
      <c r="BB2" s="303" t="s">
        <v>611</v>
      </c>
      <c r="BC2" s="303" t="s">
        <v>612</v>
      </c>
      <c r="BD2" s="303" t="s">
        <v>613</v>
      </c>
      <c r="BE2" s="303" t="s">
        <v>614</v>
      </c>
      <c r="BF2" s="303" t="s">
        <v>615</v>
      </c>
      <c r="BG2" s="303" t="s">
        <v>616</v>
      </c>
      <c r="BH2" s="303" t="s">
        <v>617</v>
      </c>
      <c r="BI2" s="303" t="s">
        <v>618</v>
      </c>
      <c r="BJ2" s="303" t="s">
        <v>619</v>
      </c>
      <c r="BK2" s="303" t="s">
        <v>620</v>
      </c>
      <c r="BL2" s="303" t="s">
        <v>621</v>
      </c>
      <c r="BM2" s="303" t="s">
        <v>622</v>
      </c>
      <c r="BN2" s="303" t="s">
        <v>623</v>
      </c>
      <c r="BO2" s="303" t="s">
        <v>624</v>
      </c>
      <c r="BP2" s="303" t="s">
        <v>625</v>
      </c>
      <c r="BQ2" s="303" t="s">
        <v>626</v>
      </c>
      <c r="BR2" s="303" t="s">
        <v>627</v>
      </c>
      <c r="BS2" s="303" t="s">
        <v>628</v>
      </c>
      <c r="BT2" s="303" t="s">
        <v>629</v>
      </c>
      <c r="BU2" s="303" t="s">
        <v>630</v>
      </c>
      <c r="BV2" s="303" t="s">
        <v>631</v>
      </c>
      <c r="BW2" s="303" t="s">
        <v>632</v>
      </c>
      <c r="BX2" s="303" t="s">
        <v>633</v>
      </c>
      <c r="BY2" s="303" t="s">
        <v>634</v>
      </c>
      <c r="BZ2" s="303" t="s">
        <v>635</v>
      </c>
      <c r="CA2" s="303" t="s">
        <v>636</v>
      </c>
      <c r="CB2" s="303" t="s">
        <v>637</v>
      </c>
      <c r="CC2" s="303" t="s">
        <v>638</v>
      </c>
      <c r="CD2" s="303" t="s">
        <v>639</v>
      </c>
      <c r="CE2" s="303" t="s">
        <v>640</v>
      </c>
      <c r="CF2" s="303" t="s">
        <v>641</v>
      </c>
      <c r="CG2" s="303" t="s">
        <v>642</v>
      </c>
      <c r="CH2" s="303" t="s">
        <v>643</v>
      </c>
      <c r="CI2" s="303" t="s">
        <v>644</v>
      </c>
      <c r="CJ2" s="303" t="s">
        <v>645</v>
      </c>
      <c r="CK2" s="303" t="s">
        <v>646</v>
      </c>
      <c r="CL2" s="303" t="s">
        <v>647</v>
      </c>
      <c r="CM2" s="303" t="s">
        <v>648</v>
      </c>
      <c r="CN2" s="303" t="s">
        <v>649</v>
      </c>
      <c r="CO2" s="303" t="s">
        <v>650</v>
      </c>
      <c r="CP2" s="303" t="s">
        <v>651</v>
      </c>
      <c r="CQ2" s="303" t="s">
        <v>652</v>
      </c>
      <c r="CR2" s="303" t="s">
        <v>653</v>
      </c>
      <c r="CS2" s="303" t="s">
        <v>654</v>
      </c>
      <c r="CT2" s="303" t="s">
        <v>655</v>
      </c>
      <c r="CU2" s="303" t="s">
        <v>656</v>
      </c>
      <c r="CV2" s="303" t="s">
        <v>657</v>
      </c>
      <c r="CW2" s="303" t="s">
        <v>658</v>
      </c>
    </row>
    <row r="3" spans="1:101">
      <c r="A3" s="303">
        <v>1</v>
      </c>
      <c r="B3" s="303">
        <v>321618.82452965126</v>
      </c>
      <c r="C3" s="303">
        <v>169701.19185403039</v>
      </c>
      <c r="D3" s="303">
        <v>129243.99437998394</v>
      </c>
      <c r="E3" s="303">
        <v>204564.50917056954</v>
      </c>
      <c r="F3" s="303">
        <v>203026.80311145837</v>
      </c>
      <c r="G3" s="303">
        <v>78638.752960124228</v>
      </c>
      <c r="H3" s="303">
        <v>149052.21142282512</v>
      </c>
      <c r="I3" s="303">
        <v>645522.48463408696</v>
      </c>
      <c r="J3" s="303">
        <v>358924.46900174796</v>
      </c>
      <c r="K3" s="303">
        <v>238494.44109762949</v>
      </c>
      <c r="L3" s="303">
        <v>116732.39089126054</v>
      </c>
      <c r="M3" s="303">
        <v>132352.11217868506</v>
      </c>
      <c r="N3" s="303">
        <v>57620.527733070558</v>
      </c>
      <c r="O3" s="303">
        <v>184077.77275549647</v>
      </c>
      <c r="P3" s="303">
        <v>184377.88783038815</v>
      </c>
      <c r="Q3" s="303">
        <v>178729.31949897835</v>
      </c>
      <c r="R3" s="303">
        <v>253625.92175601481</v>
      </c>
      <c r="S3" s="303">
        <v>176954.55867655348</v>
      </c>
      <c r="T3" s="303">
        <v>234273.78874062374</v>
      </c>
      <c r="U3" s="303">
        <v>263110.34334865637</v>
      </c>
      <c r="V3" s="303">
        <v>85868.465131399775</v>
      </c>
      <c r="W3" s="303">
        <v>159251.43374046093</v>
      </c>
      <c r="X3" s="303">
        <v>598702.16246136173</v>
      </c>
      <c r="Y3" s="303">
        <v>156917.39131922906</v>
      </c>
      <c r="Z3" s="303">
        <v>154741.87435918301</v>
      </c>
      <c r="AA3" s="303">
        <v>185739.54479947739</v>
      </c>
      <c r="AB3" s="303">
        <v>422541.22207630606</v>
      </c>
      <c r="AC3" s="303">
        <v>213740.46507110581</v>
      </c>
      <c r="AD3" s="303">
        <v>963920.21422178671</v>
      </c>
      <c r="AE3" s="303">
        <v>254517.67798246982</v>
      </c>
      <c r="AF3" s="303">
        <v>115191.33639317201</v>
      </c>
      <c r="AG3" s="303">
        <v>227887.99942494679</v>
      </c>
      <c r="AH3" s="303">
        <v>129560.3922474928</v>
      </c>
      <c r="AI3" s="303">
        <v>284819.76054029661</v>
      </c>
      <c r="AJ3" s="303">
        <v>227716.06106374477</v>
      </c>
      <c r="AK3" s="303">
        <v>323946.71526610642</v>
      </c>
      <c r="AL3" s="303">
        <v>403268.71980180446</v>
      </c>
      <c r="AM3" s="303">
        <v>975225.34330422909</v>
      </c>
      <c r="AN3" s="303">
        <v>273928.77328663901</v>
      </c>
      <c r="AO3" s="303">
        <v>129655.90500237225</v>
      </c>
      <c r="AP3" s="303">
        <v>259526.11051122582</v>
      </c>
      <c r="AQ3" s="303">
        <v>698460.91673498775</v>
      </c>
      <c r="AR3" s="303">
        <v>210089.28830273863</v>
      </c>
      <c r="AS3" s="303">
        <v>144062.45111923869</v>
      </c>
      <c r="AT3" s="303">
        <v>152363.66230591526</v>
      </c>
      <c r="AU3" s="303">
        <v>177820.78838006631</v>
      </c>
      <c r="AV3" s="303">
        <v>149419.58685682231</v>
      </c>
      <c r="AW3" s="303">
        <v>277599.17277088424</v>
      </c>
      <c r="AX3" s="303">
        <v>152472.32395070055</v>
      </c>
      <c r="AY3" s="303">
        <v>186830.53271048906</v>
      </c>
      <c r="AZ3" s="303">
        <v>230645.57212400789</v>
      </c>
      <c r="BA3" s="303">
        <v>189135.73563068089</v>
      </c>
      <c r="BB3" s="303">
        <v>203190.19221461096</v>
      </c>
      <c r="BC3" s="303">
        <v>178754.09753408775</v>
      </c>
      <c r="BD3" s="303">
        <v>191269.77392883872</v>
      </c>
      <c r="BE3" s="303">
        <v>583204.05191635038</v>
      </c>
      <c r="BF3" s="303">
        <v>122640.92139051681</v>
      </c>
      <c r="BG3" s="303">
        <v>147918.19177131716</v>
      </c>
      <c r="BH3" s="303">
        <v>150695.16767447168</v>
      </c>
      <c r="BI3" s="303">
        <v>351349.32922978548</v>
      </c>
      <c r="BJ3" s="303">
        <v>86622.410729286479</v>
      </c>
      <c r="BK3" s="303">
        <v>136061.91219313841</v>
      </c>
      <c r="BL3" s="303">
        <v>1095057.4093906498</v>
      </c>
      <c r="BM3" s="303">
        <v>312582.04919177986</v>
      </c>
      <c r="BN3" s="303">
        <v>56259.209733899341</v>
      </c>
      <c r="BO3" s="303">
        <v>220929.74322387451</v>
      </c>
      <c r="BP3" s="303">
        <v>331433.62655773986</v>
      </c>
      <c r="BQ3" s="303">
        <v>88973.265156980327</v>
      </c>
      <c r="BR3" s="303">
        <v>172231.48884659325</v>
      </c>
      <c r="BS3" s="303">
        <v>60993.334955808219</v>
      </c>
      <c r="BT3" s="303">
        <v>98959.870728993395</v>
      </c>
      <c r="BU3" s="303">
        <v>143549.14739148025</v>
      </c>
      <c r="BV3" s="303">
        <v>206833.44750894196</v>
      </c>
      <c r="BW3" s="303">
        <v>234821.22519808065</v>
      </c>
      <c r="BX3" s="303">
        <v>352310.26835018117</v>
      </c>
      <c r="BY3" s="303">
        <v>362803.84665212448</v>
      </c>
      <c r="BZ3" s="303">
        <v>185426.53108693386</v>
      </c>
      <c r="CA3" s="303">
        <v>427964.99866415205</v>
      </c>
      <c r="CB3" s="303">
        <v>156787.10543913991</v>
      </c>
      <c r="CC3" s="303">
        <v>399405.95742015581</v>
      </c>
      <c r="CD3" s="303">
        <v>339109.32401435194</v>
      </c>
      <c r="CE3" s="303">
        <v>1089632.0128892262</v>
      </c>
      <c r="CF3" s="303">
        <v>485302.37708132697</v>
      </c>
      <c r="CG3" s="303">
        <v>132646.80965397606</v>
      </c>
      <c r="CH3" s="303">
        <v>107660.30478840492</v>
      </c>
      <c r="CI3" s="303">
        <v>166077.83174286233</v>
      </c>
      <c r="CJ3" s="303">
        <v>241228.1556695945</v>
      </c>
      <c r="CK3" s="303">
        <v>200893.73337341056</v>
      </c>
      <c r="CL3" s="303">
        <v>202845.07404160243</v>
      </c>
      <c r="CM3" s="303">
        <v>195246.34623915228</v>
      </c>
      <c r="CN3" s="303">
        <v>396236.54435255483</v>
      </c>
      <c r="CO3" s="303">
        <v>449458.86189615633</v>
      </c>
      <c r="CP3" s="303">
        <v>147361.15696770835</v>
      </c>
      <c r="CQ3" s="303">
        <v>126520.88849735619</v>
      </c>
      <c r="CR3" s="303">
        <v>236350.11084185724</v>
      </c>
      <c r="CS3" s="303">
        <v>328389.55050696601</v>
      </c>
      <c r="CT3" s="303">
        <v>421310.04306310578</v>
      </c>
      <c r="CU3" s="303">
        <v>137699.93568746743</v>
      </c>
      <c r="CV3" s="303">
        <v>137473.2000677363</v>
      </c>
      <c r="CW3" s="303">
        <v>105798.13665718646</v>
      </c>
    </row>
    <row r="4" spans="1:101">
      <c r="A4" s="303">
        <v>2</v>
      </c>
      <c r="B4" s="303">
        <v>368875.91034558677</v>
      </c>
      <c r="C4" s="303">
        <v>183891.38792710219</v>
      </c>
      <c r="D4" s="303">
        <v>131512.49263637036</v>
      </c>
      <c r="E4" s="303">
        <v>225330.2180905811</v>
      </c>
      <c r="F4" s="303">
        <v>219417.76770076045</v>
      </c>
      <c r="G4" s="303">
        <v>74992.467677545588</v>
      </c>
      <c r="H4" s="303">
        <v>154327.72017896923</v>
      </c>
      <c r="I4" s="303">
        <v>794418.60794372496</v>
      </c>
      <c r="J4" s="303">
        <v>414849.6319336365</v>
      </c>
      <c r="K4" s="303">
        <v>262130.67192519311</v>
      </c>
      <c r="L4" s="303">
        <v>120563.42622556153</v>
      </c>
      <c r="M4" s="303">
        <v>132599.51364696666</v>
      </c>
      <c r="N4" s="303">
        <v>54550.68160468003</v>
      </c>
      <c r="O4" s="303">
        <v>198237.73713490344</v>
      </c>
      <c r="P4" s="303">
        <v>190577.77918221493</v>
      </c>
      <c r="Q4" s="303">
        <v>176731.82779180471</v>
      </c>
      <c r="R4" s="303">
        <v>274516.9778317028</v>
      </c>
      <c r="S4" s="303">
        <v>183044.30855678854</v>
      </c>
      <c r="T4" s="303">
        <v>259200.72016906599</v>
      </c>
      <c r="U4" s="303">
        <v>295026.90253296914</v>
      </c>
      <c r="V4" s="303">
        <v>83770.471413489984</v>
      </c>
      <c r="W4" s="303">
        <v>168450.73450272865</v>
      </c>
      <c r="X4" s="303">
        <v>732692.39216439927</v>
      </c>
      <c r="Y4" s="303">
        <v>157547.79343221855</v>
      </c>
      <c r="Z4" s="303">
        <v>156009.05320468702</v>
      </c>
      <c r="AA4" s="303">
        <v>204051.37415714143</v>
      </c>
      <c r="AB4" s="303">
        <v>498519.46328264242</v>
      </c>
      <c r="AC4" s="303">
        <v>232547.01659189205</v>
      </c>
      <c r="AD4" s="303">
        <v>1288224.9758122484</v>
      </c>
      <c r="AE4" s="303">
        <v>290632.81949322583</v>
      </c>
      <c r="AF4" s="303">
        <v>114374.33148444066</v>
      </c>
      <c r="AG4" s="303">
        <v>252912.16777527673</v>
      </c>
      <c r="AH4" s="303">
        <v>130720.67695417776</v>
      </c>
      <c r="AI4" s="303">
        <v>315964.33939041139</v>
      </c>
      <c r="AJ4" s="303">
        <v>245923.54591745092</v>
      </c>
      <c r="AK4" s="303">
        <v>371243.80343539757</v>
      </c>
      <c r="AL4" s="303">
        <v>480274.59795739676</v>
      </c>
      <c r="AM4" s="303">
        <v>1381570.882232785</v>
      </c>
      <c r="AN4" s="303">
        <v>301781.59680189774</v>
      </c>
      <c r="AO4" s="303">
        <v>132894.45293595726</v>
      </c>
      <c r="AP4" s="303">
        <v>287940.38988125935</v>
      </c>
      <c r="AQ4" s="303">
        <v>869016.42762978375</v>
      </c>
      <c r="AR4" s="303">
        <v>226129.07750240748</v>
      </c>
      <c r="AS4" s="303">
        <v>145824.18216588165</v>
      </c>
      <c r="AT4" s="303">
        <v>157269.07611884168</v>
      </c>
      <c r="AU4" s="303">
        <v>194051.59445611213</v>
      </c>
      <c r="AV4" s="303">
        <v>158288.49369538974</v>
      </c>
      <c r="AW4" s="303">
        <v>315777.8490595264</v>
      </c>
      <c r="AX4" s="303">
        <v>159658.62865406819</v>
      </c>
      <c r="AY4" s="303">
        <v>198851.75720075818</v>
      </c>
      <c r="AZ4" s="303">
        <v>258381.91254541147</v>
      </c>
      <c r="BA4" s="303">
        <v>206033.22285162649</v>
      </c>
      <c r="BB4" s="303">
        <v>218787.00411056064</v>
      </c>
      <c r="BC4" s="303">
        <v>193932.52944546516</v>
      </c>
      <c r="BD4" s="303">
        <v>201456.25233679189</v>
      </c>
      <c r="BE4" s="303">
        <v>720838.15376388025</v>
      </c>
      <c r="BF4" s="303">
        <v>126329.0150709337</v>
      </c>
      <c r="BG4" s="303">
        <v>150849.72716592098</v>
      </c>
      <c r="BH4" s="303">
        <v>156644.33955910651</v>
      </c>
      <c r="BI4" s="303">
        <v>415160.70998984209</v>
      </c>
      <c r="BJ4" s="303">
        <v>84205.544822202894</v>
      </c>
      <c r="BK4" s="303">
        <v>137384.62339574861</v>
      </c>
      <c r="BL4" s="303">
        <v>1536381.3596840953</v>
      </c>
      <c r="BM4" s="303">
        <v>360734.94830811128</v>
      </c>
      <c r="BN4" s="303">
        <v>51473.624076993896</v>
      </c>
      <c r="BO4" s="303">
        <v>239896.83960368525</v>
      </c>
      <c r="BP4" s="303">
        <v>375493.3667718707</v>
      </c>
      <c r="BQ4" s="303">
        <v>86198.810803021144</v>
      </c>
      <c r="BR4" s="303">
        <v>186659.57132153859</v>
      </c>
      <c r="BS4" s="303">
        <v>57741.541999150853</v>
      </c>
      <c r="BT4" s="303">
        <v>99206.252263075279</v>
      </c>
      <c r="BU4" s="303">
        <v>147515.36323059068</v>
      </c>
      <c r="BV4" s="303">
        <v>218194.9975923406</v>
      </c>
      <c r="BW4" s="303">
        <v>253598.78542741438</v>
      </c>
      <c r="BX4" s="303">
        <v>414721.55839049804</v>
      </c>
      <c r="BY4" s="303">
        <v>418296.24127087113</v>
      </c>
      <c r="BZ4" s="303">
        <v>193950.02921150014</v>
      </c>
      <c r="CA4" s="303">
        <v>489744.65082750376</v>
      </c>
      <c r="CB4" s="303">
        <v>164579.34322230873</v>
      </c>
      <c r="CC4" s="303">
        <v>478536.32126015617</v>
      </c>
      <c r="CD4" s="303">
        <v>387029.76394451421</v>
      </c>
      <c r="CE4" s="303">
        <v>1525774.5842432785</v>
      </c>
      <c r="CF4" s="303">
        <v>596017.53564591869</v>
      </c>
      <c r="CG4" s="303">
        <v>136424.81485854785</v>
      </c>
      <c r="CH4" s="303">
        <v>110072.15167354056</v>
      </c>
      <c r="CI4" s="303">
        <v>172566.56355096094</v>
      </c>
      <c r="CJ4" s="303">
        <v>270450.01218033751</v>
      </c>
      <c r="CK4" s="303">
        <v>212904.94360632071</v>
      </c>
      <c r="CL4" s="303">
        <v>213191.30927288934</v>
      </c>
      <c r="CM4" s="303">
        <v>204146.98711030223</v>
      </c>
      <c r="CN4" s="303">
        <v>474889.13226581749</v>
      </c>
      <c r="CO4" s="303">
        <v>534751.76361371332</v>
      </c>
      <c r="CP4" s="303">
        <v>149762.40057357409</v>
      </c>
      <c r="CQ4" s="303">
        <v>124069.38035040279</v>
      </c>
      <c r="CR4" s="303">
        <v>261342.32147537512</v>
      </c>
      <c r="CS4" s="303">
        <v>374538.76454498369</v>
      </c>
      <c r="CT4" s="303">
        <v>478207.72477940423</v>
      </c>
      <c r="CU4" s="303">
        <v>145374.96522961292</v>
      </c>
      <c r="CV4" s="303">
        <v>137476.4753720666</v>
      </c>
      <c r="CW4" s="303">
        <v>105627.46999434444</v>
      </c>
    </row>
    <row r="5" spans="1:101">
      <c r="A5" s="303">
        <v>3</v>
      </c>
      <c r="B5" s="303">
        <v>419995.96500025492</v>
      </c>
      <c r="C5" s="303">
        <v>201782.99262029765</v>
      </c>
      <c r="D5" s="303">
        <v>138605.75044009893</v>
      </c>
      <c r="E5" s="303">
        <v>250060.26851130862</v>
      </c>
      <c r="F5" s="303">
        <v>240682.87216779444</v>
      </c>
      <c r="G5" s="303">
        <v>75683.502420385645</v>
      </c>
      <c r="H5" s="303">
        <v>164709.47421828064</v>
      </c>
      <c r="I5" s="303">
        <v>984281.81149029825</v>
      </c>
      <c r="J5" s="303">
        <v>474975.27960385312</v>
      </c>
      <c r="K5" s="303">
        <v>290430.33184174908</v>
      </c>
      <c r="L5" s="303">
        <v>128267.29057581993</v>
      </c>
      <c r="M5" s="303">
        <v>138459.96505738722</v>
      </c>
      <c r="N5" s="303">
        <v>54786.919627760864</v>
      </c>
      <c r="O5" s="303">
        <v>217018.92647372035</v>
      </c>
      <c r="P5" s="303">
        <v>203025.84011209069</v>
      </c>
      <c r="Q5" s="303">
        <v>183054.67779825639</v>
      </c>
      <c r="R5" s="303">
        <v>301527.11343835684</v>
      </c>
      <c r="S5" s="303">
        <v>195222.57037359881</v>
      </c>
      <c r="T5" s="303">
        <v>288392.30688975943</v>
      </c>
      <c r="U5" s="303">
        <v>331120.72284229519</v>
      </c>
      <c r="V5" s="303">
        <v>85809.760593393963</v>
      </c>
      <c r="W5" s="303">
        <v>182197.11763947183</v>
      </c>
      <c r="X5" s="303">
        <v>892507.860918644</v>
      </c>
      <c r="Y5" s="303">
        <v>164713.1592464936</v>
      </c>
      <c r="Z5" s="303">
        <v>163562.72429884921</v>
      </c>
      <c r="AA5" s="303">
        <v>225874.47496959136</v>
      </c>
      <c r="AB5" s="303">
        <v>581363.22726464504</v>
      </c>
      <c r="AC5" s="303">
        <v>256007.13189795523</v>
      </c>
      <c r="AD5" s="303">
        <v>1996046.1876195392</v>
      </c>
      <c r="AE5" s="303">
        <v>329730.71585967968</v>
      </c>
      <c r="AF5" s="303">
        <v>118714.21594225217</v>
      </c>
      <c r="AG5" s="303">
        <v>281832.19120205974</v>
      </c>
      <c r="AH5" s="303">
        <v>136970.97335013797</v>
      </c>
      <c r="AI5" s="303">
        <v>352400.02333495562</v>
      </c>
      <c r="AJ5" s="303">
        <v>269655.37717978616</v>
      </c>
      <c r="AK5" s="303">
        <v>421930.31903662375</v>
      </c>
      <c r="AL5" s="303">
        <v>561877.54349532747</v>
      </c>
      <c r="AM5" s="303">
        <v>2644261.2161995773</v>
      </c>
      <c r="AN5" s="303">
        <v>335143.32563965901</v>
      </c>
      <c r="AO5" s="303">
        <v>140621.34542120504</v>
      </c>
      <c r="AP5" s="303">
        <v>321028.6312322322</v>
      </c>
      <c r="AQ5" s="303">
        <v>1196794.8890159754</v>
      </c>
      <c r="AR5" s="303">
        <v>247324.65060368396</v>
      </c>
      <c r="AS5" s="303">
        <v>153331.73005155066</v>
      </c>
      <c r="AT5" s="303">
        <v>167508.48547117901</v>
      </c>
      <c r="AU5" s="303">
        <v>213984.75682378281</v>
      </c>
      <c r="AV5" s="303">
        <v>171175.97426634844</v>
      </c>
      <c r="AW5" s="303">
        <v>357198.55259160296</v>
      </c>
      <c r="AX5" s="303">
        <v>171394.09474375797</v>
      </c>
      <c r="AY5" s="303">
        <v>215759.70023288246</v>
      </c>
      <c r="AZ5" s="303">
        <v>289627.96311289154</v>
      </c>
      <c r="BA5" s="303">
        <v>226825.28598898038</v>
      </c>
      <c r="BB5" s="303">
        <v>239457.94828114918</v>
      </c>
      <c r="BC5" s="303">
        <v>213041.71290938719</v>
      </c>
      <c r="BD5" s="303">
        <v>217337.19141995528</v>
      </c>
      <c r="BE5" s="303">
        <v>894964.50969815894</v>
      </c>
      <c r="BF5" s="303">
        <v>134270.2978215632</v>
      </c>
      <c r="BG5" s="303">
        <v>159352.26734149683</v>
      </c>
      <c r="BH5" s="303">
        <v>167431.05235606406</v>
      </c>
      <c r="BI5" s="303">
        <v>480913.24640698207</v>
      </c>
      <c r="BJ5" s="303">
        <v>86144.213917329384</v>
      </c>
      <c r="BK5" s="303">
        <v>144199.58776331425</v>
      </c>
      <c r="BL5" s="303">
        <v>2784711.850599986</v>
      </c>
      <c r="BM5" s="303">
        <v>413529.84231615433</v>
      </c>
      <c r="BN5" s="303">
        <v>50537.729024868495</v>
      </c>
      <c r="BO5" s="303">
        <v>263994.36208678194</v>
      </c>
      <c r="BP5" s="303">
        <v>423930.64571647107</v>
      </c>
      <c r="BQ5" s="303">
        <v>87987.443341382081</v>
      </c>
      <c r="BR5" s="303">
        <v>204968.71269248636</v>
      </c>
      <c r="BS5" s="303">
        <v>57983.167767088838</v>
      </c>
      <c r="BT5" s="303">
        <v>103526.22420841247</v>
      </c>
      <c r="BU5" s="303">
        <v>156378.95275608622</v>
      </c>
      <c r="BV5" s="303">
        <v>235665.57277933834</v>
      </c>
      <c r="BW5" s="303">
        <v>278072.60996525438</v>
      </c>
      <c r="BX5" s="303">
        <v>480023.5845348438</v>
      </c>
      <c r="BY5" s="303">
        <v>478420.08455902472</v>
      </c>
      <c r="BZ5" s="303">
        <v>208229.81757068043</v>
      </c>
      <c r="CA5" s="303">
        <v>568391.22815718211</v>
      </c>
      <c r="CB5" s="303">
        <v>177072.27031534084</v>
      </c>
      <c r="CC5" s="303">
        <v>560369.55466458795</v>
      </c>
      <c r="CD5" s="303">
        <v>438642.69756389823</v>
      </c>
      <c r="CE5" s="303">
        <v>2793009.9442146886</v>
      </c>
      <c r="CF5" s="303">
        <v>754829.65773146681</v>
      </c>
      <c r="CG5" s="303">
        <v>144837.50179169743</v>
      </c>
      <c r="CH5" s="303">
        <v>116305.0861419623</v>
      </c>
      <c r="CI5" s="303">
        <v>184556.6444156483</v>
      </c>
      <c r="CJ5" s="303">
        <v>303496.41315934557</v>
      </c>
      <c r="CK5" s="303">
        <v>230524.60727936917</v>
      </c>
      <c r="CL5" s="303">
        <v>229842.27163093424</v>
      </c>
      <c r="CM5" s="303">
        <v>219326.04997743215</v>
      </c>
      <c r="CN5" s="303">
        <v>558910.04929291666</v>
      </c>
      <c r="CO5" s="303">
        <v>624373.98395588528</v>
      </c>
      <c r="CP5" s="303">
        <v>157867.34799974904</v>
      </c>
      <c r="CQ5" s="303">
        <v>127755.71371045023</v>
      </c>
      <c r="CR5" s="303">
        <v>290840.85969924531</v>
      </c>
      <c r="CS5" s="303">
        <v>425111.39726146532</v>
      </c>
      <c r="CT5" s="303">
        <v>542332.79673653422</v>
      </c>
      <c r="CU5" s="303">
        <v>156895.57663323067</v>
      </c>
      <c r="CV5" s="303">
        <v>143402.31900110532</v>
      </c>
      <c r="CW5" s="303">
        <v>109902.36088301626</v>
      </c>
    </row>
    <row r="6" spans="1:101">
      <c r="A6" s="303">
        <v>4</v>
      </c>
      <c r="B6" s="303">
        <v>473007.68349988572</v>
      </c>
      <c r="C6" s="303">
        <v>220314.27974090676</v>
      </c>
      <c r="D6" s="303">
        <v>146877.64994326685</v>
      </c>
      <c r="E6" s="303">
        <v>275473.98315630591</v>
      </c>
      <c r="F6" s="303">
        <v>262945.36020861025</v>
      </c>
      <c r="G6" s="303">
        <v>77589.317119738829</v>
      </c>
      <c r="H6" s="303">
        <v>176307.90658129178</v>
      </c>
      <c r="I6" s="303">
        <v>1359916.5365571217</v>
      </c>
      <c r="J6" s="303">
        <v>539999.76093361119</v>
      </c>
      <c r="K6" s="303">
        <v>319498.05962383933</v>
      </c>
      <c r="L6" s="303">
        <v>136863.66136887131</v>
      </c>
      <c r="M6" s="303">
        <v>145770.53926883038</v>
      </c>
      <c r="N6" s="303">
        <v>55959.290093572497</v>
      </c>
      <c r="O6" s="303">
        <v>236829.05776879578</v>
      </c>
      <c r="P6" s="303">
        <v>216940.27606733298</v>
      </c>
      <c r="Q6" s="303">
        <v>191607.64599490634</v>
      </c>
      <c r="R6" s="303">
        <v>329999.54634419276</v>
      </c>
      <c r="S6" s="303">
        <v>208851.15754582456</v>
      </c>
      <c r="T6" s="303">
        <v>318260.04700646788</v>
      </c>
      <c r="U6" s="303">
        <v>368011.84790058783</v>
      </c>
      <c r="V6" s="303">
        <v>88959.952557449142</v>
      </c>
      <c r="W6" s="303">
        <v>196923.29209407684</v>
      </c>
      <c r="X6" s="303">
        <v>1181661.4025514245</v>
      </c>
      <c r="Y6" s="303">
        <v>173554.19083579586</v>
      </c>
      <c r="Z6" s="303">
        <v>172714.01786775247</v>
      </c>
      <c r="AA6" s="303">
        <v>248224.50779124373</v>
      </c>
      <c r="AB6" s="303">
        <v>691764.3745325132</v>
      </c>
      <c r="AC6" s="303">
        <v>280297.46301536605</v>
      </c>
      <c r="AD6" s="303">
        <v>3969039.0443767258</v>
      </c>
      <c r="AE6" s="303">
        <v>369287.34333164449</v>
      </c>
      <c r="AF6" s="303">
        <v>124411.48382276256</v>
      </c>
      <c r="AG6" s="303">
        <v>311292.68058541958</v>
      </c>
      <c r="AH6" s="303">
        <v>144489.93072384919</v>
      </c>
      <c r="AI6" s="303">
        <v>390095.23980525963</v>
      </c>
      <c r="AJ6" s="303">
        <v>294542.47060520883</v>
      </c>
      <c r="AK6" s="303">
        <v>472900.97680234612</v>
      </c>
      <c r="AL6" s="303">
        <v>664169.49169783399</v>
      </c>
      <c r="AM6" s="303">
        <v>5768993.1824623737</v>
      </c>
      <c r="AN6" s="303">
        <v>369803.55586078478</v>
      </c>
      <c r="AO6" s="303">
        <v>149400.63992845011</v>
      </c>
      <c r="AP6" s="303">
        <v>354949.72919652495</v>
      </c>
      <c r="AQ6" s="303">
        <v>1982927.3110992403</v>
      </c>
      <c r="AR6" s="303">
        <v>269539.34274430719</v>
      </c>
      <c r="AS6" s="303">
        <v>162291.73356857241</v>
      </c>
      <c r="AT6" s="303">
        <v>179029.56959572583</v>
      </c>
      <c r="AU6" s="303">
        <v>234544.15960050086</v>
      </c>
      <c r="AV6" s="303">
        <v>184881.02402148343</v>
      </c>
      <c r="AW6" s="303">
        <v>398854.83055417985</v>
      </c>
      <c r="AX6" s="303">
        <v>184119.47087403585</v>
      </c>
      <c r="AY6" s="303">
        <v>233648.24333617085</v>
      </c>
      <c r="AZ6" s="303">
        <v>321314.79593970574</v>
      </c>
      <c r="BA6" s="303">
        <v>248253.33219929592</v>
      </c>
      <c r="BB6" s="303">
        <v>261207.37842222647</v>
      </c>
      <c r="BC6" s="303">
        <v>232844.02507067166</v>
      </c>
      <c r="BD6" s="303">
        <v>234479.18887940096</v>
      </c>
      <c r="BE6" s="303">
        <v>1240464.3493201903</v>
      </c>
      <c r="BF6" s="303">
        <v>143220.10210533367</v>
      </c>
      <c r="BG6" s="303">
        <v>169228.90373035279</v>
      </c>
      <c r="BH6" s="303">
        <v>179319.03173622474</v>
      </c>
      <c r="BI6" s="303">
        <v>548176.64508171787</v>
      </c>
      <c r="BJ6" s="303">
        <v>89271.606586492286</v>
      </c>
      <c r="BK6" s="303">
        <v>152407.93334101897</v>
      </c>
      <c r="BL6" s="303">
        <v>6363162.2855820162</v>
      </c>
      <c r="BM6" s="303">
        <v>476232.78380104608</v>
      </c>
      <c r="BN6" s="303">
        <v>50739.058383465395</v>
      </c>
      <c r="BO6" s="303">
        <v>289222.31682924175</v>
      </c>
      <c r="BP6" s="303">
        <v>472962.45804587583</v>
      </c>
      <c r="BQ6" s="303">
        <v>91028.948238728</v>
      </c>
      <c r="BR6" s="303">
        <v>223984.45407774043</v>
      </c>
      <c r="BS6" s="303">
        <v>59213.424286688365</v>
      </c>
      <c r="BT6" s="303">
        <v>108881.66248527193</v>
      </c>
      <c r="BU6" s="303">
        <v>166383.99696656174</v>
      </c>
      <c r="BV6" s="303">
        <v>254490.59353791666</v>
      </c>
      <c r="BW6" s="303">
        <v>303737.57862734346</v>
      </c>
      <c r="BX6" s="303">
        <v>550751.06756231422</v>
      </c>
      <c r="BY6" s="303">
        <v>544832.56893311581</v>
      </c>
      <c r="BZ6" s="303">
        <v>223803.42122926371</v>
      </c>
      <c r="CA6" s="303">
        <v>698310.18734288123</v>
      </c>
      <c r="CB6" s="303">
        <v>190599.5237674847</v>
      </c>
      <c r="CC6" s="303">
        <v>654457.15300003672</v>
      </c>
      <c r="CD6" s="303">
        <v>490460.35208480712</v>
      </c>
      <c r="CE6" s="303">
        <v>6242282.1329724416</v>
      </c>
      <c r="CF6" s="303">
        <v>1095931.0106356794</v>
      </c>
      <c r="CG6" s="303">
        <v>154351.87582474068</v>
      </c>
      <c r="CH6" s="303">
        <v>123446.42945772746</v>
      </c>
      <c r="CI6" s="303">
        <v>197831.36663306761</v>
      </c>
      <c r="CJ6" s="303">
        <v>337248.30581517424</v>
      </c>
      <c r="CK6" s="303">
        <v>249332.60262386111</v>
      </c>
      <c r="CL6" s="303">
        <v>248090.01414381925</v>
      </c>
      <c r="CM6" s="303">
        <v>236010.22080023703</v>
      </c>
      <c r="CN6" s="303">
        <v>671078.46210688516</v>
      </c>
      <c r="CO6" s="303">
        <v>731747.98538450082</v>
      </c>
      <c r="CP6" s="303">
        <v>167396.16512506822</v>
      </c>
      <c r="CQ6" s="303">
        <v>133101.57144416514</v>
      </c>
      <c r="CR6" s="303">
        <v>321274.65078082489</v>
      </c>
      <c r="CS6" s="303">
        <v>478149.98867460503</v>
      </c>
      <c r="CT6" s="303">
        <v>616898.85774601938</v>
      </c>
      <c r="CU6" s="303">
        <v>169220.5231681669</v>
      </c>
      <c r="CV6" s="303">
        <v>150867.97762063696</v>
      </c>
      <c r="CW6" s="303">
        <v>115314.93625454414</v>
      </c>
    </row>
    <row r="7" spans="1:101">
      <c r="A7" s="303">
        <v>5</v>
      </c>
      <c r="B7" s="303">
        <v>535623.28998765431</v>
      </c>
      <c r="C7" s="303">
        <v>238963.87539624493</v>
      </c>
      <c r="D7" s="303">
        <v>155550.69250641472</v>
      </c>
      <c r="E7" s="303">
        <v>301606.07006923651</v>
      </c>
      <c r="F7" s="303">
        <v>286004.38312204793</v>
      </c>
      <c r="G7" s="303">
        <v>79987.533003348493</v>
      </c>
      <c r="H7" s="303">
        <v>188373.00133733716</v>
      </c>
      <c r="I7" s="303">
        <v>2155354.6934949518</v>
      </c>
      <c r="J7" s="303">
        <v>626240.57627544925</v>
      </c>
      <c r="K7" s="303">
        <v>349069.75720129197</v>
      </c>
      <c r="L7" s="303">
        <v>145737.06885051739</v>
      </c>
      <c r="M7" s="303">
        <v>153616.62921611697</v>
      </c>
      <c r="N7" s="303">
        <v>57515.880509770017</v>
      </c>
      <c r="O7" s="303">
        <v>257733.52379034061</v>
      </c>
      <c r="P7" s="303">
        <v>231329.03633592182</v>
      </c>
      <c r="Q7" s="303">
        <v>201106.58959354844</v>
      </c>
      <c r="R7" s="303">
        <v>360669.90191829845</v>
      </c>
      <c r="S7" s="303">
        <v>223009.4685817438</v>
      </c>
      <c r="T7" s="303">
        <v>348821.07459583192</v>
      </c>
      <c r="U7" s="303">
        <v>407279.32268293278</v>
      </c>
      <c r="V7" s="303">
        <v>92538.10511426258</v>
      </c>
      <c r="W7" s="303">
        <v>211972.15840345385</v>
      </c>
      <c r="X7" s="303">
        <v>1782270.7841800286</v>
      </c>
      <c r="Y7" s="303">
        <v>183007.16548105079</v>
      </c>
      <c r="Z7" s="303">
        <v>182442.62241857589</v>
      </c>
      <c r="AA7" s="303">
        <v>270698.47610287613</v>
      </c>
      <c r="AB7" s="303">
        <v>883788.12178993749</v>
      </c>
      <c r="AC7" s="303">
        <v>304933.42671426688</v>
      </c>
      <c r="AD7" s="303">
        <v>8120300.8554032687</v>
      </c>
      <c r="AE7" s="303">
        <v>411449.24548162345</v>
      </c>
      <c r="AF7" s="303">
        <v>130621.3667624852</v>
      </c>
      <c r="AG7" s="303">
        <v>341136.88987470279</v>
      </c>
      <c r="AH7" s="303">
        <v>152452.68117637752</v>
      </c>
      <c r="AI7" s="303">
        <v>431069.06975078775</v>
      </c>
      <c r="AJ7" s="303">
        <v>320443.8863217943</v>
      </c>
      <c r="AK7" s="303">
        <v>526082.21185178065</v>
      </c>
      <c r="AL7" s="303">
        <v>836437.84872005566</v>
      </c>
      <c r="AM7" s="303">
        <v>10691736.132505665</v>
      </c>
      <c r="AN7" s="303">
        <v>407315.94321873458</v>
      </c>
      <c r="AO7" s="303">
        <v>158514.99917971512</v>
      </c>
      <c r="AP7" s="303">
        <v>390353.75713829056</v>
      </c>
      <c r="AQ7" s="303">
        <v>3553881.7439061496</v>
      </c>
      <c r="AR7" s="303">
        <v>292201.50646224606</v>
      </c>
      <c r="AS7" s="303">
        <v>171779.12094405494</v>
      </c>
      <c r="AT7" s="303">
        <v>191029.64776815151</v>
      </c>
      <c r="AU7" s="303">
        <v>255313.29680246758</v>
      </c>
      <c r="AV7" s="303">
        <v>198786.57830994928</v>
      </c>
      <c r="AW7" s="303">
        <v>441492.91596897808</v>
      </c>
      <c r="AX7" s="303">
        <v>197123.05451770569</v>
      </c>
      <c r="AY7" s="303">
        <v>251777.49061968538</v>
      </c>
      <c r="AZ7" s="303">
        <v>353674.35871297459</v>
      </c>
      <c r="BA7" s="303">
        <v>269790.03377321997</v>
      </c>
      <c r="BB7" s="303">
        <v>283863.7565015945</v>
      </c>
      <c r="BC7" s="303">
        <v>252824.68030775752</v>
      </c>
      <c r="BD7" s="303">
        <v>252070.72551924034</v>
      </c>
      <c r="BE7" s="303">
        <v>1978203.6877923268</v>
      </c>
      <c r="BF7" s="303">
        <v>152500.10330141266</v>
      </c>
      <c r="BG7" s="303">
        <v>179584.65229304496</v>
      </c>
      <c r="BH7" s="303">
        <v>191544.15177552885</v>
      </c>
      <c r="BI7" s="303">
        <v>628390.84082102473</v>
      </c>
      <c r="BJ7" s="303">
        <v>92867.394054002187</v>
      </c>
      <c r="BK7" s="303">
        <v>161120.05025009107</v>
      </c>
      <c r="BL7" s="303">
        <v>13063218.208181523</v>
      </c>
      <c r="BM7" s="303">
        <v>571701.48432776704</v>
      </c>
      <c r="BN7" s="303">
        <v>51429.532920544363</v>
      </c>
      <c r="BO7" s="303">
        <v>315953.44303508429</v>
      </c>
      <c r="BP7" s="303">
        <v>524282.25002589927</v>
      </c>
      <c r="BQ7" s="303">
        <v>94567.663578364023</v>
      </c>
      <c r="BR7" s="303">
        <v>243235.69951654979</v>
      </c>
      <c r="BS7" s="303">
        <v>60849.095429807552</v>
      </c>
      <c r="BT7" s="303">
        <v>114609.46305853751</v>
      </c>
      <c r="BU7" s="303">
        <v>176749.26191800256</v>
      </c>
      <c r="BV7" s="303">
        <v>273858.30435206491</v>
      </c>
      <c r="BW7" s="303">
        <v>330448.40914055647</v>
      </c>
      <c r="BX7" s="303">
        <v>647614.83159640594</v>
      </c>
      <c r="BY7" s="303">
        <v>636089.57885889604</v>
      </c>
      <c r="BZ7" s="303">
        <v>239777.96674583352</v>
      </c>
      <c r="CA7" s="303">
        <v>939077.9330259742</v>
      </c>
      <c r="CB7" s="303">
        <v>204433.10208303534</v>
      </c>
      <c r="CC7" s="303">
        <v>800476.27937008557</v>
      </c>
      <c r="CD7" s="303">
        <v>543495.95135250408</v>
      </c>
      <c r="CE7" s="303">
        <v>12351451.886016682</v>
      </c>
      <c r="CF7" s="303">
        <v>1812345.4988231866</v>
      </c>
      <c r="CG7" s="303">
        <v>164227.4263073114</v>
      </c>
      <c r="CH7" s="303">
        <v>130883.70482966301</v>
      </c>
      <c r="CI7" s="303">
        <v>211550.97410082395</v>
      </c>
      <c r="CJ7" s="303">
        <v>373038.03118896118</v>
      </c>
      <c r="CK7" s="303">
        <v>268504.38757551758</v>
      </c>
      <c r="CL7" s="303">
        <v>267890.68352289445</v>
      </c>
      <c r="CM7" s="303">
        <v>253638.70456814804</v>
      </c>
      <c r="CN7" s="303">
        <v>871341.80300095072</v>
      </c>
      <c r="CO7" s="303">
        <v>904591.10028244043</v>
      </c>
      <c r="CP7" s="303">
        <v>177431.43192155735</v>
      </c>
      <c r="CQ7" s="303">
        <v>139095.69698529123</v>
      </c>
      <c r="CR7" s="303">
        <v>353627.58285532286</v>
      </c>
      <c r="CS7" s="303">
        <v>542223.67324226466</v>
      </c>
      <c r="CT7" s="303">
        <v>725066.89532448037</v>
      </c>
      <c r="CU7" s="303">
        <v>181755.76790177339</v>
      </c>
      <c r="CV7" s="303">
        <v>158908.32734196563</v>
      </c>
      <c r="CW7" s="303">
        <v>121139.98141482731</v>
      </c>
    </row>
    <row r="8" spans="1:101">
      <c r="A8" s="303">
        <v>6</v>
      </c>
      <c r="B8" s="303">
        <v>625467.93647819501</v>
      </c>
      <c r="C8" s="303">
        <v>257796.87284354551</v>
      </c>
      <c r="D8" s="303">
        <v>164374.44119832365</v>
      </c>
      <c r="E8" s="303">
        <v>330544.72635926574</v>
      </c>
      <c r="F8" s="303">
        <v>311492.09839319304</v>
      </c>
      <c r="G8" s="303">
        <v>82622.14042530852</v>
      </c>
      <c r="H8" s="303">
        <v>200949.64371232683</v>
      </c>
      <c r="I8" s="303">
        <v>3628605.0228391523</v>
      </c>
      <c r="J8" s="303">
        <v>763375.24823960382</v>
      </c>
      <c r="K8" s="303">
        <v>380748.25266603637</v>
      </c>
      <c r="L8" s="303">
        <v>154698.15771636594</v>
      </c>
      <c r="M8" s="303">
        <v>161698.94345923836</v>
      </c>
      <c r="N8" s="303">
        <v>59259.714029032082</v>
      </c>
      <c r="O8" s="303">
        <v>281758.2718435704</v>
      </c>
      <c r="P8" s="303">
        <v>245914.08898424194</v>
      </c>
      <c r="Q8" s="303">
        <v>211393.20083648551</v>
      </c>
      <c r="R8" s="303">
        <v>397514.53139626264</v>
      </c>
      <c r="S8" s="303">
        <v>237655.87275840546</v>
      </c>
      <c r="T8" s="303">
        <v>382365.34318086947</v>
      </c>
      <c r="U8" s="303">
        <v>455013.1933892704</v>
      </c>
      <c r="V8" s="303">
        <v>96308.7540485598</v>
      </c>
      <c r="W8" s="303">
        <v>227422.40530837045</v>
      </c>
      <c r="X8" s="303">
        <v>2913063.3236736506</v>
      </c>
      <c r="Y8" s="303">
        <v>192721.43246655032</v>
      </c>
      <c r="Z8" s="303">
        <v>192419.5719955817</v>
      </c>
      <c r="AA8" s="303">
        <v>293780.79080196685</v>
      </c>
      <c r="AB8" s="303">
        <v>1231194.5286054495</v>
      </c>
      <c r="AC8" s="303">
        <v>330729.87019831891</v>
      </c>
      <c r="AD8" s="303">
        <v>14143452.179460712</v>
      </c>
      <c r="AE8" s="303">
        <v>463769.84500778088</v>
      </c>
      <c r="AF8" s="303">
        <v>137058.59752731977</v>
      </c>
      <c r="AG8" s="303">
        <v>373015.88156290672</v>
      </c>
      <c r="AH8" s="303">
        <v>160589.01690884627</v>
      </c>
      <c r="AI8" s="303">
        <v>482193.41074569675</v>
      </c>
      <c r="AJ8" s="303">
        <v>349391.59800656547</v>
      </c>
      <c r="AK8" s="303">
        <v>589513.09188532818</v>
      </c>
      <c r="AL8" s="303">
        <v>1150408.4728837786</v>
      </c>
      <c r="AM8" s="303">
        <v>15821740.430848084</v>
      </c>
      <c r="AN8" s="303">
        <v>453495.44341931154</v>
      </c>
      <c r="AO8" s="303">
        <v>167739.35825813349</v>
      </c>
      <c r="AP8" s="303">
        <v>431293.81389109819</v>
      </c>
      <c r="AQ8" s="303">
        <v>5986961.7135718595</v>
      </c>
      <c r="AR8" s="303">
        <v>316044.88081938017</v>
      </c>
      <c r="AS8" s="303">
        <v>181534.16307097973</v>
      </c>
      <c r="AT8" s="303">
        <v>203487.22900266055</v>
      </c>
      <c r="AU8" s="303">
        <v>276835.84274825163</v>
      </c>
      <c r="AV8" s="303">
        <v>212740.72734344276</v>
      </c>
      <c r="AW8" s="303">
        <v>489643.10782647738</v>
      </c>
      <c r="AX8" s="303">
        <v>210203.66845462521</v>
      </c>
      <c r="AY8" s="303">
        <v>270025.0801724841</v>
      </c>
      <c r="AZ8" s="303">
        <v>389446.78273233544</v>
      </c>
      <c r="BA8" s="303">
        <v>291599.18707814219</v>
      </c>
      <c r="BB8" s="303">
        <v>309154.93489334796</v>
      </c>
      <c r="BC8" s="303">
        <v>273256.50272563519</v>
      </c>
      <c r="BD8" s="303">
        <v>270257.41126206005</v>
      </c>
      <c r="BE8" s="303">
        <v>3354408.0554363276</v>
      </c>
      <c r="BF8" s="303">
        <v>161909.07361618234</v>
      </c>
      <c r="BG8" s="303">
        <v>190156.38004379114</v>
      </c>
      <c r="BH8" s="303">
        <v>203887.65052938007</v>
      </c>
      <c r="BI8" s="303">
        <v>749288.35203901271</v>
      </c>
      <c r="BJ8" s="303">
        <v>96680.676707838385</v>
      </c>
      <c r="BK8" s="303">
        <v>170058.74593328568</v>
      </c>
      <c r="BL8" s="303">
        <v>20814539.363176871</v>
      </c>
      <c r="BM8" s="303">
        <v>733885.97180239903</v>
      </c>
      <c r="BN8" s="303">
        <v>52371.59845032663</v>
      </c>
      <c r="BO8" s="303">
        <v>347194.16060743516</v>
      </c>
      <c r="BP8" s="303">
        <v>585213.02422864514</v>
      </c>
      <c r="BQ8" s="303">
        <v>98339.340545547704</v>
      </c>
      <c r="BR8" s="303">
        <v>263149.22174535901</v>
      </c>
      <c r="BS8" s="303">
        <v>62682.097060147025</v>
      </c>
      <c r="BT8" s="303">
        <v>120489.43687151736</v>
      </c>
      <c r="BU8" s="303">
        <v>187230.89513246797</v>
      </c>
      <c r="BV8" s="303">
        <v>294130.8173581913</v>
      </c>
      <c r="BW8" s="303">
        <v>360300.54947006411</v>
      </c>
      <c r="BX8" s="303">
        <v>808457.27186109091</v>
      </c>
      <c r="BY8" s="303">
        <v>783836.76151750167</v>
      </c>
      <c r="BZ8" s="303">
        <v>255985.19391785443</v>
      </c>
      <c r="CA8" s="303">
        <v>1358733.5216191979</v>
      </c>
      <c r="CB8" s="303">
        <v>218426.88666110334</v>
      </c>
      <c r="CC8" s="303">
        <v>1063424.827559531</v>
      </c>
      <c r="CD8" s="303">
        <v>603570.44053678471</v>
      </c>
      <c r="CE8" s="303">
        <v>19247019.824144486</v>
      </c>
      <c r="CF8" s="303">
        <v>3078514.3913345658</v>
      </c>
      <c r="CG8" s="303">
        <v>174237.89231135655</v>
      </c>
      <c r="CH8" s="303">
        <v>138422.89908739267</v>
      </c>
      <c r="CI8" s="303">
        <v>225641.41685280512</v>
      </c>
      <c r="CJ8" s="303">
        <v>416226.52148097288</v>
      </c>
      <c r="CK8" s="303">
        <v>288070.86062875111</v>
      </c>
      <c r="CL8" s="303">
        <v>291268.3805687236</v>
      </c>
      <c r="CM8" s="303">
        <v>273223.42898488161</v>
      </c>
      <c r="CN8" s="303">
        <v>1243395.9789338564</v>
      </c>
      <c r="CO8" s="303">
        <v>1215737.9373571132</v>
      </c>
      <c r="CP8" s="303">
        <v>187709.07209518697</v>
      </c>
      <c r="CQ8" s="303">
        <v>145392.25467004132</v>
      </c>
      <c r="CR8" s="303">
        <v>392345.56706822431</v>
      </c>
      <c r="CS8" s="303">
        <v>635614.6273828093</v>
      </c>
      <c r="CT8" s="303">
        <v>902003.56002948061</v>
      </c>
      <c r="CU8" s="303">
        <v>194353.58417830526</v>
      </c>
      <c r="CV8" s="303">
        <v>167214.553122168</v>
      </c>
      <c r="CW8" s="303">
        <v>127135.48652922591</v>
      </c>
    </row>
    <row r="9" spans="1:101">
      <c r="A9" s="303">
        <v>7</v>
      </c>
      <c r="B9" s="303">
        <v>767432.47159410024</v>
      </c>
      <c r="C9" s="303">
        <v>277501.52520040225</v>
      </c>
      <c r="D9" s="303">
        <v>173257.21994445103</v>
      </c>
      <c r="E9" s="303">
        <v>366691.65118201036</v>
      </c>
      <c r="F9" s="303">
        <v>342842.67771146644</v>
      </c>
      <c r="G9" s="303">
        <v>85381.150923844645</v>
      </c>
      <c r="H9" s="303">
        <v>214675.2777723686</v>
      </c>
      <c r="I9" s="303">
        <v>5902685.5937251346</v>
      </c>
      <c r="J9" s="303">
        <v>989600.97641077579</v>
      </c>
      <c r="K9" s="303">
        <v>418447.026941836</v>
      </c>
      <c r="L9" s="303">
        <v>163688.16648306142</v>
      </c>
      <c r="M9" s="303">
        <v>169931.06654545525</v>
      </c>
      <c r="N9" s="303">
        <v>61103.945667492997</v>
      </c>
      <c r="O9" s="303">
        <v>312609.38401693333</v>
      </c>
      <c r="P9" s="303">
        <v>260732.49297551758</v>
      </c>
      <c r="Q9" s="303">
        <v>222910.13337114744</v>
      </c>
      <c r="R9" s="303">
        <v>447046.41609370045</v>
      </c>
      <c r="S9" s="303">
        <v>253374.20098045489</v>
      </c>
      <c r="T9" s="303">
        <v>423912.52995380946</v>
      </c>
      <c r="U9" s="303">
        <v>521628.36853497766</v>
      </c>
      <c r="V9" s="303">
        <v>100172.14115992447</v>
      </c>
      <c r="W9" s="303">
        <v>244005.7672947392</v>
      </c>
      <c r="X9" s="303">
        <v>4735301.9202014897</v>
      </c>
      <c r="Y9" s="303">
        <v>202579.55032670172</v>
      </c>
      <c r="Z9" s="303">
        <v>202558.2401595925</v>
      </c>
      <c r="AA9" s="303">
        <v>319186.10202082148</v>
      </c>
      <c r="AB9" s="303">
        <v>1818511.5351926761</v>
      </c>
      <c r="AC9" s="303">
        <v>360072.85416799062</v>
      </c>
      <c r="AD9" s="303">
        <v>20133819.213933587</v>
      </c>
      <c r="AE9" s="303">
        <v>539353.63835992443</v>
      </c>
      <c r="AF9" s="303">
        <v>143615.53229779113</v>
      </c>
      <c r="AG9" s="303">
        <v>411036.90512555593</v>
      </c>
      <c r="AH9" s="303">
        <v>168792.28009750406</v>
      </c>
      <c r="AI9" s="303">
        <v>554366.48169432068</v>
      </c>
      <c r="AJ9" s="303">
        <v>385475.16875171917</v>
      </c>
      <c r="AK9" s="303">
        <v>678486.63793783227</v>
      </c>
      <c r="AL9" s="303">
        <v>1692141.2298936562</v>
      </c>
      <c r="AM9" s="303">
        <v>19485356.145656317</v>
      </c>
      <c r="AN9" s="303">
        <v>517659.87704714318</v>
      </c>
      <c r="AO9" s="303">
        <v>176990.6471431086</v>
      </c>
      <c r="AP9" s="303">
        <v>485340.5193603512</v>
      </c>
      <c r="AQ9" s="303">
        <v>8934758.0854910016</v>
      </c>
      <c r="AR9" s="303">
        <v>343216.72715091152</v>
      </c>
      <c r="AS9" s="303">
        <v>191603.0173663265</v>
      </c>
      <c r="AT9" s="303">
        <v>216934.52652684844</v>
      </c>
      <c r="AU9" s="303">
        <v>300877.1724311267</v>
      </c>
      <c r="AV9" s="303">
        <v>226810.27814244622</v>
      </c>
      <c r="AW9" s="303">
        <v>552934.8828042011</v>
      </c>
      <c r="AX9" s="303">
        <v>223351.62564004122</v>
      </c>
      <c r="AY9" s="303">
        <v>288688.08022731694</v>
      </c>
      <c r="AZ9" s="303">
        <v>434610.19450170273</v>
      </c>
      <c r="BA9" s="303">
        <v>314670.61747749406</v>
      </c>
      <c r="BB9" s="303">
        <v>340575.53429208708</v>
      </c>
      <c r="BC9" s="303">
        <v>295349.75845359167</v>
      </c>
      <c r="BD9" s="303">
        <v>290018.61332572921</v>
      </c>
      <c r="BE9" s="303">
        <v>5488211.8689714391</v>
      </c>
      <c r="BF9" s="303">
        <v>171433.40698354167</v>
      </c>
      <c r="BG9" s="303">
        <v>200948.99449431995</v>
      </c>
      <c r="BH9" s="303">
        <v>216349.57571586609</v>
      </c>
      <c r="BI9" s="303">
        <v>951666.61767360184</v>
      </c>
      <c r="BJ9" s="303">
        <v>100603.83129375277</v>
      </c>
      <c r="BK9" s="303">
        <v>179183.99657198662</v>
      </c>
      <c r="BL9" s="303">
        <v>26221168.023351889</v>
      </c>
      <c r="BM9" s="303">
        <v>1003514.9195548708</v>
      </c>
      <c r="BN9" s="303">
        <v>53457.428845441347</v>
      </c>
      <c r="BO9" s="303">
        <v>388225.79016981542</v>
      </c>
      <c r="BP9" s="303">
        <v>669302.85402145225</v>
      </c>
      <c r="BQ9" s="303">
        <v>102230.09036643041</v>
      </c>
      <c r="BR9" s="303">
        <v>285216.24801045854</v>
      </c>
      <c r="BS9" s="303">
        <v>64620.727700884345</v>
      </c>
      <c r="BT9" s="303">
        <v>126432.89467392562</v>
      </c>
      <c r="BU9" s="303">
        <v>197741.24126581507</v>
      </c>
      <c r="BV9" s="303">
        <v>316729.22526963981</v>
      </c>
      <c r="BW9" s="303">
        <v>397511.41024020413</v>
      </c>
      <c r="BX9" s="303">
        <v>1082376.3936747161</v>
      </c>
      <c r="BY9" s="303">
        <v>1027838.9374491617</v>
      </c>
      <c r="BZ9" s="303">
        <v>272712.49906411994</v>
      </c>
      <c r="CA9" s="303">
        <v>2014659.0320070083</v>
      </c>
      <c r="CB9" s="303">
        <v>232790.59367172071</v>
      </c>
      <c r="CC9" s="303">
        <v>1525031.7515051966</v>
      </c>
      <c r="CD9" s="303">
        <v>683083.83301990211</v>
      </c>
      <c r="CE9" s="303">
        <v>24244400.045325436</v>
      </c>
      <c r="CF9" s="303">
        <v>4900234.2962490851</v>
      </c>
      <c r="CG9" s="303">
        <v>184341.67425946906</v>
      </c>
      <c r="CH9" s="303">
        <v>145991.73505150873</v>
      </c>
      <c r="CI9" s="303">
        <v>240571.19748316248</v>
      </c>
      <c r="CJ9" s="303">
        <v>476115.58117747144</v>
      </c>
      <c r="CK9" s="303">
        <v>308806.36280185968</v>
      </c>
      <c r="CL9" s="303">
        <v>321651.71648365963</v>
      </c>
      <c r="CM9" s="303">
        <v>296980.7172403537</v>
      </c>
      <c r="CN9" s="303">
        <v>1884619.4248420945</v>
      </c>
      <c r="CO9" s="303">
        <v>1754457.0484346801</v>
      </c>
      <c r="CP9" s="303">
        <v>198254.65448774386</v>
      </c>
      <c r="CQ9" s="303">
        <v>151864.01327210967</v>
      </c>
      <c r="CR9" s="303">
        <v>445031.19741788512</v>
      </c>
      <c r="CS9" s="303">
        <v>783253.7089095636</v>
      </c>
      <c r="CT9" s="303">
        <v>1189851.0321616551</v>
      </c>
      <c r="CU9" s="303">
        <v>207080.2060834986</v>
      </c>
      <c r="CV9" s="303">
        <v>175724.46123431736</v>
      </c>
      <c r="CW9" s="303">
        <v>133202.96522001637</v>
      </c>
    </row>
    <row r="10" spans="1:101">
      <c r="A10" s="303">
        <v>8</v>
      </c>
      <c r="B10" s="303">
        <v>991387.62810379826</v>
      </c>
      <c r="C10" s="303">
        <v>299639.30757825961</v>
      </c>
      <c r="D10" s="303">
        <v>182186.37200586568</v>
      </c>
      <c r="E10" s="303">
        <v>416345.23114736768</v>
      </c>
      <c r="F10" s="303">
        <v>384881.26470488129</v>
      </c>
      <c r="G10" s="303">
        <v>88208.949093566145</v>
      </c>
      <c r="H10" s="303">
        <v>230715.94778041003</v>
      </c>
      <c r="I10" s="303">
        <v>8793677.3769256752</v>
      </c>
      <c r="J10" s="303">
        <v>1349346.6438877045</v>
      </c>
      <c r="K10" s="303">
        <v>468226.73410316813</v>
      </c>
      <c r="L10" s="303">
        <v>172728.57716680993</v>
      </c>
      <c r="M10" s="303">
        <v>178369.80256935558</v>
      </c>
      <c r="N10" s="303">
        <v>63005.057806123543</v>
      </c>
      <c r="O10" s="303">
        <v>355132.62158223469</v>
      </c>
      <c r="P10" s="303">
        <v>276140.88873545296</v>
      </c>
      <c r="Q10" s="303">
        <v>236496.51616312205</v>
      </c>
      <c r="R10" s="303">
        <v>517378.82520255924</v>
      </c>
      <c r="S10" s="303">
        <v>271335.75689893711</v>
      </c>
      <c r="T10" s="303">
        <v>480828.17686683033</v>
      </c>
      <c r="U10" s="303">
        <v>620550.48973452055</v>
      </c>
      <c r="V10" s="303">
        <v>104080.58201961665</v>
      </c>
      <c r="W10" s="303">
        <v>263152.76006667706</v>
      </c>
      <c r="X10" s="303">
        <v>7198466.5773163345</v>
      </c>
      <c r="Y10" s="303">
        <v>212605.97752719512</v>
      </c>
      <c r="Z10" s="303">
        <v>212944.129548322</v>
      </c>
      <c r="AA10" s="303">
        <v>350120.45452465798</v>
      </c>
      <c r="AB10" s="303">
        <v>2717874.3483267506</v>
      </c>
      <c r="AC10" s="303">
        <v>396942.30861124047</v>
      </c>
      <c r="AD10" s="303">
        <v>24074445.926314738</v>
      </c>
      <c r="AE10" s="303">
        <v>655242.82603916537</v>
      </c>
      <c r="AF10" s="303">
        <v>150278.41869315828</v>
      </c>
      <c r="AG10" s="303">
        <v>461702.21134818211</v>
      </c>
      <c r="AH10" s="303">
        <v>177020.94732591225</v>
      </c>
      <c r="AI10" s="303">
        <v>661116.22044968395</v>
      </c>
      <c r="AJ10" s="303">
        <v>434310.94251235353</v>
      </c>
      <c r="AK10" s="303">
        <v>813860.64694155345</v>
      </c>
      <c r="AL10" s="303">
        <v>2545458.7707663211</v>
      </c>
      <c r="AM10" s="303">
        <v>20978891.857081085</v>
      </c>
      <c r="AN10" s="303">
        <v>611399.38471346989</v>
      </c>
      <c r="AO10" s="303">
        <v>186243.68075868845</v>
      </c>
      <c r="AP10" s="303">
        <v>562674.45235232043</v>
      </c>
      <c r="AQ10" s="303">
        <v>11814921.056958061</v>
      </c>
      <c r="AR10" s="303">
        <v>377207.03232864942</v>
      </c>
      <c r="AS10" s="303">
        <v>202300.96509844947</v>
      </c>
      <c r="AT10" s="303">
        <v>232407.55740104517</v>
      </c>
      <c r="AU10" s="303">
        <v>330547.17872457771</v>
      </c>
      <c r="AV10" s="303">
        <v>241343.43700055001</v>
      </c>
      <c r="AW10" s="303">
        <v>645385.57907798584</v>
      </c>
      <c r="AX10" s="303">
        <v>236750.90536694464</v>
      </c>
      <c r="AY10" s="303">
        <v>308634.73407755018</v>
      </c>
      <c r="AZ10" s="303">
        <v>497975.5381473914</v>
      </c>
      <c r="BA10" s="303">
        <v>341128.02616706665</v>
      </c>
      <c r="BB10" s="303">
        <v>382922.28793993918</v>
      </c>
      <c r="BC10" s="303">
        <v>321447.8555122317</v>
      </c>
      <c r="BD10" s="303">
        <v>313164.51512162579</v>
      </c>
      <c r="BE10" s="303">
        <v>8200831.3883525748</v>
      </c>
      <c r="BF10" s="303">
        <v>181232.91236033515</v>
      </c>
      <c r="BG10" s="303">
        <v>212209.50832944099</v>
      </c>
      <c r="BH10" s="303">
        <v>229150.08831820104</v>
      </c>
      <c r="BI10" s="303">
        <v>1285317.7716269076</v>
      </c>
      <c r="BJ10" s="303">
        <v>104585.12096536551</v>
      </c>
      <c r="BK10" s="303">
        <v>188645.56316385171</v>
      </c>
      <c r="BL10" s="303">
        <v>27574979.844165556</v>
      </c>
      <c r="BM10" s="303">
        <v>1423641.2130014636</v>
      </c>
      <c r="BN10" s="303">
        <v>54631.220738811717</v>
      </c>
      <c r="BO10" s="303">
        <v>445859.00837407866</v>
      </c>
      <c r="BP10" s="303">
        <v>794758.98718008422</v>
      </c>
      <c r="BQ10" s="303">
        <v>106184.70521185201</v>
      </c>
      <c r="BR10" s="303">
        <v>312087.59769781202</v>
      </c>
      <c r="BS10" s="303">
        <v>66619.063253171815</v>
      </c>
      <c r="BT10" s="303">
        <v>132402.95913937435</v>
      </c>
      <c r="BU10" s="303">
        <v>208262.71663138515</v>
      </c>
      <c r="BV10" s="303">
        <v>344046.76566475275</v>
      </c>
      <c r="BW10" s="303">
        <v>447873.02363407169</v>
      </c>
      <c r="BX10" s="303">
        <v>1526839.1297471472</v>
      </c>
      <c r="BY10" s="303">
        <v>1413547.3791968483</v>
      </c>
      <c r="BZ10" s="303">
        <v>290770.55505517626</v>
      </c>
      <c r="CA10" s="303">
        <v>2922179.9243741762</v>
      </c>
      <c r="CB10" s="303">
        <v>248160.12745697433</v>
      </c>
      <c r="CC10" s="303">
        <v>2276363.6517938245</v>
      </c>
      <c r="CD10" s="303">
        <v>800109.88129741454</v>
      </c>
      <c r="CE10" s="303">
        <v>25992758.106021352</v>
      </c>
      <c r="CF10" s="303">
        <v>7042694.3455143962</v>
      </c>
      <c r="CG10" s="303">
        <v>194651.10301417814</v>
      </c>
      <c r="CH10" s="303">
        <v>153569.17510191948</v>
      </c>
      <c r="CI10" s="303">
        <v>257355.65653776904</v>
      </c>
      <c r="CJ10" s="303">
        <v>564781.4278450862</v>
      </c>
      <c r="CK10" s="303">
        <v>332332.33057406184</v>
      </c>
      <c r="CL10" s="303">
        <v>363281.78496290196</v>
      </c>
      <c r="CM10" s="303">
        <v>327939.26622593426</v>
      </c>
      <c r="CN10" s="303">
        <v>2877603.9497812833</v>
      </c>
      <c r="CO10" s="303">
        <v>2614583.3914682725</v>
      </c>
      <c r="CP10" s="303">
        <v>209353.60343791489</v>
      </c>
      <c r="CQ10" s="303">
        <v>158504.46053938856</v>
      </c>
      <c r="CR10" s="303">
        <v>521445.79789094126</v>
      </c>
      <c r="CS10" s="303">
        <v>1014686.7666510864</v>
      </c>
      <c r="CT10" s="303">
        <v>1634231.1879440562</v>
      </c>
      <c r="CU10" s="303">
        <v>220269.57629435646</v>
      </c>
      <c r="CV10" s="303">
        <v>184557.86705651548</v>
      </c>
      <c r="CW10" s="303">
        <v>139298.46021480349</v>
      </c>
    </row>
    <row r="11" spans="1:101">
      <c r="A11" s="303">
        <v>9</v>
      </c>
      <c r="B11" s="303">
        <v>1331120.3238866231</v>
      </c>
      <c r="C11" s="303">
        <v>326688.6925982798</v>
      </c>
      <c r="D11" s="303">
        <v>191227.61349946217</v>
      </c>
      <c r="E11" s="303">
        <v>487110.47252970713</v>
      </c>
      <c r="F11" s="303">
        <v>443363.90361762623</v>
      </c>
      <c r="G11" s="303">
        <v>91075.50422311922</v>
      </c>
      <c r="H11" s="303">
        <v>250634.9574573393</v>
      </c>
      <c r="I11" s="303">
        <v>11843688.834761214</v>
      </c>
      <c r="J11" s="303">
        <v>1888339.4150995654</v>
      </c>
      <c r="K11" s="303">
        <v>537702.80267248279</v>
      </c>
      <c r="L11" s="303">
        <v>181941.24773735355</v>
      </c>
      <c r="M11" s="303">
        <v>187216.09007603233</v>
      </c>
      <c r="N11" s="303">
        <v>64939.305097887402</v>
      </c>
      <c r="O11" s="303">
        <v>414927.67892558884</v>
      </c>
      <c r="P11" s="303">
        <v>292864.32906969328</v>
      </c>
      <c r="Q11" s="303">
        <v>253229.09097957102</v>
      </c>
      <c r="R11" s="303">
        <v>617742.07675969007</v>
      </c>
      <c r="S11" s="303">
        <v>293182.91476747784</v>
      </c>
      <c r="T11" s="303">
        <v>562116.65114308184</v>
      </c>
      <c r="U11" s="303">
        <v>767405.04884047434</v>
      </c>
      <c r="V11" s="303">
        <v>108009.52915429258</v>
      </c>
      <c r="W11" s="303">
        <v>286892.76813261287</v>
      </c>
      <c r="X11" s="303">
        <v>9993704.8401967455</v>
      </c>
      <c r="Y11" s="303">
        <v>222968.8730875726</v>
      </c>
      <c r="Z11" s="303">
        <v>223843.90395112635</v>
      </c>
      <c r="AA11" s="303">
        <v>391096.54720397864</v>
      </c>
      <c r="AB11" s="303">
        <v>3947351.3147319672</v>
      </c>
      <c r="AC11" s="303">
        <v>446549.58368361462</v>
      </c>
      <c r="AD11" s="303">
        <v>25119025.181325648</v>
      </c>
      <c r="AE11" s="303">
        <v>831402.48086650122</v>
      </c>
      <c r="AF11" s="303">
        <v>157117.58534505917</v>
      </c>
      <c r="AG11" s="303">
        <v>533282.80000225059</v>
      </c>
      <c r="AH11" s="303">
        <v>185275.4871904075</v>
      </c>
      <c r="AI11" s="303">
        <v>817954.12829538586</v>
      </c>
      <c r="AJ11" s="303">
        <v>502528.5586358537</v>
      </c>
      <c r="AK11" s="303">
        <v>1020408.9419295655</v>
      </c>
      <c r="AL11" s="303">
        <v>3750813.8244079072</v>
      </c>
      <c r="AM11" s="303">
        <v>20499327.320782162</v>
      </c>
      <c r="AN11" s="303">
        <v>747980.66037306341</v>
      </c>
      <c r="AO11" s="303">
        <v>195518.39993112889</v>
      </c>
      <c r="AP11" s="303">
        <v>675284.74037715385</v>
      </c>
      <c r="AQ11" s="303">
        <v>14114742.728820741</v>
      </c>
      <c r="AR11" s="303">
        <v>422506.16399656521</v>
      </c>
      <c r="AS11" s="303">
        <v>214197.52404736145</v>
      </c>
      <c r="AT11" s="303">
        <v>251333.94449756504</v>
      </c>
      <c r="AU11" s="303">
        <v>370056.97339584836</v>
      </c>
      <c r="AV11" s="303">
        <v>257075.39534044595</v>
      </c>
      <c r="AW11" s="303">
        <v>784057.3481627662</v>
      </c>
      <c r="AX11" s="303">
        <v>250855.08840956722</v>
      </c>
      <c r="AY11" s="303">
        <v>331403.59839774913</v>
      </c>
      <c r="AZ11" s="303">
        <v>590339.7674070542</v>
      </c>
      <c r="BA11" s="303">
        <v>374234.92987661017</v>
      </c>
      <c r="BB11" s="303">
        <v>441851.26039099687</v>
      </c>
      <c r="BC11" s="303">
        <v>354913.02363764431</v>
      </c>
      <c r="BD11" s="303">
        <v>342174.33874129638</v>
      </c>
      <c r="BE11" s="303">
        <v>11045597.164686246</v>
      </c>
      <c r="BF11" s="303">
        <v>191673.75989371524</v>
      </c>
      <c r="BG11" s="303">
        <v>224440.62973306348</v>
      </c>
      <c r="BH11" s="303">
        <v>242788.61553515636</v>
      </c>
      <c r="BI11" s="303">
        <v>1807483.3462743319</v>
      </c>
      <c r="BJ11" s="303">
        <v>108599.75116685219</v>
      </c>
      <c r="BK11" s="303">
        <v>198787.93654219463</v>
      </c>
      <c r="BL11" s="303">
        <v>25379557.252427451</v>
      </c>
      <c r="BM11" s="303">
        <v>2026925.6343782893</v>
      </c>
      <c r="BN11" s="303">
        <v>55861.401480496686</v>
      </c>
      <c r="BO11" s="303">
        <v>527945.55662497575</v>
      </c>
      <c r="BP11" s="303">
        <v>983089.72498971224</v>
      </c>
      <c r="BQ11" s="303">
        <v>110175.90436021441</v>
      </c>
      <c r="BR11" s="303">
        <v>347367.12414988555</v>
      </c>
      <c r="BS11" s="303">
        <v>68652.064302693077</v>
      </c>
      <c r="BT11" s="303">
        <v>138393.58796145112</v>
      </c>
      <c r="BU11" s="303">
        <v>218844.20941904877</v>
      </c>
      <c r="BV11" s="303">
        <v>379198.70306049124</v>
      </c>
      <c r="BW11" s="303">
        <v>518222.48703942494</v>
      </c>
      <c r="BX11" s="303">
        <v>2199741.5781372562</v>
      </c>
      <c r="BY11" s="303">
        <v>1985246.3701105297</v>
      </c>
      <c r="BZ11" s="303">
        <v>311510.02077590016</v>
      </c>
      <c r="CA11" s="303">
        <v>4037512.1934308307</v>
      </c>
      <c r="CB11" s="303">
        <v>265635.88443074527</v>
      </c>
      <c r="CC11" s="303">
        <v>3389228.2100693868</v>
      </c>
      <c r="CD11" s="303">
        <v>976650.79043115617</v>
      </c>
      <c r="CE11" s="303">
        <v>24758913.703539301</v>
      </c>
      <c r="CF11" s="303">
        <v>9134962.5040276702</v>
      </c>
      <c r="CG11" s="303">
        <v>205466.50128927862</v>
      </c>
      <c r="CH11" s="303">
        <v>161176.0832721855</v>
      </c>
      <c r="CI11" s="303">
        <v>277481.78689325717</v>
      </c>
      <c r="CJ11" s="303">
        <v>696308.89319574169</v>
      </c>
      <c r="CK11" s="303">
        <v>361044.43842270976</v>
      </c>
      <c r="CL11" s="303">
        <v>420911.22850577603</v>
      </c>
      <c r="CM11" s="303">
        <v>369625.0741639238</v>
      </c>
      <c r="CN11" s="303">
        <v>4236250.3252488682</v>
      </c>
      <c r="CO11" s="303">
        <v>3857847.965012847</v>
      </c>
      <c r="CP11" s="303">
        <v>221551.29241068417</v>
      </c>
      <c r="CQ11" s="303">
        <v>165410.21754490802</v>
      </c>
      <c r="CR11" s="303">
        <v>632891.38229422725</v>
      </c>
      <c r="CS11" s="303">
        <v>1362763.5689470344</v>
      </c>
      <c r="CT11" s="303">
        <v>2274166.4939530678</v>
      </c>
      <c r="CU11" s="303">
        <v>234609.25623631131</v>
      </c>
      <c r="CV11" s="303">
        <v>194010.85424695208</v>
      </c>
      <c r="CW11" s="303">
        <v>145404.71598024821</v>
      </c>
    </row>
    <row r="12" spans="1:101">
      <c r="A12" s="303">
        <v>10</v>
      </c>
      <c r="B12" s="303">
        <v>1820286.0318097714</v>
      </c>
      <c r="C12" s="303">
        <v>361883.23602390679</v>
      </c>
      <c r="D12" s="303">
        <v>200548.01723773498</v>
      </c>
      <c r="E12" s="303">
        <v>587626.9300122729</v>
      </c>
      <c r="F12" s="303">
        <v>524769.17959404644</v>
      </c>
      <c r="G12" s="303">
        <v>93963.649335266615</v>
      </c>
      <c r="H12" s="303">
        <v>276263.81003964838</v>
      </c>
      <c r="I12" s="303">
        <v>14526992.028212877</v>
      </c>
      <c r="J12" s="303">
        <v>2640207.5445399014</v>
      </c>
      <c r="K12" s="303">
        <v>635633.26710525958</v>
      </c>
      <c r="L12" s="303">
        <v>191583.9837198632</v>
      </c>
      <c r="M12" s="303">
        <v>196814.93582349762</v>
      </c>
      <c r="N12" s="303">
        <v>66892.938195238807</v>
      </c>
      <c r="O12" s="303">
        <v>498216.33177455008</v>
      </c>
      <c r="P12" s="303">
        <v>311987.84354730777</v>
      </c>
      <c r="Q12" s="303">
        <v>274318.01134146174</v>
      </c>
      <c r="R12" s="303">
        <v>758282.19499988994</v>
      </c>
      <c r="S12" s="303">
        <v>320887.48051389627</v>
      </c>
      <c r="T12" s="303">
        <v>678055.06668563094</v>
      </c>
      <c r="U12" s="303">
        <v>979717.88128714333</v>
      </c>
      <c r="V12" s="303">
        <v>111945.9152961357</v>
      </c>
      <c r="W12" s="303">
        <v>317691.7394006023</v>
      </c>
      <c r="X12" s="303">
        <v>12674109.326340701</v>
      </c>
      <c r="Y12" s="303">
        <v>233991.51976009138</v>
      </c>
      <c r="Z12" s="303">
        <v>235709.087757845</v>
      </c>
      <c r="AA12" s="303">
        <v>447581.13415847172</v>
      </c>
      <c r="AB12" s="303">
        <v>5442966.0920158597</v>
      </c>
      <c r="AC12" s="303">
        <v>514982.39100506931</v>
      </c>
      <c r="AD12" s="303">
        <v>23620656.028332733</v>
      </c>
      <c r="AE12" s="303">
        <v>1090359.8376460273</v>
      </c>
      <c r="AF12" s="303">
        <v>164292.2003208214</v>
      </c>
      <c r="AG12" s="303">
        <v>635343.32250192121</v>
      </c>
      <c r="AH12" s="303">
        <v>193604.01210280243</v>
      </c>
      <c r="AI12" s="303">
        <v>1041946.8472575312</v>
      </c>
      <c r="AJ12" s="303">
        <v>597561.97587418975</v>
      </c>
      <c r="AK12" s="303">
        <v>1326411.7768547595</v>
      </c>
      <c r="AL12" s="303">
        <v>5264607.7233061129</v>
      </c>
      <c r="AM12" s="303">
        <v>18662587.924412232</v>
      </c>
      <c r="AN12" s="303">
        <v>942018.46435462101</v>
      </c>
      <c r="AO12" s="303">
        <v>204896.8329236705</v>
      </c>
      <c r="AP12" s="303">
        <v>836709.04629715136</v>
      </c>
      <c r="AQ12" s="303">
        <v>15554267.725168895</v>
      </c>
      <c r="AR12" s="303">
        <v>484310.94213340024</v>
      </c>
      <c r="AS12" s="303">
        <v>228072.25662986963</v>
      </c>
      <c r="AT12" s="303">
        <v>275409.84950758464</v>
      </c>
      <c r="AU12" s="303">
        <v>424406.62851295061</v>
      </c>
      <c r="AV12" s="303">
        <v>275164.43692601915</v>
      </c>
      <c r="AW12" s="303">
        <v>988510.04995362845</v>
      </c>
      <c r="AX12" s="303">
        <v>266436.35780475411</v>
      </c>
      <c r="AY12" s="303">
        <v>359152.79698186147</v>
      </c>
      <c r="AZ12" s="303">
        <v>724065.14041802078</v>
      </c>
      <c r="BA12" s="303">
        <v>418159.49643491156</v>
      </c>
      <c r="BB12" s="303">
        <v>523696.24237040617</v>
      </c>
      <c r="BC12" s="303">
        <v>399865.10003602161</v>
      </c>
      <c r="BD12" s="303">
        <v>379998.93277936155</v>
      </c>
      <c r="BE12" s="303">
        <v>13512821.550206099</v>
      </c>
      <c r="BF12" s="303">
        <v>203336.75575928958</v>
      </c>
      <c r="BG12" s="303">
        <v>238381.38515780386</v>
      </c>
      <c r="BH12" s="303">
        <v>258066.15259668784</v>
      </c>
      <c r="BI12" s="303">
        <v>2574910.6178067997</v>
      </c>
      <c r="BJ12" s="303">
        <v>112640.76858763523</v>
      </c>
      <c r="BK12" s="303">
        <v>210137.99530310809</v>
      </c>
      <c r="BL12" s="303">
        <v>21166323.019628949</v>
      </c>
      <c r="BM12" s="303">
        <v>2818518.5941635971</v>
      </c>
      <c r="BN12" s="303">
        <v>57128.919436786222</v>
      </c>
      <c r="BO12" s="303">
        <v>643213.92706478282</v>
      </c>
      <c r="BP12" s="303">
        <v>1258726.308435064</v>
      </c>
      <c r="BQ12" s="303">
        <v>114194.09074145705</v>
      </c>
      <c r="BR12" s="303">
        <v>395341.6930888358</v>
      </c>
      <c r="BS12" s="303">
        <v>70705.244983582481</v>
      </c>
      <c r="BT12" s="303">
        <v>144430.49888192944</v>
      </c>
      <c r="BU12" s="303">
        <v>229629.68612718166</v>
      </c>
      <c r="BV12" s="303">
        <v>425796.49258747068</v>
      </c>
      <c r="BW12" s="303">
        <v>616226.43334272585</v>
      </c>
      <c r="BX12" s="303">
        <v>3138095.2149648708</v>
      </c>
      <c r="BY12" s="303">
        <v>2770793.8164382912</v>
      </c>
      <c r="BZ12" s="303">
        <v>336738.55942350329</v>
      </c>
      <c r="CA12" s="303">
        <v>5269025.4409924839</v>
      </c>
      <c r="CB12" s="303">
        <v>286729.20056988741</v>
      </c>
      <c r="CC12" s="303">
        <v>4867992.4710462792</v>
      </c>
      <c r="CD12" s="303">
        <v>1237943.4880901861</v>
      </c>
      <c r="CE12" s="303">
        <v>21615360.839472111</v>
      </c>
      <c r="CF12" s="303">
        <v>10835676.096090974</v>
      </c>
      <c r="CG12" s="303">
        <v>217297.15672386019</v>
      </c>
      <c r="CH12" s="303">
        <v>168890.27892612293</v>
      </c>
      <c r="CI12" s="303">
        <v>302783.09239719366</v>
      </c>
      <c r="CJ12" s="303">
        <v>886531.32038630056</v>
      </c>
      <c r="CK12" s="303">
        <v>397925.96070119162</v>
      </c>
      <c r="CL12" s="303">
        <v>499697.96727939375</v>
      </c>
      <c r="CM12" s="303">
        <v>425927.62153764226</v>
      </c>
      <c r="CN12" s="303">
        <v>5869975.8780909963</v>
      </c>
      <c r="CO12" s="303">
        <v>5466651.0607649162</v>
      </c>
      <c r="CP12" s="303">
        <v>235620.21630787055</v>
      </c>
      <c r="CQ12" s="303">
        <v>172775.49005230519</v>
      </c>
      <c r="CR12" s="303">
        <v>791989.65207030508</v>
      </c>
      <c r="CS12" s="303">
        <v>1858787.2055010071</v>
      </c>
      <c r="CT12" s="303">
        <v>3126374.1303782039</v>
      </c>
      <c r="CU12" s="303">
        <v>251161.12144602832</v>
      </c>
      <c r="CV12" s="303">
        <v>204539.71345428459</v>
      </c>
      <c r="CW12" s="303">
        <v>151525.20809116881</v>
      </c>
    </row>
    <row r="13" spans="1:101">
      <c r="A13" s="303">
        <v>11</v>
      </c>
      <c r="B13" s="303">
        <v>2483016.3067651233</v>
      </c>
      <c r="C13" s="303">
        <v>409013.50877738924</v>
      </c>
      <c r="D13" s="303">
        <v>210435.09708107274</v>
      </c>
      <c r="E13" s="303">
        <v>727461.42443737166</v>
      </c>
      <c r="F13" s="303">
        <v>636209.89144697925</v>
      </c>
      <c r="G13" s="303">
        <v>96863.225681707685</v>
      </c>
      <c r="H13" s="303">
        <v>309629.9885059378</v>
      </c>
      <c r="I13" s="303">
        <v>16447859.521415038</v>
      </c>
      <c r="J13" s="303">
        <v>3609258.9972736076</v>
      </c>
      <c r="K13" s="303">
        <v>771805.8101642062</v>
      </c>
      <c r="L13" s="303">
        <v>202071.50047109186</v>
      </c>
      <c r="M13" s="303">
        <v>207639.04049030898</v>
      </c>
      <c r="N13" s="303">
        <v>68857.663426302868</v>
      </c>
      <c r="O13" s="303">
        <v>611668.56058548915</v>
      </c>
      <c r="P13" s="303">
        <v>334896.62507359392</v>
      </c>
      <c r="Q13" s="303">
        <v>301059.46395208884</v>
      </c>
      <c r="R13" s="303">
        <v>949472.43712791963</v>
      </c>
      <c r="S13" s="303">
        <v>356655.46262968984</v>
      </c>
      <c r="T13" s="303">
        <v>840084.88914704125</v>
      </c>
      <c r="U13" s="303">
        <v>1275755.9128821606</v>
      </c>
      <c r="V13" s="303">
        <v>115883.21553249433</v>
      </c>
      <c r="W13" s="303">
        <v>358336.37068304943</v>
      </c>
      <c r="X13" s="303">
        <v>14830318.601376209</v>
      </c>
      <c r="Y13" s="303">
        <v>246146.90762856396</v>
      </c>
      <c r="Z13" s="303">
        <v>249156.62806308872</v>
      </c>
      <c r="AA13" s="303">
        <v>525773.76511897962</v>
      </c>
      <c r="AB13" s="303">
        <v>7068253.893289553</v>
      </c>
      <c r="AC13" s="303">
        <v>609059.43922144535</v>
      </c>
      <c r="AD13" s="303">
        <v>20514522.317038488</v>
      </c>
      <c r="AE13" s="303">
        <v>1455393.6385503325</v>
      </c>
      <c r="AF13" s="303">
        <v>172049.12276398714</v>
      </c>
      <c r="AG13" s="303">
        <v>778618.03338587668</v>
      </c>
      <c r="AH13" s="303">
        <v>202118.25195597945</v>
      </c>
      <c r="AI13" s="303">
        <v>1350125.7153333174</v>
      </c>
      <c r="AJ13" s="303">
        <v>727528.39400646463</v>
      </c>
      <c r="AK13" s="303">
        <v>1762499.8482007505</v>
      </c>
      <c r="AL13" s="303">
        <v>6954506.390207353</v>
      </c>
      <c r="AM13" s="303">
        <v>16120874.671493422</v>
      </c>
      <c r="AN13" s="303">
        <v>1208304.5316082141</v>
      </c>
      <c r="AO13" s="303">
        <v>214549.79035804275</v>
      </c>
      <c r="AP13" s="303">
        <v>1061633.7964564755</v>
      </c>
      <c r="AQ13" s="303">
        <v>16089022.676425463</v>
      </c>
      <c r="AR13" s="303">
        <v>568410.15741626965</v>
      </c>
      <c r="AS13" s="303">
        <v>244859.56496183149</v>
      </c>
      <c r="AT13" s="303">
        <v>306522.81060480763</v>
      </c>
      <c r="AU13" s="303">
        <v>499226.33655618515</v>
      </c>
      <c r="AV13" s="303">
        <v>297147.60438666638</v>
      </c>
      <c r="AW13" s="303">
        <v>1280583.1939116779</v>
      </c>
      <c r="AX13" s="303">
        <v>284576.34430658317</v>
      </c>
      <c r="AY13" s="303">
        <v>394527.21704856801</v>
      </c>
      <c r="AZ13" s="303">
        <v>912960.89882573718</v>
      </c>
      <c r="BA13" s="303">
        <v>477733.29208833235</v>
      </c>
      <c r="BB13" s="303">
        <v>635367.08297917887</v>
      </c>
      <c r="BC13" s="303">
        <v>460991.35098188429</v>
      </c>
      <c r="BD13" s="303">
        <v>429940.60538416327</v>
      </c>
      <c r="BE13" s="303">
        <v>15226540.649367139</v>
      </c>
      <c r="BF13" s="303">
        <v>216992.30010823908</v>
      </c>
      <c r="BG13" s="303">
        <v>254960.75012501091</v>
      </c>
      <c r="BH13" s="303">
        <v>276056.30506497028</v>
      </c>
      <c r="BI13" s="303">
        <v>3622938.7342428826</v>
      </c>
      <c r="BJ13" s="303">
        <v>116718.23376624825</v>
      </c>
      <c r="BK13" s="303">
        <v>223372.24138034487</v>
      </c>
      <c r="BL13" s="303">
        <v>16395034.757505475</v>
      </c>
      <c r="BM13" s="303">
        <v>3766475.0170306726</v>
      </c>
      <c r="BN13" s="303">
        <v>58421.708005126398</v>
      </c>
      <c r="BO13" s="303">
        <v>800937.58054549969</v>
      </c>
      <c r="BP13" s="303">
        <v>1647983.9663714946</v>
      </c>
      <c r="BQ13" s="303">
        <v>118245.66667436594</v>
      </c>
      <c r="BR13" s="303">
        <v>460835.33340263844</v>
      </c>
      <c r="BS13" s="303">
        <v>72769.870643790637</v>
      </c>
      <c r="BT13" s="303">
        <v>150580.44320160846</v>
      </c>
      <c r="BU13" s="303">
        <v>240891.08151689457</v>
      </c>
      <c r="BV13" s="303">
        <v>487842.82482929941</v>
      </c>
      <c r="BW13" s="303">
        <v>750256.17897143203</v>
      </c>
      <c r="BX13" s="303">
        <v>4332450.3927345118</v>
      </c>
      <c r="BY13" s="303">
        <v>3765289.4425967275</v>
      </c>
      <c r="BZ13" s="303">
        <v>368606.08870830963</v>
      </c>
      <c r="CA13" s="303">
        <v>6505130.6072842777</v>
      </c>
      <c r="CB13" s="303">
        <v>313267.21187071397</v>
      </c>
      <c r="CC13" s="303">
        <v>6618410.7366322046</v>
      </c>
      <c r="CD13" s="303">
        <v>1612181.2462807863</v>
      </c>
      <c r="CE13" s="303">
        <v>17680072.652709328</v>
      </c>
      <c r="CF13" s="303">
        <v>11937526.584410025</v>
      </c>
      <c r="CG13" s="303">
        <v>230849.22691585755</v>
      </c>
      <c r="CH13" s="303">
        <v>176867.79519157376</v>
      </c>
      <c r="CI13" s="303">
        <v>335339.74782953772</v>
      </c>
      <c r="CJ13" s="303">
        <v>1152088.0529542873</v>
      </c>
      <c r="CK13" s="303">
        <v>446388.45309324592</v>
      </c>
      <c r="CL13" s="303">
        <v>604995.24715846195</v>
      </c>
      <c r="CM13" s="303">
        <v>501041.19144011918</v>
      </c>
      <c r="CN13" s="303">
        <v>7599917.2559326505</v>
      </c>
      <c r="CO13" s="303">
        <v>7324840.0707143005</v>
      </c>
      <c r="CP13" s="303">
        <v>252507.50337647405</v>
      </c>
      <c r="CQ13" s="303">
        <v>180880.55359537792</v>
      </c>
      <c r="CR13" s="303">
        <v>1011990.8439804749</v>
      </c>
      <c r="CS13" s="303">
        <v>2522957.5399973271</v>
      </c>
      <c r="CT13" s="303">
        <v>4173557.4445769317</v>
      </c>
      <c r="CU13" s="303">
        <v>271314.43121783377</v>
      </c>
      <c r="CV13" s="303">
        <v>216729.83933839994</v>
      </c>
      <c r="CW13" s="303">
        <v>157688.38327131816</v>
      </c>
    </row>
    <row r="14" spans="1:101">
      <c r="A14" s="303">
        <v>12</v>
      </c>
      <c r="B14" s="303">
        <v>3322576.1681730244</v>
      </c>
      <c r="C14" s="303">
        <v>472315.14331300021</v>
      </c>
      <c r="D14" s="303">
        <v>221300.43382302622</v>
      </c>
      <c r="E14" s="303">
        <v>916639.77326837054</v>
      </c>
      <c r="F14" s="303">
        <v>785122.60601969191</v>
      </c>
      <c r="G14" s="303">
        <v>99768.241249471947</v>
      </c>
      <c r="H14" s="303">
        <v>352933.04529811267</v>
      </c>
      <c r="I14" s="303">
        <v>17427180.566373829</v>
      </c>
      <c r="J14" s="303">
        <v>4760162.7524877749</v>
      </c>
      <c r="K14" s="303">
        <v>956855.29988191184</v>
      </c>
      <c r="L14" s="303">
        <v>213972.64821712385</v>
      </c>
      <c r="M14" s="303">
        <v>220262.97960960044</v>
      </c>
      <c r="N14" s="303">
        <v>70828.374344678348</v>
      </c>
      <c r="O14" s="303">
        <v>761861.09218333464</v>
      </c>
      <c r="P14" s="303">
        <v>363204.76711306651</v>
      </c>
      <c r="Q14" s="303">
        <v>334819.47321703815</v>
      </c>
      <c r="R14" s="303">
        <v>1200742.5842698903</v>
      </c>
      <c r="S14" s="303">
        <v>402889.84983344172</v>
      </c>
      <c r="T14" s="303">
        <v>1060350.9674518323</v>
      </c>
      <c r="U14" s="303">
        <v>1671468.8640873907</v>
      </c>
      <c r="V14" s="303">
        <v>119819.7701180478</v>
      </c>
      <c r="W14" s="303">
        <v>411891.47259509581</v>
      </c>
      <c r="X14" s="303">
        <v>16207465.798018873</v>
      </c>
      <c r="Y14" s="303">
        <v>260036.45091393846</v>
      </c>
      <c r="Z14" s="303">
        <v>264936.17699901538</v>
      </c>
      <c r="AA14" s="303">
        <v>632561.16885240562</v>
      </c>
      <c r="AB14" s="303">
        <v>8653022.1751356386</v>
      </c>
      <c r="AC14" s="303">
        <v>736281.42042853788</v>
      </c>
      <c r="AD14" s="303">
        <v>16755710.5811566</v>
      </c>
      <c r="AE14" s="303">
        <v>1945681.9568822843</v>
      </c>
      <c r="AF14" s="303">
        <v>180712.90936964928</v>
      </c>
      <c r="AG14" s="303">
        <v>974838.4121650887</v>
      </c>
      <c r="AH14" s="303">
        <v>211007.93522822909</v>
      </c>
      <c r="AI14" s="303">
        <v>1756203.3595118027</v>
      </c>
      <c r="AJ14" s="303">
        <v>900789.75252350827</v>
      </c>
      <c r="AK14" s="303">
        <v>2357009.6775879208</v>
      </c>
      <c r="AL14" s="303">
        <v>8634848.9616322145</v>
      </c>
      <c r="AM14" s="303">
        <v>13382818.649367068</v>
      </c>
      <c r="AN14" s="303">
        <v>1559279.435356749</v>
      </c>
      <c r="AO14" s="303">
        <v>224758.16062018479</v>
      </c>
      <c r="AP14" s="303">
        <v>1364432.0563711335</v>
      </c>
      <c r="AQ14" s="303">
        <v>15834715.655145271</v>
      </c>
      <c r="AR14" s="303">
        <v>681132.69008765824</v>
      </c>
      <c r="AS14" s="303">
        <v>265605.37997055741</v>
      </c>
      <c r="AT14" s="303">
        <v>346723.42180909379</v>
      </c>
      <c r="AU14" s="303">
        <v>600742.93241523928</v>
      </c>
      <c r="AV14" s="303">
        <v>324860.61977673887</v>
      </c>
      <c r="AW14" s="303">
        <v>1682787.1254342934</v>
      </c>
      <c r="AX14" s="303">
        <v>306616.60740446468</v>
      </c>
      <c r="AY14" s="303">
        <v>440538.28628965473</v>
      </c>
      <c r="AZ14" s="303">
        <v>1171618.3043141929</v>
      </c>
      <c r="BA14" s="303">
        <v>558340.30361263594</v>
      </c>
      <c r="BB14" s="303">
        <v>783990.23879283073</v>
      </c>
      <c r="BC14" s="303">
        <v>543488.39679790195</v>
      </c>
      <c r="BD14" s="303">
        <v>495614.52281552507</v>
      </c>
      <c r="BE14" s="303">
        <v>16027941.000793638</v>
      </c>
      <c r="BF14" s="303">
        <v>233560.56184905689</v>
      </c>
      <c r="BG14" s="303">
        <v>275249.4528928686</v>
      </c>
      <c r="BH14" s="303">
        <v>298050.84901772544</v>
      </c>
      <c r="BI14" s="303">
        <v>4939894.5052956464</v>
      </c>
      <c r="BJ14" s="303">
        <v>120861.53992786739</v>
      </c>
      <c r="BK14" s="303">
        <v>239279.80913501373</v>
      </c>
      <c r="BL14" s="303">
        <v>12003526.985234797</v>
      </c>
      <c r="BM14" s="303">
        <v>4805957.1823001588</v>
      </c>
      <c r="BN14" s="303">
        <v>59731.834430027964</v>
      </c>
      <c r="BO14" s="303">
        <v>1009981.6881891321</v>
      </c>
      <c r="BP14" s="303">
        <v>2175352.6666653794</v>
      </c>
      <c r="BQ14" s="303">
        <v>122354.80706671911</v>
      </c>
      <c r="BR14" s="303">
        <v>549175.24933130573</v>
      </c>
      <c r="BS14" s="303">
        <v>74840.544334032835</v>
      </c>
      <c r="BT14" s="303">
        <v>156960.58031442776</v>
      </c>
      <c r="BU14" s="303">
        <v>253047.33147126235</v>
      </c>
      <c r="BV14" s="303">
        <v>569697.16500297398</v>
      </c>
      <c r="BW14" s="303">
        <v>928935.52624242345</v>
      </c>
      <c r="BX14" s="303">
        <v>5715071.9028948201</v>
      </c>
      <c r="BY14" s="303">
        <v>4924249.2284038709</v>
      </c>
      <c r="BZ14" s="303">
        <v>409520.95066666353</v>
      </c>
      <c r="CA14" s="303">
        <v>7641606.155023261</v>
      </c>
      <c r="CB14" s="303">
        <v>347314.35940365656</v>
      </c>
      <c r="CC14" s="303">
        <v>8460913.7535619605</v>
      </c>
      <c r="CD14" s="303">
        <v>2128327.6287228209</v>
      </c>
      <c r="CE14" s="303">
        <v>13761448.064409973</v>
      </c>
      <c r="CF14" s="303">
        <v>12385298.133011753</v>
      </c>
      <c r="CG14" s="303">
        <v>246992.01589435263</v>
      </c>
      <c r="CH14" s="303">
        <v>185357.84559665018</v>
      </c>
      <c r="CI14" s="303">
        <v>377432.30995954457</v>
      </c>
      <c r="CJ14" s="303">
        <v>1507799.7208203299</v>
      </c>
      <c r="CK14" s="303">
        <v>510200.27481024823</v>
      </c>
      <c r="CL14" s="303">
        <v>741846.68873221916</v>
      </c>
      <c r="CM14" s="303">
        <v>599306.76182402985</v>
      </c>
      <c r="CN14" s="303">
        <v>9214401.5976497028</v>
      </c>
      <c r="CO14" s="303">
        <v>9242684.1863126997</v>
      </c>
      <c r="CP14" s="303">
        <v>273287.92948628165</v>
      </c>
      <c r="CQ14" s="303">
        <v>190074.86104533207</v>
      </c>
      <c r="CR14" s="303">
        <v>1304925.4863090089</v>
      </c>
      <c r="CS14" s="303">
        <v>3354266.5095723742</v>
      </c>
      <c r="CT14" s="303">
        <v>5363839.8384790383</v>
      </c>
      <c r="CU14" s="303">
        <v>296713.59591736959</v>
      </c>
      <c r="CV14" s="303">
        <v>231262.47811089503</v>
      </c>
      <c r="CW14" s="303">
        <v>163955.96154669806</v>
      </c>
    </row>
    <row r="15" spans="1:101">
      <c r="A15" s="303">
        <v>13</v>
      </c>
      <c r="B15" s="303">
        <v>4314249.6186866295</v>
      </c>
      <c r="C15" s="303">
        <v>556448.55492225417</v>
      </c>
      <c r="D15" s="303">
        <v>233668.78053961191</v>
      </c>
      <c r="E15" s="303">
        <v>1164430.3223083082</v>
      </c>
      <c r="F15" s="303">
        <v>978501.5944495888</v>
      </c>
      <c r="G15" s="303">
        <v>102675.56691064214</v>
      </c>
      <c r="H15" s="303">
        <v>408521.05573631066</v>
      </c>
      <c r="I15" s="303">
        <v>17485959.305380933</v>
      </c>
      <c r="J15" s="303">
        <v>6020836.7364139454</v>
      </c>
      <c r="K15" s="303">
        <v>1201519.2289851264</v>
      </c>
      <c r="L15" s="303">
        <v>227990.21053776654</v>
      </c>
      <c r="M15" s="303">
        <v>235338.43193040483</v>
      </c>
      <c r="N15" s="303">
        <v>72801.998964707556</v>
      </c>
      <c r="O15" s="303">
        <v>954307.3360903376</v>
      </c>
      <c r="P15" s="303">
        <v>398703.33176127548</v>
      </c>
      <c r="Q15" s="303">
        <v>377015.26949322416</v>
      </c>
      <c r="R15" s="303">
        <v>1518559.580195538</v>
      </c>
      <c r="S15" s="303">
        <v>462174.21244772285</v>
      </c>
      <c r="T15" s="303">
        <v>1350344.7794454766</v>
      </c>
      <c r="U15" s="303">
        <v>2176022.6617250028</v>
      </c>
      <c r="V15" s="303">
        <v>123759.06287275198</v>
      </c>
      <c r="W15" s="303">
        <v>481681.58470711403</v>
      </c>
      <c r="X15" s="303">
        <v>16732387.572719075</v>
      </c>
      <c r="Y15" s="303">
        <v>276363.208860363</v>
      </c>
      <c r="Z15" s="303">
        <v>283898.39139437542</v>
      </c>
      <c r="AA15" s="303">
        <v>775450.57783841027</v>
      </c>
      <c r="AB15" s="303">
        <v>10037526.494819</v>
      </c>
      <c r="AC15" s="303">
        <v>904589.53742412955</v>
      </c>
      <c r="AD15" s="303">
        <v>13043398.859716237</v>
      </c>
      <c r="AE15" s="303">
        <v>2569390.7059224397</v>
      </c>
      <c r="AF15" s="303">
        <v>190671.24017004532</v>
      </c>
      <c r="AG15" s="303">
        <v>1235906.7603369511</v>
      </c>
      <c r="AH15" s="303">
        <v>220547.15430908834</v>
      </c>
      <c r="AI15" s="303">
        <v>2266526.091429756</v>
      </c>
      <c r="AJ15" s="303">
        <v>1124977.9532794082</v>
      </c>
      <c r="AK15" s="303">
        <v>3127570.6276972936</v>
      </c>
      <c r="AL15" s="303">
        <v>10118614.909754813</v>
      </c>
      <c r="AM15" s="303">
        <v>10775201.012042459</v>
      </c>
      <c r="AN15" s="303">
        <v>2001770.1211975561</v>
      </c>
      <c r="AO15" s="303">
        <v>235920.77173889382</v>
      </c>
      <c r="AP15" s="303">
        <v>1756423.1004059429</v>
      </c>
      <c r="AQ15" s="303">
        <v>14982743.266781712</v>
      </c>
      <c r="AR15" s="303">
        <v>829128.26506458153</v>
      </c>
      <c r="AS15" s="303">
        <v>291444.30365998647</v>
      </c>
      <c r="AT15" s="303">
        <v>398209.39350211376</v>
      </c>
      <c r="AU15" s="303">
        <v>735659.78490555857</v>
      </c>
      <c r="AV15" s="303">
        <v>360368.91483453225</v>
      </c>
      <c r="AW15" s="303">
        <v>2214103.368263266</v>
      </c>
      <c r="AX15" s="303">
        <v>334101.19052662468</v>
      </c>
      <c r="AY15" s="303">
        <v>500504.51895137096</v>
      </c>
      <c r="AZ15" s="303">
        <v>1513462.8541360409</v>
      </c>
      <c r="BA15" s="303">
        <v>665905.28015952534</v>
      </c>
      <c r="BB15" s="303">
        <v>976106.96764073882</v>
      </c>
      <c r="BC15" s="303">
        <v>653034.93753109255</v>
      </c>
      <c r="BD15" s="303">
        <v>580915.13804075972</v>
      </c>
      <c r="BE15" s="303">
        <v>15954613.938447401</v>
      </c>
      <c r="BF15" s="303">
        <v>254076.40198037444</v>
      </c>
      <c r="BG15" s="303">
        <v>300427.01433304156</v>
      </c>
      <c r="BH15" s="303">
        <v>325509.35726738506</v>
      </c>
      <c r="BI15" s="303">
        <v>6453581.6241877321</v>
      </c>
      <c r="BJ15" s="303">
        <v>125121.94532773444</v>
      </c>
      <c r="BK15" s="303">
        <v>258734.46074277477</v>
      </c>
      <c r="BL15" s="303">
        <v>8412702.9387816358</v>
      </c>
      <c r="BM15" s="303">
        <v>5853947.4053651234</v>
      </c>
      <c r="BN15" s="303">
        <v>61053.933032308712</v>
      </c>
      <c r="BO15" s="303">
        <v>1277238.3761270172</v>
      </c>
      <c r="BP15" s="303">
        <v>2857023.9346391112</v>
      </c>
      <c r="BQ15" s="303">
        <v>126565.80762165357</v>
      </c>
      <c r="BR15" s="303">
        <v>666107.81857209315</v>
      </c>
      <c r="BS15" s="303">
        <v>76913.950918692368</v>
      </c>
      <c r="BT15" s="303">
        <v>163743.31355753093</v>
      </c>
      <c r="BU15" s="303">
        <v>266663.90668402601</v>
      </c>
      <c r="BV15" s="303">
        <v>675985.44168384559</v>
      </c>
      <c r="BW15" s="303">
        <v>1160135.4673680377</v>
      </c>
      <c r="BX15" s="303">
        <v>7170393.1237218641</v>
      </c>
      <c r="BY15" s="303">
        <v>6170166.1937785232</v>
      </c>
      <c r="BZ15" s="303">
        <v>462115.17056192586</v>
      </c>
      <c r="CA15" s="303">
        <v>8599012.3517861702</v>
      </c>
      <c r="CB15" s="303">
        <v>391135.04145984765</v>
      </c>
      <c r="CC15" s="303">
        <v>10180244.908956021</v>
      </c>
      <c r="CD15" s="303">
        <v>2810424.5805528238</v>
      </c>
      <c r="CE15" s="303">
        <v>10308047.818985773</v>
      </c>
      <c r="CF15" s="303">
        <v>12240068.731700014</v>
      </c>
      <c r="CG15" s="303">
        <v>266721.47050928557</v>
      </c>
      <c r="CH15" s="303">
        <v>194706.11029151711</v>
      </c>
      <c r="CI15" s="303">
        <v>431527.59509179351</v>
      </c>
      <c r="CJ15" s="303">
        <v>1962685.1617287644</v>
      </c>
      <c r="CK15" s="303">
        <v>593468.36675480194</v>
      </c>
      <c r="CL15" s="303">
        <v>914235.7390148883</v>
      </c>
      <c r="CM15" s="303">
        <v>724854.23505050072</v>
      </c>
      <c r="CN15" s="303">
        <v>10528472.772550823</v>
      </c>
      <c r="CO15" s="303">
        <v>11009134.410386816</v>
      </c>
      <c r="CP15" s="303">
        <v>299135.688713043</v>
      </c>
      <c r="CQ15" s="303">
        <v>200760.01097118051</v>
      </c>
      <c r="CR15" s="303">
        <v>1678814.2657227479</v>
      </c>
      <c r="CS15" s="303">
        <v>4325390.6050872179</v>
      </c>
      <c r="CT15" s="303">
        <v>6620790.845498384</v>
      </c>
      <c r="CU15" s="303">
        <v>329200.21321613021</v>
      </c>
      <c r="CV15" s="303">
        <v>248889.82998180241</v>
      </c>
      <c r="CW15" s="303">
        <v>170430.74231324141</v>
      </c>
    </row>
    <row r="16" spans="1:101">
      <c r="A16" s="303">
        <v>14</v>
      </c>
      <c r="B16" s="303">
        <v>5406272.46430571</v>
      </c>
      <c r="C16" s="303">
        <v>666475.13279280323</v>
      </c>
      <c r="D16" s="303">
        <v>248159.60746541692</v>
      </c>
      <c r="E16" s="303">
        <v>1477482.2847645527</v>
      </c>
      <c r="F16" s="303">
        <v>1221739.0091148608</v>
      </c>
      <c r="G16" s="303">
        <v>105584.55013206064</v>
      </c>
      <c r="H16" s="303">
        <v>478815.44600262656</v>
      </c>
      <c r="I16" s="303">
        <v>16777909.728597868</v>
      </c>
      <c r="J16" s="303">
        <v>7296616.921551181</v>
      </c>
      <c r="K16" s="303">
        <v>1515127.1546540775</v>
      </c>
      <c r="L16" s="303">
        <v>244934.95692293195</v>
      </c>
      <c r="M16" s="303">
        <v>253576.94954039008</v>
      </c>
      <c r="N16" s="303">
        <v>74776.975387477098</v>
      </c>
      <c r="O16" s="303">
        <v>1192301.2706075564</v>
      </c>
      <c r="P16" s="303">
        <v>443336.96528709575</v>
      </c>
      <c r="Q16" s="303">
        <v>429069.92797665769</v>
      </c>
      <c r="R16" s="303">
        <v>1904613.114664509</v>
      </c>
      <c r="S16" s="303">
        <v>537222.414130472</v>
      </c>
      <c r="T16" s="303">
        <v>1718670.1126893172</v>
      </c>
      <c r="U16" s="303">
        <v>2787654.8905265769</v>
      </c>
      <c r="V16" s="303">
        <v>127711.24463291359</v>
      </c>
      <c r="W16" s="303">
        <v>571214.75353854848</v>
      </c>
      <c r="X16" s="303">
        <v>16477986.32397794</v>
      </c>
      <c r="Y16" s="303">
        <v>295908.90416239563</v>
      </c>
      <c r="Z16" s="303">
        <v>306973.08189379249</v>
      </c>
      <c r="AA16" s="303">
        <v>962195.46961854678</v>
      </c>
      <c r="AB16" s="303">
        <v>11103889.333038239</v>
      </c>
      <c r="AC16" s="303">
        <v>1121692.2585223254</v>
      </c>
      <c r="AD16" s="303">
        <v>9773775.222674923</v>
      </c>
      <c r="AE16" s="303">
        <v>3317738.6206211117</v>
      </c>
      <c r="AF16" s="303">
        <v>202360.84167521622</v>
      </c>
      <c r="AG16" s="303">
        <v>1572122.1942076581</v>
      </c>
      <c r="AH16" s="303">
        <v>231091.74958988509</v>
      </c>
      <c r="AI16" s="303">
        <v>2876908.7403684957</v>
      </c>
      <c r="AJ16" s="303">
        <v>1405624.602376282</v>
      </c>
      <c r="AK16" s="303">
        <v>4071990.0567046711</v>
      </c>
      <c r="AL16" s="303">
        <v>11260432.375940142</v>
      </c>
      <c r="AM16" s="303">
        <v>8470747.4250994511</v>
      </c>
      <c r="AN16" s="303">
        <v>2534250.4793798784</v>
      </c>
      <c r="AO16" s="303">
        <v>248548.65185300511</v>
      </c>
      <c r="AP16" s="303">
        <v>2242605.2438395005</v>
      </c>
      <c r="AQ16" s="303">
        <v>13737294.095512336</v>
      </c>
      <c r="AR16" s="303">
        <v>1018813.5239954692</v>
      </c>
      <c r="AS16" s="303">
        <v>323591.9353657795</v>
      </c>
      <c r="AT16" s="303">
        <v>463274.85621788591</v>
      </c>
      <c r="AU16" s="303">
        <v>910717.77827065508</v>
      </c>
      <c r="AV16" s="303">
        <v>405933.10157746763</v>
      </c>
      <c r="AW16" s="303">
        <v>2883882.1374013727</v>
      </c>
      <c r="AX16" s="303">
        <v>368735.25824622071</v>
      </c>
      <c r="AY16" s="303">
        <v>578041.84701459494</v>
      </c>
      <c r="AZ16" s="303">
        <v>1947623.3766428782</v>
      </c>
      <c r="BA16" s="303">
        <v>806823.46347634227</v>
      </c>
      <c r="BB16" s="303">
        <v>1216539.9135863422</v>
      </c>
      <c r="BC16" s="303">
        <v>795614.65327902755</v>
      </c>
      <c r="BD16" s="303">
        <v>689890.39695366088</v>
      </c>
      <c r="BE16" s="303">
        <v>15170030.746213332</v>
      </c>
      <c r="BF16" s="303">
        <v>279668.95605730976</v>
      </c>
      <c r="BG16" s="303">
        <v>331767.24524045247</v>
      </c>
      <c r="BH16" s="303">
        <v>360029.25443678035</v>
      </c>
      <c r="BI16" s="303">
        <v>8039673.4894425832</v>
      </c>
      <c r="BJ16" s="303">
        <v>129573.80928689672</v>
      </c>
      <c r="BK16" s="303">
        <v>282679.93627000978</v>
      </c>
      <c r="BL16" s="303">
        <v>5696767.4207735378</v>
      </c>
      <c r="BM16" s="303">
        <v>6826889.0445419298</v>
      </c>
      <c r="BN16" s="303">
        <v>62384.303978469019</v>
      </c>
      <c r="BO16" s="303">
        <v>1605912.2128290676</v>
      </c>
      <c r="BP16" s="303">
        <v>3693910.7380536254</v>
      </c>
      <c r="BQ16" s="303">
        <v>130944.45098503577</v>
      </c>
      <c r="BR16" s="303">
        <v>817477.97680271755</v>
      </c>
      <c r="BS16" s="303">
        <v>78988.238163574366</v>
      </c>
      <c r="BT16" s="303">
        <v>171155.4631131255</v>
      </c>
      <c r="BU16" s="303">
        <v>282437.20281816449</v>
      </c>
      <c r="BV16" s="303">
        <v>811344.08471557277</v>
      </c>
      <c r="BW16" s="303">
        <v>1449560.9629288667</v>
      </c>
      <c r="BX16" s="303">
        <v>8561691.0341538489</v>
      </c>
      <c r="BY16" s="303">
        <v>7408472.3584555816</v>
      </c>
      <c r="BZ16" s="303">
        <v>529235.73008257034</v>
      </c>
      <c r="CA16" s="303">
        <v>9329087.8403013796</v>
      </c>
      <c r="CB16" s="303">
        <v>447185.48321861506</v>
      </c>
      <c r="CC16" s="303">
        <v>11582730.173322491</v>
      </c>
      <c r="CD16" s="303">
        <v>3669394.0168958497</v>
      </c>
      <c r="CE16" s="303">
        <v>7491902.651009934</v>
      </c>
      <c r="CF16" s="303">
        <v>11627665.536804542</v>
      </c>
      <c r="CG16" s="303">
        <v>291133.98478767462</v>
      </c>
      <c r="CH16" s="303">
        <v>205347.50440130118</v>
      </c>
      <c r="CI16" s="303">
        <v>500248.89206293965</v>
      </c>
      <c r="CJ16" s="303">
        <v>2516114.7599760368</v>
      </c>
      <c r="CK16" s="303">
        <v>700581.90806038305</v>
      </c>
      <c r="CL16" s="303">
        <v>1124310.4995835079</v>
      </c>
      <c r="CM16" s="303">
        <v>881077.35966724926</v>
      </c>
      <c r="CN16" s="303">
        <v>11421962.052213786</v>
      </c>
      <c r="CO16" s="303">
        <v>12443461.866424304</v>
      </c>
      <c r="CP16" s="303">
        <v>331313.76471663552</v>
      </c>
      <c r="CQ16" s="303">
        <v>213376.59237060149</v>
      </c>
      <c r="CR16" s="303">
        <v>2134914.4267387297</v>
      </c>
      <c r="CS16" s="303">
        <v>5385121.7817965997</v>
      </c>
      <c r="CT16" s="303">
        <v>7858592.0869081914</v>
      </c>
      <c r="CU16" s="303">
        <v>370786.32115758932</v>
      </c>
      <c r="CV16" s="303">
        <v>270421.76156401564</v>
      </c>
      <c r="CW16" s="303">
        <v>177261.0994180105</v>
      </c>
    </row>
    <row r="17" spans="1:101">
      <c r="A17" s="303">
        <v>15</v>
      </c>
      <c r="B17" s="303">
        <v>6528226.7170183603</v>
      </c>
      <c r="C17" s="303">
        <v>807692.99312571739</v>
      </c>
      <c r="D17" s="303">
        <v>265468.45788290421</v>
      </c>
      <c r="E17" s="303">
        <v>1857868.2867273784</v>
      </c>
      <c r="F17" s="303">
        <v>1517385.6053057855</v>
      </c>
      <c r="G17" s="303">
        <v>108497.232894563</v>
      </c>
      <c r="H17" s="303">
        <v>566157.3631740869</v>
      </c>
      <c r="I17" s="303">
        <v>15516239.056136407</v>
      </c>
      <c r="J17" s="303">
        <v>8488993.490498744</v>
      </c>
      <c r="K17" s="303">
        <v>1903591.7150971019</v>
      </c>
      <c r="L17" s="303">
        <v>265703.77540832694</v>
      </c>
      <c r="M17" s="303">
        <v>275741.51524638693</v>
      </c>
      <c r="N17" s="303">
        <v>76753.130347257247</v>
      </c>
      <c r="O17" s="303">
        <v>1475947.7728538434</v>
      </c>
      <c r="P17" s="303">
        <v>499198.67373848078</v>
      </c>
      <c r="Q17" s="303">
        <v>492333.530258051</v>
      </c>
      <c r="R17" s="303">
        <v>2354736.5970557681</v>
      </c>
      <c r="S17" s="303">
        <v>630753.55103091279</v>
      </c>
      <c r="T17" s="303">
        <v>2168550.710211046</v>
      </c>
      <c r="U17" s="303">
        <v>3491598.8610504065</v>
      </c>
      <c r="V17" s="303">
        <v>131695.29313822658</v>
      </c>
      <c r="W17" s="303">
        <v>683983.91292309598</v>
      </c>
      <c r="X17" s="303">
        <v>15603945.503153836</v>
      </c>
      <c r="Y17" s="303">
        <v>319519.38558505976</v>
      </c>
      <c r="Z17" s="303">
        <v>335158.88569052337</v>
      </c>
      <c r="AA17" s="303">
        <v>1199939.9011047068</v>
      </c>
      <c r="AB17" s="303">
        <v>11788973.228212526</v>
      </c>
      <c r="AC17" s="303">
        <v>1393947.6035716836</v>
      </c>
      <c r="AD17" s="303">
        <v>7102897.9175519384</v>
      </c>
      <c r="AE17" s="303">
        <v>4162901.830039639</v>
      </c>
      <c r="AF17" s="303">
        <v>216257.14228390425</v>
      </c>
      <c r="AG17" s="303">
        <v>1989756.2598580823</v>
      </c>
      <c r="AH17" s="303">
        <v>243070.29666338576</v>
      </c>
      <c r="AI17" s="303">
        <v>3571601.8803239004</v>
      </c>
      <c r="AJ17" s="303">
        <v>1744794.8392513795</v>
      </c>
      <c r="AK17" s="303">
        <v>5162723.5608623559</v>
      </c>
      <c r="AL17" s="303">
        <v>11978215.214227164</v>
      </c>
      <c r="AM17" s="303">
        <v>6534163.6984389229</v>
      </c>
      <c r="AN17" s="303">
        <v>3145666.6645458196</v>
      </c>
      <c r="AO17" s="303">
        <v>263250.48308381921</v>
      </c>
      <c r="AP17" s="303">
        <v>2819070.9287331132</v>
      </c>
      <c r="AQ17" s="303">
        <v>12279140.222957183</v>
      </c>
      <c r="AR17" s="303">
        <v>1255495.7069823639</v>
      </c>
      <c r="AS17" s="303">
        <v>363338.9065253489</v>
      </c>
      <c r="AT17" s="303">
        <v>544193.61469290755</v>
      </c>
      <c r="AU17" s="303">
        <v>1131852.484797305</v>
      </c>
      <c r="AV17" s="303">
        <v>464004.25751631486</v>
      </c>
      <c r="AW17" s="303">
        <v>3686160.1917471243</v>
      </c>
      <c r="AX17" s="303">
        <v>412367.80362589622</v>
      </c>
      <c r="AY17" s="303">
        <v>677047.64365389606</v>
      </c>
      <c r="AZ17" s="303">
        <v>2475589.5944548845</v>
      </c>
      <c r="BA17" s="303">
        <v>987645.63069051318</v>
      </c>
      <c r="BB17" s="303">
        <v>1507252.7796296629</v>
      </c>
      <c r="BC17" s="303">
        <v>977048.53009018465</v>
      </c>
      <c r="BD17" s="303">
        <v>826465.1415745205</v>
      </c>
      <c r="BE17" s="303">
        <v>13889422.039201725</v>
      </c>
      <c r="BF17" s="303">
        <v>311555.04741020361</v>
      </c>
      <c r="BG17" s="303">
        <v>370634.14318761736</v>
      </c>
      <c r="BH17" s="303">
        <v>403336.57703155989</v>
      </c>
      <c r="BI17" s="303">
        <v>9548241.4400549568</v>
      </c>
      <c r="BJ17" s="303">
        <v>134314.13218059632</v>
      </c>
      <c r="BK17" s="303">
        <v>312125.17221454071</v>
      </c>
      <c r="BL17" s="303">
        <v>3753188.3676678813</v>
      </c>
      <c r="BM17" s="303">
        <v>7654980.5637764353</v>
      </c>
      <c r="BN17" s="303">
        <v>63720.384094905414</v>
      </c>
      <c r="BO17" s="303">
        <v>1994246.1496461502</v>
      </c>
      <c r="BP17" s="303">
        <v>4667199.1227775533</v>
      </c>
      <c r="BQ17" s="303">
        <v>135577.86866251196</v>
      </c>
      <c r="BR17" s="303">
        <v>1008590.1572967764</v>
      </c>
      <c r="BS17" s="303">
        <v>81062.799964754347</v>
      </c>
      <c r="BT17" s="303">
        <v>179473.07021110988</v>
      </c>
      <c r="BU17" s="303">
        <v>301172.28784892644</v>
      </c>
      <c r="BV17" s="303">
        <v>979972.49478992971</v>
      </c>
      <c r="BW17" s="303">
        <v>1799341.8880756288</v>
      </c>
      <c r="BX17" s="303">
        <v>9761125.0613293611</v>
      </c>
      <c r="BY17" s="303">
        <v>8545774.3279637173</v>
      </c>
      <c r="BZ17" s="303">
        <v>613915.41281068488</v>
      </c>
      <c r="CA17" s="303">
        <v>9813135.1633329056</v>
      </c>
      <c r="CB17" s="303">
        <v>518098.41779454605</v>
      </c>
      <c r="CC17" s="303">
        <v>12536826.238687409</v>
      </c>
      <c r="CD17" s="303">
        <v>4695552.9002694273</v>
      </c>
      <c r="CE17" s="303">
        <v>5315863.5418618741</v>
      </c>
      <c r="CF17" s="303">
        <v>10694212.806535069</v>
      </c>
      <c r="CG17" s="303">
        <v>321414.37211580249</v>
      </c>
      <c r="CH17" s="303">
        <v>217793.04024191489</v>
      </c>
      <c r="CI17" s="303">
        <v>586284.73491667781</v>
      </c>
      <c r="CJ17" s="303">
        <v>3155710.311047792</v>
      </c>
      <c r="CK17" s="303">
        <v>836026.25104411598</v>
      </c>
      <c r="CL17" s="303">
        <v>1371822.6551597372</v>
      </c>
      <c r="CM17" s="303">
        <v>1070071.4634737214</v>
      </c>
      <c r="CN17" s="303">
        <v>11849987.638777856</v>
      </c>
      <c r="CO17" s="303">
        <v>13427729.506029945</v>
      </c>
      <c r="CP17" s="303">
        <v>371169.60739817179</v>
      </c>
      <c r="CQ17" s="303">
        <v>228396.3271534981</v>
      </c>
      <c r="CR17" s="303">
        <v>2666062.8867574958</v>
      </c>
      <c r="CS17" s="303">
        <v>6466960.6026003407</v>
      </c>
      <c r="CT17" s="303">
        <v>8996593.863156613</v>
      </c>
      <c r="CU17" s="303">
        <v>423651.27345514059</v>
      </c>
      <c r="CV17" s="303">
        <v>296721.12457530032</v>
      </c>
      <c r="CW17" s="303">
        <v>184641.32018759355</v>
      </c>
    </row>
    <row r="18" spans="1:101">
      <c r="A18" s="303">
        <v>16</v>
      </c>
      <c r="B18" s="303">
        <v>7603321.5539701143</v>
      </c>
      <c r="C18" s="303">
        <v>985233.34016591567</v>
      </c>
      <c r="D18" s="303">
        <v>286353.098446908</v>
      </c>
      <c r="E18" s="303">
        <v>2301695.4850524287</v>
      </c>
      <c r="F18" s="303">
        <v>1864210.7886924208</v>
      </c>
      <c r="G18" s="303">
        <v>111418.95472144034</v>
      </c>
      <c r="H18" s="303">
        <v>672585.67107521289</v>
      </c>
      <c r="I18" s="303">
        <v>13917707.325565191</v>
      </c>
      <c r="J18" s="303">
        <v>9512310.1590997446</v>
      </c>
      <c r="K18" s="303">
        <v>2367495.1980238021</v>
      </c>
      <c r="L18" s="303">
        <v>291266.95825106686</v>
      </c>
      <c r="M18" s="303">
        <v>302643.90681966802</v>
      </c>
      <c r="N18" s="303">
        <v>78731.832412633259</v>
      </c>
      <c r="O18" s="303">
        <v>1801675.2819261174</v>
      </c>
      <c r="P18" s="303">
        <v>568519.9165779656</v>
      </c>
      <c r="Q18" s="303">
        <v>567980.3995333187</v>
      </c>
      <c r="R18" s="303">
        <v>2858867.9249518495</v>
      </c>
      <c r="S18" s="303">
        <v>745284.67051631166</v>
      </c>
      <c r="T18" s="303">
        <v>2695929.9608894913</v>
      </c>
      <c r="U18" s="303">
        <v>4260862.1369563797</v>
      </c>
      <c r="V18" s="303">
        <v>135741.2336548359</v>
      </c>
      <c r="W18" s="303">
        <v>823135.14629325189</v>
      </c>
      <c r="X18" s="303">
        <v>14301341.070656832</v>
      </c>
      <c r="Y18" s="303">
        <v>348098.43223025906</v>
      </c>
      <c r="Z18" s="303">
        <v>369520.3058375736</v>
      </c>
      <c r="AA18" s="303">
        <v>1493953.5780531566</v>
      </c>
      <c r="AB18" s="303">
        <v>12081835.99006775</v>
      </c>
      <c r="AC18" s="303">
        <v>1725037.4712995731</v>
      </c>
      <c r="AD18" s="303">
        <v>5035038.1126846336</v>
      </c>
      <c r="AE18" s="303">
        <v>5060737.4304716913</v>
      </c>
      <c r="AF18" s="303">
        <v>232868.5851188782</v>
      </c>
      <c r="AG18" s="303">
        <v>2488720.9584297342</v>
      </c>
      <c r="AH18" s="303">
        <v>256972.46883157993</v>
      </c>
      <c r="AI18" s="303">
        <v>4324673.9904610394</v>
      </c>
      <c r="AJ18" s="303">
        <v>2140147.8682554048</v>
      </c>
      <c r="AK18" s="303">
        <v>6347619.0271594366</v>
      </c>
      <c r="AL18" s="303">
        <v>12254057.334800866</v>
      </c>
      <c r="AM18" s="303">
        <v>4964280.9672923647</v>
      </c>
      <c r="AN18" s="303">
        <v>3816164.4666773421</v>
      </c>
      <c r="AO18" s="303">
        <v>280715.36884623364</v>
      </c>
      <c r="AP18" s="303">
        <v>3472050.8874659706</v>
      </c>
      <c r="AQ18" s="303">
        <v>10750414.222408775</v>
      </c>
      <c r="AR18" s="303">
        <v>1542362.3153981406</v>
      </c>
      <c r="AS18" s="303">
        <v>412031.59921651002</v>
      </c>
      <c r="AT18" s="303">
        <v>643035.28684509278</v>
      </c>
      <c r="AU18" s="303">
        <v>1403079.1954007018</v>
      </c>
      <c r="AV18" s="303">
        <v>537221.63862491935</v>
      </c>
      <c r="AW18" s="303">
        <v>4596866.2429534746</v>
      </c>
      <c r="AX18" s="303">
        <v>466990.72600761201</v>
      </c>
      <c r="AY18" s="303">
        <v>801606.13176159514</v>
      </c>
      <c r="AZ18" s="303">
        <v>3088910.6210184707</v>
      </c>
      <c r="BA18" s="303">
        <v>1214419.8987009947</v>
      </c>
      <c r="BB18" s="303">
        <v>1846550.3071884622</v>
      </c>
      <c r="BC18" s="303">
        <v>1202229.2086934724</v>
      </c>
      <c r="BD18" s="303">
        <v>994025.49726422422</v>
      </c>
      <c r="BE18" s="303">
        <v>12324898.748820728</v>
      </c>
      <c r="BF18" s="303">
        <v>351037.3054332569</v>
      </c>
      <c r="BG18" s="303">
        <v>418473.9183786998</v>
      </c>
      <c r="BH18" s="303">
        <v>457284.49652393907</v>
      </c>
      <c r="BI18" s="303">
        <v>10836269.809629476</v>
      </c>
      <c r="BJ18" s="303">
        <v>139460.7044313706</v>
      </c>
      <c r="BK18" s="303">
        <v>348140.97689518088</v>
      </c>
      <c r="BL18" s="303">
        <v>2418447.9425165094</v>
      </c>
      <c r="BM18" s="303">
        <v>8290304.3623000151</v>
      </c>
      <c r="BN18" s="303">
        <v>65060.442655295461</v>
      </c>
      <c r="BO18" s="303">
        <v>2435087.2157442565</v>
      </c>
      <c r="BP18" s="303">
        <v>5738355.680802986</v>
      </c>
      <c r="BQ18" s="303">
        <v>140573.06843762912</v>
      </c>
      <c r="BR18" s="303">
        <v>1243333.1036293916</v>
      </c>
      <c r="BS18" s="303">
        <v>83138.339594765479</v>
      </c>
      <c r="BT18" s="303">
        <v>189014.08445599169</v>
      </c>
      <c r="BU18" s="303">
        <v>323761.94776653912</v>
      </c>
      <c r="BV18" s="303">
        <v>1185063.7585605581</v>
      </c>
      <c r="BW18" s="303">
        <v>2207064.0415992322</v>
      </c>
      <c r="BX18" s="303">
        <v>10672503.850724243</v>
      </c>
      <c r="BY18" s="303">
        <v>9504574.641281236</v>
      </c>
      <c r="BZ18" s="303">
        <v>719277.20943081123</v>
      </c>
      <c r="CA18" s="303">
        <v>10056145.243481893</v>
      </c>
      <c r="CB18" s="303">
        <v>606618.45980088145</v>
      </c>
      <c r="CC18" s="303">
        <v>12988025.936753623</v>
      </c>
      <c r="CD18" s="303">
        <v>5855193.1446879962</v>
      </c>
      <c r="CE18" s="303">
        <v>3699468.3820662494</v>
      </c>
      <c r="CF18" s="303">
        <v>9576686.4865288008</v>
      </c>
      <c r="CG18" s="303">
        <v>358833.49214648746</v>
      </c>
      <c r="CH18" s="303">
        <v>232615.82010111641</v>
      </c>
      <c r="CI18" s="303">
        <v>692215.64466894907</v>
      </c>
      <c r="CJ18" s="303">
        <v>3857797.5178688392</v>
      </c>
      <c r="CK18" s="303">
        <v>1004026.6281757194</v>
      </c>
      <c r="CL18" s="303">
        <v>1653923.764366884</v>
      </c>
      <c r="CM18" s="303">
        <v>1292183.9984970598</v>
      </c>
      <c r="CN18" s="303">
        <v>11832737.521397952</v>
      </c>
      <c r="CO18" s="303">
        <v>13915953.452356111</v>
      </c>
      <c r="CP18" s="303">
        <v>420121.765836231</v>
      </c>
      <c r="CQ18" s="303">
        <v>246318.67383637582</v>
      </c>
      <c r="CR18" s="303">
        <v>3256682.6272245431</v>
      </c>
      <c r="CS18" s="303">
        <v>7500368.8563934173</v>
      </c>
      <c r="CT18" s="303">
        <v>9969742.861253662</v>
      </c>
      <c r="CU18" s="303">
        <v>490136.07104550465</v>
      </c>
      <c r="CV18" s="303">
        <v>328700.89192027302</v>
      </c>
      <c r="CW18" s="303">
        <v>192808.4554629545</v>
      </c>
    </row>
    <row r="19" spans="1:101">
      <c r="A19" s="303">
        <v>17</v>
      </c>
      <c r="B19" s="303">
        <v>8560488.0501312483</v>
      </c>
      <c r="C19" s="303">
        <v>1203417.2874594112</v>
      </c>
      <c r="D19" s="303">
        <v>311626.30179484293</v>
      </c>
      <c r="E19" s="303">
        <v>2798732.4091841993</v>
      </c>
      <c r="F19" s="303">
        <v>2256827.0238587535</v>
      </c>
      <c r="G19" s="303">
        <v>114359.14707772406</v>
      </c>
      <c r="H19" s="303">
        <v>799586.15951525746</v>
      </c>
      <c r="I19" s="303">
        <v>12169458.123668743</v>
      </c>
      <c r="J19" s="303">
        <v>10304611.824255817</v>
      </c>
      <c r="K19" s="303">
        <v>2900877.2588134459</v>
      </c>
      <c r="L19" s="303">
        <v>322664.53870993259</v>
      </c>
      <c r="M19" s="303">
        <v>335142.35454496689</v>
      </c>
      <c r="N19" s="303">
        <v>80716.321837762545</v>
      </c>
      <c r="O19" s="303">
        <v>2162341.337513756</v>
      </c>
      <c r="P19" s="303">
        <v>653630.57177691709</v>
      </c>
      <c r="Q19" s="303">
        <v>656901.09605195781</v>
      </c>
      <c r="R19" s="303">
        <v>3401983.4856306557</v>
      </c>
      <c r="S19" s="303">
        <v>882868.5595477738</v>
      </c>
      <c r="T19" s="303">
        <v>3288800.6120767216</v>
      </c>
      <c r="U19" s="303">
        <v>5059507.0119890999</v>
      </c>
      <c r="V19" s="303">
        <v>139891.95171967777</v>
      </c>
      <c r="W19" s="303">
        <v>991051.51193373476</v>
      </c>
      <c r="X19" s="303">
        <v>12753262.460903162</v>
      </c>
      <c r="Y19" s="303">
        <v>382606.12609026267</v>
      </c>
      <c r="Z19" s="303">
        <v>411184.43277098937</v>
      </c>
      <c r="AA19" s="303">
        <v>1846257.3843409796</v>
      </c>
      <c r="AB19" s="303">
        <v>12012201.213696839</v>
      </c>
      <c r="AC19" s="303">
        <v>2114798.0094490559</v>
      </c>
      <c r="AD19" s="303">
        <v>3497002.387738545</v>
      </c>
      <c r="AE19" s="303">
        <v>5957266.9939307226</v>
      </c>
      <c r="AF19" s="303">
        <v>252734.56946802596</v>
      </c>
      <c r="AG19" s="303">
        <v>3061115.2110934034</v>
      </c>
      <c r="AH19" s="303">
        <v>273338.11433922988</v>
      </c>
      <c r="AI19" s="303">
        <v>5103235.592687035</v>
      </c>
      <c r="AJ19" s="303">
        <v>2584680.8354068566</v>
      </c>
      <c r="AK19" s="303">
        <v>7556771.7740983227</v>
      </c>
      <c r="AL19" s="303">
        <v>12121612.189568562</v>
      </c>
      <c r="AM19" s="303">
        <v>3725354.769178526</v>
      </c>
      <c r="AN19" s="303">
        <v>4519377.6057212446</v>
      </c>
      <c r="AO19" s="303">
        <v>301697.96005979896</v>
      </c>
      <c r="AP19" s="303">
        <v>4178869.4691935917</v>
      </c>
      <c r="AQ19" s="303">
        <v>9252580.8289061617</v>
      </c>
      <c r="AR19" s="303">
        <v>1879603.0216903386</v>
      </c>
      <c r="AS19" s="303">
        <v>471028.9742170496</v>
      </c>
      <c r="AT19" s="303">
        <v>761441.71929489751</v>
      </c>
      <c r="AU19" s="303">
        <v>1725392.1928908539</v>
      </c>
      <c r="AV19" s="303">
        <v>628374.34952753142</v>
      </c>
      <c r="AW19" s="303">
        <v>5575146.063756397</v>
      </c>
      <c r="AX19" s="303">
        <v>534734.99880887475</v>
      </c>
      <c r="AY19" s="303">
        <v>955761.91675374901</v>
      </c>
      <c r="AZ19" s="303">
        <v>3768791.4872063878</v>
      </c>
      <c r="BA19" s="303">
        <v>1491747.6311543153</v>
      </c>
      <c r="BB19" s="303">
        <v>2228833.69365079</v>
      </c>
      <c r="BC19" s="303">
        <v>1474197.8082861011</v>
      </c>
      <c r="BD19" s="303">
        <v>1194938.9779703727</v>
      </c>
      <c r="BE19" s="303">
        <v>10654419.639878375</v>
      </c>
      <c r="BF19" s="303">
        <v>399493.69072349981</v>
      </c>
      <c r="BG19" s="303">
        <v>476788.65475935413</v>
      </c>
      <c r="BH19" s="303">
        <v>523839.29576908163</v>
      </c>
      <c r="BI19" s="303">
        <v>11794284.111611795</v>
      </c>
      <c r="BJ19" s="303">
        <v>145149.46858146612</v>
      </c>
      <c r="BK19" s="303">
        <v>391848.39136299555</v>
      </c>
      <c r="BL19" s="303">
        <v>1530374.6879054075</v>
      </c>
      <c r="BM19" s="303">
        <v>8708905.399440242</v>
      </c>
      <c r="BN19" s="303">
        <v>66403.423877322988</v>
      </c>
      <c r="BO19" s="303">
        <v>2916371.0153560168</v>
      </c>
      <c r="BP19" s="303">
        <v>6853589.864687237</v>
      </c>
      <c r="BQ19" s="303">
        <v>146054.62643357416</v>
      </c>
      <c r="BR19" s="303">
        <v>1523276.9537851689</v>
      </c>
      <c r="BS19" s="303">
        <v>85217.128475418431</v>
      </c>
      <c r="BT19" s="303">
        <v>200131.07295615223</v>
      </c>
      <c r="BU19" s="303">
        <v>351172.13628248073</v>
      </c>
      <c r="BV19" s="303">
        <v>1428241.2068565234</v>
      </c>
      <c r="BW19" s="303">
        <v>2665504.9442303036</v>
      </c>
      <c r="BX19" s="303">
        <v>11242235.100155391</v>
      </c>
      <c r="BY19" s="303">
        <v>10231783.600991582</v>
      </c>
      <c r="BZ19" s="303">
        <v>848348.35120863747</v>
      </c>
      <c r="CA19" s="303">
        <v>10079591.675832575</v>
      </c>
      <c r="CB19" s="303">
        <v>715460.12909315433</v>
      </c>
      <c r="CC19" s="303">
        <v>12952005.779839898</v>
      </c>
      <c r="CD19" s="303">
        <v>7092809.432021019</v>
      </c>
      <c r="CE19" s="303">
        <v>2534200.0489268894</v>
      </c>
      <c r="CF19" s="303">
        <v>8387791.0985765113</v>
      </c>
      <c r="CG19" s="303">
        <v>404745.26661106688</v>
      </c>
      <c r="CH19" s="303">
        <v>250439.90391758154</v>
      </c>
      <c r="CI19" s="303">
        <v>820272.10843023274</v>
      </c>
      <c r="CJ19" s="303">
        <v>4590186.4274441693</v>
      </c>
      <c r="CK19" s="303">
        <v>1208054.1122327447</v>
      </c>
      <c r="CL19" s="303">
        <v>1965336.8312802773</v>
      </c>
      <c r="CM19" s="303">
        <v>1545783.4529992614</v>
      </c>
      <c r="CN19" s="303">
        <v>11435165.115391217</v>
      </c>
      <c r="CO19" s="303">
        <v>13925403.40094767</v>
      </c>
      <c r="CP19" s="303">
        <v>479624.3792423578</v>
      </c>
      <c r="CQ19" s="303">
        <v>267669.56546999561</v>
      </c>
      <c r="CR19" s="303">
        <v>3884375.1915986049</v>
      </c>
      <c r="CS19" s="303">
        <v>8421222.9297938049</v>
      </c>
      <c r="CT19" s="303">
        <v>10733859.467737025</v>
      </c>
      <c r="CU19" s="303">
        <v>572701.70459950587</v>
      </c>
      <c r="CV19" s="303">
        <v>367315.36150535243</v>
      </c>
      <c r="CW19" s="303">
        <v>202037.09178432098</v>
      </c>
    </row>
    <row r="20" spans="1:101">
      <c r="A20" s="303">
        <v>18</v>
      </c>
      <c r="B20" s="303">
        <v>9343427.1672259513</v>
      </c>
      <c r="C20" s="303">
        <v>1464980.8366717165</v>
      </c>
      <c r="D20" s="303">
        <v>342154.11472985987</v>
      </c>
      <c r="E20" s="303">
        <v>3333135.6110496167</v>
      </c>
      <c r="F20" s="303">
        <v>2685951.354885438</v>
      </c>
      <c r="G20" s="303">
        <v>117332.14531514373</v>
      </c>
      <c r="H20" s="303">
        <v>947862.89544161607</v>
      </c>
      <c r="I20" s="303">
        <v>10415021.116399013</v>
      </c>
      <c r="J20" s="303">
        <v>10831839.565507183</v>
      </c>
      <c r="K20" s="303">
        <v>3491081.3205364416</v>
      </c>
      <c r="L20" s="303">
        <v>361007.07219363778</v>
      </c>
      <c r="M20" s="303">
        <v>374133.41081634723</v>
      </c>
      <c r="N20" s="303">
        <v>82712.128179385094</v>
      </c>
      <c r="O20" s="303">
        <v>2547861.6106748721</v>
      </c>
      <c r="P20" s="303">
        <v>756870.77359277592</v>
      </c>
      <c r="Q20" s="303">
        <v>759608.81474237633</v>
      </c>
      <c r="R20" s="303">
        <v>3965693.5583391888</v>
      </c>
      <c r="S20" s="303">
        <v>1044825.1969039078</v>
      </c>
      <c r="T20" s="303">
        <v>3927952.5144547247</v>
      </c>
      <c r="U20" s="303">
        <v>5847360.7019343916</v>
      </c>
      <c r="V20" s="303">
        <v>144204.3086011266</v>
      </c>
      <c r="W20" s="303">
        <v>1188938.11149193</v>
      </c>
      <c r="X20" s="303">
        <v>11112866.922910675</v>
      </c>
      <c r="Y20" s="303">
        <v>424055.91091936117</v>
      </c>
      <c r="Z20" s="303">
        <v>461328.90227563842</v>
      </c>
      <c r="AA20" s="303">
        <v>2254526.6827199343</v>
      </c>
      <c r="AB20" s="303">
        <v>11635901.75462506</v>
      </c>
      <c r="AC20" s="303">
        <v>2558531.8370041186</v>
      </c>
      <c r="AD20" s="303">
        <v>2387985.0817884849</v>
      </c>
      <c r="AE20" s="303">
        <v>6796757.5124913314</v>
      </c>
      <c r="AF20" s="303">
        <v>276424.65741774172</v>
      </c>
      <c r="AG20" s="303">
        <v>3691121.6816213084</v>
      </c>
      <c r="AH20" s="303">
        <v>292749.22045416367</v>
      </c>
      <c r="AI20" s="303">
        <v>5871526.6978830304</v>
      </c>
      <c r="AJ20" s="303">
        <v>3067185.6073910655</v>
      </c>
      <c r="AK20" s="303">
        <v>8713098.4852123745</v>
      </c>
      <c r="AL20" s="303">
        <v>11647998.25201131</v>
      </c>
      <c r="AM20" s="303">
        <v>2767535.5441748966</v>
      </c>
      <c r="AN20" s="303">
        <v>5225568.8493188806</v>
      </c>
      <c r="AO20" s="303">
        <v>327008.88212402753</v>
      </c>
      <c r="AP20" s="303">
        <v>4910456.6548139127</v>
      </c>
      <c r="AQ20" s="303">
        <v>7851222.5374067444</v>
      </c>
      <c r="AR20" s="303">
        <v>2263891.690400348</v>
      </c>
      <c r="AS20" s="303">
        <v>541632.98031035496</v>
      </c>
      <c r="AT20" s="303">
        <v>900406.3398882586</v>
      </c>
      <c r="AU20" s="303">
        <v>2095985.601672011</v>
      </c>
      <c r="AV20" s="303">
        <v>740293.34475899779</v>
      </c>
      <c r="AW20" s="303">
        <v>6568398.136612324</v>
      </c>
      <c r="AX20" s="303">
        <v>617840.18469575886</v>
      </c>
      <c r="AY20" s="303">
        <v>1143154.0776349043</v>
      </c>
      <c r="AZ20" s="303">
        <v>4487722.8848450128</v>
      </c>
      <c r="BA20" s="303">
        <v>1821750.6455956036</v>
      </c>
      <c r="BB20" s="303">
        <v>2644942.7678796845</v>
      </c>
      <c r="BC20" s="303">
        <v>1793288.8797241286</v>
      </c>
      <c r="BD20" s="303">
        <v>1430113.6787303488</v>
      </c>
      <c r="BE20" s="303">
        <v>9010128.5105521958</v>
      </c>
      <c r="BF20" s="303">
        <v>458345.97723768384</v>
      </c>
      <c r="BG20" s="303">
        <v>547082.29216887825</v>
      </c>
      <c r="BH20" s="303">
        <v>605033.9075389225</v>
      </c>
      <c r="BI20" s="303">
        <v>12360680.223120717</v>
      </c>
      <c r="BJ20" s="303">
        <v>151531.71091746833</v>
      </c>
      <c r="BK20" s="303">
        <v>444391.07628937287</v>
      </c>
      <c r="BL20" s="303">
        <v>954020.33219570515</v>
      </c>
      <c r="BM20" s="303">
        <v>8908464.5877068471</v>
      </c>
      <c r="BN20" s="303">
        <v>67748.890336357232</v>
      </c>
      <c r="BO20" s="303">
        <v>3422335.2070209379</v>
      </c>
      <c r="BP20" s="303">
        <v>7951244.0543277292</v>
      </c>
      <c r="BQ20" s="303">
        <v>152162.09946702438</v>
      </c>
      <c r="BR20" s="303">
        <v>1846980.860281328</v>
      </c>
      <c r="BS20" s="303">
        <v>87303.384663901714</v>
      </c>
      <c r="BT20" s="303">
        <v>213205.45297230428</v>
      </c>
      <c r="BU20" s="303">
        <v>384435.45581114228</v>
      </c>
      <c r="BV20" s="303">
        <v>1709130.4531439389</v>
      </c>
      <c r="BW20" s="303">
        <v>3163104.93289496</v>
      </c>
      <c r="BX20" s="303">
        <v>11459247.28712043</v>
      </c>
      <c r="BY20" s="303">
        <v>10701031.734199146</v>
      </c>
      <c r="BZ20" s="303">
        <v>1003792.796793089</v>
      </c>
      <c r="CA20" s="303">
        <v>9914672.9366580751</v>
      </c>
      <c r="CB20" s="303">
        <v>847087.3821669051</v>
      </c>
      <c r="CC20" s="303">
        <v>12495374.532363525</v>
      </c>
      <c r="CD20" s="303">
        <v>8338276.7637209576</v>
      </c>
      <c r="CE20" s="303">
        <v>1713519.8795768521</v>
      </c>
      <c r="CF20" s="303">
        <v>7211241.3195069088</v>
      </c>
      <c r="CG20" s="303">
        <v>460570.85721289209</v>
      </c>
      <c r="CH20" s="303">
        <v>271933.88496877556</v>
      </c>
      <c r="CI20" s="303">
        <v>972063.90902141528</v>
      </c>
      <c r="CJ20" s="303">
        <v>5316360.028431653</v>
      </c>
      <c r="CK20" s="303">
        <v>1450285.0350938737</v>
      </c>
      <c r="CL20" s="303">
        <v>2298825.9493317725</v>
      </c>
      <c r="CM20" s="303">
        <v>1827281.9697379032</v>
      </c>
      <c r="CN20" s="303">
        <v>10745341.799127223</v>
      </c>
      <c r="CO20" s="303">
        <v>13518575.146253014</v>
      </c>
      <c r="CP20" s="303">
        <v>551103.43401278672</v>
      </c>
      <c r="CQ20" s="303">
        <v>292999.32651339937</v>
      </c>
      <c r="CR20" s="303">
        <v>4522568.2170528527</v>
      </c>
      <c r="CS20" s="303">
        <v>9179282.1317095347</v>
      </c>
      <c r="CT20" s="303">
        <v>11266420.990668604</v>
      </c>
      <c r="CU20" s="303">
        <v>673824.81734185014</v>
      </c>
      <c r="CV20" s="303">
        <v>413539.3507548846</v>
      </c>
      <c r="CW20" s="303">
        <v>212633.54881291624</v>
      </c>
    </row>
    <row r="21" spans="1:101">
      <c r="A21" s="303">
        <v>19</v>
      </c>
      <c r="B21" s="303">
        <v>9915457.3474757951</v>
      </c>
      <c r="C21" s="303">
        <v>1770341.3532353754</v>
      </c>
      <c r="D21" s="303">
        <v>378856.07996617793</v>
      </c>
      <c r="E21" s="303">
        <v>3885044.4385216292</v>
      </c>
      <c r="F21" s="303">
        <v>3139204.6494011772</v>
      </c>
      <c r="G21" s="303">
        <v>120357.87928786429</v>
      </c>
      <c r="H21" s="303">
        <v>1117175.952496574</v>
      </c>
      <c r="I21" s="303">
        <v>8753123.2367905267</v>
      </c>
      <c r="J21" s="303">
        <v>11086561.776581155</v>
      </c>
      <c r="K21" s="303">
        <v>4119679.2320566173</v>
      </c>
      <c r="L21" s="303">
        <v>407473.21754218236</v>
      </c>
      <c r="M21" s="303">
        <v>420533.26595185534</v>
      </c>
      <c r="N21" s="303">
        <v>84727.495714319986</v>
      </c>
      <c r="O21" s="303">
        <v>2946182.9581138706</v>
      </c>
      <c r="P21" s="303">
        <v>880450.86787744286</v>
      </c>
      <c r="Q21" s="303">
        <v>876174.95314568514</v>
      </c>
      <c r="R21" s="303">
        <v>4530108.36909068</v>
      </c>
      <c r="S21" s="303">
        <v>1231518.2139617705</v>
      </c>
      <c r="T21" s="303">
        <v>4588896.0763508808</v>
      </c>
      <c r="U21" s="303">
        <v>6584930.5731772333</v>
      </c>
      <c r="V21" s="303">
        <v>148749.46622594219</v>
      </c>
      <c r="W21" s="303">
        <v>1416497.5048901131</v>
      </c>
      <c r="X21" s="303">
        <v>9495231.0949601959</v>
      </c>
      <c r="Y21" s="303">
        <v>473504.18207103049</v>
      </c>
      <c r="Z21" s="303">
        <v>521154.5764309392</v>
      </c>
      <c r="AA21" s="303">
        <v>2711584.6621273034</v>
      </c>
      <c r="AB21" s="303">
        <v>11021284.959491149</v>
      </c>
      <c r="AC21" s="303">
        <v>3046974.8608046491</v>
      </c>
      <c r="AD21" s="303">
        <v>1607733.7316510426</v>
      </c>
      <c r="AE21" s="303">
        <v>7529238.3032072075</v>
      </c>
      <c r="AF21" s="303">
        <v>304536.10118000978</v>
      </c>
      <c r="AG21" s="303">
        <v>4356276.2993825171</v>
      </c>
      <c r="AH21" s="303">
        <v>315825.57937837188</v>
      </c>
      <c r="AI21" s="303">
        <v>6594916.5269662198</v>
      </c>
      <c r="AJ21" s="303">
        <v>3573266.1913916036</v>
      </c>
      <c r="AK21" s="303">
        <v>9743490.3539348375</v>
      </c>
      <c r="AL21" s="303">
        <v>10916147.948787492</v>
      </c>
      <c r="AM21" s="303">
        <v>2038900.8002636831</v>
      </c>
      <c r="AN21" s="303">
        <v>5904880.0740995044</v>
      </c>
      <c r="AO21" s="303">
        <v>357511.05629747309</v>
      </c>
      <c r="AP21" s="303">
        <v>5634705.9331160337</v>
      </c>
      <c r="AQ21" s="303">
        <v>6583413.2067897264</v>
      </c>
      <c r="AR21" s="303">
        <v>2688344.3521235329</v>
      </c>
      <c r="AS21" s="303">
        <v>624998.383619459</v>
      </c>
      <c r="AT21" s="303">
        <v>1060098.5177685593</v>
      </c>
      <c r="AU21" s="303">
        <v>2508004.2880085404</v>
      </c>
      <c r="AV21" s="303">
        <v>875659.50209287775</v>
      </c>
      <c r="AW21" s="303">
        <v>7519456.2667829506</v>
      </c>
      <c r="AX21" s="303">
        <v>718577.80672108731</v>
      </c>
      <c r="AY21" s="303">
        <v>1366554.9883176447</v>
      </c>
      <c r="AZ21" s="303">
        <v>5212642.622917111</v>
      </c>
      <c r="BA21" s="303">
        <v>2203205.2957399334</v>
      </c>
      <c r="BB21" s="303">
        <v>3082967.0191598721</v>
      </c>
      <c r="BC21" s="303">
        <v>2156561.4414868499</v>
      </c>
      <c r="BD21" s="303">
        <v>1698689.9082294828</v>
      </c>
      <c r="BE21" s="303">
        <v>7479129.5074749235</v>
      </c>
      <c r="BF21" s="303">
        <v>529000.08775353653</v>
      </c>
      <c r="BG21" s="303">
        <v>630777.91209002875</v>
      </c>
      <c r="BH21" s="303">
        <v>702877.03858155338</v>
      </c>
      <c r="BI21" s="303">
        <v>12523299.069538625</v>
      </c>
      <c r="BJ21" s="303">
        <v>158771.56302716729</v>
      </c>
      <c r="BK21" s="303">
        <v>506888.6107143542</v>
      </c>
      <c r="BL21" s="303">
        <v>587357.60256914957</v>
      </c>
      <c r="BM21" s="303">
        <v>8903551.4342470132</v>
      </c>
      <c r="BN21" s="303">
        <v>69097.03646966652</v>
      </c>
      <c r="BO21" s="303">
        <v>3935136.6720244875</v>
      </c>
      <c r="BP21" s="303">
        <v>8970005.9583442491</v>
      </c>
      <c r="BQ21" s="303">
        <v>159047.61746809754</v>
      </c>
      <c r="BR21" s="303">
        <v>2209687.1255951403</v>
      </c>
      <c r="BS21" s="303">
        <v>89403.698298290357</v>
      </c>
      <c r="BT21" s="303">
        <v>228643.95530313326</v>
      </c>
      <c r="BU21" s="303">
        <v>424650.92549735284</v>
      </c>
      <c r="BV21" s="303">
        <v>2025155.3670327549</v>
      </c>
      <c r="BW21" s="303">
        <v>3685016.517070157</v>
      </c>
      <c r="BX21" s="303">
        <v>11347446.01765248</v>
      </c>
      <c r="BY21" s="303">
        <v>10910312.324223438</v>
      </c>
      <c r="BZ21" s="303">
        <v>1187600.2768774752</v>
      </c>
      <c r="CA21" s="303">
        <v>9596832.9440766815</v>
      </c>
      <c r="CB21" s="303">
        <v>1003441.3843395276</v>
      </c>
      <c r="CC21" s="303">
        <v>11713044.435300566</v>
      </c>
      <c r="CD21" s="303">
        <v>9516729.8535799943</v>
      </c>
      <c r="CE21" s="303">
        <v>1146146.1225892194</v>
      </c>
      <c r="CF21" s="303">
        <v>6103281.9650514424</v>
      </c>
      <c r="CG21" s="303">
        <v>527760.0292016319</v>
      </c>
      <c r="CH21" s="303">
        <v>297809.02979208657</v>
      </c>
      <c r="CI21" s="303">
        <v>1148331.7022187912</v>
      </c>
      <c r="CJ21" s="303">
        <v>5999963.0178635279</v>
      </c>
      <c r="CK21" s="303">
        <v>1731127.1443768214</v>
      </c>
      <c r="CL21" s="303">
        <v>2645842.2163378024</v>
      </c>
      <c r="CM21" s="303">
        <v>2131384.4786784588</v>
      </c>
      <c r="CN21" s="303">
        <v>9856549.3059467245</v>
      </c>
      <c r="CO21" s="303">
        <v>12783208.730447887</v>
      </c>
      <c r="CP21" s="303">
        <v>635867.48359754973</v>
      </c>
      <c r="CQ21" s="303">
        <v>322877.02825469576</v>
      </c>
      <c r="CR21" s="303">
        <v>5143532.9472400267</v>
      </c>
      <c r="CS21" s="303">
        <v>9741956.7238441203</v>
      </c>
      <c r="CT21" s="303">
        <v>11564232.157162182</v>
      </c>
      <c r="CU21" s="303">
        <v>795822.29519688396</v>
      </c>
      <c r="CV21" s="303">
        <v>468332.77127753635</v>
      </c>
      <c r="CW21" s="303">
        <v>224930.71450540336</v>
      </c>
    </row>
    <row r="22" spans="1:101">
      <c r="A22" s="303">
        <v>20</v>
      </c>
      <c r="B22" s="303">
        <v>10260390.624462035</v>
      </c>
      <c r="C22" s="303">
        <v>2117079.5713237762</v>
      </c>
      <c r="D22" s="303">
        <v>422702.47070131957</v>
      </c>
      <c r="E22" s="303">
        <v>4432644.0391116524</v>
      </c>
      <c r="F22" s="303">
        <v>3602248.9526303331</v>
      </c>
      <c r="G22" s="303">
        <v>123462.35176993602</v>
      </c>
      <c r="H22" s="303">
        <v>1306271.9665667443</v>
      </c>
      <c r="I22" s="303">
        <v>7243452.4963914668</v>
      </c>
      <c r="J22" s="303">
        <v>11083227.665101878</v>
      </c>
      <c r="K22" s="303">
        <v>4764218.5804858888</v>
      </c>
      <c r="L22" s="303">
        <v>463295.63651480665</v>
      </c>
      <c r="M22" s="303">
        <v>475246.39130247751</v>
      </c>
      <c r="N22" s="303">
        <v>86773.752052622658</v>
      </c>
      <c r="O22" s="303">
        <v>3344390.5944724004</v>
      </c>
      <c r="P22" s="303">
        <v>1026271.3119348292</v>
      </c>
      <c r="Q22" s="303">
        <v>1006201.2719250239</v>
      </c>
      <c r="R22" s="303">
        <v>5075630.7653238056</v>
      </c>
      <c r="S22" s="303">
        <v>1442215.4218058309</v>
      </c>
      <c r="T22" s="303">
        <v>5244464.3968803966</v>
      </c>
      <c r="U22" s="303">
        <v>7237557.7146682702</v>
      </c>
      <c r="V22" s="303">
        <v>153612.49036847704</v>
      </c>
      <c r="W22" s="303">
        <v>1671760.1972597542</v>
      </c>
      <c r="X22" s="303">
        <v>7978125.2378497468</v>
      </c>
      <c r="Y22" s="303">
        <v>532027.73757216788</v>
      </c>
      <c r="Z22" s="303">
        <v>591840.27152221592</v>
      </c>
      <c r="AA22" s="303">
        <v>3205621.1792079662</v>
      </c>
      <c r="AB22" s="303">
        <v>10238556.096640877</v>
      </c>
      <c r="AC22" s="303">
        <v>3566908.4760991447</v>
      </c>
      <c r="AD22" s="303">
        <v>1069572.3106666252</v>
      </c>
      <c r="AE22" s="303">
        <v>8115990.6370532978</v>
      </c>
      <c r="AF22" s="303">
        <v>337686.96056276868</v>
      </c>
      <c r="AG22" s="303">
        <v>5029761.8870245731</v>
      </c>
      <c r="AH22" s="303">
        <v>343223.66964546399</v>
      </c>
      <c r="AI22" s="303">
        <v>7243143.6065609967</v>
      </c>
      <c r="AJ22" s="303">
        <v>4086673.3161990279</v>
      </c>
      <c r="AK22" s="303">
        <v>10587948.443372346</v>
      </c>
      <c r="AL22" s="303">
        <v>10010778.006151011</v>
      </c>
      <c r="AM22" s="303">
        <v>1491707.7093249178</v>
      </c>
      <c r="AN22" s="303">
        <v>6530123.4288554853</v>
      </c>
      <c r="AO22" s="303">
        <v>394120.27885008079</v>
      </c>
      <c r="AP22" s="303">
        <v>6319921.5439499235</v>
      </c>
      <c r="AQ22" s="303">
        <v>5465280.3175428091</v>
      </c>
      <c r="AR22" s="303">
        <v>3142943.035834875</v>
      </c>
      <c r="AS22" s="303">
        <v>722033.82651504222</v>
      </c>
      <c r="AT22" s="303">
        <v>1239762.7218177358</v>
      </c>
      <c r="AU22" s="303">
        <v>2950879.3685674099</v>
      </c>
      <c r="AV22" s="303">
        <v>1036739.9278120035</v>
      </c>
      <c r="AW22" s="303">
        <v>8374025.9525278173</v>
      </c>
      <c r="AX22" s="303">
        <v>839120.72123843175</v>
      </c>
      <c r="AY22" s="303">
        <v>1627394.7986964767</v>
      </c>
      <c r="AZ22" s="303">
        <v>5908802.7004586691</v>
      </c>
      <c r="BA22" s="303">
        <v>2631061.6702381196</v>
      </c>
      <c r="BB22" s="303">
        <v>3529330.5471546818</v>
      </c>
      <c r="BC22" s="303">
        <v>2557653.1058531646</v>
      </c>
      <c r="BD22" s="303">
        <v>1997921.5101565782</v>
      </c>
      <c r="BE22" s="303">
        <v>6110607.8133861786</v>
      </c>
      <c r="BF22" s="303">
        <v>612758.99176003924</v>
      </c>
      <c r="BG22" s="303">
        <v>729113.66453619872</v>
      </c>
      <c r="BH22" s="303">
        <v>819218.34494914417</v>
      </c>
      <c r="BI22" s="303">
        <v>12311586.048617484</v>
      </c>
      <c r="BJ22" s="303">
        <v>167044.10587632452</v>
      </c>
      <c r="BK22" s="303">
        <v>580372.88822014758</v>
      </c>
      <c r="BL22" s="303">
        <v>357850.08557738521</v>
      </c>
      <c r="BM22" s="303">
        <v>8720114.6378922798</v>
      </c>
      <c r="BN22" s="303">
        <v>70448.748267437404</v>
      </c>
      <c r="BO22" s="303">
        <v>4436539.3374643112</v>
      </c>
      <c r="BP22" s="303">
        <v>9856102.8689734302</v>
      </c>
      <c r="BQ22" s="303">
        <v>166873.95956777807</v>
      </c>
      <c r="BR22" s="303">
        <v>2603467.3679994615</v>
      </c>
      <c r="BS22" s="303">
        <v>91527.438789370019</v>
      </c>
      <c r="BT22" s="303">
        <v>246877.24509442935</v>
      </c>
      <c r="BU22" s="303">
        <v>472985.48673149367</v>
      </c>
      <c r="BV22" s="303">
        <v>2371587.5974201509</v>
      </c>
      <c r="BW22" s="303">
        <v>4214480.868729311</v>
      </c>
      <c r="BX22" s="303">
        <v>10954741.62059767</v>
      </c>
      <c r="BY22" s="303">
        <v>10876916.077674616</v>
      </c>
      <c r="BZ22" s="303">
        <v>1400785.6295675265</v>
      </c>
      <c r="CA22" s="303">
        <v>9161773.7689019535</v>
      </c>
      <c r="CB22" s="303">
        <v>1185661.645872575</v>
      </c>
      <c r="CC22" s="303">
        <v>10708266.121459611</v>
      </c>
      <c r="CD22" s="303">
        <v>10558519.875885168</v>
      </c>
      <c r="CE22" s="303">
        <v>759725.6254731107</v>
      </c>
      <c r="CF22" s="303">
        <v>5097208.407200248</v>
      </c>
      <c r="CG22" s="303">
        <v>607725.3341926412</v>
      </c>
      <c r="CH22" s="303">
        <v>328820.06548170664</v>
      </c>
      <c r="CI22" s="303">
        <v>1348766.1401825889</v>
      </c>
      <c r="CJ22" s="303">
        <v>6608682.7054832587</v>
      </c>
      <c r="CK22" s="303">
        <v>2048909.7112983819</v>
      </c>
      <c r="CL22" s="303">
        <v>2997222.949840005</v>
      </c>
      <c r="CM22" s="303">
        <v>2451498.7694501407</v>
      </c>
      <c r="CN22" s="303">
        <v>8854979.0702227503</v>
      </c>
      <c r="CO22" s="303">
        <v>11814993.155015483</v>
      </c>
      <c r="CP22" s="303">
        <v>735003.01033246145</v>
      </c>
      <c r="CQ22" s="303">
        <v>357879.43657709315</v>
      </c>
      <c r="CR22" s="303">
        <v>5721172.7508016443</v>
      </c>
      <c r="CS22" s="303">
        <v>10094743.605304951</v>
      </c>
      <c r="CT22" s="303">
        <v>11639417.983406547</v>
      </c>
      <c r="CU22" s="303">
        <v>940619.03332621953</v>
      </c>
      <c r="CV22" s="303">
        <v>532591.97590947233</v>
      </c>
      <c r="CW22" s="303">
        <v>239284.28023911177</v>
      </c>
    </row>
    <row r="23" spans="1:101">
      <c r="A23" s="303">
        <v>21</v>
      </c>
      <c r="B23" s="303">
        <v>10380437.983797202</v>
      </c>
      <c r="C23" s="303">
        <v>2499756.6718082381</v>
      </c>
      <c r="D23" s="303">
        <v>474703.46428331069</v>
      </c>
      <c r="E23" s="303">
        <v>4954280.5527011361</v>
      </c>
      <c r="F23" s="303">
        <v>4060040.0570064695</v>
      </c>
      <c r="G23" s="303">
        <v>126677.86471016529</v>
      </c>
      <c r="H23" s="303">
        <v>1512913.3741306816</v>
      </c>
      <c r="I23" s="303">
        <v>5915151.9415129274</v>
      </c>
      <c r="J23" s="303">
        <v>10851880.432921875</v>
      </c>
      <c r="K23" s="303">
        <v>5400397.5276491139</v>
      </c>
      <c r="L23" s="303">
        <v>529728.39342167648</v>
      </c>
      <c r="M23" s="303">
        <v>539122.50184812699</v>
      </c>
      <c r="N23" s="303">
        <v>88865.576107273082</v>
      </c>
      <c r="O23" s="303">
        <v>3729767.1024113349</v>
      </c>
      <c r="P23" s="303">
        <v>1195726.1283979428</v>
      </c>
      <c r="Q23" s="303">
        <v>1148828.987359368</v>
      </c>
      <c r="R23" s="303">
        <v>5584440.0937782535</v>
      </c>
      <c r="S23" s="303">
        <v>1675052.6810707944</v>
      </c>
      <c r="T23" s="303">
        <v>5867545.5058541279</v>
      </c>
      <c r="U23" s="303">
        <v>7778268.9439975005</v>
      </c>
      <c r="V23" s="303">
        <v>158891.40395649135</v>
      </c>
      <c r="W23" s="303">
        <v>1951097.0948973477</v>
      </c>
      <c r="X23" s="303">
        <v>6607480.9184405738</v>
      </c>
      <c r="Y23" s="303">
        <v>600687.14532008651</v>
      </c>
      <c r="Z23" s="303">
        <v>674481.33026244398</v>
      </c>
      <c r="AA23" s="303">
        <v>3721081.0040988037</v>
      </c>
      <c r="AB23" s="303">
        <v>9352571.3702431321</v>
      </c>
      <c r="AC23" s="303">
        <v>4102265.6341849919</v>
      </c>
      <c r="AD23" s="303">
        <v>704373.96836922504</v>
      </c>
      <c r="AE23" s="303">
        <v>8532432.0248141699</v>
      </c>
      <c r="AF23" s="303">
        <v>376502.97291103803</v>
      </c>
      <c r="AG23" s="303">
        <v>5683192.232343236</v>
      </c>
      <c r="AH23" s="303">
        <v>375637.15962866531</v>
      </c>
      <c r="AI23" s="303">
        <v>7792469.2535477765</v>
      </c>
      <c r="AJ23" s="303">
        <v>4590706.6165444506</v>
      </c>
      <c r="AK23" s="303">
        <v>11205272.08695096</v>
      </c>
      <c r="AL23" s="303">
        <v>9008969.769161731</v>
      </c>
      <c r="AM23" s="303">
        <v>1085037.2150191362</v>
      </c>
      <c r="AN23" s="303">
        <v>7078796.1888724649</v>
      </c>
      <c r="AO23" s="303">
        <v>437806.58718966588</v>
      </c>
      <c r="AP23" s="303">
        <v>6937764.570560975</v>
      </c>
      <c r="AQ23" s="303">
        <v>4498610.2363435635</v>
      </c>
      <c r="AR23" s="303">
        <v>3615319.4369814037</v>
      </c>
      <c r="AS23" s="303">
        <v>833308.2207926847</v>
      </c>
      <c r="AT23" s="303">
        <v>1437705.040880709</v>
      </c>
      <c r="AU23" s="303">
        <v>3411160.8586613652</v>
      </c>
      <c r="AV23" s="303">
        <v>1225088.281333932</v>
      </c>
      <c r="AW23" s="303">
        <v>9086827.7161681149</v>
      </c>
      <c r="AX23" s="303">
        <v>981365.62751327257</v>
      </c>
      <c r="AY23" s="303">
        <v>1925362.7858691327</v>
      </c>
      <c r="AZ23" s="303">
        <v>6543516.3818251835</v>
      </c>
      <c r="BA23" s="303">
        <v>3096463.2824495984</v>
      </c>
      <c r="BB23" s="303">
        <v>3969947.8447713885</v>
      </c>
      <c r="BC23" s="303">
        <v>2987084.2937117894</v>
      </c>
      <c r="BD23" s="303">
        <v>2323259.8287202986</v>
      </c>
      <c r="BE23" s="303">
        <v>4925070.9050733093</v>
      </c>
      <c r="BF23" s="303">
        <v>710716.48718773737</v>
      </c>
      <c r="BG23" s="303">
        <v>843030.55663077021</v>
      </c>
      <c r="BH23" s="303">
        <v>955582.72724479751</v>
      </c>
      <c r="BI23" s="303">
        <v>11783897.894604545</v>
      </c>
      <c r="BJ23" s="303">
        <v>176534.17900863336</v>
      </c>
      <c r="BK23" s="303">
        <v>665714.21392802987</v>
      </c>
      <c r="BL23" s="303">
        <v>216099.97193450129</v>
      </c>
      <c r="BM23" s="303">
        <v>8390318.0823558308</v>
      </c>
      <c r="BN23" s="303">
        <v>71805.689048275206</v>
      </c>
      <c r="BO23" s="303">
        <v>4909412.5417431593</v>
      </c>
      <c r="BP23" s="303">
        <v>10568344.668829741</v>
      </c>
      <c r="BQ23" s="303">
        <v>175813.25171835453</v>
      </c>
      <c r="BR23" s="303">
        <v>3017776.9270132193</v>
      </c>
      <c r="BS23" s="303">
        <v>93687.092507431807</v>
      </c>
      <c r="BT23" s="303">
        <v>268359.94303240854</v>
      </c>
      <c r="BU23" s="303">
        <v>530670.95162401663</v>
      </c>
      <c r="BV23" s="303">
        <v>2741825.5422040215</v>
      </c>
      <c r="BW23" s="303">
        <v>4734274.041661609</v>
      </c>
      <c r="BX23" s="303">
        <v>10341849.446547031</v>
      </c>
      <c r="BY23" s="303">
        <v>10631384.595500506</v>
      </c>
      <c r="BZ23" s="303">
        <v>1643151.3040616501</v>
      </c>
      <c r="CA23" s="303">
        <v>8642841.1646395717</v>
      </c>
      <c r="CB23" s="303">
        <v>1393849.7538864054</v>
      </c>
      <c r="CC23" s="303">
        <v>9578125.8045881633</v>
      </c>
      <c r="CD23" s="303">
        <v>11407177.469880728</v>
      </c>
      <c r="CE23" s="303">
        <v>499752.93750927295</v>
      </c>
      <c r="CF23" s="303">
        <v>4208777.8603428137</v>
      </c>
      <c r="CG23" s="303">
        <v>701751.80298311915</v>
      </c>
      <c r="CH23" s="303">
        <v>365765.37301122618</v>
      </c>
      <c r="CI23" s="303">
        <v>1571923.4135764278</v>
      </c>
      <c r="CJ23" s="303">
        <v>7116988.8339136252</v>
      </c>
      <c r="CK23" s="303">
        <v>2399793.9776698533</v>
      </c>
      <c r="CL23" s="303">
        <v>3343846.095472842</v>
      </c>
      <c r="CM23" s="303">
        <v>2780228.2015837217</v>
      </c>
      <c r="CN23" s="303">
        <v>7812856.5714560272</v>
      </c>
      <c r="CO23" s="303">
        <v>10704983.063850095</v>
      </c>
      <c r="CP23" s="303">
        <v>849268.78109596658</v>
      </c>
      <c r="CQ23" s="303">
        <v>398573.97909545928</v>
      </c>
      <c r="CR23" s="303">
        <v>6233190.3418448772</v>
      </c>
      <c r="CS23" s="303">
        <v>10239247.42177345</v>
      </c>
      <c r="CT23" s="303">
        <v>11514889.767915631</v>
      </c>
      <c r="CU23" s="303">
        <v>1109491.8230486102</v>
      </c>
      <c r="CV23" s="303">
        <v>607092.61722432985</v>
      </c>
      <c r="CW23" s="303">
        <v>256070.65127733539</v>
      </c>
    </row>
    <row r="24" spans="1:101">
      <c r="A24" s="303">
        <v>22</v>
      </c>
      <c r="B24" s="303">
        <v>10292367.557512673</v>
      </c>
      <c r="C24" s="303">
        <v>2910104.709914573</v>
      </c>
      <c r="D24" s="303">
        <v>535886.36554248573</v>
      </c>
      <c r="E24" s="303">
        <v>5430299.4954055445</v>
      </c>
      <c r="F24" s="303">
        <v>4498004.5985189192</v>
      </c>
      <c r="G24" s="303">
        <v>130042.99749227765</v>
      </c>
      <c r="H24" s="303">
        <v>1733994.9385433784</v>
      </c>
      <c r="I24" s="303">
        <v>4775477.7720618891</v>
      </c>
      <c r="J24" s="303">
        <v>10431801.250904743</v>
      </c>
      <c r="K24" s="303">
        <v>6004265.9658905454</v>
      </c>
      <c r="L24" s="303">
        <v>607992.78134701587</v>
      </c>
      <c r="M24" s="303">
        <v>612905.54303948127</v>
      </c>
      <c r="N24" s="303">
        <v>91021.14382306418</v>
      </c>
      <c r="O24" s="303">
        <v>4090677.1821185509</v>
      </c>
      <c r="P24" s="303">
        <v>1389518.5852089173</v>
      </c>
      <c r="Q24" s="303">
        <v>1302779.8507025326</v>
      </c>
      <c r="R24" s="303">
        <v>6041550.0832543941</v>
      </c>
      <c r="S24" s="303">
        <v>1927100.3900255454</v>
      </c>
      <c r="T24" s="303">
        <v>6433493.4956338853</v>
      </c>
      <c r="U24" s="303">
        <v>8189194.2191307386</v>
      </c>
      <c r="V24" s="303">
        <v>164695.90622246347</v>
      </c>
      <c r="W24" s="303">
        <v>2249403.7350158533</v>
      </c>
      <c r="X24" s="303">
        <v>5404564.8495638333</v>
      </c>
      <c r="Y24" s="303">
        <v>680477.23682189453</v>
      </c>
      <c r="Z24" s="303">
        <v>770017.68084462662</v>
      </c>
      <c r="AA24" s="303">
        <v>4240024.9076299025</v>
      </c>
      <c r="AB24" s="303">
        <v>8418748.5353530664</v>
      </c>
      <c r="AC24" s="303">
        <v>4635507.0018413216</v>
      </c>
      <c r="AD24" s="303">
        <v>459869.42044715682</v>
      </c>
      <c r="AE24" s="303">
        <v>8768541.8647790551</v>
      </c>
      <c r="AF24" s="303">
        <v>421597.64031950233</v>
      </c>
      <c r="AG24" s="303">
        <v>6289353.3356570788</v>
      </c>
      <c r="AH24" s="303">
        <v>413796.66833664931</v>
      </c>
      <c r="AI24" s="303">
        <v>8226709.4237856623</v>
      </c>
      <c r="AJ24" s="303">
        <v>5069484.1711916355</v>
      </c>
      <c r="AK24" s="303">
        <v>11575046.238672599</v>
      </c>
      <c r="AL24" s="303">
        <v>7975012.8874237752</v>
      </c>
      <c r="AM24" s="303">
        <v>785371.83899655147</v>
      </c>
      <c r="AN24" s="303">
        <v>7534230.8546905061</v>
      </c>
      <c r="AO24" s="303">
        <v>489591.82726783433</v>
      </c>
      <c r="AP24" s="303">
        <v>7465358.0824968182</v>
      </c>
      <c r="AQ24" s="303">
        <v>3676103.3182109706</v>
      </c>
      <c r="AR24" s="303">
        <v>4091744.2366556763</v>
      </c>
      <c r="AS24" s="303">
        <v>958975.37029989529</v>
      </c>
      <c r="AT24" s="303">
        <v>1651363.3345784487</v>
      </c>
      <c r="AU24" s="303">
        <v>3873670.1768421349</v>
      </c>
      <c r="AV24" s="303">
        <v>1441258.1247412446</v>
      </c>
      <c r="AW24" s="303">
        <v>9625572.4239980374</v>
      </c>
      <c r="AX24" s="303">
        <v>1146729.2697448323</v>
      </c>
      <c r="AY24" s="303">
        <v>2258161.196482345</v>
      </c>
      <c r="AZ24" s="303">
        <v>7089174.0977607705</v>
      </c>
      <c r="BA24" s="303">
        <v>3587261.6468785321</v>
      </c>
      <c r="BB24" s="303">
        <v>4391284.7775643738</v>
      </c>
      <c r="BC24" s="303">
        <v>3432941.8528487962</v>
      </c>
      <c r="BD24" s="303">
        <v>2668615.1975998469</v>
      </c>
      <c r="BE24" s="303">
        <v>3923263.2740302733</v>
      </c>
      <c r="BF24" s="303">
        <v>823645.40381004545</v>
      </c>
      <c r="BG24" s="303">
        <v>973067.52015392645</v>
      </c>
      <c r="BH24" s="303">
        <v>1112995.7295220874</v>
      </c>
      <c r="BI24" s="303">
        <v>11013957.787442176</v>
      </c>
      <c r="BJ24" s="303">
        <v>187435.82616018358</v>
      </c>
      <c r="BK24" s="303">
        <v>763546.20499760692</v>
      </c>
      <c r="BL24" s="303">
        <v>129519.54090828866</v>
      </c>
      <c r="BM24" s="303">
        <v>7948307.8541501248</v>
      </c>
      <c r="BN24" s="303">
        <v>73170.394294657643</v>
      </c>
      <c r="BO24" s="303">
        <v>5338882.9298072234</v>
      </c>
      <c r="BP24" s="303">
        <v>11080646.453961607</v>
      </c>
      <c r="BQ24" s="303">
        <v>186046.27056544481</v>
      </c>
      <c r="BR24" s="303">
        <v>3440298.0258091772</v>
      </c>
      <c r="BS24" s="303">
        <v>95898.497820984994</v>
      </c>
      <c r="BT24" s="303">
        <v>293570.77572306595</v>
      </c>
      <c r="BU24" s="303">
        <v>598989.85573938384</v>
      </c>
      <c r="BV24" s="303">
        <v>3127842.832646573</v>
      </c>
      <c r="BW24" s="303">
        <v>5228016.3726229025</v>
      </c>
      <c r="BX24" s="303">
        <v>9572817.8946978562</v>
      </c>
      <c r="BY24" s="303">
        <v>10211701.491860988</v>
      </c>
      <c r="BZ24" s="303">
        <v>1913152.0101370967</v>
      </c>
      <c r="CA24" s="303">
        <v>8069523.4238249753</v>
      </c>
      <c r="CB24" s="303">
        <v>1626916.0021234194</v>
      </c>
      <c r="CC24" s="303">
        <v>8404912.2322592419</v>
      </c>
      <c r="CD24" s="303">
        <v>12024283.145481961</v>
      </c>
      <c r="CE24" s="303">
        <v>326615.8283493559</v>
      </c>
      <c r="CF24" s="303">
        <v>3441332.9699444105</v>
      </c>
      <c r="CG24" s="303">
        <v>810891.1751895186</v>
      </c>
      <c r="CH24" s="303">
        <v>409482.73104466923</v>
      </c>
      <c r="CI24" s="303">
        <v>1815246.0497909619</v>
      </c>
      <c r="CJ24" s="303">
        <v>7507572.424246328</v>
      </c>
      <c r="CK24" s="303">
        <v>2777912.5147820953</v>
      </c>
      <c r="CL24" s="303">
        <v>3677176.1688543754</v>
      </c>
      <c r="CM24" s="303">
        <v>3109875.1137628942</v>
      </c>
      <c r="CN24" s="303">
        <v>6785842.0811140025</v>
      </c>
      <c r="CO24" s="303">
        <v>9531928.1695842892</v>
      </c>
      <c r="CP24" s="303">
        <v>979003.90978560981</v>
      </c>
      <c r="CQ24" s="303">
        <v>445496.46311252273</v>
      </c>
      <c r="CR24" s="303">
        <v>6662464.8211114388</v>
      </c>
      <c r="CS24" s="303">
        <v>10189821.079135261</v>
      </c>
      <c r="CT24" s="303">
        <v>11220053.883300014</v>
      </c>
      <c r="CU24" s="303">
        <v>1302831.3615689392</v>
      </c>
      <c r="CV24" s="303">
        <v>692430.70130678115</v>
      </c>
      <c r="CW24" s="303">
        <v>275686.34147167543</v>
      </c>
    </row>
    <row r="25" spans="1:101">
      <c r="A25" s="303">
        <v>23</v>
      </c>
      <c r="B25" s="303">
        <v>10023008.475111783</v>
      </c>
      <c r="C25" s="303">
        <v>3337550.3741892977</v>
      </c>
      <c r="D25" s="303">
        <v>607259.19271835219</v>
      </c>
      <c r="E25" s="303">
        <v>5844408.739937135</v>
      </c>
      <c r="F25" s="303">
        <v>4903010.5825020205</v>
      </c>
      <c r="G25" s="303">
        <v>133602.37317143969</v>
      </c>
      <c r="H25" s="303">
        <v>1965725.1957167464</v>
      </c>
      <c r="I25" s="303">
        <v>3817324.9469649508</v>
      </c>
      <c r="J25" s="303">
        <v>9865990.7987440862</v>
      </c>
      <c r="K25" s="303">
        <v>6554135.9427745063</v>
      </c>
      <c r="L25" s="303">
        <v>699203.28035723942</v>
      </c>
      <c r="M25" s="303">
        <v>697180.13042476668</v>
      </c>
      <c r="N25" s="303">
        <v>93262.149945173544</v>
      </c>
      <c r="O25" s="303">
        <v>4417212.8082738817</v>
      </c>
      <c r="P25" s="303">
        <v>1607515.8710556917</v>
      </c>
      <c r="Q25" s="303">
        <v>1466421.2400065919</v>
      </c>
      <c r="R25" s="303">
        <v>6435421.0429495936</v>
      </c>
      <c r="S25" s="303">
        <v>2194516.4030624623</v>
      </c>
      <c r="T25" s="303">
        <v>6921934.9332787218</v>
      </c>
      <c r="U25" s="303">
        <v>8461707.3791705556</v>
      </c>
      <c r="V25" s="303">
        <v>171145.97175746245</v>
      </c>
      <c r="W25" s="303">
        <v>2560418.9058743869</v>
      </c>
      <c r="X25" s="303">
        <v>4373059.8226004569</v>
      </c>
      <c r="Y25" s="303">
        <v>772268.71376943623</v>
      </c>
      <c r="Z25" s="303">
        <v>879159.38752664253</v>
      </c>
      <c r="AA25" s="303">
        <v>4743704.3423862504</v>
      </c>
      <c r="AB25" s="303">
        <v>7481401.7696116315</v>
      </c>
      <c r="AC25" s="303">
        <v>5149038.5057306243</v>
      </c>
      <c r="AD25" s="303">
        <v>298011.15722030646</v>
      </c>
      <c r="AE25" s="303">
        <v>8827404.0692908764</v>
      </c>
      <c r="AF25" s="303">
        <v>473546.37241004454</v>
      </c>
      <c r="AG25" s="303">
        <v>6824493.1819207845</v>
      </c>
      <c r="AH25" s="303">
        <v>458466.12047011196</v>
      </c>
      <c r="AI25" s="303">
        <v>8537301.5513050258</v>
      </c>
      <c r="AJ25" s="303">
        <v>5508951.4339311887</v>
      </c>
      <c r="AK25" s="303">
        <v>11696507.799999861</v>
      </c>
      <c r="AL25" s="303">
        <v>6958561.4616313623</v>
      </c>
      <c r="AM25" s="303">
        <v>566109.43605566584</v>
      </c>
      <c r="AN25" s="303">
        <v>7885954.9486412564</v>
      </c>
      <c r="AO25" s="303">
        <v>550538.72297578875</v>
      </c>
      <c r="AP25" s="303">
        <v>7886450.5269935336</v>
      </c>
      <c r="AQ25" s="303">
        <v>2985284.6320881089</v>
      </c>
      <c r="AR25" s="303">
        <v>4558164.2441966739</v>
      </c>
      <c r="AS25" s="303">
        <v>1098726.0897744596</v>
      </c>
      <c r="AT25" s="303">
        <v>1877445.4131642333</v>
      </c>
      <c r="AU25" s="303">
        <v>4322766.915029631</v>
      </c>
      <c r="AV25" s="303">
        <v>1684578.2965635241</v>
      </c>
      <c r="AW25" s="303">
        <v>9972572.4494229835</v>
      </c>
      <c r="AX25" s="303">
        <v>1335946.948294163</v>
      </c>
      <c r="AY25" s="303">
        <v>2621454.8122742479</v>
      </c>
      <c r="AZ25" s="303">
        <v>7525209.3150269082</v>
      </c>
      <c r="BA25" s="303">
        <v>4088920.9981151004</v>
      </c>
      <c r="BB25" s="303">
        <v>4781216.3131466825</v>
      </c>
      <c r="BC25" s="303">
        <v>3881809.9928199677</v>
      </c>
      <c r="BD25" s="303">
        <v>3026746.4516795478</v>
      </c>
      <c r="BE25" s="303">
        <v>3093613.2846384342</v>
      </c>
      <c r="BF25" s="303">
        <v>951895.52964955091</v>
      </c>
      <c r="BG25" s="303">
        <v>1119277.8220323462</v>
      </c>
      <c r="BH25" s="303">
        <v>1291825.2256670762</v>
      </c>
      <c r="BI25" s="303">
        <v>10079117.592402028</v>
      </c>
      <c r="BJ25" s="303">
        <v>199952.16676263881</v>
      </c>
      <c r="BK25" s="303">
        <v>874198.91557796265</v>
      </c>
      <c r="BL25" s="303">
        <v>77128.203293007668</v>
      </c>
      <c r="BM25" s="303">
        <v>7427106.6357920235</v>
      </c>
      <c r="BN25" s="303">
        <v>74546.361800774859</v>
      </c>
      <c r="BO25" s="303">
        <v>5713080.3530902565</v>
      </c>
      <c r="BP25" s="303">
        <v>11382249.228891734</v>
      </c>
      <c r="BQ25" s="303">
        <v>197762.20780460801</v>
      </c>
      <c r="BR25" s="303">
        <v>3857920.5873884712</v>
      </c>
      <c r="BS25" s="303">
        <v>98180.963068893005</v>
      </c>
      <c r="BT25" s="303">
        <v>323011.31534727622</v>
      </c>
      <c r="BU25" s="303">
        <v>679245.07821289252</v>
      </c>
      <c r="BV25" s="303">
        <v>3520731.3157310551</v>
      </c>
      <c r="BW25" s="303">
        <v>5681213.078888665</v>
      </c>
      <c r="BX25" s="303">
        <v>8708118.3155238051</v>
      </c>
      <c r="BY25" s="303">
        <v>9658416.1792884693</v>
      </c>
      <c r="BZ25" s="303">
        <v>2207880.0022523897</v>
      </c>
      <c r="CA25" s="303">
        <v>7466776.4480195679</v>
      </c>
      <c r="CB25" s="303">
        <v>1882532.2422859019</v>
      </c>
      <c r="CC25" s="303">
        <v>7252429.7984657893</v>
      </c>
      <c r="CD25" s="303">
        <v>12391090.288467918</v>
      </c>
      <c r="CE25" s="303">
        <v>212282.52944304614</v>
      </c>
      <c r="CF25" s="303">
        <v>2790101.1553040422</v>
      </c>
      <c r="CG25" s="303">
        <v>935853.6877042565</v>
      </c>
      <c r="CH25" s="303">
        <v>460837.02457790368</v>
      </c>
      <c r="CI25" s="303">
        <v>2075179.9978457238</v>
      </c>
      <c r="CJ25" s="303">
        <v>7771600.1576972762</v>
      </c>
      <c r="CK25" s="303">
        <v>3175705.4916294925</v>
      </c>
      <c r="CL25" s="303">
        <v>3989671.0129836709</v>
      </c>
      <c r="CM25" s="303">
        <v>3432899.8280342985</v>
      </c>
      <c r="CN25" s="303">
        <v>5813323.9574533561</v>
      </c>
      <c r="CO25" s="303">
        <v>8358732.4906402742</v>
      </c>
      <c r="CP25" s="303">
        <v>1124061.5913818537</v>
      </c>
      <c r="CQ25" s="303">
        <v>499125.32075505244</v>
      </c>
      <c r="CR25" s="303">
        <v>6997648.7941489723</v>
      </c>
      <c r="CS25" s="303">
        <v>9969715.8693881277</v>
      </c>
      <c r="CT25" s="303">
        <v>10787186.995911233</v>
      </c>
      <c r="CU25" s="303">
        <v>1519962.3632210426</v>
      </c>
      <c r="CV25" s="303">
        <v>788968.87337126781</v>
      </c>
      <c r="CW25" s="303">
        <v>298548.25215483492</v>
      </c>
    </row>
    <row r="26" spans="1:101">
      <c r="A26" s="303">
        <v>24</v>
      </c>
      <c r="B26" s="303">
        <v>9604901.9329483397</v>
      </c>
      <c r="C26" s="303">
        <v>3769976.7382757883</v>
      </c>
      <c r="D26" s="303">
        <v>689761.60419285286</v>
      </c>
      <c r="E26" s="303">
        <v>6184494.8665250838</v>
      </c>
      <c r="F26" s="303">
        <v>5264064.1448909556</v>
      </c>
      <c r="G26" s="303">
        <v>137406.26692928688</v>
      </c>
      <c r="H26" s="303">
        <v>2203846.0278562424</v>
      </c>
      <c r="I26" s="303">
        <v>3025150.593778688</v>
      </c>
      <c r="J26" s="303">
        <v>9196907.4373444244</v>
      </c>
      <c r="K26" s="303">
        <v>7032007.185894561</v>
      </c>
      <c r="L26" s="303">
        <v>804279.88872214395</v>
      </c>
      <c r="M26" s="303">
        <v>792321.39199264639</v>
      </c>
      <c r="N26" s="303">
        <v>95613.719215165242</v>
      </c>
      <c r="O26" s="303">
        <v>4701584.5350694666</v>
      </c>
      <c r="P26" s="303">
        <v>1848662.4067680344</v>
      </c>
      <c r="Q26" s="303">
        <v>1637846.2823028525</v>
      </c>
      <c r="R26" s="303">
        <v>6758172.3887361204</v>
      </c>
      <c r="S26" s="303">
        <v>2472760.1579549336</v>
      </c>
      <c r="T26" s="303">
        <v>7317859.027634507</v>
      </c>
      <c r="U26" s="303">
        <v>8595603.2797953598</v>
      </c>
      <c r="V26" s="303">
        <v>178370.51319539509</v>
      </c>
      <c r="W26" s="303">
        <v>2877126.2858030084</v>
      </c>
      <c r="X26" s="303">
        <v>3505152.4125434193</v>
      </c>
      <c r="Y26" s="303">
        <v>876746.67605143122</v>
      </c>
      <c r="Z26" s="303">
        <v>1002318.2853246878</v>
      </c>
      <c r="AA26" s="303">
        <v>5214099.2196368529</v>
      </c>
      <c r="AB26" s="303">
        <v>6573748.1664772118</v>
      </c>
      <c r="AC26" s="303">
        <v>5626483.2722300915</v>
      </c>
      <c r="AD26" s="303">
        <v>191883.07251530138</v>
      </c>
      <c r="AE26" s="303">
        <v>8722590.2810247503</v>
      </c>
      <c r="AF26" s="303">
        <v>532856.66406730283</v>
      </c>
      <c r="AG26" s="303">
        <v>7269926.2375489483</v>
      </c>
      <c r="AH26" s="303">
        <v>510433.28132640297</v>
      </c>
      <c r="AI26" s="303">
        <v>8722655.2734232228</v>
      </c>
      <c r="AJ26" s="303">
        <v>5897572.7604570305</v>
      </c>
      <c r="AK26" s="303">
        <v>11585278.227366954</v>
      </c>
      <c r="AL26" s="303">
        <v>5995029.166090115</v>
      </c>
      <c r="AM26" s="303">
        <v>406618.92704494158</v>
      </c>
      <c r="AN26" s="303">
        <v>8129424.9541763822</v>
      </c>
      <c r="AO26" s="303">
        <v>621727.72817257163</v>
      </c>
      <c r="AP26" s="303">
        <v>8191713.4464725293</v>
      </c>
      <c r="AQ26" s="303">
        <v>2411254.8380726599</v>
      </c>
      <c r="AR26" s="303">
        <v>5001156.4444291033</v>
      </c>
      <c r="AS26" s="303">
        <v>1251772.402344723</v>
      </c>
      <c r="AT26" s="303">
        <v>2112113.30091852</v>
      </c>
      <c r="AU26" s="303">
        <v>4743545.4714381127</v>
      </c>
      <c r="AV26" s="303">
        <v>1953027.9359959895</v>
      </c>
      <c r="AW26" s="303">
        <v>10124292.84396459</v>
      </c>
      <c r="AX26" s="303">
        <v>1548903.106152937</v>
      </c>
      <c r="AY26" s="303">
        <v>3009022.0537479906</v>
      </c>
      <c r="AZ26" s="303">
        <v>7838963.2062232634</v>
      </c>
      <c r="BA26" s="303">
        <v>4585651.9184884727</v>
      </c>
      <c r="BB26" s="303">
        <v>5129629.9347924963</v>
      </c>
      <c r="BC26" s="303">
        <v>4319796.4581239317</v>
      </c>
      <c r="BD26" s="303">
        <v>3389719.4465696015</v>
      </c>
      <c r="BE26" s="303">
        <v>2417885.5662667444</v>
      </c>
      <c r="BF26" s="303">
        <v>1095315.0010974156</v>
      </c>
      <c r="BG26" s="303">
        <v>1281177.0083109697</v>
      </c>
      <c r="BH26" s="303">
        <v>1491662.0938778368</v>
      </c>
      <c r="BI26" s="303">
        <v>9051700.5274110995</v>
      </c>
      <c r="BJ26" s="303">
        <v>214295.38038135902</v>
      </c>
      <c r="BK26" s="303">
        <v>997648.1048359219</v>
      </c>
      <c r="BL26" s="303">
        <v>45674.970361816268</v>
      </c>
      <c r="BM26" s="303">
        <v>6856588.2860906599</v>
      </c>
      <c r="BN26" s="303">
        <v>75938.126975252613</v>
      </c>
      <c r="BO26" s="303">
        <v>6023492.067090231</v>
      </c>
      <c r="BP26" s="303">
        <v>11476191.892640265</v>
      </c>
      <c r="BQ26" s="303">
        <v>211158.64930667556</v>
      </c>
      <c r="BR26" s="303">
        <v>4257716.1576373661</v>
      </c>
      <c r="BS26" s="303">
        <v>100557.26938693416</v>
      </c>
      <c r="BT26" s="303">
        <v>357201.79781509266</v>
      </c>
      <c r="BU26" s="303">
        <v>772710.85742918437</v>
      </c>
      <c r="BV26" s="303">
        <v>3911265.6245970563</v>
      </c>
      <c r="BW26" s="303">
        <v>6081967.4699861128</v>
      </c>
      <c r="BX26" s="303">
        <v>7800346.2037917925</v>
      </c>
      <c r="BY26" s="303">
        <v>9010977.5943790004</v>
      </c>
      <c r="BZ26" s="303">
        <v>2523168.7770726644</v>
      </c>
      <c r="CA26" s="303">
        <v>6854916.2892652117</v>
      </c>
      <c r="CB26" s="303">
        <v>2157195.1274194359</v>
      </c>
      <c r="CC26" s="303">
        <v>6165843.8537388965</v>
      </c>
      <c r="CD26" s="303">
        <v>12507413.764901441</v>
      </c>
      <c r="CE26" s="303">
        <v>137317.95354613551</v>
      </c>
      <c r="CF26" s="303">
        <v>2245521.9453778183</v>
      </c>
      <c r="CG26" s="303">
        <v>1076911.4318926139</v>
      </c>
      <c r="CH26" s="303">
        <v>520697.46519121138</v>
      </c>
      <c r="CI26" s="303">
        <v>2347366.6996075306</v>
      </c>
      <c r="CJ26" s="303">
        <v>7908055.3579862053</v>
      </c>
      <c r="CK26" s="303">
        <v>3584396.0079860967</v>
      </c>
      <c r="CL26" s="303">
        <v>4275044.546910991</v>
      </c>
      <c r="CM26" s="303">
        <v>3742300.184401013</v>
      </c>
      <c r="CN26" s="303">
        <v>4920374.4970758492</v>
      </c>
      <c r="CO26" s="303">
        <v>7231908.1622346509</v>
      </c>
      <c r="CP26" s="303">
        <v>1283775.9144878122</v>
      </c>
      <c r="CQ26" s="303">
        <v>559854.77409691398</v>
      </c>
      <c r="CR26" s="303">
        <v>7233109.3113446077</v>
      </c>
      <c r="CS26" s="303">
        <v>9607380.6669704616</v>
      </c>
      <c r="CT26" s="303">
        <v>10248641.418972116</v>
      </c>
      <c r="CU26" s="303">
        <v>1759050.8772958922</v>
      </c>
      <c r="CV26" s="303">
        <v>896793.98552424205</v>
      </c>
      <c r="CW26" s="303">
        <v>325093.92565365799</v>
      </c>
    </row>
    <row r="27" spans="1:101">
      <c r="A27" s="303">
        <v>25</v>
      </c>
      <c r="B27" s="303">
        <v>9072585.2619280238</v>
      </c>
      <c r="C27" s="303">
        <v>4194602.6265884414</v>
      </c>
      <c r="D27" s="303">
        <v>784206.64714586793</v>
      </c>
      <c r="E27" s="303">
        <v>6442920.1766427038</v>
      </c>
      <c r="F27" s="303">
        <v>5572719.4255360225</v>
      </c>
      <c r="G27" s="303">
        <v>141510.11751332218</v>
      </c>
      <c r="H27" s="303">
        <v>2443864.4021800975</v>
      </c>
      <c r="I27" s="303">
        <v>2379294.0093889246</v>
      </c>
      <c r="J27" s="303">
        <v>8463533.873127671</v>
      </c>
      <c r="K27" s="303">
        <v>7424434.5978923962</v>
      </c>
      <c r="L27" s="303">
        <v>923856.28672499501</v>
      </c>
      <c r="M27" s="303">
        <v>898453.59797644697</v>
      </c>
      <c r="N27" s="303">
        <v>98104.229939650279</v>
      </c>
      <c r="O27" s="303">
        <v>4938280.3870219924</v>
      </c>
      <c r="P27" s="303">
        <v>2110961.6807712796</v>
      </c>
      <c r="Q27" s="303">
        <v>1814960.4934751785</v>
      </c>
      <c r="R27" s="303">
        <v>7005476.4852157943</v>
      </c>
      <c r="S27" s="303">
        <v>2756839.9173512966</v>
      </c>
      <c r="T27" s="303">
        <v>7612017.3679886274</v>
      </c>
      <c r="U27" s="303">
        <v>8597667.0228940528</v>
      </c>
      <c r="V27" s="303">
        <v>186506.24607341859</v>
      </c>
      <c r="W27" s="303">
        <v>3192185.8384010196</v>
      </c>
      <c r="X27" s="303">
        <v>2786313.2341490039</v>
      </c>
      <c r="Y27" s="303">
        <v>994352.51393688959</v>
      </c>
      <c r="Z27" s="303">
        <v>1139553.3021031474</v>
      </c>
      <c r="AA27" s="303">
        <v>5635224.52631428</v>
      </c>
      <c r="AB27" s="303">
        <v>5718928.6827958217</v>
      </c>
      <c r="AC27" s="303">
        <v>6053684.715267688</v>
      </c>
      <c r="AD27" s="303">
        <v>122861.19076558563</v>
      </c>
      <c r="AE27" s="303">
        <v>8475058.3072600681</v>
      </c>
      <c r="AF27" s="303">
        <v>599937.0006303183</v>
      </c>
      <c r="AG27" s="303">
        <v>7612886.1037433399</v>
      </c>
      <c r="AH27" s="303">
        <v>570492.81527404604</v>
      </c>
      <c r="AI27" s="303">
        <v>8787052.6411425471</v>
      </c>
      <c r="AJ27" s="303">
        <v>6226705.4548863741</v>
      </c>
      <c r="AK27" s="303">
        <v>11269004.74522092</v>
      </c>
      <c r="AL27" s="303">
        <v>5107281.7502450822</v>
      </c>
      <c r="AM27" s="303">
        <v>291178.52070829546</v>
      </c>
      <c r="AN27" s="303">
        <v>8265329.1017077183</v>
      </c>
      <c r="AO27" s="303">
        <v>704219.84074835118</v>
      </c>
      <c r="AP27" s="303">
        <v>8378351.8567357333</v>
      </c>
      <c r="AQ27" s="303">
        <v>1938520.4310684791</v>
      </c>
      <c r="AR27" s="303">
        <v>5408709.5655431673</v>
      </c>
      <c r="AS27" s="303">
        <v>1416863.8345271526</v>
      </c>
      <c r="AT27" s="303">
        <v>2351190.2662920291</v>
      </c>
      <c r="AU27" s="303">
        <v>5122827.2051223656</v>
      </c>
      <c r="AV27" s="303">
        <v>2243230.7163469139</v>
      </c>
      <c r="AW27" s="303">
        <v>10089414.139959248</v>
      </c>
      <c r="AX27" s="303">
        <v>1784518.6583917879</v>
      </c>
      <c r="AY27" s="303">
        <v>3413080.8603781941</v>
      </c>
      <c r="AZ27" s="303">
        <v>8025587.4713555872</v>
      </c>
      <c r="BA27" s="303">
        <v>5061600.8385810843</v>
      </c>
      <c r="BB27" s="303">
        <v>5428770.1921493905</v>
      </c>
      <c r="BC27" s="303">
        <v>4733515.5310117491</v>
      </c>
      <c r="BD27" s="303">
        <v>3749378.1363094579</v>
      </c>
      <c r="BE27" s="303">
        <v>1875147.934735026</v>
      </c>
      <c r="BF27" s="303">
        <v>1253204.9540005268</v>
      </c>
      <c r="BG27" s="303">
        <v>1457727.5242621389</v>
      </c>
      <c r="BH27" s="303">
        <v>1711255.9378642018</v>
      </c>
      <c r="BI27" s="303">
        <v>7993638.4798249779</v>
      </c>
      <c r="BJ27" s="303">
        <v>230686.4376071454</v>
      </c>
      <c r="BK27" s="303">
        <v>1133485.9319531873</v>
      </c>
      <c r="BL27" s="303">
        <v>26918.811269176898</v>
      </c>
      <c r="BM27" s="303">
        <v>6262360.7942588655</v>
      </c>
      <c r="BN27" s="303">
        <v>77351.316796327883</v>
      </c>
      <c r="BO27" s="303">
        <v>6264985.1973754074</v>
      </c>
      <c r="BP27" s="303">
        <v>11376695.608858634</v>
      </c>
      <c r="BQ27" s="303">
        <v>226441.46186829935</v>
      </c>
      <c r="BR27" s="303">
        <v>4627791.54658728</v>
      </c>
      <c r="BS27" s="303">
        <v>103053.57252001375</v>
      </c>
      <c r="BT27" s="303">
        <v>396672.83564762026</v>
      </c>
      <c r="BU27" s="303">
        <v>880566.31563794718</v>
      </c>
      <c r="BV27" s="303">
        <v>4290429.5725815594</v>
      </c>
      <c r="BW27" s="303">
        <v>6421366.697325347</v>
      </c>
      <c r="BX27" s="303">
        <v>6892144.2038322901</v>
      </c>
      <c r="BY27" s="303">
        <v>8305275.4223353518</v>
      </c>
      <c r="BZ27" s="303">
        <v>2853796.4913663771</v>
      </c>
      <c r="CA27" s="303">
        <v>6249870.1871775221</v>
      </c>
      <c r="CB27" s="303">
        <v>2446387.2942879465</v>
      </c>
      <c r="CC27" s="303">
        <v>5173671.4428244131</v>
      </c>
      <c r="CD27" s="303">
        <v>12388628.345349487</v>
      </c>
      <c r="CE27" s="303">
        <v>88462.782920832862</v>
      </c>
      <c r="CF27" s="303">
        <v>1795660.5933980346</v>
      </c>
      <c r="CG27" s="303">
        <v>1233825.5154319482</v>
      </c>
      <c r="CH27" s="303">
        <v>589903.62628471397</v>
      </c>
      <c r="CI27" s="303">
        <v>2626882.8114603614</v>
      </c>
      <c r="CJ27" s="303">
        <v>7922486.5266321972</v>
      </c>
      <c r="CK27" s="303">
        <v>3994536.7785566445</v>
      </c>
      <c r="CL27" s="303">
        <v>4528398.0201726109</v>
      </c>
      <c r="CM27" s="303">
        <v>4031895.0340648093</v>
      </c>
      <c r="CN27" s="303">
        <v>4120440.0271758614</v>
      </c>
      <c r="CO27" s="303">
        <v>6182915.9118558569</v>
      </c>
      <c r="CP27" s="303">
        <v>1456964.1288377217</v>
      </c>
      <c r="CQ27" s="303">
        <v>627969.46400514583</v>
      </c>
      <c r="CR27" s="303">
        <v>7368388.3172461698</v>
      </c>
      <c r="CS27" s="303">
        <v>9133292.8463425077</v>
      </c>
      <c r="CT27" s="303">
        <v>9634875.3427375574</v>
      </c>
      <c r="CU27" s="303">
        <v>2017112.3597589182</v>
      </c>
      <c r="CV27" s="303">
        <v>1015690.1576756079</v>
      </c>
      <c r="CW27" s="303">
        <v>355780.69833346392</v>
      </c>
    </row>
    <row r="28" spans="1:101">
      <c r="A28" s="303">
        <v>26</v>
      </c>
      <c r="B28" s="303">
        <v>8459728.0408604071</v>
      </c>
      <c r="C28" s="303">
        <v>4598861.6468399009</v>
      </c>
      <c r="D28" s="303">
        <v>891218.63764255191</v>
      </c>
      <c r="E28" s="303">
        <v>6616389.1829903098</v>
      </c>
      <c r="F28" s="303">
        <v>5823226.7097649267</v>
      </c>
      <c r="G28" s="303">
        <v>145974.00031137484</v>
      </c>
      <c r="H28" s="303">
        <v>2681274.5202018237</v>
      </c>
      <c r="I28" s="303">
        <v>1858914.5841535546</v>
      </c>
      <c r="J28" s="303">
        <v>7699636.5313228993</v>
      </c>
      <c r="K28" s="303">
        <v>7722860.2653317275</v>
      </c>
      <c r="L28" s="303">
        <v>1058194.6032587411</v>
      </c>
      <c r="M28" s="303">
        <v>1015421.6294355227</v>
      </c>
      <c r="N28" s="303">
        <v>100765.07732818907</v>
      </c>
      <c r="O28" s="303">
        <v>5124034.1008190345</v>
      </c>
      <c r="P28" s="303">
        <v>2391526.6113199741</v>
      </c>
      <c r="Q28" s="303">
        <v>1995567.7783306434</v>
      </c>
      <c r="R28" s="303">
        <v>7176225.8158240085</v>
      </c>
      <c r="S28" s="303">
        <v>3041566.8720792062</v>
      </c>
      <c r="T28" s="303">
        <v>7800747.2154155122</v>
      </c>
      <c r="U28" s="303">
        <v>8479959.4865215402</v>
      </c>
      <c r="V28" s="303">
        <v>195696.84315481412</v>
      </c>
      <c r="W28" s="303">
        <v>3498348.517311641</v>
      </c>
      <c r="X28" s="303">
        <v>2198789.690893014</v>
      </c>
      <c r="Y28" s="303">
        <v>1125235.1294439621</v>
      </c>
      <c r="Z28" s="303">
        <v>1290534.9962931222</v>
      </c>
      <c r="AA28" s="303">
        <v>5994088.0421693586</v>
      </c>
      <c r="AB28" s="303">
        <v>4931538.761976257</v>
      </c>
      <c r="AC28" s="303">
        <v>6419383.1616884498</v>
      </c>
      <c r="AD28" s="303">
        <v>78284.633525698096</v>
      </c>
      <c r="AE28" s="303">
        <v>8110088.1612713337</v>
      </c>
      <c r="AF28" s="303">
        <v>675067.40274571802</v>
      </c>
      <c r="AG28" s="303">
        <v>7846686.9080248633</v>
      </c>
      <c r="AH28" s="303">
        <v>639421.32991999551</v>
      </c>
      <c r="AI28" s="303">
        <v>8739333.4406725504</v>
      </c>
      <c r="AJ28" s="303">
        <v>6490694.0685334234</v>
      </c>
      <c r="AK28" s="303">
        <v>10782788.060599731</v>
      </c>
      <c r="AL28" s="303">
        <v>4307913.2316454221</v>
      </c>
      <c r="AM28" s="303">
        <v>207970.43234425745</v>
      </c>
      <c r="AN28" s="303">
        <v>8298643.8659547148</v>
      </c>
      <c r="AO28" s="303">
        <v>799005.97272571828</v>
      </c>
      <c r="AP28" s="303">
        <v>8449243.2815118898</v>
      </c>
      <c r="AQ28" s="303">
        <v>1552134.7388976216</v>
      </c>
      <c r="AR28" s="303">
        <v>5770787.0866505736</v>
      </c>
      <c r="AS28" s="303">
        <v>1592332.157685356</v>
      </c>
      <c r="AT28" s="303">
        <v>2590369.540498036</v>
      </c>
      <c r="AU28" s="303">
        <v>5449872.9399031131</v>
      </c>
      <c r="AV28" s="303">
        <v>2550568.3638510443</v>
      </c>
      <c r="AW28" s="303">
        <v>9886043.6258565094</v>
      </c>
      <c r="AX28" s="303">
        <v>2040710.498773582</v>
      </c>
      <c r="AY28" s="303">
        <v>3824740.624727665</v>
      </c>
      <c r="AZ28" s="303">
        <v>8087226.9791646665</v>
      </c>
      <c r="BA28" s="303">
        <v>5501945.1270826468</v>
      </c>
      <c r="BB28" s="303">
        <v>5673351.532175743</v>
      </c>
      <c r="BC28" s="303">
        <v>5110923.6039646696</v>
      </c>
      <c r="BD28" s="303">
        <v>4097782.0594984223</v>
      </c>
      <c r="BE28" s="303">
        <v>1444348.2208891658</v>
      </c>
      <c r="BF28" s="303">
        <v>1424312.1621406607</v>
      </c>
      <c r="BG28" s="303">
        <v>1647360.143061239</v>
      </c>
      <c r="BH28" s="303">
        <v>1948513.2701620555</v>
      </c>
      <c r="BI28" s="303">
        <v>6953977.6850270843</v>
      </c>
      <c r="BJ28" s="303">
        <v>249354.2120308482</v>
      </c>
      <c r="BK28" s="303">
        <v>1280915.3308961201</v>
      </c>
      <c r="BL28" s="303">
        <v>15798.631315097493</v>
      </c>
      <c r="BM28" s="303">
        <v>5665343.0716313021</v>
      </c>
      <c r="BN28" s="303">
        <v>78792.679306567123</v>
      </c>
      <c r="BO28" s="303">
        <v>6435578.3736746237</v>
      </c>
      <c r="BP28" s="303">
        <v>11106072.65734384</v>
      </c>
      <c r="BQ28" s="303">
        <v>243824.26357578227</v>
      </c>
      <c r="BR28" s="303">
        <v>4957950.3066430623</v>
      </c>
      <c r="BS28" s="303">
        <v>105699.22535189187</v>
      </c>
      <c r="BT28" s="303">
        <v>441952.40562306874</v>
      </c>
      <c r="BU28" s="303">
        <v>1003816.0173877383</v>
      </c>
      <c r="BV28" s="303">
        <v>4649862.7219416043</v>
      </c>
      <c r="BW28" s="303">
        <v>6693578.9640540164</v>
      </c>
      <c r="BX28" s="303">
        <v>6015785.5154868569</v>
      </c>
      <c r="BY28" s="303">
        <v>7572229.8268122813</v>
      </c>
      <c r="BZ28" s="303">
        <v>3193760.2469219356</v>
      </c>
      <c r="CA28" s="303">
        <v>5663629.5333245285</v>
      </c>
      <c r="CB28" s="303">
        <v>2744812.6123093162</v>
      </c>
      <c r="CC28" s="303">
        <v>4290802.2641729759</v>
      </c>
      <c r="CD28" s="303">
        <v>12061671.885096036</v>
      </c>
      <c r="CE28" s="303">
        <v>56787.469499319435</v>
      </c>
      <c r="CF28" s="303">
        <v>1427855.585688412</v>
      </c>
      <c r="CG28" s="303">
        <v>1405805.5682814203</v>
      </c>
      <c r="CH28" s="303">
        <v>669221.5919605844</v>
      </c>
      <c r="CI28" s="303">
        <v>2908499.6833992861</v>
      </c>
      <c r="CJ28" s="303">
        <v>7825463.03579944</v>
      </c>
      <c r="CK28" s="303">
        <v>4396563.7259795852</v>
      </c>
      <c r="CL28" s="303">
        <v>4746241.8699551374</v>
      </c>
      <c r="CM28" s="303">
        <v>4296509.6919291429</v>
      </c>
      <c r="CN28" s="303">
        <v>3418148.3778553521</v>
      </c>
      <c r="CO28" s="303">
        <v>5230490.1735518351</v>
      </c>
      <c r="CP28" s="303">
        <v>1641962.2698372174</v>
      </c>
      <c r="CQ28" s="303">
        <v>703622.83731930191</v>
      </c>
      <c r="CR28" s="303">
        <v>7407364.3528901879</v>
      </c>
      <c r="CS28" s="303">
        <v>8577492.0828028303</v>
      </c>
      <c r="CT28" s="303">
        <v>8973208.8440166675</v>
      </c>
      <c r="CU28" s="303">
        <v>2290118.1069241627</v>
      </c>
      <c r="CV28" s="303">
        <v>1145129.3734506634</v>
      </c>
      <c r="CW28" s="303">
        <v>391082.68847474229</v>
      </c>
    </row>
    <row r="29" spans="1:101">
      <c r="A29" s="303">
        <v>27</v>
      </c>
      <c r="B29" s="303">
        <v>7797148.1979181115</v>
      </c>
      <c r="C29" s="303">
        <v>4971184.5477356305</v>
      </c>
      <c r="D29" s="303">
        <v>1011173.3478988531</v>
      </c>
      <c r="E29" s="303">
        <v>6705501.0463332376</v>
      </c>
      <c r="F29" s="303">
        <v>6012466.1753550703</v>
      </c>
      <c r="G29" s="303">
        <v>150862.11311000158</v>
      </c>
      <c r="H29" s="303">
        <v>2911754.4328321815</v>
      </c>
      <c r="I29" s="303">
        <v>1443842.3017335534</v>
      </c>
      <c r="J29" s="303">
        <v>6932984.4180130316</v>
      </c>
      <c r="K29" s="303">
        <v>7923494.4746918781</v>
      </c>
      <c r="L29" s="303">
        <v>1207116.9103250052</v>
      </c>
      <c r="M29" s="303">
        <v>1142777.6201616952</v>
      </c>
      <c r="N29" s="303">
        <v>103630.40443551455</v>
      </c>
      <c r="O29" s="303">
        <v>5257652.329501221</v>
      </c>
      <c r="P29" s="303">
        <v>2686690.2259523324</v>
      </c>
      <c r="Q29" s="303">
        <v>2177450.3760225968</v>
      </c>
      <c r="R29" s="303">
        <v>7272060.6762462286</v>
      </c>
      <c r="S29" s="303">
        <v>3321794.6116139404</v>
      </c>
      <c r="T29" s="303">
        <v>7885373.6574194292</v>
      </c>
      <c r="U29" s="303">
        <v>8258074.1775606228</v>
      </c>
      <c r="V29" s="303">
        <v>206092.41280515451</v>
      </c>
      <c r="W29" s="303">
        <v>3788819.443261025</v>
      </c>
      <c r="X29" s="303">
        <v>1723991.1877983704</v>
      </c>
      <c r="Y29" s="303">
        <v>1269216.1451869062</v>
      </c>
      <c r="Z29" s="303">
        <v>1454532.2576875179</v>
      </c>
      <c r="AA29" s="303">
        <v>6281256.4136948474</v>
      </c>
      <c r="AB29" s="303">
        <v>4219317.9979749667</v>
      </c>
      <c r="AC29" s="303">
        <v>6715563.3402310796</v>
      </c>
      <c r="AD29" s="303">
        <v>49668.91441332033</v>
      </c>
      <c r="AE29" s="303">
        <v>7654596.3591488535</v>
      </c>
      <c r="AF29" s="303">
        <v>758374.29514407553</v>
      </c>
      <c r="AG29" s="303">
        <v>7970331.0072227996</v>
      </c>
      <c r="AH29" s="303">
        <v>717945.12608225318</v>
      </c>
      <c r="AI29" s="303">
        <v>8591549.2738544662</v>
      </c>
      <c r="AJ29" s="303">
        <v>6686742.7117922073</v>
      </c>
      <c r="AK29" s="303">
        <v>10165015.824694535</v>
      </c>
      <c r="AL29" s="303">
        <v>3601624.603234285</v>
      </c>
      <c r="AM29" s="303">
        <v>148207.70311528581</v>
      </c>
      <c r="AN29" s="303">
        <v>8237597.4380847225</v>
      </c>
      <c r="AO29" s="303">
        <v>906945.89162233041</v>
      </c>
      <c r="AP29" s="303">
        <v>8411813.5810199417</v>
      </c>
      <c r="AQ29" s="303">
        <v>1238346.8027494918</v>
      </c>
      <c r="AR29" s="303">
        <v>6079662.586633713</v>
      </c>
      <c r="AS29" s="303">
        <v>1776158.4980919408</v>
      </c>
      <c r="AT29" s="303">
        <v>2825407.972122062</v>
      </c>
      <c r="AU29" s="303">
        <v>5716794.7258841554</v>
      </c>
      <c r="AV29" s="303">
        <v>2869396.896031783</v>
      </c>
      <c r="AW29" s="303">
        <v>9538641.2085644361</v>
      </c>
      <c r="AX29" s="303">
        <v>2314427.8378336201</v>
      </c>
      <c r="AY29" s="303">
        <v>4234521.7133766515</v>
      </c>
      <c r="AZ29" s="303">
        <v>8031751.819410352</v>
      </c>
      <c r="BA29" s="303">
        <v>5893786.0122527499</v>
      </c>
      <c r="BB29" s="303">
        <v>5860484.0139492704</v>
      </c>
      <c r="BC29" s="303">
        <v>5441944.7366782026</v>
      </c>
      <c r="BD29" s="303">
        <v>4427577.8892954029</v>
      </c>
      <c r="BE29" s="303">
        <v>1105838.7402249754</v>
      </c>
      <c r="BF29" s="303">
        <v>1606859.3518987657</v>
      </c>
      <c r="BG29" s="303">
        <v>1848028.2051734112</v>
      </c>
      <c r="BH29" s="303">
        <v>2200556.972809325</v>
      </c>
      <c r="BI29" s="303">
        <v>5968544.8786661271</v>
      </c>
      <c r="BJ29" s="303">
        <v>270533.66244842444</v>
      </c>
      <c r="BK29" s="303">
        <v>1438767.4894474908</v>
      </c>
      <c r="BL29" s="303">
        <v>9238.4734598455398</v>
      </c>
      <c r="BM29" s="303">
        <v>5081827.1482287981</v>
      </c>
      <c r="BN29" s="303">
        <v>80270.088393346057</v>
      </c>
      <c r="BO29" s="303">
        <v>6536046.1968116239</v>
      </c>
      <c r="BP29" s="303">
        <v>10691639.882425465</v>
      </c>
      <c r="BQ29" s="303">
        <v>263527.18269377021</v>
      </c>
      <c r="BR29" s="303">
        <v>5240130.9705283176</v>
      </c>
      <c r="BS29" s="303">
        <v>108526.54630536563</v>
      </c>
      <c r="BT29" s="303">
        <v>493548.18412592157</v>
      </c>
      <c r="BU29" s="303">
        <v>1143204.7160008294</v>
      </c>
      <c r="BV29" s="303">
        <v>4982203.9239850277</v>
      </c>
      <c r="BW29" s="303">
        <v>6895721.7754945317</v>
      </c>
      <c r="BX29" s="303">
        <v>5193854.2637778101</v>
      </c>
      <c r="BY29" s="303">
        <v>6837205.3944714591</v>
      </c>
      <c r="BZ29" s="303">
        <v>3536588.6211950127</v>
      </c>
      <c r="CA29" s="303">
        <v>5104794.5030687833</v>
      </c>
      <c r="CB29" s="303">
        <v>3046676.1301658354</v>
      </c>
      <c r="CC29" s="303">
        <v>3521770.6302993237</v>
      </c>
      <c r="CD29" s="303">
        <v>11560819.074106243</v>
      </c>
      <c r="CE29" s="303">
        <v>36341.626636275338</v>
      </c>
      <c r="CF29" s="303">
        <v>1129769.8937325699</v>
      </c>
      <c r="CG29" s="303">
        <v>1591505.5636200735</v>
      </c>
      <c r="CH29" s="303">
        <v>759293.33605134231</v>
      </c>
      <c r="CI29" s="303">
        <v>3186938.032451496</v>
      </c>
      <c r="CJ29" s="303">
        <v>7630978.2828490427</v>
      </c>
      <c r="CK29" s="303">
        <v>4781303.8898801887</v>
      </c>
      <c r="CL29" s="303">
        <v>4926433.8790723551</v>
      </c>
      <c r="CM29" s="303">
        <v>4532071.3536249837</v>
      </c>
      <c r="CN29" s="303">
        <v>2811875.3863152475</v>
      </c>
      <c r="CO29" s="303">
        <v>4383301.4490594426</v>
      </c>
      <c r="CP29" s="303">
        <v>1836688.7210263456</v>
      </c>
      <c r="CQ29" s="303">
        <v>786821.06042230362</v>
      </c>
      <c r="CR29" s="303">
        <v>7357275.1754616434</v>
      </c>
      <c r="CS29" s="303">
        <v>7967838.4651260963</v>
      </c>
      <c r="CT29" s="303">
        <v>8287166.480910969</v>
      </c>
      <c r="CU29" s="303">
        <v>2573184.5835034288</v>
      </c>
      <c r="CV29" s="303">
        <v>1284279.5848193327</v>
      </c>
      <c r="CW29" s="303">
        <v>431484.74521747406</v>
      </c>
    </row>
    <row r="30" spans="1:101">
      <c r="A30" s="303">
        <v>28</v>
      </c>
      <c r="B30" s="303">
        <v>7111619.0697489874</v>
      </c>
      <c r="C30" s="303">
        <v>5301619.7435952658</v>
      </c>
      <c r="D30" s="303">
        <v>1144146.5392907327</v>
      </c>
      <c r="E30" s="303">
        <v>6714106.6005165922</v>
      </c>
      <c r="F30" s="303">
        <v>6139723.3978200201</v>
      </c>
      <c r="G30" s="303">
        <v>156242.3149979563</v>
      </c>
      <c r="H30" s="303">
        <v>3131327.2200995134</v>
      </c>
      <c r="I30" s="303">
        <v>1115628.8104489434</v>
      </c>
      <c r="J30" s="303">
        <v>6185271.3977527432</v>
      </c>
      <c r="K30" s="303">
        <v>8026860.2742260825</v>
      </c>
      <c r="L30" s="303">
        <v>1369961.3526811847</v>
      </c>
      <c r="M30" s="303">
        <v>1279783.3551967943</v>
      </c>
      <c r="N30" s="303">
        <v>106736.8262189729</v>
      </c>
      <c r="O30" s="303">
        <v>5339749.5608099839</v>
      </c>
      <c r="P30" s="303">
        <v>2992162.859115188</v>
      </c>
      <c r="Q30" s="303">
        <v>2358439.1102229357</v>
      </c>
      <c r="R30" s="303">
        <v>7296831.0708384821</v>
      </c>
      <c r="S30" s="303">
        <v>3592628.5074670608</v>
      </c>
      <c r="T30" s="303">
        <v>7871351.15107767</v>
      </c>
      <c r="U30" s="303">
        <v>7949540.7376374155</v>
      </c>
      <c r="V30" s="303">
        <v>217849.2843600238</v>
      </c>
      <c r="W30" s="303">
        <v>4057547.7560014781</v>
      </c>
      <c r="X30" s="303">
        <v>1343999.6884570688</v>
      </c>
      <c r="Y30" s="303">
        <v>1425771.9910734864</v>
      </c>
      <c r="Z30" s="303">
        <v>1630421.5479537121</v>
      </c>
      <c r="AA30" s="303">
        <v>6491047.0693813451</v>
      </c>
      <c r="AB30" s="303">
        <v>3584778.5807400029</v>
      </c>
      <c r="AC30" s="303">
        <v>6937508.8046482289</v>
      </c>
      <c r="AD30" s="303">
        <v>31395.179041218369</v>
      </c>
      <c r="AE30" s="303">
        <v>7135003.6761916475</v>
      </c>
      <c r="AF30" s="303">
        <v>849811.82443955145</v>
      </c>
      <c r="AG30" s="303">
        <v>7987731.9885187102</v>
      </c>
      <c r="AH30" s="303">
        <v>806702.53837068123</v>
      </c>
      <c r="AI30" s="303">
        <v>8357713.3702168856</v>
      </c>
      <c r="AJ30" s="303">
        <v>6814629.2062546946</v>
      </c>
      <c r="AK30" s="303">
        <v>9453957.4318960998</v>
      </c>
      <c r="AL30" s="303">
        <v>2987418.4782480132</v>
      </c>
      <c r="AM30" s="303">
        <v>105414.20862397464</v>
      </c>
      <c r="AN30" s="303">
        <v>8092653.9027610542</v>
      </c>
      <c r="AO30" s="303">
        <v>1028701.7031157273</v>
      </c>
      <c r="AP30" s="303">
        <v>8276823.7692649364</v>
      </c>
      <c r="AQ30" s="303">
        <v>984914.00992312061</v>
      </c>
      <c r="AR30" s="303">
        <v>6330045.3308825493</v>
      </c>
      <c r="AS30" s="303">
        <v>1966055.5692762639</v>
      </c>
      <c r="AT30" s="303">
        <v>3052292.9744914467</v>
      </c>
      <c r="AU30" s="303">
        <v>5918687.0895373933</v>
      </c>
      <c r="AV30" s="303">
        <v>3193337.6996141337</v>
      </c>
      <c r="AW30" s="303">
        <v>9075087.079129912</v>
      </c>
      <c r="AX30" s="303">
        <v>2601759.985397323</v>
      </c>
      <c r="AY30" s="303">
        <v>4632885.1214854298</v>
      </c>
      <c r="AZ30" s="303">
        <v>7871285.4829987418</v>
      </c>
      <c r="BA30" s="303">
        <v>6226779.995081529</v>
      </c>
      <c r="BB30" s="303">
        <v>5989462.6007400826</v>
      </c>
      <c r="BC30" s="303">
        <v>5718863.0893502003</v>
      </c>
      <c r="BD30" s="303">
        <v>4732286.7524044234</v>
      </c>
      <c r="BE30" s="303">
        <v>842156.53226798342</v>
      </c>
      <c r="BF30" s="303">
        <v>1798608.7103151833</v>
      </c>
      <c r="BG30" s="303">
        <v>2057287.8431271012</v>
      </c>
      <c r="BH30" s="303">
        <v>2463838.778914528</v>
      </c>
      <c r="BI30" s="303">
        <v>5061030.5325292805</v>
      </c>
      <c r="BJ30" s="303">
        <v>294462.87326519395</v>
      </c>
      <c r="BK30" s="303">
        <v>1605539.6149627832</v>
      </c>
      <c r="BL30" s="303">
        <v>5385.1113920659081</v>
      </c>
      <c r="BM30" s="303">
        <v>4523847.7784577394</v>
      </c>
      <c r="BN30" s="303">
        <v>81792.525785602775</v>
      </c>
      <c r="BO30" s="303">
        <v>6569431.6517454907</v>
      </c>
      <c r="BP30" s="303">
        <v>10162959.808692779</v>
      </c>
      <c r="BQ30" s="303">
        <v>285774.67966431566</v>
      </c>
      <c r="BR30" s="303">
        <v>5468624.4042291734</v>
      </c>
      <c r="BS30" s="303">
        <v>111570.55890846379</v>
      </c>
      <c r="BT30" s="303">
        <v>551925.99907956622</v>
      </c>
      <c r="BU30" s="303">
        <v>1299134.8353183626</v>
      </c>
      <c r="BV30" s="303">
        <v>5281324.5319283707</v>
      </c>
      <c r="BW30" s="303">
        <v>7027567.0668741185</v>
      </c>
      <c r="BX30" s="303">
        <v>4440545.423071363</v>
      </c>
      <c r="BY30" s="303">
        <v>6120018.3506180122</v>
      </c>
      <c r="BZ30" s="303">
        <v>3875661.2750921771</v>
      </c>
      <c r="CA30" s="303">
        <v>4579137.2861303212</v>
      </c>
      <c r="CB30" s="303">
        <v>3345979.1002422236</v>
      </c>
      <c r="CC30" s="303">
        <v>2863803.4638938564</v>
      </c>
      <c r="CD30" s="303">
        <v>10923780.04181161</v>
      </c>
      <c r="CE30" s="303">
        <v>23194.606262782625</v>
      </c>
      <c r="CF30" s="303">
        <v>890003.94826378196</v>
      </c>
      <c r="CG30" s="303">
        <v>1789055.4381828252</v>
      </c>
      <c r="CH30" s="303">
        <v>860583.75054123031</v>
      </c>
      <c r="CI30" s="303">
        <v>3457098.7541116946</v>
      </c>
      <c r="CJ30" s="303">
        <v>7354968.9690065337</v>
      </c>
      <c r="CK30" s="303">
        <v>5140400.9188790703</v>
      </c>
      <c r="CL30" s="303">
        <v>5068058.8806186998</v>
      </c>
      <c r="CM30" s="303">
        <v>4735628.2975180252</v>
      </c>
      <c r="CN30" s="303">
        <v>2295900.1882884544</v>
      </c>
      <c r="CO30" s="303">
        <v>3642542.4234229499</v>
      </c>
      <c r="CP30" s="303">
        <v>2038728.3269592901</v>
      </c>
      <c r="CQ30" s="303">
        <v>877413.56048159092</v>
      </c>
      <c r="CR30" s="303">
        <v>7227725.6997367628</v>
      </c>
      <c r="CS30" s="303">
        <v>7328924.9240267966</v>
      </c>
      <c r="CT30" s="303">
        <v>7596261.3708038181</v>
      </c>
      <c r="CU30" s="303">
        <v>2860821.698711284</v>
      </c>
      <c r="CV30" s="303">
        <v>1432028.6146488506</v>
      </c>
      <c r="CW30" s="303">
        <v>477472.82833540055</v>
      </c>
    </row>
    <row r="31" spans="1:101">
      <c r="A31" s="303">
        <v>29</v>
      </c>
      <c r="B31" s="303">
        <v>6425321.057120841</v>
      </c>
      <c r="C31" s="303">
        <v>5582259.4323582975</v>
      </c>
      <c r="D31" s="303">
        <v>1289875.8971476234</v>
      </c>
      <c r="E31" s="303">
        <v>6648574.6981748519</v>
      </c>
      <c r="F31" s="303">
        <v>6206362.029445447</v>
      </c>
      <c r="G31" s="303">
        <v>162185.74696249721</v>
      </c>
      <c r="H31" s="303">
        <v>3336482.2339414875</v>
      </c>
      <c r="I31" s="303">
        <v>858044.53940551658</v>
      </c>
      <c r="J31" s="303">
        <v>5472506.4454844333</v>
      </c>
      <c r="K31" s="303">
        <v>8037121.2400431307</v>
      </c>
      <c r="L31" s="303">
        <v>1545567.6485847908</v>
      </c>
      <c r="M31" s="303">
        <v>1425427.4800729379</v>
      </c>
      <c r="N31" s="303">
        <v>110123.16822884709</v>
      </c>
      <c r="O31" s="303">
        <v>5372433.459683584</v>
      </c>
      <c r="P31" s="303">
        <v>3303219.2970237145</v>
      </c>
      <c r="Q31" s="303">
        <v>2536471.8918949286</v>
      </c>
      <c r="R31" s="303">
        <v>7256049.5971173868</v>
      </c>
      <c r="S31" s="303">
        <v>3849595.6507136598</v>
      </c>
      <c r="T31" s="303">
        <v>7767286.9697279185</v>
      </c>
      <c r="U31" s="303">
        <v>7572477.0031820955</v>
      </c>
      <c r="V31" s="303">
        <v>231130.03490293678</v>
      </c>
      <c r="W31" s="303">
        <v>4299433.4526648493</v>
      </c>
      <c r="X31" s="303">
        <v>1042432.9446098655</v>
      </c>
      <c r="Y31" s="303">
        <v>1594033.8834728471</v>
      </c>
      <c r="Z31" s="303">
        <v>1816716.8666789872</v>
      </c>
      <c r="AA31" s="303">
        <v>6621403.6400510957</v>
      </c>
      <c r="AB31" s="303">
        <v>3026651.1259000897</v>
      </c>
      <c r="AC31" s="303">
        <v>7083621.5637962781</v>
      </c>
      <c r="AD31" s="303">
        <v>19778.94641863065</v>
      </c>
      <c r="AE31" s="303">
        <v>6575703.8339634128</v>
      </c>
      <c r="AF31" s="303">
        <v>949151.00455561071</v>
      </c>
      <c r="AG31" s="303">
        <v>7906719.3510322869</v>
      </c>
      <c r="AH31" s="303">
        <v>906203.63131878711</v>
      </c>
      <c r="AI31" s="303">
        <v>8052721.9180066017</v>
      </c>
      <c r="AJ31" s="303">
        <v>6876321.5023731804</v>
      </c>
      <c r="AK31" s="303">
        <v>8685256.7400608268</v>
      </c>
      <c r="AL31" s="303">
        <v>2460467.2201975402</v>
      </c>
      <c r="AM31" s="303">
        <v>74851.265478752961</v>
      </c>
      <c r="AN31" s="303">
        <v>7875593.2559275096</v>
      </c>
      <c r="AO31" s="303">
        <v>1164672.0056534561</v>
      </c>
      <c r="AP31" s="303">
        <v>8057197.553576855</v>
      </c>
      <c r="AQ31" s="303">
        <v>781195.48960619222</v>
      </c>
      <c r="AR31" s="303">
        <v>6519030.5367101524</v>
      </c>
      <c r="AS31" s="303">
        <v>2159557.6766128633</v>
      </c>
      <c r="AT31" s="303">
        <v>3267376.0805257331</v>
      </c>
      <c r="AU31" s="303">
        <v>6053524.2864331258</v>
      </c>
      <c r="AV31" s="303">
        <v>3515610.300251849</v>
      </c>
      <c r="AW31" s="303">
        <v>8524163.6163948458</v>
      </c>
      <c r="AX31" s="303">
        <v>2898102.438697306</v>
      </c>
      <c r="AY31" s="303">
        <v>5010723.5072034476</v>
      </c>
      <c r="AZ31" s="303">
        <v>7620725.6746904505</v>
      </c>
      <c r="BA31" s="303">
        <v>6493493.5977190156</v>
      </c>
      <c r="BB31" s="303">
        <v>6061468.9418644253</v>
      </c>
      <c r="BC31" s="303">
        <v>5936490.7117401855</v>
      </c>
      <c r="BD31" s="303">
        <v>5006501.2524477011</v>
      </c>
      <c r="BE31" s="303">
        <v>638309.8190589532</v>
      </c>
      <c r="BF31" s="303">
        <v>1996951.2376331545</v>
      </c>
      <c r="BG31" s="303">
        <v>2272395.9119841894</v>
      </c>
      <c r="BH31" s="303">
        <v>2734291.7607450546</v>
      </c>
      <c r="BI31" s="303">
        <v>4244847.1297624139</v>
      </c>
      <c r="BJ31" s="303">
        <v>321378.86878181825</v>
      </c>
      <c r="BK31" s="303">
        <v>1779448.6827924929</v>
      </c>
      <c r="BL31" s="303">
        <v>3130.1913836151584</v>
      </c>
      <c r="BM31" s="303">
        <v>3999720.2977077607</v>
      </c>
      <c r="BN31" s="303">
        <v>83370.04368036447</v>
      </c>
      <c r="BO31" s="303">
        <v>6540527.3825033363</v>
      </c>
      <c r="BP31" s="303">
        <v>9549587.1235750187</v>
      </c>
      <c r="BQ31" s="303">
        <v>310792.30644614639</v>
      </c>
      <c r="BR31" s="303">
        <v>5640095.95142812</v>
      </c>
      <c r="BS31" s="303">
        <v>114868.725692016</v>
      </c>
      <c r="BT31" s="303">
        <v>617485.75161437178</v>
      </c>
      <c r="BU31" s="303">
        <v>1471595.2535962702</v>
      </c>
      <c r="BV31" s="303">
        <v>5542456.0267123375</v>
      </c>
      <c r="BW31" s="303">
        <v>7091145.5352239423</v>
      </c>
      <c r="BX31" s="303">
        <v>3763224.183724286</v>
      </c>
      <c r="BY31" s="303">
        <v>5435331.7420770451</v>
      </c>
      <c r="BZ31" s="303">
        <v>4204509.4399695043</v>
      </c>
      <c r="CA31" s="303">
        <v>4090138.8417453049</v>
      </c>
      <c r="CB31" s="303">
        <v>3636803.047036821</v>
      </c>
      <c r="CC31" s="303">
        <v>2309403.8866792484</v>
      </c>
      <c r="CD31" s="303">
        <v>10188456.172852429</v>
      </c>
      <c r="CE31" s="303">
        <v>14768.835348117545</v>
      </c>
      <c r="CF31" s="303">
        <v>698402.32878438756</v>
      </c>
      <c r="CG31" s="303">
        <v>1996124.277750066</v>
      </c>
      <c r="CH31" s="303">
        <v>973330.338280775</v>
      </c>
      <c r="CI31" s="303">
        <v>3714257.0515820291</v>
      </c>
      <c r="CJ31" s="303">
        <v>7014051.4787309924</v>
      </c>
      <c r="CK31" s="303">
        <v>5466637.6557698185</v>
      </c>
      <c r="CL31" s="303">
        <v>5171272.4175946303</v>
      </c>
      <c r="CM31" s="303">
        <v>4905309.1686411444</v>
      </c>
      <c r="CN31" s="303">
        <v>1862101.9956942352</v>
      </c>
      <c r="CO31" s="303">
        <v>3004209.1035807356</v>
      </c>
      <c r="CP31" s="303">
        <v>2245428.9641831452</v>
      </c>
      <c r="CQ31" s="303">
        <v>975090.61019865319</v>
      </c>
      <c r="CR31" s="303">
        <v>7029767.7509020856</v>
      </c>
      <c r="CS31" s="303">
        <v>6681528.7351810345</v>
      </c>
      <c r="CT31" s="303">
        <v>6916088.832136007</v>
      </c>
      <c r="CU31" s="303">
        <v>3147212.535015516</v>
      </c>
      <c r="CV31" s="303">
        <v>1587020.9789891369</v>
      </c>
      <c r="CW31" s="303">
        <v>529520.72956280143</v>
      </c>
    </row>
    <row r="32" spans="1:101">
      <c r="A32" s="303">
        <v>30</v>
      </c>
      <c r="B32" s="303">
        <v>5755775.9798189308</v>
      </c>
      <c r="C32" s="303">
        <v>5807467.1474135658</v>
      </c>
      <c r="D32" s="303">
        <v>1447739.8720146515</v>
      </c>
      <c r="E32" s="303">
        <v>6517050.7453804519</v>
      </c>
      <c r="F32" s="303">
        <v>6215442.4723367812</v>
      </c>
      <c r="G32" s="303">
        <v>168766.5504405497</v>
      </c>
      <c r="H32" s="303">
        <v>3524256.2115534171</v>
      </c>
      <c r="I32" s="303">
        <v>657214.32198012411</v>
      </c>
      <c r="J32" s="303">
        <v>4805677.5819679899</v>
      </c>
      <c r="K32" s="303">
        <v>7961300.7091851784</v>
      </c>
      <c r="L32" s="303">
        <v>1732293.2351632076</v>
      </c>
      <c r="M32" s="303">
        <v>1578455.4165090604</v>
      </c>
      <c r="N32" s="303">
        <v>113830.2365896946</v>
      </c>
      <c r="O32" s="303">
        <v>5358974.8938329509</v>
      </c>
      <c r="P32" s="303">
        <v>3614899.0134525723</v>
      </c>
      <c r="Q32" s="303">
        <v>2709639.7186794053</v>
      </c>
      <c r="R32" s="303">
        <v>7156375.2899550153</v>
      </c>
      <c r="S32" s="303">
        <v>4088771.3582522436</v>
      </c>
      <c r="T32" s="303">
        <v>7583959.3099908885</v>
      </c>
      <c r="U32" s="303">
        <v>7144532.5132964235</v>
      </c>
      <c r="V32" s="303">
        <v>246103.64915187584</v>
      </c>
      <c r="W32" s="303">
        <v>4510451.3661091998</v>
      </c>
      <c r="X32" s="303">
        <v>804855.28981649957</v>
      </c>
      <c r="Y32" s="303">
        <v>1772805.0056093729</v>
      </c>
      <c r="Z32" s="303">
        <v>2011617.0225456746</v>
      </c>
      <c r="AA32" s="303">
        <v>6673533.1166487951</v>
      </c>
      <c r="AB32" s="303">
        <v>2541095.3168803747</v>
      </c>
      <c r="AC32" s="303">
        <v>7155073.4560950641</v>
      </c>
      <c r="AD32" s="303">
        <v>12424.25349678844</v>
      </c>
      <c r="AE32" s="303">
        <v>5998095.1613259604</v>
      </c>
      <c r="AF32" s="303">
        <v>1055977.271520592</v>
      </c>
      <c r="AG32" s="303">
        <v>7737967.600827069</v>
      </c>
      <c r="AH32" s="303">
        <v>1016790.4954405882</v>
      </c>
      <c r="AI32" s="303">
        <v>7691481.7042070962</v>
      </c>
      <c r="AJ32" s="303">
        <v>6875547.9615169913</v>
      </c>
      <c r="AK32" s="303">
        <v>7890303.3617937583</v>
      </c>
      <c r="AL32" s="303">
        <v>2013608.726024491</v>
      </c>
      <c r="AM32" s="303">
        <v>53072.159938676057</v>
      </c>
      <c r="AN32" s="303">
        <v>7598729.4795142664</v>
      </c>
      <c r="AO32" s="303">
        <v>1314933.0811464614</v>
      </c>
      <c r="AP32" s="303">
        <v>7766974.8770245649</v>
      </c>
      <c r="AQ32" s="303">
        <v>618110.5720945287</v>
      </c>
      <c r="AR32" s="303">
        <v>6645916.2654996123</v>
      </c>
      <c r="AS32" s="303">
        <v>2354111.8167351903</v>
      </c>
      <c r="AT32" s="303">
        <v>3467470.6670271801</v>
      </c>
      <c r="AU32" s="303">
        <v>6121882.5609309021</v>
      </c>
      <c r="AV32" s="303">
        <v>3829373.8407708779</v>
      </c>
      <c r="AW32" s="303">
        <v>7913585.7812100872</v>
      </c>
      <c r="AX32" s="303">
        <v>3198363.3930473649</v>
      </c>
      <c r="AY32" s="303">
        <v>5359777.7827072432</v>
      </c>
      <c r="AZ32" s="303">
        <v>7296395.1628112206</v>
      </c>
      <c r="BA32" s="303">
        <v>6689500.535936676</v>
      </c>
      <c r="BB32" s="303">
        <v>6079228.1214574715</v>
      </c>
      <c r="BC32" s="303">
        <v>6092140.6939654266</v>
      </c>
      <c r="BD32" s="303">
        <v>5245995.5454017948</v>
      </c>
      <c r="BE32" s="303">
        <v>481759.25760759285</v>
      </c>
      <c r="BF32" s="303">
        <v>2199013.1282600439</v>
      </c>
      <c r="BG32" s="303">
        <v>2490417.0969284908</v>
      </c>
      <c r="BH32" s="303">
        <v>3007507.5253822352</v>
      </c>
      <c r="BI32" s="303">
        <v>3525276.3831635006</v>
      </c>
      <c r="BJ32" s="303">
        <v>351512.25506786129</v>
      </c>
      <c r="BK32" s="303">
        <v>1958496.1328677626</v>
      </c>
      <c r="BL32" s="303">
        <v>1814.9852791087026</v>
      </c>
      <c r="BM32" s="303">
        <v>3514645.6473907214</v>
      </c>
      <c r="BN32" s="303">
        <v>85013.71225568121</v>
      </c>
      <c r="BO32" s="303">
        <v>6455370.9510951778</v>
      </c>
      <c r="BP32" s="303">
        <v>8879382.6734983902</v>
      </c>
      <c r="BQ32" s="303">
        <v>338802.3926020246</v>
      </c>
      <c r="BR32" s="303">
        <v>5753451.3043327471</v>
      </c>
      <c r="BS32" s="303">
        <v>118460.69605851971</v>
      </c>
      <c r="BT32" s="303">
        <v>690536.55163235485</v>
      </c>
      <c r="BU32" s="303">
        <v>1660108.7500367975</v>
      </c>
      <c r="BV32" s="303">
        <v>5762224.7534946743</v>
      </c>
      <c r="BW32" s="303">
        <v>7090303.3971835421</v>
      </c>
      <c r="BX32" s="303">
        <v>3163999.6960277213</v>
      </c>
      <c r="BY32" s="303">
        <v>4793272.7324249456</v>
      </c>
      <c r="BZ32" s="303">
        <v>4517077.8704819148</v>
      </c>
      <c r="CA32" s="303">
        <v>3639474.1164104729</v>
      </c>
      <c r="CB32" s="303">
        <v>3913562.6795164035</v>
      </c>
      <c r="CC32" s="303">
        <v>1848390.2983443751</v>
      </c>
      <c r="CD32" s="303">
        <v>9390495.5251774695</v>
      </c>
      <c r="CE32" s="303">
        <v>9384.4129636967627</v>
      </c>
      <c r="CF32" s="303">
        <v>546157.11116613308</v>
      </c>
      <c r="CG32" s="303">
        <v>2210008.2500686427</v>
      </c>
      <c r="CH32" s="303">
        <v>1097500.4426280735</v>
      </c>
      <c r="CI32" s="303">
        <v>3954212.995901498</v>
      </c>
      <c r="CJ32" s="303">
        <v>6624520.9201312698</v>
      </c>
      <c r="CK32" s="303">
        <v>5754149.5777245658</v>
      </c>
      <c r="CL32" s="303">
        <v>5237126.8054054398</v>
      </c>
      <c r="CM32" s="303">
        <v>5040238.7403204003</v>
      </c>
      <c r="CN32" s="303">
        <v>1501222.7557953224</v>
      </c>
      <c r="CO32" s="303">
        <v>2460979.2592189251</v>
      </c>
      <c r="CP32" s="303">
        <v>2454002.7825974072</v>
      </c>
      <c r="CQ32" s="303">
        <v>1079387.7578845064</v>
      </c>
      <c r="CR32" s="303">
        <v>6775103.8254512884</v>
      </c>
      <c r="CS32" s="303">
        <v>6042473.8247784087</v>
      </c>
      <c r="CT32" s="303">
        <v>6258619.5230174521</v>
      </c>
      <c r="CU32" s="303">
        <v>3426497.7530284533</v>
      </c>
      <c r="CV32" s="303">
        <v>1747704.1149815873</v>
      </c>
      <c r="CW32" s="303">
        <v>588073.51490184525</v>
      </c>
    </row>
    <row r="33" spans="1:101">
      <c r="A33" s="303">
        <v>31</v>
      </c>
      <c r="B33" s="303">
        <v>5116112.3416700913</v>
      </c>
      <c r="C33" s="303">
        <v>5973923.9376943326</v>
      </c>
      <c r="D33" s="303">
        <v>1616755.1239064508</v>
      </c>
      <c r="E33" s="303">
        <v>6328766.4291327307</v>
      </c>
      <c r="F33" s="303">
        <v>6171325.9181167921</v>
      </c>
      <c r="G33" s="303">
        <v>176061.68794262485</v>
      </c>
      <c r="H33" s="303">
        <v>3692277.1576170456</v>
      </c>
      <c r="I33" s="303">
        <v>501533.47166060848</v>
      </c>
      <c r="J33" s="303">
        <v>4191541.9264808143</v>
      </c>
      <c r="K33" s="303">
        <v>7808480.4650919493</v>
      </c>
      <c r="L33" s="303">
        <v>1928058.1408572539</v>
      </c>
      <c r="M33" s="303">
        <v>1737409.1449106056</v>
      </c>
      <c r="N33" s="303">
        <v>117900.63071497185</v>
      </c>
      <c r="O33" s="303">
        <v>5303487.9637660878</v>
      </c>
      <c r="P33" s="303">
        <v>3922204.2305098441</v>
      </c>
      <c r="Q33" s="303">
        <v>2876220.389829963</v>
      </c>
      <c r="R33" s="303">
        <v>7005153.5981166437</v>
      </c>
      <c r="S33" s="303">
        <v>4306862.5255988613</v>
      </c>
      <c r="T33" s="303">
        <v>7333409.8775849966</v>
      </c>
      <c r="U33" s="303">
        <v>6682123.9967086427</v>
      </c>
      <c r="V33" s="303">
        <v>262945.67056050978</v>
      </c>
      <c r="W33" s="303">
        <v>4687699.5095089069</v>
      </c>
      <c r="X33" s="303">
        <v>618890.14633713441</v>
      </c>
      <c r="Y33" s="303">
        <v>1960592.839870801</v>
      </c>
      <c r="Z33" s="303">
        <v>2213065.8274163865</v>
      </c>
      <c r="AA33" s="303">
        <v>6651387.5860748878</v>
      </c>
      <c r="AB33" s="303">
        <v>2122666.9061122318</v>
      </c>
      <c r="AC33" s="303">
        <v>7155353.92274071</v>
      </c>
      <c r="AD33" s="303">
        <v>7784.0776062513014</v>
      </c>
      <c r="AE33" s="303">
        <v>5420089.2943370864</v>
      </c>
      <c r="AF33" s="303">
        <v>1169696.2911180859</v>
      </c>
      <c r="AG33" s="303">
        <v>7493959.0160337044</v>
      </c>
      <c r="AH33" s="303">
        <v>1138601.4343991352</v>
      </c>
      <c r="AI33" s="303">
        <v>7288249.1190898065</v>
      </c>
      <c r="AJ33" s="303">
        <v>6817361.9726406261</v>
      </c>
      <c r="AK33" s="303">
        <v>7095368.8843782125</v>
      </c>
      <c r="AL33" s="303">
        <v>1638482.4390101468</v>
      </c>
      <c r="AM33" s="303">
        <v>37582.384822401669</v>
      </c>
      <c r="AN33" s="303">
        <v>7274283.4473995743</v>
      </c>
      <c r="AO33" s="303">
        <v>1479192.8461191857</v>
      </c>
      <c r="AP33" s="303">
        <v>7420438.2629416501</v>
      </c>
      <c r="AQ33" s="303">
        <v>488020.86147178814</v>
      </c>
      <c r="AR33" s="303">
        <v>6711929.5794791989</v>
      </c>
      <c r="AS33" s="303">
        <v>2547164.3436761149</v>
      </c>
      <c r="AT33" s="303">
        <v>3649914.6946406323</v>
      </c>
      <c r="AU33" s="303">
        <v>6126548.137968366</v>
      </c>
      <c r="AV33" s="303">
        <v>4128048.5082804854</v>
      </c>
      <c r="AW33" s="303">
        <v>7268607.9314269787</v>
      </c>
      <c r="AX33" s="303">
        <v>3497191.0650399816</v>
      </c>
      <c r="AY33" s="303">
        <v>5672957.5724324007</v>
      </c>
      <c r="AZ33" s="303">
        <v>6914904.2152089551</v>
      </c>
      <c r="BA33" s="303">
        <v>6813262.7903891252</v>
      </c>
      <c r="BB33" s="303">
        <v>6046654.2893824801</v>
      </c>
      <c r="BC33" s="303">
        <v>6185447.4492100161</v>
      </c>
      <c r="BD33" s="303">
        <v>5447758.1956138173</v>
      </c>
      <c r="BE33" s="303">
        <v>362227.69643507269</v>
      </c>
      <c r="BF33" s="303">
        <v>2401770.1447306708</v>
      </c>
      <c r="BG33" s="303">
        <v>2708332.3354552346</v>
      </c>
      <c r="BH33" s="303">
        <v>3278922.7219802728</v>
      </c>
      <c r="BI33" s="303">
        <v>2901578.183473866</v>
      </c>
      <c r="BJ33" s="303">
        <v>385080.87319760304</v>
      </c>
      <c r="BK33" s="303">
        <v>2140538.3976388425</v>
      </c>
      <c r="BL33" s="303">
        <v>1050.0883137671699</v>
      </c>
      <c r="BM33" s="303">
        <v>3071314.3287415477</v>
      </c>
      <c r="BN33" s="303">
        <v>86735.556641711461</v>
      </c>
      <c r="BO33" s="303">
        <v>6320784.3377341209</v>
      </c>
      <c r="BP33" s="303">
        <v>8177376.3439626535</v>
      </c>
      <c r="BQ33" s="303">
        <v>370018.76289564883</v>
      </c>
      <c r="BR33" s="303">
        <v>5809589.8686378524</v>
      </c>
      <c r="BS33" s="303">
        <v>122388.08349021009</v>
      </c>
      <c r="BT33" s="303">
        <v>771272.97058801504</v>
      </c>
      <c r="BU33" s="303">
        <v>1863703.3821304841</v>
      </c>
      <c r="BV33" s="303">
        <v>5938610.7915437305</v>
      </c>
      <c r="BW33" s="303">
        <v>7030253.3148633242</v>
      </c>
      <c r="BX33" s="303">
        <v>2641164.7149953442</v>
      </c>
      <c r="BY33" s="303">
        <v>4200147.9034853745</v>
      </c>
      <c r="BZ33" s="303">
        <v>4807936.0460444726</v>
      </c>
      <c r="CA33" s="303">
        <v>3227434.3022039537</v>
      </c>
      <c r="CB33" s="303">
        <v>4171214.1163503709</v>
      </c>
      <c r="CC33" s="303">
        <v>1469408.2882999689</v>
      </c>
      <c r="CD33" s="303">
        <v>8561650.0482753869</v>
      </c>
      <c r="CE33" s="303">
        <v>5952.1965223442739</v>
      </c>
      <c r="CF33" s="303">
        <v>425784.12246867438</v>
      </c>
      <c r="CG33" s="303">
        <v>2427735.1048002238</v>
      </c>
      <c r="CH33" s="303">
        <v>1232760.110827618</v>
      </c>
      <c r="CI33" s="303">
        <v>4173396.6466565793</v>
      </c>
      <c r="CJ33" s="303">
        <v>6201617.8939087</v>
      </c>
      <c r="CK33" s="303">
        <v>5998533.9033813123</v>
      </c>
      <c r="CL33" s="303">
        <v>5267393.8210958643</v>
      </c>
      <c r="CM33" s="303">
        <v>5140425.142193662</v>
      </c>
      <c r="CN33" s="303">
        <v>1203755.5933158675</v>
      </c>
      <c r="CO33" s="303">
        <v>2003674.5819578059</v>
      </c>
      <c r="CP33" s="303">
        <v>2661625.3283776292</v>
      </c>
      <c r="CQ33" s="303">
        <v>1189696.4166485674</v>
      </c>
      <c r="CR33" s="303">
        <v>6475439.3562249169</v>
      </c>
      <c r="CS33" s="303">
        <v>5424782.4419740438</v>
      </c>
      <c r="CT33" s="303">
        <v>5632606.0081430413</v>
      </c>
      <c r="CU33" s="303">
        <v>3693041.6986392494</v>
      </c>
      <c r="CV33" s="303">
        <v>1912380.3315949074</v>
      </c>
      <c r="CW33" s="303">
        <v>653528.49443612515</v>
      </c>
    </row>
    <row r="34" spans="1:101">
      <c r="A34" s="303">
        <v>32</v>
      </c>
      <c r="B34" s="303">
        <v>4515532.9919715459</v>
      </c>
      <c r="C34" s="303">
        <v>6080523.9334266344</v>
      </c>
      <c r="D34" s="303">
        <v>1795592.4838245721</v>
      </c>
      <c r="E34" s="303">
        <v>6093437.5406810567</v>
      </c>
      <c r="F34" s="303">
        <v>6079292.9784434149</v>
      </c>
      <c r="G34" s="303">
        <v>184150.85820520893</v>
      </c>
      <c r="H34" s="303">
        <v>3838775.842289391</v>
      </c>
      <c r="I34" s="303">
        <v>381463.72501030599</v>
      </c>
      <c r="J34" s="303">
        <v>3633438.0629136511</v>
      </c>
      <c r="K34" s="303">
        <v>7589043.5739903031</v>
      </c>
      <c r="L34" s="303">
        <v>2130414.1344167641</v>
      </c>
      <c r="M34" s="303">
        <v>1900673.6818556078</v>
      </c>
      <c r="N34" s="303">
        <v>122378.60491418702</v>
      </c>
      <c r="O34" s="303">
        <v>5210637.1076976676</v>
      </c>
      <c r="P34" s="303">
        <v>4220283.315659022</v>
      </c>
      <c r="Q34" s="303">
        <v>3034700.8281304846</v>
      </c>
      <c r="R34" s="303">
        <v>6810025.7173568886</v>
      </c>
      <c r="S34" s="303">
        <v>4501251.1558709424</v>
      </c>
      <c r="T34" s="303">
        <v>7028160.1361541916</v>
      </c>
      <c r="U34" s="303">
        <v>6199936.3990133461</v>
      </c>
      <c r="V34" s="303">
        <v>281838.1807268805</v>
      </c>
      <c r="W34" s="303">
        <v>4829383.3853151901</v>
      </c>
      <c r="X34" s="303">
        <v>474149.12297321309</v>
      </c>
      <c r="Y34" s="303">
        <v>2155653.6737195388</v>
      </c>
      <c r="Z34" s="303">
        <v>2418820.4680909649</v>
      </c>
      <c r="AA34" s="303">
        <v>6561066.8622097895</v>
      </c>
      <c r="AB34" s="303">
        <v>1765058.230297304</v>
      </c>
      <c r="AC34" s="303">
        <v>7089770.6128699575</v>
      </c>
      <c r="AD34" s="303">
        <v>4865.6142383794941</v>
      </c>
      <c r="AE34" s="303">
        <v>4855991.6648406126</v>
      </c>
      <c r="AF34" s="303">
        <v>1289547.2555954575</v>
      </c>
      <c r="AG34" s="303">
        <v>7188054.235922657</v>
      </c>
      <c r="AH34" s="303">
        <v>1271541.990208606</v>
      </c>
      <c r="AI34" s="303">
        <v>6856166.1311881524</v>
      </c>
      <c r="AJ34" s="303">
        <v>6707730.0753763812</v>
      </c>
      <c r="AK34" s="303">
        <v>6321350.3275086982</v>
      </c>
      <c r="AL34" s="303">
        <v>1326348.8464077418</v>
      </c>
      <c r="AM34" s="303">
        <v>26584.148882888119</v>
      </c>
      <c r="AN34" s="303">
        <v>6913909.4605654962</v>
      </c>
      <c r="AO34" s="303">
        <v>1656761.967343603</v>
      </c>
      <c r="AP34" s="303">
        <v>7031428.7744332477</v>
      </c>
      <c r="AQ34" s="303">
        <v>384575.12269211741</v>
      </c>
      <c r="AR34" s="303">
        <v>6719900.7835993674</v>
      </c>
      <c r="AS34" s="303">
        <v>2736239.0386521462</v>
      </c>
      <c r="AT34" s="303">
        <v>3812601.5957307545</v>
      </c>
      <c r="AU34" s="303">
        <v>6072066.1283987043</v>
      </c>
      <c r="AV34" s="303">
        <v>4405594.8171000695</v>
      </c>
      <c r="AW34" s="303">
        <v>6611163.670896247</v>
      </c>
      <c r="AX34" s="303">
        <v>3789203.0371642341</v>
      </c>
      <c r="AY34" s="303">
        <v>5944556.9700606829</v>
      </c>
      <c r="AZ34" s="303">
        <v>6492260.0467881942</v>
      </c>
      <c r="BA34" s="303">
        <v>6865848.2762699686</v>
      </c>
      <c r="BB34" s="303">
        <v>5968510.1617298294</v>
      </c>
      <c r="BC34" s="303">
        <v>6218079.5929738777</v>
      </c>
      <c r="BD34" s="303">
        <v>5609961.1670636181</v>
      </c>
      <c r="BE34" s="303">
        <v>271428.2066552022</v>
      </c>
      <c r="BF34" s="303">
        <v>2602161.6913809832</v>
      </c>
      <c r="BG34" s="303">
        <v>2923141.9500870933</v>
      </c>
      <c r="BH34" s="303">
        <v>3544001.0250914674</v>
      </c>
      <c r="BI34" s="303">
        <v>2368869.2934510368</v>
      </c>
      <c r="BJ34" s="303">
        <v>422282.75467870926</v>
      </c>
      <c r="BK34" s="303">
        <v>2323358.5496107312</v>
      </c>
      <c r="BL34" s="303">
        <v>606.36888097615497</v>
      </c>
      <c r="BM34" s="303">
        <v>2670467.1108370642</v>
      </c>
      <c r="BN34" s="303">
        <v>88548.48783792679</v>
      </c>
      <c r="BO34" s="303">
        <v>6143975.3257647874</v>
      </c>
      <c r="BP34" s="303">
        <v>7465111.3593443763</v>
      </c>
      <c r="BQ34" s="303">
        <v>404640.69295530737</v>
      </c>
      <c r="BR34" s="303">
        <v>5811088.0654716417</v>
      </c>
      <c r="BS34" s="303">
        <v>126694.28286309674</v>
      </c>
      <c r="BT34" s="303">
        <v>859754.24524009833</v>
      </c>
      <c r="BU34" s="303">
        <v>2080910.5075727566</v>
      </c>
      <c r="BV34" s="303">
        <v>6070849.4312415877</v>
      </c>
      <c r="BW34" s="303">
        <v>6917149.5774664069</v>
      </c>
      <c r="BX34" s="303">
        <v>2190425.6902279221</v>
      </c>
      <c r="BY34" s="303">
        <v>3659170.2499157013</v>
      </c>
      <c r="BZ34" s="303">
        <v>5072433.0271144025</v>
      </c>
      <c r="CA34" s="303">
        <v>2853283.5472790417</v>
      </c>
      <c r="CB34" s="303">
        <v>4405411.3336576223</v>
      </c>
      <c r="CC34" s="303">
        <v>1160983.4320939663</v>
      </c>
      <c r="CD34" s="303">
        <v>7728847.6802313281</v>
      </c>
      <c r="CE34" s="303">
        <v>3769.2055409634763</v>
      </c>
      <c r="CF34" s="303">
        <v>331026.1578161564</v>
      </c>
      <c r="CG34" s="303">
        <v>2646176.8000757257</v>
      </c>
      <c r="CH34" s="303">
        <v>1378457.46924791</v>
      </c>
      <c r="CI34" s="303">
        <v>4368929.6930606468</v>
      </c>
      <c r="CJ34" s="303">
        <v>5759041.7292355467</v>
      </c>
      <c r="CK34" s="303">
        <v>6196866.7113922546</v>
      </c>
      <c r="CL34" s="303">
        <v>5264394.2792057982</v>
      </c>
      <c r="CM34" s="303">
        <v>5206631.3274847688</v>
      </c>
      <c r="CN34" s="303">
        <v>960531.12568715692</v>
      </c>
      <c r="CO34" s="303">
        <v>1622341.0716813302</v>
      </c>
      <c r="CP34" s="303">
        <v>2865527.1485676356</v>
      </c>
      <c r="CQ34" s="303">
        <v>1305279.5871879484</v>
      </c>
      <c r="CR34" s="303">
        <v>6141987.6144866198</v>
      </c>
      <c r="CS34" s="303">
        <v>4838012.0025253762</v>
      </c>
      <c r="CT34" s="303">
        <v>5044039.1709325025</v>
      </c>
      <c r="CU34" s="303">
        <v>3941662.8150901324</v>
      </c>
      <c r="CV34" s="303">
        <v>2079260.9941661004</v>
      </c>
      <c r="CW34" s="303">
        <v>726214.85525785654</v>
      </c>
    </row>
    <row r="35" spans="1:101">
      <c r="A35" s="303">
        <v>33</v>
      </c>
      <c r="B35" s="303">
        <v>3959884.5362348794</v>
      </c>
      <c r="C35" s="303">
        <v>6128156.5288144639</v>
      </c>
      <c r="D35" s="303">
        <v>1982609.8049284082</v>
      </c>
      <c r="E35" s="303">
        <v>5820768.421463903</v>
      </c>
      <c r="F35" s="303">
        <v>5945196.6422332199</v>
      </c>
      <c r="G35" s="303">
        <v>193116.48749921034</v>
      </c>
      <c r="H35" s="303">
        <v>3962570.751739169</v>
      </c>
      <c r="I35" s="303">
        <v>289275.28902471485</v>
      </c>
      <c r="J35" s="303">
        <v>3132053.6799046071</v>
      </c>
      <c r="K35" s="303">
        <v>7314003.7035379708</v>
      </c>
      <c r="L35" s="303">
        <v>2336632.0197374718</v>
      </c>
      <c r="M35" s="303">
        <v>2066527.0874384749</v>
      </c>
      <c r="N35" s="303">
        <v>127309.97986506442</v>
      </c>
      <c r="O35" s="303">
        <v>5085381.3862188533</v>
      </c>
      <c r="P35" s="303">
        <v>4504590.3585933968</v>
      </c>
      <c r="Q35" s="303">
        <v>3183789.3139855256</v>
      </c>
      <c r="R35" s="303">
        <v>6578611.538604334</v>
      </c>
      <c r="S35" s="303">
        <v>4670003.3174286075</v>
      </c>
      <c r="T35" s="303">
        <v>6680574.9631253118</v>
      </c>
      <c r="U35" s="303">
        <v>5710648.5562821766</v>
      </c>
      <c r="V35" s="303">
        <v>302969.43854597153</v>
      </c>
      <c r="W35" s="303">
        <v>4934749.9233336607</v>
      </c>
      <c r="X35" s="303">
        <v>362059.10483024071</v>
      </c>
      <c r="Y35" s="303">
        <v>2356045.8044266324</v>
      </c>
      <c r="Z35" s="303">
        <v>2626523.4378172993</v>
      </c>
      <c r="AA35" s="303">
        <v>6410205.3450294612</v>
      </c>
      <c r="AB35" s="303">
        <v>1461642.1176035875</v>
      </c>
      <c r="AC35" s="303">
        <v>6964947.899953777</v>
      </c>
      <c r="AD35" s="303">
        <v>3035.0784919652033</v>
      </c>
      <c r="AE35" s="303">
        <v>4316648.6076880302</v>
      </c>
      <c r="AF35" s="303">
        <v>1414622.4658355082</v>
      </c>
      <c r="AG35" s="303">
        <v>6833713.2113193506</v>
      </c>
      <c r="AH35" s="303">
        <v>1415265.1104771243</v>
      </c>
      <c r="AI35" s="303">
        <v>6406967.7676499737</v>
      </c>
      <c r="AJ35" s="303">
        <v>6553162.5688414164</v>
      </c>
      <c r="AK35" s="303">
        <v>5583954.8712571543</v>
      </c>
      <c r="AL35" s="303">
        <v>1068647.923634276</v>
      </c>
      <c r="AM35" s="303">
        <v>18786.389145875492</v>
      </c>
      <c r="AN35" s="303">
        <v>6528362.7298721103</v>
      </c>
      <c r="AO35" s="303">
        <v>1846544.8119048083</v>
      </c>
      <c r="AP35" s="303">
        <v>6612847.1844490133</v>
      </c>
      <c r="AQ35" s="303">
        <v>302542.1639290076</v>
      </c>
      <c r="AR35" s="303">
        <v>6673918.2541047428</v>
      </c>
      <c r="AS35" s="303">
        <v>2919003.8012934299</v>
      </c>
      <c r="AT35" s="303">
        <v>3953983.8271123148</v>
      </c>
      <c r="AU35" s="303">
        <v>5964275.9204217484</v>
      </c>
      <c r="AV35" s="303">
        <v>4656736.2695837598</v>
      </c>
      <c r="AW35" s="303">
        <v>5959455.1458004322</v>
      </c>
      <c r="AX35" s="303">
        <v>4069201.4834002168</v>
      </c>
      <c r="AY35" s="303">
        <v>6170367.7998198168</v>
      </c>
      <c r="AZ35" s="303">
        <v>6043224.6033986686</v>
      </c>
      <c r="BA35" s="303">
        <v>6850540.0166256735</v>
      </c>
      <c r="BB35" s="303">
        <v>5850097.1674594618</v>
      </c>
      <c r="BC35" s="303">
        <v>6193388.7367454218</v>
      </c>
      <c r="BD35" s="303">
        <v>5731879.6983574443</v>
      </c>
      <c r="BE35" s="303">
        <v>202767.291183922</v>
      </c>
      <c r="BF35" s="303">
        <v>2797197.6681539207</v>
      </c>
      <c r="BG35" s="303">
        <v>3131958.4433025895</v>
      </c>
      <c r="BH35" s="303">
        <v>3798399.3715791358</v>
      </c>
      <c r="BI35" s="303">
        <v>1919681.9297304091</v>
      </c>
      <c r="BJ35" s="303">
        <v>463288.74386043806</v>
      </c>
      <c r="BK35" s="303">
        <v>2504735.0778790927</v>
      </c>
      <c r="BL35" s="303">
        <v>349.54264262421032</v>
      </c>
      <c r="BM35" s="303">
        <v>2311389.6986843338</v>
      </c>
      <c r="BN35" s="303">
        <v>90466.231704305872</v>
      </c>
      <c r="BO35" s="303">
        <v>5932208.5334288673</v>
      </c>
      <c r="BP35" s="303">
        <v>6760379.2038982455</v>
      </c>
      <c r="BQ35" s="303">
        <v>442846.38750411797</v>
      </c>
      <c r="BR35" s="303">
        <v>5761849.7950935904</v>
      </c>
      <c r="BS35" s="303">
        <v>131424.3339437696</v>
      </c>
      <c r="BT35" s="303">
        <v>955888.00363166793</v>
      </c>
      <c r="BU35" s="303">
        <v>2309789.5598030174</v>
      </c>
      <c r="BV35" s="303">
        <v>6159293.134776921</v>
      </c>
      <c r="BW35" s="303">
        <v>6757707.1128562978</v>
      </c>
      <c r="BX35" s="303">
        <v>1805898.3436649479</v>
      </c>
      <c r="BY35" s="303">
        <v>3171142.6716072555</v>
      </c>
      <c r="BZ35" s="303">
        <v>5306795.8494182983</v>
      </c>
      <c r="CA35" s="303">
        <v>2515552.894976004</v>
      </c>
      <c r="CB35" s="303">
        <v>4612609.2801176831</v>
      </c>
      <c r="CC35" s="303">
        <v>912202.41108392342</v>
      </c>
      <c r="CD35" s="303">
        <v>6913846.6643096451</v>
      </c>
      <c r="CE35" s="303">
        <v>2383.4477471685213</v>
      </c>
      <c r="CF35" s="303">
        <v>256719.90289920452</v>
      </c>
      <c r="CG35" s="303">
        <v>2862162.4223781428</v>
      </c>
      <c r="CH35" s="303">
        <v>1533622.0506726827</v>
      </c>
      <c r="CI35" s="303">
        <v>4538648.1936154794</v>
      </c>
      <c r="CJ35" s="303">
        <v>5308674.324401834</v>
      </c>
      <c r="CK35" s="303">
        <v>6347644.6981542949</v>
      </c>
      <c r="CL35" s="303">
        <v>5230841.3242021706</v>
      </c>
      <c r="CM35" s="303">
        <v>5240241.0342991604</v>
      </c>
      <c r="CN35" s="303">
        <v>763072.31788025773</v>
      </c>
      <c r="CO35" s="303">
        <v>1307004.9953438584</v>
      </c>
      <c r="CP35" s="303">
        <v>3063074.003147189</v>
      </c>
      <c r="CQ35" s="303">
        <v>1425291.4964797336</v>
      </c>
      <c r="CR35" s="303">
        <v>5785117.8039259147</v>
      </c>
      <c r="CS35" s="303">
        <v>4288694.0367034441</v>
      </c>
      <c r="CT35" s="303">
        <v>4496610.1268574782</v>
      </c>
      <c r="CU35" s="303">
        <v>4167817.1449188096</v>
      </c>
      <c r="CV35" s="303">
        <v>2246519.8941435581</v>
      </c>
      <c r="CW35" s="303">
        <v>806373.28850873071</v>
      </c>
    </row>
    <row r="36" spans="1:101">
      <c r="A36" s="303">
        <v>34</v>
      </c>
      <c r="B36" s="303">
        <v>3452255.0468546348</v>
      </c>
      <c r="C36" s="303">
        <v>6119413.2540091416</v>
      </c>
      <c r="D36" s="303">
        <v>2175898.9060613825</v>
      </c>
      <c r="E36" s="303">
        <v>5520067.5773814116</v>
      </c>
      <c r="F36" s="303">
        <v>5775161.1980768908</v>
      </c>
      <c r="G36" s="303">
        <v>203043.7691739295</v>
      </c>
      <c r="H36" s="303">
        <v>4063032.5818855246</v>
      </c>
      <c r="I36" s="303">
        <v>218776.74547939654</v>
      </c>
      <c r="J36" s="303">
        <v>2686110.0172811965</v>
      </c>
      <c r="K36" s="303">
        <v>6994444.0396678625</v>
      </c>
      <c r="L36" s="303">
        <v>2543800.1455004173</v>
      </c>
      <c r="M36" s="303">
        <v>2233191.0979055031</v>
      </c>
      <c r="N36" s="303">
        <v>132742.09995435085</v>
      </c>
      <c r="O36" s="303">
        <v>4932760.5746080084</v>
      </c>
      <c r="P36" s="303">
        <v>4771015.1562294252</v>
      </c>
      <c r="Q36" s="303">
        <v>3322419.1447201837</v>
      </c>
      <c r="R36" s="303">
        <v>6318264.2211962631</v>
      </c>
      <c r="S36" s="303">
        <v>4811849.7566535408</v>
      </c>
      <c r="T36" s="303">
        <v>6302378.2176084295</v>
      </c>
      <c r="U36" s="303">
        <v>5224837.3805434257</v>
      </c>
      <c r="V36" s="303">
        <v>326533.02162920171</v>
      </c>
      <c r="W36" s="303">
        <v>5003985.0072326101</v>
      </c>
      <c r="X36" s="303">
        <v>275642.28016643267</v>
      </c>
      <c r="Y36" s="303">
        <v>2559687.8542008074</v>
      </c>
      <c r="Z36" s="303">
        <v>2833773.8924449035</v>
      </c>
      <c r="AA36" s="303">
        <v>6207390.8091123365</v>
      </c>
      <c r="AB36" s="303">
        <v>1205853.4199778074</v>
      </c>
      <c r="AC36" s="303">
        <v>6788356.274536646</v>
      </c>
      <c r="AD36" s="303">
        <v>1889.7244817397702</v>
      </c>
      <c r="AE36" s="303">
        <v>3809767.4149950673</v>
      </c>
      <c r="AF36" s="303">
        <v>1543891.729920161</v>
      </c>
      <c r="AG36" s="303">
        <v>6443883.4823091263</v>
      </c>
      <c r="AH36" s="303">
        <v>1569161.9373862634</v>
      </c>
      <c r="AI36" s="303">
        <v>5950830.8177489405</v>
      </c>
      <c r="AJ36" s="303">
        <v>6360397.1233620876</v>
      </c>
      <c r="AK36" s="303">
        <v>4894173.8281005789</v>
      </c>
      <c r="AL36" s="303">
        <v>857352.92866948724</v>
      </c>
      <c r="AM36" s="303">
        <v>13264.752128766489</v>
      </c>
      <c r="AN36" s="303">
        <v>6127288.7992510162</v>
      </c>
      <c r="AO36" s="303">
        <v>2047051.0328429218</v>
      </c>
      <c r="AP36" s="303">
        <v>6176322.5172965303</v>
      </c>
      <c r="AQ36" s="303">
        <v>237647.05120477243</v>
      </c>
      <c r="AR36" s="303">
        <v>6578989.0759380953</v>
      </c>
      <c r="AS36" s="303">
        <v>3093324.4417892257</v>
      </c>
      <c r="AT36" s="303">
        <v>4073054.250164065</v>
      </c>
      <c r="AU36" s="303">
        <v>5809867.478022323</v>
      </c>
      <c r="AV36" s="303">
        <v>4877118.3094733767</v>
      </c>
      <c r="AW36" s="303">
        <v>5327892.1381377438</v>
      </c>
      <c r="AX36" s="303">
        <v>4332361.8551942222</v>
      </c>
      <c r="AY36" s="303">
        <v>6347700.4440125674</v>
      </c>
      <c r="AZ36" s="303">
        <v>5580899.5510528926</v>
      </c>
      <c r="BA36" s="303">
        <v>6772387.5660375925</v>
      </c>
      <c r="BB36" s="303">
        <v>5696986.081964341</v>
      </c>
      <c r="BC36" s="303">
        <v>6116031.7209283449</v>
      </c>
      <c r="BD36" s="303">
        <v>5813777.5657483721</v>
      </c>
      <c r="BE36" s="303">
        <v>151056.87047680232</v>
      </c>
      <c r="BF36" s="303">
        <v>2984052.8803912299</v>
      </c>
      <c r="BG36" s="303">
        <v>3332085.5229674471</v>
      </c>
      <c r="BH36" s="303">
        <v>4038110.3326626201</v>
      </c>
      <c r="BI36" s="303">
        <v>1545181.9557610236</v>
      </c>
      <c r="BJ36" s="303">
        <v>508235.18840765144</v>
      </c>
      <c r="BK36" s="303">
        <v>2682504.6857298473</v>
      </c>
      <c r="BL36" s="303">
        <v>201.18588832629331</v>
      </c>
      <c r="BM36" s="303">
        <v>1992332.1417744197</v>
      </c>
      <c r="BN36" s="303">
        <v>92503.25962045585</v>
      </c>
      <c r="BO36" s="303">
        <v>5692546.6644954579</v>
      </c>
      <c r="BP36" s="303">
        <v>6077249.2318115663</v>
      </c>
      <c r="BQ36" s="303">
        <v>484786.31376610772</v>
      </c>
      <c r="BR36" s="303">
        <v>5666754.0931064682</v>
      </c>
      <c r="BS36" s="303">
        <v>136624.83250404787</v>
      </c>
      <c r="BT36" s="303">
        <v>1059419.6849168353</v>
      </c>
      <c r="BU36" s="303">
        <v>2547977.3651517825</v>
      </c>
      <c r="BV36" s="303">
        <v>6205249.9638119983</v>
      </c>
      <c r="BW36" s="303">
        <v>6558875.174859128</v>
      </c>
      <c r="BX36" s="303">
        <v>1480875.5841693634</v>
      </c>
      <c r="BY36" s="303">
        <v>2735066.641844762</v>
      </c>
      <c r="BZ36" s="303">
        <v>5508175.4330709511</v>
      </c>
      <c r="CA36" s="303">
        <v>2212277.1854749988</v>
      </c>
      <c r="CB36" s="303">
        <v>4790116.3985852841</v>
      </c>
      <c r="CC36" s="303">
        <v>713110.34774709423</v>
      </c>
      <c r="CD36" s="303">
        <v>6133325.940337413</v>
      </c>
      <c r="CE36" s="303">
        <v>1505.2725858902124</v>
      </c>
      <c r="CF36" s="303">
        <v>198650.4248819444</v>
      </c>
      <c r="CG36" s="303">
        <v>3072584.7621408566</v>
      </c>
      <c r="CH36" s="303">
        <v>1696980.0683406098</v>
      </c>
      <c r="CI36" s="303">
        <v>4681092.524423874</v>
      </c>
      <c r="CJ36" s="303">
        <v>4860472.9045022437</v>
      </c>
      <c r="CK36" s="303">
        <v>6450669.8146737013</v>
      </c>
      <c r="CL36" s="303">
        <v>5169701.4774563024</v>
      </c>
      <c r="CM36" s="303">
        <v>5243127.0112101929</v>
      </c>
      <c r="CN36" s="303">
        <v>603780.19639560569</v>
      </c>
      <c r="CO36" s="303">
        <v>1048168.3524587868</v>
      </c>
      <c r="CP36" s="303">
        <v>3251833.2862862744</v>
      </c>
      <c r="CQ36" s="303">
        <v>1548799.8720186716</v>
      </c>
      <c r="CR36" s="303">
        <v>5414128.9391707424</v>
      </c>
      <c r="CS36" s="303">
        <v>3780813.1525088302</v>
      </c>
      <c r="CT36" s="303">
        <v>3992148.7449034536</v>
      </c>
      <c r="CU36" s="303">
        <v>4367729.6042701667</v>
      </c>
      <c r="CV36" s="303">
        <v>2412343.3350220523</v>
      </c>
      <c r="CW36" s="303">
        <v>894136.9906760928</v>
      </c>
    </row>
    <row r="37" spans="1:101">
      <c r="A37" s="303">
        <v>35</v>
      </c>
      <c r="B37" s="303">
        <v>2993550.3710640101</v>
      </c>
      <c r="C37" s="303">
        <v>6058254.3078097766</v>
      </c>
      <c r="D37" s="303">
        <v>2373343.0661128759</v>
      </c>
      <c r="E37" s="303">
        <v>5199969.2771378038</v>
      </c>
      <c r="F37" s="303">
        <v>5575332.3340425314</v>
      </c>
      <c r="G37" s="303">
        <v>214020.71577767271</v>
      </c>
      <c r="H37" s="303">
        <v>4140034.1019047261</v>
      </c>
      <c r="I37" s="303">
        <v>165057.30767356555</v>
      </c>
      <c r="J37" s="303">
        <v>2292945.4311727937</v>
      </c>
      <c r="K37" s="303">
        <v>6641073.8013318107</v>
      </c>
      <c r="L37" s="303">
        <v>2748927.182932375</v>
      </c>
      <c r="M37" s="303">
        <v>2398879.9057963649</v>
      </c>
      <c r="N37" s="303">
        <v>138723.82787494917</v>
      </c>
      <c r="O37" s="303">
        <v>4757723.6603626879</v>
      </c>
      <c r="P37" s="303">
        <v>5015980.92018745</v>
      </c>
      <c r="Q37" s="303">
        <v>3449745.2863140041</v>
      </c>
      <c r="R37" s="303">
        <v>6035890.4201825736</v>
      </c>
      <c r="S37" s="303">
        <v>4926144.6337548206</v>
      </c>
      <c r="T37" s="303">
        <v>5904311.4973964049</v>
      </c>
      <c r="U37" s="303">
        <v>4751015.3466003286</v>
      </c>
      <c r="V37" s="303">
        <v>352726.33991420857</v>
      </c>
      <c r="W37" s="303">
        <v>5038087.6151632108</v>
      </c>
      <c r="X37" s="303">
        <v>209284.26232233568</v>
      </c>
      <c r="Y37" s="303">
        <v>2764418.7973649492</v>
      </c>
      <c r="Z37" s="303">
        <v>3038194.9997481885</v>
      </c>
      <c r="AA37" s="303">
        <v>5961647.26694699</v>
      </c>
      <c r="AB37" s="303">
        <v>991441.7397853065</v>
      </c>
      <c r="AC37" s="303">
        <v>6567894.2562102713</v>
      </c>
      <c r="AD37" s="303">
        <v>1174.6443819880885</v>
      </c>
      <c r="AE37" s="303">
        <v>3340332.5427249451</v>
      </c>
      <c r="AF37" s="303">
        <v>1676230.0034869444</v>
      </c>
      <c r="AG37" s="303">
        <v>6030553.9512513811</v>
      </c>
      <c r="AH37" s="303">
        <v>1732363.8111435326</v>
      </c>
      <c r="AI37" s="303">
        <v>5496332.9598793937</v>
      </c>
      <c r="AJ37" s="303">
        <v>6136139.3594731512</v>
      </c>
      <c r="AK37" s="303">
        <v>4258919.1661931388</v>
      </c>
      <c r="AL37" s="303">
        <v>685170.76634913229</v>
      </c>
      <c r="AM37" s="303">
        <v>9359.1514083690545</v>
      </c>
      <c r="AN37" s="303">
        <v>5719113.3635083875</v>
      </c>
      <c r="AO37" s="303">
        <v>2256426.8318390986</v>
      </c>
      <c r="AP37" s="303">
        <v>5732022.9340883289</v>
      </c>
      <c r="AQ37" s="303">
        <v>186419.28643556542</v>
      </c>
      <c r="AR37" s="303">
        <v>6440723.5331760431</v>
      </c>
      <c r="AS37" s="303">
        <v>3257305.1182002979</v>
      </c>
      <c r="AT37" s="303">
        <v>4169310.5883745532</v>
      </c>
      <c r="AU37" s="303">
        <v>5615982.030234213</v>
      </c>
      <c r="AV37" s="303">
        <v>5063402.8715831731</v>
      </c>
      <c r="AW37" s="303">
        <v>4727281.8817427522</v>
      </c>
      <c r="AX37" s="303">
        <v>4574386.7161536533</v>
      </c>
      <c r="AY37" s="303">
        <v>6475327.2309979415</v>
      </c>
      <c r="AZ37" s="303">
        <v>5116504.7352552619</v>
      </c>
      <c r="BA37" s="303">
        <v>6637743.4602314522</v>
      </c>
      <c r="BB37" s="303">
        <v>5514792.520011547</v>
      </c>
      <c r="BC37" s="303">
        <v>5991596.2228049384</v>
      </c>
      <c r="BD37" s="303">
        <v>5856770.9155350784</v>
      </c>
      <c r="BE37" s="303">
        <v>112252.88786281871</v>
      </c>
      <c r="BF37" s="303">
        <v>3160145.5436345064</v>
      </c>
      <c r="BG37" s="303">
        <v>3521081.4358951999</v>
      </c>
      <c r="BH37" s="303">
        <v>4259575.6447353056</v>
      </c>
      <c r="BI37" s="303">
        <v>1236068.7779987303</v>
      </c>
      <c r="BJ37" s="303">
        <v>557217.09810403723</v>
      </c>
      <c r="BK37" s="303">
        <v>2854616.9214977948</v>
      </c>
      <c r="BL37" s="303">
        <v>115.63803756567121</v>
      </c>
      <c r="BM37" s="303">
        <v>1710852.6820782099</v>
      </c>
      <c r="BN37" s="303">
        <v>94674.723776168059</v>
      </c>
      <c r="BO37" s="303">
        <v>5431657.7267898573</v>
      </c>
      <c r="BP37" s="303">
        <v>5426303.4750195378</v>
      </c>
      <c r="BQ37" s="303">
        <v>530576.73927982349</v>
      </c>
      <c r="BR37" s="303">
        <v>5531322.27879606</v>
      </c>
      <c r="BS37" s="303">
        <v>142343.88599604086</v>
      </c>
      <c r="BT37" s="303">
        <v>1169928.3509413924</v>
      </c>
      <c r="BU37" s="303">
        <v>2792757.9758327319</v>
      </c>
      <c r="BV37" s="303">
        <v>6210811.8798668459</v>
      </c>
      <c r="BW37" s="303">
        <v>6327569.7931914087</v>
      </c>
      <c r="BX37" s="303">
        <v>1208392.3021579615</v>
      </c>
      <c r="BY37" s="303">
        <v>2348661.9447677215</v>
      </c>
      <c r="BZ37" s="303">
        <v>5674646.6994661838</v>
      </c>
      <c r="CA37" s="303">
        <v>1941182.005078255</v>
      </c>
      <c r="CB37" s="303">
        <v>4936102.2720591146</v>
      </c>
      <c r="CC37" s="303">
        <v>554902.69509505876</v>
      </c>
      <c r="CD37" s="303">
        <v>5399273.1294836141</v>
      </c>
      <c r="CE37" s="303">
        <v>949.59838275418167</v>
      </c>
      <c r="CF37" s="303">
        <v>153407.8771800345</v>
      </c>
      <c r="CG37" s="303">
        <v>3274495.4232989755</v>
      </c>
      <c r="CH37" s="303">
        <v>1866984.3480111526</v>
      </c>
      <c r="CI37" s="303">
        <v>4795471.2912560683</v>
      </c>
      <c r="CJ37" s="303">
        <v>4422490.1547553707</v>
      </c>
      <c r="CK37" s="303">
        <v>6506894.6506818673</v>
      </c>
      <c r="CL37" s="303">
        <v>5084075.320618242</v>
      </c>
      <c r="CM37" s="303">
        <v>5217527.0259899413</v>
      </c>
      <c r="CN37" s="303">
        <v>476001.7304163879</v>
      </c>
      <c r="CO37" s="303">
        <v>837104.89074062742</v>
      </c>
      <c r="CP37" s="303">
        <v>3429625.5640322939</v>
      </c>
      <c r="CQ37" s="303">
        <v>1674809.6120523547</v>
      </c>
      <c r="CR37" s="303">
        <v>5037128.4102615481</v>
      </c>
      <c r="CS37" s="303">
        <v>3316282.5589910531</v>
      </c>
      <c r="CT37" s="303">
        <v>3531021.6766250902</v>
      </c>
      <c r="CU37" s="303">
        <v>4538472.7486752784</v>
      </c>
      <c r="CV37" s="303">
        <v>2574975.0955711743</v>
      </c>
      <c r="CW37" s="303">
        <v>989515.33055410569</v>
      </c>
    </row>
    <row r="38" spans="1:101">
      <c r="A38" s="303">
        <v>36</v>
      </c>
      <c r="B38" s="303">
        <v>2583018.5232379721</v>
      </c>
      <c r="C38" s="303">
        <v>5949664.2684734426</v>
      </c>
      <c r="D38" s="303">
        <v>2572681.1987796281</v>
      </c>
      <c r="E38" s="303">
        <v>4868249.8890002482</v>
      </c>
      <c r="F38" s="303">
        <v>5351678.8616790632</v>
      </c>
      <c r="G38" s="303">
        <v>226138.18271077689</v>
      </c>
      <c r="H38" s="303">
        <v>4193890.6219832818</v>
      </c>
      <c r="I38" s="303">
        <v>124254.2735808077</v>
      </c>
      <c r="J38" s="303">
        <v>1948994.535399121</v>
      </c>
      <c r="K38" s="303">
        <v>6263899.420083967</v>
      </c>
      <c r="L38" s="303">
        <v>2949042.8265961381</v>
      </c>
      <c r="M38" s="303">
        <v>2561845.1239754036</v>
      </c>
      <c r="N38" s="303">
        <v>145305.56377451637</v>
      </c>
      <c r="O38" s="303">
        <v>4564997.5857671816</v>
      </c>
      <c r="P38" s="303">
        <v>5236509.6010657577</v>
      </c>
      <c r="Q38" s="303">
        <v>3565135.5317477109</v>
      </c>
      <c r="R38" s="303">
        <v>5737827.985833345</v>
      </c>
      <c r="S38" s="303">
        <v>5012808.5706375279</v>
      </c>
      <c r="T38" s="303">
        <v>5495919.3080518553</v>
      </c>
      <c r="U38" s="303">
        <v>4295760.6623867564</v>
      </c>
      <c r="V38" s="303">
        <v>381748.43281282962</v>
      </c>
      <c r="W38" s="303">
        <v>5038731.9197442317</v>
      </c>
      <c r="X38" s="303">
        <v>158511.32267707531</v>
      </c>
      <c r="Y38" s="303">
        <v>2968056.7059032377</v>
      </c>
      <c r="Z38" s="303">
        <v>3237494.6569556771</v>
      </c>
      <c r="AA38" s="303">
        <v>5682000.2573180404</v>
      </c>
      <c r="AB38" s="303">
        <v>812625.56507182843</v>
      </c>
      <c r="AC38" s="303">
        <v>6311534.8029913446</v>
      </c>
      <c r="AD38" s="303">
        <v>729.06598759568851</v>
      </c>
      <c r="AE38" s="303">
        <v>2911059.3222875735</v>
      </c>
      <c r="AF38" s="303">
        <v>1810446.7245555841</v>
      </c>
      <c r="AG38" s="303">
        <v>5604459.8797013201</v>
      </c>
      <c r="AH38" s="303">
        <v>1903755.2341367328</v>
      </c>
      <c r="AI38" s="303">
        <v>5050493.6846210314</v>
      </c>
      <c r="AJ38" s="303">
        <v>5886859.6198525978</v>
      </c>
      <c r="AK38" s="303">
        <v>3681724.941552368</v>
      </c>
      <c r="AL38" s="303">
        <v>545632.23487762106</v>
      </c>
      <c r="AM38" s="303">
        <v>6599.2665173479008</v>
      </c>
      <c r="AN38" s="303">
        <v>5311010.975244116</v>
      </c>
      <c r="AO38" s="303">
        <v>2472503.4704648689</v>
      </c>
      <c r="AP38" s="303">
        <v>5288581.3592169769</v>
      </c>
      <c r="AQ38" s="303">
        <v>146057.15644274338</v>
      </c>
      <c r="AR38" s="303">
        <v>6265055.0668494152</v>
      </c>
      <c r="AS38" s="303">
        <v>3409315.7986639082</v>
      </c>
      <c r="AT38" s="303">
        <v>4242707.9129669396</v>
      </c>
      <c r="AU38" s="303">
        <v>5389870.9774886295</v>
      </c>
      <c r="AV38" s="303">
        <v>5213302.8038321044</v>
      </c>
      <c r="AW38" s="303">
        <v>4165181.1364422725</v>
      </c>
      <c r="AX38" s="303">
        <v>4791620.3831127705</v>
      </c>
      <c r="AY38" s="303">
        <v>6553365.7356704753</v>
      </c>
      <c r="AZ38" s="303">
        <v>4659311.3056815425</v>
      </c>
      <c r="BA38" s="303">
        <v>6453817.7992895031</v>
      </c>
      <c r="BB38" s="303">
        <v>5308997.6214626487</v>
      </c>
      <c r="BC38" s="303">
        <v>5826251.6770116836</v>
      </c>
      <c r="BD38" s="303">
        <v>5862681.9148847396</v>
      </c>
      <c r="BE38" s="303">
        <v>83228.2305482831</v>
      </c>
      <c r="BF38" s="303">
        <v>3323198.0690051564</v>
      </c>
      <c r="BG38" s="303">
        <v>3696805.9856295148</v>
      </c>
      <c r="BH38" s="303">
        <v>4459768.7824279033</v>
      </c>
      <c r="BI38" s="303">
        <v>983200.98607080022</v>
      </c>
      <c r="BJ38" s="303">
        <v>610282.13883723447</v>
      </c>
      <c r="BK38" s="303">
        <v>3019179.3231888819</v>
      </c>
      <c r="BL38" s="303">
        <v>66.385438714095159</v>
      </c>
      <c r="BM38" s="303">
        <v>1464091.1418238303</v>
      </c>
      <c r="BN38" s="303">
        <v>96996.399383273965</v>
      </c>
      <c r="BO38" s="303">
        <v>5155681.0701161576</v>
      </c>
      <c r="BP38" s="303">
        <v>4814999.8848500773</v>
      </c>
      <c r="BQ38" s="303">
        <v>580293.81052957475</v>
      </c>
      <c r="BR38" s="303">
        <v>5361419.5889967699</v>
      </c>
      <c r="BS38" s="303">
        <v>148631.10649832053</v>
      </c>
      <c r="BT38" s="303">
        <v>1286829.0996098435</v>
      </c>
      <c r="BU38" s="303">
        <v>3041147.7957886453</v>
      </c>
      <c r="BV38" s="303">
        <v>6178683.5165295582</v>
      </c>
      <c r="BW38" s="303">
        <v>6070464.1853617402</v>
      </c>
      <c r="BX38" s="303">
        <v>981619.4331827109</v>
      </c>
      <c r="BY38" s="303">
        <v>2008795.0296793256</v>
      </c>
      <c r="BZ38" s="303">
        <v>5805171.0821867483</v>
      </c>
      <c r="CA38" s="303">
        <v>1699828.094812429</v>
      </c>
      <c r="CB38" s="303">
        <v>5049567.8739830265</v>
      </c>
      <c r="CC38" s="303">
        <v>429976.33424732747</v>
      </c>
      <c r="CD38" s="303">
        <v>4719551.1221702918</v>
      </c>
      <c r="CE38" s="303">
        <v>598.4585861536234</v>
      </c>
      <c r="CF38" s="303">
        <v>118254.70082554985</v>
      </c>
      <c r="CG38" s="303">
        <v>3465184.9549794681</v>
      </c>
      <c r="CH38" s="303">
        <v>2041856.6213318666</v>
      </c>
      <c r="CI38" s="303">
        <v>4881605.9396118782</v>
      </c>
      <c r="CJ38" s="303">
        <v>4000983.9706609868</v>
      </c>
      <c r="CK38" s="303">
        <v>6518244.7418362685</v>
      </c>
      <c r="CL38" s="303">
        <v>4977098.1159807965</v>
      </c>
      <c r="CM38" s="303">
        <v>5165931.2572396891</v>
      </c>
      <c r="CN38" s="303">
        <v>374019.99793622713</v>
      </c>
      <c r="CO38" s="303">
        <v>666010.03609221044</v>
      </c>
      <c r="CP38" s="303">
        <v>3594561.2066886742</v>
      </c>
      <c r="CQ38" s="303">
        <v>1802286.727871394</v>
      </c>
      <c r="CR38" s="303">
        <v>4660993.4483114667</v>
      </c>
      <c r="CS38" s="303">
        <v>2895388.0475340444</v>
      </c>
      <c r="CT38" s="303">
        <v>3112481.3841870613</v>
      </c>
      <c r="CU38" s="303">
        <v>4677996.6337493369</v>
      </c>
      <c r="CV38" s="303">
        <v>2732755.0460143099</v>
      </c>
      <c r="CW38" s="303">
        <v>1092381.2708675531</v>
      </c>
    </row>
    <row r="39" spans="1:101">
      <c r="A39" s="303">
        <v>37</v>
      </c>
      <c r="B39" s="303">
        <v>2218706.201793001</v>
      </c>
      <c r="C39" s="303">
        <v>5799320.0013265442</v>
      </c>
      <c r="D39" s="303">
        <v>2771574.8696602611</v>
      </c>
      <c r="E39" s="303">
        <v>4531724.5606950689</v>
      </c>
      <c r="F39" s="303">
        <v>5109843.2312735962</v>
      </c>
      <c r="G39" s="303">
        <v>239489.81979542249</v>
      </c>
      <c r="H39" s="303">
        <v>4225295.531875791</v>
      </c>
      <c r="I39" s="303">
        <v>93351.001744786176</v>
      </c>
      <c r="J39" s="303">
        <v>1650168.280765018</v>
      </c>
      <c r="K39" s="303">
        <v>5872000.2796310419</v>
      </c>
      <c r="L39" s="303">
        <v>3141291.0963848699</v>
      </c>
      <c r="M39" s="303">
        <v>2720415.5074998178</v>
      </c>
      <c r="N39" s="303">
        <v>152539.27288179946</v>
      </c>
      <c r="O39" s="303">
        <v>4358992.3607745115</v>
      </c>
      <c r="P39" s="303">
        <v>5430256.7079266189</v>
      </c>
      <c r="Q39" s="303">
        <v>3668157.5582199465</v>
      </c>
      <c r="R39" s="303">
        <v>5429772.0443991898</v>
      </c>
      <c r="S39" s="303">
        <v>5072261.5871191919</v>
      </c>
      <c r="T39" s="303">
        <v>5085439.8927224157</v>
      </c>
      <c r="U39" s="303">
        <v>3863905.8992938409</v>
      </c>
      <c r="V39" s="303">
        <v>413797.0128450481</v>
      </c>
      <c r="W39" s="303">
        <v>5008126.6514931899</v>
      </c>
      <c r="X39" s="303">
        <v>119788.05963592618</v>
      </c>
      <c r="Y39" s="303">
        <v>3168453.7534739147</v>
      </c>
      <c r="Z39" s="303">
        <v>3429517.767679228</v>
      </c>
      <c r="AA39" s="303">
        <v>5377131.7140279468</v>
      </c>
      <c r="AB39" s="303">
        <v>664173.50734469749</v>
      </c>
      <c r="AC39" s="303">
        <v>6027040.5420048153</v>
      </c>
      <c r="AD39" s="303">
        <v>451.90218216059287</v>
      </c>
      <c r="AE39" s="303">
        <v>2522843.4593770374</v>
      </c>
      <c r="AF39" s="303">
        <v>1945315.4228170724</v>
      </c>
      <c r="AG39" s="303">
        <v>5174917.7454152806</v>
      </c>
      <c r="AH39" s="303">
        <v>2081996.8134803784</v>
      </c>
      <c r="AI39" s="303">
        <v>4618872.0237757349</v>
      </c>
      <c r="AJ39" s="303">
        <v>5618641.9950286085</v>
      </c>
      <c r="AK39" s="303">
        <v>3163443.925711974</v>
      </c>
      <c r="AL39" s="303">
        <v>433106.92277706478</v>
      </c>
      <c r="AM39" s="303">
        <v>4650.6326449644175</v>
      </c>
      <c r="AN39" s="303">
        <v>4908932.7783701438</v>
      </c>
      <c r="AO39" s="303">
        <v>2692859.5287593524</v>
      </c>
      <c r="AP39" s="303">
        <v>4853108.8034369452</v>
      </c>
      <c r="AQ39" s="303">
        <v>114309.65155756273</v>
      </c>
      <c r="AR39" s="303">
        <v>6058001.9567607855</v>
      </c>
      <c r="AS39" s="303">
        <v>3548007.73416263</v>
      </c>
      <c r="AT39" s="303">
        <v>4293603.5672832737</v>
      </c>
      <c r="AU39" s="303">
        <v>5138618.9804915106</v>
      </c>
      <c r="AV39" s="303">
        <v>5325563.8751529846</v>
      </c>
      <c r="AW39" s="303">
        <v>3646337.5674566668</v>
      </c>
      <c r="AX39" s="303">
        <v>4981123.5038920268</v>
      </c>
      <c r="AY39" s="303">
        <v>6583119.6558328476</v>
      </c>
      <c r="AZ39" s="303">
        <v>4216690.8778650472</v>
      </c>
      <c r="BA39" s="303">
        <v>6228274.2665950358</v>
      </c>
      <c r="BB39" s="303">
        <v>5084811.4879009984</v>
      </c>
      <c r="BC39" s="303">
        <v>5626439.9644545894</v>
      </c>
      <c r="BD39" s="303">
        <v>5833891.2891794397</v>
      </c>
      <c r="BE39" s="303">
        <v>61581.486834550436</v>
      </c>
      <c r="BF39" s="303">
        <v>3471279.7285846332</v>
      </c>
      <c r="BG39" s="303">
        <v>3857451.6480804048</v>
      </c>
      <c r="BH39" s="303">
        <v>4636246.8425668553</v>
      </c>
      <c r="BI39" s="303">
        <v>777999.74317478656</v>
      </c>
      <c r="BJ39" s="303">
        <v>667425.76977291203</v>
      </c>
      <c r="BK39" s="303">
        <v>3174492.5172596374</v>
      </c>
      <c r="BL39" s="303">
        <v>38.06882472317659</v>
      </c>
      <c r="BM39" s="303">
        <v>1248979.8294768718</v>
      </c>
      <c r="BN39" s="303">
        <v>99484.635415568395</v>
      </c>
      <c r="BO39" s="303">
        <v>4870143.6663811682</v>
      </c>
      <c r="BP39" s="303">
        <v>4248102.4375009155</v>
      </c>
      <c r="BQ39" s="303">
        <v>633968.47128542687</v>
      </c>
      <c r="BR39" s="303">
        <v>5162999.9659434184</v>
      </c>
      <c r="BS39" s="303">
        <v>155537.62981560978</v>
      </c>
      <c r="BT39" s="303">
        <v>1409381.837695322</v>
      </c>
      <c r="BU39" s="303">
        <v>3289990.2057118746</v>
      </c>
      <c r="BV39" s="303">
        <v>6112019.2967409948</v>
      </c>
      <c r="BW39" s="303">
        <v>5793833.0658226199</v>
      </c>
      <c r="BX39" s="303">
        <v>794121.1716653707</v>
      </c>
      <c r="BY39" s="303">
        <v>1711820.8407324858</v>
      </c>
      <c r="BZ39" s="303">
        <v>5899530.1195054492</v>
      </c>
      <c r="CA39" s="303">
        <v>1485720.3408155579</v>
      </c>
      <c r="CB39" s="303">
        <v>5130286.644576163</v>
      </c>
      <c r="CC39" s="303">
        <v>331890.25008197263</v>
      </c>
      <c r="CD39" s="303">
        <v>4098548.6593060815</v>
      </c>
      <c r="CE39" s="303">
        <v>376.82966780870373</v>
      </c>
      <c r="CF39" s="303">
        <v>91007.372085585142</v>
      </c>
      <c r="CG39" s="303">
        <v>3642246.0277445395</v>
      </c>
      <c r="CH39" s="303">
        <v>2219639.2069796491</v>
      </c>
      <c r="CI39" s="303">
        <v>4939862.3189058742</v>
      </c>
      <c r="CJ39" s="303">
        <v>3600584.7112572994</v>
      </c>
      <c r="CK39" s="303">
        <v>6487431.5314828204</v>
      </c>
      <c r="CL39" s="303">
        <v>4851859.5701081352</v>
      </c>
      <c r="CM39" s="303">
        <v>5090983.1127833314</v>
      </c>
      <c r="CN39" s="303">
        <v>292996.67398919712</v>
      </c>
      <c r="CO39" s="303">
        <v>528048.65101377224</v>
      </c>
      <c r="CP39" s="303">
        <v>3745062.9097351967</v>
      </c>
      <c r="CQ39" s="303">
        <v>1930181.5973193937</v>
      </c>
      <c r="CR39" s="303">
        <v>4291394.9591301009</v>
      </c>
      <c r="CS39" s="303">
        <v>2517184.2467726199</v>
      </c>
      <c r="CT39" s="303">
        <v>2734963.6257991712</v>
      </c>
      <c r="CU39" s="303">
        <v>4785116.0391261969</v>
      </c>
      <c r="CV39" s="303">
        <v>2884150.7476999778</v>
      </c>
      <c r="CW39" s="303">
        <v>1202463.3511044742</v>
      </c>
    </row>
    <row r="40" spans="1:101">
      <c r="A40" s="303">
        <v>38</v>
      </c>
      <c r="B40" s="303">
        <v>1897841.8625089333</v>
      </c>
      <c r="C40" s="303">
        <v>5613287.2050284632</v>
      </c>
      <c r="D40" s="303">
        <v>2967674.6326990104</v>
      </c>
      <c r="E40" s="303">
        <v>4196208.8443904947</v>
      </c>
      <c r="F40" s="303">
        <v>4855035.9602234373</v>
      </c>
      <c r="G40" s="303">
        <v>254171.9076788142</v>
      </c>
      <c r="H40" s="303">
        <v>4235254.5465192162</v>
      </c>
      <c r="I40" s="303">
        <v>70006.143109746103</v>
      </c>
      <c r="J40" s="303">
        <v>1392145.3396527967</v>
      </c>
      <c r="K40" s="303">
        <v>5473394.8357975371</v>
      </c>
      <c r="L40" s="303">
        <v>3323012.1734406347</v>
      </c>
      <c r="M40" s="303">
        <v>2873030.5209724512</v>
      </c>
      <c r="N40" s="303">
        <v>160478.5030977139</v>
      </c>
      <c r="O40" s="303">
        <v>4143737.764036831</v>
      </c>
      <c r="P40" s="303">
        <v>5595518.8868785379</v>
      </c>
      <c r="Q40" s="303">
        <v>3758563.114623378</v>
      </c>
      <c r="R40" s="303">
        <v>5116740.3603782672</v>
      </c>
      <c r="S40" s="303">
        <v>5105350.7060092799</v>
      </c>
      <c r="T40" s="303">
        <v>4679779.9719165014</v>
      </c>
      <c r="U40" s="303">
        <v>3458757.7663536174</v>
      </c>
      <c r="V40" s="303">
        <v>449064.77561691758</v>
      </c>
      <c r="W40" s="303">
        <v>4948878.9121543048</v>
      </c>
      <c r="X40" s="303">
        <v>90340.472238413073</v>
      </c>
      <c r="Y40" s="303">
        <v>3363545.6072873301</v>
      </c>
      <c r="Z40" s="303">
        <v>3612289.028662065</v>
      </c>
      <c r="AA40" s="303">
        <v>5055123.2027578717</v>
      </c>
      <c r="AB40" s="303">
        <v>541433.58590011345</v>
      </c>
      <c r="AC40" s="303">
        <v>5721746.5095462427</v>
      </c>
      <c r="AD40" s="303">
        <v>279.76701347450768</v>
      </c>
      <c r="AE40" s="303">
        <v>2175179.0382593647</v>
      </c>
      <c r="AF40" s="303">
        <v>2079602.3776684883</v>
      </c>
      <c r="AG40" s="303">
        <v>4749765.6270954143</v>
      </c>
      <c r="AH40" s="303">
        <v>2265556.6375871054</v>
      </c>
      <c r="AI40" s="303">
        <v>4205700.3289070092</v>
      </c>
      <c r="AJ40" s="303">
        <v>5337079.77544575</v>
      </c>
      <c r="AK40" s="303">
        <v>2702893.905138243</v>
      </c>
      <c r="AL40" s="303">
        <v>342769.50570599933</v>
      </c>
      <c r="AM40" s="303">
        <v>3275.7938143657275</v>
      </c>
      <c r="AN40" s="303">
        <v>4517675.9151740782</v>
      </c>
      <c r="AO40" s="303">
        <v>2914892.772758828</v>
      </c>
      <c r="AP40" s="303">
        <v>4431270.8185878238</v>
      </c>
      <c r="AQ40" s="303">
        <v>89375.656824009086</v>
      </c>
      <c r="AR40" s="303">
        <v>5825472.7941762907</v>
      </c>
      <c r="AS40" s="303">
        <v>3672318.324209067</v>
      </c>
      <c r="AT40" s="303">
        <v>4322698.2760896441</v>
      </c>
      <c r="AU40" s="303">
        <v>4868931.2611428816</v>
      </c>
      <c r="AV40" s="303">
        <v>5399904.0762024354</v>
      </c>
      <c r="AW40" s="303">
        <v>3173164.294363087</v>
      </c>
      <c r="AX40" s="303">
        <v>5140709.480786683</v>
      </c>
      <c r="AY40" s="303">
        <v>6566893.7676575277</v>
      </c>
      <c r="AZ40" s="303">
        <v>3794245.5552014266</v>
      </c>
      <c r="BA40" s="303">
        <v>5968881.9583811909</v>
      </c>
      <c r="BB40" s="303">
        <v>4847075.1960180691</v>
      </c>
      <c r="BC40" s="303">
        <v>5398613.8935243497</v>
      </c>
      <c r="BD40" s="303">
        <v>5773196.6395686492</v>
      </c>
      <c r="BE40" s="303">
        <v>45479.580494955284</v>
      </c>
      <c r="BF40" s="303">
        <v>3602831.9236574727</v>
      </c>
      <c r="BG40" s="303">
        <v>4001559.9652925641</v>
      </c>
      <c r="BH40" s="303">
        <v>4787173.83326157</v>
      </c>
      <c r="BI40" s="303">
        <v>612681.19817138475</v>
      </c>
      <c r="BJ40" s="303">
        <v>728587.75583647075</v>
      </c>
      <c r="BK40" s="303">
        <v>3319075.334191958</v>
      </c>
      <c r="BL40" s="303">
        <v>21.809202942449343</v>
      </c>
      <c r="BM40" s="303">
        <v>1062401.1003281591</v>
      </c>
      <c r="BN40" s="303">
        <v>102156.31481120162</v>
      </c>
      <c r="BO40" s="303">
        <v>4579917.6799961794</v>
      </c>
      <c r="BP40" s="303">
        <v>3728131.6885970365</v>
      </c>
      <c r="BQ40" s="303">
        <v>691582.46367313527</v>
      </c>
      <c r="BR40" s="303">
        <v>4941897.5707943253</v>
      </c>
      <c r="BS40" s="303">
        <v>163116.14636255486</v>
      </c>
      <c r="BT40" s="303">
        <v>1536705.78964274</v>
      </c>
      <c r="BU40" s="303">
        <v>3536053.8856756315</v>
      </c>
      <c r="BV40" s="303">
        <v>6014274.312578721</v>
      </c>
      <c r="BW40" s="303">
        <v>5503444.8403422683</v>
      </c>
      <c r="BX40" s="303">
        <v>640006.98499723687</v>
      </c>
      <c r="BY40" s="303">
        <v>1453847.0831868653</v>
      </c>
      <c r="BZ40" s="303">
        <v>5958238.5767638348</v>
      </c>
      <c r="CA40" s="303">
        <v>1296387.842109527</v>
      </c>
      <c r="CB40" s="303">
        <v>5178724.5708577493</v>
      </c>
      <c r="CC40" s="303">
        <v>255273.15490333748</v>
      </c>
      <c r="CD40" s="303">
        <v>3537844.9349893122</v>
      </c>
      <c r="CE40" s="303">
        <v>237.09088100494881</v>
      </c>
      <c r="CF40" s="303">
        <v>69934.046700417661</v>
      </c>
      <c r="CG40" s="303">
        <v>3803619.0230018753</v>
      </c>
      <c r="CH40" s="303">
        <v>2398252.7663818877</v>
      </c>
      <c r="CI40" s="303">
        <v>4971074.7000748711</v>
      </c>
      <c r="CJ40" s="303">
        <v>3224494.1070313095</v>
      </c>
      <c r="CK40" s="303">
        <v>6417766.9662454007</v>
      </c>
      <c r="CL40" s="303">
        <v>4711341.245038352</v>
      </c>
      <c r="CM40" s="303">
        <v>4995394.3139774231</v>
      </c>
      <c r="CN40" s="303">
        <v>228888.43998471685</v>
      </c>
      <c r="CO40" s="303">
        <v>417335.0997724217</v>
      </c>
      <c r="CP40" s="303">
        <v>3879875.466372774</v>
      </c>
      <c r="CQ40" s="303">
        <v>2057450.7557395934</v>
      </c>
      <c r="CR40" s="303">
        <v>3932865.5501237116</v>
      </c>
      <c r="CS40" s="303">
        <v>2179835.7302407981</v>
      </c>
      <c r="CT40" s="303">
        <v>2396334.7733606896</v>
      </c>
      <c r="CU40" s="303">
        <v>4859462.8562928773</v>
      </c>
      <c r="CV40" s="303">
        <v>3027781.8368172627</v>
      </c>
      <c r="CW40" s="303">
        <v>1319342.7124930485</v>
      </c>
    </row>
    <row r="41" spans="1:101">
      <c r="A41" s="303">
        <v>39</v>
      </c>
      <c r="B41" s="303">
        <v>1617146.7241272191</v>
      </c>
      <c r="C41" s="303">
        <v>5397756.019706686</v>
      </c>
      <c r="D41" s="303">
        <v>3158682.6738735815</v>
      </c>
      <c r="E41" s="303">
        <v>3866530.3313046601</v>
      </c>
      <c r="F41" s="303">
        <v>4591968.0172022376</v>
      </c>
      <c r="G41" s="303">
        <v>270283.03967854427</v>
      </c>
      <c r="H41" s="303">
        <v>4225021.4809020068</v>
      </c>
      <c r="I41" s="303">
        <v>52412.261038862875</v>
      </c>
      <c r="J41" s="303">
        <v>1170587.4268895565</v>
      </c>
      <c r="K41" s="303">
        <v>5074981.2332992274</v>
      </c>
      <c r="L41" s="303">
        <v>3491810.0245940918</v>
      </c>
      <c r="M41" s="303">
        <v>3018267.2975726915</v>
      </c>
      <c r="N41" s="303">
        <v>169178.3727080441</v>
      </c>
      <c r="O41" s="303">
        <v>3922846.5336467829</v>
      </c>
      <c r="P41" s="303">
        <v>5731218.3634819891</v>
      </c>
      <c r="Q41" s="303">
        <v>3836270.3930293219</v>
      </c>
      <c r="R41" s="303">
        <v>4803069.4495921098</v>
      </c>
      <c r="S41" s="303">
        <v>5113276.1427742066</v>
      </c>
      <c r="T41" s="303">
        <v>4284552.6380664958</v>
      </c>
      <c r="U41" s="303">
        <v>3082327.3198662363</v>
      </c>
      <c r="V41" s="303">
        <v>487735.05299149448</v>
      </c>
      <c r="W41" s="303">
        <v>4863867.6216695337</v>
      </c>
      <c r="X41" s="303">
        <v>68005.447047426118</v>
      </c>
      <c r="Y41" s="303">
        <v>3551393.9243010883</v>
      </c>
      <c r="Z41" s="303">
        <v>3784045.8371159025</v>
      </c>
      <c r="AA41" s="303">
        <v>4723280.6081119617</v>
      </c>
      <c r="AB41" s="303">
        <v>440327.05009398639</v>
      </c>
      <c r="AC41" s="303">
        <v>5402405.2735599913</v>
      </c>
      <c r="AD41" s="303">
        <v>173.01109880989577</v>
      </c>
      <c r="AE41" s="303">
        <v>1866529.2427484761</v>
      </c>
      <c r="AF41" s="303">
        <v>2212093.3306694296</v>
      </c>
      <c r="AG41" s="303">
        <v>4335384.7456612252</v>
      </c>
      <c r="AH41" s="303">
        <v>2452748.1678469735</v>
      </c>
      <c r="AI41" s="303">
        <v>3814037.5997006996</v>
      </c>
      <c r="AJ41" s="303">
        <v>5047210.5916315299</v>
      </c>
      <c r="AK41" s="303">
        <v>2297427.5268773967</v>
      </c>
      <c r="AL41" s="303">
        <v>270537.25246049592</v>
      </c>
      <c r="AM41" s="303">
        <v>2306.4098547295357</v>
      </c>
      <c r="AN41" s="303">
        <v>4140980.1085734982</v>
      </c>
      <c r="AO41" s="303">
        <v>3135897.2732790136</v>
      </c>
      <c r="AP41" s="303">
        <v>4027405.9977475246</v>
      </c>
      <c r="AQ41" s="303">
        <v>69819.170921636964</v>
      </c>
      <c r="AR41" s="303">
        <v>5573114.740031396</v>
      </c>
      <c r="AS41" s="303">
        <v>3781466.9765625196</v>
      </c>
      <c r="AT41" s="303">
        <v>4330976.4828451853</v>
      </c>
      <c r="AU41" s="303">
        <v>4586981.0150445262</v>
      </c>
      <c r="AV41" s="303">
        <v>5436920.6847758573</v>
      </c>
      <c r="AW41" s="303">
        <v>2746207.3402874628</v>
      </c>
      <c r="AX41" s="303">
        <v>5268946.6665411182</v>
      </c>
      <c r="AY41" s="303">
        <v>6507797.3682378298</v>
      </c>
      <c r="AZ41" s="303">
        <v>3395988.8191793682</v>
      </c>
      <c r="BA41" s="303">
        <v>5683229.9075068394</v>
      </c>
      <c r="BB41" s="303">
        <v>4600196.2943518842</v>
      </c>
      <c r="BC41" s="303">
        <v>5149026.3462280063</v>
      </c>
      <c r="BD41" s="303">
        <v>5683681.4306662502</v>
      </c>
      <c r="BE41" s="303">
        <v>33530.598512998149</v>
      </c>
      <c r="BF41" s="303">
        <v>3716677.5988128586</v>
      </c>
      <c r="BG41" s="303">
        <v>4128024.9104667646</v>
      </c>
      <c r="BH41" s="303">
        <v>4911318.7240307536</v>
      </c>
      <c r="BI41" s="303">
        <v>480363.68727034342</v>
      </c>
      <c r="BJ41" s="303">
        <v>793650.20314197242</v>
      </c>
      <c r="BK41" s="303">
        <v>3451680.4797521359</v>
      </c>
      <c r="BL41" s="303">
        <v>12.483241925765057</v>
      </c>
      <c r="BM41" s="303">
        <v>901300.75971275067</v>
      </c>
      <c r="BN41" s="303">
        <v>105028.82442259367</v>
      </c>
      <c r="BO41" s="303">
        <v>4289210.7082797028</v>
      </c>
      <c r="BP41" s="303">
        <v>3255803.0194838638</v>
      </c>
      <c r="BQ41" s="303">
        <v>753065.58769580559</v>
      </c>
      <c r="BR41" s="303">
        <v>4703664.7586746067</v>
      </c>
      <c r="BS41" s="303">
        <v>171420.92697199999</v>
      </c>
      <c r="BT41" s="303">
        <v>1667798.8302055092</v>
      </c>
      <c r="BU41" s="303">
        <v>3776129.4792563533</v>
      </c>
      <c r="BV41" s="303">
        <v>5889072.2962001963</v>
      </c>
      <c r="BW41" s="303">
        <v>5204494.7344136238</v>
      </c>
      <c r="BX41" s="303">
        <v>514005.96899730468</v>
      </c>
      <c r="BY41" s="303">
        <v>1230931.7408375805</v>
      </c>
      <c r="BZ41" s="303">
        <v>5982444.8043636158</v>
      </c>
      <c r="CA41" s="303">
        <v>1129440.7698534615</v>
      </c>
      <c r="CB41" s="303">
        <v>5195946.8512668386</v>
      </c>
      <c r="CC41" s="303">
        <v>195704.53013586826</v>
      </c>
      <c r="CD41" s="303">
        <v>3036840.4228324704</v>
      </c>
      <c r="CE41" s="303">
        <v>149.06664515090435</v>
      </c>
      <c r="CF41" s="303">
        <v>53667.821956290456</v>
      </c>
      <c r="CG41" s="303">
        <v>3947620.5009926683</v>
      </c>
      <c r="CH41" s="303">
        <v>2575556.7867880818</v>
      </c>
      <c r="CI41" s="303">
        <v>4976466.8519738335</v>
      </c>
      <c r="CJ41" s="303">
        <v>2874696.0617003306</v>
      </c>
      <c r="CK41" s="303">
        <v>6312987.9635408875</v>
      </c>
      <c r="CL41" s="303">
        <v>4558369.7222224362</v>
      </c>
      <c r="CM41" s="303">
        <v>4881874.1954409126</v>
      </c>
      <c r="CN41" s="303">
        <v>178352.20994586617</v>
      </c>
      <c r="CO41" s="303">
        <v>328871.61644334707</v>
      </c>
      <c r="CP41" s="303">
        <v>3998064.5050817216</v>
      </c>
      <c r="CQ41" s="303">
        <v>2183076.6428188006</v>
      </c>
      <c r="CR41" s="303">
        <v>3588896.4366735374</v>
      </c>
      <c r="CS41" s="303">
        <v>1880901.6476088183</v>
      </c>
      <c r="CT41" s="303">
        <v>2094092.7161167543</v>
      </c>
      <c r="CU41" s="303">
        <v>4901412.0179127436</v>
      </c>
      <c r="CV41" s="303">
        <v>3162437.3674956728</v>
      </c>
      <c r="CW41" s="303">
        <v>1442455.3122915153</v>
      </c>
    </row>
    <row r="42" spans="1:101">
      <c r="A42" s="303">
        <v>40</v>
      </c>
      <c r="B42" s="303">
        <v>1373079.3389907717</v>
      </c>
      <c r="C42" s="303">
        <v>5158821.0170798833</v>
      </c>
      <c r="D42" s="303">
        <v>3342409.3733781115</v>
      </c>
      <c r="E42" s="303">
        <v>3546576.7302183928</v>
      </c>
      <c r="F42" s="303">
        <v>4324814.8399846815</v>
      </c>
      <c r="G42" s="303">
        <v>287923.61633059278</v>
      </c>
      <c r="H42" s="303">
        <v>4196037.6284622727</v>
      </c>
      <c r="I42" s="303">
        <v>39180.676662535188</v>
      </c>
      <c r="J42" s="303">
        <v>981291.63393413881</v>
      </c>
      <c r="K42" s="303">
        <v>4682536.5203157524</v>
      </c>
      <c r="L42" s="303">
        <v>3645604.3322525583</v>
      </c>
      <c r="M42" s="303">
        <v>3154860.9217465362</v>
      </c>
      <c r="N42" s="303">
        <v>178695.50827645906</v>
      </c>
      <c r="O42" s="303">
        <v>3699499.0409904653</v>
      </c>
      <c r="P42" s="303">
        <v>5836868.7355224118</v>
      </c>
      <c r="Q42" s="303">
        <v>3901345.4590884657</v>
      </c>
      <c r="R42" s="303">
        <v>4492433.8137565991</v>
      </c>
      <c r="S42" s="303">
        <v>5097519.1420396352</v>
      </c>
      <c r="T42" s="303">
        <v>3904159.8435666515</v>
      </c>
      <c r="U42" s="303">
        <v>2735555.7544665774</v>
      </c>
      <c r="V42" s="303">
        <v>529976.93841379846</v>
      </c>
      <c r="W42" s="303">
        <v>4756130.0093187271</v>
      </c>
      <c r="X42" s="303">
        <v>51105.366180416422</v>
      </c>
      <c r="Y42" s="303">
        <v>3730221.211654997</v>
      </c>
      <c r="Z42" s="303">
        <v>3943261.4695408661</v>
      </c>
      <c r="AA42" s="303">
        <v>4388029.926848405</v>
      </c>
      <c r="AB42" s="303">
        <v>357319.33240411937</v>
      </c>
      <c r="AC42" s="303">
        <v>5075087.018531044</v>
      </c>
      <c r="AD42" s="303">
        <v>106.88633406254523</v>
      </c>
      <c r="AE42" s="303">
        <v>1594642.6156958716</v>
      </c>
      <c r="AF42" s="303">
        <v>2341617.5018117842</v>
      </c>
      <c r="AG42" s="303">
        <v>3936779.6451449553</v>
      </c>
      <c r="AH42" s="303">
        <v>2641772.5376104144</v>
      </c>
      <c r="AI42" s="303">
        <v>3445929.7971079666</v>
      </c>
      <c r="AJ42" s="303">
        <v>4753484.3004637072</v>
      </c>
      <c r="AK42" s="303">
        <v>1943414.1144450535</v>
      </c>
      <c r="AL42" s="303">
        <v>212992.86657529222</v>
      </c>
      <c r="AM42" s="303">
        <v>1623.2889573223549</v>
      </c>
      <c r="AN42" s="303">
        <v>3781639.7760472698</v>
      </c>
      <c r="AO42" s="303">
        <v>3353141.5594300083</v>
      </c>
      <c r="AP42" s="303">
        <v>3644669.2593535203</v>
      </c>
      <c r="AQ42" s="303">
        <v>54498.847736348042</v>
      </c>
      <c r="AR42" s="303">
        <v>5306201.4754512897</v>
      </c>
      <c r="AS42" s="303">
        <v>3874943.6384661011</v>
      </c>
      <c r="AT42" s="303">
        <v>4319648.2755851261</v>
      </c>
      <c r="AU42" s="303">
        <v>4298310.2575390395</v>
      </c>
      <c r="AV42" s="303">
        <v>5437975.3770251414</v>
      </c>
      <c r="AW42" s="303">
        <v>2364579.4104158124</v>
      </c>
      <c r="AX42" s="303">
        <v>5365131.5439993823</v>
      </c>
      <c r="AY42" s="303">
        <v>6409548.0346898846</v>
      </c>
      <c r="AZ42" s="303">
        <v>3024553.1012341143</v>
      </c>
      <c r="BA42" s="303">
        <v>5378505.3404256161</v>
      </c>
      <c r="BB42" s="303">
        <v>4348112.3711400758</v>
      </c>
      <c r="BC42" s="303">
        <v>4883569.1131847603</v>
      </c>
      <c r="BD42" s="303">
        <v>5568597.7972024754</v>
      </c>
      <c r="BE42" s="303">
        <v>24682.493438869573</v>
      </c>
      <c r="BF42" s="303">
        <v>3812016.8798144935</v>
      </c>
      <c r="BG42" s="303">
        <v>4236085.2094518719</v>
      </c>
      <c r="BH42" s="303">
        <v>5008032.3601770913</v>
      </c>
      <c r="BI42" s="303">
        <v>375087.91622907075</v>
      </c>
      <c r="BJ42" s="303">
        <v>862437.17957127793</v>
      </c>
      <c r="BK42" s="303">
        <v>3571301.6372434837</v>
      </c>
      <c r="BL42" s="303">
        <v>7.1395524327988191</v>
      </c>
      <c r="BM42" s="303">
        <v>762765.88990086003</v>
      </c>
      <c r="BN42" s="303">
        <v>108120.03438165829</v>
      </c>
      <c r="BO42" s="303">
        <v>4001580.8356625461</v>
      </c>
      <c r="BP42" s="303">
        <v>2830431.2794075124</v>
      </c>
      <c r="BQ42" s="303">
        <v>818294.32286619884</v>
      </c>
      <c r="BR42" s="303">
        <v>4453453.5761694582</v>
      </c>
      <c r="BS42" s="303">
        <v>180507.8252113371</v>
      </c>
      <c r="BT42" s="303">
        <v>1801560.5402442778</v>
      </c>
      <c r="BU42" s="303">
        <v>4007120.0120362812</v>
      </c>
      <c r="BV42" s="303">
        <v>5740092.3203589246</v>
      </c>
      <c r="BW42" s="303">
        <v>4901571.694688105</v>
      </c>
      <c r="BX42" s="303">
        <v>411486.30753434828</v>
      </c>
      <c r="BY42" s="303">
        <v>1039225.0224538973</v>
      </c>
      <c r="BZ42" s="303">
        <v>5973824.9952086434</v>
      </c>
      <c r="CA42" s="303">
        <v>982608.91155389813</v>
      </c>
      <c r="CB42" s="303">
        <v>5183517.7836352335</v>
      </c>
      <c r="CC42" s="303">
        <v>149586.93433077566</v>
      </c>
      <c r="CD42" s="303">
        <v>2593324.5358748771</v>
      </c>
      <c r="CE42" s="303">
        <v>93.664464195200935</v>
      </c>
      <c r="CF42" s="303">
        <v>41134.432407416767</v>
      </c>
      <c r="CG42" s="303">
        <v>4072955.8393952679</v>
      </c>
      <c r="CH42" s="303">
        <v>2749409.6607571477</v>
      </c>
      <c r="CI42" s="303">
        <v>4957573.8557032933</v>
      </c>
      <c r="CJ42" s="303">
        <v>2552165.0401252653</v>
      </c>
      <c r="CK42" s="303">
        <v>6177096.4668783285</v>
      </c>
      <c r="CL42" s="303">
        <v>4395583.4494476151</v>
      </c>
      <c r="CM42" s="303">
        <v>4753072.5479591843</v>
      </c>
      <c r="CN42" s="303">
        <v>138648.96198733291</v>
      </c>
      <c r="CO42" s="303">
        <v>258463.83851438729</v>
      </c>
      <c r="CP42" s="303">
        <v>4099006.0736554791</v>
      </c>
      <c r="CQ42" s="303">
        <v>2306084.907438105</v>
      </c>
      <c r="CR42" s="303">
        <v>3262050.8661715877</v>
      </c>
      <c r="CS42" s="303">
        <v>1617566.5091759062</v>
      </c>
      <c r="CT42" s="303">
        <v>1825526.3742482699</v>
      </c>
      <c r="CU42" s="303">
        <v>4911989.1836324129</v>
      </c>
      <c r="CV42" s="303">
        <v>3287086.5695754285</v>
      </c>
      <c r="CW42" s="303">
        <v>1571099.1621834019</v>
      </c>
    </row>
    <row r="43" spans="1:101">
      <c r="A43" s="303">
        <v>41</v>
      </c>
      <c r="B43" s="303">
        <v>1162021.6323122948</v>
      </c>
      <c r="C43" s="303">
        <v>4902306.8489943175</v>
      </c>
      <c r="D43" s="303">
        <v>3516822.0612595845</v>
      </c>
      <c r="E43" s="303">
        <v>3239368.6735838586</v>
      </c>
      <c r="F43" s="303">
        <v>4057205.7970161913</v>
      </c>
      <c r="G43" s="303">
        <v>307195.12906804756</v>
      </c>
      <c r="H43" s="303">
        <v>4149876.1631130804</v>
      </c>
      <c r="I43" s="303">
        <v>29248.900739527329</v>
      </c>
      <c r="J43" s="303">
        <v>820292.18095884193</v>
      </c>
      <c r="K43" s="303">
        <v>4300759.6524216635</v>
      </c>
      <c r="L43" s="303">
        <v>3782666.3621055493</v>
      </c>
      <c r="M43" s="303">
        <v>3281718.2737606256</v>
      </c>
      <c r="N43" s="303">
        <v>189087.91395368727</v>
      </c>
      <c r="O43" s="303">
        <v>3476444.7943639937</v>
      </c>
      <c r="P43" s="303">
        <v>5912526.623391727</v>
      </c>
      <c r="Q43" s="303">
        <v>3953983.4464718606</v>
      </c>
      <c r="R43" s="303">
        <v>4187881.723048504</v>
      </c>
      <c r="S43" s="303">
        <v>5059773.7331442516</v>
      </c>
      <c r="T43" s="303">
        <v>3541903.7094864538</v>
      </c>
      <c r="U43" s="303">
        <v>2418525.8223921242</v>
      </c>
      <c r="V43" s="303">
        <v>575940.05641531933</v>
      </c>
      <c r="W43" s="303">
        <v>4628763.0715531083</v>
      </c>
      <c r="X43" s="303">
        <v>38345.350078304931</v>
      </c>
      <c r="Y43" s="303">
        <v>3898437.7849341771</v>
      </c>
      <c r="Z43" s="303">
        <v>4088659.0972574246</v>
      </c>
      <c r="AA43" s="303">
        <v>4054872.2080821069</v>
      </c>
      <c r="AB43" s="303">
        <v>289377.46914930048</v>
      </c>
      <c r="AC43" s="303">
        <v>4745126.0734104821</v>
      </c>
      <c r="AD43" s="303">
        <v>65.975347129304623</v>
      </c>
      <c r="AE43" s="303">
        <v>1356813.7431176063</v>
      </c>
      <c r="AF43" s="303">
        <v>2467068.3960493454</v>
      </c>
      <c r="AG43" s="303">
        <v>3557697.4167860555</v>
      </c>
      <c r="AH43" s="303">
        <v>2830763.1288004043</v>
      </c>
      <c r="AI43" s="303">
        <v>3102568.0085479585</v>
      </c>
      <c r="AJ43" s="303">
        <v>4459756.9515221352</v>
      </c>
      <c r="AK43" s="303">
        <v>1636632.0791132927</v>
      </c>
      <c r="AL43" s="303">
        <v>167302.33044329862</v>
      </c>
      <c r="AM43" s="303">
        <v>1142.1307445783239</v>
      </c>
      <c r="AN43" s="303">
        <v>3441622.6769320909</v>
      </c>
      <c r="AO43" s="303">
        <v>3563944.0120486426</v>
      </c>
      <c r="AP43" s="303">
        <v>3285186.3950845264</v>
      </c>
      <c r="AQ43" s="303">
        <v>42510.002114340772</v>
      </c>
      <c r="AR43" s="303">
        <v>5029556.478160847</v>
      </c>
      <c r="AS43" s="303">
        <v>3952491.6459308746</v>
      </c>
      <c r="AT43" s="303">
        <v>4290094.6378656495</v>
      </c>
      <c r="AU43" s="303">
        <v>4007776.0925382487</v>
      </c>
      <c r="AV43" s="303">
        <v>5405066.7988864081</v>
      </c>
      <c r="AW43" s="303">
        <v>2026344.4774211484</v>
      </c>
      <c r="AX43" s="303">
        <v>5429238.73994534</v>
      </c>
      <c r="AY43" s="303">
        <v>6276284.8163155448</v>
      </c>
      <c r="AZ43" s="303">
        <v>2681405.539522551</v>
      </c>
      <c r="BA43" s="303">
        <v>5061332.4812365761</v>
      </c>
      <c r="BB43" s="303">
        <v>4094277.3804726978</v>
      </c>
      <c r="BC43" s="303">
        <v>4607657.7865137607</v>
      </c>
      <c r="BD43" s="303">
        <v>5431264.8785453336</v>
      </c>
      <c r="BE43" s="303">
        <v>18143.343928373204</v>
      </c>
      <c r="BF43" s="303">
        <v>3888411.2997122556</v>
      </c>
      <c r="BG43" s="303">
        <v>4325307.715710084</v>
      </c>
      <c r="BH43" s="303">
        <v>5077207.6577324709</v>
      </c>
      <c r="BI43" s="303">
        <v>291780.36304414982</v>
      </c>
      <c r="BJ43" s="303">
        <v>934715.9025717515</v>
      </c>
      <c r="BK43" s="303">
        <v>3677173.0878280522</v>
      </c>
      <c r="BL43" s="303">
        <v>4.0804222527289884</v>
      </c>
      <c r="BM43" s="303">
        <v>644074.72897516191</v>
      </c>
      <c r="BN43" s="303">
        <v>111448.28597189474</v>
      </c>
      <c r="BO43" s="303">
        <v>3719969.6371608716</v>
      </c>
      <c r="BP43" s="303">
        <v>2450289.6046163347</v>
      </c>
      <c r="BQ43" s="303">
        <v>887091.84460606053</v>
      </c>
      <c r="BR43" s="303">
        <v>4195936.1580299512</v>
      </c>
      <c r="BS43" s="303">
        <v>190434.23729853539</v>
      </c>
      <c r="BT43" s="303">
        <v>1936817.7937213611</v>
      </c>
      <c r="BU43" s="303">
        <v>4226121.44000181</v>
      </c>
      <c r="BV43" s="303">
        <v>5570974.563547642</v>
      </c>
      <c r="BW43" s="303">
        <v>4598652.1873662053</v>
      </c>
      <c r="BX43" s="303">
        <v>328437.88477866683</v>
      </c>
      <c r="BY43" s="303">
        <v>875066.35875101853</v>
      </c>
      <c r="BZ43" s="303">
        <v>5934476.8267763732</v>
      </c>
      <c r="CA43" s="303">
        <v>853766.00293998455</v>
      </c>
      <c r="CB43" s="303">
        <v>5143399.3978224657</v>
      </c>
      <c r="CC43" s="303">
        <v>114020.91815638832</v>
      </c>
      <c r="CD43" s="303">
        <v>2203965.0270883674</v>
      </c>
      <c r="CE43" s="303">
        <v>58.8202957696192</v>
      </c>
      <c r="CF43" s="303">
        <v>31492.762820385346</v>
      </c>
      <c r="CG43" s="303">
        <v>4178717.8996262741</v>
      </c>
      <c r="CH43" s="303">
        <v>2917725.6311682691</v>
      </c>
      <c r="CI43" s="303">
        <v>4916167.4495285768</v>
      </c>
      <c r="CJ43" s="303">
        <v>2257062.3394123754</v>
      </c>
      <c r="CK43" s="303">
        <v>6014218.619445676</v>
      </c>
      <c r="CL43" s="303">
        <v>4225411.1848958079</v>
      </c>
      <c r="CM43" s="303">
        <v>4611534.9287721179</v>
      </c>
      <c r="CN43" s="303">
        <v>107552.2116937203</v>
      </c>
      <c r="CO43" s="303">
        <v>202626.6544943481</v>
      </c>
      <c r="CP43" s="303">
        <v>4182368.9763796371</v>
      </c>
      <c r="CQ43" s="303">
        <v>2425559.0384733072</v>
      </c>
      <c r="CR43" s="303">
        <v>2954084.4828726598</v>
      </c>
      <c r="CS43" s="303">
        <v>1386822.0912278695</v>
      </c>
      <c r="CT43" s="303">
        <v>1587839.3485424598</v>
      </c>
      <c r="CU43" s="303">
        <v>4892767.7132836767</v>
      </c>
      <c r="CV43" s="303">
        <v>3400883.6688637123</v>
      </c>
      <c r="CW43" s="303">
        <v>1704446.1566866771</v>
      </c>
    </row>
    <row r="44" spans="1:101">
      <c r="A44" s="303">
        <v>42</v>
      </c>
      <c r="B44" s="303">
        <v>980415.19175198511</v>
      </c>
      <c r="C44" s="303">
        <v>4633637.841765387</v>
      </c>
      <c r="D44" s="303">
        <v>3680084.8884393713</v>
      </c>
      <c r="E44" s="303">
        <v>2947147.556540004</v>
      </c>
      <c r="F44" s="303">
        <v>3792233.3553239778</v>
      </c>
      <c r="G44" s="303">
        <v>328199.22050218366</v>
      </c>
      <c r="H44" s="303">
        <v>4088192.4359521237</v>
      </c>
      <c r="I44" s="303">
        <v>21807.022809992581</v>
      </c>
      <c r="J44" s="303">
        <v>683922.70332130766</v>
      </c>
      <c r="K44" s="303">
        <v>3933345.21002822</v>
      </c>
      <c r="L44" s="303">
        <v>3901639.3187494911</v>
      </c>
      <c r="M44" s="303">
        <v>3397925.902041534</v>
      </c>
      <c r="N44" s="303">
        <v>200414.75584443612</v>
      </c>
      <c r="O44" s="303">
        <v>3256016.6216179403</v>
      </c>
      <c r="P44" s="303">
        <v>5958733.4417791069</v>
      </c>
      <c r="Q44" s="303">
        <v>3994490.0659270636</v>
      </c>
      <c r="R44" s="303">
        <v>3891882.0610444094</v>
      </c>
      <c r="S44" s="303">
        <v>5001883.98025217</v>
      </c>
      <c r="T44" s="303">
        <v>3200113.837819505</v>
      </c>
      <c r="U44" s="303">
        <v>2130652.840328706</v>
      </c>
      <c r="V44" s="303">
        <v>625749.1793165938</v>
      </c>
      <c r="W44" s="303">
        <v>4484840.7300891802</v>
      </c>
      <c r="X44" s="303">
        <v>28730.162288748896</v>
      </c>
      <c r="Y44" s="303">
        <v>4054660.9481509002</v>
      </c>
      <c r="Z44" s="303">
        <v>4219217.4979866203</v>
      </c>
      <c r="AA44" s="303">
        <v>3728385.4061425151</v>
      </c>
      <c r="AB44" s="303">
        <v>233920.70283644318</v>
      </c>
      <c r="AC44" s="303">
        <v>4417105.1441327492</v>
      </c>
      <c r="AD44" s="303">
        <v>40.690099227101967</v>
      </c>
      <c r="AE44" s="303">
        <v>1150091.2191909458</v>
      </c>
      <c r="AF44" s="303">
        <v>2587421.1036074278</v>
      </c>
      <c r="AG44" s="303">
        <v>3200769.7425006619</v>
      </c>
      <c r="AH44" s="303">
        <v>3017830.4124145117</v>
      </c>
      <c r="AI44" s="303">
        <v>2784438.1949781519</v>
      </c>
      <c r="AJ44" s="303">
        <v>4169304.742201223</v>
      </c>
      <c r="AK44" s="303">
        <v>1372577.1553423947</v>
      </c>
      <c r="AL44" s="303">
        <v>131134.04294898547</v>
      </c>
      <c r="AM44" s="303">
        <v>803.36928802242403</v>
      </c>
      <c r="AN44" s="303">
        <v>3122188.4189315042</v>
      </c>
      <c r="AO44" s="303">
        <v>3765742.3164362297</v>
      </c>
      <c r="AP44" s="303">
        <v>2950209.7632095497</v>
      </c>
      <c r="AQ44" s="303">
        <v>33137.251673035178</v>
      </c>
      <c r="AR44" s="303">
        <v>4747506.6237394037</v>
      </c>
      <c r="AS44" s="303">
        <v>4014086.4310779804</v>
      </c>
      <c r="AT44" s="303">
        <v>4243817.2157843132</v>
      </c>
      <c r="AU44" s="303">
        <v>3719533.9972063941</v>
      </c>
      <c r="AV44" s="303">
        <v>5340698.7247955427</v>
      </c>
      <c r="AW44" s="303">
        <v>1728846.0413584122</v>
      </c>
      <c r="AX44" s="303">
        <v>5461853.8375554634</v>
      </c>
      <c r="AY44" s="303">
        <v>6112397.3762677442</v>
      </c>
      <c r="AZ44" s="303">
        <v>2367058.5606379951</v>
      </c>
      <c r="BA44" s="303">
        <v>4737665.9401311912</v>
      </c>
      <c r="BB44" s="303">
        <v>3841665.7840659008</v>
      </c>
      <c r="BC44" s="303">
        <v>4326157.4405296361</v>
      </c>
      <c r="BD44" s="303">
        <v>5274983.2532732617</v>
      </c>
      <c r="BE44" s="303">
        <v>13319.199813429061</v>
      </c>
      <c r="BF44" s="303">
        <v>3945759.0617946777</v>
      </c>
      <c r="BG44" s="303">
        <v>4395563.9089367362</v>
      </c>
      <c r="BH44" s="303">
        <v>5119227.4669968477</v>
      </c>
      <c r="BI44" s="303">
        <v>226182.78111396456</v>
      </c>
      <c r="BJ44" s="303">
        <v>1010199.4060329376</v>
      </c>
      <c r="BK44" s="303">
        <v>3768763.0429375623</v>
      </c>
      <c r="BL44" s="303">
        <v>2.3305614912625954</v>
      </c>
      <c r="BM44" s="303">
        <v>542725.1404176699</v>
      </c>
      <c r="BN44" s="303">
        <v>115032.38657410388</v>
      </c>
      <c r="BO44" s="303">
        <v>3446747.3403928275</v>
      </c>
      <c r="BP44" s="303">
        <v>2112917.0089436071</v>
      </c>
      <c r="BQ44" s="303">
        <v>959229.40276418859</v>
      </c>
      <c r="BR44" s="303">
        <v>3935258.5104803191</v>
      </c>
      <c r="BS44" s="303">
        <v>201259.00135208116</v>
      </c>
      <c r="BT44" s="303">
        <v>2072351.6791195592</v>
      </c>
      <c r="BU44" s="303">
        <v>4430490.7433176916</v>
      </c>
      <c r="BV44" s="303">
        <v>5385244.5211693114</v>
      </c>
      <c r="BW44" s="303">
        <v>4299114.6104803383</v>
      </c>
      <c r="BX44" s="303">
        <v>261431.84568758606</v>
      </c>
      <c r="BY44" s="303">
        <v>735046.00527324749</v>
      </c>
      <c r="BZ44" s="303">
        <v>5866816.7784417719</v>
      </c>
      <c r="CA44" s="303">
        <v>740943.22698768531</v>
      </c>
      <c r="CB44" s="303">
        <v>5077853.1913382569</v>
      </c>
      <c r="CC44" s="303">
        <v>86689.176262082066</v>
      </c>
      <c r="CD44" s="303">
        <v>1864714.4597933292</v>
      </c>
      <c r="CE44" s="303">
        <v>36.920158987506802</v>
      </c>
      <c r="CF44" s="303">
        <v>24086.426622398878</v>
      </c>
      <c r="CG44" s="303">
        <v>4264373.9089257987</v>
      </c>
      <c r="CH44" s="303">
        <v>3078526.3868533741</v>
      </c>
      <c r="CI44" s="303">
        <v>4854186.8952827686</v>
      </c>
      <c r="CJ44" s="303">
        <v>1988914.2449633537</v>
      </c>
      <c r="CK44" s="303">
        <v>5828484.7883537291</v>
      </c>
      <c r="CL44" s="303">
        <v>4050060.0429485384</v>
      </c>
      <c r="CM44" s="303">
        <v>4459669.130974438</v>
      </c>
      <c r="CN44" s="303">
        <v>83264.503739592023</v>
      </c>
      <c r="CO44" s="303">
        <v>158489.11332819168</v>
      </c>
      <c r="CP44" s="303">
        <v>4248091.6910768729</v>
      </c>
      <c r="CQ44" s="303">
        <v>2540652.2321498375</v>
      </c>
      <c r="CR44" s="303">
        <v>2666065.53074033</v>
      </c>
      <c r="CS44" s="303">
        <v>1185606.5918273244</v>
      </c>
      <c r="CT44" s="303">
        <v>1378243.2276467159</v>
      </c>
      <c r="CU44" s="303">
        <v>4845761.4498292729</v>
      </c>
      <c r="CV44" s="303">
        <v>3503167.5342701385</v>
      </c>
      <c r="CW44" s="303">
        <v>1841557.8461551697</v>
      </c>
    </row>
    <row r="45" spans="1:101">
      <c r="A45" s="303">
        <v>43</v>
      </c>
      <c r="B45" s="303">
        <v>824856.54688808357</v>
      </c>
      <c r="C45" s="303">
        <v>4357747.7918501273</v>
      </c>
      <c r="D45" s="303">
        <v>3830589.3242209447</v>
      </c>
      <c r="E45" s="303">
        <v>2671470.70143006</v>
      </c>
      <c r="F45" s="303">
        <v>3532476.8534771204</v>
      </c>
      <c r="G45" s="303">
        <v>351036.52092698531</v>
      </c>
      <c r="H45" s="303">
        <v>4012680.5940683195</v>
      </c>
      <c r="I45" s="303">
        <v>16239.702442637919</v>
      </c>
      <c r="J45" s="303">
        <v>568848.62978506996</v>
      </c>
      <c r="K45" s="303">
        <v>3583076.780835384</v>
      </c>
      <c r="L45" s="303">
        <v>4001544.4389815507</v>
      </c>
      <c r="M45" s="303">
        <v>3502752.5447172378</v>
      </c>
      <c r="N45" s="303">
        <v>212736.04857208792</v>
      </c>
      <c r="O45" s="303">
        <v>3040153.951307016</v>
      </c>
      <c r="P45" s="303">
        <v>5976451.1361734634</v>
      </c>
      <c r="Q45" s="303">
        <v>4023263.8433799571</v>
      </c>
      <c r="R45" s="303">
        <v>3606377.7873524409</v>
      </c>
      <c r="S45" s="303">
        <v>4925787.7125493232</v>
      </c>
      <c r="T45" s="303">
        <v>2880280.6521900939</v>
      </c>
      <c r="U45" s="303">
        <v>1870852.232483783</v>
      </c>
      <c r="V45" s="303">
        <v>679498.91135629395</v>
      </c>
      <c r="W45" s="303">
        <v>4327346.5201729257</v>
      </c>
      <c r="X45" s="303">
        <v>21497.747213124443</v>
      </c>
      <c r="Y45" s="303">
        <v>4197726.8225565795</v>
      </c>
      <c r="Z45" s="303">
        <v>4334169.5093027037</v>
      </c>
      <c r="AA45" s="303">
        <v>3412261.5538763092</v>
      </c>
      <c r="AB45" s="303">
        <v>188768.92948715456</v>
      </c>
      <c r="AC45" s="303">
        <v>4094868.8993320032</v>
      </c>
      <c r="AD45" s="303">
        <v>25.077020045607973</v>
      </c>
      <c r="AE45" s="303">
        <v>971438.09249409754</v>
      </c>
      <c r="AF45" s="303">
        <v>2701745.986397461</v>
      </c>
      <c r="AG45" s="303">
        <v>2867664.9346797476</v>
      </c>
      <c r="AH45" s="303">
        <v>3201105.2587116752</v>
      </c>
      <c r="AI45" s="303">
        <v>2491458.546857561</v>
      </c>
      <c r="AJ45" s="303">
        <v>3884852.6063613808</v>
      </c>
      <c r="AK45" s="303">
        <v>1146695.5005561004</v>
      </c>
      <c r="AL45" s="303">
        <v>102583.06915112412</v>
      </c>
      <c r="AM45" s="303">
        <v>564.95087946901526</v>
      </c>
      <c r="AN45" s="303">
        <v>2824002.1091251988</v>
      </c>
      <c r="AO45" s="303">
        <v>3956154.5155911897</v>
      </c>
      <c r="AP45" s="303">
        <v>2640267.9425133648</v>
      </c>
      <c r="AQ45" s="303">
        <v>25816.098840791747</v>
      </c>
      <c r="AR45" s="303">
        <v>4463860.9508280447</v>
      </c>
      <c r="AS45" s="303">
        <v>4059911.4725542413</v>
      </c>
      <c r="AT45" s="303">
        <v>4182393.3336730399</v>
      </c>
      <c r="AU45" s="303">
        <v>3437049.977310522</v>
      </c>
      <c r="AV45" s="303">
        <v>5247750.436156963</v>
      </c>
      <c r="AW45" s="303">
        <v>1468977.9251642383</v>
      </c>
      <c r="AX45" s="303">
        <v>5464094.6695482843</v>
      </c>
      <c r="AY45" s="303">
        <v>5922375.2696182299</v>
      </c>
      <c r="AZ45" s="303">
        <v>2081266.2929978902</v>
      </c>
      <c r="BA45" s="303">
        <v>4412731.152588021</v>
      </c>
      <c r="BB45" s="303">
        <v>3592790.0929117166</v>
      </c>
      <c r="BC45" s="303">
        <v>4043343.0037232158</v>
      </c>
      <c r="BD45" s="303">
        <v>5102965.1911847387</v>
      </c>
      <c r="BE45" s="303">
        <v>9766.0343667678735</v>
      </c>
      <c r="BF45" s="303">
        <v>3984263.717515572</v>
      </c>
      <c r="BG45" s="303">
        <v>4447001.4611168113</v>
      </c>
      <c r="BH45" s="303">
        <v>5134904.2155276211</v>
      </c>
      <c r="BI45" s="303">
        <v>174764.37559263667</v>
      </c>
      <c r="BJ45" s="303">
        <v>1088550.5407859387</v>
      </c>
      <c r="BK45" s="303">
        <v>3845761.9062074139</v>
      </c>
      <c r="BL45" s="303">
        <v>1.3303470272071982</v>
      </c>
      <c r="BM45" s="303">
        <v>456447.11774012423</v>
      </c>
      <c r="BN45" s="303">
        <v>118891.60979129719</v>
      </c>
      <c r="BO45" s="303">
        <v>3183765.4139499352</v>
      </c>
      <c r="BP45" s="303">
        <v>1815374.1761010084</v>
      </c>
      <c r="BQ45" s="303">
        <v>1034428.9733153795</v>
      </c>
      <c r="BR45" s="303">
        <v>3675021.8809073195</v>
      </c>
      <c r="BS45" s="303">
        <v>213042.21948122801</v>
      </c>
      <c r="BT45" s="303">
        <v>2206924.6247258224</v>
      </c>
      <c r="BU45" s="303">
        <v>4617900.003598731</v>
      </c>
      <c r="BV45" s="303">
        <v>5186254.390283566</v>
      </c>
      <c r="BW45" s="303">
        <v>4005768.7964450344</v>
      </c>
      <c r="BX45" s="303">
        <v>207567.28446941706</v>
      </c>
      <c r="BY45" s="303">
        <v>616039.51157993008</v>
      </c>
      <c r="BZ45" s="303">
        <v>5773484.2874045232</v>
      </c>
      <c r="CA45" s="303">
        <v>642334.62121581344</v>
      </c>
      <c r="CB45" s="303">
        <v>4989348.2096001226</v>
      </c>
      <c r="CC45" s="303">
        <v>65753.293795883888</v>
      </c>
      <c r="CD45" s="303">
        <v>1571136.1625579777</v>
      </c>
      <c r="CE45" s="303">
        <v>23.163659052811536</v>
      </c>
      <c r="CF45" s="303">
        <v>18404.699202719989</v>
      </c>
      <c r="CG45" s="303">
        <v>4329742.8811331829</v>
      </c>
      <c r="CH45" s="303">
        <v>3229985.6640020693</v>
      </c>
      <c r="CI45" s="303">
        <v>4773676.6640883544</v>
      </c>
      <c r="CJ45" s="303">
        <v>1746768.9247712945</v>
      </c>
      <c r="CK45" s="303">
        <v>5623930.7640754133</v>
      </c>
      <c r="CL45" s="303">
        <v>3871511.3030909491</v>
      </c>
      <c r="CM45" s="303">
        <v>4299721.4004685981</v>
      </c>
      <c r="CN45" s="303">
        <v>64343.480754574746</v>
      </c>
      <c r="CO45" s="303">
        <v>123703.87061145974</v>
      </c>
      <c r="CP45" s="303">
        <v>4296355.5411343398</v>
      </c>
      <c r="CQ45" s="303">
        <v>2650596.5237494102</v>
      </c>
      <c r="CR45" s="303">
        <v>2398489.8909182432</v>
      </c>
      <c r="CS45" s="303">
        <v>1010907.5161010958</v>
      </c>
      <c r="CT45" s="303">
        <v>1194025.7560372439</v>
      </c>
      <c r="CU45" s="303">
        <v>4773318.665206613</v>
      </c>
      <c r="CV45" s="303">
        <v>3593456.9700810649</v>
      </c>
      <c r="CW45" s="303">
        <v>1981404.3616514816</v>
      </c>
    </row>
    <row r="46" spans="1:101">
      <c r="A46" s="303">
        <v>44</v>
      </c>
      <c r="B46" s="303">
        <v>692159.57393951318</v>
      </c>
      <c r="C46" s="303">
        <v>4079024.9973083967</v>
      </c>
      <c r="D46" s="303">
        <v>3966975.2967091291</v>
      </c>
      <c r="E46" s="303">
        <v>2413307.9663009699</v>
      </c>
      <c r="F46" s="303">
        <v>3280036.4972317787</v>
      </c>
      <c r="G46" s="303">
        <v>375805.27309985156</v>
      </c>
      <c r="H46" s="303">
        <v>3925036.603809074</v>
      </c>
      <c r="I46" s="303">
        <v>12080.804540224974</v>
      </c>
      <c r="J46" s="303">
        <v>472077.60299478529</v>
      </c>
      <c r="K46" s="303">
        <v>3251931.0367134237</v>
      </c>
      <c r="L46" s="303">
        <v>4081774.5568519277</v>
      </c>
      <c r="M46" s="303">
        <v>3595647.014394023</v>
      </c>
      <c r="N46" s="303">
        <v>226112.2355594972</v>
      </c>
      <c r="O46" s="303">
        <v>2830432.1928500133</v>
      </c>
      <c r="P46" s="303">
        <v>5966995.2047951045</v>
      </c>
      <c r="Q46" s="303">
        <v>4040779.3848234098</v>
      </c>
      <c r="R46" s="303">
        <v>3332842.5206833216</v>
      </c>
      <c r="S46" s="303">
        <v>4833467.2386280028</v>
      </c>
      <c r="T46" s="303">
        <v>2583187.3540261853</v>
      </c>
      <c r="U46" s="303">
        <v>1637682.741021683</v>
      </c>
      <c r="V46" s="303">
        <v>737248.66349940363</v>
      </c>
      <c r="W46" s="303">
        <v>4159120.9905457646</v>
      </c>
      <c r="X46" s="303">
        <v>16066.557844111931</v>
      </c>
      <c r="Y46" s="303">
        <v>4326695.4708809322</v>
      </c>
      <c r="Z46" s="303">
        <v>4432994.3650219515</v>
      </c>
      <c r="AA46" s="303">
        <v>3109368.8719808683</v>
      </c>
      <c r="AB46" s="303">
        <v>152092.09326261448</v>
      </c>
      <c r="AC46" s="303">
        <v>3781559.3260121751</v>
      </c>
      <c r="AD46" s="303">
        <v>15.444451303969933</v>
      </c>
      <c r="AE46" s="303">
        <v>817851.14044160885</v>
      </c>
      <c r="AF46" s="303">
        <v>2809218.7992607621</v>
      </c>
      <c r="AG46" s="303">
        <v>2559240.3100868273</v>
      </c>
      <c r="AH46" s="303">
        <v>3378779.2112681293</v>
      </c>
      <c r="AI46" s="303">
        <v>2223102.2543195235</v>
      </c>
      <c r="AJ46" s="303">
        <v>3608612.879518826</v>
      </c>
      <c r="AK46" s="303">
        <v>954552.46636046469</v>
      </c>
      <c r="AL46" s="303">
        <v>80102.568880319115</v>
      </c>
      <c r="AM46" s="303">
        <v>397.20709435400943</v>
      </c>
      <c r="AN46" s="303">
        <v>2547240.0296841064</v>
      </c>
      <c r="AO46" s="303">
        <v>4133029.9602419296</v>
      </c>
      <c r="AP46" s="303">
        <v>2355304.5845711892</v>
      </c>
      <c r="AQ46" s="303">
        <v>20101.938700552058</v>
      </c>
      <c r="AR46" s="303">
        <v>4181909.6022378006</v>
      </c>
      <c r="AS46" s="303">
        <v>4090332.6924561546</v>
      </c>
      <c r="AT46" s="303">
        <v>4107436.6194322719</v>
      </c>
      <c r="AU46" s="303">
        <v>3163134.1338815046</v>
      </c>
      <c r="AV46" s="303">
        <v>5129354.4152963627</v>
      </c>
      <c r="AW46" s="303">
        <v>1243400.4530386638</v>
      </c>
      <c r="AX46" s="303">
        <v>5437526.2189929588</v>
      </c>
      <c r="AY46" s="303">
        <v>5710679.5706062987</v>
      </c>
      <c r="AZ46" s="303">
        <v>1823201.3503623479</v>
      </c>
      <c r="BA46" s="303">
        <v>4091003.7066499069</v>
      </c>
      <c r="BB46" s="303">
        <v>3349727.9927417431</v>
      </c>
      <c r="BC46" s="303">
        <v>3762888.0121247619</v>
      </c>
      <c r="BD46" s="303">
        <v>4918279.8331798315</v>
      </c>
      <c r="BE46" s="303">
        <v>7152.8641475589238</v>
      </c>
      <c r="BF46" s="303">
        <v>4004398.4575310424</v>
      </c>
      <c r="BG46" s="303">
        <v>4480012.6219266905</v>
      </c>
      <c r="BH46" s="303">
        <v>5125414.9995661071</v>
      </c>
      <c r="BI46" s="303">
        <v>134628.11306772463</v>
      </c>
      <c r="BJ46" s="303">
        <v>1169387.1202895814</v>
      </c>
      <c r="BK46" s="303">
        <v>3908066.6428427207</v>
      </c>
      <c r="BL46" s="303">
        <v>0.75900208690740734</v>
      </c>
      <c r="BM46" s="303">
        <v>383203.74674696138</v>
      </c>
      <c r="BN46" s="303">
        <v>123045.69847399146</v>
      </c>
      <c r="BO46" s="303">
        <v>2932412.8327415283</v>
      </c>
      <c r="BP46" s="303">
        <v>1554450.0925900161</v>
      </c>
      <c r="BQ46" s="303">
        <v>1112367.0490533786</v>
      </c>
      <c r="BR46" s="303">
        <v>3418286.0543862116</v>
      </c>
      <c r="BS46" s="303">
        <v>225844.98904134714</v>
      </c>
      <c r="BT46" s="303">
        <v>2339306.7168436591</v>
      </c>
      <c r="BU46" s="303">
        <v>4786375.838171076</v>
      </c>
      <c r="BV46" s="303">
        <v>4977139.9475976322</v>
      </c>
      <c r="BW46" s="303">
        <v>3720895.9047171511</v>
      </c>
      <c r="BX46" s="303">
        <v>164412.29967859184</v>
      </c>
      <c r="BY46" s="303">
        <v>515221.97621627024</v>
      </c>
      <c r="BZ46" s="303">
        <v>5657254.8982504727</v>
      </c>
      <c r="CA46" s="303">
        <v>556296.58542487177</v>
      </c>
      <c r="CB46" s="303">
        <v>4880477.7012585159</v>
      </c>
      <c r="CC46" s="303">
        <v>49764.273349685027</v>
      </c>
      <c r="CD46" s="303">
        <v>1318656.4811003795</v>
      </c>
      <c r="CE46" s="303">
        <v>14.527095332309058</v>
      </c>
      <c r="CF46" s="303">
        <v>14051.232621189776</v>
      </c>
      <c r="CG46" s="303">
        <v>4374965.8792532962</v>
      </c>
      <c r="CH46" s="303">
        <v>3370465.7809496908</v>
      </c>
      <c r="CI46" s="303">
        <v>4676731.6635304503</v>
      </c>
      <c r="CJ46" s="303">
        <v>1529331.0137026866</v>
      </c>
      <c r="CK46" s="303">
        <v>5404419.4148876937</v>
      </c>
      <c r="CL46" s="303">
        <v>3691522.3362807389</v>
      </c>
      <c r="CM46" s="303">
        <v>4133760.9793366566</v>
      </c>
      <c r="CN46" s="303">
        <v>49637.900079135878</v>
      </c>
      <c r="CO46" s="303">
        <v>96364.293191683915</v>
      </c>
      <c r="CP46" s="303">
        <v>4327555.6024584826</v>
      </c>
      <c r="CQ46" s="303">
        <v>2754709.3031557007</v>
      </c>
      <c r="CR46" s="303">
        <v>2151387.664952958</v>
      </c>
      <c r="CS46" s="303">
        <v>859834.59029417159</v>
      </c>
      <c r="CT46" s="303">
        <v>1032598.5720231872</v>
      </c>
      <c r="CU46" s="303">
        <v>4678021.3189557828</v>
      </c>
      <c r="CV46" s="303">
        <v>3671442.4761943496</v>
      </c>
      <c r="CW46" s="303">
        <v>2122885.6157391807</v>
      </c>
    </row>
    <row r="47" spans="1:101">
      <c r="A47" s="303">
        <v>45</v>
      </c>
      <c r="B47" s="303">
        <v>579392.25398331997</v>
      </c>
      <c r="C47" s="303">
        <v>3801286.9856629367</v>
      </c>
      <c r="D47" s="303">
        <v>4088143.4008959522</v>
      </c>
      <c r="E47" s="303">
        <v>2173135.5125059332</v>
      </c>
      <c r="F47" s="303">
        <v>3036573.9266244248</v>
      </c>
      <c r="G47" s="303">
        <v>402599.76926181756</v>
      </c>
      <c r="H47" s="303">
        <v>3826927.5036160294</v>
      </c>
      <c r="I47" s="303">
        <v>8978.1546516467406</v>
      </c>
      <c r="J47" s="303">
        <v>390954.37280836253</v>
      </c>
      <c r="K47" s="303">
        <v>2941185.503440612</v>
      </c>
      <c r="L47" s="303">
        <v>4142077.1623037825</v>
      </c>
      <c r="M47" s="303">
        <v>3676232.2006581062</v>
      </c>
      <c r="N47" s="303">
        <v>240603.65953224548</v>
      </c>
      <c r="O47" s="303">
        <v>2628095.7709225868</v>
      </c>
      <c r="P47" s="303">
        <v>5931967.7598938681</v>
      </c>
      <c r="Q47" s="303">
        <v>4047571.8681304757</v>
      </c>
      <c r="R47" s="303">
        <v>3072337.5756788994</v>
      </c>
      <c r="S47" s="303">
        <v>4726907.1705853194</v>
      </c>
      <c r="T47" s="303">
        <v>2309035.2809019792</v>
      </c>
      <c r="U47" s="303">
        <v>1429465.9470308085</v>
      </c>
      <c r="V47" s="303">
        <v>799018.13178165187</v>
      </c>
      <c r="W47" s="303">
        <v>3982822.5655913181</v>
      </c>
      <c r="X47" s="303">
        <v>11994.136752408758</v>
      </c>
      <c r="Y47" s="303">
        <v>4440850.1073123422</v>
      </c>
      <c r="Z47" s="303">
        <v>4515405.0772655476</v>
      </c>
      <c r="AA47" s="303">
        <v>2821829.9294983149</v>
      </c>
      <c r="AB47" s="303">
        <v>122362.47226739858</v>
      </c>
      <c r="AC47" s="303">
        <v>3479666.2463248181</v>
      </c>
      <c r="AD47" s="303">
        <v>9.5061526217452563</v>
      </c>
      <c r="AE47" s="303">
        <v>686445.63041028741</v>
      </c>
      <c r="AF47" s="303">
        <v>2909127.4178295881</v>
      </c>
      <c r="AG47" s="303">
        <v>2275688.0077127917</v>
      </c>
      <c r="AH47" s="303">
        <v>3549140.5442454927</v>
      </c>
      <c r="AI47" s="303">
        <v>1978504.8235547948</v>
      </c>
      <c r="AJ47" s="303">
        <v>3342330.2758332812</v>
      </c>
      <c r="AK47" s="303">
        <v>791948.20620028954</v>
      </c>
      <c r="AL47" s="303">
        <v>62443.274491941054</v>
      </c>
      <c r="AM47" s="303">
        <v>279.22049639400484</v>
      </c>
      <c r="AN47" s="303">
        <v>2291685.4752693623</v>
      </c>
      <c r="AO47" s="303">
        <v>4294489.1808507424</v>
      </c>
      <c r="AP47" s="303">
        <v>2094803.6274692176</v>
      </c>
      <c r="AQ47" s="303">
        <v>15645.175731899704</v>
      </c>
      <c r="AR47" s="303">
        <v>3904438.3427181919</v>
      </c>
      <c r="AS47" s="303">
        <v>4105872.3118964927</v>
      </c>
      <c r="AT47" s="303">
        <v>4020563.3099911222</v>
      </c>
      <c r="AU47" s="303">
        <v>2899989.1067479532</v>
      </c>
      <c r="AV47" s="303">
        <v>4988784.9897889532</v>
      </c>
      <c r="AW47" s="303">
        <v>1048707.2589353102</v>
      </c>
      <c r="AX47" s="303">
        <v>5384073.5353850033</v>
      </c>
      <c r="AY47" s="303">
        <v>5481637.4731668159</v>
      </c>
      <c r="AZ47" s="303">
        <v>1591609.2519489483</v>
      </c>
      <c r="BA47" s="303">
        <v>3776219.456940575</v>
      </c>
      <c r="BB47" s="303">
        <v>3114155.8505874821</v>
      </c>
      <c r="BC47" s="303">
        <v>3487875.6545097721</v>
      </c>
      <c r="BD47" s="303">
        <v>4723812.0107626189</v>
      </c>
      <c r="BE47" s="303">
        <v>5233.6131701639079</v>
      </c>
      <c r="BF47" s="303">
        <v>4006867.9639600189</v>
      </c>
      <c r="BG47" s="303">
        <v>4495200.9462429006</v>
      </c>
      <c r="BH47" s="303">
        <v>5092235.257696257</v>
      </c>
      <c r="BI47" s="303">
        <v>103418.66273916537</v>
      </c>
      <c r="BJ47" s="303">
        <v>1252287.9945947377</v>
      </c>
      <c r="BK47" s="303">
        <v>3955762.3504310129</v>
      </c>
      <c r="BL47" s="303">
        <v>0.4328295114780113</v>
      </c>
      <c r="BM47" s="303">
        <v>321184.13895277673</v>
      </c>
      <c r="BN47" s="303">
        <v>127514.86807257941</v>
      </c>
      <c r="BO47" s="303">
        <v>2693673.1447846177</v>
      </c>
      <c r="BP47" s="303">
        <v>1326824.096044254</v>
      </c>
      <c r="BQ47" s="303">
        <v>1192679.4017547073</v>
      </c>
      <c r="BR47" s="303">
        <v>3167589.340417529</v>
      </c>
      <c r="BS47" s="303">
        <v>239729.03308838702</v>
      </c>
      <c r="BT47" s="303">
        <v>2468300.3553688861</v>
      </c>
      <c r="BU47" s="303">
        <v>4934324.3672160245</v>
      </c>
      <c r="BV47" s="303">
        <v>4760791.0263562612</v>
      </c>
      <c r="BW47" s="303">
        <v>3446294.8216833407</v>
      </c>
      <c r="BX47" s="303">
        <v>129944.34770340138</v>
      </c>
      <c r="BY47" s="303">
        <v>430067.73137736751</v>
      </c>
      <c r="BZ47" s="303">
        <v>5520963.6987271952</v>
      </c>
      <c r="CA47" s="303">
        <v>481343.21946317947</v>
      </c>
      <c r="CB47" s="303">
        <v>4753885.7061368618</v>
      </c>
      <c r="CC47" s="303">
        <v>37586.664949159065</v>
      </c>
      <c r="CD47" s="303">
        <v>1102752.4947759721</v>
      </c>
      <c r="CE47" s="303">
        <v>9.1074552490458718</v>
      </c>
      <c r="CF47" s="303">
        <v>10719.159945689009</v>
      </c>
      <c r="CG47" s="303">
        <v>4400471.2891311673</v>
      </c>
      <c r="CH47" s="303">
        <v>3498545.5693340939</v>
      </c>
      <c r="CI47" s="303">
        <v>4565450.2681675171</v>
      </c>
      <c r="CJ47" s="303">
        <v>1335074.3070197399</v>
      </c>
      <c r="CK47" s="303">
        <v>5173581.3502008682</v>
      </c>
      <c r="CL47" s="303">
        <v>3511633.2108534086</v>
      </c>
      <c r="CM47" s="303">
        <v>3963671.6096893814</v>
      </c>
      <c r="CN47" s="303">
        <v>38233.235405574102</v>
      </c>
      <c r="CO47" s="303">
        <v>74930.710553866695</v>
      </c>
      <c r="CP47" s="303">
        <v>4342270.6089441534</v>
      </c>
      <c r="CQ47" s="303">
        <v>2852397.4014395536</v>
      </c>
      <c r="CR47" s="303">
        <v>1924419.3666928941</v>
      </c>
      <c r="CS47" s="303">
        <v>729668.50634927757</v>
      </c>
      <c r="CT47" s="303">
        <v>891528.65146016877</v>
      </c>
      <c r="CU47" s="303">
        <v>4562592.632662761</v>
      </c>
      <c r="CV47" s="303">
        <v>3736975.2669376764</v>
      </c>
      <c r="CW47" s="303">
        <v>2264853.8791683349</v>
      </c>
    </row>
    <row r="48" spans="1:101">
      <c r="A48" s="303">
        <v>46</v>
      </c>
      <c r="B48" s="303">
        <v>483893.98197936622</v>
      </c>
      <c r="C48" s="303">
        <v>3527779.3123620953</v>
      </c>
      <c r="D48" s="303">
        <v>4193258.9075883841</v>
      </c>
      <c r="E48" s="303">
        <v>1951023.7878395265</v>
      </c>
      <c r="F48" s="303">
        <v>2803356.4000890232</v>
      </c>
      <c r="G48" s="303">
        <v>431508.6350317226</v>
      </c>
      <c r="H48" s="303">
        <v>3719966.5294679818</v>
      </c>
      <c r="I48" s="303">
        <v>6666.3114708456897</v>
      </c>
      <c r="J48" s="303">
        <v>323145.23262314388</v>
      </c>
      <c r="K48" s="303">
        <v>2651524.7880062042</v>
      </c>
      <c r="L48" s="303">
        <v>4182529.0946342619</v>
      </c>
      <c r="M48" s="303">
        <v>3744295.9439816298</v>
      </c>
      <c r="N48" s="303">
        <v>256269.92504546657</v>
      </c>
      <c r="O48" s="303">
        <v>2434092.8754595174</v>
      </c>
      <c r="P48" s="303">
        <v>5873192.8160981024</v>
      </c>
      <c r="Q48" s="303">
        <v>4044222.8821529225</v>
      </c>
      <c r="R48" s="303">
        <v>2825567.4931124458</v>
      </c>
      <c r="S48" s="303">
        <v>4608059.1974424245</v>
      </c>
      <c r="T48" s="303">
        <v>2057559.2667422635</v>
      </c>
      <c r="U48" s="303">
        <v>1244383.7228728365</v>
      </c>
      <c r="V48" s="303">
        <v>864783.46993469796</v>
      </c>
      <c r="W48" s="303">
        <v>3800900.3663389711</v>
      </c>
      <c r="X48" s="303">
        <v>8944.7635184645096</v>
      </c>
      <c r="Y48" s="303">
        <v>4539691.2620534133</v>
      </c>
      <c r="Z48" s="303">
        <v>4581331.9923239434</v>
      </c>
      <c r="AA48" s="303">
        <v>2551108.5611543958</v>
      </c>
      <c r="AB48" s="303">
        <v>98310.961933831219</v>
      </c>
      <c r="AC48" s="303">
        <v>3191087.4383842619</v>
      </c>
      <c r="AD48" s="303">
        <v>5.8478553123416352</v>
      </c>
      <c r="AE48" s="303">
        <v>574511.99201110937</v>
      </c>
      <c r="AF48" s="303">
        <v>3000875.4358970304</v>
      </c>
      <c r="AG48" s="303">
        <v>2016669.6809966532</v>
      </c>
      <c r="AH48" s="303">
        <v>3710605.2567159743</v>
      </c>
      <c r="AI48" s="303">
        <v>1756556.020829373</v>
      </c>
      <c r="AJ48" s="303">
        <v>3087330.1548530301</v>
      </c>
      <c r="AK48" s="303">
        <v>654990.7399257276</v>
      </c>
      <c r="AL48" s="303">
        <v>48601.105813329363</v>
      </c>
      <c r="AM48" s="303">
        <v>196.25163885809835</v>
      </c>
      <c r="AN48" s="303">
        <v>2056813.8477723899</v>
      </c>
      <c r="AO48" s="303">
        <v>4438952.3659132216</v>
      </c>
      <c r="AP48" s="303">
        <v>1857899.5077409996</v>
      </c>
      <c r="AQ48" s="303">
        <v>12171.326571328187</v>
      </c>
      <c r="AR48" s="303">
        <v>3633754.5674115629</v>
      </c>
      <c r="AS48" s="303">
        <v>4107182.9886626774</v>
      </c>
      <c r="AT48" s="303">
        <v>3923364.0893088239</v>
      </c>
      <c r="AU48" s="303">
        <v>2649267.8860211195</v>
      </c>
      <c r="AV48" s="303">
        <v>4829360.2533452027</v>
      </c>
      <c r="AW48" s="303">
        <v>881549.18356519809</v>
      </c>
      <c r="AX48" s="303">
        <v>5305936.2791620437</v>
      </c>
      <c r="AY48" s="303">
        <v>5239359.277231683</v>
      </c>
      <c r="AZ48" s="303">
        <v>1384939.7556392029</v>
      </c>
      <c r="BA48" s="303">
        <v>3471407.8547055973</v>
      </c>
      <c r="BB48" s="303">
        <v>2887385.987561102</v>
      </c>
      <c r="BC48" s="303">
        <v>3220826.5230681081</v>
      </c>
      <c r="BD48" s="303">
        <v>4522233.1863916749</v>
      </c>
      <c r="BE48" s="303">
        <v>3825.7617542320086</v>
      </c>
      <c r="BF48" s="303">
        <v>3992569.484602347</v>
      </c>
      <c r="BG48" s="303">
        <v>4493347.6422637831</v>
      </c>
      <c r="BH48" s="303">
        <v>5037073.5889697969</v>
      </c>
      <c r="BI48" s="303">
        <v>79236.517469830651</v>
      </c>
      <c r="BJ48" s="303">
        <v>1336799.8208955661</v>
      </c>
      <c r="BK48" s="303">
        <v>3989102.0128248986</v>
      </c>
      <c r="BL48" s="303">
        <v>0.24672128880263183</v>
      </c>
      <c r="BM48" s="303">
        <v>268791.06875478424</v>
      </c>
      <c r="BN48" s="303">
        <v>132319.80755021182</v>
      </c>
      <c r="BO48" s="303">
        <v>2468180.2147699529</v>
      </c>
      <c r="BP48" s="303">
        <v>1129188.8995490859</v>
      </c>
      <c r="BQ48" s="303">
        <v>1274966.6267885205</v>
      </c>
      <c r="BR48" s="303">
        <v>2924980.6019118363</v>
      </c>
      <c r="BS48" s="303">
        <v>254756.22445258943</v>
      </c>
      <c r="BT48" s="303">
        <v>2592762.5660251696</v>
      </c>
      <c r="BU48" s="303">
        <v>5060542.5349230794</v>
      </c>
      <c r="BV48" s="303">
        <v>4539833.6304893997</v>
      </c>
      <c r="BW48" s="303">
        <v>3183331.9510135972</v>
      </c>
      <c r="BX48" s="303">
        <v>102493.07451020788</v>
      </c>
      <c r="BY48" s="303">
        <v>358339.95185555477</v>
      </c>
      <c r="BZ48" s="303">
        <v>5367439.626341966</v>
      </c>
      <c r="CA48" s="303">
        <v>416138.8371956764</v>
      </c>
      <c r="CB48" s="303">
        <v>4612204.2117537577</v>
      </c>
      <c r="CC48" s="303">
        <v>28335.331814127352</v>
      </c>
      <c r="CD48" s="303">
        <v>919085.25223977584</v>
      </c>
      <c r="CE48" s="303">
        <v>5.707930129897985</v>
      </c>
      <c r="CF48" s="303">
        <v>8171.3916113980267</v>
      </c>
      <c r="CG48" s="303">
        <v>4406937.0625963109</v>
      </c>
      <c r="CH48" s="303">
        <v>3613039.6357049379</v>
      </c>
      <c r="CI48" s="303">
        <v>4441895.0618794672</v>
      </c>
      <c r="CJ48" s="303">
        <v>1162333.9434820698</v>
      </c>
      <c r="CK48" s="303">
        <v>4934772.6877798075</v>
      </c>
      <c r="CL48" s="303">
        <v>3333176.7475385601</v>
      </c>
      <c r="CM48" s="303">
        <v>3791148.7291345703</v>
      </c>
      <c r="CN48" s="303">
        <v>29406.085214693794</v>
      </c>
      <c r="CO48" s="303">
        <v>58166.213797798016</v>
      </c>
      <c r="CP48" s="303">
        <v>4341232.8994617667</v>
      </c>
      <c r="CQ48" s="303">
        <v>2943158.9819179461</v>
      </c>
      <c r="CR48" s="303">
        <v>1716960.8149545393</v>
      </c>
      <c r="CS48" s="303">
        <v>617890.63539692073</v>
      </c>
      <c r="CT48" s="303">
        <v>768557.0027775846</v>
      </c>
      <c r="CU48" s="303">
        <v>4429814.9515035981</v>
      </c>
      <c r="CV48" s="303">
        <v>3790054.2812157893</v>
      </c>
      <c r="CW48" s="303">
        <v>2406136.8602286857</v>
      </c>
    </row>
    <row r="49" spans="1:101">
      <c r="A49" s="303">
        <v>47</v>
      </c>
      <c r="B49" s="303">
        <v>403278.58632071916</v>
      </c>
      <c r="C49" s="303">
        <v>3261193.0615602531</v>
      </c>
      <c r="D49" s="303">
        <v>4281748.5194584066</v>
      </c>
      <c r="E49" s="303">
        <v>1746717.8692221374</v>
      </c>
      <c r="F49" s="303">
        <v>2581302.2756358795</v>
      </c>
      <c r="G49" s="303">
        <v>462613.00365496433</v>
      </c>
      <c r="H49" s="303">
        <v>3605693.6361722485</v>
      </c>
      <c r="I49" s="303">
        <v>4945.6364031081766</v>
      </c>
      <c r="J49" s="303">
        <v>266615.89860984235</v>
      </c>
      <c r="K49" s="303">
        <v>2383141.546202953</v>
      </c>
      <c r="L49" s="303">
        <v>4203504.995728978</v>
      </c>
      <c r="M49" s="303">
        <v>3799779.5028996891</v>
      </c>
      <c r="N49" s="303">
        <v>273169.1601263386</v>
      </c>
      <c r="O49" s="303">
        <v>2249110.4348011678</v>
      </c>
      <c r="P49" s="303">
        <v>5792655.4587381259</v>
      </c>
      <c r="Q49" s="303">
        <v>4031347.669758508</v>
      </c>
      <c r="R49" s="303">
        <v>2592932.6880221898</v>
      </c>
      <c r="S49" s="303">
        <v>4478813.4418445714</v>
      </c>
      <c r="T49" s="303">
        <v>1828131.0430314369</v>
      </c>
      <c r="U49" s="303">
        <v>1080555.8045420107</v>
      </c>
      <c r="V49" s="303">
        <v>934474.31556438387</v>
      </c>
      <c r="W49" s="303">
        <v>3615577.3719746964</v>
      </c>
      <c r="X49" s="303">
        <v>6664.3301829709235</v>
      </c>
      <c r="Y49" s="303">
        <v>4622926.7942464724</v>
      </c>
      <c r="Z49" s="303">
        <v>4630903.5733493716</v>
      </c>
      <c r="AA49" s="303">
        <v>2298099.7913596365</v>
      </c>
      <c r="AB49" s="303">
        <v>78887.874208936599</v>
      </c>
      <c r="AC49" s="303">
        <v>2917193.8435253752</v>
      </c>
      <c r="AD49" s="303">
        <v>3.5955845579197301</v>
      </c>
      <c r="AE49" s="303">
        <v>479550.26537545741</v>
      </c>
      <c r="AF49" s="303">
        <v>3083982.9572288832</v>
      </c>
      <c r="AG49" s="303">
        <v>1781437.3589693881</v>
      </c>
      <c r="AH49" s="303">
        <v>3861742.4799527484</v>
      </c>
      <c r="AI49" s="303">
        <v>1555977.1704811121</v>
      </c>
      <c r="AJ49" s="303">
        <v>2844567.7239461988</v>
      </c>
      <c r="AK49" s="303">
        <v>540136.03130125825</v>
      </c>
      <c r="AL49" s="303">
        <v>37772.528683842247</v>
      </c>
      <c r="AM49" s="303">
        <v>137.91942218925379</v>
      </c>
      <c r="AN49" s="303">
        <v>1841866.809934441</v>
      </c>
      <c r="AO49" s="303">
        <v>4565156.6923580682</v>
      </c>
      <c r="AP49" s="303">
        <v>1643472.0907933051</v>
      </c>
      <c r="AQ49" s="303">
        <v>9465.1656455074044</v>
      </c>
      <c r="AR49" s="303">
        <v>3371721.2841332396</v>
      </c>
      <c r="AS49" s="303">
        <v>4095022.8828288475</v>
      </c>
      <c r="AT49" s="303">
        <v>3817381.1555284988</v>
      </c>
      <c r="AU49" s="303">
        <v>2412136.5109173986</v>
      </c>
      <c r="AV49" s="303">
        <v>4654358.4747573789</v>
      </c>
      <c r="AW49" s="303">
        <v>738722.0854549798</v>
      </c>
      <c r="AX49" s="303">
        <v>5205507.7069394365</v>
      </c>
      <c r="AY49" s="303">
        <v>4987676.305937971</v>
      </c>
      <c r="AZ49" s="303">
        <v>1201455.7835360586</v>
      </c>
      <c r="BA49" s="303">
        <v>3178941.7408473734</v>
      </c>
      <c r="BB49" s="303">
        <v>2670405.6414045766</v>
      </c>
      <c r="BC49" s="303">
        <v>2963738.1487356527</v>
      </c>
      <c r="BD49" s="303">
        <v>4315982.8960161023</v>
      </c>
      <c r="BE49" s="303">
        <v>2794.2191038546453</v>
      </c>
      <c r="BF49" s="303">
        <v>3962554.4906987641</v>
      </c>
      <c r="BG49" s="303">
        <v>4475378.5759265656</v>
      </c>
      <c r="BH49" s="303">
        <v>4961809.7125462759</v>
      </c>
      <c r="BI49" s="303">
        <v>60560.730992206736</v>
      </c>
      <c r="BJ49" s="303">
        <v>1422444.296374639</v>
      </c>
      <c r="BK49" s="303">
        <v>4008485.2907786826</v>
      </c>
      <c r="BL49" s="303">
        <v>0.14058218272923598</v>
      </c>
      <c r="BM49" s="303">
        <v>224625.39433826337</v>
      </c>
      <c r="BN49" s="303">
        <v>137481.67500599872</v>
      </c>
      <c r="BO49" s="303">
        <v>2256271.1464063125</v>
      </c>
      <c r="BP49" s="303">
        <v>958340.46258168179</v>
      </c>
      <c r="BQ49" s="303">
        <v>1358800.2706797847</v>
      </c>
      <c r="BR49" s="303">
        <v>2692059.3444365854</v>
      </c>
      <c r="BS49" s="303">
        <v>270988.00266083679</v>
      </c>
      <c r="BT49" s="303">
        <v>2711624.4689829438</v>
      </c>
      <c r="BU49" s="303">
        <v>5164217.0871810671</v>
      </c>
      <c r="BV49" s="303">
        <v>4316621.7631951468</v>
      </c>
      <c r="BW49" s="303">
        <v>2932991.9667290458</v>
      </c>
      <c r="BX49" s="303">
        <v>80687.515791707789</v>
      </c>
      <c r="BY49" s="303">
        <v>298073.68679847894</v>
      </c>
      <c r="BZ49" s="303">
        <v>5199450.6728102546</v>
      </c>
      <c r="CA49" s="303">
        <v>359488.68952086713</v>
      </c>
      <c r="CB49" s="303">
        <v>4458000.9429865852</v>
      </c>
      <c r="CC49" s="303">
        <v>21323.485976775381</v>
      </c>
      <c r="CD49" s="303">
        <v>763588.47702424042</v>
      </c>
      <c r="CE49" s="303">
        <v>3.5763384395773556</v>
      </c>
      <c r="CF49" s="303">
        <v>6225.0941912247827</v>
      </c>
      <c r="CG49" s="303">
        <v>4395251.6317002159</v>
      </c>
      <c r="CH49" s="303">
        <v>3713009.278519033</v>
      </c>
      <c r="CI49" s="303">
        <v>4308060.9416769734</v>
      </c>
      <c r="CJ49" s="303">
        <v>1009380.0283596177</v>
      </c>
      <c r="CK49" s="303">
        <v>4691047.7753820866</v>
      </c>
      <c r="CL49" s="303">
        <v>3157290.9907146879</v>
      </c>
      <c r="CM49" s="303">
        <v>3617701.2104653446</v>
      </c>
      <c r="CN49" s="303">
        <v>22586.410566890321</v>
      </c>
      <c r="CO49" s="303">
        <v>45081.716347888905</v>
      </c>
      <c r="CP49" s="303">
        <v>4325299.2367213732</v>
      </c>
      <c r="CQ49" s="303">
        <v>3026583.496879451</v>
      </c>
      <c r="CR49" s="303">
        <v>1528176.5732839508</v>
      </c>
      <c r="CS49" s="303">
        <v>522198.12366910966</v>
      </c>
      <c r="CT49" s="303">
        <v>661607.59226056759</v>
      </c>
      <c r="CU49" s="303">
        <v>4282458.9801756749</v>
      </c>
      <c r="CV49" s="303">
        <v>3830811.8425222458</v>
      </c>
      <c r="CW49" s="303">
        <v>2545560.4810298891</v>
      </c>
    </row>
    <row r="50" spans="1:101">
      <c r="A50" s="303">
        <v>48</v>
      </c>
      <c r="B50" s="303">
        <v>335427.24562346016</v>
      </c>
      <c r="C50" s="303">
        <v>3003696.1612262814</v>
      </c>
      <c r="D50" s="303">
        <v>4353290.9478910612</v>
      </c>
      <c r="E50" s="303">
        <v>1559709.161366232</v>
      </c>
      <c r="F50" s="303">
        <v>2371026.0267821434</v>
      </c>
      <c r="G50" s="303">
        <v>495984.63068734598</v>
      </c>
      <c r="H50" s="303">
        <v>3485560.867942275</v>
      </c>
      <c r="I50" s="303">
        <v>3666.2733184077047</v>
      </c>
      <c r="J50" s="303">
        <v>219605.75608040212</v>
      </c>
      <c r="K50" s="303">
        <v>2135829.7310238713</v>
      </c>
      <c r="L50" s="303">
        <v>4205641.5292283529</v>
      </c>
      <c r="M50" s="303">
        <v>3842764.2826626641</v>
      </c>
      <c r="N50" s="303">
        <v>291357.18911706685</v>
      </c>
      <c r="O50" s="303">
        <v>2073608.2017958162</v>
      </c>
      <c r="P50" s="303">
        <v>5692446.0617651278</v>
      </c>
      <c r="Q50" s="303">
        <v>4009583.781838316</v>
      </c>
      <c r="R50" s="303">
        <v>2374578.3130664211</v>
      </c>
      <c r="S50" s="303">
        <v>4340975.8956139805</v>
      </c>
      <c r="T50" s="303">
        <v>1619849.821188614</v>
      </c>
      <c r="U50" s="303">
        <v>936099.93787243846</v>
      </c>
      <c r="V50" s="303">
        <v>1007971.7910468964</v>
      </c>
      <c r="W50" s="303">
        <v>3428842.2926016864</v>
      </c>
      <c r="X50" s="303">
        <v>4960.9284401017021</v>
      </c>
      <c r="Y50" s="303">
        <v>4690458.630054771</v>
      </c>
      <c r="Z50" s="303">
        <v>4664425.3610228328</v>
      </c>
      <c r="AA50" s="303">
        <v>2063218.4262859547</v>
      </c>
      <c r="AB50" s="303">
        <v>63228.371755154898</v>
      </c>
      <c r="AC50" s="303">
        <v>2658896.3115877747</v>
      </c>
      <c r="AD50" s="303">
        <v>2.2097489270901596</v>
      </c>
      <c r="AE50" s="303">
        <v>399287.46485985204</v>
      </c>
      <c r="AF50" s="303">
        <v>3158084.9435048224</v>
      </c>
      <c r="AG50" s="303">
        <v>1568939.2097075074</v>
      </c>
      <c r="AH50" s="303">
        <v>4001294.0672800238</v>
      </c>
      <c r="AI50" s="303">
        <v>1375384.9399478582</v>
      </c>
      <c r="AJ50" s="303">
        <v>2614676.4037392847</v>
      </c>
      <c r="AK50" s="303">
        <v>444203.32439898321</v>
      </c>
      <c r="AL50" s="303">
        <v>29316.993469375568</v>
      </c>
      <c r="AM50" s="303">
        <v>96.915452026095025</v>
      </c>
      <c r="AN50" s="303">
        <v>1645915.797645591</v>
      </c>
      <c r="AO50" s="303">
        <v>4672163.2033313354</v>
      </c>
      <c r="AP50" s="303">
        <v>1450226.7996722059</v>
      </c>
      <c r="AQ50" s="303">
        <v>7358.1308357179132</v>
      </c>
      <c r="AR50" s="303">
        <v>3119796.1285635084</v>
      </c>
      <c r="AS50" s="303">
        <v>4070232.1350389156</v>
      </c>
      <c r="AT50" s="303">
        <v>3704090.1099478207</v>
      </c>
      <c r="AU50" s="303">
        <v>2189338.1420850875</v>
      </c>
      <c r="AV50" s="303">
        <v>4466949.3012542501</v>
      </c>
      <c r="AW50" s="303">
        <v>617225.19599967415</v>
      </c>
      <c r="AX50" s="303">
        <v>5085300.1516240491</v>
      </c>
      <c r="AY50" s="303">
        <v>4730097.7294152044</v>
      </c>
      <c r="AZ50" s="303">
        <v>1039321.5307994072</v>
      </c>
      <c r="BA50" s="303">
        <v>2900597.8114906061</v>
      </c>
      <c r="BB50" s="303">
        <v>2463916.0187016963</v>
      </c>
      <c r="BC50" s="303">
        <v>2718132.1371269412</v>
      </c>
      <c r="BD50" s="303">
        <v>4107259.0726188985</v>
      </c>
      <c r="BE50" s="303">
        <v>2039.1913305923142</v>
      </c>
      <c r="BF50" s="303">
        <v>3917991.9878280885</v>
      </c>
      <c r="BG50" s="303">
        <v>4442332.7375309039</v>
      </c>
      <c r="BH50" s="303">
        <v>4868437.036981781</v>
      </c>
      <c r="BI50" s="303">
        <v>46181.257406242526</v>
      </c>
      <c r="BJ50" s="303">
        <v>1508725.6266953351</v>
      </c>
      <c r="BK50" s="303">
        <v>4014437.069640202</v>
      </c>
      <c r="BL50" s="303">
        <v>8.0076322198941507E-2</v>
      </c>
      <c r="BM50" s="303">
        <v>187468.80926550931</v>
      </c>
      <c r="BN50" s="303">
        <v>143022.08518859453</v>
      </c>
      <c r="BO50" s="303">
        <v>2058035.3948974404</v>
      </c>
      <c r="BP50" s="303">
        <v>811240.43555770663</v>
      </c>
      <c r="BQ50" s="303">
        <v>1443729.3414004813</v>
      </c>
      <c r="BR50" s="303">
        <v>2470020.5632965676</v>
      </c>
      <c r="BS50" s="303">
        <v>288484.68789674772</v>
      </c>
      <c r="BT50" s="303">
        <v>2823907.5784309055</v>
      </c>
      <c r="BU50" s="303">
        <v>5244912.8324348656</v>
      </c>
      <c r="BV50" s="303">
        <v>4093237.1584620504</v>
      </c>
      <c r="BW50" s="303">
        <v>2695927.7009192468</v>
      </c>
      <c r="BX50" s="303">
        <v>63408.636423872093</v>
      </c>
      <c r="BY50" s="303">
        <v>247554.97523894059</v>
      </c>
      <c r="BZ50" s="303">
        <v>5019659.5939992163</v>
      </c>
      <c r="CA50" s="303">
        <v>310328.67641112144</v>
      </c>
      <c r="CB50" s="303">
        <v>4293737.4177980796</v>
      </c>
      <c r="CC50" s="303">
        <v>16020.485042034212</v>
      </c>
      <c r="CD50" s="303">
        <v>632521.97341326671</v>
      </c>
      <c r="CE50" s="303">
        <v>2.2402188738260453</v>
      </c>
      <c r="CF50" s="303">
        <v>4739.5138267162429</v>
      </c>
      <c r="CG50" s="303">
        <v>4366474.9185344558</v>
      </c>
      <c r="CH50" s="303">
        <v>3797765.6895346604</v>
      </c>
      <c r="CI50" s="303">
        <v>4165850.0542533747</v>
      </c>
      <c r="CJ50" s="303">
        <v>874474.92600022489</v>
      </c>
      <c r="CK50" s="303">
        <v>4445144.6378914546</v>
      </c>
      <c r="CL50" s="303">
        <v>2984933.2447321042</v>
      </c>
      <c r="CM50" s="303">
        <v>3444656.6309993616</v>
      </c>
      <c r="CN50" s="303">
        <v>17326.565764378851</v>
      </c>
      <c r="CO50" s="303">
        <v>34889.589777748581</v>
      </c>
      <c r="CP50" s="303">
        <v>4295423.1317889523</v>
      </c>
      <c r="CQ50" s="303">
        <v>3102349.9836254106</v>
      </c>
      <c r="CR50" s="303">
        <v>1357082.3111776148</v>
      </c>
      <c r="CS50" s="303">
        <v>440508.06607047503</v>
      </c>
      <c r="CT50" s="303">
        <v>568788.95829821192</v>
      </c>
      <c r="CU50" s="303">
        <v>4123224.7568328353</v>
      </c>
      <c r="CV50" s="303">
        <v>3859498.544376927</v>
      </c>
      <c r="CW50" s="303">
        <v>2681970.6422827877</v>
      </c>
    </row>
    <row r="51" spans="1:101">
      <c r="A51" s="303">
        <v>49</v>
      </c>
      <c r="B51" s="303">
        <v>278474.61963635671</v>
      </c>
      <c r="C51" s="303">
        <v>2756974.2306816499</v>
      </c>
      <c r="D51" s="303">
        <v>4407802.4384814026</v>
      </c>
      <c r="E51" s="303">
        <v>1389298.092757137</v>
      </c>
      <c r="F51" s="303">
        <v>2172881.5068777809</v>
      </c>
      <c r="G51" s="303">
        <v>531684.00330252131</v>
      </c>
      <c r="H51" s="303">
        <v>3360922.0007994347</v>
      </c>
      <c r="I51" s="303">
        <v>2715.9332944139596</v>
      </c>
      <c r="J51" s="303">
        <v>180600.60467879209</v>
      </c>
      <c r="K51" s="303">
        <v>1909068.6698627209</v>
      </c>
      <c r="L51" s="303">
        <v>4189799.1815154478</v>
      </c>
      <c r="M51" s="303">
        <v>3873457.4258613125</v>
      </c>
      <c r="N51" s="303">
        <v>310886.63323897601</v>
      </c>
      <c r="O51" s="303">
        <v>1907851.1621935449</v>
      </c>
      <c r="P51" s="303">
        <v>5574710.3041095752</v>
      </c>
      <c r="Q51" s="303">
        <v>3979581.1117601534</v>
      </c>
      <c r="R51" s="303">
        <v>2170438.8073132783</v>
      </c>
      <c r="S51" s="303">
        <v>4196251.3459947892</v>
      </c>
      <c r="T51" s="303">
        <v>1431620.0047662421</v>
      </c>
      <c r="U51" s="303">
        <v>809177.10361760715</v>
      </c>
      <c r="V51" s="303">
        <v>1085107.5583888635</v>
      </c>
      <c r="W51" s="303">
        <v>3242448.5873939702</v>
      </c>
      <c r="X51" s="303">
        <v>3689.9166996978133</v>
      </c>
      <c r="Y51" s="303">
        <v>4742367.0545125846</v>
      </c>
      <c r="Z51" s="303">
        <v>4682357.9460662371</v>
      </c>
      <c r="AA51" s="303">
        <v>1846483.2077051473</v>
      </c>
      <c r="AB51" s="303">
        <v>50622.39773773709</v>
      </c>
      <c r="AC51" s="303">
        <v>2416711.201101617</v>
      </c>
      <c r="AD51" s="303">
        <v>1.3574835350675625</v>
      </c>
      <c r="AE51" s="303">
        <v>331682.21653059206</v>
      </c>
      <c r="AF51" s="303">
        <v>3222927.4956998951</v>
      </c>
      <c r="AG51" s="303">
        <v>1377910.0036977644</v>
      </c>
      <c r="AH51" s="303">
        <v>4128188.3909416478</v>
      </c>
      <c r="AI51" s="303">
        <v>1213342.970886939</v>
      </c>
      <c r="AJ51" s="303">
        <v>2398014.0760561246</v>
      </c>
      <c r="AK51" s="303">
        <v>364372.61510465812</v>
      </c>
      <c r="AL51" s="303">
        <v>22725.664119897501</v>
      </c>
      <c r="AM51" s="303">
        <v>68.096440413982222</v>
      </c>
      <c r="AN51" s="303">
        <v>1467915.5232671413</v>
      </c>
      <c r="AO51" s="303">
        <v>4759354.2628992638</v>
      </c>
      <c r="AP51" s="303">
        <v>1276760.9217759192</v>
      </c>
      <c r="AQ51" s="303">
        <v>5718.3455670919811</v>
      </c>
      <c r="AR51" s="303">
        <v>2879073.0211781375</v>
      </c>
      <c r="AS51" s="303">
        <v>4033711.1003791997</v>
      </c>
      <c r="AT51" s="303">
        <v>3584886.1984468247</v>
      </c>
      <c r="AU51" s="303">
        <v>1981255.8606994282</v>
      </c>
      <c r="AV51" s="303">
        <v>4270139.3635114944</v>
      </c>
      <c r="AW51" s="303">
        <v>514296.10834782914</v>
      </c>
      <c r="AX51" s="303">
        <v>4947878.3684444837</v>
      </c>
      <c r="AY51" s="303">
        <v>4469783.9475269634</v>
      </c>
      <c r="AZ51" s="303">
        <v>896671.8790205908</v>
      </c>
      <c r="BA51" s="303">
        <v>2637622.9680988393</v>
      </c>
      <c r="BB51" s="303">
        <v>2268370.2462094552</v>
      </c>
      <c r="BC51" s="303">
        <v>2485105.4633296463</v>
      </c>
      <c r="BD51" s="303">
        <v>3898015.6961906725</v>
      </c>
      <c r="BE51" s="303">
        <v>1487.0880821809326</v>
      </c>
      <c r="BF51" s="303">
        <v>3860134.2777805706</v>
      </c>
      <c r="BG51" s="303">
        <v>4395332.7672793474</v>
      </c>
      <c r="BH51" s="303">
        <v>4759010.8336421885</v>
      </c>
      <c r="BI51" s="303">
        <v>35140.932031852222</v>
      </c>
      <c r="BJ51" s="303">
        <v>1595138.0192645448</v>
      </c>
      <c r="BK51" s="303">
        <v>4007586.353091599</v>
      </c>
      <c r="BL51" s="303">
        <v>4.5597692038714617E-2</v>
      </c>
      <c r="BM51" s="303">
        <v>156266.04505429679</v>
      </c>
      <c r="BN51" s="303">
        <v>148963.08622385119</v>
      </c>
      <c r="BO51" s="303">
        <v>1873359.4843814473</v>
      </c>
      <c r="BP51" s="303">
        <v>685056.47920099332</v>
      </c>
      <c r="BQ51" s="303">
        <v>1529287.0085730841</v>
      </c>
      <c r="BR51" s="303">
        <v>2259701.6959592397</v>
      </c>
      <c r="BS51" s="303">
        <v>307304.70102722308</v>
      </c>
      <c r="BT51" s="303">
        <v>2928736.7686580229</v>
      </c>
      <c r="BU51" s="303">
        <v>5302551.9946621032</v>
      </c>
      <c r="BV51" s="303">
        <v>3871495.261003443</v>
      </c>
      <c r="BW51" s="303">
        <v>2472507.8456866741</v>
      </c>
      <c r="BX51" s="303">
        <v>49747.548529212159</v>
      </c>
      <c r="BY51" s="303">
        <v>205298.01946228024</v>
      </c>
      <c r="BZ51" s="303">
        <v>4830589.4350838512</v>
      </c>
      <c r="CA51" s="303">
        <v>267714.62622965919</v>
      </c>
      <c r="CB51" s="303">
        <v>4121736.5942458711</v>
      </c>
      <c r="CC51" s="303">
        <v>12017.897010026863</v>
      </c>
      <c r="CD51" s="303">
        <v>522497.9053114577</v>
      </c>
      <c r="CE51" s="303">
        <v>1.4029634583147166</v>
      </c>
      <c r="CF51" s="303">
        <v>3606.4578701868973</v>
      </c>
      <c r="CG51" s="303">
        <v>4321800.5870658848</v>
      </c>
      <c r="CH51" s="303">
        <v>3866866.2867821399</v>
      </c>
      <c r="CI51" s="303">
        <v>4017052.9246077356</v>
      </c>
      <c r="CJ51" s="303">
        <v>755916.52368606231</v>
      </c>
      <c r="CK51" s="303">
        <v>4199480.9628652325</v>
      </c>
      <c r="CL51" s="303">
        <v>2816894.9868816379</v>
      </c>
      <c r="CM51" s="303">
        <v>3273169.1918852376</v>
      </c>
      <c r="CN51" s="303">
        <v>13276.112870053428</v>
      </c>
      <c r="CO51" s="303">
        <v>26964.984843574442</v>
      </c>
      <c r="CP51" s="303">
        <v>4252629.1323823566</v>
      </c>
      <c r="CQ51" s="303">
        <v>3170223.9737251485</v>
      </c>
      <c r="CR51" s="303">
        <v>1202596.8087519906</v>
      </c>
      <c r="CS51" s="303">
        <v>370953.78229712392</v>
      </c>
      <c r="CT51" s="303">
        <v>488390.51093852456</v>
      </c>
      <c r="CU51" s="303">
        <v>3954694.1634471617</v>
      </c>
      <c r="CV51" s="303">
        <v>3876467.8508915808</v>
      </c>
      <c r="CW51" s="303">
        <v>2814253.3847478139</v>
      </c>
    </row>
    <row r="52" spans="1:101">
      <c r="A52" s="303">
        <v>50</v>
      </c>
      <c r="B52" s="303">
        <v>230790.76077751888</v>
      </c>
      <c r="C52" s="303">
        <v>2522277.3367053736</v>
      </c>
      <c r="D52" s="303">
        <v>4445418.367679189</v>
      </c>
      <c r="E52" s="303">
        <v>1234647.9189749975</v>
      </c>
      <c r="F52" s="303">
        <v>1987002.5712377448</v>
      </c>
      <c r="G52" s="303">
        <v>569758.49995496764</v>
      </c>
      <c r="H52" s="303">
        <v>3233025.8776992252</v>
      </c>
      <c r="I52" s="303">
        <v>2010.6120817893925</v>
      </c>
      <c r="J52" s="303">
        <v>148305.40506706198</v>
      </c>
      <c r="K52" s="303">
        <v>1702097.2985945928</v>
      </c>
      <c r="L52" s="303">
        <v>4157023.2259622728</v>
      </c>
      <c r="M52" s="303">
        <v>3892176.7901670812</v>
      </c>
      <c r="N52" s="303">
        <v>331805.95906868181</v>
      </c>
      <c r="O52" s="303">
        <v>1751939.7356700029</v>
      </c>
      <c r="P52" s="303">
        <v>5441605.3793548215</v>
      </c>
      <c r="Q52" s="303">
        <v>3941993.2523156507</v>
      </c>
      <c r="R52" s="303">
        <v>1980277.8874887347</v>
      </c>
      <c r="S52" s="303">
        <v>4046231.1637876048</v>
      </c>
      <c r="T52" s="303">
        <v>1262216.545256577</v>
      </c>
      <c r="U52" s="303">
        <v>698024.23397996789</v>
      </c>
      <c r="V52" s="303">
        <v>1165663.9642672071</v>
      </c>
      <c r="W52" s="303">
        <v>3057919.1753603946</v>
      </c>
      <c r="X52" s="303">
        <v>2742.4783198754653</v>
      </c>
      <c r="Y52" s="303">
        <v>4778893.3160003573</v>
      </c>
      <c r="Z52" s="303">
        <v>4685294.6638661176</v>
      </c>
      <c r="AA52" s="303">
        <v>1647594.4570117281</v>
      </c>
      <c r="AB52" s="303">
        <v>40488.804954992323</v>
      </c>
      <c r="AC52" s="303">
        <v>2190822.8970329626</v>
      </c>
      <c r="AD52" s="303">
        <v>0.83360533182635732</v>
      </c>
      <c r="AE52" s="303">
        <v>274920.26299419667</v>
      </c>
      <c r="AF52" s="303">
        <v>3278362.444880154</v>
      </c>
      <c r="AG52" s="303">
        <v>1206946.8231806818</v>
      </c>
      <c r="AH52" s="303">
        <v>4241548.5808410533</v>
      </c>
      <c r="AI52" s="303">
        <v>1068402.8088067332</v>
      </c>
      <c r="AJ52" s="303">
        <v>2194706.3401769735</v>
      </c>
      <c r="AK52" s="303">
        <v>298169.82241973793</v>
      </c>
      <c r="AL52" s="303">
        <v>17595.616978594648</v>
      </c>
      <c r="AM52" s="303">
        <v>47.843950579538308</v>
      </c>
      <c r="AN52" s="303">
        <v>1306748.3061591811</v>
      </c>
      <c r="AO52" s="303">
        <v>4826422.8413702371</v>
      </c>
      <c r="AP52" s="303">
        <v>1121617.3711196117</v>
      </c>
      <c r="AQ52" s="303">
        <v>4442.7323163960627</v>
      </c>
      <c r="AR52" s="303">
        <v>2650324.5777621521</v>
      </c>
      <c r="AS52" s="303">
        <v>3986400.5593695869</v>
      </c>
      <c r="AT52" s="303">
        <v>3461074.4068915122</v>
      </c>
      <c r="AU52" s="303">
        <v>1787972.2963488274</v>
      </c>
      <c r="AV52" s="303">
        <v>4066731.380529392</v>
      </c>
      <c r="AW52" s="303">
        <v>427427.7669085837</v>
      </c>
      <c r="AX52" s="303">
        <v>4795801.5280401856</v>
      </c>
      <c r="AY52" s="303">
        <v>4209534.0552762384</v>
      </c>
      <c r="AZ52" s="303">
        <v>771665.48136390431</v>
      </c>
      <c r="BA52" s="303">
        <v>2390802.7337198188</v>
      </c>
      <c r="BB52" s="303">
        <v>2084009.3742070929</v>
      </c>
      <c r="BC52" s="303">
        <v>2265383.1875471119</v>
      </c>
      <c r="BD52" s="303">
        <v>3689966.3281228375</v>
      </c>
      <c r="BE52" s="303">
        <v>1083.7286504152653</v>
      </c>
      <c r="BF52" s="303">
        <v>3790285.7259140899</v>
      </c>
      <c r="BG52" s="303">
        <v>4335557.9520699726</v>
      </c>
      <c r="BH52" s="303">
        <v>4635602.6005239002</v>
      </c>
      <c r="BI52" s="303">
        <v>26686.554580613498</v>
      </c>
      <c r="BJ52" s="303">
        <v>1681173.0121455311</v>
      </c>
      <c r="BK52" s="303">
        <v>3988645.9679864808</v>
      </c>
      <c r="BL52" s="303">
        <v>2.5957319922111415E-2</v>
      </c>
      <c r="BM52" s="303">
        <v>130107.30989114882</v>
      </c>
      <c r="BN52" s="303">
        <v>155327.12313172565</v>
      </c>
      <c r="BO52" s="303">
        <v>1701967.0563300767</v>
      </c>
      <c r="BP52" s="303">
        <v>577185.17947906221</v>
      </c>
      <c r="BQ52" s="303">
        <v>1614997.3146049832</v>
      </c>
      <c r="BR52" s="303">
        <v>2061629.6207434225</v>
      </c>
      <c r="BS52" s="303">
        <v>327503.70319362381</v>
      </c>
      <c r="BT52" s="303">
        <v>3025349.883767907</v>
      </c>
      <c r="BU52" s="303">
        <v>5337386.5288691027</v>
      </c>
      <c r="BV52" s="303">
        <v>3652955.981922938</v>
      </c>
      <c r="BW52" s="303">
        <v>2262861.5679812785</v>
      </c>
      <c r="BX52" s="303">
        <v>38969.332841978721</v>
      </c>
      <c r="BY52" s="303">
        <v>170021.83916531867</v>
      </c>
      <c r="BZ52" s="303">
        <v>4634597.9854980614</v>
      </c>
      <c r="CA52" s="303">
        <v>230811.56144699579</v>
      </c>
      <c r="CB52" s="303">
        <v>3944159.2318471354</v>
      </c>
      <c r="CC52" s="303">
        <v>9002.4463846783456</v>
      </c>
      <c r="CD52" s="303">
        <v>430486.92375484173</v>
      </c>
      <c r="CE52" s="303">
        <v>0.87845058362943274</v>
      </c>
      <c r="CF52" s="303">
        <v>2742.8779890174405</v>
      </c>
      <c r="CG52" s="303">
        <v>4262520.4185468554</v>
      </c>
      <c r="CH52" s="303">
        <v>3920105.1647115326</v>
      </c>
      <c r="CI52" s="303">
        <v>3863335.077137256</v>
      </c>
      <c r="CJ52" s="303">
        <v>652069.70016640495</v>
      </c>
      <c r="CK52" s="303">
        <v>3956158.563447</v>
      </c>
      <c r="CL52" s="303">
        <v>2653817.1112487675</v>
      </c>
      <c r="CM52" s="303">
        <v>3104229.5382449036</v>
      </c>
      <c r="CN52" s="303">
        <v>10161.487748995711</v>
      </c>
      <c r="CO52" s="303">
        <v>20813.875935847282</v>
      </c>
      <c r="CP52" s="303">
        <v>4197989.3807308795</v>
      </c>
      <c r="CQ52" s="303">
        <v>3230053.2802924351</v>
      </c>
      <c r="CR52" s="303">
        <v>1063584.5347973341</v>
      </c>
      <c r="CS52" s="303">
        <v>311875.62030385755</v>
      </c>
      <c r="CT52" s="303">
        <v>418875.11226837366</v>
      </c>
      <c r="CU52" s="303">
        <v>3779294.35283738</v>
      </c>
      <c r="CV52" s="303">
        <v>3882160.8177979295</v>
      </c>
      <c r="CW52" s="303">
        <v>2941352.981816893</v>
      </c>
    </row>
    <row r="53" spans="1:101">
      <c r="A53" s="303">
        <v>51</v>
      </c>
      <c r="B53" s="303">
        <v>190960.74372695104</v>
      </c>
      <c r="C53" s="303">
        <v>2300469.6910263859</v>
      </c>
      <c r="D53" s="303">
        <v>4466471.981845744</v>
      </c>
      <c r="E53" s="303">
        <v>1094830.0672712876</v>
      </c>
      <c r="F53" s="303">
        <v>1813340.4875740907</v>
      </c>
      <c r="G53" s="303">
        <v>610240.65519268799</v>
      </c>
      <c r="H53" s="303">
        <v>3103012.8767817556</v>
      </c>
      <c r="I53" s="303">
        <v>1487.5574072695781</v>
      </c>
      <c r="J53" s="303">
        <v>121618.04130470791</v>
      </c>
      <c r="K53" s="303">
        <v>1513978.4627295106</v>
      </c>
      <c r="L53" s="303">
        <v>4108505.1759721353</v>
      </c>
      <c r="M53" s="303">
        <v>3899335.7603648957</v>
      </c>
      <c r="N53" s="303">
        <v>354158.49787278858</v>
      </c>
      <c r="O53" s="303">
        <v>1605837.4482543145</v>
      </c>
      <c r="P53" s="303">
        <v>5295262.5058119772</v>
      </c>
      <c r="Q53" s="303">
        <v>3897470.0981246955</v>
      </c>
      <c r="R53" s="303">
        <v>1803723.9530612219</v>
      </c>
      <c r="S53" s="303">
        <v>3892385.3168206988</v>
      </c>
      <c r="T53" s="303">
        <v>1110338.8246394529</v>
      </c>
      <c r="U53" s="303">
        <v>600976.65119403659</v>
      </c>
      <c r="V53" s="303">
        <v>1249375.2697279786</v>
      </c>
      <c r="W53" s="303">
        <v>2876555.5290135448</v>
      </c>
      <c r="X53" s="303">
        <v>2036.8854156135317</v>
      </c>
      <c r="Y53" s="303">
        <v>4800421.2190055447</v>
      </c>
      <c r="Z53" s="303">
        <v>4673939.5984540405</v>
      </c>
      <c r="AA53" s="303">
        <v>1466003.9763684683</v>
      </c>
      <c r="AB53" s="303">
        <v>32353.303302593406</v>
      </c>
      <c r="AC53" s="303">
        <v>1981141.9319941113</v>
      </c>
      <c r="AD53" s="303">
        <v>0.51172340798324645</v>
      </c>
      <c r="AE53" s="303">
        <v>227403.72368489203</v>
      </c>
      <c r="AF53" s="303">
        <v>3324340.6140280324</v>
      </c>
      <c r="AG53" s="303">
        <v>1054571.0557122685</v>
      </c>
      <c r="AH53" s="303">
        <v>4340695.6042148117</v>
      </c>
      <c r="AI53" s="303">
        <v>939135.5832714471</v>
      </c>
      <c r="AJ53" s="303">
        <v>2004686.2307205522</v>
      </c>
      <c r="AK53" s="303">
        <v>243444.03832255604</v>
      </c>
      <c r="AL53" s="303">
        <v>13608.715869448662</v>
      </c>
      <c r="AM53" s="303">
        <v>33.61302202644557</v>
      </c>
      <c r="AN53" s="303">
        <v>1161260.1732376174</v>
      </c>
      <c r="AO53" s="303">
        <v>4873355.0099119823</v>
      </c>
      <c r="AP53" s="303">
        <v>983327.33016782452</v>
      </c>
      <c r="AQ53" s="303">
        <v>3450.792058553704</v>
      </c>
      <c r="AR53" s="303">
        <v>2434043.8305640821</v>
      </c>
      <c r="AS53" s="303">
        <v>3929264.0263841129</v>
      </c>
      <c r="AT53" s="303">
        <v>3333862.9079169515</v>
      </c>
      <c r="AU53" s="303">
        <v>1609324.8113100827</v>
      </c>
      <c r="AV53" s="303">
        <v>3859295.5203054207</v>
      </c>
      <c r="AW53" s="303">
        <v>354372.03221269214</v>
      </c>
      <c r="AX53" s="303">
        <v>4631574.1483935928</v>
      </c>
      <c r="AY53" s="303">
        <v>3951784.9328007177</v>
      </c>
      <c r="AZ53" s="303">
        <v>662523.92982456752</v>
      </c>
      <c r="BA53" s="303">
        <v>2160528.8069801526</v>
      </c>
      <c r="BB53" s="303">
        <v>1910895.866137343</v>
      </c>
      <c r="BC53" s="303">
        <v>2059370.4915167023</v>
      </c>
      <c r="BD53" s="303">
        <v>3484592.2281708485</v>
      </c>
      <c r="BE53" s="303">
        <v>789.2806725019741</v>
      </c>
      <c r="BF53" s="303">
        <v>3709774.8778955699</v>
      </c>
      <c r="BG53" s="303">
        <v>4264219.9480850501</v>
      </c>
      <c r="BH53" s="303">
        <v>4500260.8635436594</v>
      </c>
      <c r="BI53" s="303">
        <v>20228.218702106042</v>
      </c>
      <c r="BJ53" s="303">
        <v>1766326.4752313264</v>
      </c>
      <c r="BK53" s="303">
        <v>3958393.4321798803</v>
      </c>
      <c r="BL53" s="303">
        <v>1.4772948500294624E-2</v>
      </c>
      <c r="BM53" s="303">
        <v>108211.49009678757</v>
      </c>
      <c r="BN53" s="303">
        <v>162136.98605672404</v>
      </c>
      <c r="BO53" s="303">
        <v>1543454.2078267932</v>
      </c>
      <c r="BP53" s="303">
        <v>485261.63427632698</v>
      </c>
      <c r="BQ53" s="303">
        <v>1700381.7363245266</v>
      </c>
      <c r="BR53" s="303">
        <v>1876066.1650284149</v>
      </c>
      <c r="BS53" s="303">
        <v>349133.6723508662</v>
      </c>
      <c r="BT53" s="303">
        <v>3113104.0871019778</v>
      </c>
      <c r="BU53" s="303">
        <v>5349965.2333258335</v>
      </c>
      <c r="BV53" s="303">
        <v>3438937.948655874</v>
      </c>
      <c r="BW53" s="303">
        <v>2066919.4737414552</v>
      </c>
      <c r="BX53" s="303">
        <v>30482.132714954529</v>
      </c>
      <c r="BY53" s="303">
        <v>140627.39606844709</v>
      </c>
      <c r="BZ53" s="303">
        <v>4433860.1671569962</v>
      </c>
      <c r="CA53" s="303">
        <v>198883.24575060036</v>
      </c>
      <c r="CB53" s="303">
        <v>3762987.974883459</v>
      </c>
      <c r="CC53" s="303">
        <v>6734.6062458205261</v>
      </c>
      <c r="CD53" s="303">
        <v>353809.9148176958</v>
      </c>
      <c r="CE53" s="303">
        <v>0.54993748678288368</v>
      </c>
      <c r="CF53" s="303">
        <v>2085.1069813980507</v>
      </c>
      <c r="CG53" s="303">
        <v>4189991.4497925895</v>
      </c>
      <c r="CH53" s="303">
        <v>3957498.7154109129</v>
      </c>
      <c r="CI53" s="303">
        <v>3706228.4316420942</v>
      </c>
      <c r="CJ53" s="303">
        <v>561388.07511689421</v>
      </c>
      <c r="CK53" s="303">
        <v>3716974.4375408259</v>
      </c>
      <c r="CL53" s="303">
        <v>2496205.0804637074</v>
      </c>
      <c r="CM53" s="303">
        <v>2938675.8531142487</v>
      </c>
      <c r="CN53" s="303">
        <v>7769.6861323605008</v>
      </c>
      <c r="CO53" s="303">
        <v>16046.878635877596</v>
      </c>
      <c r="CP53" s="303">
        <v>4132602.6182566425</v>
      </c>
      <c r="CQ53" s="303">
        <v>3281762.9122037082</v>
      </c>
      <c r="CR53" s="303">
        <v>938889.8312099023</v>
      </c>
      <c r="CS53" s="303">
        <v>261808.19137859641</v>
      </c>
      <c r="CT53" s="303">
        <v>358869.19264040829</v>
      </c>
      <c r="CU53" s="303">
        <v>3599271.1842734544</v>
      </c>
      <c r="CV53" s="303">
        <v>3877091.2594777755</v>
      </c>
      <c r="CW53" s="303">
        <v>3062287.6255427701</v>
      </c>
    </row>
    <row r="54" spans="1:101">
      <c r="A54" s="303">
        <v>52</v>
      </c>
      <c r="B54" s="303">
        <v>157763.4358016488</v>
      </c>
      <c r="C54" s="303">
        <v>2092079.9413228238</v>
      </c>
      <c r="D54" s="303">
        <v>4471471.2656083871</v>
      </c>
      <c r="E54" s="303">
        <v>968861.66469626664</v>
      </c>
      <c r="F54" s="303">
        <v>1651697.8193523183</v>
      </c>
      <c r="G54" s="303">
        <v>653146.58120949706</v>
      </c>
      <c r="H54" s="303">
        <v>2971913.9871258489</v>
      </c>
      <c r="I54" s="303">
        <v>1099.9551519675106</v>
      </c>
      <c r="J54" s="303">
        <v>99604.741921333538</v>
      </c>
      <c r="K54" s="303">
        <v>1343653.6115347517</v>
      </c>
      <c r="L54" s="303">
        <v>4045545.7929974957</v>
      </c>
      <c r="M54" s="303">
        <v>3895428.26508555</v>
      </c>
      <c r="N54" s="303">
        <v>377981.4605009057</v>
      </c>
      <c r="O54" s="303">
        <v>1469395.9175089437</v>
      </c>
      <c r="P54" s="303">
        <v>5137755.6185089406</v>
      </c>
      <c r="Q54" s="303">
        <v>3846651.6041253628</v>
      </c>
      <c r="R54" s="303">
        <v>1640301.0312657002</v>
      </c>
      <c r="S54" s="303">
        <v>3736057.9886370618</v>
      </c>
      <c r="T54" s="303">
        <v>974654.16462789197</v>
      </c>
      <c r="U54" s="303">
        <v>516482.22748924064</v>
      </c>
      <c r="V54" s="303">
        <v>1335929.9205774544</v>
      </c>
      <c r="W54" s="303">
        <v>2699449.9991628155</v>
      </c>
      <c r="X54" s="303">
        <v>1511.8492639519209</v>
      </c>
      <c r="Y54" s="303">
        <v>4807458.2908524647</v>
      </c>
      <c r="Z54" s="303">
        <v>4649086.3656572364</v>
      </c>
      <c r="AA54" s="303">
        <v>1300976.6298966885</v>
      </c>
      <c r="AB54" s="303">
        <v>25829.809330638087</v>
      </c>
      <c r="AC54" s="303">
        <v>1787357.9028103971</v>
      </c>
      <c r="AD54" s="303">
        <v>0.31403082809822003</v>
      </c>
      <c r="AE54" s="303">
        <v>187736.37511743349</v>
      </c>
      <c r="AF54" s="303">
        <v>3360904.0886837756</v>
      </c>
      <c r="AG54" s="303">
        <v>919278.00148683437</v>
      </c>
      <c r="AH54" s="303">
        <v>4425146.7046342269</v>
      </c>
      <c r="AI54" s="303">
        <v>824155.82732998265</v>
      </c>
      <c r="AJ54" s="303">
        <v>1827730.1079945632</v>
      </c>
      <c r="AK54" s="303">
        <v>198340.20667734518</v>
      </c>
      <c r="AL54" s="303">
        <v>10514.430940776509</v>
      </c>
      <c r="AM54" s="303">
        <v>23.614130732068958</v>
      </c>
      <c r="AN54" s="303">
        <v>1030289.707876519</v>
      </c>
      <c r="AO54" s="303">
        <v>4900407.0632816739</v>
      </c>
      <c r="AP54" s="303">
        <v>860443.23185742553</v>
      </c>
      <c r="AQ54" s="303">
        <v>2679.7067167819191</v>
      </c>
      <c r="AR54" s="303">
        <v>2230484.2003044304</v>
      </c>
      <c r="AS54" s="303">
        <v>3863272.1936374507</v>
      </c>
      <c r="AT54" s="303">
        <v>3204359.3706853604</v>
      </c>
      <c r="AU54" s="303">
        <v>1444955.4755618055</v>
      </c>
      <c r="AV54" s="303">
        <v>3650151.570048871</v>
      </c>
      <c r="AW54" s="303">
        <v>293133.61073768669</v>
      </c>
      <c r="AX54" s="303">
        <v>4457605.8678521132</v>
      </c>
      <c r="AY54" s="303">
        <v>3698619.6250230409</v>
      </c>
      <c r="AZ54" s="303">
        <v>567559.32104323083</v>
      </c>
      <c r="BA54" s="303">
        <v>1946863.6098013667</v>
      </c>
      <c r="BB54" s="303">
        <v>1748944.2341241359</v>
      </c>
      <c r="BC54" s="303">
        <v>1867202.4935198536</v>
      </c>
      <c r="BD54" s="303">
        <v>3283153.9058063007</v>
      </c>
      <c r="BE54" s="303">
        <v>574.49929905669592</v>
      </c>
      <c r="BF54" s="303">
        <v>3619930.093207337</v>
      </c>
      <c r="BG54" s="303">
        <v>4182541.3524520132</v>
      </c>
      <c r="BH54" s="303">
        <v>4354978.390764121</v>
      </c>
      <c r="BI54" s="303">
        <v>15305.892945446592</v>
      </c>
      <c r="BJ54" s="303">
        <v>1850105.1481937675</v>
      </c>
      <c r="BK54" s="303">
        <v>3917653.2368516806</v>
      </c>
      <c r="BL54" s="303">
        <v>8.4057380520408363E-3</v>
      </c>
      <c r="BM54" s="303">
        <v>89910.445255265513</v>
      </c>
      <c r="BN54" s="303">
        <v>169415.74156843944</v>
      </c>
      <c r="BO54" s="303">
        <v>1397320.246830682</v>
      </c>
      <c r="BP54" s="303">
        <v>407159.14062160213</v>
      </c>
      <c r="BQ54" s="303">
        <v>1784965.458360068</v>
      </c>
      <c r="BR54" s="303">
        <v>1703051.0319619395</v>
      </c>
      <c r="BS54" s="303">
        <v>372241.93727047328</v>
      </c>
      <c r="BT54" s="303">
        <v>3191479.1415882567</v>
      </c>
      <c r="BU54" s="303">
        <v>5341097.3823297806</v>
      </c>
      <c r="BV54" s="303">
        <v>3230535.1572235213</v>
      </c>
      <c r="BW54" s="303">
        <v>1884450.6233668912</v>
      </c>
      <c r="BX54" s="303">
        <v>23811.048302731069</v>
      </c>
      <c r="BY54" s="303">
        <v>116175.84465490199</v>
      </c>
      <c r="BZ54" s="303">
        <v>4230357.3146807859</v>
      </c>
      <c r="CA54" s="303">
        <v>171282.21184701272</v>
      </c>
      <c r="CB54" s="303">
        <v>3580018.1183709051</v>
      </c>
      <c r="CC54" s="303">
        <v>5031.768229071623</v>
      </c>
      <c r="CD54" s="303">
        <v>290120.01129360177</v>
      </c>
      <c r="CE54" s="303">
        <v>0.34422572606883539</v>
      </c>
      <c r="CF54" s="303">
        <v>1584.3917586730322</v>
      </c>
      <c r="CG54" s="303">
        <v>4105606.2995822122</v>
      </c>
      <c r="CH54" s="303">
        <v>3979267.4844153435</v>
      </c>
      <c r="CI54" s="303">
        <v>3547126.7692404147</v>
      </c>
      <c r="CJ54" s="303">
        <v>482427.90848237678</v>
      </c>
      <c r="CK54" s="303">
        <v>3483436.7521503856</v>
      </c>
      <c r="CL54" s="303">
        <v>2344443.6662910203</v>
      </c>
      <c r="CM54" s="303">
        <v>2777205.7093589776</v>
      </c>
      <c r="CN54" s="303">
        <v>5935.2469823224092</v>
      </c>
      <c r="CO54" s="303">
        <v>12357.950898745024</v>
      </c>
      <c r="CP54" s="303">
        <v>4057575.7088423343</v>
      </c>
      <c r="CQ54" s="303">
        <v>3325349.3436785662</v>
      </c>
      <c r="CR54" s="303">
        <v>827363.76373804943</v>
      </c>
      <c r="CS54" s="303">
        <v>219465.50087890698</v>
      </c>
      <c r="CT54" s="303">
        <v>307151.37345867173</v>
      </c>
      <c r="CU54" s="303">
        <v>3416671.58122596</v>
      </c>
      <c r="CV54" s="303">
        <v>3861831.6143342857</v>
      </c>
      <c r="CW54" s="303">
        <v>3176162.491272504</v>
      </c>
    </row>
    <row r="55" spans="1:101">
      <c r="A55" s="303">
        <v>53</v>
      </c>
      <c r="B55" s="303">
        <v>130150.41884838989</v>
      </c>
      <c r="C55" s="303">
        <v>1897350.267562551</v>
      </c>
      <c r="D55" s="303">
        <v>4461074.8201748943</v>
      </c>
      <c r="E55" s="303">
        <v>855736.01099544647</v>
      </c>
      <c r="F55" s="303">
        <v>1501758.6625800515</v>
      </c>
      <c r="G55" s="303">
        <v>698474.59257052816</v>
      </c>
      <c r="H55" s="303">
        <v>2840652.0095248506</v>
      </c>
      <c r="I55" s="303">
        <v>812.92398979453424</v>
      </c>
      <c r="J55" s="303">
        <v>81477.526984430617</v>
      </c>
      <c r="K55" s="303">
        <v>1189988.491072508</v>
      </c>
      <c r="L55" s="303">
        <v>3969520.466350181</v>
      </c>
      <c r="M55" s="303">
        <v>3881014.2958013024</v>
      </c>
      <c r="N55" s="303">
        <v>403304.97326160275</v>
      </c>
      <c r="O55" s="303">
        <v>1342377.1153284023</v>
      </c>
      <c r="P55" s="303">
        <v>4971075.9552269438</v>
      </c>
      <c r="Q55" s="303">
        <v>3790162.6038022749</v>
      </c>
      <c r="R55" s="303">
        <v>1489455.4948202653</v>
      </c>
      <c r="S55" s="303">
        <v>3578466.2156565106</v>
      </c>
      <c r="T55" s="303">
        <v>853832.16441695439</v>
      </c>
      <c r="U55" s="303">
        <v>443109.01403363858</v>
      </c>
      <c r="V55" s="303">
        <v>1424973.7808707994</v>
      </c>
      <c r="W55" s="303">
        <v>2527500.380560928</v>
      </c>
      <c r="X55" s="303">
        <v>1121.4730791885063</v>
      </c>
      <c r="Y55" s="303">
        <v>4800617.0165659245</v>
      </c>
      <c r="Z55" s="303">
        <v>4611598.0367873488</v>
      </c>
      <c r="AA55" s="303">
        <v>1151643.5219216333</v>
      </c>
      <c r="AB55" s="303">
        <v>20604.779250433952</v>
      </c>
      <c r="AC55" s="303">
        <v>1608986.7733603199</v>
      </c>
      <c r="AD55" s="303">
        <v>0.19265648561398174</v>
      </c>
      <c r="AE55" s="303">
        <v>154706.68227443306</v>
      </c>
      <c r="AF55" s="303">
        <v>3388177.8039712543</v>
      </c>
      <c r="AG55" s="303">
        <v>799575.56332101591</v>
      </c>
      <c r="AH55" s="303">
        <v>4494609.7966481233</v>
      </c>
      <c r="AI55" s="303">
        <v>722138.72189087979</v>
      </c>
      <c r="AJ55" s="303">
        <v>1663489.6288712611</v>
      </c>
      <c r="AK55" s="303">
        <v>161269.71938451368</v>
      </c>
      <c r="AL55" s="303">
        <v>8115.9463068914529</v>
      </c>
      <c r="AM55" s="303">
        <v>16.589205755464654</v>
      </c>
      <c r="AN55" s="303">
        <v>912690.61078665056</v>
      </c>
      <c r="AO55" s="303">
        <v>4908078.6607054286</v>
      </c>
      <c r="AP55" s="303">
        <v>751563.50295520679</v>
      </c>
      <c r="AQ55" s="303">
        <v>2080.4894971607428</v>
      </c>
      <c r="AR55" s="303">
        <v>2039696.9808223445</v>
      </c>
      <c r="AS55" s="303">
        <v>3789389.4840685562</v>
      </c>
      <c r="AT55" s="303">
        <v>3073569.6721744174</v>
      </c>
      <c r="AU55" s="303">
        <v>1294355.4648235796</v>
      </c>
      <c r="AV55" s="303">
        <v>3441360.3804793269</v>
      </c>
      <c r="AW55" s="303">
        <v>241957.40806026154</v>
      </c>
      <c r="AX55" s="303">
        <v>4276179.6655532178</v>
      </c>
      <c r="AY55" s="303">
        <v>3451782.86876575</v>
      </c>
      <c r="AZ55" s="303">
        <v>485192.35741415457</v>
      </c>
      <c r="BA55" s="303">
        <v>1749600.3524299357</v>
      </c>
      <c r="BB55" s="303">
        <v>1597948.6560958035</v>
      </c>
      <c r="BC55" s="303">
        <v>1688790.7727416067</v>
      </c>
      <c r="BD55" s="303">
        <v>3086705.1145147071</v>
      </c>
      <c r="BE55" s="303">
        <v>417.93916797900084</v>
      </c>
      <c r="BF55" s="303">
        <v>3522058.7195826848</v>
      </c>
      <c r="BG55" s="303">
        <v>4091737.1411923622</v>
      </c>
      <c r="BH55" s="303">
        <v>4201665.5864459202</v>
      </c>
      <c r="BI55" s="303">
        <v>11562.234840355512</v>
      </c>
      <c r="BJ55" s="303">
        <v>1932032.608266315</v>
      </c>
      <c r="BK55" s="303">
        <v>3867280.7080077329</v>
      </c>
      <c r="BL55" s="303">
        <v>4.7818488739651433E-3</v>
      </c>
      <c r="BM55" s="303">
        <v>74634.582760509089</v>
      </c>
      <c r="BN55" s="303">
        <v>177186.64588646524</v>
      </c>
      <c r="BO55" s="303">
        <v>1262994.1073544754</v>
      </c>
      <c r="BP55" s="303">
        <v>340981.80002506031</v>
      </c>
      <c r="BQ55" s="303">
        <v>1868283.2428663615</v>
      </c>
      <c r="BR55" s="303">
        <v>1542441.4244146924</v>
      </c>
      <c r="BS55" s="303">
        <v>396870.19178837421</v>
      </c>
      <c r="BT55" s="303">
        <v>3260077.883899875</v>
      </c>
      <c r="BU55" s="303">
        <v>5311814.4405038208</v>
      </c>
      <c r="BV55" s="303">
        <v>3028635.1150186225</v>
      </c>
      <c r="BW55" s="303">
        <v>1715095.5039262285</v>
      </c>
      <c r="BX55" s="303">
        <v>18576.295055837993</v>
      </c>
      <c r="BY55" s="303">
        <v>95868.312461754525</v>
      </c>
      <c r="BZ55" s="303">
        <v>4025872.3120874898</v>
      </c>
      <c r="CA55" s="303">
        <v>147440.39642326636</v>
      </c>
      <c r="CB55" s="303">
        <v>3396854.0228307261</v>
      </c>
      <c r="CC55" s="303">
        <v>3755.0875265950681</v>
      </c>
      <c r="CD55" s="303">
        <v>237378.50422189565</v>
      </c>
      <c r="CE55" s="303">
        <v>0.21543461621121951</v>
      </c>
      <c r="CF55" s="303">
        <v>1203.4386973842088</v>
      </c>
      <c r="CG55" s="303">
        <v>4010766.9252414382</v>
      </c>
      <c r="CH55" s="303">
        <v>3985815.2876535025</v>
      </c>
      <c r="CI55" s="303">
        <v>3387284.5974462647</v>
      </c>
      <c r="CJ55" s="303">
        <v>413855.78911022877</v>
      </c>
      <c r="CK55" s="303">
        <v>3256784.3037391421</v>
      </c>
      <c r="CL55" s="303">
        <v>2198811.0466491953</v>
      </c>
      <c r="CM55" s="303">
        <v>2620388.2629091912</v>
      </c>
      <c r="CN55" s="303">
        <v>4529.9171947017785</v>
      </c>
      <c r="CO55" s="303">
        <v>9507.1752020431632</v>
      </c>
      <c r="CP55" s="303">
        <v>3974007.6683465885</v>
      </c>
      <c r="CQ55" s="303">
        <v>3360874.3443452436</v>
      </c>
      <c r="CR55" s="303">
        <v>727884.67293045006</v>
      </c>
      <c r="CS55" s="303">
        <v>183725.07440017266</v>
      </c>
      <c r="CT55" s="303">
        <v>262640.33343710622</v>
      </c>
      <c r="CU55" s="303">
        <v>3233333.6360821156</v>
      </c>
      <c r="CV55" s="303">
        <v>3836999.69540744</v>
      </c>
      <c r="CW55" s="303">
        <v>3282180.0789741012</v>
      </c>
    </row>
    <row r="56" spans="1:101">
      <c r="A56" s="303">
        <v>54</v>
      </c>
      <c r="B56" s="303">
        <v>107225.7503988254</v>
      </c>
      <c r="C56" s="303">
        <v>1716282.9840539426</v>
      </c>
      <c r="D56" s="303">
        <v>4436067.5137966769</v>
      </c>
      <c r="E56" s="303">
        <v>754446.80924253317</v>
      </c>
      <c r="F56" s="303">
        <v>1363115.2630114215</v>
      </c>
      <c r="G56" s="303">
        <v>746204.07381902088</v>
      </c>
      <c r="H56" s="303">
        <v>2710044.4479626925</v>
      </c>
      <c r="I56" s="303">
        <v>600.50286253755644</v>
      </c>
      <c r="J56" s="303">
        <v>66573.848889375586</v>
      </c>
      <c r="K56" s="303">
        <v>1051810.6147533581</v>
      </c>
      <c r="L56" s="303">
        <v>3881847.5516384994</v>
      </c>
      <c r="M56" s="303">
        <v>3856706.1585623049</v>
      </c>
      <c r="N56" s="303">
        <v>430151.1599308654</v>
      </c>
      <c r="O56" s="303">
        <v>1224472.9641816004</v>
      </c>
      <c r="P56" s="303">
        <v>4797112.1284210924</v>
      </c>
      <c r="Q56" s="303">
        <v>3728608.5880000605</v>
      </c>
      <c r="R56" s="303">
        <v>1350578.8537585521</v>
      </c>
      <c r="S56" s="303">
        <v>3420701.0005437778</v>
      </c>
      <c r="T56" s="303">
        <v>746571.08706249285</v>
      </c>
      <c r="U56" s="303">
        <v>379547.83412823954</v>
      </c>
      <c r="V56" s="303">
        <v>1516114.2241372073</v>
      </c>
      <c r="W56" s="303">
        <v>2361425.8852319252</v>
      </c>
      <c r="X56" s="303">
        <v>831.43066662007891</v>
      </c>
      <c r="Y56" s="303">
        <v>4780596.5469158348</v>
      </c>
      <c r="Z56" s="303">
        <v>4562388.4668522319</v>
      </c>
      <c r="AA56" s="303">
        <v>1017047.0451592305</v>
      </c>
      <c r="AB56" s="303">
        <v>16424.1250358537</v>
      </c>
      <c r="AC56" s="303">
        <v>1445412.4595791874</v>
      </c>
      <c r="AD56" s="303">
        <v>0.1181627060096955</v>
      </c>
      <c r="AE56" s="303">
        <v>127269.86848844073</v>
      </c>
      <c r="AF56" s="303">
        <v>3406360.7215538435</v>
      </c>
      <c r="AG56" s="303">
        <v>694013.51702005987</v>
      </c>
      <c r="AH56" s="303">
        <v>4548974.4537400752</v>
      </c>
      <c r="AI56" s="303">
        <v>631831.92588820751</v>
      </c>
      <c r="AJ56" s="303">
        <v>1511519.8526344891</v>
      </c>
      <c r="AK56" s="303">
        <v>130880.71515903922</v>
      </c>
      <c r="AL56" s="303">
        <v>6258.9845542609028</v>
      </c>
      <c r="AM56" s="303">
        <v>11.653952633948155</v>
      </c>
      <c r="AN56" s="303">
        <v>807348.88813622342</v>
      </c>
      <c r="AO56" s="303">
        <v>4897083.2932750192</v>
      </c>
      <c r="AP56" s="303">
        <v>655350.40077617392</v>
      </c>
      <c r="AQ56" s="303">
        <v>1614.9632736291212</v>
      </c>
      <c r="AR56" s="303">
        <v>1861565.8616662396</v>
      </c>
      <c r="AS56" s="303">
        <v>3708562.6370514198</v>
      </c>
      <c r="AT56" s="303">
        <v>2942398.5838118684</v>
      </c>
      <c r="AU56" s="303">
        <v>1156903.8160498273</v>
      </c>
      <c r="AV56" s="303">
        <v>3234723.0468366519</v>
      </c>
      <c r="AW56" s="303">
        <v>199311.71203488467</v>
      </c>
      <c r="AX56" s="303">
        <v>4089427.9235841883</v>
      </c>
      <c r="AY56" s="303">
        <v>3212701.858911918</v>
      </c>
      <c r="AZ56" s="303">
        <v>413962.89322872378</v>
      </c>
      <c r="BA56" s="303">
        <v>1568317.6898699342</v>
      </c>
      <c r="BB56" s="303">
        <v>1457607.5443293627</v>
      </c>
      <c r="BC56" s="303">
        <v>1523865.9232944786</v>
      </c>
      <c r="BD56" s="303">
        <v>2896108.4499987387</v>
      </c>
      <c r="BE56" s="303">
        <v>303.89188100079213</v>
      </c>
      <c r="BF56" s="303">
        <v>3417429.7204147629</v>
      </c>
      <c r="BG56" s="303">
        <v>3992998.90770469</v>
      </c>
      <c r="BH56" s="303">
        <v>4042129.6796590467</v>
      </c>
      <c r="BI56" s="303">
        <v>8720.6671397665723</v>
      </c>
      <c r="BJ56" s="303">
        <v>2011654.5888514761</v>
      </c>
      <c r="BK56" s="303">
        <v>3808147.5385982688</v>
      </c>
      <c r="BL56" s="303">
        <v>2.7197955842880261E-3</v>
      </c>
      <c r="BM56" s="303">
        <v>61899.792365866851</v>
      </c>
      <c r="BN56" s="303">
        <v>185473.03942714815</v>
      </c>
      <c r="BO56" s="303">
        <v>1139856.7418526497</v>
      </c>
      <c r="BP56" s="303">
        <v>285052.30662653159</v>
      </c>
      <c r="BQ56" s="303">
        <v>1949884.8040427379</v>
      </c>
      <c r="BR56" s="303">
        <v>1393947.9434311711</v>
      </c>
      <c r="BS56" s="303">
        <v>423053.51341322978</v>
      </c>
      <c r="BT56" s="303">
        <v>3318624.204978101</v>
      </c>
      <c r="BU56" s="303">
        <v>5263331.2239211369</v>
      </c>
      <c r="BV56" s="303">
        <v>2833937.7284156494</v>
      </c>
      <c r="BW56" s="303">
        <v>1558395.0144610703</v>
      </c>
      <c r="BX56" s="303">
        <v>14475.079314522609</v>
      </c>
      <c r="BY56" s="303">
        <v>79027.427017103983</v>
      </c>
      <c r="BZ56" s="303">
        <v>3821989.5928956503</v>
      </c>
      <c r="CA56" s="303">
        <v>126860.4541065107</v>
      </c>
      <c r="CB56" s="303">
        <v>3214910.1874353765</v>
      </c>
      <c r="CC56" s="303">
        <v>2799.253000662331</v>
      </c>
      <c r="CD56" s="303">
        <v>193827.42387587923</v>
      </c>
      <c r="CE56" s="303">
        <v>0.13481468596724483</v>
      </c>
      <c r="CF56" s="303">
        <v>913.74726162775062</v>
      </c>
      <c r="CG56" s="303">
        <v>3906861.8994547315</v>
      </c>
      <c r="CH56" s="303">
        <v>3977706.5442431495</v>
      </c>
      <c r="CI56" s="303">
        <v>3227818.7923985445</v>
      </c>
      <c r="CJ56" s="303">
        <v>354451.51961315505</v>
      </c>
      <c r="CK56" s="303">
        <v>3038008.2261582958</v>
      </c>
      <c r="CL56" s="303">
        <v>2059492.0978196198</v>
      </c>
      <c r="CM56" s="303">
        <v>2468676.4574937765</v>
      </c>
      <c r="CN56" s="303">
        <v>3454.4807344100268</v>
      </c>
      <c r="CO56" s="303">
        <v>7306.916271288148</v>
      </c>
      <c r="CP56" s="303">
        <v>3882976.1231671637</v>
      </c>
      <c r="CQ56" s="303">
        <v>3388458.5502793072</v>
      </c>
      <c r="CR56" s="303">
        <v>639373.39825448219</v>
      </c>
      <c r="CS56" s="303">
        <v>153611.88347702491</v>
      </c>
      <c r="CT56" s="303">
        <v>224382.46567624583</v>
      </c>
      <c r="CU56" s="303">
        <v>3050883.2680297331</v>
      </c>
      <c r="CV56" s="303">
        <v>3803246.4559833799</v>
      </c>
      <c r="CW56" s="303">
        <v>3379647.8290106417</v>
      </c>
    </row>
    <row r="57" spans="1:101">
      <c r="A57" s="303">
        <v>55</v>
      </c>
      <c r="B57" s="303">
        <v>88227.003829245397</v>
      </c>
      <c r="C57" s="303">
        <v>1548683.7611037625</v>
      </c>
      <c r="D57" s="303">
        <v>4397336.54364968</v>
      </c>
      <c r="E57" s="303">
        <v>664006.97025158734</v>
      </c>
      <c r="F57" s="303">
        <v>1235291.1462433229</v>
      </c>
      <c r="G57" s="303">
        <v>796294.62179664557</v>
      </c>
      <c r="H57" s="303">
        <v>2580807.7075171121</v>
      </c>
      <c r="I57" s="303">
        <v>443.38964292443637</v>
      </c>
      <c r="J57" s="303">
        <v>54338.454521209489</v>
      </c>
      <c r="K57" s="303">
        <v>927939.38011150132</v>
      </c>
      <c r="L57" s="303">
        <v>3783960.0499822302</v>
      </c>
      <c r="M57" s="303">
        <v>3823155.6287251534</v>
      </c>
      <c r="N57" s="303">
        <v>458533.29384335689</v>
      </c>
      <c r="O57" s="303">
        <v>1115322.3869598636</v>
      </c>
      <c r="P57" s="303">
        <v>4617635.1961787948</v>
      </c>
      <c r="Q57" s="303">
        <v>3662572.3455336993</v>
      </c>
      <c r="R57" s="303">
        <v>1223026.9620906413</v>
      </c>
      <c r="S57" s="303">
        <v>3263730.4104524907</v>
      </c>
      <c r="T57" s="303">
        <v>651617.4749399951</v>
      </c>
      <c r="U57" s="303">
        <v>324611.09589106357</v>
      </c>
      <c r="V57" s="303">
        <v>1608924.9556563373</v>
      </c>
      <c r="W57" s="303">
        <v>2201783.8376261056</v>
      </c>
      <c r="X57" s="303">
        <v>616.07978158758976</v>
      </c>
      <c r="Y57" s="303">
        <v>4748165.2007942917</v>
      </c>
      <c r="Z57" s="303">
        <v>4502405.2059939848</v>
      </c>
      <c r="AA57" s="303">
        <v>896178.31345829961</v>
      </c>
      <c r="AB57" s="303">
        <v>13082.343603835972</v>
      </c>
      <c r="AC57" s="303">
        <v>1295922.8172614276</v>
      </c>
      <c r="AD57" s="303">
        <v>7.2455743330345865E-2</v>
      </c>
      <c r="AE57" s="303">
        <v>104529.95066526519</v>
      </c>
      <c r="AF57" s="303">
        <v>3415716.8343361216</v>
      </c>
      <c r="AG57" s="303">
        <v>601204.81197925261</v>
      </c>
      <c r="AH57" s="303">
        <v>4588300.1376739582</v>
      </c>
      <c r="AI57" s="303">
        <v>552063.01899047266</v>
      </c>
      <c r="AJ57" s="303">
        <v>1371303.6407403434</v>
      </c>
      <c r="AK57" s="303">
        <v>106029.30809950078</v>
      </c>
      <c r="AL57" s="303">
        <v>4822.8576937205089</v>
      </c>
      <c r="AM57" s="303">
        <v>8.1868951704281425</v>
      </c>
      <c r="AN57" s="303">
        <v>713195.51280470192</v>
      </c>
      <c r="AO57" s="303">
        <v>4868317.2667788267</v>
      </c>
      <c r="AP57" s="303">
        <v>570542.15668894211</v>
      </c>
      <c r="AQ57" s="303">
        <v>1253.3919697640081</v>
      </c>
      <c r="AR57" s="303">
        <v>1695838.2247659401</v>
      </c>
      <c r="AS57" s="303">
        <v>3621711.214787988</v>
      </c>
      <c r="AT57" s="303">
        <v>2811652.0473224372</v>
      </c>
      <c r="AU57" s="303">
        <v>1031900.6953010656</v>
      </c>
      <c r="AV57" s="303">
        <v>3031786.3515307438</v>
      </c>
      <c r="AW57" s="303">
        <v>163869.05144987485</v>
      </c>
      <c r="AX57" s="303">
        <v>3899315.5857324814</v>
      </c>
      <c r="AY57" s="303">
        <v>2982510.5977268713</v>
      </c>
      <c r="AZ57" s="303">
        <v>352534.58916847111</v>
      </c>
      <c r="BA57" s="303">
        <v>1402428.4837896666</v>
      </c>
      <c r="BB57" s="303">
        <v>1327545.1341055369</v>
      </c>
      <c r="BC57" s="303">
        <v>1372015.7701039389</v>
      </c>
      <c r="BD57" s="303">
        <v>2712051.8563480633</v>
      </c>
      <c r="BE57" s="303">
        <v>220.86308599192742</v>
      </c>
      <c r="BF57" s="303">
        <v>3307259.5830618683</v>
      </c>
      <c r="BG57" s="303">
        <v>3887481.7735818266</v>
      </c>
      <c r="BH57" s="303">
        <v>3878059.2188356523</v>
      </c>
      <c r="BI57" s="303">
        <v>6567.8317662959971</v>
      </c>
      <c r="BJ57" s="303">
        <v>2088543.5963016548</v>
      </c>
      <c r="BK57" s="303">
        <v>3741129.0224224865</v>
      </c>
      <c r="BL57" s="303">
        <v>1.5466975449160954E-3</v>
      </c>
      <c r="BM57" s="303">
        <v>51295.747286408754</v>
      </c>
      <c r="BN57" s="303">
        <v>194298.22263718248</v>
      </c>
      <c r="BO57" s="303">
        <v>1027259.8504000457</v>
      </c>
      <c r="BP57" s="303">
        <v>237896.69895576732</v>
      </c>
      <c r="BQ57" s="303">
        <v>2029339.6192135534</v>
      </c>
      <c r="BR57" s="303">
        <v>1257166.5726943193</v>
      </c>
      <c r="BS57" s="303">
        <v>450819.41080620087</v>
      </c>
      <c r="BT57" s="303">
        <v>3366958.8793857684</v>
      </c>
      <c r="BU57" s="303">
        <v>5197007.6611252464</v>
      </c>
      <c r="BV57" s="303">
        <v>2646974.3387784874</v>
      </c>
      <c r="BW57" s="303">
        <v>1413815.6284954348</v>
      </c>
      <c r="BX57" s="303">
        <v>11266.665232103753</v>
      </c>
      <c r="BY57" s="303">
        <v>65080.672376665672</v>
      </c>
      <c r="BZ57" s="303">
        <v>3620099.0782639133</v>
      </c>
      <c r="CA57" s="303">
        <v>109107.7819932182</v>
      </c>
      <c r="CB57" s="303">
        <v>3035416.0605805493</v>
      </c>
      <c r="CC57" s="303">
        <v>2084.5683743351897</v>
      </c>
      <c r="CD57" s="303">
        <v>157960.83689741924</v>
      </c>
      <c r="CE57" s="303">
        <v>8.4355845893479373E-2</v>
      </c>
      <c r="CF57" s="303">
        <v>693.55572530294057</v>
      </c>
      <c r="CG57" s="303">
        <v>3795247.1752728992</v>
      </c>
      <c r="CH57" s="303">
        <v>3955642.6839300655</v>
      </c>
      <c r="CI57" s="303">
        <v>3069712.4536909545</v>
      </c>
      <c r="CJ57" s="303">
        <v>303107.38172898634</v>
      </c>
      <c r="CK57" s="303">
        <v>2827874.9279636233</v>
      </c>
      <c r="CL57" s="303">
        <v>1926590.7781833536</v>
      </c>
      <c r="CM57" s="303">
        <v>2322418.9858886749</v>
      </c>
      <c r="CN57" s="303">
        <v>2632.3238393773263</v>
      </c>
      <c r="CO57" s="303">
        <v>5610.7468421692047</v>
      </c>
      <c r="CP57" s="303">
        <v>3785526.0726414588</v>
      </c>
      <c r="CQ57" s="303">
        <v>3408274.931676093</v>
      </c>
      <c r="CR57" s="303">
        <v>560804.06638839573</v>
      </c>
      <c r="CS57" s="303">
        <v>128282.63927476392</v>
      </c>
      <c r="CT57" s="303">
        <v>191539.72126169567</v>
      </c>
      <c r="CU57" s="303">
        <v>2870736.2741854647</v>
      </c>
      <c r="CV57" s="303">
        <v>3761244.8511081263</v>
      </c>
      <c r="CW57" s="303">
        <v>3467983.0945446347</v>
      </c>
    </row>
    <row r="58" spans="1:101">
      <c r="A58" s="303">
        <v>56</v>
      </c>
      <c r="B58" s="303">
        <v>72507.840985325252</v>
      </c>
      <c r="C58" s="303">
        <v>1394200.9202668397</v>
      </c>
      <c r="D58" s="303">
        <v>4345848.4271176038</v>
      </c>
      <c r="E58" s="303">
        <v>583462.77615278529</v>
      </c>
      <c r="F58" s="303">
        <v>1117760.965389373</v>
      </c>
      <c r="G58" s="303">
        <v>848685.48591010703</v>
      </c>
      <c r="H58" s="303">
        <v>2453562.2640584456</v>
      </c>
      <c r="I58" s="303">
        <v>327.24669471490546</v>
      </c>
      <c r="J58" s="303">
        <v>44307.401984647477</v>
      </c>
      <c r="K58" s="303">
        <v>817209.72918831219</v>
      </c>
      <c r="L58" s="303">
        <v>3677280.8338678363</v>
      </c>
      <c r="M58" s="303">
        <v>3781042.1260851049</v>
      </c>
      <c r="N58" s="303">
        <v>488455.04200583044</v>
      </c>
      <c r="O58" s="303">
        <v>1014525.9735759225</v>
      </c>
      <c r="P58" s="303">
        <v>4434288.2009739578</v>
      </c>
      <c r="Q58" s="303">
        <v>3592611.3695156518</v>
      </c>
      <c r="R58" s="303">
        <v>1106135.9970880542</v>
      </c>
      <c r="S58" s="303">
        <v>3108404.2226675302</v>
      </c>
      <c r="T58" s="303">
        <v>567780.09720129753</v>
      </c>
      <c r="U58" s="303">
        <v>277228.8596674726</v>
      </c>
      <c r="V58" s="303">
        <v>1702951.4243854492</v>
      </c>
      <c r="W58" s="303">
        <v>2048986.539987335</v>
      </c>
      <c r="X58" s="303">
        <v>456.28604825367665</v>
      </c>
      <c r="Y58" s="303">
        <v>4704144.0062739849</v>
      </c>
      <c r="Z58" s="303">
        <v>4432614.0999265369</v>
      </c>
      <c r="AA58" s="303">
        <v>788007.64403602551</v>
      </c>
      <c r="AB58" s="303">
        <v>10413.525455129608</v>
      </c>
      <c r="AC58" s="303">
        <v>1159740.3114107181</v>
      </c>
      <c r="AD58" s="303">
        <v>4.4419134390138608E-2</v>
      </c>
      <c r="AE58" s="303">
        <v>85722.38032160014</v>
      </c>
      <c r="AF58" s="303">
        <v>3416566.2009322695</v>
      </c>
      <c r="AG58" s="303">
        <v>519840.25411909766</v>
      </c>
      <c r="AH58" s="303">
        <v>4612802.3025821382</v>
      </c>
      <c r="AI58" s="303">
        <v>481743.44919519633</v>
      </c>
      <c r="AJ58" s="303">
        <v>1242272.5800893481</v>
      </c>
      <c r="AK58" s="303">
        <v>85752.54068500406</v>
      </c>
      <c r="AL58" s="303">
        <v>3713.33009298246</v>
      </c>
      <c r="AM58" s="303">
        <v>5.7513181699912126</v>
      </c>
      <c r="AN58" s="303">
        <v>629215.32376977103</v>
      </c>
      <c r="AO58" s="303">
        <v>4822828.2451649169</v>
      </c>
      <c r="AP58" s="303">
        <v>495960.50667431415</v>
      </c>
      <c r="AQ58" s="303">
        <v>972.6259592373716</v>
      </c>
      <c r="AR58" s="303">
        <v>1542153.1157298423</v>
      </c>
      <c r="AS58" s="303">
        <v>3529719.8924422846</v>
      </c>
      <c r="AT58" s="303">
        <v>2682040.6957975454</v>
      </c>
      <c r="AU58" s="303">
        <v>918595.48578257486</v>
      </c>
      <c r="AV58" s="303">
        <v>2833853.0999998045</v>
      </c>
      <c r="AW58" s="303">
        <v>134486.10571631254</v>
      </c>
      <c r="AX58" s="303">
        <v>3707629.588682822</v>
      </c>
      <c r="AY58" s="303">
        <v>2762076.4261082276</v>
      </c>
      <c r="AZ58" s="303">
        <v>299695.09189512709</v>
      </c>
      <c r="BA58" s="303">
        <v>1251222.5242468878</v>
      </c>
      <c r="BB58" s="303">
        <v>1207330.2311408629</v>
      </c>
      <c r="BC58" s="303">
        <v>1232719.1211560294</v>
      </c>
      <c r="BD58" s="303">
        <v>2535065.4749737829</v>
      </c>
      <c r="BE58" s="303">
        <v>160.44992702394424</v>
      </c>
      <c r="BF58" s="303">
        <v>3192701.2763006664</v>
      </c>
      <c r="BG58" s="303">
        <v>3776293.7988881473</v>
      </c>
      <c r="BH58" s="303">
        <v>3711013.3212196375</v>
      </c>
      <c r="BI58" s="303">
        <v>4939.641385554165</v>
      </c>
      <c r="BJ58" s="303">
        <v>2162302.7963078176</v>
      </c>
      <c r="BK58" s="303">
        <v>3667092.972713762</v>
      </c>
      <c r="BL58" s="303">
        <v>8.7944929633142785E-4</v>
      </c>
      <c r="BM58" s="303">
        <v>42475.528220196473</v>
      </c>
      <c r="BN58" s="303">
        <v>203685.31364976242</v>
      </c>
      <c r="BO58" s="303">
        <v>924541.3242980591</v>
      </c>
      <c r="BP58" s="303">
        <v>198227.44369573321</v>
      </c>
      <c r="BQ58" s="303">
        <v>2106241.1302862791</v>
      </c>
      <c r="BR58" s="303">
        <v>1131606.7387261312</v>
      </c>
      <c r="BS58" s="303">
        <v>480186.92413477262</v>
      </c>
      <c r="BT58" s="303">
        <v>3405033.5987910763</v>
      </c>
      <c r="BU58" s="303">
        <v>5114312.0916269254</v>
      </c>
      <c r="BV58" s="303">
        <v>2468126.4418007354</v>
      </c>
      <c r="BW58" s="303">
        <v>1280770.9707062785</v>
      </c>
      <c r="BX58" s="303">
        <v>8760.1477547345949</v>
      </c>
      <c r="BY58" s="303">
        <v>53545.564671814616</v>
      </c>
      <c r="BZ58" s="303">
        <v>3421403.2113121301</v>
      </c>
      <c r="CA58" s="303">
        <v>93803.257273520896</v>
      </c>
      <c r="CB58" s="303">
        <v>2859423.7526682876</v>
      </c>
      <c r="CC58" s="303">
        <v>1550.8476011713642</v>
      </c>
      <c r="CD58" s="303">
        <v>128496.31892617213</v>
      </c>
      <c r="CE58" s="303">
        <v>5.2778315238576699E-2</v>
      </c>
      <c r="CF58" s="303">
        <v>526.26104009900973</v>
      </c>
      <c r="CG58" s="303">
        <v>3677230.2128044274</v>
      </c>
      <c r="CH58" s="303">
        <v>3920438.3774042013</v>
      </c>
      <c r="CI58" s="303">
        <v>2913820.4689735542</v>
      </c>
      <c r="CJ58" s="303">
        <v>258824.76130971406</v>
      </c>
      <c r="CK58" s="303">
        <v>2626949.4348863261</v>
      </c>
      <c r="CL58" s="303">
        <v>1800141.5456647819</v>
      </c>
      <c r="CM58" s="303">
        <v>2181871.8162386669</v>
      </c>
      <c r="CN58" s="303">
        <v>2004.384972097585</v>
      </c>
      <c r="CO58" s="303">
        <v>4304.6264458779251</v>
      </c>
      <c r="CP58" s="303">
        <v>3682660.7964685489</v>
      </c>
      <c r="CQ58" s="303">
        <v>3420542.2886533779</v>
      </c>
      <c r="CR58" s="303">
        <v>491211.2419519141</v>
      </c>
      <c r="CS58" s="303">
        <v>107010.83825553564</v>
      </c>
      <c r="CT58" s="303">
        <v>163377.91541525489</v>
      </c>
      <c r="CU58" s="303">
        <v>2694104.6850960078</v>
      </c>
      <c r="CV58" s="303">
        <v>3711679.8350803861</v>
      </c>
      <c r="CW58" s="303">
        <v>3546715.6211386323</v>
      </c>
    </row>
    <row r="59" spans="1:101">
      <c r="A59" s="303">
        <v>57</v>
      </c>
      <c r="B59" s="303">
        <v>59522.234216730198</v>
      </c>
      <c r="C59" s="303">
        <v>1252360.528888423</v>
      </c>
      <c r="D59" s="303">
        <v>4282627.3253124403</v>
      </c>
      <c r="E59" s="303">
        <v>511904.13588201941</v>
      </c>
      <c r="F59" s="303">
        <v>1009967.316753356</v>
      </c>
      <c r="G59" s="303">
        <v>903295.32066430664</v>
      </c>
      <c r="H59" s="303">
        <v>2328838.5187334237</v>
      </c>
      <c r="I59" s="303">
        <v>241.4332659458068</v>
      </c>
      <c r="J59" s="303">
        <v>36094.104958014155</v>
      </c>
      <c r="K59" s="303">
        <v>718490.2346065297</v>
      </c>
      <c r="L59" s="303">
        <v>3563201.4785062154</v>
      </c>
      <c r="M59" s="303">
        <v>3731061.9824667377</v>
      </c>
      <c r="N59" s="303">
        <v>519909.82048819109</v>
      </c>
      <c r="O59" s="303">
        <v>921658.45364251989</v>
      </c>
      <c r="P59" s="303">
        <v>4248579.6280195443</v>
      </c>
      <c r="Q59" s="303">
        <v>3519255.9376962632</v>
      </c>
      <c r="R59" s="303">
        <v>999235.56974091497</v>
      </c>
      <c r="S59" s="303">
        <v>2955459.7342812759</v>
      </c>
      <c r="T59" s="303">
        <v>493939.23221140367</v>
      </c>
      <c r="U59" s="303">
        <v>236442.99940207301</v>
      </c>
      <c r="V59" s="303">
        <v>1797716.6748460399</v>
      </c>
      <c r="W59" s="303">
        <v>1903317.8757564838</v>
      </c>
      <c r="X59" s="303">
        <v>337.78559401130804</v>
      </c>
      <c r="Y59" s="303">
        <v>4649391.4560888847</v>
      </c>
      <c r="Z59" s="303">
        <v>4353985.6242420254</v>
      </c>
      <c r="AA59" s="303">
        <v>691508.8335104658</v>
      </c>
      <c r="AB59" s="303">
        <v>8283.9475730990762</v>
      </c>
      <c r="AC59" s="303">
        <v>1036047.7500354691</v>
      </c>
      <c r="AD59" s="303">
        <v>2.7225807554491787E-2</v>
      </c>
      <c r="AE59" s="303">
        <v>70197.708357139913</v>
      </c>
      <c r="AF59" s="303">
        <v>3409276.1772997705</v>
      </c>
      <c r="AG59" s="303">
        <v>448697.79619608849</v>
      </c>
      <c r="AH59" s="303">
        <v>4622836.9730085246</v>
      </c>
      <c r="AI59" s="303">
        <v>419869.74886123789</v>
      </c>
      <c r="AJ59" s="303">
        <v>1123824.7032898392</v>
      </c>
      <c r="AK59" s="303">
        <v>69243.529079537882</v>
      </c>
      <c r="AL59" s="303">
        <v>2856.9472356130846</v>
      </c>
      <c r="AM59" s="303">
        <v>4.0403705944026598</v>
      </c>
      <c r="AN59" s="303">
        <v>554452.84314028244</v>
      </c>
      <c r="AO59" s="303">
        <v>4761784.2433911385</v>
      </c>
      <c r="AP59" s="303">
        <v>430514.55215154041</v>
      </c>
      <c r="AQ59" s="303">
        <v>754.65143615283489</v>
      </c>
      <c r="AR59" s="303">
        <v>1400065.9148193018</v>
      </c>
      <c r="AS59" s="303">
        <v>3433432.3796182075</v>
      </c>
      <c r="AT59" s="303">
        <v>2554184.3182347096</v>
      </c>
      <c r="AU59" s="303">
        <v>816210.10217868921</v>
      </c>
      <c r="AV59" s="303">
        <v>2641996.1158394502</v>
      </c>
      <c r="AW59" s="303">
        <v>110183.65738538127</v>
      </c>
      <c r="AX59" s="303">
        <v>3515973.7112458851</v>
      </c>
      <c r="AY59" s="303">
        <v>2552027.580452974</v>
      </c>
      <c r="AZ59" s="303">
        <v>254352.9213940973</v>
      </c>
      <c r="BA59" s="303">
        <v>1113903.3190354488</v>
      </c>
      <c r="BB59" s="303">
        <v>1096492.3031785551</v>
      </c>
      <c r="BC59" s="303">
        <v>1105375.1125317635</v>
      </c>
      <c r="BD59" s="303">
        <v>2365538.3878681199</v>
      </c>
      <c r="BE59" s="303">
        <v>116.51490338039085</v>
      </c>
      <c r="BF59" s="303">
        <v>3074835.986269495</v>
      </c>
      <c r="BG59" s="303">
        <v>3660487.6893690862</v>
      </c>
      <c r="BH59" s="303">
        <v>3542415.0970079969</v>
      </c>
      <c r="BI59" s="303">
        <v>3710.2570309319713</v>
      </c>
      <c r="BJ59" s="303">
        <v>2232569.1626858269</v>
      </c>
      <c r="BK59" s="303">
        <v>3586890.2708156146</v>
      </c>
      <c r="BL59" s="303">
        <v>4.9998779185468905E-4</v>
      </c>
      <c r="BM59" s="303">
        <v>35146.494443718751</v>
      </c>
      <c r="BN59" s="303">
        <v>213657.08885271969</v>
      </c>
      <c r="BO59" s="303">
        <v>831037.78202686319</v>
      </c>
      <c r="BP59" s="303">
        <v>164925.87631446827</v>
      </c>
      <c r="BQ59" s="303">
        <v>2180210.3096074127</v>
      </c>
      <c r="BR59" s="303">
        <v>1016715.5671349216</v>
      </c>
      <c r="BS59" s="303">
        <v>511165.80096705275</v>
      </c>
      <c r="BT59" s="303">
        <v>3432903.5635122363</v>
      </c>
      <c r="BU59" s="303">
        <v>5016786.830876898</v>
      </c>
      <c r="BV59" s="303">
        <v>2297643.7385473195</v>
      </c>
      <c r="BW59" s="303">
        <v>1158640.0899436097</v>
      </c>
      <c r="BX59" s="303">
        <v>6804.4964294048887</v>
      </c>
      <c r="BY59" s="303">
        <v>44016.573577868745</v>
      </c>
      <c r="BZ59" s="303">
        <v>3226926.3377013081</v>
      </c>
      <c r="CA59" s="303">
        <v>80616.670113822576</v>
      </c>
      <c r="CB59" s="303">
        <v>2687817.9101405391</v>
      </c>
      <c r="CC59" s="303">
        <v>1152.7262678138845</v>
      </c>
      <c r="CD59" s="303">
        <v>104347.59651345498</v>
      </c>
      <c r="CE59" s="303">
        <v>3.3018988051017127E-2</v>
      </c>
      <c r="CF59" s="303">
        <v>399.20518916912772</v>
      </c>
      <c r="CG59" s="303">
        <v>3554057.2712430726</v>
      </c>
      <c r="CH59" s="303">
        <v>3872998.2204343011</v>
      </c>
      <c r="CI59" s="303">
        <v>2760876.3481146488</v>
      </c>
      <c r="CJ59" s="303">
        <v>220708.92858527479</v>
      </c>
      <c r="CK59" s="303">
        <v>2435618.4874443822</v>
      </c>
      <c r="CL59" s="303">
        <v>1680119.7869117961</v>
      </c>
      <c r="CM59" s="303">
        <v>2047209.1452172915</v>
      </c>
      <c r="CN59" s="303">
        <v>1525.2038922580834</v>
      </c>
      <c r="CO59" s="303">
        <v>3299.9022253920007</v>
      </c>
      <c r="CP59" s="303">
        <v>3575334.7267680382</v>
      </c>
      <c r="CQ59" s="303">
        <v>3425518.8838006575</v>
      </c>
      <c r="CR59" s="303">
        <v>429694.14282051061</v>
      </c>
      <c r="CS59" s="303">
        <v>89172.80203934561</v>
      </c>
      <c r="CT59" s="303">
        <v>139255.67910647276</v>
      </c>
      <c r="CU59" s="303">
        <v>2522006.4311352693</v>
      </c>
      <c r="CV59" s="303">
        <v>3655239.501622506</v>
      </c>
      <c r="CW59" s="303">
        <v>3615487.7365875798</v>
      </c>
    </row>
    <row r="60" spans="1:101">
      <c r="A60" s="303">
        <v>58</v>
      </c>
      <c r="B60" s="303">
        <v>48810.357625102384</v>
      </c>
      <c r="C60" s="303">
        <v>1122597.2300890873</v>
      </c>
      <c r="D60" s="303">
        <v>4208734.9957663184</v>
      </c>
      <c r="E60" s="303">
        <v>448471.59974530368</v>
      </c>
      <c r="F60" s="303">
        <v>911334.79906097089</v>
      </c>
      <c r="G60" s="303">
        <v>960022.25593221071</v>
      </c>
      <c r="H60" s="303">
        <v>2207083.0947514228</v>
      </c>
      <c r="I60" s="303">
        <v>178.0585900870623</v>
      </c>
      <c r="J60" s="303">
        <v>29377.242855892204</v>
      </c>
      <c r="K60" s="303">
        <v>630696.44815485005</v>
      </c>
      <c r="L60" s="303">
        <v>3443064.6391139021</v>
      </c>
      <c r="M60" s="303">
        <v>3673918.8357302374</v>
      </c>
      <c r="N60" s="303">
        <v>552880.27714523312</v>
      </c>
      <c r="O60" s="303">
        <v>836279.17780127365</v>
      </c>
      <c r="P60" s="303">
        <v>4061880.2393353055</v>
      </c>
      <c r="Q60" s="303">
        <v>3443007.780617639</v>
      </c>
      <c r="R60" s="303">
        <v>901659.31408102775</v>
      </c>
      <c r="S60" s="303">
        <v>2805528.4050064059</v>
      </c>
      <c r="T60" s="303">
        <v>429052.17711321282</v>
      </c>
      <c r="U60" s="303">
        <v>201400.12655519909</v>
      </c>
      <c r="V60" s="303">
        <v>1892727.4869523467</v>
      </c>
      <c r="W60" s="303">
        <v>1764949.3229102753</v>
      </c>
      <c r="X60" s="303">
        <v>249.95512828669419</v>
      </c>
      <c r="Y60" s="303">
        <v>4584789.5933589367</v>
      </c>
      <c r="Z60" s="303">
        <v>4267482.9478565082</v>
      </c>
      <c r="AA60" s="303">
        <v>605677.99812896829</v>
      </c>
      <c r="AB60" s="303">
        <v>6585.993204531218</v>
      </c>
      <c r="AC60" s="303">
        <v>924009.52680779272</v>
      </c>
      <c r="AD60" s="303">
        <v>1.6684479787380718E-2</v>
      </c>
      <c r="AE60" s="303">
        <v>57406.522398683534</v>
      </c>
      <c r="AF60" s="303">
        <v>3394252.9803737407</v>
      </c>
      <c r="AG60" s="303">
        <v>386647.51947481383</v>
      </c>
      <c r="AH60" s="303">
        <v>4618884.3468432762</v>
      </c>
      <c r="AI60" s="303">
        <v>365522.66325440293</v>
      </c>
      <c r="AJ60" s="303">
        <v>1015339.3025452301</v>
      </c>
      <c r="AK60" s="303">
        <v>55829.028463700713</v>
      </c>
      <c r="AL60" s="303">
        <v>2196.5440399353502</v>
      </c>
      <c r="AM60" s="303">
        <v>2.83846638035349</v>
      </c>
      <c r="AN60" s="303">
        <v>488015.60514021904</v>
      </c>
      <c r="AO60" s="303">
        <v>4686443.7986873053</v>
      </c>
      <c r="AP60" s="303">
        <v>373201.76066005125</v>
      </c>
      <c r="AQ60" s="303">
        <v>585.45681377606297</v>
      </c>
      <c r="AR60" s="303">
        <v>1269069.823625657</v>
      </c>
      <c r="AS60" s="303">
        <v>3333646.812892748</v>
      </c>
      <c r="AT60" s="303">
        <v>2428617.0066855545</v>
      </c>
      <c r="AU60" s="303">
        <v>723957.99295151513</v>
      </c>
      <c r="AV60" s="303">
        <v>2457074.8104074276</v>
      </c>
      <c r="AW60" s="303">
        <v>90127.273012834921</v>
      </c>
      <c r="AX60" s="303">
        <v>3325767.9947600262</v>
      </c>
      <c r="AY60" s="303">
        <v>2352780.8461167328</v>
      </c>
      <c r="AZ60" s="303">
        <v>215532.03468437825</v>
      </c>
      <c r="BA60" s="303">
        <v>989619.23860277969</v>
      </c>
      <c r="BB60" s="303">
        <v>994535.12947801431</v>
      </c>
      <c r="BC60" s="303">
        <v>989328.33360122272</v>
      </c>
      <c r="BD60" s="303">
        <v>2203734.9089961788</v>
      </c>
      <c r="BE60" s="303">
        <v>84.578739054867413</v>
      </c>
      <c r="BF60" s="303">
        <v>2954667.3384967428</v>
      </c>
      <c r="BG60" s="303">
        <v>3541054.5808125618</v>
      </c>
      <c r="BH60" s="303">
        <v>3373548.6649918826</v>
      </c>
      <c r="BI60" s="303">
        <v>2783.4244413892511</v>
      </c>
      <c r="BJ60" s="303">
        <v>2299015.8997207028</v>
      </c>
      <c r="BK60" s="303">
        <v>3501346.9623548128</v>
      </c>
      <c r="BL60" s="303">
        <v>2.8422187060535449E-4</v>
      </c>
      <c r="BM60" s="303">
        <v>29062.307222377003</v>
      </c>
      <c r="BN60" s="303">
        <v>224235.80797634282</v>
      </c>
      <c r="BO60" s="303">
        <v>746094.5631685484</v>
      </c>
      <c r="BP60" s="303">
        <v>137024.74313673525</v>
      </c>
      <c r="BQ60" s="303">
        <v>2250898.5822292822</v>
      </c>
      <c r="BR60" s="303">
        <v>911898.54635781876</v>
      </c>
      <c r="BS60" s="303">
        <v>543755.76831493608</v>
      </c>
      <c r="BT60" s="303">
        <v>3450718.9733464709</v>
      </c>
      <c r="BU60" s="303">
        <v>4906016.5363798169</v>
      </c>
      <c r="BV60" s="303">
        <v>2135661.2628180869</v>
      </c>
      <c r="BW60" s="303">
        <v>1046782.734644516</v>
      </c>
      <c r="BX60" s="303">
        <v>5280.4880448093136</v>
      </c>
      <c r="BY60" s="303">
        <v>36153.677405925017</v>
      </c>
      <c r="BZ60" s="303">
        <v>3037525.7772163274</v>
      </c>
      <c r="CA60" s="303">
        <v>69260.820246438627</v>
      </c>
      <c r="CB60" s="303">
        <v>2521327.1066568466</v>
      </c>
      <c r="CC60" s="303">
        <v>856.0726923768791</v>
      </c>
      <c r="CD60" s="303">
        <v>84598.991883511699</v>
      </c>
      <c r="CE60" s="303">
        <v>2.0655938614001581E-2</v>
      </c>
      <c r="CF60" s="303">
        <v>302.74426044757234</v>
      </c>
      <c r="CG60" s="303">
        <v>3426903.6214327598</v>
      </c>
      <c r="CH60" s="303">
        <v>3814294.3850879641</v>
      </c>
      <c r="CI60" s="303">
        <v>2611499.947784882</v>
      </c>
      <c r="CJ60" s="303">
        <v>187962.60906855061</v>
      </c>
      <c r="CK60" s="303">
        <v>2254112.8966775858</v>
      </c>
      <c r="CL60" s="303">
        <v>1566451.2636988764</v>
      </c>
      <c r="CM60" s="303">
        <v>1918533.6837164892</v>
      </c>
      <c r="CN60" s="303">
        <v>1159.8393584904993</v>
      </c>
      <c r="CO60" s="303">
        <v>2527.7749298458493</v>
      </c>
      <c r="CP60" s="303">
        <v>3464448.0926554543</v>
      </c>
      <c r="CQ60" s="303">
        <v>3423496.2989086499</v>
      </c>
      <c r="CR60" s="303">
        <v>375418.52779020986</v>
      </c>
      <c r="CS60" s="303">
        <v>74234.84690284713</v>
      </c>
      <c r="CT60" s="303">
        <v>118614.16766927714</v>
      </c>
      <c r="CU60" s="303">
        <v>2355277.435657437</v>
      </c>
      <c r="CV60" s="303">
        <v>3592607.3468316793</v>
      </c>
      <c r="CW60" s="303">
        <v>3674052.4914086238</v>
      </c>
    </row>
    <row r="61" spans="1:101">
      <c r="A61" s="303">
        <v>59</v>
      </c>
      <c r="B61" s="303">
        <v>39986.100773368169</v>
      </c>
      <c r="C61" s="303">
        <v>1004280.9015847313</v>
      </c>
      <c r="D61" s="303">
        <v>4125252.5765285511</v>
      </c>
      <c r="E61" s="303">
        <v>392360.72840268322</v>
      </c>
      <c r="F61" s="303">
        <v>821281.60129894107</v>
      </c>
      <c r="G61" s="303">
        <v>1018744.2819706178</v>
      </c>
      <c r="H61" s="303">
        <v>2088665.3747758889</v>
      </c>
      <c r="I61" s="303">
        <v>131.27550411813232</v>
      </c>
      <c r="J61" s="303">
        <v>23890.358284793216</v>
      </c>
      <c r="K61" s="303">
        <v>552800.28447730863</v>
      </c>
      <c r="L61" s="303">
        <v>3318149.8227875484</v>
      </c>
      <c r="M61" s="303">
        <v>3610315.1528767971</v>
      </c>
      <c r="N61" s="303">
        <v>587337.91416139016</v>
      </c>
      <c r="O61" s="303">
        <v>757940.81378065224</v>
      </c>
      <c r="P61" s="303">
        <v>3875422.7598359757</v>
      </c>
      <c r="Q61" s="303">
        <v>3364339.2575819935</v>
      </c>
      <c r="R61" s="303">
        <v>812753.28434382903</v>
      </c>
      <c r="S61" s="303">
        <v>2659143.0517419684</v>
      </c>
      <c r="T61" s="303">
        <v>372155.76321471011</v>
      </c>
      <c r="U61" s="303">
        <v>171343.79943454947</v>
      </c>
      <c r="V61" s="303">
        <v>1987480.6547384949</v>
      </c>
      <c r="W61" s="303">
        <v>1633955.138105806</v>
      </c>
      <c r="X61" s="303">
        <v>184.88950974978795</v>
      </c>
      <c r="Y61" s="303">
        <v>4511231.4921821039</v>
      </c>
      <c r="Z61" s="303">
        <v>4174051.6815996729</v>
      </c>
      <c r="AA61" s="303">
        <v>529547.73623278947</v>
      </c>
      <c r="AB61" s="303">
        <v>5233.1767895353678</v>
      </c>
      <c r="AC61" s="303">
        <v>822788.84573334455</v>
      </c>
      <c r="AD61" s="303">
        <v>1.0222873083098171E-2</v>
      </c>
      <c r="AE61" s="303">
        <v>46885.780242508547</v>
      </c>
      <c r="AF61" s="303">
        <v>3371933.6886250754</v>
      </c>
      <c r="AG61" s="303">
        <v>332653.246660962</v>
      </c>
      <c r="AH61" s="303">
        <v>4601531.9163931748</v>
      </c>
      <c r="AI61" s="303">
        <v>317864.72756138665</v>
      </c>
      <c r="AJ61" s="303">
        <v>916189.1412926662</v>
      </c>
      <c r="AK61" s="303">
        <v>44949.475162348732</v>
      </c>
      <c r="AL61" s="303">
        <v>1687.6979615924899</v>
      </c>
      <c r="AM61" s="303">
        <v>1.9941500494112436</v>
      </c>
      <c r="AN61" s="303">
        <v>429075.50970778766</v>
      </c>
      <c r="AO61" s="303">
        <v>4598127.8935993686</v>
      </c>
      <c r="AP61" s="303">
        <v>323106.79051323631</v>
      </c>
      <c r="AQ61" s="303">
        <v>454.14760439839074</v>
      </c>
      <c r="AR61" s="303">
        <v>1148614.3468385811</v>
      </c>
      <c r="AS61" s="303">
        <v>3231112.4572121464</v>
      </c>
      <c r="AT61" s="303">
        <v>2305792.7637157901</v>
      </c>
      <c r="AU61" s="303">
        <v>641059.31517761922</v>
      </c>
      <c r="AV61" s="303">
        <v>2279753.3957187589</v>
      </c>
      <c r="AW61" s="303">
        <v>73609.158895764369</v>
      </c>
      <c r="AX61" s="303">
        <v>3138251.9234738969</v>
      </c>
      <c r="AY61" s="303">
        <v>2164568.5833274056</v>
      </c>
      <c r="AZ61" s="303">
        <v>182364.84439894426</v>
      </c>
      <c r="BA61" s="303">
        <v>877489.42443400424</v>
      </c>
      <c r="BB61" s="303">
        <v>900948.23611970793</v>
      </c>
      <c r="BC61" s="303">
        <v>883890.00873625453</v>
      </c>
      <c r="BD61" s="303">
        <v>2049810.1655699704</v>
      </c>
      <c r="BE61" s="303">
        <v>61.374785003434006</v>
      </c>
      <c r="BF61" s="303">
        <v>2833117.8056606059</v>
      </c>
      <c r="BG61" s="303">
        <v>3418919.6735195466</v>
      </c>
      <c r="BH61" s="303">
        <v>3205559.193356602</v>
      </c>
      <c r="BI61" s="303">
        <v>2085.6970836819005</v>
      </c>
      <c r="BJ61" s="303">
        <v>2361354.1645312444</v>
      </c>
      <c r="BK61" s="303">
        <v>3411257.7984664398</v>
      </c>
      <c r="BL61" s="303">
        <v>1.6155145010106675E-4</v>
      </c>
      <c r="BM61" s="303">
        <v>24016.001494686934</v>
      </c>
      <c r="BN61" s="303">
        <v>235443.02577553783</v>
      </c>
      <c r="BO61" s="303">
        <v>669073.52517014428</v>
      </c>
      <c r="BP61" s="303">
        <v>113691.36515487391</v>
      </c>
      <c r="BQ61" s="303">
        <v>2317990.1121719354</v>
      </c>
      <c r="BR61" s="303">
        <v>816536.86956088198</v>
      </c>
      <c r="BS61" s="303">
        <v>577945.91878220637</v>
      </c>
      <c r="BT61" s="303">
        <v>3458715.7375811674</v>
      </c>
      <c r="BU61" s="303">
        <v>4783599.7344091581</v>
      </c>
      <c r="BV61" s="303">
        <v>1982215.4097537908</v>
      </c>
      <c r="BW61" s="303">
        <v>944551.94439407263</v>
      </c>
      <c r="BX61" s="303">
        <v>4094.1984634802311</v>
      </c>
      <c r="BY61" s="303">
        <v>29672.417455147028</v>
      </c>
      <c r="BZ61" s="303">
        <v>2853904.0242947186</v>
      </c>
      <c r="CA61" s="303">
        <v>59486.237030403849</v>
      </c>
      <c r="CB61" s="303">
        <v>2360536.202397807</v>
      </c>
      <c r="CC61" s="303">
        <v>635.24920701511769</v>
      </c>
      <c r="CD61" s="303">
        <v>68482.032278620143</v>
      </c>
      <c r="CE61" s="303">
        <v>1.2921223452499114E-2</v>
      </c>
      <c r="CF61" s="303">
        <v>229.53523798319628</v>
      </c>
      <c r="CG61" s="303">
        <v>3296866.4037850904</v>
      </c>
      <c r="CH61" s="303">
        <v>3745345.6381032276</v>
      </c>
      <c r="CI61" s="303">
        <v>2466205.7651634798</v>
      </c>
      <c r="CJ61" s="303">
        <v>159878.84323143653</v>
      </c>
      <c r="CK61" s="303">
        <v>2082528.7926284969</v>
      </c>
      <c r="CL61" s="303">
        <v>1459020.6025331852</v>
      </c>
      <c r="CM61" s="303">
        <v>1795886.2165023037</v>
      </c>
      <c r="CN61" s="303">
        <v>881.47065126854829</v>
      </c>
      <c r="CO61" s="303">
        <v>1934.9372608986228</v>
      </c>
      <c r="CP61" s="303">
        <v>3350843.141318501</v>
      </c>
      <c r="CQ61" s="303">
        <v>3414793.5840846431</v>
      </c>
      <c r="CR61" s="303">
        <v>327616.77508877649</v>
      </c>
      <c r="CS61" s="303">
        <v>61741.639765572625</v>
      </c>
      <c r="CT61" s="303">
        <v>100967.58422201934</v>
      </c>
      <c r="CU61" s="303">
        <v>2194585.3659095629</v>
      </c>
      <c r="CV61" s="303">
        <v>3524455.6144426186</v>
      </c>
      <c r="CW61" s="303">
        <v>3722270.0140607422</v>
      </c>
    </row>
    <row r="62" spans="1:101">
      <c r="A62" s="303">
        <v>60</v>
      </c>
      <c r="B62" s="303">
        <v>32726.114868974299</v>
      </c>
      <c r="C62" s="303">
        <v>896739.34902134654</v>
      </c>
      <c r="D62" s="303">
        <v>4033264.3213981078</v>
      </c>
      <c r="E62" s="303">
        <v>342824.33843503264</v>
      </c>
      <c r="F62" s="303">
        <v>739228.90215466567</v>
      </c>
      <c r="G62" s="303">
        <v>1079319.9383888408</v>
      </c>
      <c r="H62" s="303">
        <v>1973884.1139356564</v>
      </c>
      <c r="I62" s="303">
        <v>96.754137088595783</v>
      </c>
      <c r="J62" s="303">
        <v>19412.959266939688</v>
      </c>
      <c r="K62" s="303">
        <v>483836.13767205045</v>
      </c>
      <c r="L62" s="303">
        <v>3189662.3359910501</v>
      </c>
      <c r="M62" s="303">
        <v>3540944.8599074129</v>
      </c>
      <c r="N62" s="303">
        <v>623242.85914956697</v>
      </c>
      <c r="O62" s="303">
        <v>686196.45966069459</v>
      </c>
      <c r="P62" s="303">
        <v>3690303.9232140058</v>
      </c>
      <c r="Q62" s="303">
        <v>3283692.9670010428</v>
      </c>
      <c r="R62" s="303">
        <v>731882.46525638015</v>
      </c>
      <c r="S62" s="303">
        <v>2516745.359238049</v>
      </c>
      <c r="T62" s="303">
        <v>322366.54553179914</v>
      </c>
      <c r="U62" s="303">
        <v>145606.41852348472</v>
      </c>
      <c r="V62" s="303">
        <v>2081469.2624211246</v>
      </c>
      <c r="W62" s="303">
        <v>1510326.5471831637</v>
      </c>
      <c r="X62" s="303">
        <v>136.71090903650196</v>
      </c>
      <c r="Y62" s="303">
        <v>4429610.1549375635</v>
      </c>
      <c r="Z62" s="303">
        <v>4074611.2379073603</v>
      </c>
      <c r="AA62" s="303">
        <v>462197.33224914776</v>
      </c>
      <c r="AB62" s="303">
        <v>4156.0848873752602</v>
      </c>
      <c r="AC62" s="303">
        <v>731561.40523236967</v>
      </c>
      <c r="AD62" s="303">
        <v>6.2627960179455558E-3</v>
      </c>
      <c r="AE62" s="303">
        <v>38246.572701085126</v>
      </c>
      <c r="AF62" s="303">
        <v>3342778.7575553996</v>
      </c>
      <c r="AG62" s="303">
        <v>285771.58638751821</v>
      </c>
      <c r="AH62" s="303">
        <v>4571457.5377728902</v>
      </c>
      <c r="AI62" s="303">
        <v>276136.73242196062</v>
      </c>
      <c r="AJ62" s="303">
        <v>825750.36373056087</v>
      </c>
      <c r="AK62" s="303">
        <v>36141.445458023052</v>
      </c>
      <c r="AL62" s="303">
        <v>1295.9357012756475</v>
      </c>
      <c r="AM62" s="303">
        <v>1.4010251445082036</v>
      </c>
      <c r="AN62" s="303">
        <v>376868.63737598713</v>
      </c>
      <c r="AO62" s="303">
        <v>4498194.0580400359</v>
      </c>
      <c r="AP62" s="303">
        <v>279398.70901527902</v>
      </c>
      <c r="AQ62" s="303">
        <v>352.25583225575645</v>
      </c>
      <c r="AR62" s="303">
        <v>1038120.9895844192</v>
      </c>
      <c r="AS62" s="303">
        <v>3126527.5566630601</v>
      </c>
      <c r="AT62" s="303">
        <v>2186091.3834970077</v>
      </c>
      <c r="AU62" s="303">
        <v>566752.76532743883</v>
      </c>
      <c r="AV62" s="303">
        <v>2110519.9599892125</v>
      </c>
      <c r="AW62" s="303">
        <v>60031.456004000072</v>
      </c>
      <c r="AX62" s="303">
        <v>2954490.6091171606</v>
      </c>
      <c r="AY62" s="303">
        <v>1987464.581554458</v>
      </c>
      <c r="AZ62" s="303">
        <v>154084.30585567775</v>
      </c>
      <c r="BA62" s="303">
        <v>776624.94064182614</v>
      </c>
      <c r="BB62" s="303">
        <v>815216.3485265458</v>
      </c>
      <c r="BC62" s="303">
        <v>788355.56718569796</v>
      </c>
      <c r="BD62" s="303">
        <v>1903824.7853265291</v>
      </c>
      <c r="BE62" s="303">
        <v>44.522367351253116</v>
      </c>
      <c r="BF62" s="303">
        <v>2711027.0035385941</v>
      </c>
      <c r="BG62" s="303">
        <v>3294939.4904173226</v>
      </c>
      <c r="BH62" s="303">
        <v>3039455.4304986899</v>
      </c>
      <c r="BI62" s="303">
        <v>1561.1580446909477</v>
      </c>
      <c r="BJ62" s="303">
        <v>2419334.1281995033</v>
      </c>
      <c r="BK62" s="303">
        <v>3317381.1066429834</v>
      </c>
      <c r="BL62" s="303">
        <v>9.1817357535600876E-5</v>
      </c>
      <c r="BM62" s="303">
        <v>19833.999306477988</v>
      </c>
      <c r="BN62" s="303">
        <v>247299.39278359379</v>
      </c>
      <c r="BO62" s="303">
        <v>599358.96178914141</v>
      </c>
      <c r="BP62" s="303">
        <v>94211.767882240252</v>
      </c>
      <c r="BQ62" s="303">
        <v>2381203.4733360554</v>
      </c>
      <c r="BR62" s="303">
        <v>730001.75935574726</v>
      </c>
      <c r="BS62" s="303">
        <v>613714.22566705116</v>
      </c>
      <c r="BT62" s="303">
        <v>3457205.6966168112</v>
      </c>
      <c r="BU62" s="303">
        <v>4651123.7135214647</v>
      </c>
      <c r="BV62" s="303">
        <v>1837258.7564570631</v>
      </c>
      <c r="BW62" s="303">
        <v>851304.26725154056</v>
      </c>
      <c r="BX62" s="303">
        <v>3171.7730439259503</v>
      </c>
      <c r="BY62" s="303">
        <v>24335.307511695413</v>
      </c>
      <c r="BZ62" s="303">
        <v>2676621.6042114841</v>
      </c>
      <c r="CA62" s="303">
        <v>51076.47781561</v>
      </c>
      <c r="CB62" s="303">
        <v>2205899.2127315439</v>
      </c>
      <c r="CC62" s="303">
        <v>471.0280695730977</v>
      </c>
      <c r="CD62" s="303">
        <v>55354.386110445055</v>
      </c>
      <c r="CE62" s="303">
        <v>8.0824689877540337E-3</v>
      </c>
      <c r="CF62" s="303">
        <v>173.99019009551668</v>
      </c>
      <c r="CG62" s="303">
        <v>3164959.8408488799</v>
      </c>
      <c r="CH62" s="303">
        <v>3667198.0212548985</v>
      </c>
      <c r="CI62" s="303">
        <v>2325411.5329749444</v>
      </c>
      <c r="CJ62" s="303">
        <v>135833.51762393047</v>
      </c>
      <c r="CK62" s="303">
        <v>1920847.511294198</v>
      </c>
      <c r="CL62" s="303">
        <v>1357678.8682306889</v>
      </c>
      <c r="CM62" s="303">
        <v>1679254.4059064742</v>
      </c>
      <c r="CN62" s="303">
        <v>669.53556560257539</v>
      </c>
      <c r="CO62" s="303">
        <v>1480.1461190798611</v>
      </c>
      <c r="CP62" s="303">
        <v>3235301.7417687844</v>
      </c>
      <c r="CQ62" s="303">
        <v>3399751.7503072019</v>
      </c>
      <c r="CR62" s="303">
        <v>285586.58810806106</v>
      </c>
      <c r="CS62" s="303">
        <v>51305.741263299031</v>
      </c>
      <c r="CT62" s="303">
        <v>85894.536039312647</v>
      </c>
      <c r="CU62" s="303">
        <v>2040444.3875217927</v>
      </c>
      <c r="CV62" s="303">
        <v>3451439.6676135422</v>
      </c>
      <c r="CW62" s="303">
        <v>3760102.3565182267</v>
      </c>
    </row>
    <row r="63" spans="1:101">
      <c r="A63" s="303">
        <v>61</v>
      </c>
      <c r="B63" s="303">
        <v>26760.275628579366</v>
      </c>
      <c r="C63" s="303">
        <v>799277.31476433715</v>
      </c>
      <c r="D63" s="303">
        <v>3933843.3359772312</v>
      </c>
      <c r="E63" s="303">
        <v>299173.07548521284</v>
      </c>
      <c r="F63" s="303">
        <v>664608.35377675027</v>
      </c>
      <c r="G63" s="303">
        <v>1141589.2893425238</v>
      </c>
      <c r="H63" s="303">
        <v>1862973.996018878</v>
      </c>
      <c r="I63" s="303">
        <v>71.29020579386227</v>
      </c>
      <c r="J63" s="303">
        <v>15762.948232072698</v>
      </c>
      <c r="K63" s="303">
        <v>422904.34948006953</v>
      </c>
      <c r="L63" s="303">
        <v>3058725.1421406618</v>
      </c>
      <c r="M63" s="303">
        <v>3466487.0366542167</v>
      </c>
      <c r="N63" s="303">
        <v>660543.78972132038</v>
      </c>
      <c r="O63" s="303">
        <v>620605.3682223222</v>
      </c>
      <c r="P63" s="303">
        <v>3507488.4243223877</v>
      </c>
      <c r="Q63" s="303">
        <v>3201481.7243663822</v>
      </c>
      <c r="R63" s="303">
        <v>658435.67430154467</v>
      </c>
      <c r="S63" s="303">
        <v>2378693.5126834791</v>
      </c>
      <c r="T63" s="303">
        <v>278879.23126705876</v>
      </c>
      <c r="U63" s="303">
        <v>123601.10737425961</v>
      </c>
      <c r="V63" s="303">
        <v>2174188.8273562561</v>
      </c>
      <c r="W63" s="303">
        <v>1393984.8391270165</v>
      </c>
      <c r="X63" s="303">
        <v>101.05209253279733</v>
      </c>
      <c r="Y63" s="303">
        <v>4340808.813245113</v>
      </c>
      <c r="Z63" s="303">
        <v>3970047.7055835514</v>
      </c>
      <c r="AA63" s="303">
        <v>402759.66592078714</v>
      </c>
      <c r="AB63" s="303">
        <v>3299.0730659617998</v>
      </c>
      <c r="AC63" s="303">
        <v>649526.00567354297</v>
      </c>
      <c r="AD63" s="303">
        <v>3.8362299875452765E-3</v>
      </c>
      <c r="AE63" s="303">
        <v>31163.28652071879</v>
      </c>
      <c r="AF63" s="303">
        <v>3307265.1043954822</v>
      </c>
      <c r="AG63" s="303">
        <v>245149.07924433323</v>
      </c>
      <c r="AH63" s="303">
        <v>4529412.8137377566</v>
      </c>
      <c r="AI63" s="303">
        <v>239653.43437677532</v>
      </c>
      <c r="AJ63" s="303">
        <v>743410.39027100895</v>
      </c>
      <c r="AK63" s="303">
        <v>29022.395415303836</v>
      </c>
      <c r="AL63" s="303">
        <v>994.53879959806375</v>
      </c>
      <c r="AM63" s="303">
        <v>0.98435165000325853</v>
      </c>
      <c r="AN63" s="303">
        <v>330693.89292294061</v>
      </c>
      <c r="AO63" s="303">
        <v>4388012.9446566096</v>
      </c>
      <c r="AP63" s="303">
        <v>241327.07162250538</v>
      </c>
      <c r="AQ63" s="303">
        <v>273.20158864374611</v>
      </c>
      <c r="AR63" s="303">
        <v>936996.41430985508</v>
      </c>
      <c r="AS63" s="303">
        <v>3020538.1812677849</v>
      </c>
      <c r="AT63" s="303">
        <v>2069824.4521726412</v>
      </c>
      <c r="AU63" s="303">
        <v>500304.53118676448</v>
      </c>
      <c r="AV63" s="303">
        <v>1949705.7673746489</v>
      </c>
      <c r="AW63" s="303">
        <v>48891.103014192413</v>
      </c>
      <c r="AX63" s="303">
        <v>2775383.2919968972</v>
      </c>
      <c r="AY63" s="303">
        <v>1821408.3531698866</v>
      </c>
      <c r="AZ63" s="303">
        <v>130015.54612411514</v>
      </c>
      <c r="BA63" s="303">
        <v>686145.68298498716</v>
      </c>
      <c r="BB63" s="303">
        <v>736827.08826177381</v>
      </c>
      <c r="BC63" s="303">
        <v>702018.96165894403</v>
      </c>
      <c r="BD63" s="303">
        <v>1765758.5677792898</v>
      </c>
      <c r="BE63" s="303">
        <v>32.287592768667487</v>
      </c>
      <c r="BF63" s="303">
        <v>2589151.5885093911</v>
      </c>
      <c r="BG63" s="303">
        <v>3169900.5388837974</v>
      </c>
      <c r="BH63" s="303">
        <v>2876114.2316409363</v>
      </c>
      <c r="BI63" s="303">
        <v>1167.325530683167</v>
      </c>
      <c r="BJ63" s="303">
        <v>2472745.42382243</v>
      </c>
      <c r="BK63" s="303">
        <v>3220434.868466679</v>
      </c>
      <c r="BL63" s="303">
        <v>5.218000611853737E-5</v>
      </c>
      <c r="BM63" s="303">
        <v>16370.96063101899</v>
      </c>
      <c r="BN63" s="303">
        <v>259824.44794337024</v>
      </c>
      <c r="BO63" s="303">
        <v>536361.93319233309</v>
      </c>
      <c r="BP63" s="303">
        <v>77975.986208479953</v>
      </c>
      <c r="BQ63" s="303">
        <v>2440292.7363256468</v>
      </c>
      <c r="BR63" s="303">
        <v>651666.09457531979</v>
      </c>
      <c r="BS63" s="303">
        <v>651027.19845205976</v>
      </c>
      <c r="BT63" s="303">
        <v>3446566.6161965872</v>
      </c>
      <c r="BU63" s="303">
        <v>4510142.8609032482</v>
      </c>
      <c r="BV63" s="303">
        <v>1700673.6184347742</v>
      </c>
      <c r="BW63" s="303">
        <v>766407.89996286272</v>
      </c>
      <c r="BX63" s="303">
        <v>2455.2394761231908</v>
      </c>
      <c r="BY63" s="303">
        <v>19944.453226081201</v>
      </c>
      <c r="BZ63" s="303">
        <v>2506110.1939943433</v>
      </c>
      <c r="CA63" s="303">
        <v>43843.957264035744</v>
      </c>
      <c r="CB63" s="303">
        <v>2057752.3108882217</v>
      </c>
      <c r="CC63" s="303">
        <v>349.00959284078539</v>
      </c>
      <c r="CD63" s="303">
        <v>44681.146426496198</v>
      </c>
      <c r="CE63" s="303">
        <v>5.0555681946788831E-3</v>
      </c>
      <c r="CF63" s="303">
        <v>131.85898044771156</v>
      </c>
      <c r="CG63" s="303">
        <v>3032112.5102197635</v>
      </c>
      <c r="CH63" s="303">
        <v>3580907.3936343794</v>
      </c>
      <c r="CI63" s="303">
        <v>2189446.8966151588</v>
      </c>
      <c r="CJ63" s="303">
        <v>115277.8545247509</v>
      </c>
      <c r="CK63" s="303">
        <v>1768953.9577715558</v>
      </c>
      <c r="CL63" s="303">
        <v>1262250.2723966411</v>
      </c>
      <c r="CM63" s="303">
        <v>1568580.8321603423</v>
      </c>
      <c r="CN63" s="303">
        <v>508.28796319904291</v>
      </c>
      <c r="CO63" s="303">
        <v>1131.5358570976919</v>
      </c>
      <c r="CP63" s="303">
        <v>3118544.1842056043</v>
      </c>
      <c r="CQ63" s="303">
        <v>3378728.6414267332</v>
      </c>
      <c r="CR63" s="303">
        <v>248688.69082811478</v>
      </c>
      <c r="CS63" s="303">
        <v>42598.297693269815</v>
      </c>
      <c r="CT63" s="303">
        <v>73030.213522412581</v>
      </c>
      <c r="CU63" s="303">
        <v>1893230.3784655405</v>
      </c>
      <c r="CV63" s="303">
        <v>3374193.3206249224</v>
      </c>
      <c r="CW63" s="303">
        <v>3787607.1070893845</v>
      </c>
    </row>
    <row r="64" spans="1:101">
      <c r="A64" s="303">
        <v>62</v>
      </c>
      <c r="B64" s="303">
        <v>21863.433965460019</v>
      </c>
      <c r="C64" s="303">
        <v>711192.1286020187</v>
      </c>
      <c r="D64" s="303">
        <v>3828039.3063411578</v>
      </c>
      <c r="E64" s="303">
        <v>260774.69901866888</v>
      </c>
      <c r="F64" s="303">
        <v>596867.90674400271</v>
      </c>
      <c r="G64" s="303">
        <v>1205375.1613050185</v>
      </c>
      <c r="H64" s="303">
        <v>1756112.0288725027</v>
      </c>
      <c r="I64" s="303">
        <v>52.51379103577387</v>
      </c>
      <c r="J64" s="303">
        <v>12790.2097375306</v>
      </c>
      <c r="K64" s="303">
        <v>369172.56875359546</v>
      </c>
      <c r="L64" s="303">
        <v>2926373.3352283183</v>
      </c>
      <c r="M64" s="303">
        <v>3387600.6202770392</v>
      </c>
      <c r="N64" s="303">
        <v>699178.01271267398</v>
      </c>
      <c r="O64" s="303">
        <v>560737.46433093131</v>
      </c>
      <c r="P64" s="303">
        <v>3327814.3680630322</v>
      </c>
      <c r="Q64" s="303">
        <v>3118088.8476746511</v>
      </c>
      <c r="R64" s="303">
        <v>591829.10726891062</v>
      </c>
      <c r="S64" s="303">
        <v>2245269.7950813984</v>
      </c>
      <c r="T64" s="303">
        <v>240963.81746515949</v>
      </c>
      <c r="U64" s="303">
        <v>104813.79645382753</v>
      </c>
      <c r="V64" s="303">
        <v>2265143.1933344239</v>
      </c>
      <c r="W64" s="303">
        <v>1284793.3103490053</v>
      </c>
      <c r="X64" s="303">
        <v>74.670402075327161</v>
      </c>
      <c r="Y64" s="303">
        <v>4245692.5918265665</v>
      </c>
      <c r="Z64" s="303">
        <v>3861208.1285029645</v>
      </c>
      <c r="AA64" s="303">
        <v>350425.42543633695</v>
      </c>
      <c r="AB64" s="303">
        <v>2617.5843089018085</v>
      </c>
      <c r="AC64" s="303">
        <v>575912.51897744928</v>
      </c>
      <c r="AD64" s="303">
        <v>2.3495661066766024E-3</v>
      </c>
      <c r="AE64" s="303">
        <v>25364.096652932993</v>
      </c>
      <c r="AF64" s="303">
        <v>3265879.7957040551</v>
      </c>
      <c r="AG64" s="303">
        <v>210017.99714283441</v>
      </c>
      <c r="AH64" s="303">
        <v>4476207.0906916419</v>
      </c>
      <c r="AI64" s="303">
        <v>207798.79572406699</v>
      </c>
      <c r="AJ64" s="303">
        <v>668574.06942259194</v>
      </c>
      <c r="AK64" s="303">
        <v>23277.501314253615</v>
      </c>
      <c r="AL64" s="303">
        <v>762.82358212777513</v>
      </c>
      <c r="AM64" s="303">
        <v>0.69162846747986872</v>
      </c>
      <c r="AN64" s="303">
        <v>289910.78344231064</v>
      </c>
      <c r="AO64" s="303">
        <v>4268947.5544165634</v>
      </c>
      <c r="AP64" s="303">
        <v>208217.23990498221</v>
      </c>
      <c r="AQ64" s="303">
        <v>211.8734667391542</v>
      </c>
      <c r="AR64" s="303">
        <v>844643.31110399798</v>
      </c>
      <c r="AS64" s="303">
        <v>2913737.9250354599</v>
      </c>
      <c r="AT64" s="303">
        <v>1957241.342031345</v>
      </c>
      <c r="AU64" s="303">
        <v>441014.80052450992</v>
      </c>
      <c r="AV64" s="303">
        <v>1797504.2738493376</v>
      </c>
      <c r="AW64" s="303">
        <v>39766.298658770465</v>
      </c>
      <c r="AX64" s="303">
        <v>2601673.5461353115</v>
      </c>
      <c r="AY64" s="303">
        <v>1666227.6074803658</v>
      </c>
      <c r="AZ64" s="303">
        <v>109567.39168859275</v>
      </c>
      <c r="BA64" s="303">
        <v>605193.5659108886</v>
      </c>
      <c r="BB64" s="303">
        <v>665277.13131089823</v>
      </c>
      <c r="BC64" s="303">
        <v>624184.10498374735</v>
      </c>
      <c r="BD64" s="303">
        <v>1635523.0679645296</v>
      </c>
      <c r="BE64" s="303">
        <v>23.408371463250326</v>
      </c>
      <c r="BF64" s="303">
        <v>2468166.4866836602</v>
      </c>
      <c r="BG64" s="303">
        <v>3044519.1672388767</v>
      </c>
      <c r="BH64" s="303">
        <v>2716286.63387638</v>
      </c>
      <c r="BI64" s="303">
        <v>871.98800239778279</v>
      </c>
      <c r="BJ64" s="303">
        <v>2521417.0364083452</v>
      </c>
      <c r="BK64" s="303">
        <v>3121093.8787509985</v>
      </c>
      <c r="BL64" s="303">
        <v>2.9651953486661474E-5</v>
      </c>
      <c r="BM64" s="303">
        <v>13505.372393018424</v>
      </c>
      <c r="BN64" s="303">
        <v>273036.40616971889</v>
      </c>
      <c r="BO64" s="303">
        <v>479523.26776198414</v>
      </c>
      <c r="BP64" s="303">
        <v>64464.651421992014</v>
      </c>
      <c r="BQ64" s="303">
        <v>2495048.0106840031</v>
      </c>
      <c r="BR64" s="303">
        <v>580913.65842922742</v>
      </c>
      <c r="BS64" s="303">
        <v>689839.68652999378</v>
      </c>
      <c r="BT64" s="303">
        <v>3427232.1816889583</v>
      </c>
      <c r="BU64" s="303">
        <v>4362160.4103891179</v>
      </c>
      <c r="BV64" s="303">
        <v>1572284.3275269866</v>
      </c>
      <c r="BW64" s="303">
        <v>689249.03008561034</v>
      </c>
      <c r="BX64" s="303">
        <v>1899.1661215526335</v>
      </c>
      <c r="BY64" s="303">
        <v>16335.240718957135</v>
      </c>
      <c r="BZ64" s="303">
        <v>2342685.6919307546</v>
      </c>
      <c r="CA64" s="303">
        <v>37626.260081271932</v>
      </c>
      <c r="CB64" s="303">
        <v>1916326.6646646373</v>
      </c>
      <c r="CC64" s="303">
        <v>258.42429264083557</v>
      </c>
      <c r="CD64" s="303">
        <v>36018.385686857262</v>
      </c>
      <c r="CE64" s="303">
        <v>3.1621676239708446E-3</v>
      </c>
      <c r="CF64" s="303">
        <v>99.910528264169159</v>
      </c>
      <c r="CG64" s="303">
        <v>2899166.3891028748</v>
      </c>
      <c r="CH64" s="303">
        <v>3487523.9524735427</v>
      </c>
      <c r="CI64" s="303">
        <v>2058561.9974423486</v>
      </c>
      <c r="CJ64" s="303">
        <v>97731.069286098558</v>
      </c>
      <c r="CK64" s="303">
        <v>1626653.358011218</v>
      </c>
      <c r="CL64" s="303">
        <v>1172538.0742218709</v>
      </c>
      <c r="CM64" s="303">
        <v>1463770.2803478781</v>
      </c>
      <c r="CN64" s="303">
        <v>385.68252822346977</v>
      </c>
      <c r="CO64" s="303">
        <v>864.51740008695879</v>
      </c>
      <c r="CP64" s="303">
        <v>3001228.9979828359</v>
      </c>
      <c r="CQ64" s="303">
        <v>3352094.2086262344</v>
      </c>
      <c r="CR64" s="303">
        <v>216343.81008587411</v>
      </c>
      <c r="CS64" s="303">
        <v>35340.818184888049</v>
      </c>
      <c r="CT64" s="303">
        <v>62059.36162469408</v>
      </c>
      <c r="CU64" s="303">
        <v>1753196.1607070204</v>
      </c>
      <c r="CV64" s="303">
        <v>3293325.0568373981</v>
      </c>
      <c r="CW64" s="303">
        <v>3804930.0402066009</v>
      </c>
    </row>
    <row r="65" spans="1:101">
      <c r="A65" s="303">
        <v>63</v>
      </c>
      <c r="B65" s="303">
        <v>17848.321638456411</v>
      </c>
      <c r="C65" s="303">
        <v>631786.34907530958</v>
      </c>
      <c r="D65" s="303">
        <v>3716868.1656866632</v>
      </c>
      <c r="E65" s="303">
        <v>227052.40136332012</v>
      </c>
      <c r="F65" s="303">
        <v>535476.21381962218</v>
      </c>
      <c r="G65" s="303">
        <v>1270484.6149533866</v>
      </c>
      <c r="H65" s="303">
        <v>1653423.6995988421</v>
      </c>
      <c r="I65" s="303">
        <v>38.673023654412468</v>
      </c>
      <c r="J65" s="303">
        <v>10371.202007983471</v>
      </c>
      <c r="K65" s="303">
        <v>321875.46610049647</v>
      </c>
      <c r="L65" s="303">
        <v>2793550.9217836941</v>
      </c>
      <c r="M65" s="303">
        <v>3304920.0508246245</v>
      </c>
      <c r="N65" s="303">
        <v>739071.69571227615</v>
      </c>
      <c r="O65" s="303">
        <v>506176.82334819651</v>
      </c>
      <c r="P65" s="303">
        <v>3151999.8500063401</v>
      </c>
      <c r="Q65" s="303">
        <v>3033868.6965147364</v>
      </c>
      <c r="R65" s="303">
        <v>531508.75095738634</v>
      </c>
      <c r="S65" s="303">
        <v>2116688.0248932815</v>
      </c>
      <c r="T65" s="303">
        <v>207961.82365181309</v>
      </c>
      <c r="U65" s="303">
        <v>88795.661473913889</v>
      </c>
      <c r="V65" s="303">
        <v>2353850.073456448</v>
      </c>
      <c r="W65" s="303">
        <v>1182568.0455410401</v>
      </c>
      <c r="X65" s="303">
        <v>55.159689131026106</v>
      </c>
      <c r="Y65" s="303">
        <v>4145101.4732496119</v>
      </c>
      <c r="Z65" s="303">
        <v>3748896.0678189928</v>
      </c>
      <c r="AA65" s="303">
        <v>304445.15412193438</v>
      </c>
      <c r="AB65" s="303">
        <v>2075.9766706645405</v>
      </c>
      <c r="AC65" s="303">
        <v>509987.62579788972</v>
      </c>
      <c r="AD65" s="303">
        <v>1.4388731862118552E-3</v>
      </c>
      <c r="AE65" s="303">
        <v>20622.691826368515</v>
      </c>
      <c r="AF65" s="303">
        <v>3219114.3540772218</v>
      </c>
      <c r="AG65" s="303">
        <v>179691.24302816822</v>
      </c>
      <c r="AH65" s="303">
        <v>4412692.3089500554</v>
      </c>
      <c r="AI65" s="303">
        <v>180020.97728253357</v>
      </c>
      <c r="AJ65" s="303">
        <v>600668.33574008127</v>
      </c>
      <c r="AK65" s="303">
        <v>18648.397995198447</v>
      </c>
      <c r="AL65" s="303">
        <v>584.79568660646885</v>
      </c>
      <c r="AM65" s="303">
        <v>0.48597672901559924</v>
      </c>
      <c r="AN65" s="303">
        <v>253936.5820466069</v>
      </c>
      <c r="AO65" s="303">
        <v>4142335.1884798002</v>
      </c>
      <c r="AP65" s="303">
        <v>179465.23900825533</v>
      </c>
      <c r="AQ65" s="303">
        <v>164.30180920713855</v>
      </c>
      <c r="AR65" s="303">
        <v>760469.2350660644</v>
      </c>
      <c r="AS65" s="303">
        <v>2806668.3207165557</v>
      </c>
      <c r="AT65" s="303">
        <v>1848535.0994977679</v>
      </c>
      <c r="AU65" s="303">
        <v>388222.22555383696</v>
      </c>
      <c r="AV65" s="303">
        <v>1653989.4677889175</v>
      </c>
      <c r="AW65" s="303">
        <v>32304.526695632787</v>
      </c>
      <c r="AX65" s="303">
        <v>2433960.6537226825</v>
      </c>
      <c r="AY65" s="303">
        <v>1521658.7534273511</v>
      </c>
      <c r="AZ65" s="303">
        <v>92224.055425833154</v>
      </c>
      <c r="BA65" s="303">
        <v>532942.49422865815</v>
      </c>
      <c r="BB65" s="303">
        <v>600077.03153071576</v>
      </c>
      <c r="BC65" s="303">
        <v>554173.78824069863</v>
      </c>
      <c r="BD65" s="303">
        <v>1512973.0617627616</v>
      </c>
      <c r="BE65" s="303">
        <v>16.966535336502705</v>
      </c>
      <c r="BF65" s="303">
        <v>2348667.2053512055</v>
      </c>
      <c r="BG65" s="303">
        <v>2919442.4207583135</v>
      </c>
      <c r="BH65" s="303">
        <v>2560605.0820193631</v>
      </c>
      <c r="BI65" s="303">
        <v>650.76595086081318</v>
      </c>
      <c r="BJ65" s="303">
        <v>2565216.6939274487</v>
      </c>
      <c r="BK65" s="303">
        <v>3019987.8614960006</v>
      </c>
      <c r="BL65" s="303">
        <v>1.6849088770169923E-5</v>
      </c>
      <c r="BM65" s="303">
        <v>11135.783523355503</v>
      </c>
      <c r="BN65" s="303">
        <v>286951.94406118075</v>
      </c>
      <c r="BO65" s="303">
        <v>428315.46599884582</v>
      </c>
      <c r="BP65" s="303">
        <v>53236.892957371994</v>
      </c>
      <c r="BQ65" s="303">
        <v>2545295.4881024193</v>
      </c>
      <c r="BR65" s="303">
        <v>517146.31699031411</v>
      </c>
      <c r="BS65" s="303">
        <v>730094.83539351926</v>
      </c>
      <c r="BT65" s="303">
        <v>3399682.1857321705</v>
      </c>
      <c r="BU65" s="303">
        <v>4208613.4857014874</v>
      </c>
      <c r="BV65" s="303">
        <v>1451868.2492596449</v>
      </c>
      <c r="BW65" s="303">
        <v>619236.63751712558</v>
      </c>
      <c r="BX65" s="303">
        <v>1468.003010943828</v>
      </c>
      <c r="BY65" s="303">
        <v>13370.962048157795</v>
      </c>
      <c r="BZ65" s="303">
        <v>2186560.9861679524</v>
      </c>
      <c r="CA65" s="303">
        <v>32282.890792251255</v>
      </c>
      <c r="CB65" s="303">
        <v>1781760.8739824919</v>
      </c>
      <c r="CC65" s="303">
        <v>191.22779312959824</v>
      </c>
      <c r="CD65" s="303">
        <v>28998.843913081007</v>
      </c>
      <c r="CE65" s="303">
        <v>1.9778436554149298E-3</v>
      </c>
      <c r="CF65" s="303">
        <v>75.689545767534682</v>
      </c>
      <c r="CG65" s="303">
        <v>2766877.3943697657</v>
      </c>
      <c r="CH65" s="303">
        <v>3388078.7780274097</v>
      </c>
      <c r="CI65" s="303">
        <v>1932935.8243752276</v>
      </c>
      <c r="CJ65" s="303">
        <v>82773.341961068698</v>
      </c>
      <c r="CK65" s="303">
        <v>1493686.3709476246</v>
      </c>
      <c r="CL65" s="303">
        <v>1088329.7345781315</v>
      </c>
      <c r="CM65" s="303">
        <v>1364696.2970008401</v>
      </c>
      <c r="CN65" s="303">
        <v>292.51404960873384</v>
      </c>
      <c r="CO65" s="303">
        <v>660.13908888266042</v>
      </c>
      <c r="CP65" s="303">
        <v>2883953.6234550541</v>
      </c>
      <c r="CQ65" s="303">
        <v>3320226.1993216332</v>
      </c>
      <c r="CR65" s="303">
        <v>188029.1849989254</v>
      </c>
      <c r="CS65" s="303">
        <v>29297.95811238671</v>
      </c>
      <c r="CT65" s="303">
        <v>52710.000518756133</v>
      </c>
      <c r="CU65" s="303">
        <v>1620486.4005446068</v>
      </c>
      <c r="CV65" s="303">
        <v>3209415.0553342639</v>
      </c>
      <c r="CW65" s="303">
        <v>3812297.0591119272</v>
      </c>
    </row>
    <row r="66" spans="1:101">
      <c r="A66" s="303">
        <v>64</v>
      </c>
      <c r="B66" s="303">
        <v>14559.481230795407</v>
      </c>
      <c r="C66" s="303">
        <v>560377.74872016208</v>
      </c>
      <c r="D66" s="303">
        <v>3601303.6083832658</v>
      </c>
      <c r="E66" s="303">
        <v>197482.42854535661</v>
      </c>
      <c r="F66" s="303">
        <v>479925.82887613476</v>
      </c>
      <c r="G66" s="303">
        <v>1336710.6190323422</v>
      </c>
      <c r="H66" s="303">
        <v>1554988.8310867026</v>
      </c>
      <c r="I66" s="303">
        <v>28.473551370576264</v>
      </c>
      <c r="J66" s="303">
        <v>8404.4120700846852</v>
      </c>
      <c r="K66" s="303">
        <v>280313.1969799347</v>
      </c>
      <c r="L66" s="303">
        <v>2661109.6018289574</v>
      </c>
      <c r="M66" s="303">
        <v>3219051.7855485352</v>
      </c>
      <c r="N66" s="303">
        <v>780140.2452903206</v>
      </c>
      <c r="O66" s="303">
        <v>456524.26357338263</v>
      </c>
      <c r="P66" s="303">
        <v>2980650.3492309935</v>
      </c>
      <c r="Q66" s="303">
        <v>2949147.4170842608</v>
      </c>
      <c r="R66" s="303">
        <v>476951.86038149829</v>
      </c>
      <c r="S66" s="303">
        <v>1993100.7377811074</v>
      </c>
      <c r="T66" s="303">
        <v>179281.93123195629</v>
      </c>
      <c r="U66" s="303">
        <v>75156.015781678972</v>
      </c>
      <c r="V66" s="303">
        <v>2439846.1587551329</v>
      </c>
      <c r="W66" s="303">
        <v>1087087.5517718305</v>
      </c>
      <c r="X66" s="303">
        <v>40.735564087687642</v>
      </c>
      <c r="Y66" s="303">
        <v>4039844.4859093362</v>
      </c>
      <c r="Z66" s="303">
        <v>3633868.3226993736</v>
      </c>
      <c r="AA66" s="303">
        <v>264129.59137427737</v>
      </c>
      <c r="AB66" s="303">
        <v>1645.7669206049604</v>
      </c>
      <c r="AC66" s="303">
        <v>451058.6883820807</v>
      </c>
      <c r="AD66" s="303">
        <v>8.810771575051262E-4</v>
      </c>
      <c r="AE66" s="303">
        <v>16751.123873981858</v>
      </c>
      <c r="AF66" s="303">
        <v>3167459.6856021918</v>
      </c>
      <c r="AG66" s="303">
        <v>153556.70685575024</v>
      </c>
      <c r="AH66" s="303">
        <v>4339748.8879072526</v>
      </c>
      <c r="AI66" s="303">
        <v>155827.25644533872</v>
      </c>
      <c r="AJ66" s="303">
        <v>539145.60087030241</v>
      </c>
      <c r="AK66" s="303">
        <v>14923.605946250149</v>
      </c>
      <c r="AL66" s="303">
        <v>448.09958331635312</v>
      </c>
      <c r="AM66" s="303">
        <v>0.34149134707054291</v>
      </c>
      <c r="AN66" s="303">
        <v>222243.08112660772</v>
      </c>
      <c r="AO66" s="303">
        <v>4009472.1183107332</v>
      </c>
      <c r="AP66" s="303">
        <v>154532.38977846006</v>
      </c>
      <c r="AQ66" s="303">
        <v>127.40436366586434</v>
      </c>
      <c r="AR66" s="303">
        <v>683893.65662225918</v>
      </c>
      <c r="AS66" s="303">
        <v>2699819.8478988186</v>
      </c>
      <c r="AT66" s="303">
        <v>1743848.1491335526</v>
      </c>
      <c r="AU66" s="303">
        <v>341306.70209807402</v>
      </c>
      <c r="AV66" s="303">
        <v>1519133.245828307</v>
      </c>
      <c r="AW66" s="303">
        <v>26212.061951758304</v>
      </c>
      <c r="AX66" s="303">
        <v>2272711.6911000456</v>
      </c>
      <c r="AY66" s="303">
        <v>1387365.3655270997</v>
      </c>
      <c r="AZ66" s="303">
        <v>77537.166274640447</v>
      </c>
      <c r="BA66" s="303">
        <v>468605.59800326335</v>
      </c>
      <c r="BB66" s="303">
        <v>540754.89718750876</v>
      </c>
      <c r="BC66" s="303">
        <v>491336.42738275201</v>
      </c>
      <c r="BD66" s="303">
        <v>1397916.8937360949</v>
      </c>
      <c r="BE66" s="303">
        <v>12.29445517870106</v>
      </c>
      <c r="BF66" s="303">
        <v>2231173.000378876</v>
      </c>
      <c r="BG66" s="303">
        <v>2795249.7178711831</v>
      </c>
      <c r="BH66" s="303">
        <v>2409591.4579329751</v>
      </c>
      <c r="BI66" s="303">
        <v>485.23917390084767</v>
      </c>
      <c r="BJ66" s="303">
        <v>2604049.821127228</v>
      </c>
      <c r="BK66" s="303">
        <v>2917700.4217076101</v>
      </c>
      <c r="BL66" s="303">
        <v>9.5736421693824939E-6</v>
      </c>
      <c r="BM66" s="303">
        <v>9177.6018415115668</v>
      </c>
      <c r="BN66" s="303">
        <v>301585.98705927783</v>
      </c>
      <c r="BO66" s="303">
        <v>382243.70839943545</v>
      </c>
      <c r="BP66" s="303">
        <v>43919.5344660509</v>
      </c>
      <c r="BQ66" s="303">
        <v>2590897.0362378079</v>
      </c>
      <c r="BR66" s="303">
        <v>459789.41943248996</v>
      </c>
      <c r="BS66" s="303">
        <v>771724.19598105084</v>
      </c>
      <c r="BT66" s="303">
        <v>3364433.0690349969</v>
      </c>
      <c r="BU66" s="303">
        <v>4050861.2573684403</v>
      </c>
      <c r="BV66" s="303">
        <v>1339165.5817252735</v>
      </c>
      <c r="BW66" s="303">
        <v>555805.98959023261</v>
      </c>
      <c r="BX66" s="303">
        <v>1133.9717604845671</v>
      </c>
      <c r="BY66" s="303">
        <v>10938.255572206903</v>
      </c>
      <c r="BZ66" s="303">
        <v>2037858.2312860594</v>
      </c>
      <c r="CA66" s="303">
        <v>27692.416302687816</v>
      </c>
      <c r="CB66" s="303">
        <v>1654112.8342797421</v>
      </c>
      <c r="CC66" s="303">
        <v>141.41830476111053</v>
      </c>
      <c r="CD66" s="303">
        <v>23319.576189360188</v>
      </c>
      <c r="CE66" s="303">
        <v>1.2370694282955994E-3</v>
      </c>
      <c r="CF66" s="303">
        <v>57.331020807017154</v>
      </c>
      <c r="CG66" s="303">
        <v>2635917.1593844788</v>
      </c>
      <c r="CH66" s="303">
        <v>3283572.3890104052</v>
      </c>
      <c r="CI66" s="303">
        <v>1812684.2289261692</v>
      </c>
      <c r="CJ66" s="303">
        <v>70039.200334111316</v>
      </c>
      <c r="CK66" s="303">
        <v>1369742.578788287</v>
      </c>
      <c r="CL66" s="303">
        <v>1009401.3857174029</v>
      </c>
      <c r="CM66" s="303">
        <v>1271207.0488256</v>
      </c>
      <c r="CN66" s="303">
        <v>221.7542359335246</v>
      </c>
      <c r="CO66" s="303">
        <v>503.8103515543321</v>
      </c>
      <c r="CP66" s="303">
        <v>2767255.7866311213</v>
      </c>
      <c r="CQ66" s="303">
        <v>3283506.2632665695</v>
      </c>
      <c r="CR66" s="303">
        <v>163274.79506082096</v>
      </c>
      <c r="CS66" s="303">
        <v>24271.221889633303</v>
      </c>
      <c r="CT66" s="303">
        <v>44747.84433184634</v>
      </c>
      <c r="CU66" s="303">
        <v>1495151.9108582509</v>
      </c>
      <c r="CV66" s="303">
        <v>3123012.9472811483</v>
      </c>
      <c r="CW66" s="303">
        <v>3810005.6686027641</v>
      </c>
    </row>
    <row r="67" spans="1:101">
      <c r="A67" s="303">
        <v>65</v>
      </c>
      <c r="B67" s="303">
        <v>11868.096143044628</v>
      </c>
      <c r="C67" s="303">
        <v>496306.98811617721</v>
      </c>
      <c r="D67" s="303">
        <v>3482270.3342898344</v>
      </c>
      <c r="E67" s="303">
        <v>171591.22174699447</v>
      </c>
      <c r="F67" s="303">
        <v>429735.39550409256</v>
      </c>
      <c r="G67" s="303">
        <v>1403833.8915177083</v>
      </c>
      <c r="H67" s="303">
        <v>1460847.09905111</v>
      </c>
      <c r="I67" s="303">
        <v>20.959497605382634</v>
      </c>
      <c r="J67" s="303">
        <v>6806.5493695669447</v>
      </c>
      <c r="K67" s="303">
        <v>243848.94222072558</v>
      </c>
      <c r="L67" s="303">
        <v>2529809.2471698858</v>
      </c>
      <c r="M67" s="303">
        <v>3130571.6049257652</v>
      </c>
      <c r="N67" s="303">
        <v>822288.8234401613</v>
      </c>
      <c r="O67" s="303">
        <v>411399.19042634562</v>
      </c>
      <c r="P67" s="303">
        <v>2814266.6577809537</v>
      </c>
      <c r="Q67" s="303">
        <v>2864223.8510845765</v>
      </c>
      <c r="R67" s="303">
        <v>427667.67281166499</v>
      </c>
      <c r="S67" s="303">
        <v>1874606.0406118748</v>
      </c>
      <c r="T67" s="303">
        <v>154395.2775477423</v>
      </c>
      <c r="U67" s="303">
        <v>63555.716084449137</v>
      </c>
      <c r="V67" s="303">
        <v>2522691.7260709093</v>
      </c>
      <c r="W67" s="303">
        <v>998101.28529502742</v>
      </c>
      <c r="X67" s="303">
        <v>30.075450416322123</v>
      </c>
      <c r="Y67" s="303">
        <v>3930695.0268306728</v>
      </c>
      <c r="Z67" s="303">
        <v>3516832.683905452</v>
      </c>
      <c r="AA67" s="303">
        <v>228848.70230428493</v>
      </c>
      <c r="AB67" s="303">
        <v>1304.2130638050858</v>
      </c>
      <c r="AC67" s="303">
        <v>398476.08805373532</v>
      </c>
      <c r="AD67" s="303">
        <v>5.3946878963872212E-4</v>
      </c>
      <c r="AE67" s="303">
        <v>13593.666291073798</v>
      </c>
      <c r="AF67" s="303">
        <v>3111401.6178002516</v>
      </c>
      <c r="AG67" s="303">
        <v>131071.35589428138</v>
      </c>
      <c r="AH67" s="303">
        <v>4258272.7755511552</v>
      </c>
      <c r="AI67" s="303">
        <v>134779.00058104662</v>
      </c>
      <c r="AJ67" s="303">
        <v>483486.08157206676</v>
      </c>
      <c r="AK67" s="303">
        <v>11930.442232450323</v>
      </c>
      <c r="AL67" s="303">
        <v>343.19983539838353</v>
      </c>
      <c r="AM67" s="303">
        <v>0.23997553495601853</v>
      </c>
      <c r="AN67" s="303">
        <v>194353.09849762861</v>
      </c>
      <c r="AO67" s="303">
        <v>3871600.8980180337</v>
      </c>
      <c r="AP67" s="303">
        <v>132939.89579116995</v>
      </c>
      <c r="AQ67" s="303">
        <v>98.788389360610509</v>
      </c>
      <c r="AR67" s="303">
        <v>614353.45783598814</v>
      </c>
      <c r="AS67" s="303">
        <v>2593633.4227274847</v>
      </c>
      <c r="AT67" s="303">
        <v>1643277.7549282822</v>
      </c>
      <c r="AU67" s="303">
        <v>299690.78117277054</v>
      </c>
      <c r="AV67" s="303">
        <v>1392821.6219396447</v>
      </c>
      <c r="AW67" s="303">
        <v>21244.848508127867</v>
      </c>
      <c r="AX67" s="303">
        <v>2118273.9421384851</v>
      </c>
      <c r="AY67" s="303">
        <v>1262954.6153090706</v>
      </c>
      <c r="AZ67" s="303">
        <v>65118.263638149343</v>
      </c>
      <c r="BA67" s="303">
        <v>411440.17227270384</v>
      </c>
      <c r="BB67" s="303">
        <v>486859.09160671121</v>
      </c>
      <c r="BC67" s="303">
        <v>435050.96202517679</v>
      </c>
      <c r="BD67" s="303">
        <v>1290125.7328315948</v>
      </c>
      <c r="BE67" s="303">
        <v>8.9069035261938314</v>
      </c>
      <c r="BF67" s="303">
        <v>2116130.6972292312</v>
      </c>
      <c r="BG67" s="303">
        <v>2672455.1840307545</v>
      </c>
      <c r="BH67" s="303">
        <v>2263665.6150777615</v>
      </c>
      <c r="BI67" s="303">
        <v>361.51241170748017</v>
      </c>
      <c r="BJ67" s="303">
        <v>2637858.1182437432</v>
      </c>
      <c r="BK67" s="303">
        <v>2814768.7178225471</v>
      </c>
      <c r="BL67" s="303">
        <v>5.4395010322038229E-6</v>
      </c>
      <c r="BM67" s="303">
        <v>7560.3768817262799</v>
      </c>
      <c r="BN67" s="303">
        <v>316951.50135251496</v>
      </c>
      <c r="BO67" s="303">
        <v>340846.14241743024</v>
      </c>
      <c r="BP67" s="303">
        <v>36197.527789990294</v>
      </c>
      <c r="BQ67" s="303">
        <v>2631749.3951029549</v>
      </c>
      <c r="BR67" s="303">
        <v>408295.68935508211</v>
      </c>
      <c r="BS67" s="303">
        <v>814647.98452236154</v>
      </c>
      <c r="BT67" s="303">
        <v>3322028.9421624206</v>
      </c>
      <c r="BU67" s="303">
        <v>3890175.9847742491</v>
      </c>
      <c r="BV67" s="303">
        <v>1233887.9955092617</v>
      </c>
      <c r="BW67" s="303">
        <v>498421.04001539154</v>
      </c>
      <c r="BX67" s="303">
        <v>875.39523963061572</v>
      </c>
      <c r="BY67" s="303">
        <v>8943.2506597293723</v>
      </c>
      <c r="BZ67" s="303">
        <v>1896620.492057588</v>
      </c>
      <c r="CA67" s="303">
        <v>23749.959680002292</v>
      </c>
      <c r="CB67" s="303">
        <v>1533370.9004947962</v>
      </c>
      <c r="CC67" s="303">
        <v>104.52289212439516</v>
      </c>
      <c r="CD67" s="303">
        <v>18731.368246935643</v>
      </c>
      <c r="CE67" s="303">
        <v>7.7373790192547477E-4</v>
      </c>
      <c r="CF67" s="303">
        <v>43.418835579216065</v>
      </c>
      <c r="CG67" s="303">
        <v>2506875.8095439142</v>
      </c>
      <c r="CH67" s="303">
        <v>3174965.2476192131</v>
      </c>
      <c r="CI67" s="303">
        <v>1697867.5269960312</v>
      </c>
      <c r="CJ67" s="303">
        <v>59211.373017513724</v>
      </c>
      <c r="CK67" s="303">
        <v>1254472.4078648381</v>
      </c>
      <c r="CL67" s="303">
        <v>935521.67849381652</v>
      </c>
      <c r="CM67" s="303">
        <v>1183130.5225902209</v>
      </c>
      <c r="CN67" s="303">
        <v>168.04150631973147</v>
      </c>
      <c r="CO67" s="303">
        <v>384.30973749246351</v>
      </c>
      <c r="CP67" s="303">
        <v>2651615.439893845</v>
      </c>
      <c r="CQ67" s="303">
        <v>3242316.471076984</v>
      </c>
      <c r="CR67" s="303">
        <v>141659.4570597377</v>
      </c>
      <c r="CS67" s="303">
        <v>20093.495794434111</v>
      </c>
      <c r="CT67" s="303">
        <v>37971.362638693434</v>
      </c>
      <c r="CU67" s="303">
        <v>1377163.1599540082</v>
      </c>
      <c r="CV67" s="303">
        <v>3034636.2236457374</v>
      </c>
      <c r="CW67" s="303">
        <v>3798416.1927983076</v>
      </c>
    </row>
    <row r="68" spans="1:101">
      <c r="A68" s="303">
        <v>66</v>
      </c>
      <c r="B68" s="303">
        <v>9667.6050906110868</v>
      </c>
      <c r="C68" s="303">
        <v>438943.30615260906</v>
      </c>
      <c r="D68" s="303">
        <v>3360638.8878256497</v>
      </c>
      <c r="E68" s="303">
        <v>148952.25585686241</v>
      </c>
      <c r="F68" s="303">
        <v>384450.99813895288</v>
      </c>
      <c r="G68" s="303">
        <v>1471624.8719447805</v>
      </c>
      <c r="H68" s="303">
        <v>1371003.183416419</v>
      </c>
      <c r="I68" s="303">
        <v>15.425253244385051</v>
      </c>
      <c r="J68" s="303">
        <v>5509.3675459555407</v>
      </c>
      <c r="K68" s="303">
        <v>211905.7974811391</v>
      </c>
      <c r="L68" s="303">
        <v>2400319.7900362816</v>
      </c>
      <c r="M68" s="303">
        <v>3040022.6320415866</v>
      </c>
      <c r="N68" s="303">
        <v>865412.99127068941</v>
      </c>
      <c r="O68" s="303">
        <v>370440.81503601349</v>
      </c>
      <c r="P68" s="303">
        <v>2653253.1127018104</v>
      </c>
      <c r="Q68" s="303">
        <v>2779370.5717115575</v>
      </c>
      <c r="R68" s="303">
        <v>383197.50779410347</v>
      </c>
      <c r="S68" s="303">
        <v>1761254.0865211578</v>
      </c>
      <c r="T68" s="303">
        <v>132830.59817740356</v>
      </c>
      <c r="U68" s="303">
        <v>53701.110107273402</v>
      </c>
      <c r="V68" s="303">
        <v>2601974.6958460188</v>
      </c>
      <c r="W68" s="303">
        <v>915337.12694879354</v>
      </c>
      <c r="X68" s="303">
        <v>22.199559793864964</v>
      </c>
      <c r="Y68" s="303">
        <v>3818387.2242031642</v>
      </c>
      <c r="Z68" s="303">
        <v>3398446.5968336547</v>
      </c>
      <c r="AA68" s="303">
        <v>198029.72889900659</v>
      </c>
      <c r="AB68" s="303">
        <v>1033.1722367580473</v>
      </c>
      <c r="AC68" s="303">
        <v>351634.31721807172</v>
      </c>
      <c r="AD68" s="303">
        <v>3.3028109694379471E-4</v>
      </c>
      <c r="AE68" s="303">
        <v>11021.568439622692</v>
      </c>
      <c r="AF68" s="303">
        <v>3051417.0283512273</v>
      </c>
      <c r="AG68" s="303">
        <v>111755.27190932403</v>
      </c>
      <c r="AH68" s="303">
        <v>4169163.7453788454</v>
      </c>
      <c r="AI68" s="303">
        <v>116486.79118730276</v>
      </c>
      <c r="AJ68" s="303">
        <v>433199.24576038413</v>
      </c>
      <c r="AK68" s="303">
        <v>9528.2215338574242</v>
      </c>
      <c r="AL68" s="303">
        <v>262.74399797701449</v>
      </c>
      <c r="AM68" s="303">
        <v>0.16864696433249154</v>
      </c>
      <c r="AN68" s="303">
        <v>169836.86530100164</v>
      </c>
      <c r="AO68" s="303">
        <v>3729900.1900201277</v>
      </c>
      <c r="AP68" s="303">
        <v>114263.52008591707</v>
      </c>
      <c r="AQ68" s="303">
        <v>76.596748263363878</v>
      </c>
      <c r="AR68" s="303">
        <v>551307.09154040145</v>
      </c>
      <c r="AS68" s="303">
        <v>2488502.2692268328</v>
      </c>
      <c r="AT68" s="303">
        <v>1546881.1963875492</v>
      </c>
      <c r="AU68" s="303">
        <v>262839.99023430684</v>
      </c>
      <c r="AV68" s="303">
        <v>1274869.6410048814</v>
      </c>
      <c r="AW68" s="303">
        <v>17200.626636538022</v>
      </c>
      <c r="AX68" s="303">
        <v>1970887.3235439672</v>
      </c>
      <c r="AY68" s="303">
        <v>1147991.7220457902</v>
      </c>
      <c r="AZ68" s="303">
        <v>54631.830777403666</v>
      </c>
      <c r="BA68" s="303">
        <v>360750.7211633285</v>
      </c>
      <c r="BB68" s="303">
        <v>437960.11174075049</v>
      </c>
      <c r="BC68" s="303">
        <v>384730.20259423566</v>
      </c>
      <c r="BD68" s="303">
        <v>1189341.7794148696</v>
      </c>
      <c r="BE68" s="303">
        <v>6.4513741428058342</v>
      </c>
      <c r="BF68" s="303">
        <v>2003918.9874250081</v>
      </c>
      <c r="BG68" s="303">
        <v>2551510.4979020003</v>
      </c>
      <c r="BH68" s="303">
        <v>2123154.1666210345</v>
      </c>
      <c r="BI68" s="303">
        <v>269.11956450817519</v>
      </c>
      <c r="BJ68" s="303">
        <v>2666617.8257764648</v>
      </c>
      <c r="BK68" s="303">
        <v>2711683.7466096287</v>
      </c>
      <c r="BL68" s="303">
        <v>3.090474701003964E-6</v>
      </c>
      <c r="BM68" s="303">
        <v>6225.5010268477708</v>
      </c>
      <c r="BN68" s="303">
        <v>333059.2937444225</v>
      </c>
      <c r="BO68" s="303">
        <v>303693.59895063768</v>
      </c>
      <c r="BP68" s="303">
        <v>29805.545420425729</v>
      </c>
      <c r="BQ68" s="303">
        <v>2667783.0288125672</v>
      </c>
      <c r="BR68" s="303">
        <v>362147.85191203753</v>
      </c>
      <c r="BS68" s="303">
        <v>858775.48715145269</v>
      </c>
      <c r="BT68" s="303">
        <v>3273033.1863852474</v>
      </c>
      <c r="BU68" s="303">
        <v>3727736.6835704716</v>
      </c>
      <c r="BV68" s="303">
        <v>1135726.186045852</v>
      </c>
      <c r="BW68" s="303">
        <v>446575.91839826253</v>
      </c>
      <c r="BX68" s="303">
        <v>675.37835807442389</v>
      </c>
      <c r="BY68" s="303">
        <v>7308.3178469986588</v>
      </c>
      <c r="BZ68" s="303">
        <v>1762822.6563316588</v>
      </c>
      <c r="CA68" s="303">
        <v>20365.006610234144</v>
      </c>
      <c r="CB68" s="303">
        <v>1419464.2683081275</v>
      </c>
      <c r="CC68" s="303">
        <v>77.211450665449675</v>
      </c>
      <c r="CD68" s="303">
        <v>15029.724916155674</v>
      </c>
      <c r="CE68" s="303">
        <v>4.8394249129961802E-4</v>
      </c>
      <c r="CF68" s="303">
        <v>32.878089780468343</v>
      </c>
      <c r="CG68" s="303">
        <v>2380265.5210205973</v>
      </c>
      <c r="CH68" s="303">
        <v>3063170.1164195449</v>
      </c>
      <c r="CI68" s="303">
        <v>1588497.634539024</v>
      </c>
      <c r="CJ68" s="303">
        <v>50015.141935724525</v>
      </c>
      <c r="CK68" s="303">
        <v>1147497.5574900969</v>
      </c>
      <c r="CL68" s="303">
        <v>866455.06737636891</v>
      </c>
      <c r="CM68" s="303">
        <v>1100279.1093752687</v>
      </c>
      <c r="CN68" s="303">
        <v>127.28902158280751</v>
      </c>
      <c r="CO68" s="303">
        <v>293.01528056989406</v>
      </c>
      <c r="CP68" s="303">
        <v>2537457.1465157741</v>
      </c>
      <c r="CQ68" s="303">
        <v>3197036.2343389336</v>
      </c>
      <c r="CR68" s="303">
        <v>122806.90631611833</v>
      </c>
      <c r="CS68" s="303">
        <v>16624.322744215355</v>
      </c>
      <c r="CT68" s="303">
        <v>32207.428065113163</v>
      </c>
      <c r="CU68" s="303">
        <v>1266422.8525846379</v>
      </c>
      <c r="CV68" s="303">
        <v>2944769.2180778189</v>
      </c>
      <c r="CW68" s="303">
        <v>3777942.9285647566</v>
      </c>
    </row>
    <row r="69" spans="1:101">
      <c r="A69" s="303">
        <v>67</v>
      </c>
      <c r="B69" s="303">
        <v>7869.995729623156</v>
      </c>
      <c r="C69" s="303">
        <v>387688.53047660127</v>
      </c>
      <c r="D69" s="303">
        <v>3237221.9449089356</v>
      </c>
      <c r="E69" s="303">
        <v>129182.7152303123</v>
      </c>
      <c r="F69" s="303">
        <v>343646.82767125545</v>
      </c>
      <c r="G69" s="303">
        <v>1539845.7883178983</v>
      </c>
      <c r="H69" s="303">
        <v>1285431.5398973399</v>
      </c>
      <c r="I69" s="303">
        <v>11.350159796531347</v>
      </c>
      <c r="J69" s="303">
        <v>4457.018024577239</v>
      </c>
      <c r="K69" s="303">
        <v>183963.23265988333</v>
      </c>
      <c r="L69" s="303">
        <v>2273224.2546975096</v>
      </c>
      <c r="M69" s="303">
        <v>2947913.9876179188</v>
      </c>
      <c r="N69" s="303">
        <v>909399.46695745492</v>
      </c>
      <c r="O69" s="303">
        <v>333308.85546522104</v>
      </c>
      <c r="P69" s="303">
        <v>2497925.93517716</v>
      </c>
      <c r="Q69" s="303">
        <v>2694835.0147959078</v>
      </c>
      <c r="R69" s="303">
        <v>343114.3811319081</v>
      </c>
      <c r="S69" s="303">
        <v>1653053.1371077388</v>
      </c>
      <c r="T69" s="303">
        <v>114169.36548317484</v>
      </c>
      <c r="U69" s="303">
        <v>45338.531955596925</v>
      </c>
      <c r="V69" s="303">
        <v>2677314.1069706241</v>
      </c>
      <c r="W69" s="303">
        <v>838507.87317509344</v>
      </c>
      <c r="X69" s="303">
        <v>16.382389264904258</v>
      </c>
      <c r="Y69" s="303">
        <v>3703613.2412882354</v>
      </c>
      <c r="Z69" s="303">
        <v>3279316.6152360346</v>
      </c>
      <c r="AA69" s="303">
        <v>171154.53943731129</v>
      </c>
      <c r="AB69" s="303">
        <v>818.18187225145266</v>
      </c>
      <c r="AC69" s="303">
        <v>309972.07816346682</v>
      </c>
      <c r="AD69" s="303">
        <v>2.0219474766053152E-4</v>
      </c>
      <c r="AE69" s="303">
        <v>8928.5966900685198</v>
      </c>
      <c r="AF69" s="303">
        <v>2987970.5376062961</v>
      </c>
      <c r="AG69" s="303">
        <v>95185.793470385106</v>
      </c>
      <c r="AH69" s="303">
        <v>4073314.9834461464</v>
      </c>
      <c r="AI69" s="303">
        <v>100605.76617462149</v>
      </c>
      <c r="AJ69" s="303">
        <v>387824.53572773252</v>
      </c>
      <c r="AK69" s="303">
        <v>7602.568797207945</v>
      </c>
      <c r="AL69" s="303">
        <v>201.0675926523393</v>
      </c>
      <c r="AM69" s="303">
        <v>0.11852651115139681</v>
      </c>
      <c r="AN69" s="303">
        <v>148308.39557543807</v>
      </c>
      <c r="AO69" s="303">
        <v>3585476.9359236485</v>
      </c>
      <c r="AP69" s="303">
        <v>98128.449293054131</v>
      </c>
      <c r="AQ69" s="303">
        <v>59.388248350531313</v>
      </c>
      <c r="AR69" s="303">
        <v>494237.60196029709</v>
      </c>
      <c r="AS69" s="303">
        <v>2384774.0836382867</v>
      </c>
      <c r="AT69" s="303">
        <v>1454680.6305585466</v>
      </c>
      <c r="AU69" s="303">
        <v>230262.30285987476</v>
      </c>
      <c r="AV69" s="303">
        <v>1165034.9284218983</v>
      </c>
      <c r="AW69" s="303">
        <v>13912.179955387346</v>
      </c>
      <c r="AX69" s="303">
        <v>1830696.5692180437</v>
      </c>
      <c r="AY69" s="303">
        <v>1042012.5143392666</v>
      </c>
      <c r="AZ69" s="303">
        <v>45788.904965583846</v>
      </c>
      <c r="BA69" s="303">
        <v>315890.46189076779</v>
      </c>
      <c r="BB69" s="303">
        <v>393651.78152742353</v>
      </c>
      <c r="BC69" s="303">
        <v>339822.89246665052</v>
      </c>
      <c r="BD69" s="303">
        <v>1095285.479971546</v>
      </c>
      <c r="BE69" s="303">
        <v>4.6718829495421064</v>
      </c>
      <c r="BF69" s="303">
        <v>1894853.045830288</v>
      </c>
      <c r="BG69" s="303">
        <v>2432808.1214543218</v>
      </c>
      <c r="BH69" s="303">
        <v>1988299.3187075222</v>
      </c>
      <c r="BI69" s="303">
        <v>200.18856759845181</v>
      </c>
      <c r="BJ69" s="303">
        <v>2690337.7343326849</v>
      </c>
      <c r="BK69" s="303">
        <v>2608891.1404828061</v>
      </c>
      <c r="BL69" s="303">
        <v>1.7558138909624801E-6</v>
      </c>
      <c r="BM69" s="303">
        <v>5124.2692143663398</v>
      </c>
      <c r="BN69" s="303">
        <v>349917.82255731267</v>
      </c>
      <c r="BO69" s="303">
        <v>270388.86640589428</v>
      </c>
      <c r="BP69" s="303">
        <v>24520.638837666498</v>
      </c>
      <c r="BQ69" s="303">
        <v>2698960.6850181702</v>
      </c>
      <c r="BR69" s="303">
        <v>320860.21584707085</v>
      </c>
      <c r="BS69" s="303">
        <v>904005.60081624752</v>
      </c>
      <c r="BT69" s="303">
        <v>3218020.7045890265</v>
      </c>
      <c r="BU69" s="303">
        <v>3564625.1408669977</v>
      </c>
      <c r="BV69" s="303">
        <v>1044356.4171668513</v>
      </c>
      <c r="BW69" s="303">
        <v>399795.6744722884</v>
      </c>
      <c r="BX69" s="303">
        <v>520.76835282802449</v>
      </c>
      <c r="BY69" s="303">
        <v>5969.3369165229324</v>
      </c>
      <c r="BZ69" s="303">
        <v>1636381.5546826636</v>
      </c>
      <c r="CA69" s="303">
        <v>17459.48915481021</v>
      </c>
      <c r="CB69" s="303">
        <v>1312272.5239808171</v>
      </c>
      <c r="CC69" s="303">
        <v>57.007105389098406</v>
      </c>
      <c r="CD69" s="303">
        <v>12047.241314942514</v>
      </c>
      <c r="CE69" s="303">
        <v>3.0268850120532124E-4</v>
      </c>
      <c r="CF69" s="303">
        <v>24.893141238035803</v>
      </c>
      <c r="CG69" s="303">
        <v>2256524.6705220332</v>
      </c>
      <c r="CH69" s="303">
        <v>2949046.1422692128</v>
      </c>
      <c r="CI69" s="303">
        <v>1484544.7039870594</v>
      </c>
      <c r="CJ69" s="303">
        <v>42213.201622922294</v>
      </c>
      <c r="CK69" s="303">
        <v>1048420.0313889318</v>
      </c>
      <c r="CL69" s="303">
        <v>801964.59096499579</v>
      </c>
      <c r="CM69" s="303">
        <v>1022453.6186827605</v>
      </c>
      <c r="CN69" s="303">
        <v>96.383944705953056</v>
      </c>
      <c r="CO69" s="303">
        <v>223.30830731553328</v>
      </c>
      <c r="CP69" s="303">
        <v>2425152.8009059015</v>
      </c>
      <c r="CQ69" s="303">
        <v>3148039.6117387689</v>
      </c>
      <c r="CR69" s="303">
        <v>106381.94902914308</v>
      </c>
      <c r="CS69" s="303">
        <v>13745.834747956447</v>
      </c>
      <c r="CT69" s="303">
        <v>27307.494022355262</v>
      </c>
      <c r="CU69" s="303">
        <v>1162777.4996432033</v>
      </c>
      <c r="CV69" s="303">
        <v>2853862.5920635406</v>
      </c>
      <c r="CW69" s="303">
        <v>3749045.3999226303</v>
      </c>
    </row>
    <row r="70" spans="1:101">
      <c r="A70" s="303">
        <v>68</v>
      </c>
      <c r="B70" s="303">
        <v>6402.6826690940698</v>
      </c>
      <c r="C70" s="303">
        <v>341979.68513802922</v>
      </c>
      <c r="D70" s="303">
        <v>3112771.8953449368</v>
      </c>
      <c r="E70" s="303">
        <v>111940.11596000328</v>
      </c>
      <c r="F70" s="303">
        <v>306925.29385750415</v>
      </c>
      <c r="G70" s="303">
        <v>1608252.7824763581</v>
      </c>
      <c r="H70" s="303">
        <v>1204080.7873377607</v>
      </c>
      <c r="I70" s="303">
        <v>8.3501737139477452</v>
      </c>
      <c r="J70" s="303">
        <v>3603.8519877002536</v>
      </c>
      <c r="K70" s="303">
        <v>159553.29849357149</v>
      </c>
      <c r="L70" s="303">
        <v>2149022.6875170153</v>
      </c>
      <c r="M70" s="303">
        <v>2854720.0051124482</v>
      </c>
      <c r="N70" s="303">
        <v>954126.98338674137</v>
      </c>
      <c r="O70" s="303">
        <v>299683.81523514411</v>
      </c>
      <c r="P70" s="303">
        <v>2348521.5164447636</v>
      </c>
      <c r="Q70" s="303">
        <v>2610840.677550023</v>
      </c>
      <c r="R70" s="303">
        <v>307022.24173055892</v>
      </c>
      <c r="S70" s="303">
        <v>1549975.1921024697</v>
      </c>
      <c r="T70" s="303">
        <v>98041.033676327963</v>
      </c>
      <c r="U70" s="303">
        <v>38249.334440920305</v>
      </c>
      <c r="V70" s="303">
        <v>2748362.9911995558</v>
      </c>
      <c r="W70" s="303">
        <v>767316.81656713202</v>
      </c>
      <c r="X70" s="303">
        <v>12.086961969173199</v>
      </c>
      <c r="Y70" s="303">
        <v>3587021.4228296923</v>
      </c>
      <c r="Z70" s="303">
        <v>3159998.5331121613</v>
      </c>
      <c r="AA70" s="303">
        <v>147756.50290050835</v>
      </c>
      <c r="AB70" s="303">
        <v>647.7215164807784</v>
      </c>
      <c r="AC70" s="303">
        <v>272971.60560190148</v>
      </c>
      <c r="AD70" s="303">
        <v>1.2377366253459745E-4</v>
      </c>
      <c r="AE70" s="303">
        <v>7227.2611147645657</v>
      </c>
      <c r="AF70" s="303">
        <v>2921511.7325123721</v>
      </c>
      <c r="AG70" s="303">
        <v>80991.877243399853</v>
      </c>
      <c r="AH70" s="303">
        <v>3971603.9740261598</v>
      </c>
      <c r="AI70" s="303">
        <v>86831.225268494614</v>
      </c>
      <c r="AJ70" s="303">
        <v>346931.50712946686</v>
      </c>
      <c r="AK70" s="303">
        <v>6060.6822730392878</v>
      </c>
      <c r="AL70" s="303">
        <v>153.81000093613559</v>
      </c>
      <c r="AM70" s="303">
        <v>8.3306497582512476E-2</v>
      </c>
      <c r="AN70" s="303">
        <v>129421.91333423099</v>
      </c>
      <c r="AO70" s="303">
        <v>3439360.6773797334</v>
      </c>
      <c r="AP70" s="303">
        <v>84204.412916498855</v>
      </c>
      <c r="AQ70" s="303">
        <v>46.044647112776964</v>
      </c>
      <c r="AR70" s="303">
        <v>442654.68645917421</v>
      </c>
      <c r="AS70" s="303">
        <v>2282753.4141507791</v>
      </c>
      <c r="AT70" s="303">
        <v>1366667.6224423731</v>
      </c>
      <c r="AU70" s="303">
        <v>201506.95990552174</v>
      </c>
      <c r="AV70" s="303">
        <v>1063029.8557013541</v>
      </c>
      <c r="AW70" s="303">
        <v>11241.575613173811</v>
      </c>
      <c r="AX70" s="303">
        <v>1697762.9767722334</v>
      </c>
      <c r="AY70" s="303">
        <v>944534.22039222717</v>
      </c>
      <c r="AZ70" s="303">
        <v>38341.274944150282</v>
      </c>
      <c r="BA70" s="303">
        <v>276261.60017048341</v>
      </c>
      <c r="BB70" s="303">
        <v>353551.88067734533</v>
      </c>
      <c r="BC70" s="303">
        <v>299814.72169779637</v>
      </c>
      <c r="BD70" s="303">
        <v>1007661.8143860409</v>
      </c>
      <c r="BE70" s="303">
        <v>3.3826083762755679</v>
      </c>
      <c r="BF70" s="303">
        <v>1789189.3365267315</v>
      </c>
      <c r="BG70" s="303">
        <v>2316684.8018907504</v>
      </c>
      <c r="BH70" s="303">
        <v>1859267.579899641</v>
      </c>
      <c r="BI70" s="303">
        <v>148.80632925769734</v>
      </c>
      <c r="BJ70" s="303">
        <v>2709056.9954518657</v>
      </c>
      <c r="BK70" s="303">
        <v>2506792.3857536833</v>
      </c>
      <c r="BL70" s="303">
        <v>9.9751996216016352E-7</v>
      </c>
      <c r="BM70" s="303">
        <v>4216.2448618584876</v>
      </c>
      <c r="BN70" s="303">
        <v>367533.02243413299</v>
      </c>
      <c r="BO70" s="303">
        <v>240565.63033355624</v>
      </c>
      <c r="BP70" s="303">
        <v>20155.864170909023</v>
      </c>
      <c r="BQ70" s="303">
        <v>2725275.7128749681</v>
      </c>
      <c r="BR70" s="303">
        <v>283979.40404436359</v>
      </c>
      <c r="BS70" s="303">
        <v>950227.49966204469</v>
      </c>
      <c r="BT70" s="303">
        <v>3157570.8690806637</v>
      </c>
      <c r="BU70" s="303">
        <v>3401823.9939266532</v>
      </c>
      <c r="BV70" s="303">
        <v>959446.13841380435</v>
      </c>
      <c r="BW70" s="303">
        <v>357636.41997173929</v>
      </c>
      <c r="BX70" s="303">
        <v>401.33694915491475</v>
      </c>
      <c r="BY70" s="303">
        <v>4873.4061250364575</v>
      </c>
      <c r="BZ70" s="303">
        <v>1517165.2538032678</v>
      </c>
      <c r="CA70" s="303">
        <v>14966.114610061557</v>
      </c>
      <c r="CB70" s="303">
        <v>1211634.3422973491</v>
      </c>
      <c r="CC70" s="303">
        <v>42.069267458394044</v>
      </c>
      <c r="CD70" s="303">
        <v>9647.1775238637911</v>
      </c>
      <c r="CE70" s="303">
        <v>1.8932256341598646E-4</v>
      </c>
      <c r="CF70" s="303">
        <v>18.845255202261431</v>
      </c>
      <c r="CG70" s="303">
        <v>2136022.407144588</v>
      </c>
      <c r="CH70" s="303">
        <v>2833394.5238341182</v>
      </c>
      <c r="CI70" s="303">
        <v>1385943.2445311439</v>
      </c>
      <c r="CJ70" s="303">
        <v>35601.016861068805</v>
      </c>
      <c r="CK70" s="303">
        <v>956829.87695574074</v>
      </c>
      <c r="CL70" s="303">
        <v>741814.20255001506</v>
      </c>
      <c r="CM70" s="303">
        <v>949446.76871245948</v>
      </c>
      <c r="CN70" s="303">
        <v>72.956975046746862</v>
      </c>
      <c r="CO70" s="303">
        <v>170.11228067315531</v>
      </c>
      <c r="CP70" s="303">
        <v>2315024.5901609343</v>
      </c>
      <c r="CQ70" s="303">
        <v>3095692.9820921081</v>
      </c>
      <c r="CR70" s="303">
        <v>92086.749014878616</v>
      </c>
      <c r="CS70" s="303">
        <v>11359.264155783037</v>
      </c>
      <c r="CT70" s="303">
        <v>23144.248641165643</v>
      </c>
      <c r="CU70" s="303">
        <v>1066027.9347516929</v>
      </c>
      <c r="CV70" s="303">
        <v>2762333.2536078598</v>
      </c>
      <c r="CW70" s="303">
        <v>3712219.8533816361</v>
      </c>
    </row>
    <row r="71" spans="1:101">
      <c r="A71" s="303">
        <v>69</v>
      </c>
      <c r="B71" s="303">
        <v>5205.8856927789539</v>
      </c>
      <c r="C71" s="303">
        <v>301290.44388029136</v>
      </c>
      <c r="D71" s="303">
        <v>2987979.5674852254</v>
      </c>
      <c r="E71" s="303">
        <v>96918.95814049906</v>
      </c>
      <c r="F71" s="303">
        <v>273916.69867632788</v>
      </c>
      <c r="G71" s="303">
        <v>1676598.0590426852</v>
      </c>
      <c r="H71" s="303">
        <v>1126877.714065942</v>
      </c>
      <c r="I71" s="303">
        <v>6.1421179046756658</v>
      </c>
      <c r="J71" s="303">
        <v>2912.5989687576903</v>
      </c>
      <c r="K71" s="303">
        <v>138256.72012791579</v>
      </c>
      <c r="L71" s="303">
        <v>2028136.7655593199</v>
      </c>
      <c r="M71" s="303">
        <v>2760879.9335883548</v>
      </c>
      <c r="N71" s="303">
        <v>999467.2298059857</v>
      </c>
      <c r="O71" s="303">
        <v>269266.92126129451</v>
      </c>
      <c r="P71" s="303">
        <v>2205204.5217424603</v>
      </c>
      <c r="Q71" s="303">
        <v>2527588.3613558286</v>
      </c>
      <c r="R71" s="303">
        <v>274554.92319898837</v>
      </c>
      <c r="S71" s="303">
        <v>1451961.1784746074</v>
      </c>
      <c r="T71" s="303">
        <v>84118.46981629901</v>
      </c>
      <c r="U71" s="303">
        <v>32245.436121150513</v>
      </c>
      <c r="V71" s="303">
        <v>2814810.6436650469</v>
      </c>
      <c r="W71" s="303">
        <v>701462.49333231535</v>
      </c>
      <c r="X71" s="303">
        <v>8.9160000789073344</v>
      </c>
      <c r="Y71" s="303">
        <v>3469215.1867807242</v>
      </c>
      <c r="Z71" s="303">
        <v>3040998.0897022788</v>
      </c>
      <c r="AA71" s="303">
        <v>127417.07129270787</v>
      </c>
      <c r="AB71" s="303">
        <v>512.62054282362521</v>
      </c>
      <c r="AC71" s="303">
        <v>240157.39738225166</v>
      </c>
      <c r="AD71" s="303">
        <v>7.5763850681038659E-5</v>
      </c>
      <c r="AE71" s="303">
        <v>5845.6350242039653</v>
      </c>
      <c r="AF71" s="303">
        <v>2852472.8858273309</v>
      </c>
      <c r="AG71" s="303">
        <v>68848.756393034913</v>
      </c>
      <c r="AH71" s="303">
        <v>3864884.6639472619</v>
      </c>
      <c r="AI71" s="303">
        <v>74894.525877406879</v>
      </c>
      <c r="AJ71" s="303">
        <v>310119.50333105744</v>
      </c>
      <c r="AK71" s="303">
        <v>4827.4035825157898</v>
      </c>
      <c r="AL71" s="303">
        <v>117.61680188345929</v>
      </c>
      <c r="AM71" s="303">
        <v>5.8555746933055729E-2</v>
      </c>
      <c r="AN71" s="303">
        <v>112868.39316369087</v>
      </c>
      <c r="AO71" s="303">
        <v>3292499.814987937</v>
      </c>
      <c r="AP71" s="303">
        <v>72201.101743139356</v>
      </c>
      <c r="AQ71" s="303">
        <v>35.698396876751097</v>
      </c>
      <c r="AR71" s="303">
        <v>396095.95895110891</v>
      </c>
      <c r="AS71" s="303">
        <v>2182704.1887249765</v>
      </c>
      <c r="AT71" s="303">
        <v>1282807.3354951325</v>
      </c>
      <c r="AU71" s="303">
        <v>176162.81268991932</v>
      </c>
      <c r="AV71" s="303">
        <v>968532.33992318821</v>
      </c>
      <c r="AW71" s="303">
        <v>9075.2759637383333</v>
      </c>
      <c r="AX71" s="303">
        <v>1572075.5684411535</v>
      </c>
      <c r="AY71" s="303">
        <v>855064.6216115487</v>
      </c>
      <c r="AZ71" s="303">
        <v>32076.256477347291</v>
      </c>
      <c r="BA71" s="303">
        <v>241314.64625972553</v>
      </c>
      <c r="BB71" s="303">
        <v>317302.31427459989</v>
      </c>
      <c r="BC71" s="303">
        <v>264228.49956643273</v>
      </c>
      <c r="BD71" s="303">
        <v>926165.72580265766</v>
      </c>
      <c r="BE71" s="303">
        <v>2.4487076498875182</v>
      </c>
      <c r="BF71" s="303">
        <v>1687130.495972839</v>
      </c>
      <c r="BG71" s="303">
        <v>2203425.2488032985</v>
      </c>
      <c r="BH71" s="303">
        <v>1736158.213089477</v>
      </c>
      <c r="BI71" s="303">
        <v>110.53679814140871</v>
      </c>
      <c r="BJ71" s="303">
        <v>2722842.7855286198</v>
      </c>
      <c r="BK71" s="303">
        <v>2405746.3791462537</v>
      </c>
      <c r="BL71" s="303">
        <v>5.6670493159367132E-7</v>
      </c>
      <c r="BM71" s="303">
        <v>3467.8864302837328</v>
      </c>
      <c r="BN71" s="303">
        <v>385908.14563908591</v>
      </c>
      <c r="BO71" s="303">
        <v>213887.16885000147</v>
      </c>
      <c r="BP71" s="303">
        <v>16554.775841718223</v>
      </c>
      <c r="BQ71" s="303">
        <v>2746750.1880687368</v>
      </c>
      <c r="BR71" s="303">
        <v>251084.40163562092</v>
      </c>
      <c r="BS71" s="303">
        <v>997321.41412728978</v>
      </c>
      <c r="BT71" s="303">
        <v>3092261.1920138234</v>
      </c>
      <c r="BU71" s="303">
        <v>3240216.5903438432</v>
      </c>
      <c r="BV71" s="303">
        <v>880658.75970329787</v>
      </c>
      <c r="BW71" s="303">
        <v>319684.991482805</v>
      </c>
      <c r="BX71" s="303">
        <v>309.13820433704274</v>
      </c>
      <c r="BY71" s="303">
        <v>3976.9257534666326</v>
      </c>
      <c r="BZ71" s="303">
        <v>1405001.5143003855</v>
      </c>
      <c r="CA71" s="303">
        <v>12826.910370570076</v>
      </c>
      <c r="CB71" s="303">
        <v>1117355.3345332439</v>
      </c>
      <c r="CC71" s="303">
        <v>31.031342763321252</v>
      </c>
      <c r="CD71" s="303">
        <v>7718.071780993705</v>
      </c>
      <c r="CE71" s="303">
        <v>1.1841724248110212E-4</v>
      </c>
      <c r="CF71" s="303">
        <v>14.265194397225724</v>
      </c>
      <c r="CG71" s="303">
        <v>2019063.499964634</v>
      </c>
      <c r="CH71" s="303">
        <v>2716955.607929734</v>
      </c>
      <c r="CI71" s="303">
        <v>1292597.7224202149</v>
      </c>
      <c r="CJ71" s="303">
        <v>30002.65905512141</v>
      </c>
      <c r="CK71" s="303">
        <v>872311.74313746649</v>
      </c>
      <c r="CL71" s="303">
        <v>685770.70169308025</v>
      </c>
      <c r="CM71" s="303">
        <v>881046.19879237132</v>
      </c>
      <c r="CN71" s="303">
        <v>55.205932703132902</v>
      </c>
      <c r="CO71" s="303">
        <v>129.53658014932978</v>
      </c>
      <c r="CP71" s="303">
        <v>2207348.1153579894</v>
      </c>
      <c r="CQ71" s="303">
        <v>3040353.0625878666</v>
      </c>
      <c r="CR71" s="303">
        <v>79657.293094979439</v>
      </c>
      <c r="CS71" s="303">
        <v>9381.9611248468464</v>
      </c>
      <c r="CT71" s="303">
        <v>19608.693931258214</v>
      </c>
      <c r="CU71" s="303">
        <v>975938.76942088304</v>
      </c>
      <c r="CV71" s="303">
        <v>2670564.6453915075</v>
      </c>
      <c r="CW71" s="303">
        <v>3667991.1094483892</v>
      </c>
    </row>
    <row r="72" spans="1:101">
      <c r="A72" s="303">
        <v>70</v>
      </c>
      <c r="B72" s="303">
        <v>4230.4341357932808</v>
      </c>
      <c r="C72" s="303">
        <v>265131.64875734434</v>
      </c>
      <c r="D72" s="303">
        <v>2863473.9450100842</v>
      </c>
      <c r="E72" s="303">
        <v>83847.470233042768</v>
      </c>
      <c r="F72" s="303">
        <v>244278.5682110769</v>
      </c>
      <c r="G72" s="303">
        <v>1744632.0249985824</v>
      </c>
      <c r="H72" s="303">
        <v>1053730.9125032851</v>
      </c>
      <c r="I72" s="303">
        <v>4.5172568256505166</v>
      </c>
      <c r="J72" s="303">
        <v>2352.8607357887636</v>
      </c>
      <c r="K72" s="303">
        <v>119698.98580324909</v>
      </c>
      <c r="L72" s="303">
        <v>1910914.8891872393</v>
      </c>
      <c r="M72" s="303">
        <v>2666798.0601469297</v>
      </c>
      <c r="N72" s="303">
        <v>1045285.8611092804</v>
      </c>
      <c r="O72" s="303">
        <v>241779.79185585267</v>
      </c>
      <c r="P72" s="303">
        <v>2068075.7114861272</v>
      </c>
      <c r="Q72" s="303">
        <v>2445257.4385981471</v>
      </c>
      <c r="R72" s="303">
        <v>245374.88707232664</v>
      </c>
      <c r="S72" s="303">
        <v>1358925.7002424411</v>
      </c>
      <c r="T72" s="303">
        <v>72113.625275489292</v>
      </c>
      <c r="U72" s="303">
        <v>27165.353218139153</v>
      </c>
      <c r="V72" s="303">
        <v>2876384.29843758</v>
      </c>
      <c r="W72" s="303">
        <v>640642.67588049336</v>
      </c>
      <c r="X72" s="303">
        <v>6.575693037658783</v>
      </c>
      <c r="Y72" s="303">
        <v>3350752.5675365473</v>
      </c>
      <c r="Z72" s="303">
        <v>2922772.1506819576</v>
      </c>
      <c r="AA72" s="303">
        <v>109762.21494201834</v>
      </c>
      <c r="AB72" s="303">
        <v>405.58349171921651</v>
      </c>
      <c r="AC72" s="303">
        <v>211094.50840254338</v>
      </c>
      <c r="AD72" s="303">
        <v>4.6373964807478218E-5</v>
      </c>
      <c r="AE72" s="303">
        <v>4724.6838839453467</v>
      </c>
      <c r="AF72" s="303">
        <v>2781267.1321555846</v>
      </c>
      <c r="AG72" s="303">
        <v>58472.945884705507</v>
      </c>
      <c r="AH72" s="303">
        <v>3753980.8627744494</v>
      </c>
      <c r="AI72" s="303">
        <v>64559.283090277444</v>
      </c>
      <c r="AJ72" s="303">
        <v>277016.9674255008</v>
      </c>
      <c r="AK72" s="303">
        <v>3841.968977654938</v>
      </c>
      <c r="AL72" s="303">
        <v>89.909371541886031</v>
      </c>
      <c r="AM72" s="303">
        <v>4.1161217718121576E-2</v>
      </c>
      <c r="AN72" s="303">
        <v>98372.25421446767</v>
      </c>
      <c r="AO72" s="303">
        <v>3145759.5853953636</v>
      </c>
      <c r="AP72" s="303">
        <v>61863.910717306753</v>
      </c>
      <c r="AQ72" s="303">
        <v>27.676520894052974</v>
      </c>
      <c r="AR72" s="303">
        <v>354127.55693828105</v>
      </c>
      <c r="AS72" s="303">
        <v>2084852.3333058194</v>
      </c>
      <c r="AT72" s="303">
        <v>1203042.3813740797</v>
      </c>
      <c r="AU72" s="303">
        <v>153856.32967015379</v>
      </c>
      <c r="AV72" s="303">
        <v>881195.32369616034</v>
      </c>
      <c r="AW72" s="303">
        <v>7320.0085312226511</v>
      </c>
      <c r="AX72" s="303">
        <v>1453561.5610642356</v>
      </c>
      <c r="AY72" s="303">
        <v>773109.71341189626</v>
      </c>
      <c r="AZ72" s="303">
        <v>26812.023012914378</v>
      </c>
      <c r="BA72" s="303">
        <v>210547.00123465198</v>
      </c>
      <c r="BB72" s="303">
        <v>284568.91446886456</v>
      </c>
      <c r="BC72" s="303">
        <v>232623.66524717832</v>
      </c>
      <c r="BD72" s="303">
        <v>850486.76540730312</v>
      </c>
      <c r="BE72" s="303">
        <v>1.7723629211785907</v>
      </c>
      <c r="BF72" s="303">
        <v>1588830.2013190801</v>
      </c>
      <c r="BG72" s="303">
        <v>2093265.9043316487</v>
      </c>
      <c r="BH72" s="303">
        <v>1619011.3273047525</v>
      </c>
      <c r="BI72" s="303">
        <v>82.055937643544524</v>
      </c>
      <c r="BJ72" s="303">
        <v>2731787.8706788383</v>
      </c>
      <c r="BK72" s="303">
        <v>2306071.2486408283</v>
      </c>
      <c r="BL72" s="303">
        <v>3.2194888744979385E-7</v>
      </c>
      <c r="BM72" s="303">
        <v>2851.3951638374328</v>
      </c>
      <c r="BN72" s="303">
        <v>405043.62215346639</v>
      </c>
      <c r="BO72" s="303">
        <v>190044.87847677429</v>
      </c>
      <c r="BP72" s="303">
        <v>13586.691664241322</v>
      </c>
      <c r="BQ72" s="303">
        <v>2763432.8904873161</v>
      </c>
      <c r="BR72" s="303">
        <v>221786.06759449164</v>
      </c>
      <c r="BS72" s="303">
        <v>1045159.5084788266</v>
      </c>
      <c r="BT72" s="303">
        <v>3022661.7260661833</v>
      </c>
      <c r="BU72" s="303">
        <v>3080588.3569219732</v>
      </c>
      <c r="BV72" s="303">
        <v>807657.66582400026</v>
      </c>
      <c r="BW72" s="303">
        <v>285558.23977724166</v>
      </c>
      <c r="BX72" s="303">
        <v>238.00513637182297</v>
      </c>
      <c r="BY72" s="303">
        <v>3243.9981863696653</v>
      </c>
      <c r="BZ72" s="303">
        <v>1299685.4222652686</v>
      </c>
      <c r="CA72" s="303">
        <v>10991.958652961264</v>
      </c>
      <c r="CB72" s="303">
        <v>1029215.0657711787</v>
      </c>
      <c r="CC72" s="303">
        <v>22.879480080658542</v>
      </c>
      <c r="CD72" s="303">
        <v>6169.2431826577204</v>
      </c>
      <c r="CE72" s="303">
        <v>7.4068797350169841E-5</v>
      </c>
      <c r="CF72" s="303">
        <v>10.797186050325115</v>
      </c>
      <c r="CG72" s="303">
        <v>1905893.3364153884</v>
      </c>
      <c r="CH72" s="303">
        <v>2600407.254715851</v>
      </c>
      <c r="CI72" s="303">
        <v>1204387.6477644555</v>
      </c>
      <c r="CJ72" s="303">
        <v>25267.094347030972</v>
      </c>
      <c r="CK72" s="303">
        <v>794450.36926563515</v>
      </c>
      <c r="CL72" s="303">
        <v>633605.31403476594</v>
      </c>
      <c r="CM72" s="303">
        <v>817037.04877443437</v>
      </c>
      <c r="CN72" s="303">
        <v>41.760857079780372</v>
      </c>
      <c r="CO72" s="303">
        <v>98.601688391555697</v>
      </c>
      <c r="CP72" s="303">
        <v>2102355.6029751459</v>
      </c>
      <c r="CQ72" s="303">
        <v>2982365.2488573892</v>
      </c>
      <c r="CR72" s="303">
        <v>68860.06419121848</v>
      </c>
      <c r="CS72" s="303">
        <v>7744.8514151881027</v>
      </c>
      <c r="CT72" s="303">
        <v>16607.602697691476</v>
      </c>
      <c r="CU72" s="303">
        <v>892246.80461275892</v>
      </c>
      <c r="CV72" s="303">
        <v>2578907.3433696837</v>
      </c>
      <c r="CW72" s="303">
        <v>3616904.8620970012</v>
      </c>
    </row>
    <row r="73" spans="1:101">
      <c r="A73" s="303">
        <v>71</v>
      </c>
      <c r="B73" s="303">
        <v>3435.9328072214303</v>
      </c>
      <c r="C73" s="303">
        <v>233051.08580032701</v>
      </c>
      <c r="D73" s="303">
        <v>2739822.7316307509</v>
      </c>
      <c r="E73" s="303">
        <v>72484.49014166485</v>
      </c>
      <c r="F73" s="303">
        <v>217694.72573047999</v>
      </c>
      <c r="G73" s="303">
        <v>1812105.3893949583</v>
      </c>
      <c r="H73" s="303">
        <v>984534.05578147422</v>
      </c>
      <c r="I73" s="303">
        <v>3.3217732177030244</v>
      </c>
      <c r="J73" s="303">
        <v>1899.8683177773119</v>
      </c>
      <c r="K73" s="303">
        <v>103546.51236443697</v>
      </c>
      <c r="L73" s="303">
        <v>1797637.5892020708</v>
      </c>
      <c r="M73" s="303">
        <v>2572844.1883609295</v>
      </c>
      <c r="N73" s="303">
        <v>1091443.5581104241</v>
      </c>
      <c r="O73" s="303">
        <v>216963.89511109525</v>
      </c>
      <c r="P73" s="303">
        <v>1937179.4033031138</v>
      </c>
      <c r="Q73" s="303">
        <v>2364007.1267302521</v>
      </c>
      <c r="R73" s="303">
        <v>219171.82136739942</v>
      </c>
      <c r="S73" s="303">
        <v>1270761.3575592281</v>
      </c>
      <c r="T73" s="303">
        <v>61773.482411469624</v>
      </c>
      <c r="U73" s="303">
        <v>22870.682001416171</v>
      </c>
      <c r="V73" s="303">
        <v>2932850.228815163</v>
      </c>
      <c r="W73" s="303">
        <v>584557.68754331139</v>
      </c>
      <c r="X73" s="303">
        <v>4.8488278370765716</v>
      </c>
      <c r="Y73" s="303">
        <v>3232146.3214962613</v>
      </c>
      <c r="Z73" s="303">
        <v>2805730.2772126473</v>
      </c>
      <c r="AA73" s="303">
        <v>94458.823626469937</v>
      </c>
      <c r="AB73" s="303">
        <v>320.81009523700664</v>
      </c>
      <c r="AC73" s="303">
        <v>185386.5365259003</v>
      </c>
      <c r="AD73" s="303">
        <v>2.8383605053313461E-5</v>
      </c>
      <c r="AE73" s="303">
        <v>3816.0294221099557</v>
      </c>
      <c r="AF73" s="303">
        <v>2708287.0611491823</v>
      </c>
      <c r="AG73" s="303">
        <v>49617.622389993994</v>
      </c>
      <c r="AH73" s="303">
        <v>3639680.8181398604</v>
      </c>
      <c r="AI73" s="303">
        <v>55617.877045412621</v>
      </c>
      <c r="AJ73" s="303">
        <v>247280.47867659607</v>
      </c>
      <c r="AK73" s="303">
        <v>3055.33251525884</v>
      </c>
      <c r="AL73" s="303">
        <v>68.706740967344814</v>
      </c>
      <c r="AM73" s="303">
        <v>2.8935807963989753E-2</v>
      </c>
      <c r="AN73" s="303">
        <v>85688.234455546946</v>
      </c>
      <c r="AO73" s="303">
        <v>2999921.5360096716</v>
      </c>
      <c r="AP73" s="303">
        <v>52970.017279944906</v>
      </c>
      <c r="AQ73" s="303">
        <v>21.457029664939842</v>
      </c>
      <c r="AR73" s="303">
        <v>316344.21647656016</v>
      </c>
      <c r="AS73" s="303">
        <v>1989388.4315198236</v>
      </c>
      <c r="AT73" s="303">
        <v>1127296.3339818404</v>
      </c>
      <c r="AU73" s="303">
        <v>134249.382426041</v>
      </c>
      <c r="AV73" s="303">
        <v>800655.0032364754</v>
      </c>
      <c r="AW73" s="303">
        <v>5899.2908705925865</v>
      </c>
      <c r="AX73" s="303">
        <v>1342096.0758135458</v>
      </c>
      <c r="AY73" s="303">
        <v>698180.02032680658</v>
      </c>
      <c r="AZ73" s="303">
        <v>22393.459335887303</v>
      </c>
      <c r="BA73" s="303">
        <v>183501.00679427123</v>
      </c>
      <c r="BB73" s="303">
        <v>255040.95266752801</v>
      </c>
      <c r="BC73" s="303">
        <v>204595.28996950583</v>
      </c>
      <c r="BD73" s="303">
        <v>780313.02464904613</v>
      </c>
      <c r="BE73" s="303">
        <v>1.2826364824081395</v>
      </c>
      <c r="BF73" s="303">
        <v>1494397.949094506</v>
      </c>
      <c r="BG73" s="303">
        <v>1986398.7373072207</v>
      </c>
      <c r="BH73" s="303">
        <v>1507815.5338682805</v>
      </c>
      <c r="BI73" s="303">
        <v>60.875742296134163</v>
      </c>
      <c r="BJ73" s="303">
        <v>2736008.1158189815</v>
      </c>
      <c r="BK73" s="303">
        <v>2208046.3732155422</v>
      </c>
      <c r="BL73" s="303">
        <v>1.8289990667275254E-7</v>
      </c>
      <c r="BM73" s="303">
        <v>2343.7500123071341</v>
      </c>
      <c r="BN73" s="303">
        <v>424936.94052640459</v>
      </c>
      <c r="BO73" s="303">
        <v>168756.69147496988</v>
      </c>
      <c r="BP73" s="303">
        <v>11142.638043417594</v>
      </c>
      <c r="BQ73" s="303">
        <v>2775397.1767241708</v>
      </c>
      <c r="BR73" s="303">
        <v>195726.23443077056</v>
      </c>
      <c r="BS73" s="303">
        <v>1093606.8414273644</v>
      </c>
      <c r="BT73" s="303">
        <v>2949330.187844174</v>
      </c>
      <c r="BU73" s="303">
        <v>2923629.4189238963</v>
      </c>
      <c r="BV73" s="303">
        <v>740109.55055192881</v>
      </c>
      <c r="BW73" s="303">
        <v>254902.03509135116</v>
      </c>
      <c r="BX73" s="303">
        <v>183.155754786751</v>
      </c>
      <c r="BY73" s="303">
        <v>2645.0948243451112</v>
      </c>
      <c r="BZ73" s="303">
        <v>1200986.2184086877</v>
      </c>
      <c r="CA73" s="303">
        <v>9418.2977108339801</v>
      </c>
      <c r="CB73" s="303">
        <v>946973.27399499994</v>
      </c>
      <c r="CC73" s="303">
        <v>16.862089193017276</v>
      </c>
      <c r="CD73" s="303">
        <v>4927.0512839966404</v>
      </c>
      <c r="CE73" s="303">
        <v>4.6330282160288364E-5</v>
      </c>
      <c r="CF73" s="303">
        <v>8.1715472297256575</v>
      </c>
      <c r="CG73" s="303">
        <v>1796702.9664323214</v>
      </c>
      <c r="CH73" s="303">
        <v>2484364.3115705098</v>
      </c>
      <c r="CI73" s="303">
        <v>1121172.1623043779</v>
      </c>
      <c r="CJ73" s="303">
        <v>21264.891956688858</v>
      </c>
      <c r="CK73" s="303">
        <v>722835.11561616277</v>
      </c>
      <c r="CL73" s="303">
        <v>585094.96268643427</v>
      </c>
      <c r="CM73" s="303">
        <v>757204.14840774739</v>
      </c>
      <c r="CN73" s="303">
        <v>31.580950184665809</v>
      </c>
      <c r="CO73" s="303">
        <v>75.027430344615254</v>
      </c>
      <c r="CP73" s="303">
        <v>2000239.1477842515</v>
      </c>
      <c r="CQ73" s="303">
        <v>2922062.2524908422</v>
      </c>
      <c r="CR73" s="303">
        <v>59488.939198139371</v>
      </c>
      <c r="CS73" s="303">
        <v>6390.275366854632</v>
      </c>
      <c r="CT73" s="303">
        <v>14061.309533981952</v>
      </c>
      <c r="CU73" s="303">
        <v>814668.43636394048</v>
      </c>
      <c r="CV73" s="303">
        <v>2487679.911947879</v>
      </c>
      <c r="CW73" s="303">
        <v>3559520.4961956334</v>
      </c>
    </row>
    <row r="74" spans="1:101">
      <c r="A74" s="303">
        <v>72</v>
      </c>
      <c r="B74" s="303">
        <v>2789.2334932570657</v>
      </c>
      <c r="C74" s="303">
        <v>204632.68301001095</v>
      </c>
      <c r="D74" s="303">
        <v>2617533.6276071584</v>
      </c>
      <c r="E74" s="303">
        <v>62616.513469097168</v>
      </c>
      <c r="F74" s="303">
        <v>193874.17536441778</v>
      </c>
      <c r="G74" s="303">
        <v>1878771.1955797484</v>
      </c>
      <c r="H74" s="303">
        <v>919168.83341439185</v>
      </c>
      <c r="I74" s="303">
        <v>2.4423505905735801</v>
      </c>
      <c r="J74" s="303">
        <v>1533.4580470218377</v>
      </c>
      <c r="K74" s="303">
        <v>89502.947489415848</v>
      </c>
      <c r="L74" s="303">
        <v>1688523.103315739</v>
      </c>
      <c r="M74" s="303">
        <v>2479354.4141252064</v>
      </c>
      <c r="N74" s="303">
        <v>1137797.1222520105</v>
      </c>
      <c r="O74" s="303">
        <v>194579.84873890277</v>
      </c>
      <c r="P74" s="303">
        <v>1812510.5196048736</v>
      </c>
      <c r="Q74" s="303">
        <v>2283977.7555791279</v>
      </c>
      <c r="R74" s="303">
        <v>195661.14675620201</v>
      </c>
      <c r="S74" s="303">
        <v>1187342.6492399836</v>
      </c>
      <c r="T74" s="303">
        <v>52876.295696261608</v>
      </c>
      <c r="U74" s="303">
        <v>19242.994934015573</v>
      </c>
      <c r="V74" s="303">
        <v>2984014.3010056065</v>
      </c>
      <c r="W74" s="303">
        <v>532913.11372707225</v>
      </c>
      <c r="X74" s="303">
        <v>3.5748731195778052</v>
      </c>
      <c r="Y74" s="303">
        <v>3113864.511305335</v>
      </c>
      <c r="Z74" s="303">
        <v>2690236.6031625913</v>
      </c>
      <c r="AA74" s="303">
        <v>81211.159283486399</v>
      </c>
      <c r="AB74" s="303">
        <v>253.69140930027299</v>
      </c>
      <c r="AC74" s="303">
        <v>162673.40622090315</v>
      </c>
      <c r="AD74" s="303">
        <v>1.7371789808090311E-5</v>
      </c>
      <c r="AE74" s="303">
        <v>3080.083671130682</v>
      </c>
      <c r="AF74" s="303">
        <v>2633903.687993268</v>
      </c>
      <c r="AG74" s="303">
        <v>42068.389615660104</v>
      </c>
      <c r="AH74" s="303">
        <v>3522732.892208504</v>
      </c>
      <c r="AI74" s="303">
        <v>47888.263154734865</v>
      </c>
      <c r="AJ74" s="303">
        <v>220593.58629967607</v>
      </c>
      <c r="AK74" s="303">
        <v>2427.9671028408379</v>
      </c>
      <c r="AL74" s="303">
        <v>52.48800049682783</v>
      </c>
      <c r="AM74" s="303">
        <v>2.0342873769621919E-2</v>
      </c>
      <c r="AN74" s="303">
        <v>74598.461718158025</v>
      </c>
      <c r="AO74" s="303">
        <v>2855684.2817426962</v>
      </c>
      <c r="AP74" s="303">
        <v>45324.79536507681</v>
      </c>
      <c r="AQ74" s="303">
        <v>16.635082978219334</v>
      </c>
      <c r="AR74" s="303">
        <v>282368.92289664701</v>
      </c>
      <c r="AS74" s="303">
        <v>1896470.3849415623</v>
      </c>
      <c r="AT74" s="303">
        <v>1055476.917423568</v>
      </c>
      <c r="AU74" s="303">
        <v>117036.90443736107</v>
      </c>
      <c r="AV74" s="303">
        <v>726537.88661105675</v>
      </c>
      <c r="AW74" s="303">
        <v>4750.5173460954475</v>
      </c>
      <c r="AX74" s="303">
        <v>1237511.0483775921</v>
      </c>
      <c r="AY74" s="303">
        <v>629795.71118282108</v>
      </c>
      <c r="AZ74" s="303">
        <v>18688.500577869847</v>
      </c>
      <c r="BA74" s="303">
        <v>159761.6191935002</v>
      </c>
      <c r="BB74" s="303">
        <v>228430.42902802519</v>
      </c>
      <c r="BC74" s="303">
        <v>179772.70032931399</v>
      </c>
      <c r="BD74" s="303">
        <v>715334.42596397339</v>
      </c>
      <c r="BE74" s="303">
        <v>0.92809865504811839</v>
      </c>
      <c r="BF74" s="303">
        <v>1403903.6849452134</v>
      </c>
      <c r="BG74" s="303">
        <v>1882975.0043335585</v>
      </c>
      <c r="BH74" s="303">
        <v>1402515.114517272</v>
      </c>
      <c r="BI74" s="303">
        <v>45.135924462139151</v>
      </c>
      <c r="BJ74" s="303">
        <v>2735639.9765105802</v>
      </c>
      <c r="BK74" s="303">
        <v>2111914.5441724048</v>
      </c>
      <c r="BL74" s="303">
        <v>1.0390550815604779E-7</v>
      </c>
      <c r="BM74" s="303">
        <v>1925.9005788162804</v>
      </c>
      <c r="BN74" s="303">
        <v>445582.55108101311</v>
      </c>
      <c r="BO74" s="303">
        <v>149765.43407684594</v>
      </c>
      <c r="BP74" s="303">
        <v>9131.8905150741066</v>
      </c>
      <c r="BQ74" s="303">
        <v>2782738.7859048788</v>
      </c>
      <c r="BR74" s="303">
        <v>172576.50124578096</v>
      </c>
      <c r="BS74" s="303">
        <v>1142522.3937884299</v>
      </c>
      <c r="BT74" s="303">
        <v>2872807.7840964249</v>
      </c>
      <c r="BU74" s="303">
        <v>2769938.2295288155</v>
      </c>
      <c r="BV74" s="303">
        <v>677687.14634775452</v>
      </c>
      <c r="BW74" s="303">
        <v>227390.06353437805</v>
      </c>
      <c r="BX74" s="303">
        <v>140.88516142831074</v>
      </c>
      <c r="BY74" s="303">
        <v>2155.9473065332245</v>
      </c>
      <c r="BZ74" s="303">
        <v>1108653.359309522</v>
      </c>
      <c r="CA74" s="303">
        <v>8068.9687424217946</v>
      </c>
      <c r="CB74" s="303">
        <v>870375.33286327508</v>
      </c>
      <c r="CC74" s="303">
        <v>12.422395963304616</v>
      </c>
      <c r="CD74" s="303">
        <v>3931.7960355490818</v>
      </c>
      <c r="CE74" s="303">
        <v>2.8980460758126985E-5</v>
      </c>
      <c r="CF74" s="303">
        <v>6.1838960191354744</v>
      </c>
      <c r="CG74" s="303">
        <v>1691634.1056184622</v>
      </c>
      <c r="CH74" s="303">
        <v>2369379.0392454425</v>
      </c>
      <c r="CI74" s="303">
        <v>1042794.1485824136</v>
      </c>
      <c r="CJ74" s="303">
        <v>17885.318908219619</v>
      </c>
      <c r="CK74" s="303">
        <v>657063.64265622327</v>
      </c>
      <c r="CL74" s="303">
        <v>540023.27074534062</v>
      </c>
      <c r="CM74" s="303">
        <v>701333.85746894183</v>
      </c>
      <c r="CN74" s="303">
        <v>23.875918296793081</v>
      </c>
      <c r="CO74" s="303">
        <v>57.069977582286391</v>
      </c>
      <c r="CP74" s="303">
        <v>1901153.9384909065</v>
      </c>
      <c r="CQ74" s="303">
        <v>2859763.011228804</v>
      </c>
      <c r="CR74" s="303">
        <v>51362.319410223652</v>
      </c>
      <c r="CS74" s="303">
        <v>5270.1554471909749</v>
      </c>
      <c r="CT74" s="303">
        <v>11901.796088459194</v>
      </c>
      <c r="CU74" s="303">
        <v>742906.10756396083</v>
      </c>
      <c r="CV74" s="303">
        <v>2397169.9670437588</v>
      </c>
      <c r="CW74" s="303">
        <v>3496404.4730208884</v>
      </c>
    </row>
    <row r="75" spans="1:101">
      <c r="A75" s="303">
        <v>73</v>
      </c>
      <c r="B75" s="303">
        <v>2263.1638625769911</v>
      </c>
      <c r="C75" s="303">
        <v>179495.27146080893</v>
      </c>
      <c r="D75" s="303">
        <v>2497056.1915721465</v>
      </c>
      <c r="E75" s="303">
        <v>54054.928138772586</v>
      </c>
      <c r="F75" s="303">
        <v>172549.8540675563</v>
      </c>
      <c r="G75" s="303">
        <v>1944386.7615020517</v>
      </c>
      <c r="H75" s="303">
        <v>857507.56534324412</v>
      </c>
      <c r="I75" s="303">
        <v>1.7955307666655753</v>
      </c>
      <c r="J75" s="303">
        <v>1237.2294325388129</v>
      </c>
      <c r="K75" s="303">
        <v>77305.650739597768</v>
      </c>
      <c r="L75" s="303">
        <v>1583732.9996213196</v>
      </c>
      <c r="M75" s="303">
        <v>2386632.1454766667</v>
      </c>
      <c r="N75" s="303">
        <v>1184200.5886256371</v>
      </c>
      <c r="O75" s="303">
        <v>174406.60425803051</v>
      </c>
      <c r="P75" s="303">
        <v>1694021.1833077685</v>
      </c>
      <c r="Q75" s="303">
        <v>2205292.0163838882</v>
      </c>
      <c r="R75" s="303">
        <v>174582.47279370733</v>
      </c>
      <c r="S75" s="303">
        <v>1108529.4770432883</v>
      </c>
      <c r="T75" s="303">
        <v>45228.134642486541</v>
      </c>
      <c r="U75" s="303">
        <v>16181.113270788588</v>
      </c>
      <c r="V75" s="303">
        <v>3029722.0171205192</v>
      </c>
      <c r="W75" s="303">
        <v>485421.98003225011</v>
      </c>
      <c r="X75" s="303">
        <v>2.6352249642482177</v>
      </c>
      <c r="Y75" s="303">
        <v>2996331.4912410649</v>
      </c>
      <c r="Z75" s="303">
        <v>2576611.9493609089</v>
      </c>
      <c r="AA75" s="303">
        <v>69757.423590174294</v>
      </c>
      <c r="AB75" s="303">
        <v>200.56703993468903</v>
      </c>
      <c r="AC75" s="303">
        <v>142629.03555818443</v>
      </c>
      <c r="AD75" s="303">
        <v>1.0631820106625255E-5</v>
      </c>
      <c r="AE75" s="303">
        <v>2484.4960552647494</v>
      </c>
      <c r="AF75" s="303">
        <v>2558465.7618396566</v>
      </c>
      <c r="AG75" s="303">
        <v>35639.4272688821</v>
      </c>
      <c r="AH75" s="303">
        <v>3403842.2559451964</v>
      </c>
      <c r="AI75" s="303">
        <v>41211.07505988187</v>
      </c>
      <c r="AJ75" s="303">
        <v>196665.50128427451</v>
      </c>
      <c r="AK75" s="303">
        <v>1928.0631195194228</v>
      </c>
      <c r="AL75" s="303">
        <v>40.086123000546991</v>
      </c>
      <c r="AM75" s="303">
        <v>1.4302725022529432E-2</v>
      </c>
      <c r="AN75" s="303">
        <v>64909.729944155522</v>
      </c>
      <c r="AO75" s="303">
        <v>2713665.3376033194</v>
      </c>
      <c r="AP75" s="303">
        <v>38758.557311784098</v>
      </c>
      <c r="AQ75" s="303">
        <v>12.8967236446488</v>
      </c>
      <c r="AR75" s="303">
        <v>251852.22996981852</v>
      </c>
      <c r="AS75" s="303">
        <v>1806226.0401918974</v>
      </c>
      <c r="AT75" s="303">
        <v>987478.88092083239</v>
      </c>
      <c r="AU75" s="303">
        <v>101944.49692516938</v>
      </c>
      <c r="AV75" s="303">
        <v>658466.77323248517</v>
      </c>
      <c r="AW75" s="303">
        <v>3822.5252728641608</v>
      </c>
      <c r="AX75" s="303">
        <v>1139603.3248942334</v>
      </c>
      <c r="AY75" s="303">
        <v>567490.65532576886</v>
      </c>
      <c r="AZ75" s="303">
        <v>15584.916138353728</v>
      </c>
      <c r="BA75" s="303">
        <v>138953.83893247024</v>
      </c>
      <c r="BB75" s="303">
        <v>204471.19568505074</v>
      </c>
      <c r="BC75" s="303">
        <v>157817.83111938168</v>
      </c>
      <c r="BD75" s="303">
        <v>655245.44039710716</v>
      </c>
      <c r="BE75" s="303">
        <v>0.67147282615168036</v>
      </c>
      <c r="BF75" s="303">
        <v>1317382.2387200606</v>
      </c>
      <c r="BG75" s="303">
        <v>1783108.9314800014</v>
      </c>
      <c r="BH75" s="303">
        <v>1303016.6686136299</v>
      </c>
      <c r="BI75" s="303">
        <v>33.446924629874978</v>
      </c>
      <c r="BJ75" s="303">
        <v>2730838.0073900586</v>
      </c>
      <c r="BK75" s="303">
        <v>2017884.218371738</v>
      </c>
      <c r="BL75" s="303">
        <v>5.9028799363869973E-8</v>
      </c>
      <c r="BM75" s="303">
        <v>1582.0931806804251</v>
      </c>
      <c r="BN75" s="303">
        <v>466971.79270425573</v>
      </c>
      <c r="BO75" s="303">
        <v>132837.16503604272</v>
      </c>
      <c r="BP75" s="303">
        <v>7479.0322256945828</v>
      </c>
      <c r="BQ75" s="303">
        <v>2785573.6134638349</v>
      </c>
      <c r="BR75" s="303">
        <v>152036.8080872476</v>
      </c>
      <c r="BS75" s="303">
        <v>1191760.146865014</v>
      </c>
      <c r="BT75" s="303">
        <v>2793615.7109728279</v>
      </c>
      <c r="BU75" s="303">
        <v>2620025.9898937666</v>
      </c>
      <c r="BV75" s="303">
        <v>620071.42101363477</v>
      </c>
      <c r="BW75" s="303">
        <v>202722.4772204053</v>
      </c>
      <c r="BX75" s="303">
        <v>108.32524162021809</v>
      </c>
      <c r="BY75" s="303">
        <v>1756.6268176010522</v>
      </c>
      <c r="BZ75" s="303">
        <v>1022421.8529992038</v>
      </c>
      <c r="CA75" s="303">
        <v>6912.1900509542083</v>
      </c>
      <c r="CB75" s="303">
        <v>799157.00650820613</v>
      </c>
      <c r="CC75" s="303">
        <v>9.1482216776351528</v>
      </c>
      <c r="CD75" s="303">
        <v>3135.1566440668962</v>
      </c>
      <c r="CE75" s="303">
        <v>1.8128320825534928E-5</v>
      </c>
      <c r="CF75" s="303">
        <v>4.6793697113124049</v>
      </c>
      <c r="CG75" s="303">
        <v>1590784.0271856938</v>
      </c>
      <c r="CH75" s="303">
        <v>2255942.3407369149</v>
      </c>
      <c r="CI75" s="303">
        <v>969083.88524903904</v>
      </c>
      <c r="CJ75" s="303">
        <v>15033.786590496622</v>
      </c>
      <c r="CK75" s="303">
        <v>596744.84050101356</v>
      </c>
      <c r="CL75" s="303">
        <v>498181.33075768792</v>
      </c>
      <c r="CM75" s="303">
        <v>649215.59491395531</v>
      </c>
      <c r="CN75" s="303">
        <v>18.045986192404463</v>
      </c>
      <c r="CO75" s="303">
        <v>43.396516592087849</v>
      </c>
      <c r="CP75" s="303">
        <v>1805221.4263017201</v>
      </c>
      <c r="CQ75" s="303">
        <v>2795771.847148167</v>
      </c>
      <c r="CR75" s="303">
        <v>44320.494203617745</v>
      </c>
      <c r="CS75" s="303">
        <v>4344.4459376670175</v>
      </c>
      <c r="CT75" s="303">
        <v>10071.03462739349</v>
      </c>
      <c r="CU75" s="303">
        <v>676653.86789711693</v>
      </c>
      <c r="CV75" s="303">
        <v>2307635.4034131505</v>
      </c>
      <c r="CW75" s="303">
        <v>3428124.3162309816</v>
      </c>
    </row>
    <row r="76" spans="1:101">
      <c r="A76" s="303">
        <v>74</v>
      </c>
      <c r="B76" s="303">
        <v>1835.4725243305572</v>
      </c>
      <c r="C76" s="303">
        <v>157291.02801986691</v>
      </c>
      <c r="D76" s="303">
        <v>2378784.1716963779</v>
      </c>
      <c r="E76" s="303">
        <v>46633.445701295379</v>
      </c>
      <c r="F76" s="303">
        <v>153477.2993363376</v>
      </c>
      <c r="G76" s="303">
        <v>2008715.5070119861</v>
      </c>
      <c r="H76" s="303">
        <v>799415.51510862005</v>
      </c>
      <c r="I76" s="303">
        <v>1.3198611595438812</v>
      </c>
      <c r="J76" s="303">
        <v>997.85364607799056</v>
      </c>
      <c r="K76" s="303">
        <v>66722.381211287662</v>
      </c>
      <c r="L76" s="303">
        <v>1483377.7459203494</v>
      </c>
      <c r="M76" s="303">
        <v>2294949.318085901</v>
      </c>
      <c r="N76" s="303">
        <v>1230506.3418896007</v>
      </c>
      <c r="O76" s="303">
        <v>156240.55123139435</v>
      </c>
      <c r="P76" s="303">
        <v>1581626.8393606537</v>
      </c>
      <c r="Q76" s="303">
        <v>2128056.1832387601</v>
      </c>
      <c r="R76" s="303">
        <v>155698.03820834059</v>
      </c>
      <c r="S76" s="303">
        <v>1034170.2729603873</v>
      </c>
      <c r="T76" s="303">
        <v>38659.726907657459</v>
      </c>
      <c r="U76" s="303">
        <v>13598.719409637539</v>
      </c>
      <c r="V76" s="303">
        <v>3069858.0889868774</v>
      </c>
      <c r="W76" s="303">
        <v>441806.46339072078</v>
      </c>
      <c r="X76" s="303">
        <v>1.9422817455544825</v>
      </c>
      <c r="Y76" s="303">
        <v>2879929.2226454746</v>
      </c>
      <c r="Z76" s="303">
        <v>2465136.1120203566</v>
      </c>
      <c r="AA76" s="303">
        <v>59866.485299205073</v>
      </c>
      <c r="AB76" s="303">
        <v>158.53135138286987</v>
      </c>
      <c r="AC76" s="303">
        <v>124958.95489902757</v>
      </c>
      <c r="AD76" s="303">
        <v>6.5066718369398328E-6</v>
      </c>
      <c r="AE76" s="303">
        <v>2002.8643084677826</v>
      </c>
      <c r="AF76" s="303">
        <v>2482299.3740051207</v>
      </c>
      <c r="AG76" s="303">
        <v>30170.012732686599</v>
      </c>
      <c r="AH76" s="303">
        <v>3283668.5119917379</v>
      </c>
      <c r="AI76" s="303">
        <v>35447.00630791024</v>
      </c>
      <c r="AJ76" s="303">
        <v>175229.69629254809</v>
      </c>
      <c r="AK76" s="303">
        <v>1530.0565168581115</v>
      </c>
      <c r="AL76" s="303">
        <v>30.606104751818783</v>
      </c>
      <c r="AM76" s="303">
        <v>1.0056700082610361E-2</v>
      </c>
      <c r="AN76" s="303">
        <v>56450.982794336516</v>
      </c>
      <c r="AO76" s="303">
        <v>2574403.8335945602</v>
      </c>
      <c r="AP76" s="303">
        <v>33123.610324805879</v>
      </c>
      <c r="AQ76" s="303">
        <v>9.9984922945031993</v>
      </c>
      <c r="AR76" s="303">
        <v>224471.32647658914</v>
      </c>
      <c r="AS76" s="303">
        <v>1718755.7555189522</v>
      </c>
      <c r="AT76" s="303">
        <v>923186.57620261074</v>
      </c>
      <c r="AU76" s="303">
        <v>88726.039683751515</v>
      </c>
      <c r="AV76" s="303">
        <v>596065.75038106286</v>
      </c>
      <c r="AW76" s="303">
        <v>3073.5678943185039</v>
      </c>
      <c r="AX76" s="303">
        <v>1048141.9486304881</v>
      </c>
      <c r="AY76" s="303">
        <v>510815.553684616</v>
      </c>
      <c r="AZ76" s="303">
        <v>12987.497277929295</v>
      </c>
      <c r="BA76" s="303">
        <v>120740.00249854589</v>
      </c>
      <c r="BB76" s="303">
        <v>182917.96097455331</v>
      </c>
      <c r="BC76" s="303">
        <v>138423.39715158279</v>
      </c>
      <c r="BD76" s="303">
        <v>599747.29699554702</v>
      </c>
      <c r="BE76" s="303">
        <v>0.48574723990906205</v>
      </c>
      <c r="BF76" s="303">
        <v>1234837.5310367888</v>
      </c>
      <c r="BG76" s="303">
        <v>1686881.2797754076</v>
      </c>
      <c r="BH76" s="303">
        <v>1209195.2227865558</v>
      </c>
      <c r="BI76" s="303">
        <v>24.771773730388329</v>
      </c>
      <c r="BJ76" s="303">
        <v>2721772.4163630614</v>
      </c>
      <c r="BK76" s="303">
        <v>1926131.8207908079</v>
      </c>
      <c r="BL76" s="303">
        <v>3.353445420681085E-8</v>
      </c>
      <c r="BM76" s="303">
        <v>1299.3088108470445</v>
      </c>
      <c r="BN76" s="303">
        <v>489092.84407280484</v>
      </c>
      <c r="BO76" s="303">
        <v>117759.52545496197</v>
      </c>
      <c r="BP76" s="303">
        <v>6121.4605620174862</v>
      </c>
      <c r="BQ76" s="303">
        <v>2784035.4835778801</v>
      </c>
      <c r="BR76" s="303">
        <v>133833.86422296625</v>
      </c>
      <c r="BS76" s="303">
        <v>1241170.1952937043</v>
      </c>
      <c r="BT76" s="303">
        <v>2712252.2890319736</v>
      </c>
      <c r="BU76" s="303">
        <v>2474321.662112806</v>
      </c>
      <c r="BV76" s="303">
        <v>566953.30762915057</v>
      </c>
      <c r="BW76" s="303">
        <v>180624.44971274483</v>
      </c>
      <c r="BX76" s="303">
        <v>83.25734403990343</v>
      </c>
      <c r="BY76" s="303">
        <v>1430.7807384106507</v>
      </c>
      <c r="BZ76" s="303">
        <v>942016.91621919</v>
      </c>
      <c r="CA76" s="303">
        <v>5920.6421630896493</v>
      </c>
      <c r="CB76" s="303">
        <v>733048.54866512178</v>
      </c>
      <c r="CC76" s="303">
        <v>6.7346245358419399</v>
      </c>
      <c r="CD76" s="303">
        <v>2498.0819000174274</v>
      </c>
      <c r="CE76" s="303">
        <v>1.1340258968853736E-5</v>
      </c>
      <c r="CF76" s="303">
        <v>3.5406479992953064</v>
      </c>
      <c r="CG76" s="303">
        <v>1494210.2871428251</v>
      </c>
      <c r="CH76" s="303">
        <v>2144485.652379225</v>
      </c>
      <c r="CI76" s="303">
        <v>899862.27613647631</v>
      </c>
      <c r="CJ76" s="303">
        <v>12629.61506205096</v>
      </c>
      <c r="CK76" s="303">
        <v>541501.10358400363</v>
      </c>
      <c r="CL76" s="303">
        <v>459368.27339870483</v>
      </c>
      <c r="CM76" s="303">
        <v>600643.0926369254</v>
      </c>
      <c r="CN76" s="303">
        <v>13.636187175118977</v>
      </c>
      <c r="CO76" s="303">
        <v>32.988970211299133</v>
      </c>
      <c r="CP76" s="303">
        <v>1712532.4045041807</v>
      </c>
      <c r="CQ76" s="303">
        <v>2730377.8486386817</v>
      </c>
      <c r="CR76" s="303">
        <v>38223.233411105743</v>
      </c>
      <c r="CS76" s="303">
        <v>3579.824058871618</v>
      </c>
      <c r="CT76" s="303">
        <v>8519.5576012368656</v>
      </c>
      <c r="CU76" s="303">
        <v>615602.11014835665</v>
      </c>
      <c r="CV76" s="303">
        <v>2219305.7474995856</v>
      </c>
      <c r="CW76" s="303">
        <v>3355243.215076745</v>
      </c>
    </row>
    <row r="77" spans="1:101">
      <c r="A77" s="303">
        <v>75</v>
      </c>
      <c r="B77" s="303">
        <v>1487.9550907175665</v>
      </c>
      <c r="C77" s="303">
        <v>137703.69821565491</v>
      </c>
      <c r="D77" s="303">
        <v>2263058.2012645518</v>
      </c>
      <c r="E77" s="303">
        <v>40205.732792276089</v>
      </c>
      <c r="F77" s="303">
        <v>136433.27128239884</v>
      </c>
      <c r="G77" s="303">
        <v>2071528.6505226621</v>
      </c>
      <c r="H77" s="303">
        <v>744752.92365944968</v>
      </c>
      <c r="I77" s="303">
        <v>0.9701026520894579</v>
      </c>
      <c r="J77" s="303">
        <v>804.5064992938826</v>
      </c>
      <c r="K77" s="303">
        <v>57548.208194970946</v>
      </c>
      <c r="L77" s="303">
        <v>1387522.143074872</v>
      </c>
      <c r="M77" s="303">
        <v>2204547.7631776761</v>
      </c>
      <c r="N77" s="303">
        <v>1276566.220619591</v>
      </c>
      <c r="O77" s="303">
        <v>139894.57098696975</v>
      </c>
      <c r="P77" s="303">
        <v>1475211.8921884741</v>
      </c>
      <c r="Q77" s="303">
        <v>2052361.299510913</v>
      </c>
      <c r="R77" s="303">
        <v>138791.16210317353</v>
      </c>
      <c r="S77" s="303">
        <v>964104.77270027599</v>
      </c>
      <c r="T77" s="303">
        <v>33023.593403194493</v>
      </c>
      <c r="U77" s="303">
        <v>11422.273750264798</v>
      </c>
      <c r="V77" s="303">
        <v>3104345.5883031697</v>
      </c>
      <c r="W77" s="303">
        <v>401799.19735877158</v>
      </c>
      <c r="X77" s="303">
        <v>1.4313578884586819</v>
      </c>
      <c r="Y77" s="303">
        <v>2764998.8548754118</v>
      </c>
      <c r="Z77" s="303">
        <v>2356050.2703394168</v>
      </c>
      <c r="AA77" s="303">
        <v>51334.797348615401</v>
      </c>
      <c r="AB77" s="303">
        <v>125.27890059637319</v>
      </c>
      <c r="AC77" s="303">
        <v>109397.93087194725</v>
      </c>
      <c r="AD77" s="303">
        <v>3.9819925864518372E-6</v>
      </c>
      <c r="AE77" s="303">
        <v>1613.6669275646761</v>
      </c>
      <c r="AF77" s="303">
        <v>2405707.8293665363</v>
      </c>
      <c r="AG77" s="303">
        <v>25521.398164029917</v>
      </c>
      <c r="AH77" s="303">
        <v>3162824.1540413327</v>
      </c>
      <c r="AI77" s="303">
        <v>30474.454201743527</v>
      </c>
      <c r="AJ77" s="303">
        <v>156042.45441490912</v>
      </c>
      <c r="AK77" s="303">
        <v>1213.4289979434909</v>
      </c>
      <c r="AL77" s="303">
        <v>23.361906981389232</v>
      </c>
      <c r="AM77" s="303">
        <v>7.0716831998513027E-3</v>
      </c>
      <c r="AN77" s="303">
        <v>49071.002039755615</v>
      </c>
      <c r="AO77" s="303">
        <v>2438363.9332326665</v>
      </c>
      <c r="AP77" s="303">
        <v>28291.610325491423</v>
      </c>
      <c r="AQ77" s="303">
        <v>7.7516089936685848</v>
      </c>
      <c r="AR77" s="303">
        <v>199928.91682200666</v>
      </c>
      <c r="AS77" s="303">
        <v>1634134.8851499592</v>
      </c>
      <c r="AT77" s="303">
        <v>862476.2545794649</v>
      </c>
      <c r="AU77" s="303">
        <v>77161.351077017069</v>
      </c>
      <c r="AV77" s="303">
        <v>538964.30377694231</v>
      </c>
      <c r="AW77" s="303">
        <v>2469.6310483106067</v>
      </c>
      <c r="AX77" s="303">
        <v>962874.6578132537</v>
      </c>
      <c r="AY77" s="303">
        <v>459340.26961754553</v>
      </c>
      <c r="AZ77" s="303">
        <v>10815.60778954383</v>
      </c>
      <c r="BA77" s="303">
        <v>104817.02059169137</v>
      </c>
      <c r="BB77" s="303">
        <v>163545.21386603828</v>
      </c>
      <c r="BC77" s="303">
        <v>121310.95698588778</v>
      </c>
      <c r="BD77" s="303">
        <v>548549.74475269066</v>
      </c>
      <c r="BE77" s="303">
        <v>0.3513528286999224</v>
      </c>
      <c r="BF77" s="303">
        <v>1156246.5276275768</v>
      </c>
      <c r="BG77" s="303">
        <v>1594342.7660336487</v>
      </c>
      <c r="BH77" s="303">
        <v>1120899.7995756743</v>
      </c>
      <c r="BI77" s="303">
        <v>18.337314590995611</v>
      </c>
      <c r="BJ77" s="303">
        <v>2708626.6892750929</v>
      </c>
      <c r="BK77" s="303">
        <v>1836804.0603348049</v>
      </c>
      <c r="BL77" s="303">
        <v>1.9051182620979066E-8</v>
      </c>
      <c r="BM77" s="303">
        <v>1066.7949930814025</v>
      </c>
      <c r="BN77" s="303">
        <v>511930.69979524892</v>
      </c>
      <c r="BO77" s="303">
        <v>104340.12372885426</v>
      </c>
      <c r="BP77" s="303">
        <v>5007.2796666869745</v>
      </c>
      <c r="BQ77" s="303">
        <v>2778273.9470790629</v>
      </c>
      <c r="BR77" s="303">
        <v>117719.48955515995</v>
      </c>
      <c r="BS77" s="303">
        <v>1290599.8784780463</v>
      </c>
      <c r="BT77" s="303">
        <v>2629190.6912192991</v>
      </c>
      <c r="BU77" s="303">
        <v>2333177.3997192425</v>
      </c>
      <c r="BV77" s="303">
        <v>518035.02878816111</v>
      </c>
      <c r="BW77" s="303">
        <v>160844.67882783385</v>
      </c>
      <c r="BX77" s="303">
        <v>63.966436901631866</v>
      </c>
      <c r="BY77" s="303">
        <v>1165.00064469632</v>
      </c>
      <c r="BZ77" s="303">
        <v>867158.00370834174</v>
      </c>
      <c r="CA77" s="303">
        <v>5070.8495488672761</v>
      </c>
      <c r="CB77" s="303">
        <v>671778.20039037149</v>
      </c>
      <c r="CC77" s="303">
        <v>4.9561346899924033</v>
      </c>
      <c r="CD77" s="303">
        <v>1989.0571189329376</v>
      </c>
      <c r="CE77" s="303">
        <v>7.0941850585126764E-6</v>
      </c>
      <c r="CF77" s="303">
        <v>2.6788665269443461</v>
      </c>
      <c r="CG77" s="303">
        <v>1401935.2401582287</v>
      </c>
      <c r="CH77" s="303">
        <v>2035383.3672860509</v>
      </c>
      <c r="CI77" s="303">
        <v>834943.68249018781</v>
      </c>
      <c r="CJ77" s="303">
        <v>10604.082288572896</v>
      </c>
      <c r="CK77" s="303">
        <v>490970.03837023041</v>
      </c>
      <c r="CL77" s="303">
        <v>423391.66427796794</v>
      </c>
      <c r="CM77" s="303">
        <v>555415.40667483467</v>
      </c>
      <c r="CN77" s="303">
        <v>10.301557012321247</v>
      </c>
      <c r="CO77" s="303">
        <v>25.070103701774507</v>
      </c>
      <c r="CP77" s="303">
        <v>1623149.9740953532</v>
      </c>
      <c r="CQ77" s="303">
        <v>2663854.4527470535</v>
      </c>
      <c r="CR77" s="303">
        <v>32947.600036567419</v>
      </c>
      <c r="CS77" s="303">
        <v>2948.5870624803888</v>
      </c>
      <c r="CT77" s="303">
        <v>7205.2243972276219</v>
      </c>
      <c r="CU77" s="303">
        <v>559441.55425232649</v>
      </c>
      <c r="CV77" s="303">
        <v>2132383.6017022193</v>
      </c>
      <c r="CW77" s="303">
        <v>3278315.2482009581</v>
      </c>
    </row>
    <row r="78" spans="1:101">
      <c r="A78" s="303">
        <v>76</v>
      </c>
      <c r="B78" s="303">
        <v>1205.7314229971696</v>
      </c>
      <c r="C78" s="303">
        <v>120446.68013140009</v>
      </c>
      <c r="D78" s="303">
        <v>2150168.7648959896</v>
      </c>
      <c r="E78" s="303">
        <v>34643.241023860275</v>
      </c>
      <c r="F78" s="303">
        <v>121214.36004739621</v>
      </c>
      <c r="G78" s="303">
        <v>2132606.7608452565</v>
      </c>
      <c r="H78" s="303">
        <v>693376.7855228259</v>
      </c>
      <c r="I78" s="303">
        <v>0.71295883110926916</v>
      </c>
      <c r="J78" s="303">
        <v>648.40412150053442</v>
      </c>
      <c r="K78" s="303">
        <v>49602.652363244626</v>
      </c>
      <c r="L78" s="303">
        <v>1296190.5578822491</v>
      </c>
      <c r="M78" s="303">
        <v>2115640.6895141494</v>
      </c>
      <c r="N78" s="303">
        <v>1322232.5967671741</v>
      </c>
      <c r="O78" s="303">
        <v>125197.06382894874</v>
      </c>
      <c r="P78" s="303">
        <v>1374634.8592928294</v>
      </c>
      <c r="Q78" s="303">
        <v>1978284.3234478387</v>
      </c>
      <c r="R78" s="303">
        <v>123664.72687620377</v>
      </c>
      <c r="S78" s="303">
        <v>898166.45967680751</v>
      </c>
      <c r="T78" s="303">
        <v>28191.462614646989</v>
      </c>
      <c r="U78" s="303">
        <v>9589.20282521425</v>
      </c>
      <c r="V78" s="303">
        <v>3133144.7212494561</v>
      </c>
      <c r="W78" s="303">
        <v>365144.22758287709</v>
      </c>
      <c r="X78" s="303">
        <v>1.0547012879378752</v>
      </c>
      <c r="Y78" s="303">
        <v>2651842.5137675297</v>
      </c>
      <c r="Z78" s="303">
        <v>2249559.4656898179</v>
      </c>
      <c r="AA78" s="303">
        <v>43983.521929339026</v>
      </c>
      <c r="AB78" s="303">
        <v>98.981252505459423</v>
      </c>
      <c r="AC78" s="303">
        <v>95707.636796461637</v>
      </c>
      <c r="AD78" s="303">
        <v>2.4368799363754537E-6</v>
      </c>
      <c r="AE78" s="303">
        <v>1299.3810243447131</v>
      </c>
      <c r="AF78" s="303">
        <v>2328971.7463426013</v>
      </c>
      <c r="AG78" s="303">
        <v>21574.021557565586</v>
      </c>
      <c r="AH78" s="303">
        <v>3041873.7701172945</v>
      </c>
      <c r="AI78" s="303">
        <v>26187.407803891743</v>
      </c>
      <c r="AJ78" s="303">
        <v>138881.39960394081</v>
      </c>
      <c r="AK78" s="303">
        <v>961.73214401122732</v>
      </c>
      <c r="AL78" s="303">
        <v>17.827917974112214</v>
      </c>
      <c r="AM78" s="303">
        <v>4.9730289633743031E-3</v>
      </c>
      <c r="AN78" s="303">
        <v>42636.294672912991</v>
      </c>
      <c r="AO78" s="303">
        <v>2305938.7932405868</v>
      </c>
      <c r="AP78" s="303">
        <v>24151.193679771339</v>
      </c>
      <c r="AQ78" s="303">
        <v>6.0097003543977916</v>
      </c>
      <c r="AR78" s="303">
        <v>177951.9714078407</v>
      </c>
      <c r="AS78" s="303">
        <v>1552416.1646304589</v>
      </c>
      <c r="AT78" s="303">
        <v>805218.10194124025</v>
      </c>
      <c r="AU78" s="303">
        <v>67053.929927312362</v>
      </c>
      <c r="AV78" s="303">
        <v>486800.63781957125</v>
      </c>
      <c r="AW78" s="303">
        <v>1983.0389664281813</v>
      </c>
      <c r="AX78" s="303">
        <v>883533.62669310975</v>
      </c>
      <c r="AY78" s="303">
        <v>412655.47464994097</v>
      </c>
      <c r="AZ78" s="303">
        <v>9001.0587980847977</v>
      </c>
      <c r="BA78" s="303">
        <v>90913.628613073335</v>
      </c>
      <c r="BB78" s="303">
        <v>146146.10080366943</v>
      </c>
      <c r="BC78" s="303">
        <v>106228.92713050341</v>
      </c>
      <c r="BD78" s="303">
        <v>501372.42344994686</v>
      </c>
      <c r="BE78" s="303">
        <v>0.25411550500533303</v>
      </c>
      <c r="BF78" s="303">
        <v>1081562.9263814799</v>
      </c>
      <c r="BG78" s="303">
        <v>1505517.3177915618</v>
      </c>
      <c r="BH78" s="303">
        <v>1037958.4522236419</v>
      </c>
      <c r="BI78" s="303">
        <v>13.567572521310685</v>
      </c>
      <c r="BJ78" s="303">
        <v>2691595.3055395964</v>
      </c>
      <c r="BK78" s="303">
        <v>1750020.2287459029</v>
      </c>
      <c r="BL78" s="303">
        <v>1.0823243177012734E-8</v>
      </c>
      <c r="BM78" s="303">
        <v>875.67628749310245</v>
      </c>
      <c r="BN78" s="303">
        <v>535467.17159062251</v>
      </c>
      <c r="BO78" s="303">
        <v>92404.973506402675</v>
      </c>
      <c r="BP78" s="303">
        <v>4093.5237845925799</v>
      </c>
      <c r="BQ78" s="303">
        <v>2768452.1278926963</v>
      </c>
      <c r="BR78" s="303">
        <v>103468.91680086419</v>
      </c>
      <c r="BS78" s="303">
        <v>1339894.915390362</v>
      </c>
      <c r="BT78" s="303">
        <v>2544877.2173552429</v>
      </c>
      <c r="BU78" s="303">
        <v>2196874.242498023</v>
      </c>
      <c r="BV78" s="303">
        <v>473031.07079924055</v>
      </c>
      <c r="BW78" s="303">
        <v>143153.87063632024</v>
      </c>
      <c r="BX78" s="303">
        <v>49.127681863127485</v>
      </c>
      <c r="BY78" s="303">
        <v>948.29973954511252</v>
      </c>
      <c r="BZ78" s="303">
        <v>797562.26121010585</v>
      </c>
      <c r="CA78" s="303">
        <v>4342.6463271384173</v>
      </c>
      <c r="CB78" s="303">
        <v>615075.14098882186</v>
      </c>
      <c r="CC78" s="303">
        <v>3.646137061821817</v>
      </c>
      <c r="CD78" s="303">
        <v>1582.6840556295147</v>
      </c>
      <c r="CE78" s="303">
        <v>4.4381006961756313E-6</v>
      </c>
      <c r="CF78" s="303">
        <v>2.0267251917018743</v>
      </c>
      <c r="CG78" s="303">
        <v>1313950.3147935634</v>
      </c>
      <c r="CH78" s="303">
        <v>1928955.6728343824</v>
      </c>
      <c r="CI78" s="303">
        <v>774138.38858145522</v>
      </c>
      <c r="CJ78" s="303">
        <v>8898.7273207534254</v>
      </c>
      <c r="CK78" s="303">
        <v>444805.68445036246</v>
      </c>
      <c r="CL78" s="303">
        <v>390067.75463514944</v>
      </c>
      <c r="CM78" s="303">
        <v>513337.71595276491</v>
      </c>
      <c r="CN78" s="303">
        <v>7.7806488960934264</v>
      </c>
      <c r="CO78" s="303">
        <v>19.046858684695682</v>
      </c>
      <c r="CP78" s="303">
        <v>1537112.3765490446</v>
      </c>
      <c r="CQ78" s="303">
        <v>2596459.2054745615</v>
      </c>
      <c r="CR78" s="303">
        <v>28385.972338393967</v>
      </c>
      <c r="CS78" s="303">
        <v>2427.7245350064754</v>
      </c>
      <c r="CT78" s="303">
        <v>6092.1596958093496</v>
      </c>
      <c r="CU78" s="303">
        <v>507866.55125583033</v>
      </c>
      <c r="CV78" s="303">
        <v>2047046.1503050828</v>
      </c>
      <c r="CW78" s="303">
        <v>3197881.2200451731</v>
      </c>
    </row>
    <row r="79" spans="1:101">
      <c r="A79" s="303">
        <v>77</v>
      </c>
      <c r="B79" s="303">
        <v>976.64885603969617</v>
      </c>
      <c r="C79" s="303">
        <v>105261.03477042312</v>
      </c>
      <c r="D79" s="303">
        <v>2040359.3526435222</v>
      </c>
      <c r="E79" s="303">
        <v>29833.229771379334</v>
      </c>
      <c r="F79" s="303">
        <v>107635.60304663658</v>
      </c>
      <c r="G79" s="303">
        <v>2191741.1533746403</v>
      </c>
      <c r="H79" s="303">
        <v>645142.38884624315</v>
      </c>
      <c r="I79" s="303">
        <v>0.52392798703575838</v>
      </c>
      <c r="J79" s="303">
        <v>522.4232101140874</v>
      </c>
      <c r="K79" s="303">
        <v>42727.058194250756</v>
      </c>
      <c r="L79" s="303">
        <v>1209371.906306355</v>
      </c>
      <c r="M79" s="303">
        <v>2028414.2457117287</v>
      </c>
      <c r="N79" s="303">
        <v>1367359.4181848753</v>
      </c>
      <c r="O79" s="303">
        <v>111990.96907997737</v>
      </c>
      <c r="P79" s="303">
        <v>1279733.049339033</v>
      </c>
      <c r="Q79" s="303">
        <v>1905889.2286067707</v>
      </c>
      <c r="R79" s="303">
        <v>110139.70861134003</v>
      </c>
      <c r="S79" s="303">
        <v>836184.70426032715</v>
      </c>
      <c r="T79" s="303">
        <v>24051.948256806958</v>
      </c>
      <c r="U79" s="303">
        <v>8046.3278137731895</v>
      </c>
      <c r="V79" s="303">
        <v>3156251.2769514997</v>
      </c>
      <c r="W79" s="303">
        <v>331597.66829711566</v>
      </c>
      <c r="X79" s="303">
        <v>0.77706881055637622</v>
      </c>
      <c r="Y79" s="303">
        <v>2540725.2459775745</v>
      </c>
      <c r="Z79" s="303">
        <v>2145835.1116555207</v>
      </c>
      <c r="AA79" s="303">
        <v>37655.872427602706</v>
      </c>
      <c r="AB79" s="303">
        <v>78.188875133258094</v>
      </c>
      <c r="AC79" s="303">
        <v>83674.400324546397</v>
      </c>
      <c r="AD79" s="303">
        <v>1.4912886275403718E-6</v>
      </c>
      <c r="AE79" s="303">
        <v>1045.7548611131572</v>
      </c>
      <c r="AF79" s="303">
        <v>2252349.3530440014</v>
      </c>
      <c r="AG79" s="303">
        <v>18225.027852306437</v>
      </c>
      <c r="AH79" s="303">
        <v>2921333.8986660866</v>
      </c>
      <c r="AI79" s="303">
        <v>22493.561404678774</v>
      </c>
      <c r="AJ79" s="303">
        <v>123544.03481052486</v>
      </c>
      <c r="AK79" s="303">
        <v>761.79532312084348</v>
      </c>
      <c r="AL79" s="303">
        <v>13.601619307410115</v>
      </c>
      <c r="AM79" s="303">
        <v>3.4974404172784506E-3</v>
      </c>
      <c r="AN79" s="303">
        <v>37029.170196839368</v>
      </c>
      <c r="AO79" s="303">
        <v>2177454.918870904</v>
      </c>
      <c r="AP79" s="303">
        <v>20605.866042657814</v>
      </c>
      <c r="AQ79" s="303">
        <v>4.6592786848386263</v>
      </c>
      <c r="AR79" s="303">
        <v>158290.39285356653</v>
      </c>
      <c r="AS79" s="303">
        <v>1473631.9846402819</v>
      </c>
      <c r="AT79" s="303">
        <v>751278.0304255205</v>
      </c>
      <c r="AU79" s="303">
        <v>58228.802605287165</v>
      </c>
      <c r="AV79" s="303">
        <v>439224.29772345722</v>
      </c>
      <c r="AW79" s="303">
        <v>1591.3023905453815</v>
      </c>
      <c r="AX79" s="303">
        <v>809840.49041434494</v>
      </c>
      <c r="AY79" s="303">
        <v>370373.71389192104</v>
      </c>
      <c r="AZ79" s="303">
        <v>7486.2710353501725</v>
      </c>
      <c r="BA79" s="303">
        <v>78787.699471616972</v>
      </c>
      <c r="BB79" s="303">
        <v>130531.28109571421</v>
      </c>
      <c r="BC79" s="303">
        <v>92950.592970048616</v>
      </c>
      <c r="BD79" s="303">
        <v>457945.89514896245</v>
      </c>
      <c r="BE79" s="303">
        <v>0.18377085887178526</v>
      </c>
      <c r="BF79" s="303">
        <v>1010720.569209756</v>
      </c>
      <c r="BG79" s="303">
        <v>1420405.1473718765</v>
      </c>
      <c r="BH79" s="303">
        <v>960182.78102970612</v>
      </c>
      <c r="BI79" s="303">
        <v>10.033809901752891</v>
      </c>
      <c r="BJ79" s="303">
        <v>2670881.5612554639</v>
      </c>
      <c r="BK79" s="303">
        <v>1665874.457783812</v>
      </c>
      <c r="BL79" s="303">
        <v>6.1489212989667248E-9</v>
      </c>
      <c r="BM79" s="303">
        <v>718.63057453101442</v>
      </c>
      <c r="BN79" s="303">
        <v>559680.91428056697</v>
      </c>
      <c r="BO79" s="303">
        <v>81796.997652742895</v>
      </c>
      <c r="BP79" s="303">
        <v>3344.6631294970489</v>
      </c>
      <c r="BQ79" s="303">
        <v>2754744.6374364202</v>
      </c>
      <c r="BR79" s="303">
        <v>90879.092123622002</v>
      </c>
      <c r="BS79" s="303">
        <v>1388900.528412217</v>
      </c>
      <c r="BT79" s="303">
        <v>2459730.0665324852</v>
      </c>
      <c r="BU79" s="303">
        <v>2065627.9437388675</v>
      </c>
      <c r="BV79" s="303">
        <v>431668.85822739144</v>
      </c>
      <c r="BW79" s="303">
        <v>127343.23148953632</v>
      </c>
      <c r="BX79" s="303">
        <v>37.718311052573135</v>
      </c>
      <c r="BY79" s="303">
        <v>771.68129835014179</v>
      </c>
      <c r="BZ79" s="303">
        <v>732947.45388837426</v>
      </c>
      <c r="CA79" s="303">
        <v>3718.7148956652018</v>
      </c>
      <c r="CB79" s="303">
        <v>562671.94590278284</v>
      </c>
      <c r="CC79" s="303">
        <v>2.6815742550968071</v>
      </c>
      <c r="CD79" s="303">
        <v>1258.5199987919805</v>
      </c>
      <c r="CE79" s="303">
        <v>2.7765643961625044E-6</v>
      </c>
      <c r="CF79" s="303">
        <v>1.5332624212897061</v>
      </c>
      <c r="CG79" s="303">
        <v>1230220.0264878792</v>
      </c>
      <c r="CH79" s="303">
        <v>1825471.6959212096</v>
      </c>
      <c r="CI79" s="303">
        <v>717254.73102224048</v>
      </c>
      <c r="CJ79" s="303">
        <v>7463.8785705373857</v>
      </c>
      <c r="CK79" s="303">
        <v>402679.32180363452</v>
      </c>
      <c r="CL79" s="303">
        <v>359221.60877803306</v>
      </c>
      <c r="CM79" s="303">
        <v>474221.93597827916</v>
      </c>
      <c r="CN79" s="303">
        <v>5.8753930977865458</v>
      </c>
      <c r="CO79" s="303">
        <v>14.466932590817652</v>
      </c>
      <c r="CP79" s="303">
        <v>1454435.6800334582</v>
      </c>
      <c r="CQ79" s="303">
        <v>2528433.6787907882</v>
      </c>
      <c r="CR79" s="303">
        <v>24444.262624459348</v>
      </c>
      <c r="CS79" s="303">
        <v>1998.1393675451902</v>
      </c>
      <c r="CT79" s="303">
        <v>5149.8408211891729</v>
      </c>
      <c r="CU79" s="303">
        <v>460577.77830716129</v>
      </c>
      <c r="CV79" s="303">
        <v>1963446.7013462577</v>
      </c>
      <c r="CW79" s="303">
        <v>3114465.0925396304</v>
      </c>
    </row>
    <row r="80" spans="1:101">
      <c r="A80" s="303">
        <v>78</v>
      </c>
      <c r="B80" s="303">
        <v>790.79017155125212</v>
      </c>
      <c r="C80" s="303">
        <v>91913.475011965827</v>
      </c>
      <c r="D80" s="303">
        <v>1933829.7298217285</v>
      </c>
      <c r="E80" s="303">
        <v>25676.973599296558</v>
      </c>
      <c r="F80" s="303">
        <v>95529.131030185818</v>
      </c>
      <c r="G80" s="303">
        <v>2248735.1230281945</v>
      </c>
      <c r="H80" s="303">
        <v>599904.64028364432</v>
      </c>
      <c r="I80" s="303">
        <v>0.3849833993796189</v>
      </c>
      <c r="J80" s="303">
        <v>420.79081057110085</v>
      </c>
      <c r="K80" s="303">
        <v>36782.193232629419</v>
      </c>
      <c r="L80" s="303">
        <v>1127024.3512835042</v>
      </c>
      <c r="M80" s="303">
        <v>1943029.1335183789</v>
      </c>
      <c r="N80" s="303">
        <v>1411803.203561625</v>
      </c>
      <c r="O80" s="303">
        <v>100132.7933111529</v>
      </c>
      <c r="P80" s="303">
        <v>1190326.7793672914</v>
      </c>
      <c r="Q80" s="303">
        <v>1835228.0559518561</v>
      </c>
      <c r="R80" s="303">
        <v>98053.766490749913</v>
      </c>
      <c r="S80" s="303">
        <v>777986.62298820587</v>
      </c>
      <c r="T80" s="303">
        <v>20508.472509299263</v>
      </c>
      <c r="U80" s="303">
        <v>6748.5050652402051</v>
      </c>
      <c r="V80" s="303">
        <v>3173694.7993547358</v>
      </c>
      <c r="W80" s="303">
        <v>300928.10564572248</v>
      </c>
      <c r="X80" s="303">
        <v>0.5724552648009813</v>
      </c>
      <c r="Y80" s="303">
        <v>2431877.0736550321</v>
      </c>
      <c r="Z80" s="303">
        <v>2045017.5004868261</v>
      </c>
      <c r="AA80" s="303">
        <v>32214.674041798866</v>
      </c>
      <c r="AB80" s="303">
        <v>61.753060592563152</v>
      </c>
      <c r="AC80" s="303">
        <v>73107.050481206257</v>
      </c>
      <c r="AD80" s="303">
        <v>9.1260908864265458E-7</v>
      </c>
      <c r="AE80" s="303">
        <v>841.20908183670485</v>
      </c>
      <c r="AF80" s="303">
        <v>2176076.9495152156</v>
      </c>
      <c r="AG80" s="303">
        <v>15386.074993131168</v>
      </c>
      <c r="AH80" s="303">
        <v>2801673.4494453156</v>
      </c>
      <c r="AI80" s="303">
        <v>19312.634707433401</v>
      </c>
      <c r="AJ80" s="303">
        <v>109846.30808590289</v>
      </c>
      <c r="AK80" s="303">
        <v>603.08400550318015</v>
      </c>
      <c r="AL80" s="303">
        <v>10.374889597491766</v>
      </c>
      <c r="AM80" s="303">
        <v>2.4598634840112387E-3</v>
      </c>
      <c r="AN80" s="303">
        <v>32145.997877033311</v>
      </c>
      <c r="AO80" s="303">
        <v>2053176.7863136386</v>
      </c>
      <c r="AP80" s="303">
        <v>17572.127150596574</v>
      </c>
      <c r="AQ80" s="303">
        <v>3.6123569133682314</v>
      </c>
      <c r="AR80" s="303">
        <v>140715.63576898738</v>
      </c>
      <c r="AS80" s="303">
        <v>1397796.5444456767</v>
      </c>
      <c r="AT80" s="303">
        <v>700519.24558760005</v>
      </c>
      <c r="AU80" s="303">
        <v>50530.490969555583</v>
      </c>
      <c r="AV80" s="303">
        <v>395898.18097003468</v>
      </c>
      <c r="AW80" s="303">
        <v>1276.1690703449565</v>
      </c>
      <c r="AX80" s="303">
        <v>741510.70007173938</v>
      </c>
      <c r="AY80" s="303">
        <v>332129.98550501734</v>
      </c>
      <c r="AZ80" s="303">
        <v>6222.690623714102</v>
      </c>
      <c r="BA80" s="303">
        <v>68223.655656929855</v>
      </c>
      <c r="BB80" s="303">
        <v>116527.78178946221</v>
      </c>
      <c r="BC80" s="303">
        <v>81272.152230504318</v>
      </c>
      <c r="BD80" s="303">
        <v>418012.38347476872</v>
      </c>
      <c r="BE80" s="303">
        <v>0.13288711464368816</v>
      </c>
      <c r="BF80" s="303">
        <v>943636.57679866359</v>
      </c>
      <c r="BG80" s="303">
        <v>1338985.6353842528</v>
      </c>
      <c r="BH80" s="303">
        <v>887371.95293620008</v>
      </c>
      <c r="BI80" s="303">
        <v>7.417129976249039</v>
      </c>
      <c r="BJ80" s="303">
        <v>2646695.5127089778</v>
      </c>
      <c r="BK80" s="303">
        <v>1584437.9146042319</v>
      </c>
      <c r="BL80" s="303">
        <v>3.4933947003278662E-9</v>
      </c>
      <c r="BM80" s="303">
        <v>589.62027275672312</v>
      </c>
      <c r="BN80" s="303">
        <v>584547.47605265398</v>
      </c>
      <c r="BO80" s="303">
        <v>72374.607172997887</v>
      </c>
      <c r="BP80" s="303">
        <v>2731.350159544837</v>
      </c>
      <c r="BQ80" s="303">
        <v>2737335.5730149858</v>
      </c>
      <c r="BR80" s="303">
        <v>79767.003462834444</v>
      </c>
      <c r="BS80" s="303">
        <v>1437462.5429609709</v>
      </c>
      <c r="BT80" s="303">
        <v>2374138.5579856299</v>
      </c>
      <c r="BU80" s="303">
        <v>1939594.818280254</v>
      </c>
      <c r="BV80" s="303">
        <v>393689.17404350155</v>
      </c>
      <c r="BW80" s="303">
        <v>113222.98895958264</v>
      </c>
      <c r="BX80" s="303">
        <v>28.949228972846704</v>
      </c>
      <c r="BY80" s="303">
        <v>627.78268076848997</v>
      </c>
      <c r="BZ80" s="303">
        <v>673034.42080860492</v>
      </c>
      <c r="CA80" s="303">
        <v>3184.1878087321793</v>
      </c>
      <c r="CB80" s="303">
        <v>514306.60351631587</v>
      </c>
      <c r="CC80" s="303">
        <v>1.971605428530397</v>
      </c>
      <c r="CD80" s="303">
        <v>1000.1308141435659</v>
      </c>
      <c r="CE80" s="303">
        <v>1.7371410830041533E-6</v>
      </c>
      <c r="CF80" s="303">
        <v>1.1598936385324881</v>
      </c>
      <c r="CG80" s="303">
        <v>1150685.7148839615</v>
      </c>
      <c r="CH80" s="303">
        <v>1725152.8618283093</v>
      </c>
      <c r="CI80" s="303">
        <v>664100.92162745085</v>
      </c>
      <c r="CJ80" s="303">
        <v>6257.3806662517509</v>
      </c>
      <c r="CK80" s="303">
        <v>364279.92960595316</v>
      </c>
      <c r="CL80" s="303">
        <v>330687.1284352013</v>
      </c>
      <c r="CM80" s="303">
        <v>437887.17230501713</v>
      </c>
      <c r="CN80" s="303">
        <v>4.4357906324476923</v>
      </c>
      <c r="CO80" s="303">
        <v>10.985532114740217</v>
      </c>
      <c r="CP80" s="303">
        <v>1375116.309851568</v>
      </c>
      <c r="CQ80" s="303">
        <v>2460003.5244161435</v>
      </c>
      <c r="CR80" s="303">
        <v>21040.3191397714</v>
      </c>
      <c r="CS80" s="303">
        <v>1643.9945710723568</v>
      </c>
      <c r="CT80" s="303">
        <v>4352.314182635535</v>
      </c>
      <c r="CU80" s="303">
        <v>417284.39334083151</v>
      </c>
      <c r="CV80" s="303">
        <v>1881716.242416868</v>
      </c>
      <c r="CW80" s="303">
        <v>3028570.987255869</v>
      </c>
    </row>
    <row r="81" spans="1:101">
      <c r="A81" s="303">
        <v>79</v>
      </c>
      <c r="B81" s="303">
        <v>640.06849393573873</v>
      </c>
      <c r="C81" s="303">
        <v>80194.373885341891</v>
      </c>
      <c r="D81" s="303">
        <v>1830739.2604873953</v>
      </c>
      <c r="E81" s="303">
        <v>22088.144236290991</v>
      </c>
      <c r="F81" s="303">
        <v>84742.857333680353</v>
      </c>
      <c r="G81" s="303">
        <v>2303405.0093738185</v>
      </c>
      <c r="H81" s="303">
        <v>557519.1949112569</v>
      </c>
      <c r="I81" s="303">
        <v>0.28286444698571489</v>
      </c>
      <c r="J81" s="303">
        <v>338.83117076739825</v>
      </c>
      <c r="K81" s="303">
        <v>31646.066079879776</v>
      </c>
      <c r="L81" s="303">
        <v>1049079.6908438064</v>
      </c>
      <c r="M81" s="303">
        <v>1859622.2467252403</v>
      </c>
      <c r="N81" s="303">
        <v>1455423.9805583255</v>
      </c>
      <c r="O81" s="303">
        <v>89491.658737690421</v>
      </c>
      <c r="P81" s="303">
        <v>1106223.150539224</v>
      </c>
      <c r="Q81" s="303">
        <v>1766341.9154972406</v>
      </c>
      <c r="R81" s="303">
        <v>87259.899318174692</v>
      </c>
      <c r="S81" s="303">
        <v>723398.6819521155</v>
      </c>
      <c r="T81" s="303">
        <v>17477.416129147368</v>
      </c>
      <c r="U81" s="303">
        <v>5657.4528223007483</v>
      </c>
      <c r="V81" s="303">
        <v>3185536.5312448917</v>
      </c>
      <c r="W81" s="303">
        <v>272916.78874632466</v>
      </c>
      <c r="X81" s="303">
        <v>0.42167593631677869</v>
      </c>
      <c r="Y81" s="303">
        <v>2325495.1196875544</v>
      </c>
      <c r="Z81" s="303">
        <v>1947218.2772554825</v>
      </c>
      <c r="AA81" s="303">
        <v>27540.139534089074</v>
      </c>
      <c r="AB81" s="303">
        <v>48.763822950197635</v>
      </c>
      <c r="AC81" s="303">
        <v>63834.879261599883</v>
      </c>
      <c r="AD81" s="303">
        <v>5.5847648071927925E-7</v>
      </c>
      <c r="AE81" s="303">
        <v>676.34474160846594</v>
      </c>
      <c r="AF81" s="303">
        <v>2100369.5084076454</v>
      </c>
      <c r="AG81" s="303">
        <v>12981.399665707086</v>
      </c>
      <c r="AH81" s="303">
        <v>2683314.6054564989</v>
      </c>
      <c r="AI81" s="303">
        <v>16574.881370835188</v>
      </c>
      <c r="AJ81" s="303">
        <v>97621.222069453361</v>
      </c>
      <c r="AK81" s="303">
        <v>477.18085952288061</v>
      </c>
      <c r="AL81" s="303">
        <v>7.9119615539298094</v>
      </c>
      <c r="AM81" s="303">
        <v>1.7302274100030244E-3</v>
      </c>
      <c r="AN81" s="303">
        <v>27895.632705222382</v>
      </c>
      <c r="AO81" s="303">
        <v>1933311.6202951297</v>
      </c>
      <c r="AP81" s="303">
        <v>14977.810606013509</v>
      </c>
      <c r="AQ81" s="303">
        <v>2.800720760493955</v>
      </c>
      <c r="AR81" s="303">
        <v>125019.31052382813</v>
      </c>
      <c r="AS81" s="303">
        <v>1324907.8792705452</v>
      </c>
      <c r="AT81" s="303">
        <v>652803.60765466874</v>
      </c>
      <c r="AU81" s="303">
        <v>43821.110656130972</v>
      </c>
      <c r="AV81" s="303">
        <v>356500.01972775068</v>
      </c>
      <c r="AW81" s="303">
        <v>1022.8427533645546</v>
      </c>
      <c r="AX81" s="303">
        <v>678257.2579167895</v>
      </c>
      <c r="AY81" s="303">
        <v>297581.91836762254</v>
      </c>
      <c r="AZ81" s="303">
        <v>5169.4272805506516</v>
      </c>
      <c r="BA81" s="303">
        <v>59030.006732114249</v>
      </c>
      <c r="BB81" s="303">
        <v>103977.86853506841</v>
      </c>
      <c r="BC81" s="303">
        <v>71010.818009512965</v>
      </c>
      <c r="BD81" s="303">
        <v>381326.2633036598</v>
      </c>
      <c r="BE81" s="303">
        <v>9.6084345817229647E-2</v>
      </c>
      <c r="BF81" s="303">
        <v>880214.20912459784</v>
      </c>
      <c r="BG81" s="303">
        <v>1261220.0184341837</v>
      </c>
      <c r="BH81" s="303">
        <v>819316.25057033252</v>
      </c>
      <c r="BI81" s="303">
        <v>5.4805069909735007</v>
      </c>
      <c r="BJ81" s="303">
        <v>2619252.0498479088</v>
      </c>
      <c r="BK81" s="303">
        <v>1505760.9194652343</v>
      </c>
      <c r="BL81" s="303">
        <v>1.9847447101100738E-9</v>
      </c>
      <c r="BM81" s="303">
        <v>483.66937246148223</v>
      </c>
      <c r="BN81" s="303">
        <v>610039.37215974578</v>
      </c>
      <c r="BO81" s="303">
        <v>64010.36078570754</v>
      </c>
      <c r="BP81" s="303">
        <v>2229.3697666514668</v>
      </c>
      <c r="BQ81" s="303">
        <v>2716416.613082251</v>
      </c>
      <c r="BR81" s="303">
        <v>69968.058710525816</v>
      </c>
      <c r="BS81" s="303">
        <v>1485428.450872326</v>
      </c>
      <c r="BT81" s="303">
        <v>2288462.7512383605</v>
      </c>
      <c r="BU81" s="303">
        <v>1818877.5185014254</v>
      </c>
      <c r="BV81" s="303">
        <v>358846.36578161916</v>
      </c>
      <c r="BW81" s="303">
        <v>100620.95758635648</v>
      </c>
      <c r="BX81" s="303">
        <v>22.211972570076298</v>
      </c>
      <c r="BY81" s="303">
        <v>510.58198958587872</v>
      </c>
      <c r="BZ81" s="303">
        <v>617549.10433262656</v>
      </c>
      <c r="CA81" s="303">
        <v>2726.3044514798039</v>
      </c>
      <c r="CB81" s="303">
        <v>469724.14035570819</v>
      </c>
      <c r="CC81" s="303">
        <v>1.4492041343780977</v>
      </c>
      <c r="CD81" s="303">
        <v>794.32007991104456</v>
      </c>
      <c r="CE81" s="303">
        <v>1.0868757086512801E-6</v>
      </c>
      <c r="CF81" s="303">
        <v>0.87740874430823823</v>
      </c>
      <c r="CG81" s="303">
        <v>1075268.9989617441</v>
      </c>
      <c r="CH81" s="303">
        <v>1628176.3843973121</v>
      </c>
      <c r="CI81" s="303">
        <v>614486.59275686182</v>
      </c>
      <c r="CJ81" s="303">
        <v>5243.495744559872</v>
      </c>
      <c r="CK81" s="303">
        <v>329314.35482816229</v>
      </c>
      <c r="CL81" s="303">
        <v>304306.99174795166</v>
      </c>
      <c r="CM81" s="303">
        <v>404160.03612210299</v>
      </c>
      <c r="CN81" s="303">
        <v>3.348287275392885</v>
      </c>
      <c r="CO81" s="303">
        <v>8.339934443884724</v>
      </c>
      <c r="CP81" s="303">
        <v>1299133.4176460421</v>
      </c>
      <c r="CQ81" s="303">
        <v>2391378.6457868502</v>
      </c>
      <c r="CR81" s="303">
        <v>18102.497023500368</v>
      </c>
      <c r="CS81" s="303">
        <v>1352.1663900160377</v>
      </c>
      <c r="CT81" s="303">
        <v>3677.5233468255815</v>
      </c>
      <c r="CU81" s="303">
        <v>377705.71467922989</v>
      </c>
      <c r="CV81" s="303">
        <v>1801964.9917623466</v>
      </c>
      <c r="CW81" s="303">
        <v>2940680.7273912258</v>
      </c>
    </row>
    <row r="82" spans="1:101">
      <c r="A82" s="303">
        <v>80</v>
      </c>
      <c r="B82" s="303">
        <v>517.8941832388748</v>
      </c>
      <c r="C82" s="303">
        <v>69915.8232576351</v>
      </c>
      <c r="D82" s="303">
        <v>1731210.2319074988</v>
      </c>
      <c r="E82" s="303">
        <v>18991.355872354743</v>
      </c>
      <c r="F82" s="303">
        <v>75139.220847327</v>
      </c>
      <c r="G82" s="303">
        <v>2355581.0921856775</v>
      </c>
      <c r="H82" s="303">
        <v>517843.41039681481</v>
      </c>
      <c r="I82" s="303">
        <v>0.20781802583225448</v>
      </c>
      <c r="J82" s="303">
        <v>272.7593795528918</v>
      </c>
      <c r="K82" s="303">
        <v>27211.952421304875</v>
      </c>
      <c r="L82" s="303">
        <v>975447.42206817411</v>
      </c>
      <c r="M82" s="303">
        <v>1778308.3141115669</v>
      </c>
      <c r="N82" s="303">
        <v>1498086.159404201</v>
      </c>
      <c r="O82" s="303">
        <v>79948.380912960172</v>
      </c>
      <c r="P82" s="303">
        <v>1027219.4052985382</v>
      </c>
      <c r="Q82" s="303">
        <v>1699261.9362460014</v>
      </c>
      <c r="R82" s="303">
        <v>77625.174417476679</v>
      </c>
      <c r="S82" s="303">
        <v>672248.06779249024</v>
      </c>
      <c r="T82" s="303">
        <v>14886.476490709461</v>
      </c>
      <c r="U82" s="303">
        <v>4740.7408605893061</v>
      </c>
      <c r="V82" s="303">
        <v>3191867.1775186183</v>
      </c>
      <c r="W82" s="303">
        <v>247357.64478478735</v>
      </c>
      <c r="X82" s="303">
        <v>0.31058050917489149</v>
      </c>
      <c r="Y82" s="303">
        <v>2221745.7691468368</v>
      </c>
      <c r="Z82" s="303">
        <v>1852522.8581511478</v>
      </c>
      <c r="AA82" s="303">
        <v>23527.852691726366</v>
      </c>
      <c r="AB82" s="303">
        <v>38.500532583894007</v>
      </c>
      <c r="AC82" s="303">
        <v>55705.727265815352</v>
      </c>
      <c r="AD82" s="303">
        <v>3.4176170643598147E-7</v>
      </c>
      <c r="AE82" s="303">
        <v>543.53975252145551</v>
      </c>
      <c r="AF82" s="303">
        <v>2025421.388857478</v>
      </c>
      <c r="AG82" s="303">
        <v>10946.117937010502</v>
      </c>
      <c r="AH82" s="303">
        <v>2566634.1273169401</v>
      </c>
      <c r="AI82" s="303">
        <v>14219.76825353505</v>
      </c>
      <c r="AJ82" s="303">
        <v>86717.498240982357</v>
      </c>
      <c r="AK82" s="303">
        <v>377.36684138244334</v>
      </c>
      <c r="AL82" s="303">
        <v>6.0324999711214833</v>
      </c>
      <c r="AM82" s="303">
        <v>1.2171020289189374E-3</v>
      </c>
      <c r="AN82" s="303">
        <v>24197.998284870446</v>
      </c>
      <c r="AO82" s="303">
        <v>1818014.2309363</v>
      </c>
      <c r="AP82" s="303">
        <v>12760.618357952091</v>
      </c>
      <c r="AQ82" s="303">
        <v>2.1714866635998922</v>
      </c>
      <c r="AR82" s="303">
        <v>111011.7952309617</v>
      </c>
      <c r="AS82" s="303">
        <v>1254949.7584994824</v>
      </c>
      <c r="AT82" s="303">
        <v>607992.80494241754</v>
      </c>
      <c r="AU82" s="303">
        <v>37978.604353657989</v>
      </c>
      <c r="AV82" s="303">
        <v>320723.40954145137</v>
      </c>
      <c r="AW82" s="303">
        <v>819.34204633424156</v>
      </c>
      <c r="AX82" s="303">
        <v>619793.8844431719</v>
      </c>
      <c r="AY82" s="303">
        <v>266409.62227992946</v>
      </c>
      <c r="AZ82" s="303">
        <v>4292.0867826478952</v>
      </c>
      <c r="BA82" s="303">
        <v>51037.029619529661</v>
      </c>
      <c r="BB82" s="303">
        <v>92737.945190086743</v>
      </c>
      <c r="BC82" s="303">
        <v>62003.001098073008</v>
      </c>
      <c r="BD82" s="303">
        <v>347654.3391076019</v>
      </c>
      <c r="BE82" s="303">
        <v>6.9468602948305466E-2</v>
      </c>
      <c r="BF82" s="303">
        <v>820345.45842397097</v>
      </c>
      <c r="BG82" s="303">
        <v>1187053.8795095244</v>
      </c>
      <c r="BH82" s="303">
        <v>755800.18007473997</v>
      </c>
      <c r="BI82" s="303">
        <v>4.0478879304876632</v>
      </c>
      <c r="BJ82" s="303">
        <v>2588769.1063447809</v>
      </c>
      <c r="BK82" s="303">
        <v>1429874.9735780975</v>
      </c>
      <c r="BL82" s="303">
        <v>1.1276411228110617E-9</v>
      </c>
      <c r="BM82" s="303">
        <v>396.6786334366771</v>
      </c>
      <c r="BN82" s="303">
        <v>636126.1809578446</v>
      </c>
      <c r="BO82" s="303">
        <v>56589.708213159283</v>
      </c>
      <c r="BP82" s="303">
        <v>1818.7619143036354</v>
      </c>
      <c r="BQ82" s="303">
        <v>2692185.2193379276</v>
      </c>
      <c r="BR82" s="303">
        <v>61334.529975572979</v>
      </c>
      <c r="BS82" s="303">
        <v>1532648.42683554</v>
      </c>
      <c r="BT82" s="303">
        <v>2203033.4174492671</v>
      </c>
      <c r="BU82" s="303">
        <v>1703530.6626457106</v>
      </c>
      <c r="BV82" s="303">
        <v>326908.37352959526</v>
      </c>
      <c r="BW82" s="303">
        <v>89381.161158042523</v>
      </c>
      <c r="BX82" s="303">
        <v>17.03761619251005</v>
      </c>
      <c r="BY82" s="303">
        <v>415.15659191676559</v>
      </c>
      <c r="BZ82" s="303">
        <v>566224.20090514747</v>
      </c>
      <c r="CA82" s="303">
        <v>2334.1151435381094</v>
      </c>
      <c r="CB82" s="303">
        <v>428677.90122828365</v>
      </c>
      <c r="CC82" s="303">
        <v>1.0649377352377842</v>
      </c>
      <c r="CD82" s="303">
        <v>630.50276420977582</v>
      </c>
      <c r="CE82" s="303">
        <v>6.8005300403055232E-7</v>
      </c>
      <c r="CF82" s="303">
        <v>0.66369691704662692</v>
      </c>
      <c r="CG82" s="303">
        <v>1003874.9491081878</v>
      </c>
      <c r="CH82" s="303">
        <v>1534678.8166088865</v>
      </c>
      <c r="CI82" s="303">
        <v>568224.0928335624</v>
      </c>
      <c r="CJ82" s="303">
        <v>4391.9573856637498</v>
      </c>
      <c r="CK82" s="303">
        <v>297507.2421185624</v>
      </c>
      <c r="CL82" s="303">
        <v>279932.52240326186</v>
      </c>
      <c r="CM82" s="303">
        <v>372874.84200684231</v>
      </c>
      <c r="CN82" s="303">
        <v>2.5269476972358778</v>
      </c>
      <c r="CO82" s="303">
        <v>6.3300353547717094</v>
      </c>
      <c r="CP82" s="303">
        <v>1226451.0870603228</v>
      </c>
      <c r="CQ82" s="303">
        <v>2322753.4710103055</v>
      </c>
      <c r="CR82" s="303">
        <v>15568.384327185659</v>
      </c>
      <c r="CS82" s="303">
        <v>1111.7870247781932</v>
      </c>
      <c r="CT82" s="303">
        <v>3106.733473107658</v>
      </c>
      <c r="CU82" s="303">
        <v>341572.48664196598</v>
      </c>
      <c r="CV82" s="303">
        <v>1724283.9291179033</v>
      </c>
      <c r="CW82" s="303">
        <v>2851251.8846578496</v>
      </c>
    </row>
    <row r="83" spans="1:101">
      <c r="A83" s="303">
        <v>81</v>
      </c>
      <c r="B83" s="303">
        <v>418.90126045319903</v>
      </c>
      <c r="C83" s="303">
        <v>60909.765970342822</v>
      </c>
      <c r="D83" s="303">
        <v>1635331.1360314067</v>
      </c>
      <c r="E83" s="303">
        <v>16320.861956712406</v>
      </c>
      <c r="F83" s="303">
        <v>66593.990059516203</v>
      </c>
      <c r="G83" s="303">
        <v>2405108.3182103219</v>
      </c>
      <c r="H83" s="303">
        <v>480737.14356321271</v>
      </c>
      <c r="I83" s="303">
        <v>0.15267183678848767</v>
      </c>
      <c r="J83" s="303">
        <v>219.51330348523271</v>
      </c>
      <c r="K83" s="303">
        <v>23386.616709189788</v>
      </c>
      <c r="L83" s="303">
        <v>906018.47457549523</v>
      </c>
      <c r="M83" s="303">
        <v>1699181.5282193569</v>
      </c>
      <c r="N83" s="303">
        <v>1539659.3356782019</v>
      </c>
      <c r="O83" s="303">
        <v>71394.582475426825</v>
      </c>
      <c r="P83" s="303">
        <v>953105.89119063714</v>
      </c>
      <c r="Q83" s="303">
        <v>1634010.1639052955</v>
      </c>
      <c r="R83" s="303">
        <v>69029.531887996112</v>
      </c>
      <c r="S83" s="303">
        <v>624363.84871475981</v>
      </c>
      <c r="T83" s="303">
        <v>12673.214876811897</v>
      </c>
      <c r="U83" s="303">
        <v>3970.922186654876</v>
      </c>
      <c r="V83" s="303">
        <v>3192804.5325116408</v>
      </c>
      <c r="W83" s="303">
        <v>224057.1501053407</v>
      </c>
      <c r="X83" s="303">
        <v>0.2287338535978041</v>
      </c>
      <c r="Y83" s="303">
        <v>2120766.8375616567</v>
      </c>
      <c r="Z83" s="303">
        <v>1760992.7739601755</v>
      </c>
      <c r="AA83" s="303">
        <v>20086.949362554071</v>
      </c>
      <c r="AB83" s="303">
        <v>30.392696409592407</v>
      </c>
      <c r="AC83" s="303">
        <v>48584.198325946141</v>
      </c>
      <c r="AD83" s="303">
        <v>2.0914217525691124E-7</v>
      </c>
      <c r="AE83" s="303">
        <v>436.61836713500873</v>
      </c>
      <c r="AF83" s="303">
        <v>1951407.1407450212</v>
      </c>
      <c r="AG83" s="303">
        <v>9224.7370433096166</v>
      </c>
      <c r="AH83" s="303">
        <v>2451964.9872058947</v>
      </c>
      <c r="AI83" s="303">
        <v>12194.808626056476</v>
      </c>
      <c r="AJ83" s="303">
        <v>76998.30397394445</v>
      </c>
      <c r="AK83" s="303">
        <v>298.28354342650647</v>
      </c>
      <c r="AL83" s="303">
        <v>4.5986183494692101</v>
      </c>
      <c r="AM83" s="303">
        <v>8.5621430530785322E-4</v>
      </c>
      <c r="AN83" s="303">
        <v>20982.814690816846</v>
      </c>
      <c r="AO83" s="303">
        <v>1707391.8289652683</v>
      </c>
      <c r="AP83" s="303">
        <v>10866.830550372701</v>
      </c>
      <c r="AQ83" s="303">
        <v>1.6836571084878647</v>
      </c>
      <c r="AR83" s="303">
        <v>98520.874856036287</v>
      </c>
      <c r="AS83" s="303">
        <v>1187893.4538165405</v>
      </c>
      <c r="AT83" s="303">
        <v>565949.35681659624</v>
      </c>
      <c r="AU83" s="303">
        <v>32895.11091812465</v>
      </c>
      <c r="AV83" s="303">
        <v>288278.45295594481</v>
      </c>
      <c r="AW83" s="303">
        <v>655.97507744295058</v>
      </c>
      <c r="AX83" s="303">
        <v>565837.66939612932</v>
      </c>
      <c r="AY83" s="303">
        <v>238315.27579926854</v>
      </c>
      <c r="AZ83" s="303">
        <v>3561.7724030633372</v>
      </c>
      <c r="BA83" s="303">
        <v>44094.602007502101</v>
      </c>
      <c r="BB83" s="303">
        <v>82677.491765565414</v>
      </c>
      <c r="BC83" s="303">
        <v>54102.585311624323</v>
      </c>
      <c r="BD83" s="303">
        <v>316775.94606393808</v>
      </c>
      <c r="BE83" s="303">
        <v>5.0221897522157499E-2</v>
      </c>
      <c r="BF83" s="303">
        <v>763913.38426401583</v>
      </c>
      <c r="BG83" s="303">
        <v>1116419.4425421318</v>
      </c>
      <c r="BH83" s="303">
        <v>696605.16897360375</v>
      </c>
      <c r="BI83" s="303">
        <v>2.9885929806314162</v>
      </c>
      <c r="BJ83" s="303">
        <v>2555466.0102310758</v>
      </c>
      <c r="BK83" s="303">
        <v>1356794.6881237081</v>
      </c>
      <c r="BL83" s="303">
        <v>6.4068907238975248E-10</v>
      </c>
      <c r="BM83" s="303">
        <v>325.27253674215729</v>
      </c>
      <c r="BN83" s="303">
        <v>662774.66095487052</v>
      </c>
      <c r="BO83" s="303">
        <v>50009.818179331392</v>
      </c>
      <c r="BP83" s="303">
        <v>1483.0897186536004</v>
      </c>
      <c r="BQ83" s="303">
        <v>2664842.9529903326</v>
      </c>
      <c r="BR83" s="303">
        <v>53734.075304348458</v>
      </c>
      <c r="BS83" s="303">
        <v>1578976.2885713028</v>
      </c>
      <c r="BT83" s="303">
        <v>2118152.3156800517</v>
      </c>
      <c r="BU83" s="303">
        <v>1593566.2554153265</v>
      </c>
      <c r="BV83" s="303">
        <v>297656.61132494773</v>
      </c>
      <c r="BW83" s="303">
        <v>79362.519805340606</v>
      </c>
      <c r="BX83" s="303">
        <v>13.064957089349591</v>
      </c>
      <c r="BY83" s="303">
        <v>337.48451832304318</v>
      </c>
      <c r="BZ83" s="303">
        <v>518800.47695440659</v>
      </c>
      <c r="CA83" s="303">
        <v>1998.2262587944419</v>
      </c>
      <c r="CB83" s="303">
        <v>390930.5276089941</v>
      </c>
      <c r="CC83" s="303">
        <v>0.78236491091515092</v>
      </c>
      <c r="CD83" s="303">
        <v>500.19724959416499</v>
      </c>
      <c r="CE83" s="303">
        <v>4.255242458456345E-7</v>
      </c>
      <c r="CF83" s="303">
        <v>0.50202286817199249</v>
      </c>
      <c r="CG83" s="303">
        <v>936394.97984247853</v>
      </c>
      <c r="CH83" s="303">
        <v>1444759.6014045968</v>
      </c>
      <c r="CI83" s="303">
        <v>525129.55827277445</v>
      </c>
      <c r="CJ83" s="303">
        <v>3677.1576593360237</v>
      </c>
      <c r="CK83" s="303">
        <v>268600.77015794726</v>
      </c>
      <c r="CL83" s="303">
        <v>257423.50240242778</v>
      </c>
      <c r="CM83" s="303">
        <v>343873.7057137292</v>
      </c>
      <c r="CN83" s="303">
        <v>1.9067586558387151</v>
      </c>
      <c r="CO83" s="303">
        <v>4.8034843406565262</v>
      </c>
      <c r="CP83" s="303">
        <v>1157020.376144819</v>
      </c>
      <c r="CQ83" s="303">
        <v>2254307.3110186858</v>
      </c>
      <c r="CR83" s="303">
        <v>13383.669409307899</v>
      </c>
      <c r="CS83" s="303">
        <v>913.86275576825733</v>
      </c>
      <c r="CT83" s="303">
        <v>2624.0387974802907</v>
      </c>
      <c r="CU83" s="303">
        <v>308627.78769909695</v>
      </c>
      <c r="CV83" s="303">
        <v>1648746.2934558885</v>
      </c>
      <c r="CW83" s="303">
        <v>2760716.2931899112</v>
      </c>
    </row>
    <row r="84" spans="1:101">
      <c r="A84" s="303">
        <v>82</v>
      </c>
      <c r="B84" s="303">
        <v>338.72298020420629</v>
      </c>
      <c r="C84" s="303">
        <v>53026.217790380259</v>
      </c>
      <c r="D84" s="303">
        <v>1543159.8718944611</v>
      </c>
      <c r="E84" s="303">
        <v>14019.391496659338</v>
      </c>
      <c r="F84" s="303">
        <v>58995.132938999341</v>
      </c>
      <c r="G84" s="303">
        <v>2451846.862192878</v>
      </c>
      <c r="H84" s="303">
        <v>446063.40633020573</v>
      </c>
      <c r="I84" s="303">
        <v>0.11215218648084585</v>
      </c>
      <c r="J84" s="303">
        <v>176.61683661298332</v>
      </c>
      <c r="K84" s="303">
        <v>20088.716139919456</v>
      </c>
      <c r="L84" s="303">
        <v>840668.61395332625</v>
      </c>
      <c r="M84" s="303">
        <v>1622317.1448281475</v>
      </c>
      <c r="N84" s="303">
        <v>1580019.0174287944</v>
      </c>
      <c r="O84" s="303">
        <v>63731.847730796144</v>
      </c>
      <c r="P84" s="303">
        <v>883668.65803708439</v>
      </c>
      <c r="Q84" s="303">
        <v>1570600.4064643111</v>
      </c>
      <c r="R84" s="303">
        <v>61364.665375966608</v>
      </c>
      <c r="S84" s="303">
        <v>579577.94676518871</v>
      </c>
      <c r="T84" s="303">
        <v>10783.774990541877</v>
      </c>
      <c r="U84" s="303">
        <v>3324.7882240218851</v>
      </c>
      <c r="V84" s="303">
        <v>3188491.0133795133</v>
      </c>
      <c r="W84" s="303">
        <v>202834.08525507295</v>
      </c>
      <c r="X84" s="303">
        <v>0.16844191003694492</v>
      </c>
      <c r="Y84" s="303">
        <v>2022669.7212204109</v>
      </c>
      <c r="Z84" s="303">
        <v>1672667.9238405582</v>
      </c>
      <c r="AA84" s="303">
        <v>17138.484155439477</v>
      </c>
      <c r="AB84" s="303">
        <v>23.988814756894147</v>
      </c>
      <c r="AC84" s="303">
        <v>42350.004526017146</v>
      </c>
      <c r="AD84" s="303">
        <v>1.2798549629592723E-7</v>
      </c>
      <c r="AE84" s="303">
        <v>350.58087275942643</v>
      </c>
      <c r="AF84" s="303">
        <v>1878482.3788490989</v>
      </c>
      <c r="AG84" s="303">
        <v>7769.855907501641</v>
      </c>
      <c r="AH84" s="303">
        <v>2339598.2656221539</v>
      </c>
      <c r="AI84" s="303">
        <v>10454.533670089255</v>
      </c>
      <c r="AJ84" s="303">
        <v>68340.047687048165</v>
      </c>
      <c r="AK84" s="303">
        <v>235.66144242440956</v>
      </c>
      <c r="AL84" s="303">
        <v>3.5049227407368702</v>
      </c>
      <c r="AM84" s="303">
        <v>6.0237884540264197E-4</v>
      </c>
      <c r="AN84" s="303">
        <v>18188.45948501159</v>
      </c>
      <c r="AO84" s="303">
        <v>1601508.7523014534</v>
      </c>
      <c r="AP84" s="303">
        <v>9250.1725770477278</v>
      </c>
      <c r="AQ84" s="303">
        <v>1.3054495990524342</v>
      </c>
      <c r="AR84" s="303">
        <v>87390.421885915333</v>
      </c>
      <c r="AS84" s="303">
        <v>1123699.3781836974</v>
      </c>
      <c r="AT84" s="303">
        <v>526537.46274821227</v>
      </c>
      <c r="AU84" s="303">
        <v>28475.468300219964</v>
      </c>
      <c r="AV84" s="303">
        <v>258892.08004942595</v>
      </c>
      <c r="AW84" s="303">
        <v>524.90979399408729</v>
      </c>
      <c r="AX84" s="303">
        <v>516111.25792761153</v>
      </c>
      <c r="AY84" s="303">
        <v>213022.50820048989</v>
      </c>
      <c r="AZ84" s="303">
        <v>2954.2327822289253</v>
      </c>
      <c r="BA84" s="303">
        <v>38070.193639869314</v>
      </c>
      <c r="BB84" s="303">
        <v>73678.047688792125</v>
      </c>
      <c r="BC84" s="303">
        <v>47179.30466291176</v>
      </c>
      <c r="BD84" s="303">
        <v>288482.90415169561</v>
      </c>
      <c r="BE84" s="303">
        <v>3.6305181333500885E-2</v>
      </c>
      <c r="BF84" s="303">
        <v>710794.20257144468</v>
      </c>
      <c r="BG84" s="303">
        <v>1049237.6750779273</v>
      </c>
      <c r="BH84" s="303">
        <v>641511.88625510712</v>
      </c>
      <c r="BI84" s="303">
        <v>2.2056818363548745</v>
      </c>
      <c r="BJ84" s="303">
        <v>2519561.976775879</v>
      </c>
      <c r="BK84" s="303">
        <v>1286519.6082168913</v>
      </c>
      <c r="BL84" s="303">
        <v>3.6402793860126608E-10</v>
      </c>
      <c r="BM84" s="303">
        <v>266.6726289115507</v>
      </c>
      <c r="BN84" s="303">
        <v>689948.88734652568</v>
      </c>
      <c r="BO84" s="303">
        <v>44178.490488350319</v>
      </c>
      <c r="BP84" s="303">
        <v>1208.8298908710033</v>
      </c>
      <c r="BQ84" s="303">
        <v>2634593.9101522998</v>
      </c>
      <c r="BR84" s="303">
        <v>47048.34525590355</v>
      </c>
      <c r="BS84" s="303">
        <v>1624270.3928671211</v>
      </c>
      <c r="BT84" s="303">
        <v>2034092.7301376334</v>
      </c>
      <c r="BU84" s="303">
        <v>1488958.8546402387</v>
      </c>
      <c r="BV84" s="303">
        <v>270885.72960943164</v>
      </c>
      <c r="BW84" s="303">
        <v>70437.607365701508</v>
      </c>
      <c r="BX84" s="303">
        <v>10.015904358444113</v>
      </c>
      <c r="BY84" s="303">
        <v>274.28126856086783</v>
      </c>
      <c r="BZ84" s="303">
        <v>475027.79063219682</v>
      </c>
      <c r="CA84" s="303">
        <v>1710.5807864908379</v>
      </c>
      <c r="CB84" s="303">
        <v>356254.67419447796</v>
      </c>
      <c r="CC84" s="303">
        <v>0.57463241752032124</v>
      </c>
      <c r="CD84" s="303">
        <v>396.61403195536093</v>
      </c>
      <c r="CE84" s="303">
        <v>2.6627171970896684E-7</v>
      </c>
      <c r="CF84" s="303">
        <v>0.37972111779683054</v>
      </c>
      <c r="CG84" s="303">
        <v>872709.47055704135</v>
      </c>
      <c r="CH84" s="303">
        <v>1358484.5725699326</v>
      </c>
      <c r="CI84" s="303">
        <v>485023.78644240391</v>
      </c>
      <c r="CJ84" s="303">
        <v>3077.4498847400664</v>
      </c>
      <c r="CK84" s="303">
        <v>242354.23385260097</v>
      </c>
      <c r="CL84" s="303">
        <v>236647.94015609805</v>
      </c>
      <c r="CM84" s="303">
        <v>317006.55786866316</v>
      </c>
      <c r="CN84" s="303">
        <v>1.4385500418662609</v>
      </c>
      <c r="CO84" s="303">
        <v>3.6443316580437721</v>
      </c>
      <c r="CP84" s="303">
        <v>1090781.1989073495</v>
      </c>
      <c r="CQ84" s="303">
        <v>2186204.7885085945</v>
      </c>
      <c r="CR84" s="303">
        <v>11501.136563978738</v>
      </c>
      <c r="CS84" s="303">
        <v>750.95540654522961</v>
      </c>
      <c r="CT84" s="303">
        <v>2215.9415843360503</v>
      </c>
      <c r="CU84" s="303">
        <v>278627.6329333192</v>
      </c>
      <c r="CV84" s="303">
        <v>1575409.0372689937</v>
      </c>
      <c r="CW84" s="303">
        <v>2669478.9907865445</v>
      </c>
    </row>
    <row r="85" spans="1:101">
      <c r="A85" s="303">
        <v>83</v>
      </c>
      <c r="B85" s="303">
        <v>273.80791738124185</v>
      </c>
      <c r="C85" s="303">
        <v>46131.590084783777</v>
      </c>
      <c r="D85" s="303">
        <v>1454726.8400082989</v>
      </c>
      <c r="E85" s="303">
        <v>12037.11298989579</v>
      </c>
      <c r="F85" s="303">
        <v>52241.755323708887</v>
      </c>
      <c r="G85" s="303">
        <v>2495672.5271944604</v>
      </c>
      <c r="H85" s="303">
        <v>413688.89682295185</v>
      </c>
      <c r="I85" s="303">
        <v>8.2381890963149476E-2</v>
      </c>
      <c r="J85" s="303">
        <v>142.06872268202784</v>
      </c>
      <c r="K85" s="303">
        <v>17247.373127004255</v>
      </c>
      <c r="L85" s="303">
        <v>779261.52096163633</v>
      </c>
      <c r="M85" s="303">
        <v>1547773.0407590352</v>
      </c>
      <c r="N85" s="303">
        <v>1619047.2731567665</v>
      </c>
      <c r="O85" s="303">
        <v>56870.921230394408</v>
      </c>
      <c r="P85" s="303">
        <v>818691.7158601007</v>
      </c>
      <c r="Q85" s="303">
        <v>1509039.028219668</v>
      </c>
      <c r="R85" s="303">
        <v>54532.979087055399</v>
      </c>
      <c r="S85" s="303">
        <v>537725.94132277544</v>
      </c>
      <c r="T85" s="303">
        <v>9171.7555581305951</v>
      </c>
      <c r="U85" s="303">
        <v>2782.7310421253314</v>
      </c>
      <c r="V85" s="303">
        <v>3179091.1383294933</v>
      </c>
      <c r="W85" s="303">
        <v>183519.19827149494</v>
      </c>
      <c r="X85" s="303">
        <v>0.12403257783223723</v>
      </c>
      <c r="Y85" s="303">
        <v>1927541.5088622868</v>
      </c>
      <c r="Z85" s="303">
        <v>1587568.7280808405</v>
      </c>
      <c r="AA85" s="303">
        <v>14613.969859019919</v>
      </c>
      <c r="AB85" s="303">
        <v>18.93166356586455</v>
      </c>
      <c r="AC85" s="303">
        <v>36896.440276207097</v>
      </c>
      <c r="AD85" s="303">
        <v>7.8321667746669245E-8</v>
      </c>
      <c r="AE85" s="303">
        <v>281.38282842483784</v>
      </c>
      <c r="AF85" s="303">
        <v>1806784.7086523492</v>
      </c>
      <c r="AG85" s="303">
        <v>6541.0335096579001</v>
      </c>
      <c r="AH85" s="303">
        <v>2229785.2504572873</v>
      </c>
      <c r="AI85" s="303">
        <v>8959.5877141606124</v>
      </c>
      <c r="AJ85" s="303">
        <v>60631.245170509268</v>
      </c>
      <c r="AK85" s="303">
        <v>186.10149119088254</v>
      </c>
      <c r="AL85" s="303">
        <v>2.670880823595966</v>
      </c>
      <c r="AM85" s="303">
        <v>4.2382707459614154E-4</v>
      </c>
      <c r="AN85" s="303">
        <v>15760.950410561969</v>
      </c>
      <c r="AO85" s="303">
        <v>1500391.0497456635</v>
      </c>
      <c r="AP85" s="303">
        <v>7870.8224653325051</v>
      </c>
      <c r="AQ85" s="303">
        <v>1.0122256385466728</v>
      </c>
      <c r="AR85" s="303">
        <v>77479.129234797801</v>
      </c>
      <c r="AS85" s="303">
        <v>1062318.5980211727</v>
      </c>
      <c r="AT85" s="303">
        <v>489623.71308348916</v>
      </c>
      <c r="AU85" s="303">
        <v>24635.846122416293</v>
      </c>
      <c r="AV85" s="303">
        <v>232308.10128694528</v>
      </c>
      <c r="AW85" s="303">
        <v>419.82306014082991</v>
      </c>
      <c r="AX85" s="303">
        <v>470344.62142983405</v>
      </c>
      <c r="AY85" s="303">
        <v>190275.62416692465</v>
      </c>
      <c r="AZ85" s="303">
        <v>2449.1362756061963</v>
      </c>
      <c r="BA85" s="303">
        <v>32847.015931386995</v>
      </c>
      <c r="BB85" s="303">
        <v>65632.245188101064</v>
      </c>
      <c r="BC85" s="303">
        <v>41117.227287421956</v>
      </c>
      <c r="BD85" s="303">
        <v>262579.35184585821</v>
      </c>
      <c r="BE85" s="303">
        <v>2.6243225978804567E-2</v>
      </c>
      <c r="BF85" s="303">
        <v>660859.14205350936</v>
      </c>
      <c r="BG85" s="303">
        <v>985420.20490769623</v>
      </c>
      <c r="BH85" s="303">
        <v>590302.21699504741</v>
      </c>
      <c r="BI85" s="303">
        <v>1.6272851018593644</v>
      </c>
      <c r="BJ85" s="303">
        <v>2481274.7432881682</v>
      </c>
      <c r="BK85" s="303">
        <v>1219035.9279578037</v>
      </c>
      <c r="BL85" s="303">
        <v>2.0683968378581185E-10</v>
      </c>
      <c r="BM85" s="303">
        <v>218.59278063596668</v>
      </c>
      <c r="BN85" s="303">
        <v>717610.40635329043</v>
      </c>
      <c r="BO85" s="303">
        <v>39013.150320487228</v>
      </c>
      <c r="BP85" s="303">
        <v>984.86588483848027</v>
      </c>
      <c r="BQ85" s="303">
        <v>2601643.2792413151</v>
      </c>
      <c r="BR85" s="303">
        <v>41171.67853241798</v>
      </c>
      <c r="BS85" s="303">
        <v>1668394.4610107387</v>
      </c>
      <c r="BT85" s="303">
        <v>1951100.2271485585</v>
      </c>
      <c r="BU85" s="303">
        <v>1389650.4500180578</v>
      </c>
      <c r="BV85" s="303">
        <v>246403.28281574629</v>
      </c>
      <c r="BW85" s="303">
        <v>62491.482183827728</v>
      </c>
      <c r="BX85" s="303">
        <v>7.6764540055772574</v>
      </c>
      <c r="BY85" s="303">
        <v>222.86582124520137</v>
      </c>
      <c r="BZ85" s="303">
        <v>434665.85699565458</v>
      </c>
      <c r="CA85" s="303">
        <v>1464.2694936936205</v>
      </c>
      <c r="CB85" s="303">
        <v>324433.50010597217</v>
      </c>
      <c r="CC85" s="303">
        <v>0.42196005142308635</v>
      </c>
      <c r="CD85" s="303">
        <v>314.32321915560925</v>
      </c>
      <c r="CE85" s="303">
        <v>1.6662701954632973E-7</v>
      </c>
      <c r="CF85" s="303">
        <v>0.28720707449225613</v>
      </c>
      <c r="CG85" s="303">
        <v>812690.12445130048</v>
      </c>
      <c r="CH85" s="303">
        <v>1275889.3646393057</v>
      </c>
      <c r="CI85" s="303">
        <v>447732.93257760181</v>
      </c>
      <c r="CJ85" s="303">
        <v>2574.5516932497453</v>
      </c>
      <c r="CK85" s="303">
        <v>218543.50640737996</v>
      </c>
      <c r="CL85" s="303">
        <v>217481.80398323652</v>
      </c>
      <c r="CM85" s="303">
        <v>292131.08759404498</v>
      </c>
      <c r="CN85" s="303">
        <v>1.0851446309758201</v>
      </c>
      <c r="CO85" s="303">
        <v>2.7643623092034311</v>
      </c>
      <c r="CP85" s="303">
        <v>1027664.0500905587</v>
      </c>
      <c r="CQ85" s="303">
        <v>2118596.3245985294</v>
      </c>
      <c r="CR85" s="303">
        <v>9879.777432578996</v>
      </c>
      <c r="CS85" s="303">
        <v>616.91692973617603</v>
      </c>
      <c r="CT85" s="303">
        <v>1870.9924956983036</v>
      </c>
      <c r="CU85" s="303">
        <v>251341.31775124255</v>
      </c>
      <c r="CV85" s="303">
        <v>1504314.229177349</v>
      </c>
      <c r="CW85" s="303">
        <v>2577917.5470067882</v>
      </c>
    </row>
    <row r="86" spans="1:101">
      <c r="A86" s="303">
        <v>84</v>
      </c>
      <c r="B86" s="303">
        <v>221.26940477808435</v>
      </c>
      <c r="C86" s="303">
        <v>40107.119722080388</v>
      </c>
      <c r="D86" s="303">
        <v>1370037.9061468155</v>
      </c>
      <c r="E86" s="303">
        <v>10330.714482178144</v>
      </c>
      <c r="F86" s="303">
        <v>46243.108811072234</v>
      </c>
      <c r="G86" s="303">
        <v>2536476.9909253106</v>
      </c>
      <c r="H86" s="303">
        <v>383484.42023280606</v>
      </c>
      <c r="I86" s="303">
        <v>6.0510806077729448E-2</v>
      </c>
      <c r="J86" s="303">
        <v>114.25223916037717</v>
      </c>
      <c r="K86" s="303">
        <v>14800.902451224692</v>
      </c>
      <c r="L86" s="303">
        <v>721651.55660363135</v>
      </c>
      <c r="M86" s="303">
        <v>1475591.2200949981</v>
      </c>
      <c r="N86" s="303">
        <v>1656633.2984804157</v>
      </c>
      <c r="O86" s="303">
        <v>50730.952186888098</v>
      </c>
      <c r="P86" s="303">
        <v>757958.98104429676</v>
      </c>
      <c r="Q86" s="303">
        <v>1449325.6932363245</v>
      </c>
      <c r="R86" s="303">
        <v>48446.61965600145</v>
      </c>
      <c r="S86" s="303">
        <v>498647.72242211708</v>
      </c>
      <c r="T86" s="303">
        <v>7797.2209579940991</v>
      </c>
      <c r="U86" s="303">
        <v>2328.1981336904314</v>
      </c>
      <c r="V86" s="303">
        <v>3164788.985041454</v>
      </c>
      <c r="W86" s="303">
        <v>165954.79716663939</v>
      </c>
      <c r="X86" s="303">
        <v>9.1324979507252962E-2</v>
      </c>
      <c r="Y86" s="303">
        <v>1835447.0378603355</v>
      </c>
      <c r="Z86" s="303">
        <v>1505698.1716413111</v>
      </c>
      <c r="AA86" s="303">
        <v>12454.0761640318</v>
      </c>
      <c r="AB86" s="303">
        <v>14.938685141434142</v>
      </c>
      <c r="AC86" s="303">
        <v>32128.982040720897</v>
      </c>
      <c r="AD86" s="303">
        <v>4.7929860889540642E-8</v>
      </c>
      <c r="AE86" s="303">
        <v>225.75499467512941</v>
      </c>
      <c r="AF86" s="303">
        <v>1736434.6876803592</v>
      </c>
      <c r="AG86" s="303">
        <v>5503.8058807338812</v>
      </c>
      <c r="AH86" s="303">
        <v>2122739.6841605525</v>
      </c>
      <c r="AI86" s="303">
        <v>7675.9338108207739</v>
      </c>
      <c r="AJ86" s="303">
        <v>53771.458383297671</v>
      </c>
      <c r="AK86" s="303">
        <v>146.89981326996244</v>
      </c>
      <c r="AL86" s="303">
        <v>2.0349759295575458</v>
      </c>
      <c r="AM86" s="303">
        <v>2.9822182247084012E-4</v>
      </c>
      <c r="AN86" s="303">
        <v>13653.038775782101</v>
      </c>
      <c r="AO86" s="303">
        <v>1404030.8789711581</v>
      </c>
      <c r="AP86" s="303">
        <v>6694.5430468241775</v>
      </c>
      <c r="AQ86" s="303">
        <v>0.78488502115919367</v>
      </c>
      <c r="AR86" s="303">
        <v>68659.302949801669</v>
      </c>
      <c r="AS86" s="303">
        <v>1003694.2221102099</v>
      </c>
      <c r="AT86" s="303">
        <v>455077.67616435565</v>
      </c>
      <c r="AU86" s="303">
        <v>21302.50221507181</v>
      </c>
      <c r="AV86" s="303">
        <v>208287.04179162683</v>
      </c>
      <c r="AW86" s="303">
        <v>335.614544392673</v>
      </c>
      <c r="AX86" s="303">
        <v>428276.46025284432</v>
      </c>
      <c r="AY86" s="303">
        <v>169838.71265634717</v>
      </c>
      <c r="AZ86" s="303">
        <v>2029.454205627984</v>
      </c>
      <c r="BA86" s="303">
        <v>28322.32707414385</v>
      </c>
      <c r="BB86" s="303">
        <v>58442.895829027795</v>
      </c>
      <c r="BC86" s="303">
        <v>35813.34793084277</v>
      </c>
      <c r="BD86" s="303">
        <v>238881.48269853042</v>
      </c>
      <c r="BE86" s="303">
        <v>1.8968849671784513E-2</v>
      </c>
      <c r="BF86" s="303">
        <v>613976.0824907776</v>
      </c>
      <c r="BG86" s="303">
        <v>924871.05798320891</v>
      </c>
      <c r="BH86" s="303">
        <v>542760.92336723884</v>
      </c>
      <c r="BI86" s="303">
        <v>1.2001503402158491</v>
      </c>
      <c r="BJ86" s="303">
        <v>2440819.343823757</v>
      </c>
      <c r="BK86" s="303">
        <v>1154318.0947001469</v>
      </c>
      <c r="BL86" s="303">
        <v>1.1752911356316455E-10</v>
      </c>
      <c r="BM86" s="303">
        <v>179.15262498295658</v>
      </c>
      <c r="BN86" s="303">
        <v>745718.40554446506</v>
      </c>
      <c r="BO86" s="303">
        <v>34439.921962808985</v>
      </c>
      <c r="BP86" s="303">
        <v>802.06706798110758</v>
      </c>
      <c r="BQ86" s="303">
        <v>2566196.0214194381</v>
      </c>
      <c r="BR86" s="303">
        <v>36009.888326984074</v>
      </c>
      <c r="BS86" s="303">
        <v>1711218.3285615921</v>
      </c>
      <c r="BT86" s="303">
        <v>1869393.5935886486</v>
      </c>
      <c r="BU86" s="303">
        <v>1295555.0305103187</v>
      </c>
      <c r="BV86" s="303">
        <v>224029.3229130134</v>
      </c>
      <c r="BW86" s="303">
        <v>55420.59267977639</v>
      </c>
      <c r="BX86" s="303">
        <v>5.8819921746826944</v>
      </c>
      <c r="BY86" s="303">
        <v>181.05070578103371</v>
      </c>
      <c r="BZ86" s="303">
        <v>397484.79107618827</v>
      </c>
      <c r="CA86" s="303">
        <v>1253.3684919676048</v>
      </c>
      <c r="CB86" s="303">
        <v>295260.96781963587</v>
      </c>
      <c r="CC86" s="303">
        <v>0.30978301064488978</v>
      </c>
      <c r="CD86" s="303">
        <v>248.98613028909989</v>
      </c>
      <c r="CE86" s="303">
        <v>1.0427636313792357E-7</v>
      </c>
      <c r="CF86" s="303">
        <v>0.21722816319997948</v>
      </c>
      <c r="CG86" s="303">
        <v>756202.07793889625</v>
      </c>
      <c r="CH86" s="303">
        <v>1196982.6990517797</v>
      </c>
      <c r="CI86" s="303">
        <v>413089.05183642369</v>
      </c>
      <c r="CJ86" s="303">
        <v>2153.034808568269</v>
      </c>
      <c r="CK86" s="303">
        <v>196960.4104970207</v>
      </c>
      <c r="CL86" s="303">
        <v>199808.72965471892</v>
      </c>
      <c r="CM86" s="303">
        <v>269112.62840523728</v>
      </c>
      <c r="CN86" s="303">
        <v>0.81844050815333969</v>
      </c>
      <c r="CO86" s="303">
        <v>2.0964844397921834</v>
      </c>
      <c r="CP86" s="303">
        <v>967591.57857186557</v>
      </c>
      <c r="CQ86" s="303">
        <v>2051618.6714281673</v>
      </c>
      <c r="CR86" s="303">
        <v>8484.006531455545</v>
      </c>
      <c r="CS86" s="303">
        <v>506.66848219522308</v>
      </c>
      <c r="CT86" s="303">
        <v>1579.48367419948</v>
      </c>
      <c r="CU86" s="303">
        <v>226551.5450299528</v>
      </c>
      <c r="CV86" s="303">
        <v>1435490.3985480035</v>
      </c>
      <c r="CW86" s="303">
        <v>2486381.7376668812</v>
      </c>
    </row>
    <row r="87" spans="1:101">
      <c r="A87" s="303">
        <v>85</v>
      </c>
      <c r="B87" s="303">
        <v>178.76238983831095</v>
      </c>
      <c r="C87" s="303">
        <v>34847.409195509703</v>
      </c>
      <c r="D87" s="303">
        <v>1289077.2175409908</v>
      </c>
      <c r="E87" s="303">
        <v>8862.5887605302141</v>
      </c>
      <c r="F87" s="303">
        <v>40917.667828668869</v>
      </c>
      <c r="G87" s="303">
        <v>2574167.9062284981</v>
      </c>
      <c r="H87" s="303">
        <v>355325.21282660135</v>
      </c>
      <c r="I87" s="303">
        <v>4.4444000781580853E-2</v>
      </c>
      <c r="J87" s="303">
        <v>91.861883101909896</v>
      </c>
      <c r="K87" s="303">
        <v>12695.679556151781</v>
      </c>
      <c r="L87" s="303">
        <v>667686.22641709761</v>
      </c>
      <c r="M87" s="303">
        <v>1405799.2610766559</v>
      </c>
      <c r="N87" s="303">
        <v>1692673.9005063011</v>
      </c>
      <c r="O87" s="303">
        <v>45238.78550577267</v>
      </c>
      <c r="P87" s="303">
        <v>701255.93783274782</v>
      </c>
      <c r="Q87" s="303">
        <v>1391454.0595542581</v>
      </c>
      <c r="R87" s="303">
        <v>43026.580650772128</v>
      </c>
      <c r="S87" s="303">
        <v>462188.01115755888</v>
      </c>
      <c r="T87" s="303">
        <v>6625.8349685371495</v>
      </c>
      <c r="U87" s="303">
        <v>1947.2270193058555</v>
      </c>
      <c r="V87" s="303">
        <v>3145785.6609989819</v>
      </c>
      <c r="W87" s="303">
        <v>149994.28955371599</v>
      </c>
      <c r="X87" s="303">
        <v>6.7237841731121725E-2</v>
      </c>
      <c r="Y87" s="303">
        <v>1746430.8813452558</v>
      </c>
      <c r="Z87" s="303">
        <v>1427043.7329572404</v>
      </c>
      <c r="AA87" s="303">
        <v>10607.474237799743</v>
      </c>
      <c r="AB87" s="303">
        <v>11.786438272152997</v>
      </c>
      <c r="AC87" s="303">
        <v>27964.008813728786</v>
      </c>
      <c r="AD87" s="303">
        <v>2.9331511738051803E-8</v>
      </c>
      <c r="AE87" s="303">
        <v>181.05663216050453</v>
      </c>
      <c r="AF87" s="303">
        <v>1667536.8082566706</v>
      </c>
      <c r="AG87" s="303">
        <v>4628.8341666063479</v>
      </c>
      <c r="AH87" s="303">
        <v>2018640.1109208523</v>
      </c>
      <c r="AI87" s="303">
        <v>6574.1574094186608</v>
      </c>
      <c r="AJ87" s="303">
        <v>47670.306611472035</v>
      </c>
      <c r="AK87" s="303">
        <v>115.90716870677812</v>
      </c>
      <c r="AL87" s="303">
        <v>1.5502305020126661</v>
      </c>
      <c r="AM87" s="303">
        <v>2.0985621834035238E-4</v>
      </c>
      <c r="AN87" s="303">
        <v>11823.403129825825</v>
      </c>
      <c r="AO87" s="303">
        <v>1312390.6862102556</v>
      </c>
      <c r="AP87" s="303">
        <v>5691.9247136734502</v>
      </c>
      <c r="AQ87" s="303">
        <v>0.60862094443896808</v>
      </c>
      <c r="AR87" s="303">
        <v>60815.719713731487</v>
      </c>
      <c r="AS87" s="303">
        <v>947762.6716380748</v>
      </c>
      <c r="AT87" s="303">
        <v>422772.3754211411</v>
      </c>
      <c r="AU87" s="303">
        <v>18410.656384580288</v>
      </c>
      <c r="AV87" s="303">
        <v>186605.80016327236</v>
      </c>
      <c r="AW87" s="303">
        <v>268.17377158001824</v>
      </c>
      <c r="AX87" s="303">
        <v>389655.28273952415</v>
      </c>
      <c r="AY87" s="303">
        <v>151494.67494990968</v>
      </c>
      <c r="AZ87" s="303">
        <v>1680.9376237808951</v>
      </c>
      <c r="BA87" s="303">
        <v>24405.887382148194</v>
      </c>
      <c r="BB87" s="303">
        <v>52022.131792434382</v>
      </c>
      <c r="BC87" s="303">
        <v>31176.288398392917</v>
      </c>
      <c r="BD87" s="303">
        <v>217217.20506242526</v>
      </c>
      <c r="BE87" s="303">
        <v>1.3710139097636166E-2</v>
      </c>
      <c r="BF87" s="303">
        <v>570010.9899826555</v>
      </c>
      <c r="BG87" s="303">
        <v>867488.2260314814</v>
      </c>
      <c r="BH87" s="303">
        <v>498677.02292670577</v>
      </c>
      <c r="BI87" s="303">
        <v>0.88484069425804002</v>
      </c>
      <c r="BJ87" s="303">
        <v>2398407.0203566821</v>
      </c>
      <c r="BK87" s="303">
        <v>1092330.302328822</v>
      </c>
      <c r="BL87" s="303">
        <v>6.6783648509506112E-11</v>
      </c>
      <c r="BM87" s="303">
        <v>146.80606381278989</v>
      </c>
      <c r="BN87" s="303">
        <v>774229.89824014704</v>
      </c>
      <c r="BO87" s="303">
        <v>30392.77853092346</v>
      </c>
      <c r="BP87" s="303">
        <v>652.93980008631388</v>
      </c>
      <c r="BQ87" s="303">
        <v>2528455.6735221809</v>
      </c>
      <c r="BR87" s="303">
        <v>31479.139068494223</v>
      </c>
      <c r="BS87" s="303">
        <v>1752618.6157507915</v>
      </c>
      <c r="BT87" s="303">
        <v>1789165.9216073561</v>
      </c>
      <c r="BU87" s="303">
        <v>1206562.826052072</v>
      </c>
      <c r="BV87" s="303">
        <v>203595.93681301404</v>
      </c>
      <c r="BW87" s="303">
        <v>49131.757566328859</v>
      </c>
      <c r="BX87" s="303">
        <v>4.5059491652648163</v>
      </c>
      <c r="BY87" s="303">
        <v>147.05188049574573</v>
      </c>
      <c r="BZ87" s="303">
        <v>363265.46016080986</v>
      </c>
      <c r="CA87" s="303">
        <v>1072.7995723092583</v>
      </c>
      <c r="CB87" s="303">
        <v>268541.97959839727</v>
      </c>
      <c r="CC87" s="303">
        <v>0.22738051942418194</v>
      </c>
      <c r="CD87" s="303">
        <v>197.13894025412674</v>
      </c>
      <c r="CE87" s="303">
        <v>6.5259953917298173E-8</v>
      </c>
      <c r="CF87" s="303">
        <v>0.16429680877216921</v>
      </c>
      <c r="CG87" s="303">
        <v>703105.77430607006</v>
      </c>
      <c r="CH87" s="303">
        <v>1121749.5211737936</v>
      </c>
      <c r="CI87" s="303">
        <v>380930.50595230178</v>
      </c>
      <c r="CJ87" s="303">
        <v>1799.8896186135755</v>
      </c>
      <c r="CK87" s="303">
        <v>177412.0234178371</v>
      </c>
      <c r="CL87" s="303">
        <v>183519.70934814893</v>
      </c>
      <c r="CM87" s="303">
        <v>247823.99718690827</v>
      </c>
      <c r="CN87" s="303">
        <v>0.61720110432066866</v>
      </c>
      <c r="CO87" s="303">
        <v>1.5896875705492406</v>
      </c>
      <c r="CP87" s="303">
        <v>910480.01577491546</v>
      </c>
      <c r="CQ87" s="303">
        <v>1985395.4801545027</v>
      </c>
      <c r="CR87" s="303">
        <v>7282.9700635055597</v>
      </c>
      <c r="CS87" s="303">
        <v>416.01670835178652</v>
      </c>
      <c r="CT87" s="303">
        <v>1333.1870164659513</v>
      </c>
      <c r="CU87" s="303">
        <v>204054.37329476888</v>
      </c>
      <c r="CV87" s="303">
        <v>1368953.8174718961</v>
      </c>
      <c r="CW87" s="303">
        <v>2395193.5260130116</v>
      </c>
    </row>
    <row r="88" spans="1:101">
      <c r="A88" s="303">
        <v>86</v>
      </c>
      <c r="B88" s="303">
        <v>144.38280648082383</v>
      </c>
      <c r="C88" s="303">
        <v>30259.077217476224</v>
      </c>
      <c r="D88" s="303">
        <v>1211809.8593861458</v>
      </c>
      <c r="E88" s="303">
        <v>7600.1133162387714</v>
      </c>
      <c r="F88" s="303">
        <v>36192.274547889763</v>
      </c>
      <c r="G88" s="303">
        <v>2608668.8649863293</v>
      </c>
      <c r="H88" s="303">
        <v>329091.18134338246</v>
      </c>
      <c r="I88" s="303">
        <v>3.2641802096171832E-2</v>
      </c>
      <c r="J88" s="303">
        <v>73.843900022812633</v>
      </c>
      <c r="K88" s="303">
        <v>10885.136965646307</v>
      </c>
      <c r="L88" s="303">
        <v>617208.35973168898</v>
      </c>
      <c r="M88" s="303">
        <v>1338411.6978389351</v>
      </c>
      <c r="N88" s="303">
        <v>1727073.9000305643</v>
      </c>
      <c r="O88" s="303">
        <v>40328.299366884836</v>
      </c>
      <c r="P88" s="303">
        <v>648371.04148978426</v>
      </c>
      <c r="Q88" s="303">
        <v>1335412.425702818</v>
      </c>
      <c r="R88" s="303">
        <v>38201.876873557114</v>
      </c>
      <c r="S88" s="303">
        <v>428196.76305895753</v>
      </c>
      <c r="T88" s="303">
        <v>5628.103923979068</v>
      </c>
      <c r="U88" s="303">
        <v>1628.0485563386762</v>
      </c>
      <c r="V88" s="303">
        <v>3122296.8137704474</v>
      </c>
      <c r="W88" s="303">
        <v>135501.68466984673</v>
      </c>
      <c r="X88" s="303">
        <v>4.9500587819640854E-2</v>
      </c>
      <c r="Y88" s="303">
        <v>1660519.2556833436</v>
      </c>
      <c r="Z88" s="303">
        <v>1351579.1947749094</v>
      </c>
      <c r="AA88" s="303">
        <v>9029.813981688887</v>
      </c>
      <c r="AB88" s="303">
        <v>9.2982723068454831</v>
      </c>
      <c r="AC88" s="303">
        <v>24327.637386835315</v>
      </c>
      <c r="AD88" s="303">
        <v>1.7950132431502417E-8</v>
      </c>
      <c r="AE88" s="303">
        <v>145.15612107959541</v>
      </c>
      <c r="AF88" s="303">
        <v>1600180.4894163744</v>
      </c>
      <c r="AG88" s="303">
        <v>3891.1678646974169</v>
      </c>
      <c r="AH88" s="303">
        <v>1917632.2817190245</v>
      </c>
      <c r="AI88" s="303">
        <v>5628.8569953470151</v>
      </c>
      <c r="AJ88" s="303">
        <v>42246.548785715153</v>
      </c>
      <c r="AK88" s="303">
        <v>91.416426104697862</v>
      </c>
      <c r="AL88" s="303">
        <v>1.1807796403911184</v>
      </c>
      <c r="AM88" s="303">
        <v>1.4768483497922363E-4</v>
      </c>
      <c r="AN88" s="303">
        <v>10235.933483376561</v>
      </c>
      <c r="AO88" s="303">
        <v>1225407.1439935907</v>
      </c>
      <c r="AP88" s="303">
        <v>4837.7258707435012</v>
      </c>
      <c r="AQ88" s="303">
        <v>0.47195489789573714</v>
      </c>
      <c r="AR88" s="303">
        <v>53844.55205584308</v>
      </c>
      <c r="AS88" s="303">
        <v>894454.83648118319</v>
      </c>
      <c r="AT88" s="303">
        <v>392584.66903979908</v>
      </c>
      <c r="AU88" s="303">
        <v>15903.474042754895</v>
      </c>
      <c r="AV88" s="303">
        <v>167057.16941020932</v>
      </c>
      <c r="AW88" s="303">
        <v>214.19071887326953</v>
      </c>
      <c r="AX88" s="303">
        <v>354240.20195150358</v>
      </c>
      <c r="AY88" s="303">
        <v>135044.2011590075</v>
      </c>
      <c r="AZ88" s="303">
        <v>1391.6741573031627</v>
      </c>
      <c r="BA88" s="303">
        <v>21018.557905680085</v>
      </c>
      <c r="BB88" s="303">
        <v>46290.602334150681</v>
      </c>
      <c r="BC88" s="303">
        <v>27125.103534308822</v>
      </c>
      <c r="BD88" s="303">
        <v>197425.74246247098</v>
      </c>
      <c r="BE88" s="303">
        <v>9.908813005988653E-3</v>
      </c>
      <c r="BF88" s="303">
        <v>528829.16446456756</v>
      </c>
      <c r="BG88" s="303">
        <v>813165.0730427542</v>
      </c>
      <c r="BH88" s="303">
        <v>457844.91373255569</v>
      </c>
      <c r="BI88" s="303">
        <v>0.65216555155546374</v>
      </c>
      <c r="BJ88" s="303">
        <v>2354244.2658084319</v>
      </c>
      <c r="BK88" s="303">
        <v>1033027.8747102619</v>
      </c>
      <c r="BL88" s="303">
        <v>3.7949712745651802E-11</v>
      </c>
      <c r="BM88" s="303">
        <v>120.282253526877</v>
      </c>
      <c r="BN88" s="303">
        <v>803099.92001864756</v>
      </c>
      <c r="BO88" s="303">
        <v>26812.76378837735</v>
      </c>
      <c r="BP88" s="303">
        <v>531.33851038360729</v>
      </c>
      <c r="BQ88" s="303">
        <v>2488623.2715736618</v>
      </c>
      <c r="BR88" s="303">
        <v>27504.911726990369</v>
      </c>
      <c r="BS88" s="303">
        <v>1792479.3160825253</v>
      </c>
      <c r="BT88" s="303">
        <v>1710585.8076681972</v>
      </c>
      <c r="BU88" s="303">
        <v>1122544.216894842</v>
      </c>
      <c r="BV88" s="303">
        <v>184946.74292070066</v>
      </c>
      <c r="BW88" s="303">
        <v>43541.219471768054</v>
      </c>
      <c r="BX88" s="303">
        <v>3.4510455829882045</v>
      </c>
      <c r="BY88" s="303">
        <v>119.4148985877775</v>
      </c>
      <c r="BZ88" s="303">
        <v>331799.67358130176</v>
      </c>
      <c r="CA88" s="303">
        <v>918.21016158499651</v>
      </c>
      <c r="CB88" s="303">
        <v>244092.37803996648</v>
      </c>
      <c r="CC88" s="303">
        <v>0.16686391926720218</v>
      </c>
      <c r="CD88" s="303">
        <v>156.01850711817883</v>
      </c>
      <c r="CE88" s="303">
        <v>4.0844013955040976E-8</v>
      </c>
      <c r="CF88" s="303">
        <v>0.12426116650403199</v>
      </c>
      <c r="CG88" s="303">
        <v>653258.6163827061</v>
      </c>
      <c r="CH88" s="303">
        <v>1050153.9693269751</v>
      </c>
      <c r="CI88" s="303">
        <v>351102.25224158907</v>
      </c>
      <c r="CJ88" s="303">
        <v>1504.1541110323949</v>
      </c>
      <c r="CK88" s="303">
        <v>159719.93723314573</v>
      </c>
      <c r="CL88" s="303">
        <v>168512.76825503737</v>
      </c>
      <c r="CM88" s="303">
        <v>228145.29567173315</v>
      </c>
      <c r="CN88" s="303">
        <v>0.46538184446980152</v>
      </c>
      <c r="CO88" s="303">
        <v>1.2051996916531926</v>
      </c>
      <c r="CP88" s="303">
        <v>856240.46620231448</v>
      </c>
      <c r="CQ88" s="303">
        <v>1920037.8949627646</v>
      </c>
      <c r="CR88" s="303">
        <v>6249.9380341385604</v>
      </c>
      <c r="CS88" s="303">
        <v>341.5011028625691</v>
      </c>
      <c r="CT88" s="303">
        <v>1125.1311451889906</v>
      </c>
      <c r="CU88" s="303">
        <v>183659.01916391627</v>
      </c>
      <c r="CV88" s="303">
        <v>1304709.7168765536</v>
      </c>
      <c r="CW88" s="303">
        <v>2304647.3121185759</v>
      </c>
    </row>
    <row r="89" spans="1:101">
      <c r="A89" s="303">
        <v>87</v>
      </c>
      <c r="B89" s="303">
        <v>116.58541419537387</v>
      </c>
      <c r="C89" s="303">
        <v>26259.517928871635</v>
      </c>
      <c r="D89" s="303">
        <v>1138184.343786557</v>
      </c>
      <c r="E89" s="303">
        <v>6515.0153994903221</v>
      </c>
      <c r="F89" s="303">
        <v>32001.349536939888</v>
      </c>
      <c r="G89" s="303">
        <v>2639919.2355991169</v>
      </c>
      <c r="H89" s="303">
        <v>304667.06890467997</v>
      </c>
      <c r="I89" s="303">
        <v>2.3972731674743265E-2</v>
      </c>
      <c r="J89" s="303">
        <v>59.34807389896649</v>
      </c>
      <c r="K89" s="303">
        <v>9328.8764603761865</v>
      </c>
      <c r="L89" s="303">
        <v>570058.02129032114</v>
      </c>
      <c r="M89" s="303">
        <v>1273431.3328129903</v>
      </c>
      <c r="N89" s="303">
        <v>1759746.4526884274</v>
      </c>
      <c r="O89" s="303">
        <v>35939.788630163581</v>
      </c>
      <c r="P89" s="303">
        <v>599096.88841575792</v>
      </c>
      <c r="Q89" s="303">
        <v>1281184.3312761455</v>
      </c>
      <c r="R89" s="303">
        <v>33908.785189001122</v>
      </c>
      <c r="S89" s="303">
        <v>396529.46899684099</v>
      </c>
      <c r="T89" s="303">
        <v>4778.7167632420233</v>
      </c>
      <c r="U89" s="303">
        <v>1360.7492599838065</v>
      </c>
      <c r="V89" s="303">
        <v>3094550.2056138897</v>
      </c>
      <c r="W89" s="303">
        <v>122351.0706537643</v>
      </c>
      <c r="X89" s="303">
        <v>3.6440244750458255E-2</v>
      </c>
      <c r="Y89" s="303">
        <v>1577721.8403293388</v>
      </c>
      <c r="Z89" s="303">
        <v>1279266.3357272078</v>
      </c>
      <c r="AA89" s="303">
        <v>7682.821312652587</v>
      </c>
      <c r="AB89" s="303">
        <v>7.3345604443224746</v>
      </c>
      <c r="AC89" s="303">
        <v>21154.665766525133</v>
      </c>
      <c r="AD89" s="303">
        <v>1.0985166134002783E-8</v>
      </c>
      <c r="AE89" s="303">
        <v>116.3339174300726</v>
      </c>
      <c r="AF89" s="303">
        <v>1534441.0674403084</v>
      </c>
      <c r="AG89" s="303">
        <v>3269.6089309571166</v>
      </c>
      <c r="AH89" s="303">
        <v>1819831.5807362909</v>
      </c>
      <c r="AI89" s="303">
        <v>4818.111633999054</v>
      </c>
      <c r="AJ89" s="303">
        <v>37427.234926659032</v>
      </c>
      <c r="AK89" s="303">
        <v>72.0725594804601</v>
      </c>
      <c r="AL89" s="303">
        <v>0.89924944937083884</v>
      </c>
      <c r="AM89" s="303">
        <v>1.0393971354081279E-4</v>
      </c>
      <c r="AN89" s="303">
        <v>8859.0970119787216</v>
      </c>
      <c r="AO89" s="303">
        <v>1142994.8310771652</v>
      </c>
      <c r="AP89" s="303">
        <v>4110.2994518171326</v>
      </c>
      <c r="AQ89" s="303">
        <v>0.36598847376181387</v>
      </c>
      <c r="AR89" s="303">
        <v>47652.36250332366</v>
      </c>
      <c r="AS89" s="303">
        <v>843697.12330818363</v>
      </c>
      <c r="AT89" s="303">
        <v>364395.54379898374</v>
      </c>
      <c r="AU89" s="303">
        <v>13731.151991739158</v>
      </c>
      <c r="AV89" s="303">
        <v>149449.25243560405</v>
      </c>
      <c r="AW89" s="303">
        <v>171.00201434129127</v>
      </c>
      <c r="AX89" s="303">
        <v>321801.48824090685</v>
      </c>
      <c r="AY89" s="303">
        <v>120304.71940156868</v>
      </c>
      <c r="AZ89" s="303">
        <v>1151.7132789929451</v>
      </c>
      <c r="BA89" s="303">
        <v>18091.034198714795</v>
      </c>
      <c r="BB89" s="303">
        <v>41176.724958125153</v>
      </c>
      <c r="BC89" s="303">
        <v>23588.188946721049</v>
      </c>
      <c r="BD89" s="303">
        <v>179357.18964512151</v>
      </c>
      <c r="BE89" s="303">
        <v>7.1611375896453323E-3</v>
      </c>
      <c r="BF89" s="303">
        <v>490296.31475983968</v>
      </c>
      <c r="BG89" s="303">
        <v>761791.59029593039</v>
      </c>
      <c r="BH89" s="303">
        <v>420065.27430193633</v>
      </c>
      <c r="BI89" s="303">
        <v>0.48052895857460109</v>
      </c>
      <c r="BJ89" s="303">
        <v>2308531.9933943595</v>
      </c>
      <c r="BK89" s="303">
        <v>976358.54159103008</v>
      </c>
      <c r="BL89" s="303">
        <v>2.1565575321916168E-11</v>
      </c>
      <c r="BM89" s="303">
        <v>98.536918324054753</v>
      </c>
      <c r="BN89" s="303">
        <v>832281.7353235113</v>
      </c>
      <c r="BO89" s="303">
        <v>23647.281890177754</v>
      </c>
      <c r="BP89" s="303">
        <v>432.22674975523068</v>
      </c>
      <c r="BQ89" s="303">
        <v>2446896.3918526489</v>
      </c>
      <c r="BR89" s="303">
        <v>24021.054713160185</v>
      </c>
      <c r="BS89" s="303">
        <v>1830692.3019093208</v>
      </c>
      <c r="BT89" s="303">
        <v>1633798.637101419</v>
      </c>
      <c r="BU89" s="303">
        <v>1043353.3102756034</v>
      </c>
      <c r="BV89" s="303">
        <v>167936.35978219446</v>
      </c>
      <c r="BW89" s="303">
        <v>38573.769869237025</v>
      </c>
      <c r="BX89" s="303">
        <v>2.6425422916887036</v>
      </c>
      <c r="BY89" s="303">
        <v>96.954456878782963</v>
      </c>
      <c r="BZ89" s="303">
        <v>302890.23540685239</v>
      </c>
      <c r="CA89" s="303">
        <v>785.87017948007986</v>
      </c>
      <c r="CB89" s="303">
        <v>221738.8343726297</v>
      </c>
      <c r="CC89" s="303">
        <v>0.12243034478802227</v>
      </c>
      <c r="CD89" s="303">
        <v>123.42233223841491</v>
      </c>
      <c r="CE89" s="303">
        <v>2.5564136355696375E-8</v>
      </c>
      <c r="CF89" s="303">
        <v>9.3980173298280331E-2</v>
      </c>
      <c r="CG89" s="303">
        <v>606516.41354469233</v>
      </c>
      <c r="CH89" s="303">
        <v>982142.1626496024</v>
      </c>
      <c r="CI89" s="303">
        <v>323456.03108439478</v>
      </c>
      <c r="CJ89" s="303">
        <v>1256.5980850587168</v>
      </c>
      <c r="CK89" s="303">
        <v>143719.491498052</v>
      </c>
      <c r="CL89" s="303">
        <v>154692.63409126492</v>
      </c>
      <c r="CM89" s="303">
        <v>209963.68259594735</v>
      </c>
      <c r="CN89" s="303">
        <v>0.35086355257545715</v>
      </c>
      <c r="CO89" s="303">
        <v>0.913559417167772</v>
      </c>
      <c r="CP89" s="303">
        <v>804780.06768878177</v>
      </c>
      <c r="CQ89" s="303">
        <v>1855645.1647993599</v>
      </c>
      <c r="CR89" s="303">
        <v>5361.7705385344543</v>
      </c>
      <c r="CS89" s="303">
        <v>280.26730249072574</v>
      </c>
      <c r="CT89" s="303">
        <v>949.41148723699155</v>
      </c>
      <c r="CU89" s="303">
        <v>165187.5432102895</v>
      </c>
      <c r="CV89" s="303">
        <v>1242753.4347822254</v>
      </c>
      <c r="CW89" s="303">
        <v>2215010.4137633876</v>
      </c>
    </row>
    <row r="90" spans="1:101">
      <c r="A90" s="303">
        <v>88</v>
      </c>
      <c r="B90" s="303">
        <v>94.116768262784234</v>
      </c>
      <c r="C90" s="303">
        <v>22775.765293671651</v>
      </c>
      <c r="D90" s="303">
        <v>1068134.9268635109</v>
      </c>
      <c r="E90" s="303">
        <v>5582.813206435475</v>
      </c>
      <c r="F90" s="303">
        <v>28286.165489744202</v>
      </c>
      <c r="G90" s="303">
        <v>2667873.8848221535</v>
      </c>
      <c r="H90" s="303">
        <v>281942.55750527058</v>
      </c>
      <c r="I90" s="303">
        <v>1.7605358989744208E-2</v>
      </c>
      <c r="J90" s="303">
        <v>47.688670348288326</v>
      </c>
      <c r="K90" s="303">
        <v>7991.8854083002543</v>
      </c>
      <c r="L90" s="303">
        <v>526074.17366376088</v>
      </c>
      <c r="M90" s="303">
        <v>1210850.477049906</v>
      </c>
      <c r="N90" s="303">
        <v>1790613.291049053</v>
      </c>
      <c r="O90" s="303">
        <v>32019.39283435102</v>
      </c>
      <c r="P90" s="303">
        <v>553231.17724656477</v>
      </c>
      <c r="Q90" s="303">
        <v>1228749.1134630761</v>
      </c>
      <c r="R90" s="303">
        <v>30090.148327006682</v>
      </c>
      <c r="S90" s="303">
        <v>367047.36688575707</v>
      </c>
      <c r="T90" s="303">
        <v>4055.9706228635341</v>
      </c>
      <c r="U90" s="303">
        <v>1136.9842169039953</v>
      </c>
      <c r="V90" s="303">
        <v>3062783.3731951807</v>
      </c>
      <c r="W90" s="303">
        <v>110426.07782123229</v>
      </c>
      <c r="X90" s="303">
        <v>2.6824298287650889E-2</v>
      </c>
      <c r="Y90" s="303">
        <v>1498033.5043480094</v>
      </c>
      <c r="Z90" s="303">
        <v>1210056.5029728848</v>
      </c>
      <c r="AA90" s="303">
        <v>6533.5034759475757</v>
      </c>
      <c r="AB90" s="303">
        <v>5.7849636138089915</v>
      </c>
      <c r="AC90" s="303">
        <v>18387.617706381268</v>
      </c>
      <c r="AD90" s="303">
        <v>6.7228300800587397E-9</v>
      </c>
      <c r="AE90" s="303">
        <v>93.20374654132965</v>
      </c>
      <c r="AF90" s="303">
        <v>1470380.7760482584</v>
      </c>
      <c r="AG90" s="303">
        <v>2746.1639657173591</v>
      </c>
      <c r="AH90" s="303">
        <v>1725325.441887957</v>
      </c>
      <c r="AI90" s="303">
        <v>4123.0163641893696</v>
      </c>
      <c r="AJ90" s="303">
        <v>33146.924074661736</v>
      </c>
      <c r="AK90" s="303">
        <v>56.800736518974283</v>
      </c>
      <c r="AL90" s="303">
        <v>0.68475191488254106</v>
      </c>
      <c r="AM90" s="303">
        <v>7.315745371757396E-5</v>
      </c>
      <c r="AN90" s="303">
        <v>7665.3768731714272</v>
      </c>
      <c r="AO90" s="303">
        <v>1065049.6453529524</v>
      </c>
      <c r="AP90" s="303">
        <v>3491.0950566156052</v>
      </c>
      <c r="AQ90" s="303">
        <v>0.2838233579290097</v>
      </c>
      <c r="AR90" s="303">
        <v>42155.166575922507</v>
      </c>
      <c r="AS90" s="303">
        <v>795412.40140927711</v>
      </c>
      <c r="AT90" s="303">
        <v>338090.333692024</v>
      </c>
      <c r="AU90" s="303">
        <v>11850.098563168012</v>
      </c>
      <c r="AV90" s="303">
        <v>133604.79984941991</v>
      </c>
      <c r="AW90" s="303">
        <v>136.46619748926707</v>
      </c>
      <c r="AX90" s="303">
        <v>292120.91254808946</v>
      </c>
      <c r="AY90" s="303">
        <v>107109.3374228922</v>
      </c>
      <c r="AZ90" s="303">
        <v>952.74990769834665</v>
      </c>
      <c r="BA90" s="303">
        <v>15562.706426554092</v>
      </c>
      <c r="BB90" s="303">
        <v>36615.990132506289</v>
      </c>
      <c r="BC90" s="303">
        <v>20502.285732402659</v>
      </c>
      <c r="BD90" s="303">
        <v>162872.0371188409</v>
      </c>
      <c r="BE90" s="303">
        <v>5.1751700676950377E-3</v>
      </c>
      <c r="BF90" s="303">
        <v>454279.47614032967</v>
      </c>
      <c r="BG90" s="303">
        <v>713255.50984483457</v>
      </c>
      <c r="BH90" s="303">
        <v>385145.76463863242</v>
      </c>
      <c r="BI90" s="303">
        <v>0.35396111698791716</v>
      </c>
      <c r="BJ90" s="303">
        <v>2261464.8260225188</v>
      </c>
      <c r="BK90" s="303">
        <v>922263.61010630883</v>
      </c>
      <c r="BL90" s="303">
        <v>1.2255422737085052E-11</v>
      </c>
      <c r="BM90" s="303">
        <v>80.712204180519635</v>
      </c>
      <c r="BN90" s="303">
        <v>861727.05215856642</v>
      </c>
      <c r="BO90" s="303">
        <v>20849.450731987075</v>
      </c>
      <c r="BP90" s="303">
        <v>351.47980262233654</v>
      </c>
      <c r="BQ90" s="303">
        <v>2403468.3055426492</v>
      </c>
      <c r="BR90" s="303">
        <v>20968.91659403198</v>
      </c>
      <c r="BS90" s="303">
        <v>1867157.7468586918</v>
      </c>
      <c r="BT90" s="303">
        <v>1558927.9284775283</v>
      </c>
      <c r="BU90" s="303">
        <v>968831.18931007013</v>
      </c>
      <c r="BV90" s="303">
        <v>152429.85772091409</v>
      </c>
      <c r="BW90" s="303">
        <v>34161.942583314885</v>
      </c>
      <c r="BX90" s="303">
        <v>2.0230383139291357</v>
      </c>
      <c r="BY90" s="303">
        <v>78.704931521524742</v>
      </c>
      <c r="BZ90" s="303">
        <v>276350.88269315031</v>
      </c>
      <c r="CA90" s="303">
        <v>672.58344501323552</v>
      </c>
      <c r="CB90" s="303">
        <v>201318.64534495794</v>
      </c>
      <c r="CC90" s="303">
        <v>8.9812518214507947E-2</v>
      </c>
      <c r="CD90" s="303">
        <v>97.596096521593495</v>
      </c>
      <c r="CE90" s="303">
        <v>1.6001295503912053E-8</v>
      </c>
      <c r="CF90" s="303">
        <v>7.1077593228621158E-2</v>
      </c>
      <c r="CG90" s="303">
        <v>562734.63857185014</v>
      </c>
      <c r="CH90" s="303">
        <v>917644.79952364881</v>
      </c>
      <c r="CI90" s="303">
        <v>297850.46643066878</v>
      </c>
      <c r="CJ90" s="303">
        <v>1049.4547456287992</v>
      </c>
      <c r="CK90" s="303">
        <v>129258.99313228991</v>
      </c>
      <c r="CL90" s="303">
        <v>141970.4038938616</v>
      </c>
      <c r="CM90" s="303">
        <v>193173.12358739125</v>
      </c>
      <c r="CN90" s="303">
        <v>0.26449405520853686</v>
      </c>
      <c r="CO90" s="303">
        <v>0.69238622346192713</v>
      </c>
      <c r="CP90" s="303">
        <v>756003.02926960785</v>
      </c>
      <c r="CQ90" s="303">
        <v>1792305.2655484544</v>
      </c>
      <c r="CR90" s="303">
        <v>4598.4499097345624</v>
      </c>
      <c r="CS90" s="303">
        <v>229.96198658392899</v>
      </c>
      <c r="CT90" s="303">
        <v>801.02864677403511</v>
      </c>
      <c r="CU90" s="303">
        <v>148474.44460707839</v>
      </c>
      <c r="CV90" s="303">
        <v>1183071.4957546478</v>
      </c>
      <c r="CW90" s="303">
        <v>2126523.7440865049</v>
      </c>
    </row>
    <row r="91" spans="1:101">
      <c r="A91" s="303">
        <v>89</v>
      </c>
      <c r="B91" s="303">
        <v>75.960575285905989</v>
      </c>
      <c r="C91" s="303">
        <v>19743.458114599372</v>
      </c>
      <c r="D91" s="303">
        <v>1001583.7527869977</v>
      </c>
      <c r="E91" s="303">
        <v>4782.3249652218201</v>
      </c>
      <c r="F91" s="303">
        <v>24994.180976980249</v>
      </c>
      <c r="G91" s="303">
        <v>2692502.7951596887</v>
      </c>
      <c r="H91" s="303">
        <v>260812.31615223136</v>
      </c>
      <c r="I91" s="303">
        <v>1.2928783628794287E-2</v>
      </c>
      <c r="J91" s="303">
        <v>38.312813837655213</v>
      </c>
      <c r="K91" s="303">
        <v>6843.8464568574818</v>
      </c>
      <c r="L91" s="303">
        <v>485096.10940198024</v>
      </c>
      <c r="M91" s="303">
        <v>1150652.1169481627</v>
      </c>
      <c r="N91" s="303">
        <v>1819604.8904175004</v>
      </c>
      <c r="O91" s="303">
        <v>28518.567180366666</v>
      </c>
      <c r="P91" s="303">
        <v>510577.48357799923</v>
      </c>
      <c r="Q91" s="303">
        <v>1178082.421521472</v>
      </c>
      <c r="R91" s="303">
        <v>26694.737944128879</v>
      </c>
      <c r="S91" s="303">
        <v>339617.57622161676</v>
      </c>
      <c r="T91" s="303">
        <v>3441.2717407278819</v>
      </c>
      <c r="U91" s="303">
        <v>949.73329797982581</v>
      </c>
      <c r="V91" s="303">
        <v>3027241.3897586791</v>
      </c>
      <c r="W91" s="303">
        <v>99619.3368221126</v>
      </c>
      <c r="X91" s="303">
        <v>1.9744826695566726E-2</v>
      </c>
      <c r="Y91" s="303">
        <v>1421435.9358637468</v>
      </c>
      <c r="Z91" s="303">
        <v>1143892.0675569354</v>
      </c>
      <c r="AA91" s="303">
        <v>5553.4511605678772</v>
      </c>
      <c r="AB91" s="303">
        <v>4.5623048134295461</v>
      </c>
      <c r="AC91" s="303">
        <v>15975.881153975984</v>
      </c>
      <c r="AD91" s="303">
        <v>4.1143846161561847E-9</v>
      </c>
      <c r="AE91" s="303">
        <v>74.648667831888204</v>
      </c>
      <c r="AF91" s="303">
        <v>1408049.7087240531</v>
      </c>
      <c r="AG91" s="303">
        <v>2305.573097203589</v>
      </c>
      <c r="AH91" s="303">
        <v>1634175.7291526652</v>
      </c>
      <c r="AI91" s="303">
        <v>3527.2773246381025</v>
      </c>
      <c r="AJ91" s="303">
        <v>29346.965627763282</v>
      </c>
      <c r="AK91" s="303">
        <v>44.748918717923964</v>
      </c>
      <c r="AL91" s="303">
        <v>0.52135186489644392</v>
      </c>
      <c r="AM91" s="303">
        <v>5.1495227395039526E-5</v>
      </c>
      <c r="AN91" s="303">
        <v>6630.7764545916898</v>
      </c>
      <c r="AO91" s="303">
        <v>991451.94616355363</v>
      </c>
      <c r="AP91" s="303">
        <v>2964.2273746816636</v>
      </c>
      <c r="AQ91" s="303">
        <v>0.22011170560167923</v>
      </c>
      <c r="AR91" s="303">
        <v>37277.563489733759</v>
      </c>
      <c r="AS91" s="303">
        <v>749520.85234806698</v>
      </c>
      <c r="AT91" s="303">
        <v>313558.87300539826</v>
      </c>
      <c r="AU91" s="303">
        <v>10222.200396488734</v>
      </c>
      <c r="AV91" s="303">
        <v>119360.4936620822</v>
      </c>
      <c r="AW91" s="303">
        <v>108.86266651474422</v>
      </c>
      <c r="AX91" s="303">
        <v>264991.91205490293</v>
      </c>
      <c r="AY91" s="303">
        <v>95305.79257958621</v>
      </c>
      <c r="AZ91" s="303">
        <v>787.85763384835991</v>
      </c>
      <c r="BA91" s="303">
        <v>13380.636659793603</v>
      </c>
      <c r="BB91" s="303">
        <v>32550.317846735696</v>
      </c>
      <c r="BC91" s="303">
        <v>17811.576813262876</v>
      </c>
      <c r="BD91" s="303">
        <v>147840.67502716815</v>
      </c>
      <c r="BE91" s="303">
        <v>3.739822358197622E-3</v>
      </c>
      <c r="BF91" s="303">
        <v>420647.78490017523</v>
      </c>
      <c r="BG91" s="303">
        <v>667443.2864606533</v>
      </c>
      <c r="BH91" s="303">
        <v>352901.55273030733</v>
      </c>
      <c r="BI91" s="303">
        <v>0.26065791210906919</v>
      </c>
      <c r="BJ91" s="303">
        <v>2213230.4989430313</v>
      </c>
      <c r="BK91" s="303">
        <v>870679.03574884252</v>
      </c>
      <c r="BL91" s="303">
        <v>6.9648325604361143E-12</v>
      </c>
      <c r="BM91" s="303">
        <v>66.103591256720605</v>
      </c>
      <c r="BN91" s="303">
        <v>891386.24287917907</v>
      </c>
      <c r="BO91" s="303">
        <v>18377.514547838138</v>
      </c>
      <c r="BP91" s="303">
        <v>285.72180827756364</v>
      </c>
      <c r="BQ91" s="303">
        <v>2358527.2422517911</v>
      </c>
      <c r="BR91" s="303">
        <v>18296.556294350019</v>
      </c>
      <c r="BS91" s="303">
        <v>1901784.4659912903</v>
      </c>
      <c r="BT91" s="303">
        <v>1486076.7151128752</v>
      </c>
      <c r="BU91" s="303">
        <v>898808.84317307931</v>
      </c>
      <c r="BV91" s="303">
        <v>138302.20253679223</v>
      </c>
      <c r="BW91" s="303">
        <v>30245.27269838272</v>
      </c>
      <c r="BX91" s="303">
        <v>1.5484637625402584</v>
      </c>
      <c r="BY91" s="303">
        <v>63.879926831694647</v>
      </c>
      <c r="BZ91" s="303">
        <v>252006.12937341162</v>
      </c>
      <c r="CA91" s="303">
        <v>575.61160289769737</v>
      </c>
      <c r="CB91" s="303">
        <v>182679.45697886249</v>
      </c>
      <c r="CC91" s="303">
        <v>6.58732936743502E-2</v>
      </c>
      <c r="CD91" s="303">
        <v>77.143443191731549</v>
      </c>
      <c r="CE91" s="303">
        <v>1.0016147196794838E-8</v>
      </c>
      <c r="CF91" s="303">
        <v>5.3755871935416567E-2</v>
      </c>
      <c r="CG91" s="303">
        <v>521769.50980691379</v>
      </c>
      <c r="CH91" s="303">
        <v>856579.56247072294</v>
      </c>
      <c r="CI91" s="303">
        <v>274151.09240258252</v>
      </c>
      <c r="CJ91" s="303">
        <v>876.19284168985769</v>
      </c>
      <c r="CK91" s="303">
        <v>116198.93537173605</v>
      </c>
      <c r="CL91" s="303">
        <v>130263.21172953918</v>
      </c>
      <c r="CM91" s="303">
        <v>177674.12484266967</v>
      </c>
      <c r="CN91" s="303">
        <v>0.19936321603537249</v>
      </c>
      <c r="CO91" s="303">
        <v>0.52468298713346029</v>
      </c>
      <c r="CP91" s="303">
        <v>709811.55469410971</v>
      </c>
      <c r="CQ91" s="303">
        <v>1730095.5263114464</v>
      </c>
      <c r="CR91" s="303">
        <v>3942.6712036780418</v>
      </c>
      <c r="CS91" s="303">
        <v>188.64576679129146</v>
      </c>
      <c r="CT91" s="303">
        <v>675.7509403106643</v>
      </c>
      <c r="CU91" s="303">
        <v>133366.18645624191</v>
      </c>
      <c r="CV91" s="303">
        <v>1125642.6214877279</v>
      </c>
      <c r="CW91" s="303">
        <v>2039402.6535688646</v>
      </c>
    </row>
    <row r="92" spans="1:101">
      <c r="A92" s="303">
        <v>90</v>
      </c>
      <c r="B92" s="303">
        <v>61.293176995878831</v>
      </c>
      <c r="C92" s="303">
        <v>17105.900328468768</v>
      </c>
      <c r="D92" s="303">
        <v>938442.82601047226</v>
      </c>
      <c r="E92" s="303">
        <v>4095.2384019516448</v>
      </c>
      <c r="F92" s="303">
        <v>22078.430912700409</v>
      </c>
      <c r="G92" s="303">
        <v>2713790.5892265686</v>
      </c>
      <c r="H92" s="303">
        <v>241176.00278440028</v>
      </c>
      <c r="I92" s="303">
        <v>9.4941752536113824E-3</v>
      </c>
      <c r="J92" s="303">
        <v>30.774898215982276</v>
      </c>
      <c r="K92" s="303">
        <v>5858.5306296271747</v>
      </c>
      <c r="L92" s="303">
        <v>446964.67195898516</v>
      </c>
      <c r="M92" s="303">
        <v>1092811.0069050638</v>
      </c>
      <c r="N92" s="303">
        <v>1846660.5617565259</v>
      </c>
      <c r="O92" s="303">
        <v>25393.594620429267</v>
      </c>
      <c r="P92" s="303">
        <v>470945.8694751914</v>
      </c>
      <c r="Q92" s="303">
        <v>1129156.6912466732</v>
      </c>
      <c r="R92" s="303">
        <v>23676.67315950082</v>
      </c>
      <c r="S92" s="303">
        <v>314113.16632038943</v>
      </c>
      <c r="T92" s="303">
        <v>2918.7024897700489</v>
      </c>
      <c r="U92" s="303">
        <v>793.09436833942061</v>
      </c>
      <c r="V92" s="303">
        <v>2988174.7438170831</v>
      </c>
      <c r="W92" s="303">
        <v>89831.938940174718</v>
      </c>
      <c r="X92" s="303">
        <v>1.4533083706124807E-2</v>
      </c>
      <c r="Y92" s="303">
        <v>1347899.172380873</v>
      </c>
      <c r="Z92" s="303">
        <v>1080707.7652305844</v>
      </c>
      <c r="AA92" s="303">
        <v>4718.2270076392006</v>
      </c>
      <c r="AB92" s="303">
        <v>3.597720178001524</v>
      </c>
      <c r="AC92" s="303">
        <v>13874.933423976086</v>
      </c>
      <c r="AD92" s="303">
        <v>2.5180569647805046E-9</v>
      </c>
      <c r="AE92" s="303">
        <v>59.769251505855586</v>
      </c>
      <c r="AF92" s="303">
        <v>1347486.7569433022</v>
      </c>
      <c r="AG92" s="303">
        <v>1934.9054828232213</v>
      </c>
      <c r="AH92" s="303">
        <v>1546421.0588645525</v>
      </c>
      <c r="AI92" s="303">
        <v>3016.8593649682189</v>
      </c>
      <c r="AJ92" s="303">
        <v>25974.840724484875</v>
      </c>
      <c r="AK92" s="303">
        <v>35.242088013453127</v>
      </c>
      <c r="AL92" s="303">
        <v>0.39689526164305455</v>
      </c>
      <c r="AM92" s="303">
        <v>3.6249880444465054E-5</v>
      </c>
      <c r="AN92" s="303">
        <v>5734.3820362083698</v>
      </c>
      <c r="AO92" s="303">
        <v>922069.42711687204</v>
      </c>
      <c r="AP92" s="303">
        <v>2516.1025871145948</v>
      </c>
      <c r="AQ92" s="303">
        <v>0.17070759634438903</v>
      </c>
      <c r="AR92" s="303">
        <v>32951.932646162117</v>
      </c>
      <c r="AS92" s="303">
        <v>705940.72960953147</v>
      </c>
      <c r="AT92" s="303">
        <v>290695.59262617212</v>
      </c>
      <c r="AU92" s="303">
        <v>8814.1683620478161</v>
      </c>
      <c r="AV92" s="303">
        <v>106566.19664467941</v>
      </c>
      <c r="AW92" s="303">
        <v>86.809903468445668</v>
      </c>
      <c r="AX92" s="303">
        <v>240219.60665829698</v>
      </c>
      <c r="AY92" s="303">
        <v>84755.422778372158</v>
      </c>
      <c r="AZ92" s="303">
        <v>651.26408321988026</v>
      </c>
      <c r="BA92" s="303">
        <v>11498.644133888507</v>
      </c>
      <c r="BB92" s="303">
        <v>28927.463918574438</v>
      </c>
      <c r="BC92" s="303">
        <v>15466.869108870891</v>
      </c>
      <c r="BD92" s="303">
        <v>134142.88545075958</v>
      </c>
      <c r="BE92" s="303">
        <v>2.7024800074611009E-3</v>
      </c>
      <c r="BF92" s="303">
        <v>389273.12384122162</v>
      </c>
      <c r="BG92" s="303">
        <v>624240.95794511552</v>
      </c>
      <c r="BH92" s="303">
        <v>323155.68901280203</v>
      </c>
      <c r="BI92" s="303">
        <v>0.19189800977241606</v>
      </c>
      <c r="BJ92" s="303">
        <v>2164009.3684745794</v>
      </c>
      <c r="BK92" s="303">
        <v>821536.3971669093</v>
      </c>
      <c r="BL92" s="303">
        <v>3.9582990661437993E-12</v>
      </c>
      <c r="BM92" s="303">
        <v>54.132636095401594</v>
      </c>
      <c r="BN92" s="303">
        <v>921208.56913037726</v>
      </c>
      <c r="BO92" s="303">
        <v>16194.311442554595</v>
      </c>
      <c r="BP92" s="303">
        <v>232.19149712080355</v>
      </c>
      <c r="BQ92" s="303">
        <v>2312255.7571069663</v>
      </c>
      <c r="BR92" s="303">
        <v>15958.026109090095</v>
      </c>
      <c r="BS92" s="303">
        <v>1934490.1754657726</v>
      </c>
      <c r="BT92" s="303">
        <v>1415328.943879796</v>
      </c>
      <c r="BU92" s="303">
        <v>833109.79087245173</v>
      </c>
      <c r="BV92" s="303">
        <v>125437.69875360378</v>
      </c>
      <c r="BW92" s="303">
        <v>26769.617397754173</v>
      </c>
      <c r="BX92" s="303">
        <v>1.184994786847027</v>
      </c>
      <c r="BY92" s="303">
        <v>51.839212699769455</v>
      </c>
      <c r="BZ92" s="303">
        <v>229691.03349478412</v>
      </c>
      <c r="CA92" s="303">
        <v>492.60881855962646</v>
      </c>
      <c r="CB92" s="303">
        <v>165678.93109194341</v>
      </c>
      <c r="CC92" s="303">
        <v>4.8306986826837969E-2</v>
      </c>
      <c r="CD92" s="303">
        <v>60.953682843372839</v>
      </c>
      <c r="CE92" s="303">
        <v>6.2700062612655791E-9</v>
      </c>
      <c r="CF92" s="303">
        <v>4.0655268460272835E-2</v>
      </c>
      <c r="CG92" s="303">
        <v>483478.9137561376</v>
      </c>
      <c r="CH92" s="303">
        <v>798853.32891799416</v>
      </c>
      <c r="CI92" s="303">
        <v>252230.31767617681</v>
      </c>
      <c r="CJ92" s="303">
        <v>731.32344078174799</v>
      </c>
      <c r="CK92" s="303">
        <v>104411.2254370068</v>
      </c>
      <c r="CL92" s="303">
        <v>119493.90028151187</v>
      </c>
      <c r="CM92" s="303">
        <v>163373.4557618039</v>
      </c>
      <c r="CN92" s="303">
        <v>0.15025470710380895</v>
      </c>
      <c r="CO92" s="303">
        <v>0.39754422425866592</v>
      </c>
      <c r="CP92" s="303">
        <v>666106.65961644973</v>
      </c>
      <c r="CQ92" s="303">
        <v>1669083.2543108487</v>
      </c>
      <c r="CR92" s="303">
        <v>3379.4842396791423</v>
      </c>
      <c r="CS92" s="303">
        <v>154.72103831086491</v>
      </c>
      <c r="CT92" s="303">
        <v>569.99754746236056</v>
      </c>
      <c r="CU92" s="303">
        <v>119720.67054945012</v>
      </c>
      <c r="CV92" s="303">
        <v>1070438.6731818414</v>
      </c>
      <c r="CW92" s="303">
        <v>1953837.9063175432</v>
      </c>
    </row>
    <row r="93" spans="1:101">
      <c r="A93" s="303">
        <v>91</v>
      </c>
      <c r="B93" s="303">
        <v>49.44730930038186</v>
      </c>
      <c r="C93" s="303">
        <v>14813.210750559821</v>
      </c>
      <c r="D93" s="303">
        <v>878615.81504664966</v>
      </c>
      <c r="E93" s="303">
        <v>3505.733757558773</v>
      </c>
      <c r="F93" s="303">
        <v>19496.970287912372</v>
      </c>
      <c r="G93" s="303">
        <v>2731735.9725199519</v>
      </c>
      <c r="H93" s="303">
        <v>222938.22723414007</v>
      </c>
      <c r="I93" s="303">
        <v>6.9717998349495052E-3</v>
      </c>
      <c r="J93" s="303">
        <v>24.715890403864442</v>
      </c>
      <c r="K93" s="303">
        <v>5013.2647029257078</v>
      </c>
      <c r="L93" s="303">
        <v>411523.28418223566</v>
      </c>
      <c r="M93" s="303">
        <v>1037294.6882825447</v>
      </c>
      <c r="N93" s="303">
        <v>1871728.475681056</v>
      </c>
      <c r="O93" s="303">
        <v>22605.1369905213</v>
      </c>
      <c r="P93" s="303">
        <v>434153.34740397095</v>
      </c>
      <c r="Q93" s="303">
        <v>1081941.5815129052</v>
      </c>
      <c r="R93" s="303">
        <v>20994.890787900898</v>
      </c>
      <c r="S93" s="303">
        <v>290413.16802679381</v>
      </c>
      <c r="T93" s="303">
        <v>2474.6463415991188</v>
      </c>
      <c r="U93" s="303">
        <v>662.10806245660001</v>
      </c>
      <c r="V93" s="303">
        <v>2945837.3453632193</v>
      </c>
      <c r="W93" s="303">
        <v>80972.904388198891</v>
      </c>
      <c r="X93" s="303">
        <v>1.0696538211573584E-2</v>
      </c>
      <c r="Y93" s="303">
        <v>1277383.0313446857</v>
      </c>
      <c r="Z93" s="303">
        <v>1020431.926329338</v>
      </c>
      <c r="AA93" s="303">
        <v>4006.830941108115</v>
      </c>
      <c r="AB93" s="303">
        <v>2.8368218153662785</v>
      </c>
      <c r="AC93" s="303">
        <v>12045.646054075898</v>
      </c>
      <c r="AD93" s="303">
        <v>1.5411139029456477E-9</v>
      </c>
      <c r="AE93" s="303">
        <v>47.841608761263771</v>
      </c>
      <c r="AF93" s="303">
        <v>1288720.5192397924</v>
      </c>
      <c r="AG93" s="303">
        <v>1623.212537639856</v>
      </c>
      <c r="AH93" s="303">
        <v>1462079.0462226712</v>
      </c>
      <c r="AI93" s="303">
        <v>2579.6796887907367</v>
      </c>
      <c r="AJ93" s="303">
        <v>22983.560138863351</v>
      </c>
      <c r="AK93" s="303">
        <v>27.745777511910006</v>
      </c>
      <c r="AL93" s="303">
        <v>0.30211394561061022</v>
      </c>
      <c r="AM93" s="303">
        <v>2.5519797750557637E-5</v>
      </c>
      <c r="AN93" s="303">
        <v>4957.9774870768988</v>
      </c>
      <c r="AO93" s="303">
        <v>856759.7243145213</v>
      </c>
      <c r="AP93" s="303">
        <v>2135.0953761754658</v>
      </c>
      <c r="AQ93" s="303">
        <v>0.13239684751074426</v>
      </c>
      <c r="AR93" s="303">
        <v>29117.693397306517</v>
      </c>
      <c r="AS93" s="303">
        <v>664589.03440362494</v>
      </c>
      <c r="AT93" s="303">
        <v>269399.56750110292</v>
      </c>
      <c r="AU93" s="303">
        <v>7596.9554514871834</v>
      </c>
      <c r="AV93" s="303">
        <v>95084.183794397497</v>
      </c>
      <c r="AW93" s="303">
        <v>69.199367882472828</v>
      </c>
      <c r="AX93" s="303">
        <v>217620.69169536649</v>
      </c>
      <c r="AY93" s="303">
        <v>75332.168113970547</v>
      </c>
      <c r="AZ93" s="303">
        <v>538.16199807560679</v>
      </c>
      <c r="BA93" s="303">
        <v>9876.4893938556015</v>
      </c>
      <c r="BB93" s="303">
        <v>25700.473687835871</v>
      </c>
      <c r="BC93" s="303">
        <v>13424.855583330373</v>
      </c>
      <c r="BD93" s="303">
        <v>121667.33069890215</v>
      </c>
      <c r="BE93" s="303">
        <v>1.9528123927583035E-3</v>
      </c>
      <c r="BF93" s="303">
        <v>360030.65186476213</v>
      </c>
      <c r="BG93" s="303">
        <v>583534.89352664899</v>
      </c>
      <c r="BH93" s="303">
        <v>295739.34940384649</v>
      </c>
      <c r="BI93" s="303">
        <v>0.14124036892290331</v>
      </c>
      <c r="BJ93" s="303">
        <v>2113974.0194073245</v>
      </c>
      <c r="BK93" s="303">
        <v>774763.77953219996</v>
      </c>
      <c r="BL93" s="303">
        <v>2.2496887371975431E-12</v>
      </c>
      <c r="BM93" s="303">
        <v>44.324526048193889</v>
      </c>
      <c r="BN93" s="303">
        <v>951142.40904514026</v>
      </c>
      <c r="BO93" s="303">
        <v>14266.791650580133</v>
      </c>
      <c r="BP93" s="303">
        <v>188.63162274917747</v>
      </c>
      <c r="BQ93" s="303">
        <v>2264830.1956935837</v>
      </c>
      <c r="BR93" s="303">
        <v>13912.722674495253</v>
      </c>
      <c r="BS93" s="303">
        <v>1965201.674270747</v>
      </c>
      <c r="BT93" s="303">
        <v>1346750.8741881361</v>
      </c>
      <c r="BU93" s="303">
        <v>771552.4133638998</v>
      </c>
      <c r="BV93" s="303">
        <v>113729.43851448587</v>
      </c>
      <c r="BW93" s="303">
        <v>23686.535088321314</v>
      </c>
      <c r="BX93" s="303">
        <v>0.90667948146666</v>
      </c>
      <c r="BY93" s="303">
        <v>42.06171475364858</v>
      </c>
      <c r="BZ93" s="303">
        <v>209250.90331067896</v>
      </c>
      <c r="CA93" s="303">
        <v>421.56573188302741</v>
      </c>
      <c r="CB93" s="303">
        <v>150184.36834357015</v>
      </c>
      <c r="CC93" s="303">
        <v>3.5419447311659136E-2</v>
      </c>
      <c r="CD93" s="303">
        <v>48.14391839036211</v>
      </c>
      <c r="CE93" s="303">
        <v>3.9251579483983412E-9</v>
      </c>
      <c r="CF93" s="303">
        <v>3.0747259924724012E-2</v>
      </c>
      <c r="CG93" s="303">
        <v>447723.18279131193</v>
      </c>
      <c r="CH93" s="303">
        <v>744364.19012161612</v>
      </c>
      <c r="CI93" s="303">
        <v>231967.33803376177</v>
      </c>
      <c r="CJ93" s="303">
        <v>610.23624774823918</v>
      </c>
      <c r="CK93" s="303">
        <v>93778.428578634994</v>
      </c>
      <c r="CL93" s="303">
        <v>109590.69871058813</v>
      </c>
      <c r="CM93" s="303">
        <v>150183.86492176444</v>
      </c>
      <c r="CN93" s="303">
        <v>0.11323154611677538</v>
      </c>
      <c r="CO93" s="303">
        <v>0.30117340873609466</v>
      </c>
      <c r="CP93" s="303">
        <v>624788.89039262943</v>
      </c>
      <c r="CQ93" s="303">
        <v>1609326.3537281225</v>
      </c>
      <c r="CR93" s="303">
        <v>2895.9811081482671</v>
      </c>
      <c r="CS93" s="303">
        <v>126.87226316538813</v>
      </c>
      <c r="CT93" s="303">
        <v>480.73923822605917</v>
      </c>
      <c r="CU93" s="303">
        <v>107406.67747514005</v>
      </c>
      <c r="CV93" s="303">
        <v>1017425.526985213</v>
      </c>
      <c r="CW93" s="303">
        <v>1869996.7631205441</v>
      </c>
    </row>
    <row r="94" spans="1:101">
      <c r="A94" s="303">
        <v>92</v>
      </c>
      <c r="B94" s="303">
        <v>39.882616940498849</v>
      </c>
      <c r="C94" s="303">
        <v>12821.55617694204</v>
      </c>
      <c r="D94" s="303">
        <v>821999.69277012662</v>
      </c>
      <c r="E94" s="303">
        <v>3000.1541832430157</v>
      </c>
      <c r="F94" s="303">
        <v>17212.367668211897</v>
      </c>
      <c r="G94" s="303">
        <v>2746351.1059175567</v>
      </c>
      <c r="H94" s="303">
        <v>206008.48168861723</v>
      </c>
      <c r="I94" s="303">
        <v>5.1194332416167592E-3</v>
      </c>
      <c r="J94" s="303">
        <v>19.84659994926534</v>
      </c>
      <c r="K94" s="303">
        <v>4288.4645501687619</v>
      </c>
      <c r="L94" s="303">
        <v>378618.80264664243</v>
      </c>
      <c r="M94" s="303">
        <v>984064.43579755595</v>
      </c>
      <c r="N94" s="303">
        <v>1894765.6219119956</v>
      </c>
      <c r="O94" s="303">
        <v>20117.823011134962</v>
      </c>
      <c r="P94" s="303">
        <v>400024.21668934892</v>
      </c>
      <c r="Q94" s="303">
        <v>1036404.3749701212</v>
      </c>
      <c r="R94" s="303">
        <v>18612.663556796284</v>
      </c>
      <c r="S94" s="303">
        <v>268402.5376360201</v>
      </c>
      <c r="T94" s="303">
        <v>2097.4634651575448</v>
      </c>
      <c r="U94" s="303">
        <v>552.60945184700768</v>
      </c>
      <c r="V94" s="303">
        <v>2900484.6677737394</v>
      </c>
      <c r="W94" s="303">
        <v>72958.663235855842</v>
      </c>
      <c r="X94" s="303">
        <v>7.8724731599978948E-3</v>
      </c>
      <c r="Y94" s="303">
        <v>1209838.4415099341</v>
      </c>
      <c r="Z94" s="303">
        <v>962987.59897382348</v>
      </c>
      <c r="AA94" s="303">
        <v>3401.2335843062551</v>
      </c>
      <c r="AB94" s="303">
        <v>2.2366621477738517</v>
      </c>
      <c r="AC94" s="303">
        <v>10453.662543492293</v>
      </c>
      <c r="AD94" s="303">
        <v>9.4322003974075823E-10</v>
      </c>
      <c r="AE94" s="303">
        <v>38.283429677221562</v>
      </c>
      <c r="AF94" s="303">
        <v>1231770.1770866336</v>
      </c>
      <c r="AG94" s="303">
        <v>1361.2310775092226</v>
      </c>
      <c r="AH94" s="303">
        <v>1381148.4619500053</v>
      </c>
      <c r="AI94" s="303">
        <v>2205.3418020358336</v>
      </c>
      <c r="AJ94" s="303">
        <v>20331.115079785741</v>
      </c>
      <c r="AK94" s="303">
        <v>21.837039780231553</v>
      </c>
      <c r="AL94" s="303">
        <v>0.22994181141199899</v>
      </c>
      <c r="AM94" s="303">
        <v>1.7967132426043651E-5</v>
      </c>
      <c r="AN94" s="303">
        <v>4285.7052196180239</v>
      </c>
      <c r="AO94" s="303">
        <v>795372.76795796049</v>
      </c>
      <c r="AP94" s="303">
        <v>1811.270026939771</v>
      </c>
      <c r="AQ94" s="303">
        <v>0.1026875708843661</v>
      </c>
      <c r="AR94" s="303">
        <v>25720.625163566132</v>
      </c>
      <c r="AS94" s="303">
        <v>625382.11369518493</v>
      </c>
      <c r="AT94" s="303">
        <v>249574.52237296524</v>
      </c>
      <c r="AU94" s="303">
        <v>6545.2398403588732</v>
      </c>
      <c r="AV94" s="303">
        <v>84788.369397906834</v>
      </c>
      <c r="AW94" s="303">
        <v>55.142108977261579</v>
      </c>
      <c r="AX94" s="303">
        <v>197023.22948088031</v>
      </c>
      <c r="AY94" s="303">
        <v>66921.610532527746</v>
      </c>
      <c r="AZ94" s="303">
        <v>444.55054293153273</v>
      </c>
      <c r="BA94" s="303">
        <v>8479.1485361771465</v>
      </c>
      <c r="BB94" s="303">
        <v>22827.180556971714</v>
      </c>
      <c r="BC94" s="303">
        <v>11647.451175762042</v>
      </c>
      <c r="BD94" s="303">
        <v>110311.04380639711</v>
      </c>
      <c r="BE94" s="303">
        <v>1.4110628015018517E-3</v>
      </c>
      <c r="BF94" s="303">
        <v>332799.23009360372</v>
      </c>
      <c r="BG94" s="303">
        <v>545212.43975450296</v>
      </c>
      <c r="BH94" s="303">
        <v>270491.96564643609</v>
      </c>
      <c r="BI94" s="303">
        <v>0.10392988003882768</v>
      </c>
      <c r="BJ94" s="303">
        <v>2063288.9635797692</v>
      </c>
      <c r="BK94" s="303">
        <v>730286.57146585116</v>
      </c>
      <c r="BL94" s="303">
        <v>1.2786524127970925E-12</v>
      </c>
      <c r="BM94" s="303">
        <v>36.289603814833413</v>
      </c>
      <c r="BN94" s="303">
        <v>981135.48489625158</v>
      </c>
      <c r="BO94" s="303">
        <v>12565.582464143352</v>
      </c>
      <c r="BP94" s="303">
        <v>153.19799208179555</v>
      </c>
      <c r="BQ94" s="303">
        <v>2216420.2508109161</v>
      </c>
      <c r="BR94" s="303">
        <v>12124.800996925696</v>
      </c>
      <c r="BS94" s="303">
        <v>1993854.9512594051</v>
      </c>
      <c r="BT94" s="303">
        <v>1280392.4625156848</v>
      </c>
      <c r="BU94" s="303">
        <v>713952.01050264505</v>
      </c>
      <c r="BV94" s="303">
        <v>103078.76102581504</v>
      </c>
      <c r="BW94" s="303">
        <v>20952.719088122805</v>
      </c>
      <c r="BX94" s="303">
        <v>0.69361171759797502</v>
      </c>
      <c r="BY94" s="303">
        <v>34.123459797826506</v>
      </c>
      <c r="BZ94" s="303">
        <v>190540.95573559648</v>
      </c>
      <c r="CA94" s="303">
        <v>360.76136852665269</v>
      </c>
      <c r="CB94" s="303">
        <v>136072.29961430607</v>
      </c>
      <c r="CC94" s="303">
        <v>2.5966170995132799E-2</v>
      </c>
      <c r="CD94" s="303">
        <v>38.012757772158032</v>
      </c>
      <c r="CE94" s="303">
        <v>2.4573573947232104E-9</v>
      </c>
      <c r="CF94" s="303">
        <v>2.3253886458927665E-2</v>
      </c>
      <c r="CG94" s="303">
        <v>414365.7419996945</v>
      </c>
      <c r="CH94" s="303">
        <v>693003.28287255694</v>
      </c>
      <c r="CI94" s="303">
        <v>213248.00628514498</v>
      </c>
      <c r="CJ94" s="303">
        <v>509.06108818333684</v>
      </c>
      <c r="CK94" s="303">
        <v>84193.034461037503</v>
      </c>
      <c r="CL94" s="303">
        <v>100486.90869444652</v>
      </c>
      <c r="CM94" s="303">
        <v>138023.79307593952</v>
      </c>
      <c r="CN94" s="303">
        <v>8.5322843596655956E-2</v>
      </c>
      <c r="CO94" s="303">
        <v>0.2281356631913061</v>
      </c>
      <c r="CP94" s="303">
        <v>585758.95222366496</v>
      </c>
      <c r="CQ94" s="303">
        <v>1550873.9345018626</v>
      </c>
      <c r="CR94" s="303">
        <v>2481.0236991471543</v>
      </c>
      <c r="CS94" s="303">
        <v>104.01657477675631</v>
      </c>
      <c r="CT94" s="303">
        <v>405.41407491244365</v>
      </c>
      <c r="CU94" s="303">
        <v>96303.285451243137</v>
      </c>
      <c r="CV94" s="303">
        <v>966563.88425159652</v>
      </c>
      <c r="CW94" s="303">
        <v>1788024.1462615358</v>
      </c>
    </row>
    <row r="95" spans="1:101">
      <c r="A95" s="303">
        <v>93</v>
      </c>
      <c r="B95" s="303">
        <v>32.161678852662483</v>
      </c>
      <c r="C95" s="303">
        <v>11092.461672343848</v>
      </c>
      <c r="D95" s="303">
        <v>768486.21951976477</v>
      </c>
      <c r="E95" s="303">
        <v>2566.7179595248731</v>
      </c>
      <c r="F95" s="303">
        <v>15191.244967043118</v>
      </c>
      <c r="G95" s="303">
        <v>2757660.9189565489</v>
      </c>
      <c r="H95" s="303">
        <v>190301.04436782</v>
      </c>
      <c r="I95" s="303">
        <v>3.7591470736107213E-3</v>
      </c>
      <c r="J95" s="303">
        <v>15.934160908284033</v>
      </c>
      <c r="K95" s="303">
        <v>3667.2269210750887</v>
      </c>
      <c r="L95" s="303">
        <v>348102.21539893816</v>
      </c>
      <c r="M95" s="303">
        <v>933076.13303414837</v>
      </c>
      <c r="N95" s="303">
        <v>1915737.7089093842</v>
      </c>
      <c r="O95" s="303">
        <v>17899.870925566622</v>
      </c>
      <c r="P95" s="303">
        <v>368390.28909363766</v>
      </c>
      <c r="Q95" s="303">
        <v>992510.34496148909</v>
      </c>
      <c r="R95" s="303">
        <v>16497.162701913592</v>
      </c>
      <c r="S95" s="303">
        <v>247972.08081994092</v>
      </c>
      <c r="T95" s="303">
        <v>1777.2104940366298</v>
      </c>
      <c r="U95" s="303">
        <v>461.10259439706459</v>
      </c>
      <c r="V95" s="303">
        <v>2852372.0309880702</v>
      </c>
      <c r="W95" s="303">
        <v>65712.552566161292</v>
      </c>
      <c r="X95" s="303">
        <v>5.7937929009702358E-3</v>
      </c>
      <c r="Y95" s="303">
        <v>1145208.6766731297</v>
      </c>
      <c r="Z95" s="303">
        <v>908293.57035714132</v>
      </c>
      <c r="AA95" s="303">
        <v>2885.9698370052074</v>
      </c>
      <c r="AB95" s="303">
        <v>1.7633329748566542</v>
      </c>
      <c r="AC95" s="303">
        <v>9068.8424862386546</v>
      </c>
      <c r="AD95" s="303">
        <v>5.7729915223282745E-10</v>
      </c>
      <c r="AE95" s="303">
        <v>30.626522191409677</v>
      </c>
      <c r="AF95" s="303">
        <v>1176646.3344903279</v>
      </c>
      <c r="AG95" s="303">
        <v>1141.129534777258</v>
      </c>
      <c r="AH95" s="303">
        <v>1303611.2883141197</v>
      </c>
      <c r="AI95" s="303">
        <v>1884.9046972491487</v>
      </c>
      <c r="AJ95" s="303">
        <v>17979.977285321402</v>
      </c>
      <c r="AK95" s="303">
        <v>17.181354513309511</v>
      </c>
      <c r="AL95" s="303">
        <v>0.17499263072997268</v>
      </c>
      <c r="AM95" s="303">
        <v>1.2650597225588896E-5</v>
      </c>
      <c r="AN95" s="303">
        <v>3703.7681888330781</v>
      </c>
      <c r="AO95" s="303">
        <v>737752.88766898238</v>
      </c>
      <c r="AP95" s="303">
        <v>1536.1398773300552</v>
      </c>
      <c r="AQ95" s="303">
        <v>7.9647816416887354E-2</v>
      </c>
      <c r="AR95" s="303">
        <v>22712.244702418069</v>
      </c>
      <c r="AS95" s="303">
        <v>588236.18638314086</v>
      </c>
      <c r="AT95" s="303">
        <v>231128.80217630955</v>
      </c>
      <c r="AU95" s="303">
        <v>5636.9667512369579</v>
      </c>
      <c r="AV95" s="303">
        <v>75563.540611788703</v>
      </c>
      <c r="AW95" s="303">
        <v>43.925689492330442</v>
      </c>
      <c r="AX95" s="303">
        <v>178266.35953290027</v>
      </c>
      <c r="AY95" s="303">
        <v>59420.056811330702</v>
      </c>
      <c r="AZ95" s="303">
        <v>367.10214715362076</v>
      </c>
      <c r="BA95" s="303">
        <v>7276.1691602375722</v>
      </c>
      <c r="BB95" s="303">
        <v>20269.746739245791</v>
      </c>
      <c r="BC95" s="303">
        <v>10101.196714289899</v>
      </c>
      <c r="BD95" s="303">
        <v>99978.926280785716</v>
      </c>
      <c r="BE95" s="303">
        <v>1.0195796321483962E-3</v>
      </c>
      <c r="BF95" s="303">
        <v>307461.75613764673</v>
      </c>
      <c r="BG95" s="303">
        <v>509162.47293606156</v>
      </c>
      <c r="BH95" s="303">
        <v>247261.25990117691</v>
      </c>
      <c r="BI95" s="303">
        <v>7.645737983164097E-2</v>
      </c>
      <c r="BJ95" s="303">
        <v>2012110.4221310625</v>
      </c>
      <c r="BK95" s="303">
        <v>688028.18065381877</v>
      </c>
      <c r="BL95" s="303">
        <v>7.2677354201943008E-13</v>
      </c>
      <c r="BM95" s="303">
        <v>29.708165666651105</v>
      </c>
      <c r="BN95" s="303">
        <v>1011135.0894898889</v>
      </c>
      <c r="BO95" s="303">
        <v>11064.595957375854</v>
      </c>
      <c r="BP95" s="303">
        <v>124.38468538855176</v>
      </c>
      <c r="BQ95" s="303">
        <v>2167188.6048266748</v>
      </c>
      <c r="BR95" s="303">
        <v>10562.646690804386</v>
      </c>
      <c r="BS95" s="303">
        <v>2020395.2212897239</v>
      </c>
      <c r="BT95" s="303">
        <v>1216288.7201830177</v>
      </c>
      <c r="BU95" s="303">
        <v>660122.6004841394</v>
      </c>
      <c r="BV95" s="303">
        <v>93394.726415572572</v>
      </c>
      <c r="BW95" s="303">
        <v>18529.482153127403</v>
      </c>
      <c r="BX95" s="303">
        <v>0.53052702771546101</v>
      </c>
      <c r="BY95" s="303">
        <v>27.679575611528836</v>
      </c>
      <c r="BZ95" s="303">
        <v>173425.9388492796</v>
      </c>
      <c r="CA95" s="303">
        <v>308.72188816889775</v>
      </c>
      <c r="CB95" s="303">
        <v>123228.05578156831</v>
      </c>
      <c r="CC95" s="303">
        <v>1.903317499897041E-2</v>
      </c>
      <c r="CD95" s="303">
        <v>30.003327759773089</v>
      </c>
      <c r="CE95" s="303">
        <v>1.5385146934120779E-9</v>
      </c>
      <c r="CF95" s="303">
        <v>1.7586727815084417E-2</v>
      </c>
      <c r="CG95" s="303">
        <v>383273.63851896959</v>
      </c>
      <c r="CH95" s="303">
        <v>644656.44045872043</v>
      </c>
      <c r="CI95" s="303">
        <v>195964.66765949261</v>
      </c>
      <c r="CJ95" s="303">
        <v>424.55079781838361</v>
      </c>
      <c r="CK95" s="303">
        <v>75556.750401627913</v>
      </c>
      <c r="CL95" s="303">
        <v>92120.60012659413</v>
      </c>
      <c r="CM95" s="303">
        <v>126817.08625616295</v>
      </c>
      <c r="CN95" s="303">
        <v>6.4287103820832317E-2</v>
      </c>
      <c r="CO95" s="303">
        <v>0.17278962369797943</v>
      </c>
      <c r="CP95" s="303">
        <v>548918.25413075148</v>
      </c>
      <c r="CQ95" s="303">
        <v>1493766.9077608152</v>
      </c>
      <c r="CR95" s="303">
        <v>2125.006395048445</v>
      </c>
      <c r="CS95" s="303">
        <v>85.262944535262008</v>
      </c>
      <c r="CT95" s="303">
        <v>341.85586348277286</v>
      </c>
      <c r="CU95" s="303">
        <v>86299.279015800275</v>
      </c>
      <c r="CV95" s="303">
        <v>917810.01875252882</v>
      </c>
      <c r="CW95" s="303">
        <v>1708043.8635819743</v>
      </c>
    </row>
    <row r="96" spans="1:101">
      <c r="A96" s="303">
        <v>94</v>
      </c>
      <c r="B96" s="303">
        <v>25.930525405476264</v>
      </c>
      <c r="C96" s="303">
        <v>9592.1919274240172</v>
      </c>
      <c r="D96" s="303">
        <v>717963.276245496</v>
      </c>
      <c r="E96" s="303">
        <v>2195.2675588181269</v>
      </c>
      <c r="F96" s="303">
        <v>13403.860073420601</v>
      </c>
      <c r="G96" s="303">
        <v>2765702.3745701006</v>
      </c>
      <c r="H96" s="303">
        <v>175734.86145926878</v>
      </c>
      <c r="I96" s="303">
        <v>2.7602492127710631E-3</v>
      </c>
      <c r="J96" s="303">
        <v>12.7911141744456</v>
      </c>
      <c r="K96" s="303">
        <v>3134.9728603026165</v>
      </c>
      <c r="L96" s="303">
        <v>319829.19981475145</v>
      </c>
      <c r="M96" s="303">
        <v>884281.07924360083</v>
      </c>
      <c r="N96" s="303">
        <v>1934619.0086445019</v>
      </c>
      <c r="O96" s="303">
        <v>15922.743534606836</v>
      </c>
      <c r="P96" s="303">
        <v>339091.01863448886</v>
      </c>
      <c r="Q96" s="303">
        <v>950223.09069261374</v>
      </c>
      <c r="R96" s="303">
        <v>14619.061475374187</v>
      </c>
      <c r="S96" s="303">
        <v>229018.34347138065</v>
      </c>
      <c r="T96" s="303">
        <v>1505.3987490611846</v>
      </c>
      <c r="U96" s="303">
        <v>384.65452857188541</v>
      </c>
      <c r="V96" s="303">
        <v>2801753.0292123104</v>
      </c>
      <c r="W96" s="303">
        <v>59164.332569045699</v>
      </c>
      <c r="X96" s="303">
        <v>4.2638299475710626E-3</v>
      </c>
      <c r="Y96" s="303">
        <v>1083430.4941315497</v>
      </c>
      <c r="Z96" s="303">
        <v>856265.2912372892</v>
      </c>
      <c r="AA96" s="303">
        <v>2447.785462562601</v>
      </c>
      <c r="AB96" s="303">
        <v>1.3900670188679978</v>
      </c>
      <c r="AC96" s="303">
        <v>7864.7659701543444</v>
      </c>
      <c r="AD96" s="303">
        <v>3.5334498094759179E-10</v>
      </c>
      <c r="AE96" s="303">
        <v>24.49462402616204</v>
      </c>
      <c r="AF96" s="303">
        <v>1123351.8190074835</v>
      </c>
      <c r="AG96" s="303">
        <v>956.29127267263959</v>
      </c>
      <c r="AH96" s="303">
        <v>1229434.6666179763</v>
      </c>
      <c r="AI96" s="303">
        <v>1610.6827975592948</v>
      </c>
      <c r="AJ96" s="303">
        <v>15896.644858580281</v>
      </c>
      <c r="AK96" s="303">
        <v>13.514274579077293</v>
      </c>
      <c r="AL96" s="303">
        <v>0.13316141877909782</v>
      </c>
      <c r="AM96" s="303">
        <v>8.9078690998233564E-6</v>
      </c>
      <c r="AN96" s="303">
        <v>3200.168248261165</v>
      </c>
      <c r="AO96" s="303">
        <v>683740.68364075164</v>
      </c>
      <c r="AP96" s="303">
        <v>1302.4600671191915</v>
      </c>
      <c r="AQ96" s="303">
        <v>6.1779716578732109E-2</v>
      </c>
      <c r="AR96" s="303">
        <v>20049.237162734396</v>
      </c>
      <c r="AS96" s="303">
        <v>553067.80335808301</v>
      </c>
      <c r="AT96" s="303">
        <v>213975.31278608856</v>
      </c>
      <c r="AU96" s="303">
        <v>4852.943190825421</v>
      </c>
      <c r="AV96" s="303">
        <v>67304.60624741661</v>
      </c>
      <c r="AW96" s="303">
        <v>34.979460174036653</v>
      </c>
      <c r="AX96" s="303">
        <v>161199.94487418141</v>
      </c>
      <c r="AY96" s="303">
        <v>52733.66844699654</v>
      </c>
      <c r="AZ96" s="303">
        <v>303.0508922048262</v>
      </c>
      <c r="BA96" s="303">
        <v>6241.1001139442897</v>
      </c>
      <c r="BB96" s="303">
        <v>17994.243537477683</v>
      </c>
      <c r="BC96" s="303">
        <v>8756.7250930972841</v>
      </c>
      <c r="BD96" s="303">
        <v>90583.257130796686</v>
      </c>
      <c r="BE96" s="303">
        <v>7.3669221139089649E-4</v>
      </c>
      <c r="BF96" s="303">
        <v>283905.41728612431</v>
      </c>
      <c r="BG96" s="303">
        <v>475275.86674014409</v>
      </c>
      <c r="BH96" s="303">
        <v>225903.19880627762</v>
      </c>
      <c r="BI96" s="303">
        <v>5.6234106285909226E-2</v>
      </c>
      <c r="BJ96" s="303">
        <v>1960586.1840250718</v>
      </c>
      <c r="BK96" s="303">
        <v>647910.67333784525</v>
      </c>
      <c r="BL96" s="303">
        <v>4.1310696933869103E-13</v>
      </c>
      <c r="BM96" s="303">
        <v>24.317957789638992</v>
      </c>
      <c r="BN96" s="303">
        <v>1041088.3096961682</v>
      </c>
      <c r="BO96" s="303">
        <v>9740.6758383169035</v>
      </c>
      <c r="BP96" s="303">
        <v>100.96263601816629</v>
      </c>
      <c r="BQ96" s="303">
        <v>2117290.6513278419</v>
      </c>
      <c r="BR96" s="303">
        <v>9198.4017042221149</v>
      </c>
      <c r="BS96" s="303">
        <v>2044776.8947360038</v>
      </c>
      <c r="BT96" s="303">
        <v>1154461.034188807</v>
      </c>
      <c r="BU96" s="303">
        <v>609878.48008587188</v>
      </c>
      <c r="BV96" s="303">
        <v>84593.606986434534</v>
      </c>
      <c r="BW96" s="303">
        <v>16382.28817734849</v>
      </c>
      <c r="BX96" s="303">
        <v>0.40572343027467422</v>
      </c>
      <c r="BY96" s="303">
        <v>22.449606105084051</v>
      </c>
      <c r="BZ96" s="303">
        <v>157779.72849482563</v>
      </c>
      <c r="CA96" s="303">
        <v>264.18520498388796</v>
      </c>
      <c r="CB96" s="303">
        <v>111545.32439540497</v>
      </c>
      <c r="CC96" s="303">
        <v>1.3949367616291224E-2</v>
      </c>
      <c r="CD96" s="303">
        <v>23.673745269654805</v>
      </c>
      <c r="CE96" s="303">
        <v>9.632903300915779E-10</v>
      </c>
      <c r="CF96" s="303">
        <v>1.3300736046878411E-2</v>
      </c>
      <c r="CG96" s="303">
        <v>354317.9659196157</v>
      </c>
      <c r="CH96" s="303">
        <v>599205.67077755334</v>
      </c>
      <c r="CI96" s="303">
        <v>180015.96776830003</v>
      </c>
      <c r="CJ96" s="303">
        <v>353.98229774605545</v>
      </c>
      <c r="CK96" s="303">
        <v>67779.824758628922</v>
      </c>
      <c r="CL96" s="303">
        <v>84434.317595601344</v>
      </c>
      <c r="CM96" s="303">
        <v>116492.71151938819</v>
      </c>
      <c r="CN96" s="303">
        <v>4.8433413147418732E-2</v>
      </c>
      <c r="CO96" s="303">
        <v>0.13085564807387159</v>
      </c>
      <c r="CP96" s="303">
        <v>514169.37794401566</v>
      </c>
      <c r="CQ96" s="303">
        <v>1438038.5651495885</v>
      </c>
      <c r="CR96" s="303">
        <v>1819.6496089188126</v>
      </c>
      <c r="CS96" s="303">
        <v>69.878445519911509</v>
      </c>
      <c r="CT96" s="303">
        <v>288.23345289855882</v>
      </c>
      <c r="CU96" s="303">
        <v>77292.556728600786</v>
      </c>
      <c r="CV96" s="303">
        <v>871116.46327892249</v>
      </c>
      <c r="CW96" s="303">
        <v>1630159.8717142043</v>
      </c>
    </row>
    <row r="97" spans="1:101">
      <c r="A97" s="303">
        <v>95</v>
      </c>
      <c r="B97" s="303">
        <v>20.902814477056722</v>
      </c>
      <c r="C97" s="303">
        <v>8291.1977287904083</v>
      </c>
      <c r="D97" s="303">
        <v>670316.05564351729</v>
      </c>
      <c r="E97" s="303">
        <v>1877.0511021771754</v>
      </c>
      <c r="F97" s="303">
        <v>11823.729019835071</v>
      </c>
      <c r="G97" s="303">
        <v>2770523.6954859579</v>
      </c>
      <c r="H97" s="303">
        <v>162233.41173257219</v>
      </c>
      <c r="I97" s="303">
        <v>2.0267484010236272E-3</v>
      </c>
      <c r="J97" s="303">
        <v>10.266593771202041</v>
      </c>
      <c r="K97" s="303">
        <v>2679.1366605111275</v>
      </c>
      <c r="L97" s="303">
        <v>293660.55630318733</v>
      </c>
      <c r="M97" s="303">
        <v>837626.7299653918</v>
      </c>
      <c r="N97" s="303">
        <v>1951392.1516240654</v>
      </c>
      <c r="O97" s="303">
        <v>14160.833411471302</v>
      </c>
      <c r="P97" s="303">
        <v>311973.54934776144</v>
      </c>
      <c r="Q97" s="303">
        <v>909504.84263576532</v>
      </c>
      <c r="R97" s="303">
        <v>12952.176262236249</v>
      </c>
      <c r="S97" s="303">
        <v>211443.47557424012</v>
      </c>
      <c r="T97" s="303">
        <v>1274.785882948592</v>
      </c>
      <c r="U97" s="303">
        <v>320.80577280066035</v>
      </c>
      <c r="V97" s="303">
        <v>2748878.1043190146</v>
      </c>
      <c r="W97" s="303">
        <v>53249.723530159354</v>
      </c>
      <c r="X97" s="303">
        <v>3.1377846644689384E-3</v>
      </c>
      <c r="Y97" s="303">
        <v>1024435.1808753639</v>
      </c>
      <c r="Z97" s="303">
        <v>806815.70898496476</v>
      </c>
      <c r="AA97" s="303">
        <v>2075.3302651813574</v>
      </c>
      <c r="AB97" s="303">
        <v>1.0957371434283225</v>
      </c>
      <c r="AC97" s="303">
        <v>6818.292499359176</v>
      </c>
      <c r="AD97" s="303">
        <v>2.1627558255682154E-10</v>
      </c>
      <c r="AE97" s="303">
        <v>19.585487593937565</v>
      </c>
      <c r="AF97" s="303">
        <v>1071882.4426038144</v>
      </c>
      <c r="AG97" s="303">
        <v>801.12979718845759</v>
      </c>
      <c r="AH97" s="303">
        <v>1158572.7308031335</v>
      </c>
      <c r="AI97" s="303">
        <v>1376.0727164494986</v>
      </c>
      <c r="AJ97" s="303">
        <v>14051.230390806055</v>
      </c>
      <c r="AK97" s="303">
        <v>10.626848817386898</v>
      </c>
      <c r="AL97" s="303">
        <v>0.10132019263619774</v>
      </c>
      <c r="AM97" s="303">
        <v>6.2728798841939163E-6</v>
      </c>
      <c r="AN97" s="303">
        <v>2764.4766583615128</v>
      </c>
      <c r="AO97" s="303">
        <v>633174.67700290913</v>
      </c>
      <c r="AP97" s="303">
        <v>1104.0491577493435</v>
      </c>
      <c r="AQ97" s="303">
        <v>4.7921924719819403E-2</v>
      </c>
      <c r="AR97" s="303">
        <v>17692.937484264861</v>
      </c>
      <c r="AS97" s="303">
        <v>519794.24693868478</v>
      </c>
      <c r="AT97" s="303">
        <v>198031.43717730936</v>
      </c>
      <c r="AU97" s="303">
        <v>4176.4800868650636</v>
      </c>
      <c r="AV97" s="303">
        <v>59915.867527378352</v>
      </c>
      <c r="AW97" s="303">
        <v>27.846589583583043</v>
      </c>
      <c r="AX97" s="303">
        <v>145684.16951200095</v>
      </c>
      <c r="AY97" s="303">
        <v>46777.640641085927</v>
      </c>
      <c r="AZ97" s="303">
        <v>250.0990505734203</v>
      </c>
      <c r="BA97" s="303">
        <v>5350.9876342888838</v>
      </c>
      <c r="BB97" s="303">
        <v>15970.268487200732</v>
      </c>
      <c r="BC97" s="303">
        <v>7588.2842357930413</v>
      </c>
      <c r="BD97" s="303">
        <v>82043.216333446151</v>
      </c>
      <c r="BE97" s="303">
        <v>5.3228250641581935E-4</v>
      </c>
      <c r="BF97" s="303">
        <v>262021.87257821587</v>
      </c>
      <c r="BG97" s="303">
        <v>443445.88312987465</v>
      </c>
      <c r="BH97" s="303">
        <v>206281.88059760653</v>
      </c>
      <c r="BI97" s="303">
        <v>4.1350941624004704E-2</v>
      </c>
      <c r="BJ97" s="303">
        <v>1908855.5336106692</v>
      </c>
      <c r="BK97" s="303">
        <v>609855.34285113949</v>
      </c>
      <c r="BL97" s="303">
        <v>2.3482427160492229E-13</v>
      </c>
      <c r="BM97" s="303">
        <v>19.903895364953446</v>
      </c>
      <c r="BN97" s="303">
        <v>1070942.24562838</v>
      </c>
      <c r="BO97" s="303">
        <v>8573.2799791000707</v>
      </c>
      <c r="BP97" s="303">
        <v>81.929222896723019</v>
      </c>
      <c r="BQ97" s="303">
        <v>2066874.2897641719</v>
      </c>
      <c r="BR97" s="303">
        <v>8007.538993014221</v>
      </c>
      <c r="BS97" s="303">
        <v>2066963.4850008956</v>
      </c>
      <c r="BT97" s="303">
        <v>1094918.4428447769</v>
      </c>
      <c r="BU97" s="303">
        <v>563035.56426812371</v>
      </c>
      <c r="BV97" s="303">
        <v>76598.39808937005</v>
      </c>
      <c r="BW97" s="303">
        <v>14480.327502920338</v>
      </c>
      <c r="BX97" s="303">
        <v>0.31023231045939154</v>
      </c>
      <c r="BY97" s="303">
        <v>18.205536084129729</v>
      </c>
      <c r="BZ97" s="303">
        <v>143484.90754177136</v>
      </c>
      <c r="CA97" s="303">
        <v>226.07065027951734</v>
      </c>
      <c r="CB97" s="303">
        <v>100925.70037497435</v>
      </c>
      <c r="CC97" s="303">
        <v>1.0222105868041573E-2</v>
      </c>
      <c r="CD97" s="303">
        <v>18.673561817521311</v>
      </c>
      <c r="CE97" s="303">
        <v>6.0316349948607247E-10</v>
      </c>
      <c r="CF97" s="303">
        <v>1.0059309477674616E-2</v>
      </c>
      <c r="CG97" s="303">
        <v>327374.1953828159</v>
      </c>
      <c r="CH97" s="303">
        <v>556530.47053986136</v>
      </c>
      <c r="CI97" s="303">
        <v>165306.63932996587</v>
      </c>
      <c r="CJ97" s="303">
        <v>295.07310165258542</v>
      </c>
      <c r="CK97" s="303">
        <v>60780.402734975469</v>
      </c>
      <c r="CL97" s="303">
        <v>77374.798458463207</v>
      </c>
      <c r="CM97" s="303">
        <v>106984.47741486407</v>
      </c>
      <c r="CN97" s="303">
        <v>3.6486388814419679E-2</v>
      </c>
      <c r="CO97" s="303">
        <v>9.9087739896810606E-2</v>
      </c>
      <c r="CP97" s="303">
        <v>481416.4781462173</v>
      </c>
      <c r="CQ97" s="303">
        <v>1383715.1398272079</v>
      </c>
      <c r="CR97" s="303">
        <v>1557.8203390124779</v>
      </c>
      <c r="CS97" s="303">
        <v>57.260394906029148</v>
      </c>
      <c r="CT97" s="303">
        <v>242.99925921731958</v>
      </c>
      <c r="CU97" s="303">
        <v>69189.545306412445</v>
      </c>
      <c r="CV97" s="303">
        <v>826432.63828702318</v>
      </c>
      <c r="CW97" s="303">
        <v>1554457.5607542596</v>
      </c>
    </row>
    <row r="98" spans="1:101">
      <c r="A98" s="303">
        <v>96</v>
      </c>
      <c r="B98" s="303">
        <v>16.846985849900229</v>
      </c>
      <c r="C98" s="303">
        <v>7163.621819637704</v>
      </c>
      <c r="D98" s="303">
        <v>625428.11969014537</v>
      </c>
      <c r="E98" s="303">
        <v>1604.5322474845354</v>
      </c>
      <c r="F98" s="303">
        <v>10427.284511700318</v>
      </c>
      <c r="G98" s="303">
        <v>2772183.5619428535</v>
      </c>
      <c r="H98" s="303">
        <v>149724.55769727053</v>
      </c>
      <c r="I98" s="303">
        <v>1.4881438573473645E-3</v>
      </c>
      <c r="J98" s="303">
        <v>8.2392145270920345</v>
      </c>
      <c r="K98" s="303">
        <v>2288.8948852778017</v>
      </c>
      <c r="L98" s="303">
        <v>269462.53256005159</v>
      </c>
      <c r="M98" s="303">
        <v>793057.37427883281</v>
      </c>
      <c r="N98" s="303">
        <v>1966047.8773546945</v>
      </c>
      <c r="O98" s="303">
        <v>12591.176133023688</v>
      </c>
      <c r="P98" s="303">
        <v>286892.69335262611</v>
      </c>
      <c r="Q98" s="303">
        <v>870316.74009408627</v>
      </c>
      <c r="R98" s="303">
        <v>11473.14217769783</v>
      </c>
      <c r="S98" s="303">
        <v>195155.07347129867</v>
      </c>
      <c r="T98" s="303">
        <v>1079.1965250021233</v>
      </c>
      <c r="U98" s="303">
        <v>267.49481950841061</v>
      </c>
      <c r="V98" s="303">
        <v>2693993.2642863248</v>
      </c>
      <c r="W98" s="303">
        <v>47909.965043069365</v>
      </c>
      <c r="X98" s="303">
        <v>2.3090530212312708E-3</v>
      </c>
      <c r="Y98" s="303">
        <v>968149.51102113863</v>
      </c>
      <c r="Z98" s="303">
        <v>759856.01466554252</v>
      </c>
      <c r="AA98" s="303">
        <v>1758.8921180399257</v>
      </c>
      <c r="AB98" s="303">
        <v>0.86367020834094221</v>
      </c>
      <c r="AC98" s="303">
        <v>5909.169098051374</v>
      </c>
      <c r="AD98" s="303">
        <v>1.3238141729595235E-10</v>
      </c>
      <c r="AE98" s="303">
        <v>15.656424603634225</v>
      </c>
      <c r="AF98" s="303">
        <v>1022227.7213906251</v>
      </c>
      <c r="AG98" s="303">
        <v>670.93134961443843</v>
      </c>
      <c r="AH98" s="303">
        <v>1090968.3240014371</v>
      </c>
      <c r="AI98" s="303">
        <v>1175.4033656730737</v>
      </c>
      <c r="AJ98" s="303">
        <v>12417.088048426831</v>
      </c>
      <c r="AK98" s="303">
        <v>8.3540524959152069</v>
      </c>
      <c r="AL98" s="303">
        <v>7.7085826882562339E-2</v>
      </c>
      <c r="AM98" s="303">
        <v>4.4176394276107267E-6</v>
      </c>
      <c r="AN98" s="303">
        <v>2387.63298687116</v>
      </c>
      <c r="AO98" s="303">
        <v>585892.75361345557</v>
      </c>
      <c r="AP98" s="303">
        <v>935.63574839737612</v>
      </c>
      <c r="AQ98" s="303">
        <v>3.7173985864645438E-2</v>
      </c>
      <c r="AR98" s="303">
        <v>15608.858698137421</v>
      </c>
      <c r="AS98" s="303">
        <v>488333.87493351364</v>
      </c>
      <c r="AT98" s="303">
        <v>183218.93147098384</v>
      </c>
      <c r="AU98" s="303">
        <v>3593.0767988608391</v>
      </c>
      <c r="AV98" s="303">
        <v>53310.315940892651</v>
      </c>
      <c r="AW98" s="303">
        <v>22.161553087799245</v>
      </c>
      <c r="AX98" s="303">
        <v>131589.10011680739</v>
      </c>
      <c r="AY98" s="303">
        <v>41475.431425709343</v>
      </c>
      <c r="AZ98" s="303">
        <v>206.33889805573634</v>
      </c>
      <c r="BA98" s="303">
        <v>4585.9310214389652</v>
      </c>
      <c r="BB98" s="303">
        <v>14170.596746560414</v>
      </c>
      <c r="BC98" s="303">
        <v>6573.31165573413</v>
      </c>
      <c r="BD98" s="303">
        <v>74284.42514935373</v>
      </c>
      <c r="BE98" s="303">
        <v>3.8458337327817272E-4</v>
      </c>
      <c r="BF98" s="303">
        <v>241707.37288407862</v>
      </c>
      <c r="BG98" s="303">
        <v>413568.49430655572</v>
      </c>
      <c r="BH98" s="303">
        <v>188269.36735809469</v>
      </c>
      <c r="BI98" s="303">
        <v>3.0400440388409646E-2</v>
      </c>
      <c r="BJ98" s="303">
        <v>1857049.240212271</v>
      </c>
      <c r="BK98" s="303">
        <v>573783.21229228249</v>
      </c>
      <c r="BL98" s="303">
        <v>1.3348753409473204E-13</v>
      </c>
      <c r="BM98" s="303">
        <v>16.28961197778839</v>
      </c>
      <c r="BN98" s="303">
        <v>1100644.2241065137</v>
      </c>
      <c r="BO98" s="303">
        <v>7544.1953992204308</v>
      </c>
      <c r="BP98" s="303">
        <v>66.466932223583413</v>
      </c>
      <c r="BQ98" s="303">
        <v>2016079.7868520936</v>
      </c>
      <c r="BR98" s="303">
        <v>6968.4818247793355</v>
      </c>
      <c r="BS98" s="303">
        <v>2086927.4589272547</v>
      </c>
      <c r="BT98" s="303">
        <v>1037658.859679449</v>
      </c>
      <c r="BU98" s="303">
        <v>519412.52359986963</v>
      </c>
      <c r="BV98" s="303">
        <v>69338.350205180424</v>
      </c>
      <c r="BW98" s="303">
        <v>12796.13241207745</v>
      </c>
      <c r="BX98" s="303">
        <v>0.23718164557404373</v>
      </c>
      <c r="BY98" s="303">
        <v>14.762029429278927</v>
      </c>
      <c r="BZ98" s="303">
        <v>130432.33507017158</v>
      </c>
      <c r="CA98" s="303">
        <v>193.45296337177763</v>
      </c>
      <c r="CB98" s="303">
        <v>91278.236625899051</v>
      </c>
      <c r="CC98" s="303">
        <v>7.4898187286510966E-3</v>
      </c>
      <c r="CD98" s="303">
        <v>14.724987494012888</v>
      </c>
      <c r="CE98" s="303">
        <v>3.7768979891439654E-10</v>
      </c>
      <c r="CF98" s="303">
        <v>7.6078721208353789E-3</v>
      </c>
      <c r="CG98" s="303">
        <v>302322.42458861379</v>
      </c>
      <c r="CH98" s="303">
        <v>516508.98523078178</v>
      </c>
      <c r="CI98" s="303">
        <v>151747.27302340444</v>
      </c>
      <c r="CJ98" s="303">
        <v>245.91090378778591</v>
      </c>
      <c r="CK98" s="303">
        <v>54483.91601192396</v>
      </c>
      <c r="CL98" s="303">
        <v>70892.703062788671</v>
      </c>
      <c r="CM98" s="303">
        <v>98230.760842664866</v>
      </c>
      <c r="CN98" s="303">
        <v>2.7484200252112709E-2</v>
      </c>
      <c r="CO98" s="303">
        <v>7.5024342571391456E-2</v>
      </c>
      <c r="CP98" s="303">
        <v>450565.61904812587</v>
      </c>
      <c r="CQ98" s="303">
        <v>1330816.3473837962</v>
      </c>
      <c r="CR98" s="303">
        <v>1333.3763513592851</v>
      </c>
      <c r="CS98" s="303">
        <v>46.91336247592281</v>
      </c>
      <c r="CT98" s="303">
        <v>204.84562972532134</v>
      </c>
      <c r="CU98" s="303">
        <v>61904.626111552803</v>
      </c>
      <c r="CV98" s="303">
        <v>783705.42539838469</v>
      </c>
      <c r="CW98" s="303">
        <v>1481005.0448742232</v>
      </c>
    </row>
    <row r="99" spans="1:101">
      <c r="A99" s="303">
        <v>97</v>
      </c>
      <c r="B99" s="303">
        <v>13.57583844969535</v>
      </c>
      <c r="C99" s="303">
        <v>6186.858715592577</v>
      </c>
      <c r="D99" s="303">
        <v>583182.33225339104</v>
      </c>
      <c r="E99" s="303">
        <v>1371.2249897536337</v>
      </c>
      <c r="F99" s="303">
        <v>9193.5677952646602</v>
      </c>
      <c r="G99" s="303">
        <v>2770750.2897730074</v>
      </c>
      <c r="H99" s="303">
        <v>138140.38666199552</v>
      </c>
      <c r="I99" s="303">
        <v>1.0926584701880856E-3</v>
      </c>
      <c r="J99" s="303">
        <v>6.6113349065374338</v>
      </c>
      <c r="K99" s="303">
        <v>1954.9305867910612</v>
      </c>
      <c r="L99" s="303">
        <v>247107.05200214035</v>
      </c>
      <c r="M99" s="303">
        <v>750514.75169490208</v>
      </c>
      <c r="N99" s="303">
        <v>1978584.7454408803</v>
      </c>
      <c r="O99" s="303">
        <v>11193.189435921522</v>
      </c>
      <c r="P99" s="303">
        <v>263710.85030524438</v>
      </c>
      <c r="Q99" s="303">
        <v>832619.0827841115</v>
      </c>
      <c r="R99" s="303">
        <v>10161.120202075621</v>
      </c>
      <c r="S99" s="303">
        <v>180066.00523205267</v>
      </c>
      <c r="T99" s="303">
        <v>913.36805033629832</v>
      </c>
      <c r="U99" s="303">
        <v>222.99448296169129</v>
      </c>
      <c r="V99" s="303">
        <v>2637338.9444361567</v>
      </c>
      <c r="W99" s="303">
        <v>43091.398248626669</v>
      </c>
      <c r="X99" s="303">
        <v>1.6991560962116474E-3</v>
      </c>
      <c r="Y99" s="303">
        <v>914496.61837263405</v>
      </c>
      <c r="Z99" s="303">
        <v>715296.30967499188</v>
      </c>
      <c r="AA99" s="303">
        <v>1490.1667315600562</v>
      </c>
      <c r="AB99" s="303">
        <v>0.6807097948329256</v>
      </c>
      <c r="AC99" s="303">
        <v>5119.6826562601627</v>
      </c>
      <c r="AD99" s="303">
        <v>8.1032253702963784E-11</v>
      </c>
      <c r="AE99" s="303">
        <v>12.512649622218014</v>
      </c>
      <c r="AF99" s="303">
        <v>974371.55380389362</v>
      </c>
      <c r="AG99" s="303">
        <v>561.72096649152616</v>
      </c>
      <c r="AH99" s="303">
        <v>1026554.5967500136</v>
      </c>
      <c r="AI99" s="303">
        <v>1003.8063681054565</v>
      </c>
      <c r="AJ99" s="303">
        <v>10970.476454326497</v>
      </c>
      <c r="AK99" s="303">
        <v>6.5656109586741689</v>
      </c>
      <c r="AL99" s="303">
        <v>5.8642962161606207E-2</v>
      </c>
      <c r="AM99" s="303">
        <v>3.1113115590750305E-6</v>
      </c>
      <c r="AN99" s="303">
        <v>2061.7690457681806</v>
      </c>
      <c r="AO99" s="303">
        <v>541733.41594979959</v>
      </c>
      <c r="AP99" s="303">
        <v>792.72670514653203</v>
      </c>
      <c r="AQ99" s="303">
        <v>2.8837708680657159E-2</v>
      </c>
      <c r="AR99" s="303">
        <v>13766.263735550219</v>
      </c>
      <c r="AS99" s="303">
        <v>458606.41430341877</v>
      </c>
      <c r="AT99" s="303">
        <v>169463.80480901449</v>
      </c>
      <c r="AU99" s="303">
        <v>3090.1434125461737</v>
      </c>
      <c r="AV99" s="303">
        <v>47408.961937113585</v>
      </c>
      <c r="AW99" s="303">
        <v>17.632029313047969</v>
      </c>
      <c r="AX99" s="303">
        <v>118794.22303674005</v>
      </c>
      <c r="AY99" s="303">
        <v>36758.041047174993</v>
      </c>
      <c r="AZ99" s="303">
        <v>170.18736188618092</v>
      </c>
      <c r="BA99" s="303">
        <v>3928.6915275806614</v>
      </c>
      <c r="BB99" s="303">
        <v>12570.864192304834</v>
      </c>
      <c r="BC99" s="303">
        <v>5692.0557388958359</v>
      </c>
      <c r="BD99" s="303">
        <v>67238.505059500065</v>
      </c>
      <c r="BE99" s="303">
        <v>2.7786379596907298E-4</v>
      </c>
      <c r="BF99" s="303">
        <v>222862.82733143636</v>
      </c>
      <c r="BG99" s="303">
        <v>385542.64285200089</v>
      </c>
      <c r="BH99" s="303">
        <v>171745.47305092003</v>
      </c>
      <c r="BI99" s="303">
        <v>2.2345325968689562E-2</v>
      </c>
      <c r="BJ99" s="303">
        <v>1805289.6030214948</v>
      </c>
      <c r="BK99" s="303">
        <v>539615.47630775324</v>
      </c>
      <c r="BL99" s="303">
        <v>7.5884992073227318E-14</v>
      </c>
      <c r="BM99" s="303">
        <v>13.330515613405854</v>
      </c>
      <c r="BN99" s="303">
        <v>1130142.0051695344</v>
      </c>
      <c r="BO99" s="303">
        <v>6637.2827023072487</v>
      </c>
      <c r="BP99" s="303">
        <v>53.909480845571892</v>
      </c>
      <c r="BQ99" s="303">
        <v>1965039.6986387954</v>
      </c>
      <c r="BR99" s="303">
        <v>6062.2636401031477</v>
      </c>
      <c r="BS99" s="303">
        <v>2104650.0351925679</v>
      </c>
      <c r="BT99" s="303">
        <v>982670.24062246794</v>
      </c>
      <c r="BU99" s="303">
        <v>478831.7376129569</v>
      </c>
      <c r="BV99" s="303">
        <v>62748.523285212788</v>
      </c>
      <c r="BW99" s="303">
        <v>11305.229531483701</v>
      </c>
      <c r="BX99" s="303">
        <v>0.18130712118706324</v>
      </c>
      <c r="BY99" s="303">
        <v>11.968474499451865</v>
      </c>
      <c r="BZ99" s="303">
        <v>118520.71156428175</v>
      </c>
      <c r="CA99" s="303">
        <v>165.53999690527036</v>
      </c>
      <c r="CB99" s="303">
        <v>82518.999408271542</v>
      </c>
      <c r="CC99" s="303">
        <v>5.4871862493597349E-3</v>
      </c>
      <c r="CD99" s="303">
        <v>11.607935796337811</v>
      </c>
      <c r="CE99" s="303">
        <v>2.3651453946170167E-10</v>
      </c>
      <c r="CF99" s="303">
        <v>5.7538881289914212E-3</v>
      </c>
      <c r="CG99" s="303">
        <v>279047.55439414066</v>
      </c>
      <c r="CH99" s="303">
        <v>479019.02494535618</v>
      </c>
      <c r="CI99" s="303">
        <v>139254.07709726575</v>
      </c>
      <c r="CJ99" s="303">
        <v>204.89424313239806</v>
      </c>
      <c r="CK99" s="303">
        <v>48822.506922502645</v>
      </c>
      <c r="CL99" s="303">
        <v>64942.35745492296</v>
      </c>
      <c r="CM99" s="303">
        <v>90174.241624081609</v>
      </c>
      <c r="CN99" s="303">
        <v>2.0701579208444613E-2</v>
      </c>
      <c r="CO99" s="303">
        <v>5.6799091051617963E-2</v>
      </c>
      <c r="CP99" s="303">
        <v>421525.05539257167</v>
      </c>
      <c r="CQ99" s="303">
        <v>1279355.9053326831</v>
      </c>
      <c r="CR99" s="303">
        <v>1141.0309997041356</v>
      </c>
      <c r="CS99" s="303">
        <v>38.430204473947867</v>
      </c>
      <c r="CT99" s="303">
        <v>172.66786678474668</v>
      </c>
      <c r="CU99" s="303">
        <v>55359.578617643441</v>
      </c>
      <c r="CV99" s="303">
        <v>742879.68866232736</v>
      </c>
      <c r="CW99" s="303">
        <v>1409854.4454751681</v>
      </c>
    </row>
    <row r="100" spans="1:101">
      <c r="A100" s="303">
        <v>98</v>
      </c>
      <c r="B100" s="303">
        <v>10.938077379146836</v>
      </c>
      <c r="C100" s="303">
        <v>5341.163360872175</v>
      </c>
      <c r="D100" s="303">
        <v>543461.6755646473</v>
      </c>
      <c r="E100" s="303">
        <v>1171.550256122131</v>
      </c>
      <c r="F100" s="303">
        <v>8103.9510092628134</v>
      </c>
      <c r="G100" s="303">
        <v>2766300.9972485355</v>
      </c>
      <c r="H100" s="303">
        <v>127417.0445980068</v>
      </c>
      <c r="I100" s="303">
        <v>8.0226761396187413E-4</v>
      </c>
      <c r="J100" s="303">
        <v>5.3044308019735489</v>
      </c>
      <c r="K100" s="303">
        <v>1669.2283822795941</v>
      </c>
      <c r="L100" s="303">
        <v>226471.85893665161</v>
      </c>
      <c r="M100" s="303">
        <v>709938.61183114396</v>
      </c>
      <c r="N100" s="303">
        <v>1989008.8124527012</v>
      </c>
      <c r="O100" s="303">
        <v>9948.4362936723974</v>
      </c>
      <c r="P100" s="303">
        <v>242297.87813724665</v>
      </c>
      <c r="Q100" s="303">
        <v>796371.55822248582</v>
      </c>
      <c r="R100" s="303">
        <v>8997.5330991085666</v>
      </c>
      <c r="S100" s="303">
        <v>166094.2232168068</v>
      </c>
      <c r="T100" s="303">
        <v>772.81808483681607</v>
      </c>
      <c r="U100" s="303">
        <v>185.8582778836205</v>
      </c>
      <c r="V100" s="303">
        <v>2579149.0078811892</v>
      </c>
      <c r="W100" s="303">
        <v>38745.071472891337</v>
      </c>
      <c r="X100" s="303">
        <v>1.2503231997877914E-3</v>
      </c>
      <c r="Y100" s="303">
        <v>863396.78826512583</v>
      </c>
      <c r="Z100" s="303">
        <v>673046.19741937716</v>
      </c>
      <c r="AA100" s="303">
        <v>1262.0586267759193</v>
      </c>
      <c r="AB100" s="303">
        <v>0.53647573191086251</v>
      </c>
      <c r="AC100" s="303">
        <v>4434.3519748944809</v>
      </c>
      <c r="AD100" s="303">
        <v>4.9602151911453376E-11</v>
      </c>
      <c r="AE100" s="303">
        <v>9.997886304801316</v>
      </c>
      <c r="AF100" s="303">
        <v>928292.85724281415</v>
      </c>
      <c r="AG100" s="303">
        <v>470.14862412719287</v>
      </c>
      <c r="AH100" s="303">
        <v>965256.48717412585</v>
      </c>
      <c r="AI100" s="303">
        <v>857.10410947116031</v>
      </c>
      <c r="AJ100" s="303">
        <v>9690.2543619982989</v>
      </c>
      <c r="AK100" s="303">
        <v>5.1587260367364483</v>
      </c>
      <c r="AL100" s="303">
        <v>4.4608940390944804E-2</v>
      </c>
      <c r="AM100" s="303">
        <v>2.1914242889033881E-6</v>
      </c>
      <c r="AN100" s="303">
        <v>1780.0548774855986</v>
      </c>
      <c r="AO100" s="303">
        <v>500536.85792339762</v>
      </c>
      <c r="AP100" s="303">
        <v>671.49405489851063</v>
      </c>
      <c r="AQ100" s="303">
        <v>2.2371716137576648E-2</v>
      </c>
      <c r="AR100" s="303">
        <v>12137.777445005573</v>
      </c>
      <c r="AS100" s="303">
        <v>430533.2091180461</v>
      </c>
      <c r="AT100" s="303">
        <v>156696.18651608902</v>
      </c>
      <c r="AU100" s="303">
        <v>2656.7566456955315</v>
      </c>
      <c r="AV100" s="303">
        <v>42140.197029546071</v>
      </c>
      <c r="AW100" s="303">
        <v>14.024351688219523</v>
      </c>
      <c r="AX100" s="303">
        <v>107187.96609304096</v>
      </c>
      <c r="AY100" s="303">
        <v>32563.340991551409</v>
      </c>
      <c r="AZ100" s="303">
        <v>140.33144386139662</v>
      </c>
      <c r="BA100" s="303">
        <v>3364.3486764367435</v>
      </c>
      <c r="BB100" s="303">
        <v>11149.27977921508</v>
      </c>
      <c r="BC100" s="303">
        <v>4927.2392045552861</v>
      </c>
      <c r="BD100" s="303">
        <v>60842.656558802984</v>
      </c>
      <c r="BE100" s="303">
        <v>2.0075550950052044E-4</v>
      </c>
      <c r="BF100" s="303">
        <v>205393.82364654823</v>
      </c>
      <c r="BG100" s="303">
        <v>359270.44676029595</v>
      </c>
      <c r="BH100" s="303">
        <v>156597.51668615866</v>
      </c>
      <c r="BI100" s="303">
        <v>1.642136258900212E-2</v>
      </c>
      <c r="BJ100" s="303">
        <v>1753690.5448750614</v>
      </c>
      <c r="BK100" s="303">
        <v>507273.88679374388</v>
      </c>
      <c r="BL100" s="303">
        <v>4.314085032911025E-14</v>
      </c>
      <c r="BM100" s="303">
        <v>10.908084287957553</v>
      </c>
      <c r="BN100" s="303">
        <v>1159383.9805326655</v>
      </c>
      <c r="BO100" s="303">
        <v>5838.2471892268914</v>
      </c>
      <c r="BP100" s="303">
        <v>43.714073309475864</v>
      </c>
      <c r="BQ100" s="303">
        <v>1913878.8473074259</v>
      </c>
      <c r="BR100" s="303">
        <v>5272.2246585428138</v>
      </c>
      <c r="BS100" s="303">
        <v>2120120.935872627</v>
      </c>
      <c r="BT100" s="303">
        <v>929931.69084581721</v>
      </c>
      <c r="BU100" s="303">
        <v>441120.08161223022</v>
      </c>
      <c r="BV100" s="303">
        <v>56769.363955619796</v>
      </c>
      <c r="BW100" s="303">
        <v>9985.826053176077</v>
      </c>
      <c r="BX100" s="303">
        <v>0.13857691288797719</v>
      </c>
      <c r="BY100" s="303">
        <v>9.7025044417679798</v>
      </c>
      <c r="BZ100" s="303">
        <v>107656.14517367115</v>
      </c>
      <c r="CA100" s="303">
        <v>141.65360911350504</v>
      </c>
      <c r="CB100" s="303">
        <v>74570.632351432432</v>
      </c>
      <c r="CC100" s="303">
        <v>4.0195536808782717E-3</v>
      </c>
      <c r="CD100" s="303">
        <v>9.1481202283534753</v>
      </c>
      <c r="CE100" s="303">
        <v>1.4811629385760861E-10</v>
      </c>
      <c r="CF100" s="303">
        <v>4.351744550868928E-3</v>
      </c>
      <c r="CG100" s="303">
        <v>257439.40255818938</v>
      </c>
      <c r="CH100" s="303">
        <v>443938.94643760042</v>
      </c>
      <c r="CI100" s="303">
        <v>127748.62969721676</v>
      </c>
      <c r="CJ100" s="303">
        <v>170.68253722078592</v>
      </c>
      <c r="CK100" s="303">
        <v>43734.487301613917</v>
      </c>
      <c r="CL100" s="303">
        <v>59481.508729797315</v>
      </c>
      <c r="CM100" s="303">
        <v>82761.645802774699</v>
      </c>
      <c r="CN100" s="303">
        <v>1.5591706441921021E-2</v>
      </c>
      <c r="CO100" s="303">
        <v>4.2997130422673072E-2</v>
      </c>
      <c r="CP100" s="303">
        <v>394205.46209741558</v>
      </c>
      <c r="CQ100" s="303">
        <v>1229342.0301982076</v>
      </c>
      <c r="CR100" s="303">
        <v>976.23604808421589</v>
      </c>
      <c r="CS100" s="303">
        <v>31.476425287966201</v>
      </c>
      <c r="CT100" s="303">
        <v>145.5329059988195</v>
      </c>
      <c r="CU100" s="303">
        <v>49483.04436707111</v>
      </c>
      <c r="CV100" s="303">
        <v>703898.74654033093</v>
      </c>
      <c r="CW100" s="303">
        <v>1341043.1554409883</v>
      </c>
    </row>
    <row r="101" spans="1:101">
      <c r="A101" s="303">
        <v>99</v>
      </c>
      <c r="B101" s="303">
        <v>8.8114615085468557</v>
      </c>
      <c r="C101" s="303">
        <v>4609.3038496211084</v>
      </c>
      <c r="D101" s="303">
        <v>506149.9593000437</v>
      </c>
      <c r="E101" s="303">
        <v>1000.7115406770736</v>
      </c>
      <c r="F101" s="303">
        <v>7141.8873409995076</v>
      </c>
      <c r="G101" s="303">
        <v>2758920.7684106855</v>
      </c>
      <c r="H101" s="303">
        <v>117494.56530233957</v>
      </c>
      <c r="I101" s="303">
        <v>5.8904734151480416E-4</v>
      </c>
      <c r="J101" s="303">
        <v>4.2553664526793344</v>
      </c>
      <c r="K101" s="303">
        <v>1424.8965431770037</v>
      </c>
      <c r="L101" s="303">
        <v>207440.59195203657</v>
      </c>
      <c r="M101" s="303">
        <v>671267.22008960519</v>
      </c>
      <c r="N101" s="303">
        <v>1997333.2795885182</v>
      </c>
      <c r="O101" s="303">
        <v>8840.4100080876888</v>
      </c>
      <c r="P101" s="303">
        <v>222530.92386880497</v>
      </c>
      <c r="Q101" s="303">
        <v>761533.44662589836</v>
      </c>
      <c r="R101" s="303">
        <v>7965.8275513148774</v>
      </c>
      <c r="S101" s="303">
        <v>153162.56738635252</v>
      </c>
      <c r="T101" s="303">
        <v>653.73078885506266</v>
      </c>
      <c r="U101" s="303">
        <v>154.87527842166151</v>
      </c>
      <c r="V101" s="303">
        <v>2519649.8804602339</v>
      </c>
      <c r="W101" s="303">
        <v>34826.369282361302</v>
      </c>
      <c r="X101" s="303">
        <v>9.2002985596674794E-4</v>
      </c>
      <c r="Y101" s="303">
        <v>814768.17302837467</v>
      </c>
      <c r="Z101" s="303">
        <v>633015.30543821014</v>
      </c>
      <c r="AA101" s="303">
        <v>1068.5093024932885</v>
      </c>
      <c r="AB101" s="303">
        <v>0.42277921120514073</v>
      </c>
      <c r="AC101" s="303">
        <v>3839.6553519966601</v>
      </c>
      <c r="AD101" s="303">
        <v>3.0363732180152255E-11</v>
      </c>
      <c r="AE101" s="303">
        <v>7.9868014308190025</v>
      </c>
      <c r="AF101" s="303">
        <v>883966.16356605885</v>
      </c>
      <c r="AG101" s="303">
        <v>393.39254922886209</v>
      </c>
      <c r="AH101" s="303">
        <v>906992.08476890787</v>
      </c>
      <c r="AI101" s="303">
        <v>731.71309705708279</v>
      </c>
      <c r="AJ101" s="303">
        <v>8557.6062984293458</v>
      </c>
      <c r="AK101" s="303">
        <v>4.0523141588714884</v>
      </c>
      <c r="AL101" s="303">
        <v>3.3930814382814665E-2</v>
      </c>
      <c r="AM101" s="303">
        <v>1.5436148691609381E-6</v>
      </c>
      <c r="AN101" s="303">
        <v>1536.5641360315547</v>
      </c>
      <c r="AO101" s="303">
        <v>462145.8773419949</v>
      </c>
      <c r="AP101" s="303">
        <v>568.67797913565005</v>
      </c>
      <c r="AQ101" s="303">
        <v>1.7356211874144864E-2</v>
      </c>
      <c r="AR101" s="303">
        <v>10699.035642523324</v>
      </c>
      <c r="AS101" s="303">
        <v>404037.42721296754</v>
      </c>
      <c r="AT101" s="303">
        <v>144850.18356740905</v>
      </c>
      <c r="AU101" s="303">
        <v>2283.4455884076206</v>
      </c>
      <c r="AV101" s="303">
        <v>37439.190915501022</v>
      </c>
      <c r="AW101" s="303">
        <v>11.151825042893069</v>
      </c>
      <c r="AX101" s="303">
        <v>96667.213091226353</v>
      </c>
      <c r="AY101" s="303">
        <v>28835.451463952035</v>
      </c>
      <c r="AZ101" s="303">
        <v>115.68267870009257</v>
      </c>
      <c r="BA101" s="303">
        <v>2879.9987468805375</v>
      </c>
      <c r="BB101" s="303">
        <v>9886.3648331123113</v>
      </c>
      <c r="BC101" s="303">
        <v>4263.7605335070566</v>
      </c>
      <c r="BD101" s="303">
        <v>55039.258590742633</v>
      </c>
      <c r="BE101" s="303">
        <v>1.4504336918855269E-4</v>
      </c>
      <c r="BF101" s="303">
        <v>189210.6092485681</v>
      </c>
      <c r="BG101" s="303">
        <v>334657.35555805039</v>
      </c>
      <c r="BH101" s="303">
        <v>142720.04877543342</v>
      </c>
      <c r="BI101" s="303">
        <v>1.2065645071151892E-2</v>
      </c>
      <c r="BJ101" s="303">
        <v>1702357.748845313</v>
      </c>
      <c r="BK101" s="303">
        <v>476681.08713993261</v>
      </c>
      <c r="BL101" s="303">
        <v>2.4526709236265037E-14</v>
      </c>
      <c r="BM101" s="303">
        <v>8.9251812953824405</v>
      </c>
      <c r="BN101" s="303">
        <v>1188319.3630188333</v>
      </c>
      <c r="BO101" s="303">
        <v>5134.4340865564573</v>
      </c>
      <c r="BP101" s="303">
        <v>35.438696729453596</v>
      </c>
      <c r="BQ101" s="303">
        <v>1862714.3470253309</v>
      </c>
      <c r="BR101" s="303">
        <v>4583.7416834360938</v>
      </c>
      <c r="BS101" s="303">
        <v>2133338.0963937552</v>
      </c>
      <c r="BT101" s="303">
        <v>879414.50883438648</v>
      </c>
      <c r="BU101" s="303">
        <v>406109.56373152439</v>
      </c>
      <c r="BV101" s="303">
        <v>51346.305820543457</v>
      </c>
      <c r="BW101" s="303">
        <v>8818.5268592385146</v>
      </c>
      <c r="BX101" s="303">
        <v>0.10590379590732268</v>
      </c>
      <c r="BY101" s="303">
        <v>7.8647206830217158</v>
      </c>
      <c r="BZ101" s="303">
        <v>97751.723193971207</v>
      </c>
      <c r="CA101" s="303">
        <v>121.21328982113604</v>
      </c>
      <c r="CB101" s="303">
        <v>67361.932202175143</v>
      </c>
      <c r="CC101" s="303">
        <v>2.944136024962336E-3</v>
      </c>
      <c r="CD101" s="303">
        <v>7.2075863329701573</v>
      </c>
      <c r="CE101" s="303">
        <v>9.276202866823608E-11</v>
      </c>
      <c r="CF101" s="303">
        <v>3.2913169237415779E-3</v>
      </c>
      <c r="CG101" s="303">
        <v>237392.76296721923</v>
      </c>
      <c r="CH101" s="303">
        <v>411148.41175262665</v>
      </c>
      <c r="CI101" s="303">
        <v>117157.62728104311</v>
      </c>
      <c r="CJ101" s="303">
        <v>142.15403468241473</v>
      </c>
      <c r="CK101" s="303">
        <v>39163.831688586593</v>
      </c>
      <c r="CL101" s="303">
        <v>54471.093028520983</v>
      </c>
      <c r="CM101" s="303">
        <v>75943.498437109418</v>
      </c>
      <c r="CN101" s="303">
        <v>1.1742354647320336E-2</v>
      </c>
      <c r="CO101" s="303">
        <v>3.2546054875047213E-2</v>
      </c>
      <c r="CP101" s="303">
        <v>368520.1184605239</v>
      </c>
      <c r="CQ101" s="303">
        <v>1180777.9115374079</v>
      </c>
      <c r="CR101" s="303">
        <v>835.0801793115977</v>
      </c>
      <c r="CS101" s="303">
        <v>25.777288722445526</v>
      </c>
      <c r="CT101" s="303">
        <v>122.65279286412296</v>
      </c>
      <c r="CU101" s="303">
        <v>44210.013992228734</v>
      </c>
      <c r="CV101" s="303">
        <v>666704.79758361052</v>
      </c>
      <c r="CW101" s="303">
        <v>1274595.074865279</v>
      </c>
    </row>
    <row r="102" spans="1:101">
      <c r="A102" s="303">
        <v>100</v>
      </c>
      <c r="B102" s="303">
        <v>7.0972509006796756</v>
      </c>
      <c r="C102" s="303">
        <v>3976.2537849142559</v>
      </c>
      <c r="D102" s="303">
        <v>471132.43087702361</v>
      </c>
      <c r="E102" s="303">
        <v>854.58714997563493</v>
      </c>
      <c r="F102" s="303">
        <v>6292.6864855422018</v>
      </c>
      <c r="G102" s="303">
        <v>2748701.8199063344</v>
      </c>
      <c r="H102" s="303">
        <v>108316.6969915292</v>
      </c>
      <c r="I102" s="303">
        <v>4.3249194275128309E-4</v>
      </c>
      <c r="J102" s="303">
        <v>3.413389509787129</v>
      </c>
      <c r="K102" s="303">
        <v>1216.0126942835338</v>
      </c>
      <c r="L102" s="303">
        <v>189902.79597519367</v>
      </c>
      <c r="M102" s="303">
        <v>634437.81258725235</v>
      </c>
      <c r="N102" s="303">
        <v>2003578.1160010654</v>
      </c>
      <c r="O102" s="303">
        <v>7854.3395125625693</v>
      </c>
      <c r="P102" s="303">
        <v>204294.2222637833</v>
      </c>
      <c r="Q102" s="303">
        <v>728063.80495375581</v>
      </c>
      <c r="R102" s="303">
        <v>7051.2601311295775</v>
      </c>
      <c r="S102" s="303">
        <v>141198.56241519781</v>
      </c>
      <c r="T102" s="303">
        <v>552.85934442385781</v>
      </c>
      <c r="U102" s="303">
        <v>129.03214051151724</v>
      </c>
      <c r="V102" s="303">
        <v>2459059.8145177155</v>
      </c>
      <c r="W102" s="303">
        <v>31294.664691385085</v>
      </c>
      <c r="X102" s="303">
        <v>6.7697573188912105E-4</v>
      </c>
      <c r="Y102" s="303">
        <v>768527.43550356035</v>
      </c>
      <c r="Z102" s="303">
        <v>595113.74323627178</v>
      </c>
      <c r="AA102" s="303">
        <v>904.34905854508145</v>
      </c>
      <c r="AB102" s="303">
        <v>0.33316088019819062</v>
      </c>
      <c r="AC102" s="303">
        <v>3323.7899200878328</v>
      </c>
      <c r="AD102" s="303">
        <v>1.8587548668470125E-11</v>
      </c>
      <c r="AE102" s="303">
        <v>6.378914440095552</v>
      </c>
      <c r="AF102" s="303">
        <v>841362.1741618691</v>
      </c>
      <c r="AG102" s="303">
        <v>329.07718262139178</v>
      </c>
      <c r="AH102" s="303">
        <v>851673.88050056668</v>
      </c>
      <c r="AI102" s="303">
        <v>624.56058886031371</v>
      </c>
      <c r="AJ102" s="303">
        <v>7555.7955326614801</v>
      </c>
      <c r="AK102" s="303">
        <v>3.1824446148240852</v>
      </c>
      <c r="AL102" s="303">
        <v>2.5806830484661918E-2</v>
      </c>
      <c r="AM102" s="303">
        <v>1.0873784647376966E-6</v>
      </c>
      <c r="AN102" s="303">
        <v>1326.1565089348571</v>
      </c>
      <c r="AO102" s="303">
        <v>426406.64044026955</v>
      </c>
      <c r="AP102" s="303">
        <v>481.50367992954926</v>
      </c>
      <c r="AQ102" s="303">
        <v>1.3465665536347277E-2</v>
      </c>
      <c r="AR102" s="303">
        <v>9428.3681652906234</v>
      </c>
      <c r="AS102" s="303">
        <v>379044.22966670373</v>
      </c>
      <c r="AT102" s="303">
        <v>133863.73098452695</v>
      </c>
      <c r="AU102" s="303">
        <v>1962.0038718135718</v>
      </c>
      <c r="AV102" s="303">
        <v>33247.324417090909</v>
      </c>
      <c r="AW102" s="303">
        <v>8.8653492439541921</v>
      </c>
      <c r="AX102" s="303">
        <v>87136.817643603892</v>
      </c>
      <c r="AY102" s="303">
        <v>25524.165698395595</v>
      </c>
      <c r="AZ102" s="303">
        <v>95.339161034362661</v>
      </c>
      <c r="BA102" s="303">
        <v>2464.4906478063585</v>
      </c>
      <c r="BB102" s="303">
        <v>8764.7170701322484</v>
      </c>
      <c r="BC102" s="303">
        <v>3688.4294851323034</v>
      </c>
      <c r="BD102" s="303">
        <v>49775.489031955411</v>
      </c>
      <c r="BE102" s="303">
        <v>1.0479100050687051E-4</v>
      </c>
      <c r="BF102" s="303">
        <v>174228.03924701261</v>
      </c>
      <c r="BG102" s="303">
        <v>311612.26323119248</v>
      </c>
      <c r="BH102" s="303">
        <v>130014.55814111159</v>
      </c>
      <c r="BI102" s="303">
        <v>8.8636745969568834E-3</v>
      </c>
      <c r="BJ102" s="303">
        <v>1651388.8319297163</v>
      </c>
      <c r="BK102" s="303">
        <v>447760.89942918764</v>
      </c>
      <c r="BL102" s="303">
        <v>1.3944654763072171E-14</v>
      </c>
      <c r="BM102" s="303">
        <v>7.302208816363482</v>
      </c>
      <c r="BN102" s="303">
        <v>1216898.3661258549</v>
      </c>
      <c r="BO102" s="303">
        <v>4514.6455373035824</v>
      </c>
      <c r="BP102" s="303">
        <v>28.723550113770418</v>
      </c>
      <c r="BQ102" s="303">
        <v>1811655.6733889002</v>
      </c>
      <c r="BR102" s="303">
        <v>3983.9878258708432</v>
      </c>
      <c r="BS102" s="303">
        <v>2144307.3390612802</v>
      </c>
      <c r="BT102" s="303">
        <v>831083.16629699885</v>
      </c>
      <c r="BU102" s="303">
        <v>373637.82816929801</v>
      </c>
      <c r="BV102" s="303">
        <v>46429.392798139743</v>
      </c>
      <c r="BW102" s="303">
        <v>7786.0798241910252</v>
      </c>
      <c r="BX102" s="303">
        <v>8.0924323481509616E-2</v>
      </c>
      <c r="BY102" s="303">
        <v>6.3743975401551767</v>
      </c>
      <c r="BZ102" s="303">
        <v>88727.092128083066</v>
      </c>
      <c r="CA102" s="303">
        <v>103.72213095447586</v>
      </c>
      <c r="CB102" s="303">
        <v>60827.438695339297</v>
      </c>
      <c r="CC102" s="303">
        <v>2.1562141310219737E-3</v>
      </c>
      <c r="CD102" s="303">
        <v>5.6771857361638718</v>
      </c>
      <c r="CE102" s="303">
        <v>5.8097846874998957E-11</v>
      </c>
      <c r="CF102" s="303">
        <v>2.4893207674052072E-3</v>
      </c>
      <c r="CG102" s="303">
        <v>218807.41804668473</v>
      </c>
      <c r="CH102" s="303">
        <v>380529.03368616471</v>
      </c>
      <c r="CI102" s="303">
        <v>107412.63196456958</v>
      </c>
      <c r="CJ102" s="303">
        <v>118.37045440403686</v>
      </c>
      <c r="CK102" s="303">
        <v>35059.704193052225</v>
      </c>
      <c r="CL102" s="303">
        <v>49875.016067209202</v>
      </c>
      <c r="CM102" s="303">
        <v>69673.88642384691</v>
      </c>
      <c r="CN102" s="303">
        <v>8.8427959335602227E-3</v>
      </c>
      <c r="CO102" s="303">
        <v>2.46331432702807E-2</v>
      </c>
      <c r="CP102" s="303">
        <v>344385.05176715285</v>
      </c>
      <c r="CQ102" s="303">
        <v>1133662.1625103813</v>
      </c>
      <c r="CR102" s="303">
        <v>714.20115574973136</v>
      </c>
      <c r="CS102" s="303">
        <v>21.107199861810088</v>
      </c>
      <c r="CT102" s="303">
        <v>103.36222984518309</v>
      </c>
      <c r="CU102" s="303">
        <v>39481.339078518817</v>
      </c>
      <c r="CV102" s="303">
        <v>631239.30275363324</v>
      </c>
      <c r="CW102" s="303">
        <v>1210521.8102840264</v>
      </c>
    </row>
  </sheetData>
  <mergeCells count="1">
    <mergeCell ref="A1:H1"/>
  </mergeCells>
  <phoneticPr fontId="13" type="noConversion"/>
  <pageMargins left="0.7" right="0.7" top="0.75" bottom="0.75" header="0.3" footer="0.3"/>
  <pageSetup orientation="portrait" horizontalDpi="0" verticalDpi="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93BB56-EFB9-4350-828E-EF7B9B6E4386}">
  <sheetPr codeName="Sheet19">
    <tabColor theme="5" tint="0.59999389629810485"/>
  </sheetPr>
  <dimension ref="A1:GS102"/>
  <sheetViews>
    <sheetView topLeftCell="RG1" zoomScaleNormal="100" workbookViewId="0">
      <selection activeCell="SE28" sqref="SE28"/>
    </sheetView>
  </sheetViews>
  <sheetFormatPr baseColWidth="10" defaultColWidth="9" defaultRowHeight="14"/>
  <cols>
    <col min="1" max="1" width="9" style="313" bestFit="1" customWidth="1"/>
    <col min="2" max="10" width="15.1640625" style="303" bestFit="1" customWidth="1"/>
    <col min="11" max="51" width="16.1640625" style="303" bestFit="1" customWidth="1"/>
    <col min="52" max="60" width="14.6640625" style="303" bestFit="1" customWidth="1"/>
    <col min="61" max="101" width="15.83203125" style="303" bestFit="1" customWidth="1"/>
    <col min="102" max="16384" width="9" style="303"/>
  </cols>
  <sheetData>
    <row r="1" spans="1:201" s="28" customFormat="1" ht="32" customHeight="1">
      <c r="A1" s="715" t="s">
        <v>210</v>
      </c>
      <c r="B1" s="715"/>
      <c r="C1" s="715"/>
      <c r="D1" s="715"/>
      <c r="E1" s="715"/>
      <c r="F1" s="715"/>
      <c r="G1" s="715"/>
      <c r="H1" s="715"/>
      <c r="I1" s="715"/>
      <c r="J1" s="715"/>
      <c r="K1" s="315"/>
      <c r="L1" s="315"/>
      <c r="M1" s="315"/>
      <c r="N1" s="315"/>
    </row>
    <row r="2" spans="1:201" s="312" customFormat="1">
      <c r="A2" s="314" t="s">
        <v>397</v>
      </c>
      <c r="B2" s="314" t="s">
        <v>398</v>
      </c>
      <c r="C2" s="314" t="s">
        <v>400</v>
      </c>
      <c r="D2" s="314" t="s">
        <v>402</v>
      </c>
      <c r="E2" s="314" t="s">
        <v>404</v>
      </c>
      <c r="F2" s="314" t="s">
        <v>406</v>
      </c>
      <c r="G2" s="314" t="s">
        <v>408</v>
      </c>
      <c r="H2" s="314" t="s">
        <v>410</v>
      </c>
      <c r="I2" s="314" t="s">
        <v>412</v>
      </c>
      <c r="J2" s="314" t="s">
        <v>414</v>
      </c>
      <c r="K2" s="314" t="s">
        <v>416</v>
      </c>
      <c r="L2" s="314" t="s">
        <v>465</v>
      </c>
      <c r="M2" s="314" t="s">
        <v>466</v>
      </c>
      <c r="N2" s="314" t="s">
        <v>467</v>
      </c>
      <c r="O2" s="312" t="s">
        <v>468</v>
      </c>
      <c r="P2" s="312" t="s">
        <v>469</v>
      </c>
      <c r="Q2" s="312" t="s">
        <v>539</v>
      </c>
      <c r="R2" s="312" t="s">
        <v>540</v>
      </c>
      <c r="S2" s="312" t="s">
        <v>541</v>
      </c>
      <c r="T2" s="312" t="s">
        <v>542</v>
      </c>
      <c r="U2" s="312" t="s">
        <v>543</v>
      </c>
      <c r="V2" s="312" t="s">
        <v>544</v>
      </c>
      <c r="W2" s="312" t="s">
        <v>545</v>
      </c>
      <c r="X2" s="312" t="s">
        <v>546</v>
      </c>
      <c r="Y2" s="312" t="s">
        <v>547</v>
      </c>
      <c r="Z2" s="312" t="s">
        <v>548</v>
      </c>
      <c r="AA2" s="312" t="s">
        <v>549</v>
      </c>
      <c r="AB2" s="312" t="s">
        <v>550</v>
      </c>
      <c r="AC2" s="312" t="s">
        <v>551</v>
      </c>
      <c r="AD2" s="312" t="s">
        <v>552</v>
      </c>
      <c r="AE2" s="312" t="s">
        <v>553</v>
      </c>
      <c r="AF2" s="312" t="s">
        <v>554</v>
      </c>
      <c r="AG2" s="312" t="s">
        <v>555</v>
      </c>
      <c r="AH2" s="312" t="s">
        <v>556</v>
      </c>
      <c r="AI2" s="312" t="s">
        <v>557</v>
      </c>
      <c r="AJ2" s="312" t="s">
        <v>558</v>
      </c>
      <c r="AK2" s="312" t="s">
        <v>559</v>
      </c>
      <c r="AL2" s="312" t="s">
        <v>560</v>
      </c>
      <c r="AM2" s="312" t="s">
        <v>561</v>
      </c>
      <c r="AN2" s="312" t="s">
        <v>562</v>
      </c>
      <c r="AO2" s="312" t="s">
        <v>563</v>
      </c>
      <c r="AP2" s="312" t="s">
        <v>564</v>
      </c>
      <c r="AQ2" s="312" t="s">
        <v>565</v>
      </c>
      <c r="AR2" s="312" t="s">
        <v>566</v>
      </c>
      <c r="AS2" s="312" t="s">
        <v>567</v>
      </c>
      <c r="AT2" s="312" t="s">
        <v>568</v>
      </c>
      <c r="AU2" s="312" t="s">
        <v>569</v>
      </c>
      <c r="AV2" s="312" t="s">
        <v>570</v>
      </c>
      <c r="AW2" s="312" t="s">
        <v>571</v>
      </c>
      <c r="AX2" s="312" t="s">
        <v>572</v>
      </c>
      <c r="AY2" s="312" t="s">
        <v>573</v>
      </c>
      <c r="AZ2" s="312" t="s">
        <v>659</v>
      </c>
      <c r="BA2" s="312" t="s">
        <v>660</v>
      </c>
      <c r="BB2" s="312" t="s">
        <v>661</v>
      </c>
      <c r="BC2" s="312" t="s">
        <v>662</v>
      </c>
      <c r="BD2" s="312" t="s">
        <v>663</v>
      </c>
      <c r="BE2" s="312" t="s">
        <v>664</v>
      </c>
      <c r="BF2" s="312" t="s">
        <v>665</v>
      </c>
      <c r="BG2" s="312" t="s">
        <v>666</v>
      </c>
      <c r="BH2" s="312" t="s">
        <v>667</v>
      </c>
      <c r="BI2" s="312" t="s">
        <v>668</v>
      </c>
      <c r="BJ2" s="312" t="s">
        <v>669</v>
      </c>
      <c r="BK2" s="312" t="s">
        <v>670</v>
      </c>
      <c r="BL2" s="312" t="s">
        <v>671</v>
      </c>
      <c r="BM2" s="312" t="s">
        <v>672</v>
      </c>
      <c r="BN2" s="312" t="s">
        <v>673</v>
      </c>
      <c r="BO2" s="312" t="s">
        <v>674</v>
      </c>
      <c r="BP2" s="312" t="s">
        <v>675</v>
      </c>
      <c r="BQ2" s="312" t="s">
        <v>676</v>
      </c>
      <c r="BR2" s="312" t="s">
        <v>677</v>
      </c>
      <c r="BS2" s="312" t="s">
        <v>678</v>
      </c>
      <c r="BT2" s="312" t="s">
        <v>679</v>
      </c>
      <c r="BU2" s="312" t="s">
        <v>680</v>
      </c>
      <c r="BV2" s="312" t="s">
        <v>681</v>
      </c>
      <c r="BW2" s="312" t="s">
        <v>682</v>
      </c>
      <c r="BX2" s="312" t="s">
        <v>683</v>
      </c>
      <c r="BY2" s="312" t="s">
        <v>684</v>
      </c>
      <c r="BZ2" s="312" t="s">
        <v>685</v>
      </c>
      <c r="CA2" s="312" t="s">
        <v>686</v>
      </c>
      <c r="CB2" s="312" t="s">
        <v>687</v>
      </c>
      <c r="CC2" s="312" t="s">
        <v>688</v>
      </c>
      <c r="CD2" s="312" t="s">
        <v>689</v>
      </c>
      <c r="CE2" s="312" t="s">
        <v>690</v>
      </c>
      <c r="CF2" s="312" t="s">
        <v>691</v>
      </c>
      <c r="CG2" s="312" t="s">
        <v>692</v>
      </c>
      <c r="CH2" s="312" t="s">
        <v>693</v>
      </c>
      <c r="CI2" s="312" t="s">
        <v>694</v>
      </c>
      <c r="CJ2" s="312" t="s">
        <v>695</v>
      </c>
      <c r="CK2" s="312" t="s">
        <v>696</v>
      </c>
      <c r="CL2" s="312" t="s">
        <v>697</v>
      </c>
      <c r="CM2" s="312" t="s">
        <v>698</v>
      </c>
      <c r="CN2" s="312" t="s">
        <v>699</v>
      </c>
      <c r="CO2" s="312" t="s">
        <v>700</v>
      </c>
      <c r="CP2" s="312" t="s">
        <v>701</v>
      </c>
      <c r="CQ2" s="312" t="s">
        <v>702</v>
      </c>
      <c r="CR2" s="312" t="s">
        <v>703</v>
      </c>
      <c r="CS2" s="312" t="s">
        <v>704</v>
      </c>
      <c r="CT2" s="312" t="s">
        <v>705</v>
      </c>
      <c r="CU2" s="312" t="s">
        <v>706</v>
      </c>
      <c r="CV2" s="312" t="s">
        <v>707</v>
      </c>
      <c r="CW2" s="312" t="s">
        <v>708</v>
      </c>
      <c r="CX2" s="312" t="s">
        <v>399</v>
      </c>
      <c r="CY2" s="312" t="s">
        <v>401</v>
      </c>
      <c r="CZ2" s="312" t="s">
        <v>403</v>
      </c>
      <c r="DA2" s="312" t="s">
        <v>405</v>
      </c>
      <c r="DB2" s="312" t="s">
        <v>407</v>
      </c>
      <c r="DC2" s="312" t="s">
        <v>409</v>
      </c>
      <c r="DD2" s="312" t="s">
        <v>411</v>
      </c>
      <c r="DE2" s="312" t="s">
        <v>413</v>
      </c>
      <c r="DF2" s="312" t="s">
        <v>415</v>
      </c>
      <c r="DG2" s="312" t="s">
        <v>417</v>
      </c>
      <c r="DH2" s="312" t="s">
        <v>470</v>
      </c>
      <c r="DI2" s="312" t="s">
        <v>471</v>
      </c>
      <c r="DJ2" s="312" t="s">
        <v>472</v>
      </c>
      <c r="DK2" s="312" t="s">
        <v>473</v>
      </c>
      <c r="DL2" s="312" t="s">
        <v>474</v>
      </c>
      <c r="DM2" s="312" t="s">
        <v>574</v>
      </c>
      <c r="DN2" s="312" t="s">
        <v>575</v>
      </c>
      <c r="DO2" s="312" t="s">
        <v>576</v>
      </c>
      <c r="DP2" s="312" t="s">
        <v>577</v>
      </c>
      <c r="DQ2" s="312" t="s">
        <v>578</v>
      </c>
      <c r="DR2" s="312" t="s">
        <v>579</v>
      </c>
      <c r="DS2" s="312" t="s">
        <v>580</v>
      </c>
      <c r="DT2" s="312" t="s">
        <v>581</v>
      </c>
      <c r="DU2" s="312" t="s">
        <v>582</v>
      </c>
      <c r="DV2" s="312" t="s">
        <v>583</v>
      </c>
      <c r="DW2" s="312" t="s">
        <v>584</v>
      </c>
      <c r="DX2" s="312" t="s">
        <v>585</v>
      </c>
      <c r="DY2" s="312" t="s">
        <v>586</v>
      </c>
      <c r="DZ2" s="312" t="s">
        <v>587</v>
      </c>
      <c r="EA2" s="312" t="s">
        <v>588</v>
      </c>
      <c r="EB2" s="312" t="s">
        <v>589</v>
      </c>
      <c r="EC2" s="312" t="s">
        <v>590</v>
      </c>
      <c r="ED2" s="312" t="s">
        <v>591</v>
      </c>
      <c r="EE2" s="312" t="s">
        <v>592</v>
      </c>
      <c r="EF2" s="312" t="s">
        <v>593</v>
      </c>
      <c r="EG2" s="312" t="s">
        <v>594</v>
      </c>
      <c r="EH2" s="312" t="s">
        <v>595</v>
      </c>
      <c r="EI2" s="312" t="s">
        <v>596</v>
      </c>
      <c r="EJ2" s="312" t="s">
        <v>597</v>
      </c>
      <c r="EK2" s="312" t="s">
        <v>598</v>
      </c>
      <c r="EL2" s="312" t="s">
        <v>599</v>
      </c>
      <c r="EM2" s="312" t="s">
        <v>600</v>
      </c>
      <c r="EN2" s="312" t="s">
        <v>601</v>
      </c>
      <c r="EO2" s="312" t="s">
        <v>602</v>
      </c>
      <c r="EP2" s="312" t="s">
        <v>603</v>
      </c>
      <c r="EQ2" s="312" t="s">
        <v>604</v>
      </c>
      <c r="ER2" s="312" t="s">
        <v>605</v>
      </c>
      <c r="ES2" s="312" t="s">
        <v>606</v>
      </c>
      <c r="ET2" s="312" t="s">
        <v>607</v>
      </c>
      <c r="EU2" s="312" t="s">
        <v>608</v>
      </c>
      <c r="EV2" s="312" t="s">
        <v>709</v>
      </c>
      <c r="EW2" s="312" t="s">
        <v>710</v>
      </c>
      <c r="EX2" s="312" t="s">
        <v>711</v>
      </c>
      <c r="EY2" s="312" t="s">
        <v>712</v>
      </c>
      <c r="EZ2" s="312" t="s">
        <v>713</v>
      </c>
      <c r="FA2" s="312" t="s">
        <v>714</v>
      </c>
      <c r="FB2" s="312" t="s">
        <v>715</v>
      </c>
      <c r="FC2" s="312" t="s">
        <v>716</v>
      </c>
      <c r="FD2" s="312" t="s">
        <v>717</v>
      </c>
      <c r="FE2" s="312" t="s">
        <v>718</v>
      </c>
      <c r="FF2" s="312" t="s">
        <v>719</v>
      </c>
      <c r="FG2" s="312" t="s">
        <v>720</v>
      </c>
      <c r="FH2" s="312" t="s">
        <v>721</v>
      </c>
      <c r="FI2" s="312" t="s">
        <v>722</v>
      </c>
      <c r="FJ2" s="312" t="s">
        <v>723</v>
      </c>
      <c r="FK2" s="312" t="s">
        <v>724</v>
      </c>
      <c r="FL2" s="312" t="s">
        <v>725</v>
      </c>
      <c r="FM2" s="312" t="s">
        <v>726</v>
      </c>
      <c r="FN2" s="312" t="s">
        <v>727</v>
      </c>
      <c r="FO2" s="312" t="s">
        <v>728</v>
      </c>
      <c r="FP2" s="312" t="s">
        <v>729</v>
      </c>
      <c r="FQ2" s="312" t="s">
        <v>730</v>
      </c>
      <c r="FR2" s="312" t="s">
        <v>731</v>
      </c>
      <c r="FS2" s="312" t="s">
        <v>732</v>
      </c>
      <c r="FT2" s="312" t="s">
        <v>733</v>
      </c>
      <c r="FU2" s="312" t="s">
        <v>734</v>
      </c>
      <c r="FV2" s="312" t="s">
        <v>735</v>
      </c>
      <c r="FW2" s="312" t="s">
        <v>736</v>
      </c>
      <c r="FX2" s="312" t="s">
        <v>737</v>
      </c>
      <c r="FY2" s="312" t="s">
        <v>738</v>
      </c>
      <c r="FZ2" s="312" t="s">
        <v>739</v>
      </c>
      <c r="GA2" s="312" t="s">
        <v>740</v>
      </c>
      <c r="GB2" s="312" t="s">
        <v>741</v>
      </c>
      <c r="GC2" s="312" t="s">
        <v>742</v>
      </c>
      <c r="GD2" s="312" t="s">
        <v>743</v>
      </c>
      <c r="GE2" s="312" t="s">
        <v>744</v>
      </c>
      <c r="GF2" s="312" t="s">
        <v>745</v>
      </c>
      <c r="GG2" s="312" t="s">
        <v>746</v>
      </c>
      <c r="GH2" s="312" t="s">
        <v>747</v>
      </c>
      <c r="GI2" s="312" t="s">
        <v>748</v>
      </c>
      <c r="GJ2" s="312" t="s">
        <v>749</v>
      </c>
      <c r="GK2" s="312" t="s">
        <v>750</v>
      </c>
      <c r="GL2" s="312" t="s">
        <v>751</v>
      </c>
      <c r="GM2" s="312" t="s">
        <v>752</v>
      </c>
      <c r="GN2" s="312" t="s">
        <v>753</v>
      </c>
      <c r="GO2" s="312" t="s">
        <v>754</v>
      </c>
      <c r="GP2" s="312" t="s">
        <v>755</v>
      </c>
      <c r="GQ2" s="312" t="s">
        <v>756</v>
      </c>
      <c r="GR2" s="312" t="s">
        <v>757</v>
      </c>
      <c r="GS2" s="312" t="s">
        <v>758</v>
      </c>
    </row>
    <row r="3" spans="1:201">
      <c r="A3" s="313">
        <v>1</v>
      </c>
      <c r="B3" s="303">
        <v>196950877.9057669</v>
      </c>
      <c r="C3" s="303">
        <v>173029621.49081376</v>
      </c>
      <c r="D3" s="303">
        <v>203554537.32058996</v>
      </c>
      <c r="E3" s="303">
        <v>168487402.43668967</v>
      </c>
      <c r="F3" s="303">
        <v>178283266.5768604</v>
      </c>
      <c r="G3" s="303">
        <v>222518274.54336697</v>
      </c>
      <c r="H3" s="303">
        <v>165795196.865668</v>
      </c>
      <c r="I3" s="303">
        <v>214363375.06888735</v>
      </c>
      <c r="J3" s="303">
        <v>200606558.5658848</v>
      </c>
      <c r="K3" s="303">
        <v>204826901.53154808</v>
      </c>
      <c r="L3" s="303">
        <v>170758723.86195272</v>
      </c>
      <c r="M3" s="303">
        <v>198197003.34326085</v>
      </c>
      <c r="N3" s="303">
        <v>172643661.44141129</v>
      </c>
      <c r="O3" s="303">
        <v>157738494.38639873</v>
      </c>
      <c r="P3" s="303">
        <v>239145587.29228732</v>
      </c>
      <c r="Q3" s="303">
        <v>223887506.6664995</v>
      </c>
      <c r="R3" s="303">
        <v>206570064.77519313</v>
      </c>
      <c r="S3" s="303">
        <v>201848222.68340969</v>
      </c>
      <c r="T3" s="303">
        <v>191753157.17870259</v>
      </c>
      <c r="U3" s="303">
        <v>190678370.12252873</v>
      </c>
      <c r="V3" s="303">
        <v>209956194.24320415</v>
      </c>
      <c r="W3" s="303">
        <v>169216759.85097632</v>
      </c>
      <c r="X3" s="303">
        <v>210270467.44800118</v>
      </c>
      <c r="Y3" s="303">
        <v>240998042.88900837</v>
      </c>
      <c r="Z3" s="303">
        <v>226920725.82590118</v>
      </c>
      <c r="AA3" s="303">
        <v>170512270.12345096</v>
      </c>
      <c r="AB3" s="303">
        <v>191375523.9148356</v>
      </c>
      <c r="AC3" s="303">
        <v>196148086.69542933</v>
      </c>
      <c r="AD3" s="303">
        <v>205658971.48716956</v>
      </c>
      <c r="AE3" s="303">
        <v>171961382.43330786</v>
      </c>
      <c r="AF3" s="303">
        <v>187114932.32909542</v>
      </c>
      <c r="AG3" s="303">
        <v>189952394.0711703</v>
      </c>
      <c r="AH3" s="303">
        <v>226233797.57307377</v>
      </c>
      <c r="AI3" s="303">
        <v>209653091.2124607</v>
      </c>
      <c r="AJ3" s="303">
        <v>198283848.20356774</v>
      </c>
      <c r="AK3" s="303">
        <v>221570634.9214187</v>
      </c>
      <c r="AL3" s="303">
        <v>181615653.84488893</v>
      </c>
      <c r="AM3" s="303">
        <v>190497970.46946642</v>
      </c>
      <c r="AN3" s="303">
        <v>207775667.21473613</v>
      </c>
      <c r="AO3" s="303">
        <v>212681009.19719213</v>
      </c>
      <c r="AP3" s="303">
        <v>201415123.13200849</v>
      </c>
      <c r="AQ3" s="303">
        <v>200138741.03200391</v>
      </c>
      <c r="AR3" s="303">
        <v>198723918.30476385</v>
      </c>
      <c r="AS3" s="303">
        <v>191727613.56207052</v>
      </c>
      <c r="AT3" s="303">
        <v>173589661.03156856</v>
      </c>
      <c r="AU3" s="303">
        <v>164347210.59449309</v>
      </c>
      <c r="AV3" s="303">
        <v>181778137.85689309</v>
      </c>
      <c r="AW3" s="303">
        <v>202018229.82070258</v>
      </c>
      <c r="AX3" s="303">
        <v>199308633.62501502</v>
      </c>
      <c r="AY3" s="303">
        <v>211979160.16946563</v>
      </c>
      <c r="AZ3" s="303">
        <v>179888556.78296974</v>
      </c>
      <c r="BA3" s="303">
        <v>186525607.4602761</v>
      </c>
      <c r="BB3" s="303">
        <v>178830907.34927091</v>
      </c>
      <c r="BC3" s="303">
        <v>173861842.45205665</v>
      </c>
      <c r="BD3" s="303">
        <v>202823495.04078904</v>
      </c>
      <c r="BE3" s="303">
        <v>190737305.07225752</v>
      </c>
      <c r="BF3" s="303">
        <v>164808345.77228007</v>
      </c>
      <c r="BG3" s="303">
        <v>198827181.59388196</v>
      </c>
      <c r="BH3" s="303">
        <v>197403572.79843938</v>
      </c>
      <c r="BI3" s="303">
        <v>192198632.07585299</v>
      </c>
      <c r="BJ3" s="303">
        <v>180900971.95446667</v>
      </c>
      <c r="BK3" s="303">
        <v>191617972.48725384</v>
      </c>
      <c r="BL3" s="303">
        <v>197996685.34518713</v>
      </c>
      <c r="BM3" s="303">
        <v>163259009.08980471</v>
      </c>
      <c r="BN3" s="303">
        <v>205748643.25282612</v>
      </c>
      <c r="BO3" s="303">
        <v>181969474.61744455</v>
      </c>
      <c r="BP3" s="303">
        <v>236080371.0495449</v>
      </c>
      <c r="BQ3" s="303">
        <v>189516275.71072462</v>
      </c>
      <c r="BR3" s="303">
        <v>163807823.62272912</v>
      </c>
      <c r="BS3" s="303">
        <v>186870585.047221</v>
      </c>
      <c r="BT3" s="303">
        <v>178082534.85317895</v>
      </c>
      <c r="BU3" s="303">
        <v>226704573.72288075</v>
      </c>
      <c r="BV3" s="303">
        <v>212146412.75764605</v>
      </c>
      <c r="BW3" s="303">
        <v>204466735.9952549</v>
      </c>
      <c r="BX3" s="303">
        <v>182384063.94534937</v>
      </c>
      <c r="BY3" s="303">
        <v>200686065.10397226</v>
      </c>
      <c r="BZ3" s="303">
        <v>218585495.29534769</v>
      </c>
      <c r="CA3" s="303">
        <v>195227416.88211101</v>
      </c>
      <c r="CB3" s="303">
        <v>185067048.86944962</v>
      </c>
      <c r="CC3" s="303">
        <v>184111092.76886144</v>
      </c>
      <c r="CD3" s="303">
        <v>243433216.97905111</v>
      </c>
      <c r="CE3" s="303">
        <v>205067749.98209009</v>
      </c>
      <c r="CF3" s="303">
        <v>155805218.41372168</v>
      </c>
      <c r="CG3" s="303">
        <v>183656310.68835151</v>
      </c>
      <c r="CH3" s="303">
        <v>175836577.32266936</v>
      </c>
      <c r="CI3" s="303">
        <v>190326153.76776636</v>
      </c>
      <c r="CJ3" s="303">
        <v>175750959.81127244</v>
      </c>
      <c r="CK3" s="303">
        <v>215951568.68033221</v>
      </c>
      <c r="CL3" s="303">
        <v>183451447.28249151</v>
      </c>
      <c r="CM3" s="303">
        <v>190107612.4453238</v>
      </c>
      <c r="CN3" s="303">
        <v>169267933.96009883</v>
      </c>
      <c r="CO3" s="303">
        <v>208012303.10806769</v>
      </c>
      <c r="CP3" s="303">
        <v>196902014.09548989</v>
      </c>
      <c r="CQ3" s="303">
        <v>206363570.97491908</v>
      </c>
      <c r="CR3" s="303">
        <v>180789706.30911735</v>
      </c>
      <c r="CS3" s="303">
        <v>202151798.76415542</v>
      </c>
      <c r="CT3" s="303">
        <v>237649331.80094442</v>
      </c>
      <c r="CU3" s="303">
        <v>168214941.12132603</v>
      </c>
      <c r="CV3" s="303">
        <v>199544312.43560189</v>
      </c>
      <c r="CW3" s="303">
        <v>203933787.61490384</v>
      </c>
      <c r="CX3" s="303">
        <v>99.836967225609072</v>
      </c>
      <c r="CY3" s="303">
        <v>99.902019713919472</v>
      </c>
      <c r="CZ3" s="303">
        <v>99.936546742432995</v>
      </c>
      <c r="DA3" s="303">
        <v>99.878734884135753</v>
      </c>
      <c r="DB3" s="303">
        <v>99.88625075950273</v>
      </c>
      <c r="DC3" s="303">
        <v>99.964672127840586</v>
      </c>
      <c r="DD3" s="303">
        <v>99.910179345019912</v>
      </c>
      <c r="DE3" s="303">
        <v>99.69976940862486</v>
      </c>
      <c r="DF3" s="303">
        <v>99.82139994212865</v>
      </c>
      <c r="DG3" s="303">
        <v>99.883698349023533</v>
      </c>
      <c r="DH3" s="303">
        <v>99.931685688833781</v>
      </c>
      <c r="DI3" s="303">
        <v>99.933266504156805</v>
      </c>
      <c r="DJ3" s="303">
        <v>99.966635726685951</v>
      </c>
      <c r="DK3" s="303">
        <v>99.883437959350104</v>
      </c>
      <c r="DL3" s="303">
        <v>99.922960801130102</v>
      </c>
      <c r="DM3" s="303">
        <v>99.920233711825219</v>
      </c>
      <c r="DN3" s="303">
        <v>99.87737095257252</v>
      </c>
      <c r="DO3" s="303">
        <v>99.912409650573153</v>
      </c>
      <c r="DP3" s="303">
        <v>99.87797441344982</v>
      </c>
      <c r="DQ3" s="303">
        <v>99.862203674808285</v>
      </c>
      <c r="DR3" s="303">
        <v>99.959118443218372</v>
      </c>
      <c r="DS3" s="303">
        <v>99.905977574668015</v>
      </c>
      <c r="DT3" s="303">
        <v>99.716078854216889</v>
      </c>
      <c r="DU3" s="303">
        <v>99.934930887949889</v>
      </c>
      <c r="DV3" s="303">
        <v>99.931854428870565</v>
      </c>
      <c r="DW3" s="303">
        <v>99.891188218796188</v>
      </c>
      <c r="DX3" s="303">
        <v>99.779694742084772</v>
      </c>
      <c r="DY3" s="303">
        <v>99.891149686188044</v>
      </c>
      <c r="DZ3" s="303">
        <v>99.533488179221294</v>
      </c>
      <c r="EA3" s="303">
        <v>99.85221011659317</v>
      </c>
      <c r="EB3" s="303">
        <v>99.938476066704425</v>
      </c>
      <c r="EC3" s="303">
        <v>99.880172646215584</v>
      </c>
      <c r="ED3" s="303">
        <v>99.942764414960067</v>
      </c>
      <c r="EE3" s="303">
        <v>99.864331430554756</v>
      </c>
      <c r="EF3" s="303">
        <v>99.885288264234234</v>
      </c>
      <c r="EG3" s="303">
        <v>99.854008731138592</v>
      </c>
      <c r="EH3" s="303">
        <v>99.778446815243342</v>
      </c>
      <c r="EI3" s="303">
        <v>99.490672655687106</v>
      </c>
      <c r="EJ3" s="303">
        <v>99.868334868911546</v>
      </c>
      <c r="EK3" s="303">
        <v>99.939074526673693</v>
      </c>
      <c r="EL3" s="303">
        <v>99.871314460451032</v>
      </c>
      <c r="EM3" s="303">
        <v>99.65222532979061</v>
      </c>
      <c r="EN3" s="303">
        <v>99.894392471732388</v>
      </c>
      <c r="EO3" s="303">
        <v>99.924917291539501</v>
      </c>
      <c r="EP3" s="303">
        <v>99.912304658257341</v>
      </c>
      <c r="EQ3" s="303">
        <v>99.891918702652461</v>
      </c>
      <c r="ER3" s="303">
        <v>99.917868634660806</v>
      </c>
      <c r="ES3" s="303">
        <v>99.862775632027564</v>
      </c>
      <c r="ET3" s="303">
        <v>99.923557866970953</v>
      </c>
      <c r="EU3" s="303">
        <v>99.911941337962716</v>
      </c>
      <c r="EV3" s="303">
        <v>99.871948371351721</v>
      </c>
      <c r="EW3" s="303">
        <v>99.898703373716856</v>
      </c>
      <c r="EX3" s="303">
        <v>99.886507545207962</v>
      </c>
      <c r="EY3" s="303">
        <v>99.897291723265752</v>
      </c>
      <c r="EZ3" s="303">
        <v>99.905785289014119</v>
      </c>
      <c r="FA3" s="303">
        <v>99.695169088465136</v>
      </c>
      <c r="FB3" s="303">
        <v>99.925641067303943</v>
      </c>
      <c r="FC3" s="303">
        <v>99.925659948440455</v>
      </c>
      <c r="FD3" s="303">
        <v>99.923719609185895</v>
      </c>
      <c r="FE3" s="303">
        <v>99.81752824556726</v>
      </c>
      <c r="FF3" s="303">
        <v>99.952139034151415</v>
      </c>
      <c r="FG3" s="303">
        <v>99.929043520456148</v>
      </c>
      <c r="FH3" s="303">
        <v>99.449973467387579</v>
      </c>
      <c r="FI3" s="303">
        <v>99.80890199391277</v>
      </c>
      <c r="FJ3" s="303">
        <v>99.972663814583257</v>
      </c>
      <c r="FK3" s="303">
        <v>99.878736893965879</v>
      </c>
      <c r="FL3" s="303">
        <v>99.85980665093615</v>
      </c>
      <c r="FM3" s="303">
        <v>99.953074471494034</v>
      </c>
      <c r="FN3" s="303">
        <v>99.894968026002061</v>
      </c>
      <c r="FO3" s="303">
        <v>99.967371304793076</v>
      </c>
      <c r="FP3" s="303">
        <v>99.944461196218867</v>
      </c>
      <c r="FQ3" s="303">
        <v>99.936720151978705</v>
      </c>
      <c r="FR3" s="303">
        <v>99.902599347452821</v>
      </c>
      <c r="FS3" s="303">
        <v>99.885286058207555</v>
      </c>
      <c r="FT3" s="303">
        <v>99.807202988531358</v>
      </c>
      <c r="FU3" s="303">
        <v>99.819544447802272</v>
      </c>
      <c r="FV3" s="303">
        <v>99.915241692296732</v>
      </c>
      <c r="FW3" s="303">
        <v>99.781265920441214</v>
      </c>
      <c r="FX3" s="303">
        <v>99.9153526301764</v>
      </c>
      <c r="FY3" s="303">
        <v>99.783532124091934</v>
      </c>
      <c r="FZ3" s="303">
        <v>99.860890967749654</v>
      </c>
      <c r="GA3" s="303">
        <v>99.471456223228643</v>
      </c>
      <c r="GB3" s="303">
        <v>99.689487004953463</v>
      </c>
      <c r="GC3" s="303">
        <v>99.92782656180232</v>
      </c>
      <c r="GD3" s="303">
        <v>99.938809985345259</v>
      </c>
      <c r="GE3" s="303">
        <v>99.912816480573326</v>
      </c>
      <c r="GF3" s="303">
        <v>99.862932463959751</v>
      </c>
      <c r="GG3" s="303">
        <v>99.907059243679157</v>
      </c>
      <c r="GH3" s="303">
        <v>99.889550594522547</v>
      </c>
      <c r="GI3" s="303">
        <v>99.89740230521025</v>
      </c>
      <c r="GJ3" s="303">
        <v>99.766458325777066</v>
      </c>
      <c r="GK3" s="303">
        <v>99.784392659042709</v>
      </c>
      <c r="GL3" s="303">
        <v>99.925216125765985</v>
      </c>
      <c r="GM3" s="303">
        <v>99.938727864685617</v>
      </c>
      <c r="GN3" s="303">
        <v>99.869438623634622</v>
      </c>
      <c r="GO3" s="303">
        <v>99.837816453431657</v>
      </c>
      <c r="GP3" s="303">
        <v>99.823031500314457</v>
      </c>
      <c r="GQ3" s="303">
        <v>99.918207439560859</v>
      </c>
      <c r="GR3" s="303">
        <v>99.931153860814049</v>
      </c>
      <c r="GS3" s="303">
        <v>99.948148230027286</v>
      </c>
    </row>
    <row r="4" spans="1:201">
      <c r="A4" s="313">
        <v>2</v>
      </c>
      <c r="B4" s="303">
        <v>196605630.53832927</v>
      </c>
      <c r="C4" s="303">
        <v>172852825.2009232</v>
      </c>
      <c r="D4" s="303">
        <v>203424159.0770818</v>
      </c>
      <c r="E4" s="303">
        <v>168272455.07305908</v>
      </c>
      <c r="F4" s="303">
        <v>178072044.29145429</v>
      </c>
      <c r="G4" s="303">
        <v>222441458.93304813</v>
      </c>
      <c r="H4" s="303">
        <v>165643506.89986712</v>
      </c>
      <c r="I4" s="303">
        <v>213643404.52259848</v>
      </c>
      <c r="J4" s="303">
        <v>200219671.5154171</v>
      </c>
      <c r="K4" s="303">
        <v>204576588.97503665</v>
      </c>
      <c r="L4" s="303">
        <v>170640075.95339429</v>
      </c>
      <c r="M4" s="303">
        <v>198064527.53034803</v>
      </c>
      <c r="N4" s="303">
        <v>172587575.8367424</v>
      </c>
      <c r="O4" s="303">
        <v>157547336.63145354</v>
      </c>
      <c r="P4" s="303">
        <v>238958109.458781</v>
      </c>
      <c r="Q4" s="303">
        <v>223709776.09285411</v>
      </c>
      <c r="R4" s="303">
        <v>206305993.32539928</v>
      </c>
      <c r="S4" s="303">
        <v>201668223.24979299</v>
      </c>
      <c r="T4" s="303">
        <v>191506419.92424777</v>
      </c>
      <c r="U4" s="303">
        <v>190399301.49958792</v>
      </c>
      <c r="V4" s="303">
        <v>209871374.7749317</v>
      </c>
      <c r="W4" s="303">
        <v>169052908.76685473</v>
      </c>
      <c r="X4" s="303">
        <v>209604770.1706883</v>
      </c>
      <c r="Y4" s="303">
        <v>240840810.29663265</v>
      </c>
      <c r="Z4" s="303">
        <v>226765350.36211926</v>
      </c>
      <c r="AA4" s="303">
        <v>170317374.66397265</v>
      </c>
      <c r="AB4" s="303">
        <v>190914993.57215613</v>
      </c>
      <c r="AC4" s="303">
        <v>195924942.95459783</v>
      </c>
      <c r="AD4" s="303">
        <v>204532898.89215255</v>
      </c>
      <c r="AE4" s="303">
        <v>171688807.18457001</v>
      </c>
      <c r="AF4" s="303">
        <v>187000149.49515662</v>
      </c>
      <c r="AG4" s="303">
        <v>189711993.98757017</v>
      </c>
      <c r="AH4" s="303">
        <v>226103657.03847295</v>
      </c>
      <c r="AI4" s="303">
        <v>209352699.16249534</v>
      </c>
      <c r="AJ4" s="303">
        <v>198047028.40007713</v>
      </c>
      <c r="AK4" s="303">
        <v>221223039.66206795</v>
      </c>
      <c r="AL4" s="303">
        <v>181173882.18600935</v>
      </c>
      <c r="AM4" s="303">
        <v>189319572.35669789</v>
      </c>
      <c r="AN4" s="303">
        <v>207487812.02969187</v>
      </c>
      <c r="AO4" s="303">
        <v>212549734.01822299</v>
      </c>
      <c r="AP4" s="303">
        <v>201141389.88181224</v>
      </c>
      <c r="AQ4" s="303">
        <v>199355002.35982153</v>
      </c>
      <c r="AR4" s="303">
        <v>198505809.12186128</v>
      </c>
      <c r="AS4" s="303">
        <v>191582670.24542797</v>
      </c>
      <c r="AT4" s="303">
        <v>173434844.6623562</v>
      </c>
      <c r="AU4" s="303">
        <v>164161274.40307498</v>
      </c>
      <c r="AV4" s="303">
        <v>181624283.81661698</v>
      </c>
      <c r="AW4" s="303">
        <v>201721541.30978739</v>
      </c>
      <c r="AX4" s="303">
        <v>199152568.14871264</v>
      </c>
      <c r="AY4" s="303">
        <v>211786319.02451003</v>
      </c>
      <c r="AZ4" s="303">
        <v>179644043.04063502</v>
      </c>
      <c r="BA4" s="303">
        <v>186328022.98103496</v>
      </c>
      <c r="BB4" s="303">
        <v>178619918.75110832</v>
      </c>
      <c r="BC4" s="303">
        <v>173675499.13856688</v>
      </c>
      <c r="BD4" s="303">
        <v>202627132.02765623</v>
      </c>
      <c r="BE4" s="303">
        <v>190085283.96941742</v>
      </c>
      <c r="BF4" s="303">
        <v>164683860.80404934</v>
      </c>
      <c r="BG4" s="303">
        <v>198677797.63441336</v>
      </c>
      <c r="BH4" s="303">
        <v>197249903.0448226</v>
      </c>
      <c r="BI4" s="303">
        <v>191815377.05624315</v>
      </c>
      <c r="BJ4" s="303">
        <v>180815557.97669092</v>
      </c>
      <c r="BK4" s="303">
        <v>191481249.21945941</v>
      </c>
      <c r="BL4" s="303">
        <v>196680965.96064976</v>
      </c>
      <c r="BM4" s="303">
        <v>162922350.59105477</v>
      </c>
      <c r="BN4" s="303">
        <v>205694776.83592069</v>
      </c>
      <c r="BO4" s="303">
        <v>181739061.32603076</v>
      </c>
      <c r="BP4" s="303">
        <v>235726907.55288008</v>
      </c>
      <c r="BQ4" s="303">
        <v>189428689.67274463</v>
      </c>
      <c r="BR4" s="303">
        <v>163628378.09264505</v>
      </c>
      <c r="BS4" s="303">
        <v>186811217.60874352</v>
      </c>
      <c r="BT4" s="303">
        <v>177983451.79168293</v>
      </c>
      <c r="BU4" s="303">
        <v>226559041.46756971</v>
      </c>
      <c r="BV4" s="303">
        <v>211933898.53509539</v>
      </c>
      <c r="BW4" s="303">
        <v>204222525.98994216</v>
      </c>
      <c r="BX4" s="303">
        <v>182000548.03197902</v>
      </c>
      <c r="BY4" s="303">
        <v>200295515.06001076</v>
      </c>
      <c r="BZ4" s="303">
        <v>218395807.01519847</v>
      </c>
      <c r="CA4" s="303">
        <v>194768562.05736518</v>
      </c>
      <c r="CB4" s="303">
        <v>184906365.64511889</v>
      </c>
      <c r="CC4" s="303">
        <v>183672121.62952131</v>
      </c>
      <c r="CD4" s="303">
        <v>243070147.43507171</v>
      </c>
      <c r="CE4" s="303">
        <v>203760046.68352383</v>
      </c>
      <c r="CF4" s="303">
        <v>155264558.45735806</v>
      </c>
      <c r="CG4" s="303">
        <v>183521774.87609524</v>
      </c>
      <c r="CH4" s="303">
        <v>175727711.0944384</v>
      </c>
      <c r="CI4" s="303">
        <v>190156831.57011944</v>
      </c>
      <c r="CJ4" s="303">
        <v>175495120.72734749</v>
      </c>
      <c r="CK4" s="303">
        <v>215744669.34184235</v>
      </c>
      <c r="CL4" s="303">
        <v>183243429.09083426</v>
      </c>
      <c r="CM4" s="303">
        <v>189907915.77864906</v>
      </c>
      <c r="CN4" s="303">
        <v>168832371.12178966</v>
      </c>
      <c r="CO4" s="303">
        <v>207520197.79531276</v>
      </c>
      <c r="CP4" s="303">
        <v>196753452.31671923</v>
      </c>
      <c r="CQ4" s="303">
        <v>206238275.8404952</v>
      </c>
      <c r="CR4" s="303">
        <v>180540860.09295875</v>
      </c>
      <c r="CS4" s="303">
        <v>201800334.60662946</v>
      </c>
      <c r="CT4" s="303">
        <v>237199572.91702315</v>
      </c>
      <c r="CU4" s="303">
        <v>168073403.67086747</v>
      </c>
      <c r="CV4" s="303">
        <v>199406837.59788197</v>
      </c>
      <c r="CW4" s="303">
        <v>203828074.81157807</v>
      </c>
      <c r="CX4" s="303">
        <v>99.661956834824778</v>
      </c>
      <c r="CY4" s="303">
        <v>99.799942934892755</v>
      </c>
      <c r="CZ4" s="303">
        <v>99.872536617195507</v>
      </c>
      <c r="DA4" s="303">
        <v>99.751314848954379</v>
      </c>
      <c r="DB4" s="303">
        <v>99.767909859814438</v>
      </c>
      <c r="DC4" s="303">
        <v>99.930163288889801</v>
      </c>
      <c r="DD4" s="303">
        <v>99.818769147532194</v>
      </c>
      <c r="DE4" s="303">
        <v>99.364913244772552</v>
      </c>
      <c r="DF4" s="303">
        <v>99.628885762765549</v>
      </c>
      <c r="DG4" s="303">
        <v>99.761633602153793</v>
      </c>
      <c r="DH4" s="303">
        <v>99.862250375442215</v>
      </c>
      <c r="DI4" s="303">
        <v>99.866470636944612</v>
      </c>
      <c r="DJ4" s="303">
        <v>99.934160226776854</v>
      </c>
      <c r="DK4" s="303">
        <v>99.762392720324655</v>
      </c>
      <c r="DL4" s="303">
        <v>99.844626342106039</v>
      </c>
      <c r="DM4" s="303">
        <v>99.840913160532295</v>
      </c>
      <c r="DN4" s="303">
        <v>99.74969145468522</v>
      </c>
      <c r="DO4" s="303">
        <v>99.823312125168684</v>
      </c>
      <c r="DP4" s="303">
        <v>99.749457013528655</v>
      </c>
      <c r="DQ4" s="303">
        <v>99.716049668743224</v>
      </c>
      <c r="DR4" s="303">
        <v>99.918736308716944</v>
      </c>
      <c r="DS4" s="303">
        <v>99.809239504808673</v>
      </c>
      <c r="DT4" s="303">
        <v>99.400386769621193</v>
      </c>
      <c r="DU4" s="303">
        <v>99.869731071121336</v>
      </c>
      <c r="DV4" s="303">
        <v>99.86342983622059</v>
      </c>
      <c r="DW4" s="303">
        <v>99.777012628900849</v>
      </c>
      <c r="DX4" s="303">
        <v>99.539582652137085</v>
      </c>
      <c r="DY4" s="303">
        <v>99.777510623006421</v>
      </c>
      <c r="DZ4" s="303">
        <v>98.988498906375185</v>
      </c>
      <c r="EA4" s="303">
        <v>99.693934807192775</v>
      </c>
      <c r="EB4" s="303">
        <v>99.877170315422717</v>
      </c>
      <c r="EC4" s="303">
        <v>99.753766227536019</v>
      </c>
      <c r="ED4" s="303">
        <v>99.88527254181831</v>
      </c>
      <c r="EE4" s="303">
        <v>99.721245292099283</v>
      </c>
      <c r="EF4" s="303">
        <v>99.765990527415781</v>
      </c>
      <c r="EG4" s="303">
        <v>99.697359904120418</v>
      </c>
      <c r="EH4" s="303">
        <v>99.535740368762447</v>
      </c>
      <c r="EI4" s="303">
        <v>98.87523501818049</v>
      </c>
      <c r="EJ4" s="303">
        <v>99.729975943638337</v>
      </c>
      <c r="EK4" s="303">
        <v>99.87738815446761</v>
      </c>
      <c r="EL4" s="303">
        <v>99.735584337094252</v>
      </c>
      <c r="EM4" s="303">
        <v>99.261989524582361</v>
      </c>
      <c r="EN4" s="303">
        <v>99.78475350877099</v>
      </c>
      <c r="EO4" s="303">
        <v>99.849375492116963</v>
      </c>
      <c r="EP4" s="303">
        <v>99.823197621842198</v>
      </c>
      <c r="EQ4" s="303">
        <v>99.778904780177996</v>
      </c>
      <c r="ER4" s="303">
        <v>99.833299786247778</v>
      </c>
      <c r="ES4" s="303">
        <v>99.716114916188118</v>
      </c>
      <c r="ET4" s="303">
        <v>99.845314303866317</v>
      </c>
      <c r="EU4" s="303">
        <v>99.821049699619834</v>
      </c>
      <c r="EV4" s="303">
        <v>99.736197302538571</v>
      </c>
      <c r="EW4" s="303">
        <v>99.792881800198245</v>
      </c>
      <c r="EX4" s="303">
        <v>99.768659268784688</v>
      </c>
      <c r="EY4" s="303">
        <v>99.790222845553274</v>
      </c>
      <c r="EZ4" s="303">
        <v>99.809061775671609</v>
      </c>
      <c r="FA4" s="303">
        <v>99.354368666270503</v>
      </c>
      <c r="FB4" s="303">
        <v>99.850164062814812</v>
      </c>
      <c r="FC4" s="303">
        <v>99.850583238023148</v>
      </c>
      <c r="FD4" s="303">
        <v>99.845933512636904</v>
      </c>
      <c r="FE4" s="303">
        <v>99.618486408838365</v>
      </c>
      <c r="FF4" s="303">
        <v>99.904945756581583</v>
      </c>
      <c r="FG4" s="303">
        <v>99.857742143031345</v>
      </c>
      <c r="FH4" s="303">
        <v>98.789112616840256</v>
      </c>
      <c r="FI4" s="303">
        <v>99.603084775650302</v>
      </c>
      <c r="FJ4" s="303">
        <v>99.946490280201488</v>
      </c>
      <c r="FK4" s="303">
        <v>99.752268492832272</v>
      </c>
      <c r="FL4" s="303">
        <v>99.710294871205392</v>
      </c>
      <c r="FM4" s="303">
        <v>99.906880582636489</v>
      </c>
      <c r="FN4" s="303">
        <v>99.785536711344932</v>
      </c>
      <c r="FO4" s="303">
        <v>99.935612391188812</v>
      </c>
      <c r="FP4" s="303">
        <v>99.888853254636857</v>
      </c>
      <c r="FQ4" s="303">
        <v>99.872566103239109</v>
      </c>
      <c r="FR4" s="303">
        <v>99.802523541526426</v>
      </c>
      <c r="FS4" s="303">
        <v>99.76598554646317</v>
      </c>
      <c r="FT4" s="303">
        <v>99.597329111466323</v>
      </c>
      <c r="FU4" s="303">
        <v>99.625288172698632</v>
      </c>
      <c r="FV4" s="303">
        <v>99.828535342766557</v>
      </c>
      <c r="FW4" s="303">
        <v>99.546743966414184</v>
      </c>
      <c r="FX4" s="303">
        <v>99.828601795174521</v>
      </c>
      <c r="FY4" s="303">
        <v>99.545620925341481</v>
      </c>
      <c r="FZ4" s="303">
        <v>99.711953001949524</v>
      </c>
      <c r="GA4" s="303">
        <v>98.837133413193087</v>
      </c>
      <c r="GB4" s="303">
        <v>99.343554344656511</v>
      </c>
      <c r="GC4" s="303">
        <v>99.854625312887393</v>
      </c>
      <c r="GD4" s="303">
        <v>99.876934569759641</v>
      </c>
      <c r="GE4" s="303">
        <v>99.823929812479221</v>
      </c>
      <c r="GF4" s="303">
        <v>99.717562895639475</v>
      </c>
      <c r="GG4" s="303">
        <v>99.811340075745818</v>
      </c>
      <c r="GH4" s="303">
        <v>99.776284419804767</v>
      </c>
      <c r="GI4" s="303">
        <v>99.792466064134928</v>
      </c>
      <c r="GJ4" s="303">
        <v>99.509737748289112</v>
      </c>
      <c r="GK4" s="303">
        <v>99.548327632965723</v>
      </c>
      <c r="GL4" s="303">
        <v>99.849822951552511</v>
      </c>
      <c r="GM4" s="303">
        <v>99.878049343361326</v>
      </c>
      <c r="GN4" s="303">
        <v>99.731974315412984</v>
      </c>
      <c r="GO4" s="303">
        <v>99.664236924268153</v>
      </c>
      <c r="GP4" s="303">
        <v>99.634113253008692</v>
      </c>
      <c r="GQ4" s="303">
        <v>99.834135428827963</v>
      </c>
      <c r="GR4" s="303">
        <v>99.862306901497107</v>
      </c>
      <c r="GS4" s="303">
        <v>99.896338282003526</v>
      </c>
    </row>
    <row r="5" spans="1:201">
      <c r="A5" s="313">
        <v>3</v>
      </c>
      <c r="B5" s="303">
        <v>196211194.60065636</v>
      </c>
      <c r="C5" s="303">
        <v>172659988.0106495</v>
      </c>
      <c r="D5" s="303">
        <v>203289099.95554355</v>
      </c>
      <c r="E5" s="303">
        <v>168034759.82975814</v>
      </c>
      <c r="F5" s="303">
        <v>177841993.97152001</v>
      </c>
      <c r="G5" s="303">
        <v>222366120.94799915</v>
      </c>
      <c r="H5" s="303">
        <v>165483988.30266848</v>
      </c>
      <c r="I5" s="303">
        <v>212754054.31288144</v>
      </c>
      <c r="J5" s="303">
        <v>199774759.05964836</v>
      </c>
      <c r="K5" s="303">
        <v>204300308.47315317</v>
      </c>
      <c r="L5" s="303">
        <v>170515660.59499362</v>
      </c>
      <c r="M5" s="303">
        <v>197928997.79099584</v>
      </c>
      <c r="N5" s="303">
        <v>172532907.03612617</v>
      </c>
      <c r="O5" s="303">
        <v>157339708.29964924</v>
      </c>
      <c r="P5" s="303">
        <v>238761307.64913386</v>
      </c>
      <c r="Q5" s="303">
        <v>223529882.84005907</v>
      </c>
      <c r="R5" s="303">
        <v>206017971.27976426</v>
      </c>
      <c r="S5" s="303">
        <v>201479089.81032783</v>
      </c>
      <c r="T5" s="303">
        <v>191232623.41071835</v>
      </c>
      <c r="U5" s="303">
        <v>190086227.68690029</v>
      </c>
      <c r="V5" s="303">
        <v>209786584.65892828</v>
      </c>
      <c r="W5" s="303">
        <v>168877584.84078363</v>
      </c>
      <c r="X5" s="303">
        <v>208792170.04414678</v>
      </c>
      <c r="Y5" s="303">
        <v>240679679.82029328</v>
      </c>
      <c r="Z5" s="303">
        <v>226605564.47336748</v>
      </c>
      <c r="AA5" s="303">
        <v>170102411.7394093</v>
      </c>
      <c r="AB5" s="303">
        <v>190375052.22688249</v>
      </c>
      <c r="AC5" s="303">
        <v>195680665.88035291</v>
      </c>
      <c r="AD5" s="303">
        <v>202890763.31043664</v>
      </c>
      <c r="AE5" s="303">
        <v>171378625.41689357</v>
      </c>
      <c r="AF5" s="303">
        <v>186883605.22144327</v>
      </c>
      <c r="AG5" s="303">
        <v>189444621.80808151</v>
      </c>
      <c r="AH5" s="303">
        <v>225969811.21332079</v>
      </c>
      <c r="AI5" s="303">
        <v>209018516.98113266</v>
      </c>
      <c r="AJ5" s="303">
        <v>197789238.93852851</v>
      </c>
      <c r="AK5" s="303">
        <v>220826452.60083193</v>
      </c>
      <c r="AL5" s="303">
        <v>180652806.11528298</v>
      </c>
      <c r="AM5" s="303">
        <v>187306656.30748171</v>
      </c>
      <c r="AN5" s="303">
        <v>207169349.56847107</v>
      </c>
      <c r="AO5" s="303">
        <v>212412976.11904439</v>
      </c>
      <c r="AP5" s="303">
        <v>200836905.37125549</v>
      </c>
      <c r="AQ5" s="303">
        <v>198322096.70149866</v>
      </c>
      <c r="AR5" s="303">
        <v>198269082.25780824</v>
      </c>
      <c r="AS5" s="303">
        <v>191433092.28931925</v>
      </c>
      <c r="AT5" s="303">
        <v>173272455.88156116</v>
      </c>
      <c r="AU5" s="303">
        <v>163957256.22743505</v>
      </c>
      <c r="AV5" s="303">
        <v>181459551.58263612</v>
      </c>
      <c r="AW5" s="303">
        <v>201385053.10896182</v>
      </c>
      <c r="AX5" s="303">
        <v>198987041.78701374</v>
      </c>
      <c r="AY5" s="303">
        <v>211579013.29579321</v>
      </c>
      <c r="AZ5" s="303">
        <v>179370038.10280588</v>
      </c>
      <c r="BA5" s="303">
        <v>186111593.72661465</v>
      </c>
      <c r="BB5" s="303">
        <v>178390796.27491248</v>
      </c>
      <c r="BC5" s="303">
        <v>173472012.01738945</v>
      </c>
      <c r="BD5" s="303">
        <v>202417735.30577785</v>
      </c>
      <c r="BE5" s="303">
        <v>189277382.6376864</v>
      </c>
      <c r="BF5" s="303">
        <v>164553561.14760309</v>
      </c>
      <c r="BG5" s="303">
        <v>198522696.63715965</v>
      </c>
      <c r="BH5" s="303">
        <v>197087865.34886503</v>
      </c>
      <c r="BI5" s="303">
        <v>191367340.07804474</v>
      </c>
      <c r="BJ5" s="303">
        <v>180730383.09732115</v>
      </c>
      <c r="BK5" s="303">
        <v>191340457.11387989</v>
      </c>
      <c r="BL5" s="303">
        <v>194520419.35550773</v>
      </c>
      <c r="BM5" s="303">
        <v>162535218.19574264</v>
      </c>
      <c r="BN5" s="303">
        <v>205643771.15936974</v>
      </c>
      <c r="BO5" s="303">
        <v>181487115.72518554</v>
      </c>
      <c r="BP5" s="303">
        <v>235327195.54663593</v>
      </c>
      <c r="BQ5" s="303">
        <v>189341596.54567242</v>
      </c>
      <c r="BR5" s="303">
        <v>163432563.95063806</v>
      </c>
      <c r="BS5" s="303">
        <v>186753355.25386041</v>
      </c>
      <c r="BT5" s="303">
        <v>177882085.55344719</v>
      </c>
      <c r="BU5" s="303">
        <v>226407094.30957636</v>
      </c>
      <c r="BV5" s="303">
        <v>211706968.24990955</v>
      </c>
      <c r="BW5" s="303">
        <v>203956690.29224584</v>
      </c>
      <c r="BX5" s="303">
        <v>181553175.46051636</v>
      </c>
      <c r="BY5" s="303">
        <v>199847156.8970958</v>
      </c>
      <c r="BZ5" s="303">
        <v>218194717.09180737</v>
      </c>
      <c r="CA5" s="303">
        <v>194239494.11787283</v>
      </c>
      <c r="CB5" s="303">
        <v>184735539.83835006</v>
      </c>
      <c r="CC5" s="303">
        <v>183152668.69155893</v>
      </c>
      <c r="CD5" s="303">
        <v>242657311.20431748</v>
      </c>
      <c r="CE5" s="303">
        <v>201600654.41929486</v>
      </c>
      <c r="CF5" s="303">
        <v>154589134.86066937</v>
      </c>
      <c r="CG5" s="303">
        <v>183381143.71777013</v>
      </c>
      <c r="CH5" s="303">
        <v>175614522.47553062</v>
      </c>
      <c r="CI5" s="303">
        <v>189978269.96613613</v>
      </c>
      <c r="CJ5" s="303">
        <v>175208147.51467764</v>
      </c>
      <c r="CK5" s="303">
        <v>215522954.56639948</v>
      </c>
      <c r="CL5" s="303">
        <v>183021912.30038235</v>
      </c>
      <c r="CM5" s="303">
        <v>189696179.26010519</v>
      </c>
      <c r="CN5" s="303">
        <v>168315471.5310103</v>
      </c>
      <c r="CO5" s="303">
        <v>206940634.92152795</v>
      </c>
      <c r="CP5" s="303">
        <v>196599637.44243258</v>
      </c>
      <c r="CQ5" s="303">
        <v>206112363.29346478</v>
      </c>
      <c r="CR5" s="303">
        <v>180264768.50237143</v>
      </c>
      <c r="CS5" s="303">
        <v>201400509.52572623</v>
      </c>
      <c r="CT5" s="303">
        <v>236689302.6562652</v>
      </c>
      <c r="CU5" s="303">
        <v>167922268.39993605</v>
      </c>
      <c r="CV5" s="303">
        <v>199266398.2006954</v>
      </c>
      <c r="CW5" s="303">
        <v>203720309.89613938</v>
      </c>
      <c r="CX5" s="303">
        <v>99.462012116625075</v>
      </c>
      <c r="CY5" s="303">
        <v>99.688604629819224</v>
      </c>
      <c r="CZ5" s="303">
        <v>99.806228381622546</v>
      </c>
      <c r="DA5" s="303">
        <v>99.610409951344607</v>
      </c>
      <c r="DB5" s="303">
        <v>99.639020231609479</v>
      </c>
      <c r="DC5" s="303">
        <v>99.896318262050343</v>
      </c>
      <c r="DD5" s="303">
        <v>99.722641322623645</v>
      </c>
      <c r="DE5" s="303">
        <v>98.951279102261935</v>
      </c>
      <c r="DF5" s="303">
        <v>99.407498264250947</v>
      </c>
      <c r="DG5" s="303">
        <v>99.626905604495747</v>
      </c>
      <c r="DH5" s="303">
        <v>99.789439826093002</v>
      </c>
      <c r="DI5" s="303">
        <v>99.798134944005483</v>
      </c>
      <c r="DJ5" s="303">
        <v>99.90250510529026</v>
      </c>
      <c r="DK5" s="303">
        <v>99.630917954579928</v>
      </c>
      <c r="DL5" s="303">
        <v>99.762396016497192</v>
      </c>
      <c r="DM5" s="303">
        <v>99.760627412881192</v>
      </c>
      <c r="DN5" s="303">
        <v>99.610431757372766</v>
      </c>
      <c r="DO5" s="303">
        <v>99.729693378214918</v>
      </c>
      <c r="DP5" s="303">
        <v>99.606845326841793</v>
      </c>
      <c r="DQ5" s="303">
        <v>99.55208644193479</v>
      </c>
      <c r="DR5" s="303">
        <v>99.878368148687429</v>
      </c>
      <c r="DS5" s="303">
        <v>99.705727841768976</v>
      </c>
      <c r="DT5" s="303">
        <v>99.015029285621694</v>
      </c>
      <c r="DU5" s="303">
        <v>99.802914914343106</v>
      </c>
      <c r="DV5" s="303">
        <v>99.793062970803533</v>
      </c>
      <c r="DW5" s="303">
        <v>99.651080917698636</v>
      </c>
      <c r="DX5" s="303">
        <v>99.258067119178904</v>
      </c>
      <c r="DY5" s="303">
        <v>99.653109114944854</v>
      </c>
      <c r="DZ5" s="303">
        <v>98.193748833818319</v>
      </c>
      <c r="EA5" s="303">
        <v>99.513822652928269</v>
      </c>
      <c r="EB5" s="303">
        <v>99.8149237754794</v>
      </c>
      <c r="EC5" s="303">
        <v>99.613177425911772</v>
      </c>
      <c r="ED5" s="303">
        <v>99.826143791319453</v>
      </c>
      <c r="EE5" s="303">
        <v>99.562063856114776</v>
      </c>
      <c r="EF5" s="303">
        <v>99.63612934653014</v>
      </c>
      <c r="EG5" s="303">
        <v>99.518632213560863</v>
      </c>
      <c r="EH5" s="303">
        <v>99.249464599526888</v>
      </c>
      <c r="EI5" s="303">
        <v>97.823956774940385</v>
      </c>
      <c r="EJ5" s="303">
        <v>99.576905489591823</v>
      </c>
      <c r="EK5" s="303">
        <v>99.813125445118473</v>
      </c>
      <c r="EL5" s="303">
        <v>99.584606258441127</v>
      </c>
      <c r="EM5" s="303">
        <v>98.747689560083501</v>
      </c>
      <c r="EN5" s="303">
        <v>99.665755823600293</v>
      </c>
      <c r="EO5" s="303">
        <v>99.771418203570406</v>
      </c>
      <c r="EP5" s="303">
        <v>99.729732162877298</v>
      </c>
      <c r="EQ5" s="303">
        <v>99.654900442403317</v>
      </c>
      <c r="ER5" s="303">
        <v>99.742751528306258</v>
      </c>
      <c r="ES5" s="303">
        <v>99.549780196139864</v>
      </c>
      <c r="ET5" s="303">
        <v>99.762327517589682</v>
      </c>
      <c r="EU5" s="303">
        <v>99.723340482402349</v>
      </c>
      <c r="EV5" s="303">
        <v>99.584073079109615</v>
      </c>
      <c r="EW5" s="303">
        <v>99.676967410838429</v>
      </c>
      <c r="EX5" s="303">
        <v>99.640682263654284</v>
      </c>
      <c r="EY5" s="303">
        <v>99.673303503048345</v>
      </c>
      <c r="EZ5" s="303">
        <v>99.705918183101147</v>
      </c>
      <c r="FA5" s="303">
        <v>98.932092280205353</v>
      </c>
      <c r="FB5" s="303">
        <v>99.771161530265701</v>
      </c>
      <c r="FC5" s="303">
        <v>99.772633284777342</v>
      </c>
      <c r="FD5" s="303">
        <v>99.763911647138485</v>
      </c>
      <c r="FE5" s="303">
        <v>99.385800342120007</v>
      </c>
      <c r="FF5" s="303">
        <v>99.857884586633148</v>
      </c>
      <c r="FG5" s="303">
        <v>99.784318860949966</v>
      </c>
      <c r="FH5" s="303">
        <v>97.703911103583451</v>
      </c>
      <c r="FI5" s="303">
        <v>99.366410184044014</v>
      </c>
      <c r="FJ5" s="303">
        <v>99.921706771188497</v>
      </c>
      <c r="FK5" s="303">
        <v>99.613981516781408</v>
      </c>
      <c r="FL5" s="303">
        <v>99.541220401006342</v>
      </c>
      <c r="FM5" s="303">
        <v>99.860946660689379</v>
      </c>
      <c r="FN5" s="303">
        <v>99.666123321787438</v>
      </c>
      <c r="FO5" s="303">
        <v>99.904658629719563</v>
      </c>
      <c r="FP5" s="303">
        <v>99.831963936027861</v>
      </c>
      <c r="FQ5" s="303">
        <v>99.805584214180129</v>
      </c>
      <c r="FR5" s="303">
        <v>99.695659017794782</v>
      </c>
      <c r="FS5" s="303">
        <v>99.636120536491575</v>
      </c>
      <c r="FT5" s="303">
        <v>99.352510545164094</v>
      </c>
      <c r="FU5" s="303">
        <v>99.402278630165426</v>
      </c>
      <c r="FV5" s="303">
        <v>99.736617311927589</v>
      </c>
      <c r="FW5" s="303">
        <v>99.276335897693272</v>
      </c>
      <c r="FX5" s="303">
        <v>99.736375108544408</v>
      </c>
      <c r="FY5" s="303">
        <v>99.264090637608106</v>
      </c>
      <c r="FZ5" s="303">
        <v>99.542599803817851</v>
      </c>
      <c r="GA5" s="303">
        <v>97.789684981644058</v>
      </c>
      <c r="GB5" s="303">
        <v>98.911395315899568</v>
      </c>
      <c r="GC5" s="303">
        <v>99.778107571974346</v>
      </c>
      <c r="GD5" s="303">
        <v>99.812602472025674</v>
      </c>
      <c r="GE5" s="303">
        <v>99.730192864529172</v>
      </c>
      <c r="GF5" s="303">
        <v>99.554502696215323</v>
      </c>
      <c r="GG5" s="303">
        <v>99.708766747194716</v>
      </c>
      <c r="GH5" s="303">
        <v>99.655668240564125</v>
      </c>
      <c r="GI5" s="303">
        <v>99.681203143604762</v>
      </c>
      <c r="GJ5" s="303">
        <v>99.205077318663626</v>
      </c>
      <c r="GK5" s="303">
        <v>99.270308840306612</v>
      </c>
      <c r="GL5" s="303">
        <v>99.771763899556234</v>
      </c>
      <c r="GM5" s="303">
        <v>99.817071818534771</v>
      </c>
      <c r="GN5" s="303">
        <v>99.579459480782319</v>
      </c>
      <c r="GO5" s="303">
        <v>99.46677312090489</v>
      </c>
      <c r="GP5" s="303">
        <v>99.419777601705533</v>
      </c>
      <c r="GQ5" s="303">
        <v>99.744362396470109</v>
      </c>
      <c r="GR5" s="303">
        <v>99.791975300274942</v>
      </c>
      <c r="GS5" s="303">
        <v>99.843522591831572</v>
      </c>
    </row>
    <row r="6" spans="1:201">
      <c r="A6" s="313">
        <v>4</v>
      </c>
      <c r="B6" s="303">
        <v>195764692.77640629</v>
      </c>
      <c r="C6" s="303">
        <v>172448939.37446889</v>
      </c>
      <c r="D6" s="303">
        <v>203146358.25535187</v>
      </c>
      <c r="E6" s="303">
        <v>167771992.70392433</v>
      </c>
      <c r="F6" s="303">
        <v>177590179.85533181</v>
      </c>
      <c r="G6" s="303">
        <v>222289484.53822911</v>
      </c>
      <c r="H6" s="303">
        <v>165313479.61226869</v>
      </c>
      <c r="I6" s="303">
        <v>211581955.13885775</v>
      </c>
      <c r="J6" s="303">
        <v>199267271.53937963</v>
      </c>
      <c r="K6" s="303">
        <v>203995344.2774204</v>
      </c>
      <c r="L6" s="303">
        <v>170383095.11902127</v>
      </c>
      <c r="M6" s="303">
        <v>197786882.53883275</v>
      </c>
      <c r="N6" s="303">
        <v>172477533.9312655</v>
      </c>
      <c r="O6" s="303">
        <v>157112784.30752796</v>
      </c>
      <c r="P6" s="303">
        <v>238551324.59104413</v>
      </c>
      <c r="Q6" s="303">
        <v>223342551.67816249</v>
      </c>
      <c r="R6" s="303">
        <v>205702207.94987297</v>
      </c>
      <c r="S6" s="303">
        <v>201277052.9463681</v>
      </c>
      <c r="T6" s="303">
        <v>190929297.23377022</v>
      </c>
      <c r="U6" s="303">
        <v>189736661.40152884</v>
      </c>
      <c r="V6" s="303">
        <v>209699199.80235285</v>
      </c>
      <c r="W6" s="303">
        <v>168688024.63591686</v>
      </c>
      <c r="X6" s="303">
        <v>207755085.41241175</v>
      </c>
      <c r="Y6" s="303">
        <v>240510546.14525214</v>
      </c>
      <c r="Z6" s="303">
        <v>226437426.10228419</v>
      </c>
      <c r="AA6" s="303">
        <v>169865362.24802887</v>
      </c>
      <c r="AB6" s="303">
        <v>189738488.42598391</v>
      </c>
      <c r="AC6" s="303">
        <v>195412513.58289626</v>
      </c>
      <c r="AD6" s="303">
        <v>199908220.69443852</v>
      </c>
      <c r="AE6" s="303">
        <v>171029116.3872979</v>
      </c>
      <c r="AF6" s="303">
        <v>186762042.37156078</v>
      </c>
      <c r="AG6" s="303">
        <v>189148059.37218776</v>
      </c>
      <c r="AH6" s="303">
        <v>225829080.76128379</v>
      </c>
      <c r="AI6" s="303">
        <v>208647269.34956256</v>
      </c>
      <c r="AJ6" s="303">
        <v>197507140.01463601</v>
      </c>
      <c r="AK6" s="303">
        <v>220379036.95291245</v>
      </c>
      <c r="AL6" s="303">
        <v>180039782.59768638</v>
      </c>
      <c r="AM6" s="303">
        <v>183100029.10815075</v>
      </c>
      <c r="AN6" s="303">
        <v>206816876.12772086</v>
      </c>
      <c r="AO6" s="303">
        <v>212267965.12636957</v>
      </c>
      <c r="AP6" s="303">
        <v>200498916.19104111</v>
      </c>
      <c r="AQ6" s="303">
        <v>196732235.60144106</v>
      </c>
      <c r="AR6" s="303">
        <v>198010650.26113424</v>
      </c>
      <c r="AS6" s="303">
        <v>191275280.55750918</v>
      </c>
      <c r="AT6" s="303">
        <v>173099186.85402772</v>
      </c>
      <c r="AU6" s="303">
        <v>163732991.76922292</v>
      </c>
      <c r="AV6" s="303">
        <v>181281523.08349219</v>
      </c>
      <c r="AW6" s="303">
        <v>201007026.41738892</v>
      </c>
      <c r="AX6" s="303">
        <v>198809285.00420484</v>
      </c>
      <c r="AY6" s="303">
        <v>211354309.32400867</v>
      </c>
      <c r="AZ6" s="303">
        <v>179064566.72327957</v>
      </c>
      <c r="BA6" s="303">
        <v>185874054.41752052</v>
      </c>
      <c r="BB6" s="303">
        <v>178140463.61156079</v>
      </c>
      <c r="BC6" s="303">
        <v>173249069.14839941</v>
      </c>
      <c r="BD6" s="303">
        <v>202191827.11562818</v>
      </c>
      <c r="BE6" s="303">
        <v>188209668.20817721</v>
      </c>
      <c r="BF6" s="303">
        <v>164414815.94763964</v>
      </c>
      <c r="BG6" s="303">
        <v>198358406.05162373</v>
      </c>
      <c r="BH6" s="303">
        <v>196914490.30681887</v>
      </c>
      <c r="BI6" s="303">
        <v>190852795.13230041</v>
      </c>
      <c r="BJ6" s="303">
        <v>180642675.18706924</v>
      </c>
      <c r="BK6" s="303">
        <v>191192153.35332772</v>
      </c>
      <c r="BL6" s="303">
        <v>189946482.28741673</v>
      </c>
      <c r="BM6" s="303">
        <v>162090336.88268402</v>
      </c>
      <c r="BN6" s="303">
        <v>205593132.76566559</v>
      </c>
      <c r="BO6" s="303">
        <v>181210507.38572752</v>
      </c>
      <c r="BP6" s="303">
        <v>234878748.99475476</v>
      </c>
      <c r="BQ6" s="303">
        <v>189252088.34988236</v>
      </c>
      <c r="BR6" s="303">
        <v>163218087.36725295</v>
      </c>
      <c r="BS6" s="303">
        <v>186694756.95783353</v>
      </c>
      <c r="BT6" s="303">
        <v>177775881.61010033</v>
      </c>
      <c r="BU6" s="303">
        <v>226245712.83471504</v>
      </c>
      <c r="BV6" s="303">
        <v>211461890.16675094</v>
      </c>
      <c r="BW6" s="303">
        <v>203665785.19794953</v>
      </c>
      <c r="BX6" s="303">
        <v>181037788.13446778</v>
      </c>
      <c r="BY6" s="303">
        <v>199335530.57034972</v>
      </c>
      <c r="BZ6" s="303">
        <v>217978700.4724074</v>
      </c>
      <c r="CA6" s="303">
        <v>193606143.41012281</v>
      </c>
      <c r="CB6" s="303">
        <v>184551703.94130865</v>
      </c>
      <c r="CC6" s="303">
        <v>182545255.33772662</v>
      </c>
      <c r="CD6" s="303">
        <v>242192759.67949313</v>
      </c>
      <c r="CE6" s="303">
        <v>197083008.3807013</v>
      </c>
      <c r="CF6" s="303">
        <v>153663754.5264858</v>
      </c>
      <c r="CG6" s="303">
        <v>183231549.0289619</v>
      </c>
      <c r="CH6" s="303">
        <v>175494646.71773079</v>
      </c>
      <c r="CI6" s="303">
        <v>189787075.96061176</v>
      </c>
      <c r="CJ6" s="303">
        <v>174887775.15519038</v>
      </c>
      <c r="CK6" s="303">
        <v>215283025.96144789</v>
      </c>
      <c r="CL6" s="303">
        <v>182782946.15749496</v>
      </c>
      <c r="CM6" s="303">
        <v>189468511.12471637</v>
      </c>
      <c r="CN6" s="303">
        <v>167700477.2753104</v>
      </c>
      <c r="CO6" s="303">
        <v>206262573.93685776</v>
      </c>
      <c r="CP6" s="303">
        <v>196437005.68587017</v>
      </c>
      <c r="CQ6" s="303">
        <v>205981934.65088746</v>
      </c>
      <c r="CR6" s="303">
        <v>179958710.74713141</v>
      </c>
      <c r="CS6" s="303">
        <v>200948878.83275819</v>
      </c>
      <c r="CT6" s="303">
        <v>236109686.82902393</v>
      </c>
      <c r="CU6" s="303">
        <v>167759210.35003534</v>
      </c>
      <c r="CV6" s="303">
        <v>199119263.05238453</v>
      </c>
      <c r="CW6" s="303">
        <v>203607701.2475706</v>
      </c>
      <c r="CX6" s="303">
        <v>99.235674521851024</v>
      </c>
      <c r="CY6" s="303">
        <v>99.566751591994546</v>
      </c>
      <c r="CZ6" s="303">
        <v>99.736148329460249</v>
      </c>
      <c r="DA6" s="303">
        <v>99.454642530648087</v>
      </c>
      <c r="DB6" s="303">
        <v>99.497937064146242</v>
      </c>
      <c r="DC6" s="303">
        <v>99.861889927607066</v>
      </c>
      <c r="DD6" s="303">
        <v>99.619890735394449</v>
      </c>
      <c r="DE6" s="303">
        <v>98.406139255790265</v>
      </c>
      <c r="DF6" s="303">
        <v>99.154973545774467</v>
      </c>
      <c r="DG6" s="303">
        <v>99.478190023163123</v>
      </c>
      <c r="DH6" s="303">
        <v>99.711859652275535</v>
      </c>
      <c r="DI6" s="303">
        <v>99.726478757841448</v>
      </c>
      <c r="DJ6" s="303">
        <v>99.870442167349509</v>
      </c>
      <c r="DK6" s="303">
        <v>99.487224757959126</v>
      </c>
      <c r="DL6" s="303">
        <v>99.674658127958367</v>
      </c>
      <c r="DM6" s="303">
        <v>99.677022151663579</v>
      </c>
      <c r="DN6" s="303">
        <v>99.457759049121961</v>
      </c>
      <c r="DO6" s="303">
        <v>99.629687593432152</v>
      </c>
      <c r="DP6" s="303">
        <v>99.448852600224413</v>
      </c>
      <c r="DQ6" s="303">
        <v>99.3690113528978</v>
      </c>
      <c r="DR6" s="303">
        <v>99.836764645346861</v>
      </c>
      <c r="DS6" s="303">
        <v>99.593811045860889</v>
      </c>
      <c r="DT6" s="303">
        <v>98.523215032428197</v>
      </c>
      <c r="DU6" s="303">
        <v>99.732780062111786</v>
      </c>
      <c r="DV6" s="303">
        <v>99.719017820622355</v>
      </c>
      <c r="DW6" s="303">
        <v>99.51221023499933</v>
      </c>
      <c r="DX6" s="303">
        <v>98.926174406682463</v>
      </c>
      <c r="DY6" s="303">
        <v>99.516548816370388</v>
      </c>
      <c r="DZ6" s="303">
        <v>96.750277303902621</v>
      </c>
      <c r="EA6" s="303">
        <v>99.310874476035309</v>
      </c>
      <c r="EB6" s="303">
        <v>99.749996803524994</v>
      </c>
      <c r="EC6" s="303">
        <v>99.457239895130499</v>
      </c>
      <c r="ED6" s="303">
        <v>99.763973635644973</v>
      </c>
      <c r="EE6" s="303">
        <v>99.385226985704151</v>
      </c>
      <c r="EF6" s="303">
        <v>99.494022298541523</v>
      </c>
      <c r="EG6" s="303">
        <v>99.316997885845709</v>
      </c>
      <c r="EH6" s="303">
        <v>98.912673507172883</v>
      </c>
      <c r="EI6" s="303">
        <v>95.626977097720001</v>
      </c>
      <c r="EJ6" s="303">
        <v>99.407487501022175</v>
      </c>
      <c r="EK6" s="303">
        <v>99.744984596723882</v>
      </c>
      <c r="EL6" s="303">
        <v>99.417014951609133</v>
      </c>
      <c r="EM6" s="303">
        <v>97.956072725836123</v>
      </c>
      <c r="EN6" s="303">
        <v>99.535847418395576</v>
      </c>
      <c r="EO6" s="303">
        <v>99.689169622076165</v>
      </c>
      <c r="EP6" s="303">
        <v>99.630004403954999</v>
      </c>
      <c r="EQ6" s="303">
        <v>99.51859020661297</v>
      </c>
      <c r="ER6" s="303">
        <v>99.644894721099377</v>
      </c>
      <c r="ES6" s="303">
        <v>99.362911938176381</v>
      </c>
      <c r="ET6" s="303">
        <v>99.673208998987675</v>
      </c>
      <c r="EU6" s="303">
        <v>99.617430967384948</v>
      </c>
      <c r="EV6" s="303">
        <v>99.414479068292223</v>
      </c>
      <c r="EW6" s="303">
        <v>99.549746975521799</v>
      </c>
      <c r="EX6" s="303">
        <v>99.500858248682121</v>
      </c>
      <c r="EY6" s="303">
        <v>99.545205304461376</v>
      </c>
      <c r="EZ6" s="303">
        <v>99.594641453866302</v>
      </c>
      <c r="FA6" s="303">
        <v>98.374015974430833</v>
      </c>
      <c r="FB6" s="303">
        <v>99.687038344717109</v>
      </c>
      <c r="FC6" s="303">
        <v>99.69006487007978</v>
      </c>
      <c r="FD6" s="303">
        <v>99.676150930130888</v>
      </c>
      <c r="FE6" s="303">
        <v>99.118573650125754</v>
      </c>
      <c r="FF6" s="303">
        <v>99.809423856183898</v>
      </c>
      <c r="FG6" s="303">
        <v>99.706978240181996</v>
      </c>
      <c r="FH6" s="303">
        <v>95.406509410872701</v>
      </c>
      <c r="FI6" s="303">
        <v>99.094430612309836</v>
      </c>
      <c r="FJ6" s="303">
        <v>99.897101723836258</v>
      </c>
      <c r="FK6" s="303">
        <v>99.462157747341578</v>
      </c>
      <c r="FL6" s="303">
        <v>99.351531670151473</v>
      </c>
      <c r="FM6" s="303">
        <v>99.813739003584146</v>
      </c>
      <c r="FN6" s="303">
        <v>99.535329010711507</v>
      </c>
      <c r="FO6" s="303">
        <v>99.873311172786913</v>
      </c>
      <c r="FP6" s="303">
        <v>99.772359573907437</v>
      </c>
      <c r="FQ6" s="303">
        <v>99.734443455852755</v>
      </c>
      <c r="FR6" s="303">
        <v>99.580248451891848</v>
      </c>
      <c r="FS6" s="303">
        <v>99.494008723447081</v>
      </c>
      <c r="FT6" s="303">
        <v>99.070471827767932</v>
      </c>
      <c r="FU6" s="303">
        <v>99.147800040250203</v>
      </c>
      <c r="FV6" s="303">
        <v>99.63787630119522</v>
      </c>
      <c r="FW6" s="303">
        <v>98.952628621327136</v>
      </c>
      <c r="FX6" s="303">
        <v>99.637124439172496</v>
      </c>
      <c r="FY6" s="303">
        <v>98.934888040452165</v>
      </c>
      <c r="FZ6" s="303">
        <v>99.352032017937674</v>
      </c>
      <c r="GA6" s="303">
        <v>95.598327100167097</v>
      </c>
      <c r="GB6" s="303">
        <v>98.319305450499357</v>
      </c>
      <c r="GC6" s="303">
        <v>99.696712753240561</v>
      </c>
      <c r="GD6" s="303">
        <v>99.74446965937075</v>
      </c>
      <c r="GE6" s="303">
        <v>99.629824464243782</v>
      </c>
      <c r="GF6" s="303">
        <v>99.372464866475141</v>
      </c>
      <c r="GG6" s="303">
        <v>99.597767037881965</v>
      </c>
      <c r="GH6" s="303">
        <v>99.525550866327379</v>
      </c>
      <c r="GI6" s="303">
        <v>99.56156850604097</v>
      </c>
      <c r="GJ6" s="303">
        <v>98.842599929435622</v>
      </c>
      <c r="GK6" s="303">
        <v>98.945040082016106</v>
      </c>
      <c r="GL6" s="303">
        <v>99.689230394258871</v>
      </c>
      <c r="GM6" s="303">
        <v>99.753907217560297</v>
      </c>
      <c r="GN6" s="303">
        <v>99.4103911370904</v>
      </c>
      <c r="GO6" s="303">
        <v>99.243723796066163</v>
      </c>
      <c r="GP6" s="303">
        <v>99.176313803417855</v>
      </c>
      <c r="GQ6" s="303">
        <v>99.647507337424429</v>
      </c>
      <c r="GR6" s="303">
        <v>99.718290488291487</v>
      </c>
      <c r="GS6" s="303">
        <v>99.788332983327905</v>
      </c>
    </row>
    <row r="7" spans="1:201">
      <c r="A7" s="313">
        <v>5</v>
      </c>
      <c r="B7" s="303">
        <v>195260377.28966251</v>
      </c>
      <c r="C7" s="303">
        <v>172219300.29690033</v>
      </c>
      <c r="D7" s="303">
        <v>202995144.08412704</v>
      </c>
      <c r="E7" s="303">
        <v>167483452.67731157</v>
      </c>
      <c r="F7" s="303">
        <v>177315704.98366648</v>
      </c>
      <c r="G7" s="303">
        <v>222210696.11316755</v>
      </c>
      <c r="H7" s="303">
        <v>165131139.15830937</v>
      </c>
      <c r="I7" s="303">
        <v>209824319.5238317</v>
      </c>
      <c r="J7" s="303">
        <v>198684151.3707751</v>
      </c>
      <c r="K7" s="303">
        <v>203661060.36900783</v>
      </c>
      <c r="L7" s="303">
        <v>170241794.75391158</v>
      </c>
      <c r="M7" s="303">
        <v>197637188.95459026</v>
      </c>
      <c r="N7" s="303">
        <v>172420796.34596384</v>
      </c>
      <c r="O7" s="303">
        <v>156865503.0167484</v>
      </c>
      <c r="P7" s="303">
        <v>238327189.93484253</v>
      </c>
      <c r="Q7" s="303">
        <v>223146194.56036827</v>
      </c>
      <c r="R7" s="303">
        <v>205356873.22574174</v>
      </c>
      <c r="S7" s="303">
        <v>201061122.63330433</v>
      </c>
      <c r="T7" s="303">
        <v>190595756.67296907</v>
      </c>
      <c r="U7" s="303">
        <v>189349015.81623709</v>
      </c>
      <c r="V7" s="303">
        <v>209608450.77351698</v>
      </c>
      <c r="W7" s="303">
        <v>168483576.91066808</v>
      </c>
      <c r="X7" s="303">
        <v>206273119.31904602</v>
      </c>
      <c r="Y7" s="303">
        <v>240332265.46709371</v>
      </c>
      <c r="Z7" s="303">
        <v>226259847.78214103</v>
      </c>
      <c r="AA7" s="303">
        <v>169605900.75608182</v>
      </c>
      <c r="AB7" s="303">
        <v>188950712.17782268</v>
      </c>
      <c r="AC7" s="303">
        <v>195119898.13803142</v>
      </c>
      <c r="AD7" s="303">
        <v>193863550.7445485</v>
      </c>
      <c r="AE7" s="303">
        <v>170638748.09289128</v>
      </c>
      <c r="AF7" s="303">
        <v>186634525.94626814</v>
      </c>
      <c r="AG7" s="303">
        <v>188821844.58695769</v>
      </c>
      <c r="AH7" s="303">
        <v>225680609.45533368</v>
      </c>
      <c r="AI7" s="303">
        <v>208236687.19478455</v>
      </c>
      <c r="AJ7" s="303">
        <v>197199646.83617252</v>
      </c>
      <c r="AK7" s="303">
        <v>219879545.35858539</v>
      </c>
      <c r="AL7" s="303">
        <v>179289478.92747745</v>
      </c>
      <c r="AM7" s="303">
        <v>174869664.45066673</v>
      </c>
      <c r="AN7" s="303">
        <v>206428316.3781811</v>
      </c>
      <c r="AO7" s="303">
        <v>212114007.30681548</v>
      </c>
      <c r="AP7" s="303">
        <v>200126264.44787371</v>
      </c>
      <c r="AQ7" s="303">
        <v>193963831.07393834</v>
      </c>
      <c r="AR7" s="303">
        <v>197729779.83653098</v>
      </c>
      <c r="AS7" s="303">
        <v>191108245.13025287</v>
      </c>
      <c r="AT7" s="303">
        <v>172914157.24534577</v>
      </c>
      <c r="AU7" s="303">
        <v>163488063.04102141</v>
      </c>
      <c r="AV7" s="303">
        <v>181089689.28232649</v>
      </c>
      <c r="AW7" s="303">
        <v>200586852.54412735</v>
      </c>
      <c r="AX7" s="303">
        <v>198618663.74150896</v>
      </c>
      <c r="AY7" s="303">
        <v>211111596.45703074</v>
      </c>
      <c r="AZ7" s="303">
        <v>178727072.14595324</v>
      </c>
      <c r="BA7" s="303">
        <v>185615032.73453426</v>
      </c>
      <c r="BB7" s="303">
        <v>177867928.04409885</v>
      </c>
      <c r="BC7" s="303">
        <v>173006234.79571021</v>
      </c>
      <c r="BD7" s="303">
        <v>201948552.15842885</v>
      </c>
      <c r="BE7" s="303">
        <v>186600334.18962097</v>
      </c>
      <c r="BF7" s="303">
        <v>164266955.84493625</v>
      </c>
      <c r="BG7" s="303">
        <v>198183999.27361202</v>
      </c>
      <c r="BH7" s="303">
        <v>196729058.71506301</v>
      </c>
      <c r="BI7" s="303">
        <v>190264511.38934904</v>
      </c>
      <c r="BJ7" s="303">
        <v>180551605.68674901</v>
      </c>
      <c r="BK7" s="303">
        <v>191035389.36153215</v>
      </c>
      <c r="BL7" s="303">
        <v>180233292.04053494</v>
      </c>
      <c r="BM7" s="303">
        <v>161566369.74861962</v>
      </c>
      <c r="BN7" s="303">
        <v>205542048.47001359</v>
      </c>
      <c r="BO7" s="303">
        <v>180907919.50579536</v>
      </c>
      <c r="BP7" s="303">
        <v>234380126.64071885</v>
      </c>
      <c r="BQ7" s="303">
        <v>189159290.04397383</v>
      </c>
      <c r="BR7" s="303">
        <v>162984477.29045579</v>
      </c>
      <c r="BS7" s="303">
        <v>186634725.69797528</v>
      </c>
      <c r="BT7" s="303">
        <v>177664136.04732844</v>
      </c>
      <c r="BU7" s="303">
        <v>226074146.20527276</v>
      </c>
      <c r="BV7" s="303">
        <v>211197715.71780595</v>
      </c>
      <c r="BW7" s="303">
        <v>203348692.20406559</v>
      </c>
      <c r="BX7" s="303">
        <v>180438605.18488842</v>
      </c>
      <c r="BY7" s="303">
        <v>198745069.49645373</v>
      </c>
      <c r="BZ7" s="303">
        <v>217746909.77841985</v>
      </c>
      <c r="CA7" s="303">
        <v>192787449.34993836</v>
      </c>
      <c r="CB7" s="303">
        <v>184354187.62838337</v>
      </c>
      <c r="CC7" s="303">
        <v>181817788.62154156</v>
      </c>
      <c r="CD7" s="303">
        <v>241675781.52777448</v>
      </c>
      <c r="CE7" s="303">
        <v>187786141.37120673</v>
      </c>
      <c r="CF7" s="303">
        <v>152209616.27175638</v>
      </c>
      <c r="CG7" s="303">
        <v>183072259.37789586</v>
      </c>
      <c r="CH7" s="303">
        <v>175367481.65058711</v>
      </c>
      <c r="CI7" s="303">
        <v>189582384.79024482</v>
      </c>
      <c r="CJ7" s="303">
        <v>174532631.98668832</v>
      </c>
      <c r="CK7" s="303">
        <v>215024107.4663482</v>
      </c>
      <c r="CL7" s="303">
        <v>182524955.80866161</v>
      </c>
      <c r="CM7" s="303">
        <v>189223686.66203216</v>
      </c>
      <c r="CN7" s="303">
        <v>166929267.14275646</v>
      </c>
      <c r="CO7" s="303">
        <v>205444404.39402428</v>
      </c>
      <c r="CP7" s="303">
        <v>196264591.88734686</v>
      </c>
      <c r="CQ7" s="303">
        <v>205845836.01667273</v>
      </c>
      <c r="CR7" s="303">
        <v>179621259.63031334</v>
      </c>
      <c r="CS7" s="303">
        <v>200438692.00179976</v>
      </c>
      <c r="CT7" s="303">
        <v>235438703.95248866</v>
      </c>
      <c r="CU7" s="303">
        <v>167583722.20450038</v>
      </c>
      <c r="CV7" s="303">
        <v>198964374.89990321</v>
      </c>
      <c r="CW7" s="303">
        <v>203489473.78873593</v>
      </c>
      <c r="CX7" s="303">
        <v>98.980030427969425</v>
      </c>
      <c r="CY7" s="303">
        <v>99.434165001001162</v>
      </c>
      <c r="CZ7" s="303">
        <v>99.661908657431084</v>
      </c>
      <c r="DA7" s="303">
        <v>99.283597025733584</v>
      </c>
      <c r="DB7" s="303">
        <v>99.344157820671768</v>
      </c>
      <c r="DC7" s="303">
        <v>99.826494816374478</v>
      </c>
      <c r="DD7" s="303">
        <v>99.510010185165427</v>
      </c>
      <c r="DE7" s="303">
        <v>97.588668148768505</v>
      </c>
      <c r="DF7" s="303">
        <v>98.86481418119179</v>
      </c>
      <c r="DG7" s="303">
        <v>99.315176704008508</v>
      </c>
      <c r="DH7" s="303">
        <v>99.629167633065592</v>
      </c>
      <c r="DI7" s="303">
        <v>99.651001487268587</v>
      </c>
      <c r="DJ7" s="303">
        <v>99.837589148162422</v>
      </c>
      <c r="DK7" s="303">
        <v>99.330640878024383</v>
      </c>
      <c r="DL7" s="303">
        <v>99.581007232203262</v>
      </c>
      <c r="DM7" s="303">
        <v>99.589388636988701</v>
      </c>
      <c r="DN7" s="303">
        <v>99.290788465158627</v>
      </c>
      <c r="DO7" s="303">
        <v>99.522804720707327</v>
      </c>
      <c r="DP7" s="303">
        <v>99.275122185102759</v>
      </c>
      <c r="DQ7" s="303">
        <v>99.165993347409454</v>
      </c>
      <c r="DR7" s="303">
        <v>99.793559476027099</v>
      </c>
      <c r="DS7" s="303">
        <v>99.473104622502561</v>
      </c>
      <c r="DT7" s="303">
        <v>97.820425669666747</v>
      </c>
      <c r="DU7" s="303">
        <v>99.658852211757306</v>
      </c>
      <c r="DV7" s="303">
        <v>99.640815484658191</v>
      </c>
      <c r="DW7" s="303">
        <v>99.360209931978048</v>
      </c>
      <c r="DX7" s="303">
        <v>98.515442292362707</v>
      </c>
      <c r="DY7" s="303">
        <v>99.367530318683635</v>
      </c>
      <c r="DZ7" s="303">
        <v>93.824817351175952</v>
      </c>
      <c r="EA7" s="303">
        <v>99.084200693791999</v>
      </c>
      <c r="EB7" s="303">
        <v>99.681890014512533</v>
      </c>
      <c r="EC7" s="303">
        <v>99.285710658935031</v>
      </c>
      <c r="ED7" s="303">
        <v>99.698383821425637</v>
      </c>
      <c r="EE7" s="303">
        <v>99.189653850354247</v>
      </c>
      <c r="EF7" s="303">
        <v>99.339122920461165</v>
      </c>
      <c r="EG7" s="303">
        <v>99.091894780288641</v>
      </c>
      <c r="EH7" s="303">
        <v>98.500461601049622</v>
      </c>
      <c r="EI7" s="303">
        <v>91.328534894074977</v>
      </c>
      <c r="EJ7" s="303">
        <v>99.220724461327478</v>
      </c>
      <c r="EK7" s="303">
        <v>99.672639623091968</v>
      </c>
      <c r="EL7" s="303">
        <v>99.232236277359775</v>
      </c>
      <c r="EM7" s="303">
        <v>96.577640592426249</v>
      </c>
      <c r="EN7" s="303">
        <v>99.394659680812865</v>
      </c>
      <c r="EO7" s="303">
        <v>99.602113819611176</v>
      </c>
      <c r="EP7" s="303">
        <v>99.523507654531258</v>
      </c>
      <c r="EQ7" s="303">
        <v>99.369720015771605</v>
      </c>
      <c r="ER7" s="303">
        <v>99.53944956267415</v>
      </c>
      <c r="ES7" s="303">
        <v>99.155209250804049</v>
      </c>
      <c r="ET7" s="303">
        <v>99.577640862137656</v>
      </c>
      <c r="EU7" s="303">
        <v>99.503033336466501</v>
      </c>
      <c r="EV7" s="303">
        <v>99.227106165840112</v>
      </c>
      <c r="EW7" s="303">
        <v>99.411021088881739</v>
      </c>
      <c r="EX7" s="303">
        <v>99.348632739014178</v>
      </c>
      <c r="EY7" s="303">
        <v>99.405677885282472</v>
      </c>
      <c r="EZ7" s="303">
        <v>99.474810289161908</v>
      </c>
      <c r="FA7" s="303">
        <v>97.532844253780794</v>
      </c>
      <c r="FB7" s="303">
        <v>99.597388664164342</v>
      </c>
      <c r="FC7" s="303">
        <v>99.602412305412344</v>
      </c>
      <c r="FD7" s="303">
        <v>99.582287307914598</v>
      </c>
      <c r="FE7" s="303">
        <v>98.81305103274687</v>
      </c>
      <c r="FF7" s="303">
        <v>99.759105766350359</v>
      </c>
      <c r="FG7" s="303">
        <v>99.625225596861327</v>
      </c>
      <c r="FH7" s="303">
        <v>90.527758483037729</v>
      </c>
      <c r="FI7" s="303">
        <v>98.774101678406424</v>
      </c>
      <c r="FJ7" s="303">
        <v>99.8722800140321</v>
      </c>
      <c r="FK7" s="303">
        <v>99.29607442314348</v>
      </c>
      <c r="FL7" s="303">
        <v>99.140619040505484</v>
      </c>
      <c r="FM7" s="303">
        <v>99.7647961043713</v>
      </c>
      <c r="FN7" s="303">
        <v>99.392866516331807</v>
      </c>
      <c r="FO7" s="303">
        <v>99.841197144553803</v>
      </c>
      <c r="FP7" s="303">
        <v>99.709645113606697</v>
      </c>
      <c r="FQ7" s="303">
        <v>99.658812841293781</v>
      </c>
      <c r="FR7" s="303">
        <v>99.455845150475042</v>
      </c>
      <c r="FS7" s="303">
        <v>99.339103700647257</v>
      </c>
      <c r="FT7" s="303">
        <v>98.742577092985314</v>
      </c>
      <c r="FU7" s="303">
        <v>98.854109716610026</v>
      </c>
      <c r="FV7" s="303">
        <v>99.531924974550705</v>
      </c>
      <c r="FW7" s="303">
        <v>98.534191851372427</v>
      </c>
      <c r="FX7" s="303">
        <v>99.530487886762444</v>
      </c>
      <c r="FY7" s="303">
        <v>98.540619572691824</v>
      </c>
      <c r="FZ7" s="303">
        <v>99.139957842185694</v>
      </c>
      <c r="GA7" s="303">
        <v>91.08873015072534</v>
      </c>
      <c r="GB7" s="303">
        <v>97.388898252819203</v>
      </c>
      <c r="GC7" s="303">
        <v>99.610042882953181</v>
      </c>
      <c r="GD7" s="303">
        <v>99.67219388105687</v>
      </c>
      <c r="GE7" s="303">
        <v>99.522370649120617</v>
      </c>
      <c r="GF7" s="303">
        <v>99.170670018303369</v>
      </c>
      <c r="GG7" s="303">
        <v>99.477981913896599</v>
      </c>
      <c r="GH7" s="303">
        <v>99.385074787318842</v>
      </c>
      <c r="GI7" s="303">
        <v>99.432918592824294</v>
      </c>
      <c r="GJ7" s="303">
        <v>98.388048959563221</v>
      </c>
      <c r="GK7" s="303">
        <v>98.552560648329205</v>
      </c>
      <c r="GL7" s="303">
        <v>99.601732629649149</v>
      </c>
      <c r="GM7" s="303">
        <v>99.687996726172287</v>
      </c>
      <c r="GN7" s="303">
        <v>99.223980891244238</v>
      </c>
      <c r="GO7" s="303">
        <v>98.991755030526704</v>
      </c>
      <c r="GP7" s="303">
        <v>98.894471879803064</v>
      </c>
      <c r="GQ7" s="303">
        <v>99.543268910018043</v>
      </c>
      <c r="GR7" s="303">
        <v>99.640722996600516</v>
      </c>
      <c r="GS7" s="303">
        <v>99.730389590432267</v>
      </c>
    </row>
    <row r="8" spans="1:201">
      <c r="A8" s="313">
        <v>6</v>
      </c>
      <c r="B8" s="303">
        <v>194679831.6764296</v>
      </c>
      <c r="C8" s="303">
        <v>171970919.92278042</v>
      </c>
      <c r="D8" s="303">
        <v>202835181.51727468</v>
      </c>
      <c r="E8" s="303">
        <v>167167377.27909732</v>
      </c>
      <c r="F8" s="303">
        <v>177016956.74290887</v>
      </c>
      <c r="G8" s="303">
        <v>222129391.27645323</v>
      </c>
      <c r="H8" s="303">
        <v>164936477.83578455</v>
      </c>
      <c r="I8" s="303">
        <v>206932339.66566464</v>
      </c>
      <c r="J8" s="303">
        <v>197989343.45851755</v>
      </c>
      <c r="K8" s="303">
        <v>203296151.36407417</v>
      </c>
      <c r="L8" s="303">
        <v>170091577.14062813</v>
      </c>
      <c r="M8" s="303">
        <v>197479531.16825259</v>
      </c>
      <c r="N8" s="303">
        <v>172362408.54869443</v>
      </c>
      <c r="O8" s="303">
        <v>156595757.11893144</v>
      </c>
      <c r="P8" s="303">
        <v>238088568.37218243</v>
      </c>
      <c r="Q8" s="303">
        <v>222939944.66515326</v>
      </c>
      <c r="R8" s="303">
        <v>204977781.00908446</v>
      </c>
      <c r="S8" s="303">
        <v>200830789.96263424</v>
      </c>
      <c r="T8" s="303">
        <v>190230163.46408072</v>
      </c>
      <c r="U8" s="303">
        <v>188917869.55820099</v>
      </c>
      <c r="V8" s="303">
        <v>209514027.34393558</v>
      </c>
      <c r="W8" s="303">
        <v>168263879.62881216</v>
      </c>
      <c r="X8" s="303">
        <v>203925452.26511919</v>
      </c>
      <c r="Y8" s="303">
        <v>240144401.16811991</v>
      </c>
      <c r="Z8" s="303">
        <v>226072416.68493393</v>
      </c>
      <c r="AA8" s="303">
        <v>169323661.1226294</v>
      </c>
      <c r="AB8" s="303">
        <v>187893220.85262498</v>
      </c>
      <c r="AC8" s="303">
        <v>194802066.48957515</v>
      </c>
      <c r="AD8" s="303">
        <v>182731674.22711653</v>
      </c>
      <c r="AE8" s="303">
        <v>170201138.54764658</v>
      </c>
      <c r="AF8" s="303">
        <v>186500685.96412325</v>
      </c>
      <c r="AG8" s="303">
        <v>188464768.2012389</v>
      </c>
      <c r="AH8" s="303">
        <v>225524088.60629106</v>
      </c>
      <c r="AI8" s="303">
        <v>207780055.95453629</v>
      </c>
      <c r="AJ8" s="303">
        <v>196864729.09400833</v>
      </c>
      <c r="AK8" s="303">
        <v>219321747.70671684</v>
      </c>
      <c r="AL8" s="303">
        <v>178296055.76667553</v>
      </c>
      <c r="AM8" s="303">
        <v>161612926.16898984</v>
      </c>
      <c r="AN8" s="303">
        <v>205997910.68486208</v>
      </c>
      <c r="AO8" s="303">
        <v>211950880.12809655</v>
      </c>
      <c r="AP8" s="303">
        <v>199715440.662359</v>
      </c>
      <c r="AQ8" s="303">
        <v>189193409.34519935</v>
      </c>
      <c r="AR8" s="303">
        <v>197425656.64289016</v>
      </c>
      <c r="AS8" s="303">
        <v>190931588.48824537</v>
      </c>
      <c r="AT8" s="303">
        <v>172716898.80696037</v>
      </c>
      <c r="AU8" s="303">
        <v>163221988.47124606</v>
      </c>
      <c r="AV8" s="303">
        <v>180883925.62949979</v>
      </c>
      <c r="AW8" s="303">
        <v>200121284.53222963</v>
      </c>
      <c r="AX8" s="303">
        <v>198415000.38002279</v>
      </c>
      <c r="AY8" s="303">
        <v>210850695.17163464</v>
      </c>
      <c r="AZ8" s="303">
        <v>178355511.5752306</v>
      </c>
      <c r="BA8" s="303">
        <v>185334338.12410858</v>
      </c>
      <c r="BB8" s="303">
        <v>177571418.69840139</v>
      </c>
      <c r="BC8" s="303">
        <v>172743194.2041935</v>
      </c>
      <c r="BD8" s="303">
        <v>201687388.09003821</v>
      </c>
      <c r="BE8" s="303">
        <v>183934028.31800663</v>
      </c>
      <c r="BF8" s="303">
        <v>164109751.25647748</v>
      </c>
      <c r="BG8" s="303">
        <v>197999128.75744361</v>
      </c>
      <c r="BH8" s="303">
        <v>196531342.81391054</v>
      </c>
      <c r="BI8" s="303">
        <v>189575671.79291901</v>
      </c>
      <c r="BJ8" s="303">
        <v>180456831.65136808</v>
      </c>
      <c r="BK8" s="303">
        <v>190869799.96344048</v>
      </c>
      <c r="BL8" s="303">
        <v>163294413.25485575</v>
      </c>
      <c r="BM8" s="303">
        <v>160913576.02055454</v>
      </c>
      <c r="BN8" s="303">
        <v>205490147.90432814</v>
      </c>
      <c r="BO8" s="303">
        <v>180576345.7039741</v>
      </c>
      <c r="BP8" s="303">
        <v>233825379.0035916</v>
      </c>
      <c r="BQ8" s="303">
        <v>189062836.54191187</v>
      </c>
      <c r="BR8" s="303">
        <v>162731284.82982484</v>
      </c>
      <c r="BS8" s="303">
        <v>186572960.10173029</v>
      </c>
      <c r="BT8" s="303">
        <v>177546586.59736341</v>
      </c>
      <c r="BU8" s="303">
        <v>225892156.12674752</v>
      </c>
      <c r="BV8" s="303">
        <v>210913721.1569508</v>
      </c>
      <c r="BW8" s="303">
        <v>203003317.72476026</v>
      </c>
      <c r="BX8" s="303">
        <v>179710569.13315967</v>
      </c>
      <c r="BY8" s="303">
        <v>198035106.32626554</v>
      </c>
      <c r="BZ8" s="303">
        <v>217499028.19808802</v>
      </c>
      <c r="CA8" s="303">
        <v>191638543.62261578</v>
      </c>
      <c r="CB8" s="303">
        <v>184142757.6340113</v>
      </c>
      <c r="CC8" s="303">
        <v>180885838.06807676</v>
      </c>
      <c r="CD8" s="303">
        <v>241102248.33182985</v>
      </c>
      <c r="CE8" s="303">
        <v>171986905.51612616</v>
      </c>
      <c r="CF8" s="303">
        <v>149764186.3266775</v>
      </c>
      <c r="CG8" s="303">
        <v>182903026.71858653</v>
      </c>
      <c r="CH8" s="303">
        <v>175232828.34862858</v>
      </c>
      <c r="CI8" s="303">
        <v>189363788.59476802</v>
      </c>
      <c r="CJ8" s="303">
        <v>174137999.71035334</v>
      </c>
      <c r="CK8" s="303">
        <v>214745819.84224606</v>
      </c>
      <c r="CL8" s="303">
        <v>182245376.2766158</v>
      </c>
      <c r="CM8" s="303">
        <v>188960255.59525564</v>
      </c>
      <c r="CN8" s="303">
        <v>165871898.25178906</v>
      </c>
      <c r="CO8" s="303">
        <v>204384239.8752045</v>
      </c>
      <c r="CP8" s="303">
        <v>196082021.63533849</v>
      </c>
      <c r="CQ8" s="303">
        <v>205703592.04084507</v>
      </c>
      <c r="CR8" s="303">
        <v>179248273.05535156</v>
      </c>
      <c r="CS8" s="303">
        <v>199849772.85148722</v>
      </c>
      <c r="CT8" s="303">
        <v>234625168.72481167</v>
      </c>
      <c r="CU8" s="303">
        <v>167395667.52846035</v>
      </c>
      <c r="CV8" s="303">
        <v>198801313.45967117</v>
      </c>
      <c r="CW8" s="303">
        <v>203365336.05476388</v>
      </c>
      <c r="CX8" s="303">
        <v>98.685744289326067</v>
      </c>
      <c r="CY8" s="303">
        <v>99.290757757674371</v>
      </c>
      <c r="CZ8" s="303">
        <v>99.583373898394484</v>
      </c>
      <c r="DA8" s="303">
        <v>99.096228650145378</v>
      </c>
      <c r="DB8" s="303">
        <v>99.176779006814272</v>
      </c>
      <c r="DC8" s="303">
        <v>99.789969226010129</v>
      </c>
      <c r="DD8" s="303">
        <v>99.392704931378432</v>
      </c>
      <c r="DE8" s="303">
        <v>96.243616901553423</v>
      </c>
      <c r="DF8" s="303">
        <v>98.519079231206902</v>
      </c>
      <c r="DG8" s="303">
        <v>99.137229077495093</v>
      </c>
      <c r="DH8" s="303">
        <v>99.541257048024534</v>
      </c>
      <c r="DI8" s="303">
        <v>99.571508572074251</v>
      </c>
      <c r="DJ8" s="303">
        <v>99.803780599318031</v>
      </c>
      <c r="DK8" s="303">
        <v>99.159831921376238</v>
      </c>
      <c r="DL8" s="303">
        <v>99.481303226279678</v>
      </c>
      <c r="DM8" s="303">
        <v>99.49734000935527</v>
      </c>
      <c r="DN8" s="303">
        <v>99.107496011871561</v>
      </c>
      <c r="DO8" s="303">
        <v>99.408792856535527</v>
      </c>
      <c r="DP8" s="303">
        <v>99.084696589507203</v>
      </c>
      <c r="DQ8" s="303">
        <v>98.940193140464288</v>
      </c>
      <c r="DR8" s="303">
        <v>99.748604942461839</v>
      </c>
      <c r="DS8" s="303">
        <v>99.343394824645415</v>
      </c>
      <c r="DT8" s="303">
        <v>96.707096936849297</v>
      </c>
      <c r="DU8" s="303">
        <v>99.580950310525239</v>
      </c>
      <c r="DV8" s="303">
        <v>99.558274160795534</v>
      </c>
      <c r="DW8" s="303">
        <v>99.194865512320817</v>
      </c>
      <c r="DX8" s="303">
        <v>97.964085674430805</v>
      </c>
      <c r="DY8" s="303">
        <v>99.205670117517101</v>
      </c>
      <c r="DZ8" s="303">
        <v>88.437284331107861</v>
      </c>
      <c r="EA8" s="303">
        <v>98.830095500855748</v>
      </c>
      <c r="EB8" s="303">
        <v>99.610405800581219</v>
      </c>
      <c r="EC8" s="303">
        <v>99.097953872673543</v>
      </c>
      <c r="ED8" s="303">
        <v>99.62923797977993</v>
      </c>
      <c r="EE8" s="303">
        <v>98.972146093831412</v>
      </c>
      <c r="EF8" s="303">
        <v>99.170408446115616</v>
      </c>
      <c r="EG8" s="303">
        <v>98.840515207270556</v>
      </c>
      <c r="EH8" s="303">
        <v>97.954681444347045</v>
      </c>
      <c r="EI8" s="303">
        <v>84.404987070368193</v>
      </c>
      <c r="EJ8" s="303">
        <v>99.013847975326613</v>
      </c>
      <c r="EK8" s="303">
        <v>99.595985956021011</v>
      </c>
      <c r="EL8" s="303">
        <v>99.028530066857982</v>
      </c>
      <c r="EM8" s="303">
        <v>94.202372622920976</v>
      </c>
      <c r="EN8" s="303">
        <v>99.241783258465347</v>
      </c>
      <c r="EO8" s="303">
        <v>99.510043616401319</v>
      </c>
      <c r="EP8" s="303">
        <v>99.409972406664224</v>
      </c>
      <c r="EQ8" s="303">
        <v>99.207997165735392</v>
      </c>
      <c r="ER8" s="303">
        <v>99.426347591912901</v>
      </c>
      <c r="ES8" s="303">
        <v>98.925067080194722</v>
      </c>
      <c r="ET8" s="303">
        <v>99.47553405764701</v>
      </c>
      <c r="EU8" s="303">
        <v>99.380062975131679</v>
      </c>
      <c r="EV8" s="303">
        <v>99.020820236375386</v>
      </c>
      <c r="EW8" s="303">
        <v>99.260687694945531</v>
      </c>
      <c r="EX8" s="303">
        <v>99.183016607914482</v>
      </c>
      <c r="EY8" s="303">
        <v>99.254540393954841</v>
      </c>
      <c r="EZ8" s="303">
        <v>99.346167395316726</v>
      </c>
      <c r="FA8" s="303">
        <v>96.13921119069721</v>
      </c>
      <c r="FB8" s="303">
        <v>99.502073289164045</v>
      </c>
      <c r="FC8" s="303">
        <v>99.509500922848616</v>
      </c>
      <c r="FD8" s="303">
        <v>99.482205490807829</v>
      </c>
      <c r="FE8" s="303">
        <v>98.45530516780137</v>
      </c>
      <c r="FF8" s="303">
        <v>99.706740831773857</v>
      </c>
      <c r="FG8" s="303">
        <v>99.538870491681791</v>
      </c>
      <c r="FH8" s="303">
        <v>82.019681477272655</v>
      </c>
      <c r="FI8" s="303">
        <v>98.375014206358571</v>
      </c>
      <c r="FJ8" s="303">
        <v>99.847061681006778</v>
      </c>
      <c r="FK8" s="303">
        <v>99.114081412597827</v>
      </c>
      <c r="FL8" s="303">
        <v>98.905965936830185</v>
      </c>
      <c r="FM8" s="303">
        <v>99.713925412455893</v>
      </c>
      <c r="FN8" s="303">
        <v>99.238462091684752</v>
      </c>
      <c r="FO8" s="303">
        <v>99.808155324236694</v>
      </c>
      <c r="FP8" s="303">
        <v>99.643673363764108</v>
      </c>
      <c r="FQ8" s="303">
        <v>99.578587324669471</v>
      </c>
      <c r="FR8" s="303">
        <v>99.322108291759548</v>
      </c>
      <c r="FS8" s="303">
        <v>99.17038271777102</v>
      </c>
      <c r="FT8" s="303">
        <v>98.344169247332573</v>
      </c>
      <c r="FU8" s="303">
        <v>98.500980065150728</v>
      </c>
      <c r="FV8" s="303">
        <v>99.418618517612828</v>
      </c>
      <c r="FW8" s="303">
        <v>97.946982996559186</v>
      </c>
      <c r="FX8" s="303">
        <v>99.41633951419513</v>
      </c>
      <c r="FY8" s="303">
        <v>98.035526063163488</v>
      </c>
      <c r="FZ8" s="303">
        <v>98.90468372200867</v>
      </c>
      <c r="GA8" s="303">
        <v>83.425053156871513</v>
      </c>
      <c r="GB8" s="303">
        <v>95.824228858472409</v>
      </c>
      <c r="GC8" s="303">
        <v>99.517962998713585</v>
      </c>
      <c r="GD8" s="303">
        <v>99.595662075426688</v>
      </c>
      <c r="GE8" s="303">
        <v>99.407617310550691</v>
      </c>
      <c r="GF8" s="303">
        <v>98.946437181099782</v>
      </c>
      <c r="GG8" s="303">
        <v>99.34923592553514</v>
      </c>
      <c r="GH8" s="303">
        <v>99.232843370095509</v>
      </c>
      <c r="GI8" s="303">
        <v>99.294491315142125</v>
      </c>
      <c r="GJ8" s="303">
        <v>97.764836122213055</v>
      </c>
      <c r="GK8" s="303">
        <v>98.043995188265342</v>
      </c>
      <c r="GL8" s="303">
        <v>99.509080596738897</v>
      </c>
      <c r="GM8" s="303">
        <v>99.619110139632454</v>
      </c>
      <c r="GN8" s="303">
        <v>99.017940621496265</v>
      </c>
      <c r="GO8" s="303">
        <v>98.700902303050313</v>
      </c>
      <c r="GP8" s="303">
        <v>98.552751783038644</v>
      </c>
      <c r="GQ8" s="303">
        <v>99.431566073127982</v>
      </c>
      <c r="GR8" s="303">
        <v>99.559062348528414</v>
      </c>
      <c r="GS8" s="303">
        <v>99.669549565926829</v>
      </c>
    </row>
    <row r="9" spans="1:201">
      <c r="A9" s="313">
        <v>7</v>
      </c>
      <c r="B9" s="303">
        <v>193983381.47239345</v>
      </c>
      <c r="C9" s="303">
        <v>171703270.72375846</v>
      </c>
      <c r="D9" s="303">
        <v>202666365.68670329</v>
      </c>
      <c r="E9" s="303">
        <v>166818759.09032667</v>
      </c>
      <c r="F9" s="303">
        <v>176689789.35485652</v>
      </c>
      <c r="G9" s="303">
        <v>222045389.63077864</v>
      </c>
      <c r="H9" s="303">
        <v>164728665.3750422</v>
      </c>
      <c r="I9" s="303">
        <v>202166694.35738251</v>
      </c>
      <c r="J9" s="303">
        <v>197112855.34619236</v>
      </c>
      <c r="K9" s="303">
        <v>202896553.72427022</v>
      </c>
      <c r="L9" s="303">
        <v>169932383.97852841</v>
      </c>
      <c r="M9" s="303">
        <v>197313716.16325024</v>
      </c>
      <c r="N9" s="303">
        <v>172302226.71884617</v>
      </c>
      <c r="O9" s="303">
        <v>156298573.2910012</v>
      </c>
      <c r="P9" s="303">
        <v>237835245.08120257</v>
      </c>
      <c r="Q9" s="303">
        <v>222722792.99804944</v>
      </c>
      <c r="R9" s="303">
        <v>204555500.53533947</v>
      </c>
      <c r="S9" s="303">
        <v>200585274.9257648</v>
      </c>
      <c r="T9" s="303">
        <v>189827024.52751338</v>
      </c>
      <c r="U9" s="303">
        <v>188429548.77723885</v>
      </c>
      <c r="V9" s="303">
        <v>209415786.89633134</v>
      </c>
      <c r="W9" s="303">
        <v>168028165.54251063</v>
      </c>
      <c r="X9" s="303">
        <v>200101269.64318162</v>
      </c>
      <c r="Y9" s="303">
        <v>239946750.67672327</v>
      </c>
      <c r="Z9" s="303">
        <v>225874927.77885637</v>
      </c>
      <c r="AA9" s="303">
        <v>169017177.676218</v>
      </c>
      <c r="AB9" s="303">
        <v>186368367.82072592</v>
      </c>
      <c r="AC9" s="303">
        <v>194456665.12739199</v>
      </c>
      <c r="AD9" s="303">
        <v>165593038.53041938</v>
      </c>
      <c r="AE9" s="303">
        <v>169699576.80596271</v>
      </c>
      <c r="AF9" s="303">
        <v>186360348.89921069</v>
      </c>
      <c r="AG9" s="303">
        <v>188072741.80789468</v>
      </c>
      <c r="AH9" s="303">
        <v>225359397.9577879</v>
      </c>
      <c r="AI9" s="303">
        <v>207261776.00831628</v>
      </c>
      <c r="AJ9" s="303">
        <v>196497295.71062919</v>
      </c>
      <c r="AK9" s="303">
        <v>218687747.84180525</v>
      </c>
      <c r="AL9" s="303">
        <v>176874780.91528681</v>
      </c>
      <c r="AM9" s="303">
        <v>143959377.88073766</v>
      </c>
      <c r="AN9" s="303">
        <v>205512333.02462885</v>
      </c>
      <c r="AO9" s="303">
        <v>211778515.12539595</v>
      </c>
      <c r="AP9" s="303">
        <v>199257123.49573329</v>
      </c>
      <c r="AQ9" s="303">
        <v>181732549.44566792</v>
      </c>
      <c r="AR9" s="303">
        <v>197096025.83890501</v>
      </c>
      <c r="AS9" s="303">
        <v>190745019.8980267</v>
      </c>
      <c r="AT9" s="303">
        <v>172506687.92919561</v>
      </c>
      <c r="AU9" s="303">
        <v>162933131.96365637</v>
      </c>
      <c r="AV9" s="303">
        <v>180664150.12675685</v>
      </c>
      <c r="AW9" s="303">
        <v>199599995.53691429</v>
      </c>
      <c r="AX9" s="303">
        <v>198198222.73297545</v>
      </c>
      <c r="AY9" s="303">
        <v>210571338.59143475</v>
      </c>
      <c r="AZ9" s="303">
        <v>177943483.08661357</v>
      </c>
      <c r="BA9" s="303">
        <v>185031203.22183076</v>
      </c>
      <c r="BB9" s="303">
        <v>177246553.46380869</v>
      </c>
      <c r="BC9" s="303">
        <v>172458891.0736039</v>
      </c>
      <c r="BD9" s="303">
        <v>201407250.07774431</v>
      </c>
      <c r="BE9" s="303">
        <v>179512718.35580274</v>
      </c>
      <c r="BF9" s="303">
        <v>163943080.01617759</v>
      </c>
      <c r="BG9" s="303">
        <v>197803576.07017455</v>
      </c>
      <c r="BH9" s="303">
        <v>196321224.20078793</v>
      </c>
      <c r="BI9" s="303">
        <v>188725194.3080627</v>
      </c>
      <c r="BJ9" s="303">
        <v>180358189.3973673</v>
      </c>
      <c r="BK9" s="303">
        <v>190695178.59218782</v>
      </c>
      <c r="BL9" s="303">
        <v>139776559.56159139</v>
      </c>
      <c r="BM9" s="303">
        <v>160044875.57487589</v>
      </c>
      <c r="BN9" s="303">
        <v>205437233.39068025</v>
      </c>
      <c r="BO9" s="303">
        <v>180208635.72858548</v>
      </c>
      <c r="BP9" s="303">
        <v>233198121.06446654</v>
      </c>
      <c r="BQ9" s="303">
        <v>188962551.82645589</v>
      </c>
      <c r="BR9" s="303">
        <v>162457102.09494692</v>
      </c>
      <c r="BS9" s="303">
        <v>186509308.68934977</v>
      </c>
      <c r="BT9" s="303">
        <v>177423125.43159068</v>
      </c>
      <c r="BU9" s="303">
        <v>225699670.05854839</v>
      </c>
      <c r="BV9" s="303">
        <v>210608291.1356369</v>
      </c>
      <c r="BW9" s="303">
        <v>202624411.74490514</v>
      </c>
      <c r="BX9" s="303">
        <v>178765152.30039176</v>
      </c>
      <c r="BY9" s="303">
        <v>197129268.4767822</v>
      </c>
      <c r="BZ9" s="303">
        <v>217234679.35159701</v>
      </c>
      <c r="CA9" s="303">
        <v>189951847.34580269</v>
      </c>
      <c r="CB9" s="303">
        <v>183917148.8938449</v>
      </c>
      <c r="CC9" s="303">
        <v>179591609.7785444</v>
      </c>
      <c r="CD9" s="303">
        <v>240458921.19505149</v>
      </c>
      <c r="CE9" s="303">
        <v>150241195.58139119</v>
      </c>
      <c r="CF9" s="303">
        <v>145774811.98288566</v>
      </c>
      <c r="CG9" s="303">
        <v>182723736.93530113</v>
      </c>
      <c r="CH9" s="303">
        <v>175090621.03155911</v>
      </c>
      <c r="CI9" s="303">
        <v>189130682.28760004</v>
      </c>
      <c r="CJ9" s="303">
        <v>173691828.65902412</v>
      </c>
      <c r="CK9" s="303">
        <v>214447381.23053074</v>
      </c>
      <c r="CL9" s="303">
        <v>181938916.22808963</v>
      </c>
      <c r="CM9" s="303">
        <v>188675153.52214304</v>
      </c>
      <c r="CN9" s="303">
        <v>164307890.5499011</v>
      </c>
      <c r="CO9" s="303">
        <v>202899142.38230863</v>
      </c>
      <c r="CP9" s="303">
        <v>195889039.77204701</v>
      </c>
      <c r="CQ9" s="303">
        <v>205554963.906874</v>
      </c>
      <c r="CR9" s="303">
        <v>178829584.67310849</v>
      </c>
      <c r="CS9" s="303">
        <v>199140338.68334103</v>
      </c>
      <c r="CT9" s="303">
        <v>233579241.42871612</v>
      </c>
      <c r="CU9" s="303">
        <v>167194950.63332945</v>
      </c>
      <c r="CV9" s="303">
        <v>198629843.95249292</v>
      </c>
      <c r="CW9" s="303">
        <v>203235166.82888928</v>
      </c>
      <c r="CX9" s="303">
        <v>98.332704602811489</v>
      </c>
      <c r="CY9" s="303">
        <v>99.136225283253339</v>
      </c>
      <c r="CZ9" s="303">
        <v>99.50049256661562</v>
      </c>
      <c r="DA9" s="303">
        <v>98.889569023678078</v>
      </c>
      <c r="DB9" s="303">
        <v>98.993477879396124</v>
      </c>
      <c r="DC9" s="303">
        <v>99.75223211437158</v>
      </c>
      <c r="DD9" s="303">
        <v>99.267474643556994</v>
      </c>
      <c r="DE9" s="303">
        <v>94.027129415450275</v>
      </c>
      <c r="DF9" s="303">
        <v>98.082940597303775</v>
      </c>
      <c r="DG9" s="303">
        <v>98.942365561927971</v>
      </c>
      <c r="DH9" s="303">
        <v>99.448093778359777</v>
      </c>
      <c r="DI9" s="303">
        <v>99.487902691027756</v>
      </c>
      <c r="DJ9" s="303">
        <v>99.768933243721108</v>
      </c>
      <c r="DK9" s="303">
        <v>98.971648671909691</v>
      </c>
      <c r="DL9" s="303">
        <v>99.375456350486573</v>
      </c>
      <c r="DM9" s="303">
        <v>99.400425957959598</v>
      </c>
      <c r="DN9" s="303">
        <v>98.903321880599663</v>
      </c>
      <c r="DO9" s="303">
        <v>99.287265906171683</v>
      </c>
      <c r="DP9" s="303">
        <v>98.87471464718115</v>
      </c>
      <c r="DQ9" s="303">
        <v>98.684449454089446</v>
      </c>
      <c r="DR9" s="303">
        <v>99.701833145262015</v>
      </c>
      <c r="DS9" s="303">
        <v>99.204228667340345</v>
      </c>
      <c r="DT9" s="303">
        <v>94.893563631339561</v>
      </c>
      <c r="DU9" s="303">
        <v>99.498990357818116</v>
      </c>
      <c r="DV9" s="303">
        <v>99.471303556670989</v>
      </c>
      <c r="DW9" s="303">
        <v>99.015318341848797</v>
      </c>
      <c r="DX9" s="303">
        <v>97.169055218408957</v>
      </c>
      <c r="DY9" s="303">
        <v>99.029769654999583</v>
      </c>
      <c r="DZ9" s="303">
        <v>80.142639165912087</v>
      </c>
      <c r="EA9" s="303">
        <v>98.53885541131713</v>
      </c>
      <c r="EB9" s="303">
        <v>99.535451481177319</v>
      </c>
      <c r="EC9" s="303">
        <v>98.891819782916173</v>
      </c>
      <c r="ED9" s="303">
        <v>99.556482985339358</v>
      </c>
      <c r="EE9" s="303">
        <v>98.725273128478037</v>
      </c>
      <c r="EF9" s="303">
        <v>98.985314250349106</v>
      </c>
      <c r="EG9" s="303">
        <v>98.554794005682297</v>
      </c>
      <c r="EH9" s="303">
        <v>97.173842380274692</v>
      </c>
      <c r="EI9" s="303">
        <v>75.185133495920923</v>
      </c>
      <c r="EJ9" s="303">
        <v>98.78045282840155</v>
      </c>
      <c r="EK9" s="303">
        <v>99.514991423807203</v>
      </c>
      <c r="EL9" s="303">
        <v>98.801274351602189</v>
      </c>
      <c r="EM9" s="303">
        <v>90.487493194638716</v>
      </c>
      <c r="EN9" s="303">
        <v>99.076084689390413</v>
      </c>
      <c r="EO9" s="303">
        <v>99.412807487497219</v>
      </c>
      <c r="EP9" s="303">
        <v>99.288982175236256</v>
      </c>
      <c r="EQ9" s="303">
        <v>99.032427220443921</v>
      </c>
      <c r="ER9" s="303">
        <v>99.30554373688895</v>
      </c>
      <c r="ES9" s="303">
        <v>98.667380602965295</v>
      </c>
      <c r="ET9" s="303">
        <v>99.366852394615023</v>
      </c>
      <c r="EU9" s="303">
        <v>99.248394096780643</v>
      </c>
      <c r="EV9" s="303">
        <v>98.79206700894062</v>
      </c>
      <c r="EW9" s="303">
        <v>99.098335811484574</v>
      </c>
      <c r="EX9" s="303">
        <v>99.001562215117929</v>
      </c>
      <c r="EY9" s="303">
        <v>99.091185902976292</v>
      </c>
      <c r="EZ9" s="303">
        <v>99.20817841084579</v>
      </c>
      <c r="FA9" s="303">
        <v>93.828267119701508</v>
      </c>
      <c r="FB9" s="303">
        <v>99.401018148683093</v>
      </c>
      <c r="FC9" s="303">
        <v>99.411220943353825</v>
      </c>
      <c r="FD9" s="303">
        <v>99.375845544608822</v>
      </c>
      <c r="FE9" s="303">
        <v>98.013613364639312</v>
      </c>
      <c r="FF9" s="303">
        <v>99.652238613350121</v>
      </c>
      <c r="FG9" s="303">
        <v>99.447805199731306</v>
      </c>
      <c r="FH9" s="303">
        <v>70.20711036413762</v>
      </c>
      <c r="FI9" s="303">
        <v>97.843931492282337</v>
      </c>
      <c r="FJ9" s="303">
        <v>99.821350673632921</v>
      </c>
      <c r="FK9" s="303">
        <v>98.912254111824808</v>
      </c>
      <c r="FL9" s="303">
        <v>98.64064164814485</v>
      </c>
      <c r="FM9" s="303">
        <v>99.661034094310608</v>
      </c>
      <c r="FN9" s="303">
        <v>99.07125716259057</v>
      </c>
      <c r="FO9" s="303">
        <v>99.774104676972385</v>
      </c>
      <c r="FP9" s="303">
        <v>99.574383808210627</v>
      </c>
      <c r="FQ9" s="303">
        <v>99.493734928377336</v>
      </c>
      <c r="FR9" s="303">
        <v>99.178277186385799</v>
      </c>
      <c r="FS9" s="303">
        <v>98.98528105806696</v>
      </c>
      <c r="FT9" s="303">
        <v>97.826802720369358</v>
      </c>
      <c r="FU9" s="303">
        <v>98.050424011684044</v>
      </c>
      <c r="FV9" s="303">
        <v>99.297784887492313</v>
      </c>
      <c r="FW9" s="303">
        <v>97.084907923234141</v>
      </c>
      <c r="FX9" s="303">
        <v>99.294536216590942</v>
      </c>
      <c r="FY9" s="303">
        <v>97.334087229890201</v>
      </c>
      <c r="FZ9" s="303">
        <v>98.640778812647227</v>
      </c>
      <c r="GA9" s="303">
        <v>72.876941939944757</v>
      </c>
      <c r="GB9" s="303">
        <v>93.27169123584099</v>
      </c>
      <c r="GC9" s="303">
        <v>99.420411009885669</v>
      </c>
      <c r="GD9" s="303">
        <v>99.514836855466612</v>
      </c>
      <c r="GE9" s="303">
        <v>99.285246804829455</v>
      </c>
      <c r="GF9" s="303">
        <v>98.69291964916647</v>
      </c>
      <c r="GG9" s="303">
        <v>99.211167356534006</v>
      </c>
      <c r="GH9" s="303">
        <v>99.065975476841359</v>
      </c>
      <c r="GI9" s="303">
        <v>99.144676396478772</v>
      </c>
      <c r="GJ9" s="303">
        <v>96.843010555130874</v>
      </c>
      <c r="GK9" s="303">
        <v>97.331587560668936</v>
      </c>
      <c r="GL9" s="303">
        <v>99.411144806257852</v>
      </c>
      <c r="GM9" s="303">
        <v>99.547131802739969</v>
      </c>
      <c r="GN9" s="303">
        <v>98.786654368830114</v>
      </c>
      <c r="GO9" s="303">
        <v>98.350530163409815</v>
      </c>
      <c r="GP9" s="303">
        <v>98.113416933519119</v>
      </c>
      <c r="GQ9" s="303">
        <v>99.312341988569116</v>
      </c>
      <c r="GR9" s="303">
        <v>99.473190967404506</v>
      </c>
      <c r="GS9" s="303">
        <v>99.605753501356745</v>
      </c>
    </row>
    <row r="10" spans="1:201">
      <c r="A10" s="313">
        <v>8</v>
      </c>
      <c r="B10" s="303">
        <v>193103971.42254451</v>
      </c>
      <c r="C10" s="303">
        <v>171414700.30736911</v>
      </c>
      <c r="D10" s="303">
        <v>202488643.89072812</v>
      </c>
      <c r="E10" s="303">
        <v>166427240.64916199</v>
      </c>
      <c r="F10" s="303">
        <v>176325927.38364837</v>
      </c>
      <c r="G10" s="303">
        <v>221958594.58076996</v>
      </c>
      <c r="H10" s="303">
        <v>164505969.7622658</v>
      </c>
      <c r="I10" s="303">
        <v>194818512.87205711</v>
      </c>
      <c r="J10" s="303">
        <v>195943381.53604314</v>
      </c>
      <c r="K10" s="303">
        <v>202453216.84374774</v>
      </c>
      <c r="L10" s="303">
        <v>169764175.60670349</v>
      </c>
      <c r="M10" s="303">
        <v>197139565.72869283</v>
      </c>
      <c r="N10" s="303">
        <v>172240172.21710938</v>
      </c>
      <c r="O10" s="303">
        <v>155964702.2882016</v>
      </c>
      <c r="P10" s="303">
        <v>237566808.39034706</v>
      </c>
      <c r="Q10" s="303">
        <v>222493089.6732823</v>
      </c>
      <c r="R10" s="303">
        <v>204073287.91469133</v>
      </c>
      <c r="S10" s="303">
        <v>200322919.94682512</v>
      </c>
      <c r="T10" s="303">
        <v>189374654.17410308</v>
      </c>
      <c r="U10" s="303">
        <v>187858459.34810412</v>
      </c>
      <c r="V10" s="303">
        <v>209313660.53474155</v>
      </c>
      <c r="W10" s="303">
        <v>167774586.2788299</v>
      </c>
      <c r="X10" s="303">
        <v>194134385.39442271</v>
      </c>
      <c r="Y10" s="303">
        <v>239739157.91279635</v>
      </c>
      <c r="Z10" s="303">
        <v>225667176.5940024</v>
      </c>
      <c r="AA10" s="303">
        <v>168682524.39794526</v>
      </c>
      <c r="AB10" s="303">
        <v>184100174.87896621</v>
      </c>
      <c r="AC10" s="303">
        <v>194078157.54600236</v>
      </c>
      <c r="AD10" s="303">
        <v>143488905.9602952</v>
      </c>
      <c r="AE10" s="303">
        <v>169102278.57376316</v>
      </c>
      <c r="AF10" s="303">
        <v>186213401.9237152</v>
      </c>
      <c r="AG10" s="303">
        <v>187636372.24965781</v>
      </c>
      <c r="AH10" s="303">
        <v>225186491.34407619</v>
      </c>
      <c r="AI10" s="303">
        <v>206654034.65724429</v>
      </c>
      <c r="AJ10" s="303">
        <v>196087402.65499717</v>
      </c>
      <c r="AK10" s="303">
        <v>217941574.19936556</v>
      </c>
      <c r="AL10" s="303">
        <v>174755980.91495681</v>
      </c>
      <c r="AM10" s="303">
        <v>123727253.87936895</v>
      </c>
      <c r="AN10" s="303">
        <v>204947803.39374855</v>
      </c>
      <c r="AO10" s="303">
        <v>211596897.96144503</v>
      </c>
      <c r="AP10" s="303">
        <v>198733116.00987694</v>
      </c>
      <c r="AQ10" s="303">
        <v>171357709.87444338</v>
      </c>
      <c r="AR10" s="303">
        <v>196735813.95916525</v>
      </c>
      <c r="AS10" s="303">
        <v>190548067.90679431</v>
      </c>
      <c r="AT10" s="303">
        <v>172282016.88723168</v>
      </c>
      <c r="AU10" s="303">
        <v>162617419.78807852</v>
      </c>
      <c r="AV10" s="303">
        <v>180430073.26918533</v>
      </c>
      <c r="AW10" s="303">
        <v>199000835.30597317</v>
      </c>
      <c r="AX10" s="303">
        <v>197968171.46747196</v>
      </c>
      <c r="AY10" s="303">
        <v>210272677.1842823</v>
      </c>
      <c r="AZ10" s="303">
        <v>177477190.22028902</v>
      </c>
      <c r="BA10" s="303">
        <v>184703303.90000847</v>
      </c>
      <c r="BB10" s="303">
        <v>176884804.55269265</v>
      </c>
      <c r="BC10" s="303">
        <v>172150492.26662099</v>
      </c>
      <c r="BD10" s="303">
        <v>201105658.51352063</v>
      </c>
      <c r="BE10" s="303">
        <v>172668196.72714075</v>
      </c>
      <c r="BF10" s="303">
        <v>163766746.85650566</v>
      </c>
      <c r="BG10" s="303">
        <v>197596996.81876266</v>
      </c>
      <c r="BH10" s="303">
        <v>196098474.3687709</v>
      </c>
      <c r="BI10" s="303">
        <v>187606702.11341244</v>
      </c>
      <c r="BJ10" s="303">
        <v>180255594.92123774</v>
      </c>
      <c r="BK10" s="303">
        <v>190511263.8123199</v>
      </c>
      <c r="BL10" s="303">
        <v>112878485.62783265</v>
      </c>
      <c r="BM10" s="303">
        <v>158831297.50859773</v>
      </c>
      <c r="BN10" s="303">
        <v>205383189.06588814</v>
      </c>
      <c r="BO10" s="303">
        <v>179791593.32931352</v>
      </c>
      <c r="BP10" s="303">
        <v>232466090.14386576</v>
      </c>
      <c r="BQ10" s="303">
        <v>188858344.42866674</v>
      </c>
      <c r="BR10" s="303">
        <v>162158450.1720928</v>
      </c>
      <c r="BS10" s="303">
        <v>186443688.79387274</v>
      </c>
      <c r="BT10" s="303">
        <v>177293707.50468403</v>
      </c>
      <c r="BU10" s="303">
        <v>225496668.07959977</v>
      </c>
      <c r="BV10" s="303">
        <v>210277903.14016971</v>
      </c>
      <c r="BW10" s="303">
        <v>202201719.52796799</v>
      </c>
      <c r="BX10" s="303">
        <v>177460544.53868082</v>
      </c>
      <c r="BY10" s="303">
        <v>195908575.31845918</v>
      </c>
      <c r="BZ10" s="303">
        <v>216952937.82453737</v>
      </c>
      <c r="CA10" s="303">
        <v>187483427.86761209</v>
      </c>
      <c r="CB10" s="303">
        <v>183676673.53328055</v>
      </c>
      <c r="CC10" s="303">
        <v>177690912.07689488</v>
      </c>
      <c r="CD10" s="303">
        <v>239717324.33789283</v>
      </c>
      <c r="CE10" s="303">
        <v>125122616.50571778</v>
      </c>
      <c r="CF10" s="303">
        <v>139803347.66200393</v>
      </c>
      <c r="CG10" s="303">
        <v>182534240.5466643</v>
      </c>
      <c r="CH10" s="303">
        <v>174940840.57648242</v>
      </c>
      <c r="CI10" s="303">
        <v>188881718.86058956</v>
      </c>
      <c r="CJ10" s="303">
        <v>173171380.15451285</v>
      </c>
      <c r="CK10" s="303">
        <v>214126811.8838428</v>
      </c>
      <c r="CL10" s="303">
        <v>181596449.47736633</v>
      </c>
      <c r="CM10" s="303">
        <v>188362693.5304099</v>
      </c>
      <c r="CN10" s="303">
        <v>161926778.86258939</v>
      </c>
      <c r="CO10" s="303">
        <v>200714622.16235715</v>
      </c>
      <c r="CP10" s="303">
        <v>195685235.6430842</v>
      </c>
      <c r="CQ10" s="303">
        <v>205399779.66996825</v>
      </c>
      <c r="CR10" s="303">
        <v>178346346.17545408</v>
      </c>
      <c r="CS10" s="303">
        <v>198241368.44556072</v>
      </c>
      <c r="CT10" s="303">
        <v>232167200.31866327</v>
      </c>
      <c r="CU10" s="303">
        <v>166981275.7421405</v>
      </c>
      <c r="CV10" s="303">
        <v>198449702.78834748</v>
      </c>
      <c r="CW10" s="303">
        <v>203098916.11617187</v>
      </c>
      <c r="CX10" s="303">
        <v>97.886920185609512</v>
      </c>
      <c r="CY10" s="303">
        <v>98.96961353678708</v>
      </c>
      <c r="CZ10" s="303">
        <v>99.413238787827822</v>
      </c>
      <c r="DA10" s="303">
        <v>98.657478279671082</v>
      </c>
      <c r="DB10" s="303">
        <v>98.789617983872645</v>
      </c>
      <c r="DC10" s="303">
        <v>99.713240086708936</v>
      </c>
      <c r="DD10" s="303">
        <v>99.133275589347562</v>
      </c>
      <c r="DE10" s="303">
        <v>90.609512019641699</v>
      </c>
      <c r="DF10" s="303">
        <v>97.501012898831192</v>
      </c>
      <c r="DG10" s="303">
        <v>98.726172635559422</v>
      </c>
      <c r="DH10" s="303">
        <v>99.349654613652575</v>
      </c>
      <c r="DI10" s="303">
        <v>99.400093988096472</v>
      </c>
      <c r="DJ10" s="303">
        <v>99.733001546498457</v>
      </c>
      <c r="DK10" s="303">
        <v>98.760234307113805</v>
      </c>
      <c r="DL10" s="303">
        <v>99.263294594789372</v>
      </c>
      <c r="DM10" s="303">
        <v>99.297910144384943</v>
      </c>
      <c r="DN10" s="303">
        <v>98.670170340259574</v>
      </c>
      <c r="DO10" s="303">
        <v>99.15740338976596</v>
      </c>
      <c r="DP10" s="303">
        <v>98.639089663227381</v>
      </c>
      <c r="DQ10" s="303">
        <v>98.385358115873501</v>
      </c>
      <c r="DR10" s="303">
        <v>99.653211283396388</v>
      </c>
      <c r="DS10" s="303">
        <v>99.054514866810194</v>
      </c>
      <c r="DT10" s="303">
        <v>92.063901874819393</v>
      </c>
      <c r="DU10" s="303">
        <v>99.412907631721339</v>
      </c>
      <c r="DV10" s="303">
        <v>99.379813627372144</v>
      </c>
      <c r="DW10" s="303">
        <v>98.819268441253499</v>
      </c>
      <c r="DX10" s="303">
        <v>95.986460941380898</v>
      </c>
      <c r="DY10" s="303">
        <v>98.837009388473717</v>
      </c>
      <c r="DZ10" s="303">
        <v>69.444825197618215</v>
      </c>
      <c r="EA10" s="303">
        <v>98.192024351110973</v>
      </c>
      <c r="EB10" s="303">
        <v>99.456966794729084</v>
      </c>
      <c r="EC10" s="303">
        <v>98.662369309141567</v>
      </c>
      <c r="ED10" s="303">
        <v>99.480098443571691</v>
      </c>
      <c r="EE10" s="303">
        <v>98.435786895022019</v>
      </c>
      <c r="EF10" s="303">
        <v>98.77883103756983</v>
      </c>
      <c r="EG10" s="303">
        <v>98.21852007013328</v>
      </c>
      <c r="EH10" s="303">
        <v>96.009787582852752</v>
      </c>
      <c r="EI10" s="303">
        <v>64.618576691201156</v>
      </c>
      <c r="EJ10" s="303">
        <v>98.509109051837427</v>
      </c>
      <c r="EK10" s="303">
        <v>99.429649289349939</v>
      </c>
      <c r="EL10" s="303">
        <v>98.541446213646083</v>
      </c>
      <c r="EM10" s="303">
        <v>85.321697480220919</v>
      </c>
      <c r="EN10" s="303">
        <v>98.895013647742971</v>
      </c>
      <c r="EO10" s="303">
        <v>99.31015972034119</v>
      </c>
      <c r="EP10" s="303">
        <v>99.159669165122679</v>
      </c>
      <c r="EQ10" s="303">
        <v>98.840534124953095</v>
      </c>
      <c r="ER10" s="303">
        <v>99.176878865628936</v>
      </c>
      <c r="ES10" s="303">
        <v>98.371200383174184</v>
      </c>
      <c r="ET10" s="303">
        <v>99.251515991355348</v>
      </c>
      <c r="EU10" s="303">
        <v>99.10762629221216</v>
      </c>
      <c r="EV10" s="303">
        <v>98.533186856115336</v>
      </c>
      <c r="EW10" s="303">
        <v>98.92272069068062</v>
      </c>
      <c r="EX10" s="303">
        <v>98.799506340799226</v>
      </c>
      <c r="EY10" s="303">
        <v>98.913986552309268</v>
      </c>
      <c r="EZ10" s="303">
        <v>99.059621942798287</v>
      </c>
      <c r="FA10" s="303">
        <v>90.250751222427965</v>
      </c>
      <c r="FB10" s="303">
        <v>99.294104849243837</v>
      </c>
      <c r="FC10" s="303">
        <v>99.30739928344039</v>
      </c>
      <c r="FD10" s="303">
        <v>99.263091801391667</v>
      </c>
      <c r="FE10" s="303">
        <v>97.432729281198547</v>
      </c>
      <c r="FF10" s="303">
        <v>99.595552697119558</v>
      </c>
      <c r="FG10" s="303">
        <v>99.35189338205096</v>
      </c>
      <c r="FH10" s="303">
        <v>56.696718842317331</v>
      </c>
      <c r="FI10" s="303">
        <v>97.102006774287204</v>
      </c>
      <c r="FJ10" s="303">
        <v>99.795090694329488</v>
      </c>
      <c r="FK10" s="303">
        <v>98.683349411417865</v>
      </c>
      <c r="FL10" s="303">
        <v>98.330999360356515</v>
      </c>
      <c r="FM10" s="303">
        <v>99.606073908159644</v>
      </c>
      <c r="FN10" s="303">
        <v>98.889130182177666</v>
      </c>
      <c r="FO10" s="303">
        <v>99.739000979649035</v>
      </c>
      <c r="FP10" s="303">
        <v>99.501751166360151</v>
      </c>
      <c r="FQ10" s="303">
        <v>99.404246870737694</v>
      </c>
      <c r="FR10" s="303">
        <v>99.022693035273747</v>
      </c>
      <c r="FS10" s="303">
        <v>98.778789117958283</v>
      </c>
      <c r="FT10" s="303">
        <v>97.112873833838393</v>
      </c>
      <c r="FU10" s="303">
        <v>97.443261601522565</v>
      </c>
      <c r="FV10" s="303">
        <v>99.169001078059367</v>
      </c>
      <c r="FW10" s="303">
        <v>95.823291986855381</v>
      </c>
      <c r="FX10" s="303">
        <v>99.164706619175121</v>
      </c>
      <c r="FY10" s="303">
        <v>96.303957391875301</v>
      </c>
      <c r="FZ10" s="303">
        <v>98.33656181295521</v>
      </c>
      <c r="GA10" s="303">
        <v>60.692765543930406</v>
      </c>
      <c r="GB10" s="303">
        <v>89.450944916315564</v>
      </c>
      <c r="GC10" s="303">
        <v>99.317305583304801</v>
      </c>
      <c r="GD10" s="303">
        <v>99.429707352451103</v>
      </c>
      <c r="GE10" s="303">
        <v>99.154552012228208</v>
      </c>
      <c r="GF10" s="303">
        <v>98.39719714550111</v>
      </c>
      <c r="GG10" s="303">
        <v>99.062860303674995</v>
      </c>
      <c r="GH10" s="303">
        <v>98.8795018876162</v>
      </c>
      <c r="GI10" s="303">
        <v>98.980485488513807</v>
      </c>
      <c r="GJ10" s="303">
        <v>95.439584198091481</v>
      </c>
      <c r="GK10" s="303">
        <v>96.283663855473435</v>
      </c>
      <c r="GL10" s="303">
        <v>99.307716856434752</v>
      </c>
      <c r="GM10" s="303">
        <v>99.471978445256653</v>
      </c>
      <c r="GN10" s="303">
        <v>98.519710202221646</v>
      </c>
      <c r="GO10" s="303">
        <v>97.906550806583411</v>
      </c>
      <c r="GP10" s="303">
        <v>97.520298395628132</v>
      </c>
      <c r="GQ10" s="303">
        <v>99.185420967403431</v>
      </c>
      <c r="GR10" s="303">
        <v>99.382976848188775</v>
      </c>
      <c r="GS10" s="303">
        <v>99.538976894153024</v>
      </c>
    </row>
    <row r="11" spans="1:201">
      <c r="A11" s="313">
        <v>9</v>
      </c>
      <c r="B11" s="303">
        <v>191942717.4465493</v>
      </c>
      <c r="C11" s="303">
        <v>171101536.30728084</v>
      </c>
      <c r="D11" s="303">
        <v>202301936.89797544</v>
      </c>
      <c r="E11" s="303">
        <v>165975512.79732347</v>
      </c>
      <c r="F11" s="303">
        <v>175911804.79948711</v>
      </c>
      <c r="G11" s="303">
        <v>221868952.35411161</v>
      </c>
      <c r="H11" s="303">
        <v>164265294.30964693</v>
      </c>
      <c r="I11" s="303">
        <v>184499829.76621366</v>
      </c>
      <c r="J11" s="303">
        <v>194324538.50654951</v>
      </c>
      <c r="K11" s="303">
        <v>201950252.07535991</v>
      </c>
      <c r="L11" s="303">
        <v>169586840.69425139</v>
      </c>
      <c r="M11" s="303">
        <v>196956772.78237015</v>
      </c>
      <c r="N11" s="303">
        <v>172176200.03565738</v>
      </c>
      <c r="O11" s="303">
        <v>155579672.13794771</v>
      </c>
      <c r="P11" s="303">
        <v>237282305.78144449</v>
      </c>
      <c r="Q11" s="303">
        <v>222248226.86971095</v>
      </c>
      <c r="R11" s="303">
        <v>203505727.46371022</v>
      </c>
      <c r="S11" s="303">
        <v>200040660.6109919</v>
      </c>
      <c r="T11" s="303">
        <v>188853181.76009813</v>
      </c>
      <c r="U11" s="303">
        <v>187164481.57881662</v>
      </c>
      <c r="V11" s="303">
        <v>209207615.47915462</v>
      </c>
      <c r="W11" s="303">
        <v>167499563.51473027</v>
      </c>
      <c r="X11" s="303">
        <v>185538299.68566614</v>
      </c>
      <c r="Y11" s="303">
        <v>239521370.48748896</v>
      </c>
      <c r="Z11" s="303">
        <v>225448782.57725269</v>
      </c>
      <c r="AA11" s="303">
        <v>168311915.89708093</v>
      </c>
      <c r="AB11" s="303">
        <v>180767562.04743683</v>
      </c>
      <c r="AC11" s="303">
        <v>193656411.59985495</v>
      </c>
      <c r="AD11" s="303">
        <v>118892170.40647501</v>
      </c>
      <c r="AE11" s="303">
        <v>168358955.92031035</v>
      </c>
      <c r="AF11" s="303">
        <v>186059703.9216961</v>
      </c>
      <c r="AG11" s="303">
        <v>187138879.74398258</v>
      </c>
      <c r="AH11" s="303">
        <v>225005343.12681803</v>
      </c>
      <c r="AI11" s="303">
        <v>205914499.48287174</v>
      </c>
      <c r="AJ11" s="303">
        <v>195618982.90442306</v>
      </c>
      <c r="AK11" s="303">
        <v>217024439.40493</v>
      </c>
      <c r="AL11" s="303">
        <v>171607844.61736971</v>
      </c>
      <c r="AM11" s="303">
        <v>102988144.29043733</v>
      </c>
      <c r="AN11" s="303">
        <v>204268113.37120527</v>
      </c>
      <c r="AO11" s="303">
        <v>211406016.92110014</v>
      </c>
      <c r="AP11" s="303">
        <v>198114136.4135122</v>
      </c>
      <c r="AQ11" s="303">
        <v>158392877.98155397</v>
      </c>
      <c r="AR11" s="303">
        <v>196335957.36100262</v>
      </c>
      <c r="AS11" s="303">
        <v>190339818.6622214</v>
      </c>
      <c r="AT11" s="303">
        <v>172040146.13628238</v>
      </c>
      <c r="AU11" s="303">
        <v>162267117.71201831</v>
      </c>
      <c r="AV11" s="303">
        <v>180180863.85301483</v>
      </c>
      <c r="AW11" s="303">
        <v>198286113.84235281</v>
      </c>
      <c r="AX11" s="303">
        <v>197724368.47058371</v>
      </c>
      <c r="AY11" s="303">
        <v>209952658.01804468</v>
      </c>
      <c r="AZ11" s="303">
        <v>176933032.5675118</v>
      </c>
      <c r="BA11" s="303">
        <v>184345622.42198664</v>
      </c>
      <c r="BB11" s="303">
        <v>176472417.7785272</v>
      </c>
      <c r="BC11" s="303">
        <v>171812311.82704604</v>
      </c>
      <c r="BD11" s="303">
        <v>200777989.08658919</v>
      </c>
      <c r="BE11" s="303">
        <v>163044982.45062134</v>
      </c>
      <c r="BF11" s="303">
        <v>163580293.52037865</v>
      </c>
      <c r="BG11" s="303">
        <v>197378671.74973142</v>
      </c>
      <c r="BH11" s="303">
        <v>195862505.01684421</v>
      </c>
      <c r="BI11" s="303">
        <v>186060301.55446184</v>
      </c>
      <c r="BJ11" s="303">
        <v>180149002.48517162</v>
      </c>
      <c r="BK11" s="303">
        <v>190317547.06246689</v>
      </c>
      <c r="BL11" s="303">
        <v>86401217.07953614</v>
      </c>
      <c r="BM11" s="303">
        <v>157106014.08490786</v>
      </c>
      <c r="BN11" s="303">
        <v>205327942.75477847</v>
      </c>
      <c r="BO11" s="303">
        <v>179304691.04681399</v>
      </c>
      <c r="BP11" s="303">
        <v>231577165.78778088</v>
      </c>
      <c r="BQ11" s="303">
        <v>188750164.12388071</v>
      </c>
      <c r="BR11" s="303">
        <v>161828722.81116894</v>
      </c>
      <c r="BS11" s="303">
        <v>186376053.23009482</v>
      </c>
      <c r="BT11" s="303">
        <v>177158309.23113361</v>
      </c>
      <c r="BU11" s="303">
        <v>225283114.61657456</v>
      </c>
      <c r="BV11" s="303">
        <v>209916280.40580708</v>
      </c>
      <c r="BW11" s="303">
        <v>201718671.77263126</v>
      </c>
      <c r="BX11" s="303">
        <v>175597254.18473864</v>
      </c>
      <c r="BY11" s="303">
        <v>194209178.44380552</v>
      </c>
      <c r="BZ11" s="303">
        <v>216651797.53662184</v>
      </c>
      <c r="CA11" s="303">
        <v>184003581.80870959</v>
      </c>
      <c r="CB11" s="303">
        <v>183419775.52733669</v>
      </c>
      <c r="CC11" s="303">
        <v>174858116.14596325</v>
      </c>
      <c r="CD11" s="303">
        <v>238828944.00202855</v>
      </c>
      <c r="CE11" s="303">
        <v>99746780.600937456</v>
      </c>
      <c r="CF11" s="303">
        <v>131714519.23723289</v>
      </c>
      <c r="CG11" s="303">
        <v>182334181.74451259</v>
      </c>
      <c r="CH11" s="303">
        <v>174783467.94729537</v>
      </c>
      <c r="CI11" s="303">
        <v>188614300.13887405</v>
      </c>
      <c r="CJ11" s="303">
        <v>172540834.99399242</v>
      </c>
      <c r="CK11" s="303">
        <v>213780123.49934441</v>
      </c>
      <c r="CL11" s="303">
        <v>181204352.97063199</v>
      </c>
      <c r="CM11" s="303">
        <v>188013911.36021498</v>
      </c>
      <c r="CN11" s="303">
        <v>158369851.72507432</v>
      </c>
      <c r="CO11" s="303">
        <v>197478406.48411658</v>
      </c>
      <c r="CP11" s="303">
        <v>195469783.19515988</v>
      </c>
      <c r="CQ11" s="303">
        <v>205237822.33092609</v>
      </c>
      <c r="CR11" s="303">
        <v>177769177.58536151</v>
      </c>
      <c r="CS11" s="303">
        <v>197052643.27776164</v>
      </c>
      <c r="CT11" s="303">
        <v>230213001.47771469</v>
      </c>
      <c r="CU11" s="303">
        <v>166753836.32587519</v>
      </c>
      <c r="CV11" s="303">
        <v>198260418.42769575</v>
      </c>
      <c r="CW11" s="303">
        <v>202956564.52807432</v>
      </c>
      <c r="CX11" s="303">
        <v>97.298265408464957</v>
      </c>
      <c r="CY11" s="303">
        <v>98.788802206097259</v>
      </c>
      <c r="CZ11" s="303">
        <v>99.321573662825088</v>
      </c>
      <c r="DA11" s="303">
        <v>98.389695610456315</v>
      </c>
      <c r="DB11" s="303">
        <v>98.557598719917365</v>
      </c>
      <c r="DC11" s="303">
        <v>99.672968986211245</v>
      </c>
      <c r="DD11" s="303">
        <v>98.988241667438615</v>
      </c>
      <c r="DE11" s="303">
        <v>85.810323138039777</v>
      </c>
      <c r="DF11" s="303">
        <v>96.695480025699638</v>
      </c>
      <c r="DG11" s="303">
        <v>98.480902210482498</v>
      </c>
      <c r="DH11" s="303">
        <v>99.245874400659488</v>
      </c>
      <c r="DI11" s="303">
        <v>99.307927628808443</v>
      </c>
      <c r="DJ11" s="303">
        <v>99.69595944656578</v>
      </c>
      <c r="DK11" s="303">
        <v>98.516424859870341</v>
      </c>
      <c r="DL11" s="303">
        <v>99.144419965493185</v>
      </c>
      <c r="DM11" s="303">
        <v>99.188628706914528</v>
      </c>
      <c r="DN11" s="303">
        <v>98.395752816295783</v>
      </c>
      <c r="DO11" s="303">
        <v>99.017688459336782</v>
      </c>
      <c r="DP11" s="303">
        <v>98.367471666477684</v>
      </c>
      <c r="DQ11" s="303">
        <v>98.021907613869303</v>
      </c>
      <c r="DR11" s="303">
        <v>99.602723750461521</v>
      </c>
      <c r="DS11" s="303">
        <v>98.892140772619655</v>
      </c>
      <c r="DT11" s="303">
        <v>87.987399973362642</v>
      </c>
      <c r="DU11" s="303">
        <v>99.322597473865073</v>
      </c>
      <c r="DV11" s="303">
        <v>99.283636784069117</v>
      </c>
      <c r="DW11" s="303">
        <v>98.602154895767754</v>
      </c>
      <c r="DX11" s="303">
        <v>94.248897619691249</v>
      </c>
      <c r="DY11" s="303">
        <v>98.622229381460087</v>
      </c>
      <c r="DZ11" s="303">
        <v>57.540657488375679</v>
      </c>
      <c r="EA11" s="303">
        <v>97.760401804660589</v>
      </c>
      <c r="EB11" s="303">
        <v>99.374876370917946</v>
      </c>
      <c r="EC11" s="303">
        <v>98.400779358669965</v>
      </c>
      <c r="ED11" s="303">
        <v>99.40007302828964</v>
      </c>
      <c r="EE11" s="303">
        <v>98.08352313715902</v>
      </c>
      <c r="EF11" s="303">
        <v>98.542865061325898</v>
      </c>
      <c r="EG11" s="303">
        <v>97.805200020733778</v>
      </c>
      <c r="EH11" s="303">
        <v>94.280222187547096</v>
      </c>
      <c r="EI11" s="303">
        <v>53.787238392961711</v>
      </c>
      <c r="EJ11" s="303">
        <v>98.182412900703156</v>
      </c>
      <c r="EK11" s="303">
        <v>99.339954047688423</v>
      </c>
      <c r="EL11" s="303">
        <v>98.234526331206908</v>
      </c>
      <c r="EM11" s="303">
        <v>78.866303874309949</v>
      </c>
      <c r="EN11" s="303">
        <v>98.694014028321149</v>
      </c>
      <c r="EO11" s="303">
        <v>99.201624031853953</v>
      </c>
      <c r="EP11" s="303">
        <v>99.020456587523526</v>
      </c>
      <c r="EQ11" s="303">
        <v>98.627616933498501</v>
      </c>
      <c r="ER11" s="303">
        <v>99.039896090906879</v>
      </c>
      <c r="ES11" s="303">
        <v>98.017895291726447</v>
      </c>
      <c r="ET11" s="303">
        <v>99.12928514553289</v>
      </c>
      <c r="EU11" s="303">
        <v>98.956791954824482</v>
      </c>
      <c r="EV11" s="303">
        <v>98.231077116752601</v>
      </c>
      <c r="EW11" s="303">
        <v>98.731154951468199</v>
      </c>
      <c r="EX11" s="303">
        <v>98.569166545291893</v>
      </c>
      <c r="EY11" s="303">
        <v>98.719675313276824</v>
      </c>
      <c r="EZ11" s="303">
        <v>98.898220171242173</v>
      </c>
      <c r="FA11" s="303">
        <v>85.220859591586844</v>
      </c>
      <c r="FB11" s="303">
        <v>99.181055543067487</v>
      </c>
      <c r="FC11" s="303">
        <v>99.197674463969804</v>
      </c>
      <c r="FD11" s="303">
        <v>99.143646469050296</v>
      </c>
      <c r="FE11" s="303">
        <v>96.629612839604448</v>
      </c>
      <c r="FF11" s="303">
        <v>99.536657811843043</v>
      </c>
      <c r="FG11" s="303">
        <v>99.250869823167463</v>
      </c>
      <c r="FH11" s="303">
        <v>43.397689871067989</v>
      </c>
      <c r="FI11" s="303">
        <v>96.047249397608141</v>
      </c>
      <c r="FJ11" s="303">
        <v>99.768246673390919</v>
      </c>
      <c r="FK11" s="303">
        <v>98.416100274885054</v>
      </c>
      <c r="FL11" s="303">
        <v>97.95499260498201</v>
      </c>
      <c r="FM11" s="303">
        <v>99.549018364934795</v>
      </c>
      <c r="FN11" s="303">
        <v>98.68805245921952</v>
      </c>
      <c r="FO11" s="303">
        <v>99.702818990301239</v>
      </c>
      <c r="FP11" s="303">
        <v>99.425762201422913</v>
      </c>
      <c r="FQ11" s="303">
        <v>99.310107470189365</v>
      </c>
      <c r="FR11" s="303">
        <v>98.852400025477579</v>
      </c>
      <c r="FS11" s="303">
        <v>98.542812527503472</v>
      </c>
      <c r="FT11" s="303">
        <v>96.093213483259703</v>
      </c>
      <c r="FU11" s="303">
        <v>96.597996028269819</v>
      </c>
      <c r="FV11" s="303">
        <v>99.031350111741986</v>
      </c>
      <c r="FW11" s="303">
        <v>94.044733162941711</v>
      </c>
      <c r="FX11" s="303">
        <v>99.02601064379391</v>
      </c>
      <c r="FY11" s="303">
        <v>94.76865400779306</v>
      </c>
      <c r="FZ11" s="303">
        <v>97.972131465451426</v>
      </c>
      <c r="GA11" s="303">
        <v>48.383802527802111</v>
      </c>
      <c r="GB11" s="303">
        <v>84.275436904797672</v>
      </c>
      <c r="GC11" s="303">
        <v>99.208453122920247</v>
      </c>
      <c r="GD11" s="303">
        <v>99.340262746984536</v>
      </c>
      <c r="GE11" s="303">
        <v>99.014169005808427</v>
      </c>
      <c r="GF11" s="303">
        <v>98.038916946928396</v>
      </c>
      <c r="GG11" s="303">
        <v>98.902469632836912</v>
      </c>
      <c r="GH11" s="303">
        <v>98.666004831978015</v>
      </c>
      <c r="GI11" s="303">
        <v>98.79720806829549</v>
      </c>
      <c r="GJ11" s="303">
        <v>93.34313264503848</v>
      </c>
      <c r="GK11" s="303">
        <v>94.731237334821245</v>
      </c>
      <c r="GL11" s="303">
        <v>99.198377535948055</v>
      </c>
      <c r="GM11" s="303">
        <v>99.393544977780991</v>
      </c>
      <c r="GN11" s="303">
        <v>98.200878426560806</v>
      </c>
      <c r="GO11" s="303">
        <v>97.319468594889827</v>
      </c>
      <c r="GP11" s="303">
        <v>96.699450085306424</v>
      </c>
      <c r="GQ11" s="303">
        <v>99.050323938430623</v>
      </c>
      <c r="GR11" s="303">
        <v>99.288183845387266</v>
      </c>
      <c r="GS11" s="303">
        <v>99.469210241974622</v>
      </c>
    </row>
    <row r="12" spans="1:201">
      <c r="A12" s="313">
        <v>10</v>
      </c>
      <c r="B12" s="303">
        <v>190367014.26870108</v>
      </c>
      <c r="C12" s="303">
        <v>170757250.34296975</v>
      </c>
      <c r="D12" s="303">
        <v>202106049.08260685</v>
      </c>
      <c r="E12" s="303">
        <v>165438144.09605247</v>
      </c>
      <c r="F12" s="303">
        <v>175427738.25788128</v>
      </c>
      <c r="G12" s="303">
        <v>221776432.7773324</v>
      </c>
      <c r="H12" s="303">
        <v>164001844.92589843</v>
      </c>
      <c r="I12" s="303">
        <v>171314489.33472663</v>
      </c>
      <c r="J12" s="303">
        <v>192060265.02672976</v>
      </c>
      <c r="K12" s="303">
        <v>201363584.04047102</v>
      </c>
      <c r="L12" s="303">
        <v>169400078.0785228</v>
      </c>
      <c r="M12" s="303">
        <v>196764757.26942039</v>
      </c>
      <c r="N12" s="303">
        <v>172110283.91401079</v>
      </c>
      <c r="O12" s="303">
        <v>155123100.13259763</v>
      </c>
      <c r="P12" s="303">
        <v>236979879.69513598</v>
      </c>
      <c r="Q12" s="303">
        <v>221984453.31855044</v>
      </c>
      <c r="R12" s="303">
        <v>202817715.32783043</v>
      </c>
      <c r="S12" s="303">
        <v>199733625.41335121</v>
      </c>
      <c r="T12" s="303">
        <v>188233095.90118375</v>
      </c>
      <c r="U12" s="303">
        <v>186290920.11375281</v>
      </c>
      <c r="V12" s="303">
        <v>209097637.7569294</v>
      </c>
      <c r="W12" s="303">
        <v>167197271.26096365</v>
      </c>
      <c r="X12" s="303">
        <v>174204392.60239744</v>
      </c>
      <c r="Y12" s="303">
        <v>239292890.29106513</v>
      </c>
      <c r="Z12" s="303">
        <v>225219006.08139819</v>
      </c>
      <c r="AA12" s="303">
        <v>167892577.0563997</v>
      </c>
      <c r="AB12" s="303">
        <v>176072403.34406292</v>
      </c>
      <c r="AC12" s="303">
        <v>193175645.61251059</v>
      </c>
      <c r="AD12" s="303">
        <v>94522329.801645815</v>
      </c>
      <c r="AE12" s="303">
        <v>167398074.76105407</v>
      </c>
      <c r="AF12" s="303">
        <v>185898999.02886316</v>
      </c>
      <c r="AG12" s="303">
        <v>186554566.6827305</v>
      </c>
      <c r="AH12" s="303">
        <v>224815903.37717143</v>
      </c>
      <c r="AI12" s="303">
        <v>204984548.99509528</v>
      </c>
      <c r="AJ12" s="303">
        <v>195068937.63716805</v>
      </c>
      <c r="AK12" s="303">
        <v>215851029.04553783</v>
      </c>
      <c r="AL12" s="303">
        <v>167100133.84351268</v>
      </c>
      <c r="AM12" s="303">
        <v>83407186.667840123</v>
      </c>
      <c r="AN12" s="303">
        <v>203423113.80884144</v>
      </c>
      <c r="AO12" s="303">
        <v>211205809.30467275</v>
      </c>
      <c r="AP12" s="303">
        <v>197358139.52017507</v>
      </c>
      <c r="AQ12" s="303">
        <v>143558372.75455916</v>
      </c>
      <c r="AR12" s="303">
        <v>195882548.80793765</v>
      </c>
      <c r="AS12" s="303">
        <v>190118683.7718828</v>
      </c>
      <c r="AT12" s="303">
        <v>171776774.23927981</v>
      </c>
      <c r="AU12" s="303">
        <v>161869885.91106391</v>
      </c>
      <c r="AV12" s="303">
        <v>179914743.9368816</v>
      </c>
      <c r="AW12" s="303">
        <v>197399830.1432946</v>
      </c>
      <c r="AX12" s="303">
        <v>197465722.74747655</v>
      </c>
      <c r="AY12" s="303">
        <v>209607379.82035485</v>
      </c>
      <c r="AZ12" s="303">
        <v>176275830.11359927</v>
      </c>
      <c r="BA12" s="303">
        <v>183949425.20883086</v>
      </c>
      <c r="BB12" s="303">
        <v>175989644.02714649</v>
      </c>
      <c r="BC12" s="303">
        <v>171434922.7652092</v>
      </c>
      <c r="BD12" s="303">
        <v>200416902.45082885</v>
      </c>
      <c r="BE12" s="303">
        <v>150765773.09317517</v>
      </c>
      <c r="BF12" s="303">
        <v>163382788.26255214</v>
      </c>
      <c r="BG12" s="303">
        <v>197147260.742286</v>
      </c>
      <c r="BH12" s="303">
        <v>195612077.63277829</v>
      </c>
      <c r="BI12" s="303">
        <v>183869104.57242125</v>
      </c>
      <c r="BJ12" s="303">
        <v>180038382.22529438</v>
      </c>
      <c r="BK12" s="303">
        <v>190113084.09654424</v>
      </c>
      <c r="BL12" s="303">
        <v>63128276.94350794</v>
      </c>
      <c r="BM12" s="303">
        <v>154683291.9706369</v>
      </c>
      <c r="BN12" s="303">
        <v>205271447.59431985</v>
      </c>
      <c r="BO12" s="303">
        <v>178719111.30496913</v>
      </c>
      <c r="BP12" s="303">
        <v>230456257.77106848</v>
      </c>
      <c r="BQ12" s="303">
        <v>188637979.12632987</v>
      </c>
      <c r="BR12" s="303">
        <v>161457368.40254959</v>
      </c>
      <c r="BS12" s="303">
        <v>186306374.57545167</v>
      </c>
      <c r="BT12" s="303">
        <v>177016897.18771192</v>
      </c>
      <c r="BU12" s="303">
        <v>225058877.66880146</v>
      </c>
      <c r="BV12" s="303">
        <v>209513782.8079831</v>
      </c>
      <c r="BW12" s="303">
        <v>201151447.31244019</v>
      </c>
      <c r="BX12" s="303">
        <v>172928335.78818756</v>
      </c>
      <c r="BY12" s="303">
        <v>191831158.3505311</v>
      </c>
      <c r="BZ12" s="303">
        <v>216327673.24652213</v>
      </c>
      <c r="CA12" s="303">
        <v>179350312.99149793</v>
      </c>
      <c r="CB12" s="303">
        <v>183143592.98483637</v>
      </c>
      <c r="CC12" s="303">
        <v>170729505.80540544</v>
      </c>
      <c r="CD12" s="303">
        <v>237721646.86276788</v>
      </c>
      <c r="CE12" s="303">
        <v>76559643.329431742</v>
      </c>
      <c r="CF12" s="303">
        <v>121729199.93717358</v>
      </c>
      <c r="CG12" s="303">
        <v>182122799.91550601</v>
      </c>
      <c r="CH12" s="303">
        <v>174618434.76619619</v>
      </c>
      <c r="CI12" s="303">
        <v>188324167.69922882</v>
      </c>
      <c r="CJ12" s="303">
        <v>171749414.8872014</v>
      </c>
      <c r="CK12" s="303">
        <v>213400638.29978245</v>
      </c>
      <c r="CL12" s="303">
        <v>180744048.3727394</v>
      </c>
      <c r="CM12" s="303">
        <v>187616135.01236418</v>
      </c>
      <c r="CN12" s="303">
        <v>153316738.62340438</v>
      </c>
      <c r="CO12" s="303">
        <v>192816156.97122771</v>
      </c>
      <c r="CP12" s="303">
        <v>195241197.44080061</v>
      </c>
      <c r="CQ12" s="303">
        <v>205068729.47712749</v>
      </c>
      <c r="CR12" s="303">
        <v>177056737.06817922</v>
      </c>
      <c r="CS12" s="303">
        <v>195441867.89053762</v>
      </c>
      <c r="CT12" s="303">
        <v>227512731.16554907</v>
      </c>
      <c r="CU12" s="303">
        <v>166510951.137034</v>
      </c>
      <c r="CV12" s="303">
        <v>198061143.14384514</v>
      </c>
      <c r="CW12" s="303">
        <v>202808099.56603864</v>
      </c>
      <c r="CX12" s="303">
        <v>96.499520928638944</v>
      </c>
      <c r="CY12" s="303">
        <v>98.590022003623901</v>
      </c>
      <c r="CZ12" s="303">
        <v>99.225401147711736</v>
      </c>
      <c r="DA12" s="303">
        <v>98.071145349290973</v>
      </c>
      <c r="DB12" s="303">
        <v>98.286392156971203</v>
      </c>
      <c r="DC12" s="303">
        <v>99.631405257671986</v>
      </c>
      <c r="DD12" s="303">
        <v>98.829483900770782</v>
      </c>
      <c r="DE12" s="303">
        <v>79.677860443929717</v>
      </c>
      <c r="DF12" s="303">
        <v>95.568782323374961</v>
      </c>
      <c r="DG12" s="303">
        <v>98.194813944782538</v>
      </c>
      <c r="DH12" s="303">
        <v>99.136576892506994</v>
      </c>
      <c r="DI12" s="303">
        <v>99.211111142661537</v>
      </c>
      <c r="DJ12" s="303">
        <v>99.657791738199649</v>
      </c>
      <c r="DK12" s="303">
        <v>98.227313557345482</v>
      </c>
      <c r="DL12" s="303">
        <v>99.018056312667298</v>
      </c>
      <c r="DM12" s="303">
        <v>99.070907467032143</v>
      </c>
      <c r="DN12" s="303">
        <v>98.063096468485071</v>
      </c>
      <c r="DO12" s="303">
        <v>98.865709779336527</v>
      </c>
      <c r="DP12" s="303">
        <v>98.044489137991476</v>
      </c>
      <c r="DQ12" s="303">
        <v>97.564405418467643</v>
      </c>
      <c r="DR12" s="303">
        <v>99.550363894151246</v>
      </c>
      <c r="DS12" s="303">
        <v>98.713666706856898</v>
      </c>
      <c r="DT12" s="303">
        <v>82.612547355407258</v>
      </c>
      <c r="DU12" s="303">
        <v>99.227853332522002</v>
      </c>
      <c r="DV12" s="303">
        <v>99.1824472992773</v>
      </c>
      <c r="DW12" s="303">
        <v>98.35649365959037</v>
      </c>
      <c r="DX12" s="303">
        <v>91.800927823946779</v>
      </c>
      <c r="DY12" s="303">
        <v>98.377392595055881</v>
      </c>
      <c r="DZ12" s="303">
        <v>45.746300917251823</v>
      </c>
      <c r="EA12" s="303">
        <v>97.202450327105183</v>
      </c>
      <c r="EB12" s="303">
        <v>99.289043552092252</v>
      </c>
      <c r="EC12" s="303">
        <v>98.093537695711859</v>
      </c>
      <c r="ED12" s="303">
        <v>99.316384682547906</v>
      </c>
      <c r="EE12" s="303">
        <v>97.640558603756546</v>
      </c>
      <c r="EF12" s="303">
        <v>98.265780313496435</v>
      </c>
      <c r="EG12" s="303">
        <v>97.276385684332624</v>
      </c>
      <c r="EH12" s="303">
        <v>91.803715508822535</v>
      </c>
      <c r="EI12" s="303">
        <v>43.560763851979921</v>
      </c>
      <c r="EJ12" s="303">
        <v>97.776259955127387</v>
      </c>
      <c r="EK12" s="303">
        <v>99.24587623615993</v>
      </c>
      <c r="EL12" s="303">
        <v>97.859666676720522</v>
      </c>
      <c r="EM12" s="303">
        <v>71.479970524186342</v>
      </c>
      <c r="EN12" s="303">
        <v>98.466094951763637</v>
      </c>
      <c r="EO12" s="303">
        <v>99.086372581023127</v>
      </c>
      <c r="EP12" s="303">
        <v>98.868868681565473</v>
      </c>
      <c r="EQ12" s="303">
        <v>98.386175374353627</v>
      </c>
      <c r="ER12" s="303">
        <v>98.893618132871026</v>
      </c>
      <c r="ES12" s="303">
        <v>97.579782601282986</v>
      </c>
      <c r="ET12" s="303">
        <v>98.999612885932891</v>
      </c>
      <c r="EU12" s="303">
        <v>98.794052301524204</v>
      </c>
      <c r="EV12" s="303">
        <v>97.866206272711835</v>
      </c>
      <c r="EW12" s="303">
        <v>98.518961095549656</v>
      </c>
      <c r="EX12" s="303">
        <v>98.299511905192489</v>
      </c>
      <c r="EY12" s="303">
        <v>98.502835639477311</v>
      </c>
      <c r="EZ12" s="303">
        <v>98.720357917681511</v>
      </c>
      <c r="FA12" s="303">
        <v>78.802724173874523</v>
      </c>
      <c r="FB12" s="303">
        <v>99.061305299777331</v>
      </c>
      <c r="FC12" s="303">
        <v>99.081372973132645</v>
      </c>
      <c r="FD12" s="303">
        <v>99.016882625047259</v>
      </c>
      <c r="FE12" s="303">
        <v>95.491624164637628</v>
      </c>
      <c r="FF12" s="303">
        <v>99.475537457011413</v>
      </c>
      <c r="FG12" s="303">
        <v>99.144242097412956</v>
      </c>
      <c r="FH12" s="303">
        <v>31.708134184814856</v>
      </c>
      <c r="FI12" s="303">
        <v>94.566110712460656</v>
      </c>
      <c r="FJ12" s="303">
        <v>99.74079584020734</v>
      </c>
      <c r="FK12" s="303">
        <v>98.094689416887491</v>
      </c>
      <c r="FL12" s="303">
        <v>97.480858913456714</v>
      </c>
      <c r="FM12" s="303">
        <v>99.489850700454625</v>
      </c>
      <c r="FN12" s="303">
        <v>98.461589302851721</v>
      </c>
      <c r="FO12" s="303">
        <v>99.665544039088488</v>
      </c>
      <c r="FP12" s="303">
        <v>99.346398155431032</v>
      </c>
      <c r="FQ12" s="303">
        <v>99.211258537724831</v>
      </c>
      <c r="FR12" s="303">
        <v>98.662858492669955</v>
      </c>
      <c r="FS12" s="303">
        <v>98.265714264113029</v>
      </c>
      <c r="FT12" s="303">
        <v>94.63268412339076</v>
      </c>
      <c r="FU12" s="303">
        <v>95.415189029311549</v>
      </c>
      <c r="FV12" s="303">
        <v>98.883193177815983</v>
      </c>
      <c r="FW12" s="303">
        <v>91.666434762723313</v>
      </c>
      <c r="FX12" s="303">
        <v>98.876903191695902</v>
      </c>
      <c r="FY12" s="303">
        <v>92.531052153666309</v>
      </c>
      <c r="FZ12" s="303">
        <v>97.517897321628212</v>
      </c>
      <c r="GA12" s="303">
        <v>37.136503475435212</v>
      </c>
      <c r="GB12" s="303">
        <v>77.886489418068905</v>
      </c>
      <c r="GC12" s="303">
        <v>99.093439777241485</v>
      </c>
      <c r="GD12" s="303">
        <v>99.246464175730026</v>
      </c>
      <c r="GE12" s="303">
        <v>98.861862301640457</v>
      </c>
      <c r="GF12" s="303">
        <v>97.589226471496787</v>
      </c>
      <c r="GG12" s="303">
        <v>98.726905961100599</v>
      </c>
      <c r="GH12" s="303">
        <v>98.415368382382283</v>
      </c>
      <c r="GI12" s="303">
        <v>98.588185276742735</v>
      </c>
      <c r="GJ12" s="303">
        <v>90.36482963230111</v>
      </c>
      <c r="GK12" s="303">
        <v>92.494736276387016</v>
      </c>
      <c r="GL12" s="303">
        <v>99.082373232931914</v>
      </c>
      <c r="GM12" s="303">
        <v>99.311655889412307</v>
      </c>
      <c r="GN12" s="303">
        <v>97.807321536866681</v>
      </c>
      <c r="GO12" s="303">
        <v>96.523946128898814</v>
      </c>
      <c r="GP12" s="303">
        <v>95.565219383339013</v>
      </c>
      <c r="GQ12" s="303">
        <v>98.906052255303919</v>
      </c>
      <c r="GR12" s="303">
        <v>99.188387420181911</v>
      </c>
      <c r="GS12" s="303">
        <v>99.396447419266067</v>
      </c>
    </row>
    <row r="13" spans="1:201">
      <c r="A13" s="313">
        <v>11</v>
      </c>
      <c r="B13" s="303">
        <v>188215363.09941363</v>
      </c>
      <c r="C13" s="303">
        <v>170371801.9705691</v>
      </c>
      <c r="D13" s="303">
        <v>201900557.52544746</v>
      </c>
      <c r="E13" s="303">
        <v>164780599.91882765</v>
      </c>
      <c r="F13" s="303">
        <v>174847248.72236076</v>
      </c>
      <c r="G13" s="303">
        <v>221681019.33982393</v>
      </c>
      <c r="H13" s="303">
        <v>163708898.02662566</v>
      </c>
      <c r="I13" s="303">
        <v>155827063.55991265</v>
      </c>
      <c r="J13" s="303">
        <v>188935531.75582302</v>
      </c>
      <c r="K13" s="303">
        <v>200659864.5018363</v>
      </c>
      <c r="L13" s="303">
        <v>169203250.3364273</v>
      </c>
      <c r="M13" s="303">
        <v>196562530.28126347</v>
      </c>
      <c r="N13" s="303">
        <v>172042408.61320004</v>
      </c>
      <c r="O13" s="303">
        <v>154568157.68641761</v>
      </c>
      <c r="P13" s="303">
        <v>236656437.46082553</v>
      </c>
      <c r="Q13" s="303">
        <v>221696764.58090368</v>
      </c>
      <c r="R13" s="303">
        <v>201963838.01176652</v>
      </c>
      <c r="S13" s="303">
        <v>199394853.94177943</v>
      </c>
      <c r="T13" s="303">
        <v>187474025.92326742</v>
      </c>
      <c r="U13" s="303">
        <v>185163183.21666816</v>
      </c>
      <c r="V13" s="303">
        <v>208983723.19151509</v>
      </c>
      <c r="W13" s="303">
        <v>166859257.20592183</v>
      </c>
      <c r="X13" s="303">
        <v>160452178.63853899</v>
      </c>
      <c r="Y13" s="303">
        <v>239052821.07737079</v>
      </c>
      <c r="Z13" s="303">
        <v>224976573.22348773</v>
      </c>
      <c r="AA13" s="303">
        <v>167405899.60676098</v>
      </c>
      <c r="AB13" s="303">
        <v>169816793.35141021</v>
      </c>
      <c r="AC13" s="303">
        <v>192613624.69739735</v>
      </c>
      <c r="AD13" s="303">
        <v>72454740.628960207</v>
      </c>
      <c r="AE13" s="303">
        <v>166125198.02295589</v>
      </c>
      <c r="AF13" s="303">
        <v>185730828.36732075</v>
      </c>
      <c r="AG13" s="303">
        <v>185847586.00478661</v>
      </c>
      <c r="AH13" s="303">
        <v>224618042.24514204</v>
      </c>
      <c r="AI13" s="303">
        <v>203788512.71379986</v>
      </c>
      <c r="AJ13" s="303">
        <v>194406392.45222771</v>
      </c>
      <c r="AK13" s="303">
        <v>214306573.23301008</v>
      </c>
      <c r="AL13" s="303">
        <v>160990576.78675598</v>
      </c>
      <c r="AM13" s="303">
        <v>66015455.369887292</v>
      </c>
      <c r="AN13" s="303">
        <v>202347952.31086004</v>
      </c>
      <c r="AO13" s="303">
        <v>210996085.99303189</v>
      </c>
      <c r="AP13" s="303">
        <v>196408968.09879825</v>
      </c>
      <c r="AQ13" s="303">
        <v>127736727.55376199</v>
      </c>
      <c r="AR13" s="303">
        <v>195356188.2581628</v>
      </c>
      <c r="AS13" s="303">
        <v>189882217.86108693</v>
      </c>
      <c r="AT13" s="303">
        <v>171485807.90922359</v>
      </c>
      <c r="AU13" s="303">
        <v>161408069.42852932</v>
      </c>
      <c r="AV13" s="303">
        <v>179628587.91622525</v>
      </c>
      <c r="AW13" s="303">
        <v>196265283.52136195</v>
      </c>
      <c r="AX13" s="303">
        <v>197190216.3964209</v>
      </c>
      <c r="AY13" s="303">
        <v>209230539.81333965</v>
      </c>
      <c r="AZ13" s="303">
        <v>175457317.09397739</v>
      </c>
      <c r="BA13" s="303">
        <v>183501478.81456926</v>
      </c>
      <c r="BB13" s="303">
        <v>175410112.3644717</v>
      </c>
      <c r="BC13" s="303">
        <v>171004494.53970027</v>
      </c>
      <c r="BD13" s="303">
        <v>200011932.68174708</v>
      </c>
      <c r="BE13" s="303">
        <v>136396091.99338853</v>
      </c>
      <c r="BF13" s="303">
        <v>163172623.73461837</v>
      </c>
      <c r="BG13" s="303">
        <v>196900589.67464459</v>
      </c>
      <c r="BH13" s="303">
        <v>195345016.40394744</v>
      </c>
      <c r="BI13" s="303">
        <v>180770179.89639643</v>
      </c>
      <c r="BJ13" s="303">
        <v>179923702.72411743</v>
      </c>
      <c r="BK13" s="303">
        <v>189896328.97820252</v>
      </c>
      <c r="BL13" s="303">
        <v>44347598.05494073</v>
      </c>
      <c r="BM13" s="303">
        <v>151390795.16503978</v>
      </c>
      <c r="BN13" s="303">
        <v>205213672.28059888</v>
      </c>
      <c r="BO13" s="303">
        <v>177997035.55116397</v>
      </c>
      <c r="BP13" s="303">
        <v>229002902.6336652</v>
      </c>
      <c r="BQ13" s="303">
        <v>188521759.24762195</v>
      </c>
      <c r="BR13" s="303">
        <v>161029279.88930383</v>
      </c>
      <c r="BS13" s="303">
        <v>186234637.017638</v>
      </c>
      <c r="BT13" s="303">
        <v>176869391.71667016</v>
      </c>
      <c r="BU13" s="303">
        <v>224823617.2849794</v>
      </c>
      <c r="BV13" s="303">
        <v>209056963.14927471</v>
      </c>
      <c r="BW13" s="303">
        <v>200468206.0062831</v>
      </c>
      <c r="BX13" s="303">
        <v>169193062.98433787</v>
      </c>
      <c r="BY13" s="303">
        <v>188563116.72101358</v>
      </c>
      <c r="BZ13" s="303">
        <v>215975000.92245623</v>
      </c>
      <c r="CA13" s="303">
        <v>173463234.96735954</v>
      </c>
      <c r="CB13" s="303">
        <v>182843594.77861607</v>
      </c>
      <c r="CC13" s="303">
        <v>164986304.20156619</v>
      </c>
      <c r="CD13" s="303">
        <v>236296584.4955824</v>
      </c>
      <c r="CE13" s="303">
        <v>56911926.583341032</v>
      </c>
      <c r="CF13" s="303">
        <v>110342598.59692307</v>
      </c>
      <c r="CG13" s="303">
        <v>181898726.72368616</v>
      </c>
      <c r="CH13" s="303">
        <v>174445555.72913736</v>
      </c>
      <c r="CI13" s="303">
        <v>188005106.27911547</v>
      </c>
      <c r="CJ13" s="303">
        <v>170730105.20053113</v>
      </c>
      <c r="CK13" s="303">
        <v>212978481.09288523</v>
      </c>
      <c r="CL13" s="303">
        <v>180191701.76552048</v>
      </c>
      <c r="CM13" s="303">
        <v>187152650.60587531</v>
      </c>
      <c r="CN13" s="303">
        <v>146581792.05639258</v>
      </c>
      <c r="CO13" s="303">
        <v>186420411.4054881</v>
      </c>
      <c r="CP13" s="303">
        <v>194997133.58095843</v>
      </c>
      <c r="CQ13" s="303">
        <v>204891901.45530364</v>
      </c>
      <c r="CR13" s="303">
        <v>176154746.82015383</v>
      </c>
      <c r="CS13" s="303">
        <v>193250995.51778847</v>
      </c>
      <c r="CT13" s="303">
        <v>223862765.37807149</v>
      </c>
      <c r="CU13" s="303">
        <v>166249713.36070207</v>
      </c>
      <c r="CV13" s="303">
        <v>197850508.36744881</v>
      </c>
      <c r="CW13" s="303">
        <v>202653492.77035737</v>
      </c>
      <c r="CX13" s="303">
        <v>95.408820904585852</v>
      </c>
      <c r="CY13" s="303">
        <v>98.367475883679276</v>
      </c>
      <c r="CZ13" s="303">
        <v>99.124513607313204</v>
      </c>
      <c r="DA13" s="303">
        <v>97.681355491996896</v>
      </c>
      <c r="DB13" s="303">
        <v>97.961162961760834</v>
      </c>
      <c r="DC13" s="303">
        <v>99.588541483823761</v>
      </c>
      <c r="DD13" s="303">
        <v>98.652950576535673</v>
      </c>
      <c r="DE13" s="303">
        <v>72.474704690359687</v>
      </c>
      <c r="DF13" s="303">
        <v>94.013921645949921</v>
      </c>
      <c r="DG13" s="303">
        <v>97.851645593390586</v>
      </c>
      <c r="DH13" s="303">
        <v>99.021389055463686</v>
      </c>
      <c r="DI13" s="303">
        <v>99.109145910287083</v>
      </c>
      <c r="DJ13" s="303">
        <v>99.618489597510901</v>
      </c>
      <c r="DK13" s="303">
        <v>97.875911956806235</v>
      </c>
      <c r="DL13" s="303">
        <v>98.882911415927339</v>
      </c>
      <c r="DM13" s="303">
        <v>98.942512960657368</v>
      </c>
      <c r="DN13" s="303">
        <v>97.650243708152573</v>
      </c>
      <c r="DO13" s="303">
        <v>98.698022030613103</v>
      </c>
      <c r="DP13" s="303">
        <v>97.64911430845639</v>
      </c>
      <c r="DQ13" s="303">
        <v>96.973786295617487</v>
      </c>
      <c r="DR13" s="303">
        <v>99.496129726030119</v>
      </c>
      <c r="DS13" s="303">
        <v>98.514102404640795</v>
      </c>
      <c r="DT13" s="303">
        <v>76.090866642544952</v>
      </c>
      <c r="DU13" s="303">
        <v>99.128303560286227</v>
      </c>
      <c r="DV13" s="303">
        <v>99.075684177586638</v>
      </c>
      <c r="DW13" s="303">
        <v>98.071383452046319</v>
      </c>
      <c r="DX13" s="303">
        <v>88.539367292464235</v>
      </c>
      <c r="DY13" s="303">
        <v>98.091175603066986</v>
      </c>
      <c r="DZ13" s="303">
        <v>35.066172984197138</v>
      </c>
      <c r="EA13" s="303">
        <v>96.463333475945916</v>
      </c>
      <c r="EB13" s="303">
        <v>99.199223250609748</v>
      </c>
      <c r="EC13" s="303">
        <v>97.721795330916422</v>
      </c>
      <c r="ED13" s="303">
        <v>99.228976042824641</v>
      </c>
      <c r="EE13" s="303">
        <v>97.07084907594799</v>
      </c>
      <c r="EF13" s="303">
        <v>97.932023845758792</v>
      </c>
      <c r="EG13" s="303">
        <v>96.580354352185665</v>
      </c>
      <c r="EH13" s="303">
        <v>88.447165008099006</v>
      </c>
      <c r="EI13" s="303">
        <v>34.477648471715895</v>
      </c>
      <c r="EJ13" s="303">
        <v>97.259478611296629</v>
      </c>
      <c r="EK13" s="303">
        <v>99.14732698744622</v>
      </c>
      <c r="EL13" s="303">
        <v>97.389021791534475</v>
      </c>
      <c r="EM13" s="303">
        <v>63.602124663320659</v>
      </c>
      <c r="EN13" s="303">
        <v>98.201504419383895</v>
      </c>
      <c r="EO13" s="303">
        <v>98.963130883389965</v>
      </c>
      <c r="EP13" s="303">
        <v>98.701398358499475</v>
      </c>
      <c r="EQ13" s="303">
        <v>98.105478583930363</v>
      </c>
      <c r="ER13" s="303">
        <v>98.736326942532898</v>
      </c>
      <c r="ES13" s="303">
        <v>97.018947201177298</v>
      </c>
      <c r="ET13" s="303">
        <v>98.861487535757547</v>
      </c>
      <c r="EU13" s="303">
        <v>98.616436649850698</v>
      </c>
      <c r="EV13" s="303">
        <v>97.411777755974214</v>
      </c>
      <c r="EW13" s="303">
        <v>98.279051602279694</v>
      </c>
      <c r="EX13" s="303">
        <v>97.975812860913791</v>
      </c>
      <c r="EY13" s="303">
        <v>98.255520797973489</v>
      </c>
      <c r="EZ13" s="303">
        <v>98.52087992924487</v>
      </c>
      <c r="FA13" s="303">
        <v>71.291934470476747</v>
      </c>
      <c r="FB13" s="303">
        <v>98.933879561202147</v>
      </c>
      <c r="FC13" s="303">
        <v>98.957402150699522</v>
      </c>
      <c r="FD13" s="303">
        <v>98.88169889473339</v>
      </c>
      <c r="FE13" s="303">
        <v>93.882211038024337</v>
      </c>
      <c r="FF13" s="303">
        <v>99.412174273706398</v>
      </c>
      <c r="FG13" s="303">
        <v>99.031203996795895</v>
      </c>
      <c r="FH13" s="303">
        <v>22.274955978263961</v>
      </c>
      <c r="FI13" s="303">
        <v>92.553232569825667</v>
      </c>
      <c r="FJ13" s="303">
        <v>99.712722984298836</v>
      </c>
      <c r="FK13" s="303">
        <v>97.698359129165141</v>
      </c>
      <c r="FL13" s="303">
        <v>96.866103174252217</v>
      </c>
      <c r="FM13" s="303">
        <v>99.428554993012099</v>
      </c>
      <c r="FN13" s="303">
        <v>98.200527972585377</v>
      </c>
      <c r="FO13" s="303">
        <v>99.62716766713757</v>
      </c>
      <c r="FP13" s="303">
        <v>99.263614322423948</v>
      </c>
      <c r="FQ13" s="303">
        <v>99.107550214796987</v>
      </c>
      <c r="FR13" s="303">
        <v>98.447735970706219</v>
      </c>
      <c r="FS13" s="303">
        <v>97.931939907222699</v>
      </c>
      <c r="FT13" s="303">
        <v>92.588606790718316</v>
      </c>
      <c r="FU13" s="303">
        <v>93.789692876771582</v>
      </c>
      <c r="FV13" s="303">
        <v>98.721986962144555</v>
      </c>
      <c r="FW13" s="303">
        <v>88.657533107400724</v>
      </c>
      <c r="FX13" s="303">
        <v>98.714937964790138</v>
      </c>
      <c r="FY13" s="303">
        <v>89.418382878212668</v>
      </c>
      <c r="FZ13" s="303">
        <v>96.933309895812783</v>
      </c>
      <c r="GA13" s="303">
        <v>27.606058067194045</v>
      </c>
      <c r="GB13" s="303">
        <v>70.600953940526011</v>
      </c>
      <c r="GC13" s="303">
        <v>98.971521031485338</v>
      </c>
      <c r="GD13" s="303">
        <v>99.148206318928331</v>
      </c>
      <c r="GE13" s="303">
        <v>98.694369161666046</v>
      </c>
      <c r="GF13" s="303">
        <v>97.010047532678371</v>
      </c>
      <c r="GG13" s="303">
        <v>98.531600664929954</v>
      </c>
      <c r="GH13" s="303">
        <v>98.114614939524202</v>
      </c>
      <c r="GI13" s="303">
        <v>98.344634334086365</v>
      </c>
      <c r="GJ13" s="303">
        <v>86.39525459062483</v>
      </c>
      <c r="GK13" s="303">
        <v>89.426669737324985</v>
      </c>
      <c r="GL13" s="303">
        <v>98.958513992307843</v>
      </c>
      <c r="GM13" s="303">
        <v>99.226020777224548</v>
      </c>
      <c r="GN13" s="303">
        <v>97.309056112615906</v>
      </c>
      <c r="GO13" s="303">
        <v>95.441927986291972</v>
      </c>
      <c r="GP13" s="303">
        <v>94.032075372298294</v>
      </c>
      <c r="GQ13" s="303">
        <v>98.750879295324367</v>
      </c>
      <c r="GR13" s="303">
        <v>99.082902197418207</v>
      </c>
      <c r="GS13" s="303">
        <v>99.320674477896972</v>
      </c>
    </row>
    <row r="14" spans="1:201">
      <c r="A14" s="313">
        <v>12</v>
      </c>
      <c r="B14" s="303">
        <v>185312566.86194456</v>
      </c>
      <c r="C14" s="303">
        <v>169931137.64452392</v>
      </c>
      <c r="D14" s="303">
        <v>201684689.7599954</v>
      </c>
      <c r="E14" s="303">
        <v>163958549.31997478</v>
      </c>
      <c r="F14" s="303">
        <v>174136582.47362742</v>
      </c>
      <c r="G14" s="303">
        <v>221582703.60635832</v>
      </c>
      <c r="H14" s="303">
        <v>163377616.50972363</v>
      </c>
      <c r="I14" s="303">
        <v>138889543.51601821</v>
      </c>
      <c r="J14" s="303">
        <v>184750820.88094231</v>
      </c>
      <c r="K14" s="303">
        <v>199795533.94681323</v>
      </c>
      <c r="L14" s="303">
        <v>168995228.2620832</v>
      </c>
      <c r="M14" s="303">
        <v>196348579.27121353</v>
      </c>
      <c r="N14" s="303">
        <v>171972565.59431455</v>
      </c>
      <c r="O14" s="303">
        <v>153881392.86003318</v>
      </c>
      <c r="P14" s="303">
        <v>236307386.76473221</v>
      </c>
      <c r="Q14" s="303">
        <v>221378825.11231911</v>
      </c>
      <c r="R14" s="303">
        <v>200888730.50106761</v>
      </c>
      <c r="S14" s="303">
        <v>199015081.28554785</v>
      </c>
      <c r="T14" s="303">
        <v>186523807.994968</v>
      </c>
      <c r="U14" s="303">
        <v>183689570.82818338</v>
      </c>
      <c r="V14" s="303">
        <v>208865871.69868982</v>
      </c>
      <c r="W14" s="303">
        <v>166474143.28428277</v>
      </c>
      <c r="X14" s="303">
        <v>144933286.43884143</v>
      </c>
      <c r="Y14" s="303">
        <v>238799729.39809954</v>
      </c>
      <c r="Z14" s="303">
        <v>224719526.82095668</v>
      </c>
      <c r="AA14" s="303">
        <v>166826732.13977531</v>
      </c>
      <c r="AB14" s="303">
        <v>161956155.31719762</v>
      </c>
      <c r="AC14" s="303">
        <v>191940954.26757234</v>
      </c>
      <c r="AD14" s="303">
        <v>53819624.179862678</v>
      </c>
      <c r="AE14" s="303">
        <v>164424660.22523957</v>
      </c>
      <c r="AF14" s="303">
        <v>185554447.35125393</v>
      </c>
      <c r="AG14" s="303">
        <v>184970857.78201112</v>
      </c>
      <c r="AH14" s="303">
        <v>224411479.15154994</v>
      </c>
      <c r="AI14" s="303">
        <v>202235348.1763773</v>
      </c>
      <c r="AJ14" s="303">
        <v>193592233.37896273</v>
      </c>
      <c r="AK14" s="303">
        <v>212246818.47011575</v>
      </c>
      <c r="AL14" s="303">
        <v>153195899.11083618</v>
      </c>
      <c r="AM14" s="303">
        <v>51263608.70945704</v>
      </c>
      <c r="AN14" s="303">
        <v>200964160.32737753</v>
      </c>
      <c r="AO14" s="303">
        <v>210776432.01754278</v>
      </c>
      <c r="AP14" s="303">
        <v>195195935.17238444</v>
      </c>
      <c r="AQ14" s="303">
        <v>111774858.38797662</v>
      </c>
      <c r="AR14" s="303">
        <v>194731416.83441085</v>
      </c>
      <c r="AS14" s="303">
        <v>189626985.38862073</v>
      </c>
      <c r="AT14" s="303">
        <v>171159184.79301664</v>
      </c>
      <c r="AU14" s="303">
        <v>160858084.79404363</v>
      </c>
      <c r="AV14" s="303">
        <v>179317583.80414355</v>
      </c>
      <c r="AW14" s="303">
        <v>194783598.36168897</v>
      </c>
      <c r="AX14" s="303">
        <v>196894619.92056537</v>
      </c>
      <c r="AY14" s="303">
        <v>208813007.06167054</v>
      </c>
      <c r="AZ14" s="303">
        <v>174415027.49240741</v>
      </c>
      <c r="BA14" s="303">
        <v>182983442.01671878</v>
      </c>
      <c r="BB14" s="303">
        <v>174700433.70358568</v>
      </c>
      <c r="BC14" s="303">
        <v>170502254.66581038</v>
      </c>
      <c r="BD14" s="303">
        <v>199549155.11764723</v>
      </c>
      <c r="BE14" s="303">
        <v>120768851.16830817</v>
      </c>
      <c r="BF14" s="303">
        <v>162947347.30363971</v>
      </c>
      <c r="BG14" s="303">
        <v>196635484.57313564</v>
      </c>
      <c r="BH14" s="303">
        <v>195057962.82690611</v>
      </c>
      <c r="BI14" s="303">
        <v>176488763.27662715</v>
      </c>
      <c r="BJ14" s="303">
        <v>179804912.83727038</v>
      </c>
      <c r="BK14" s="303">
        <v>189665002.95294484</v>
      </c>
      <c r="BL14" s="303">
        <v>30148317.183570594</v>
      </c>
      <c r="BM14" s="303">
        <v>147104579.06537437</v>
      </c>
      <c r="BN14" s="303">
        <v>205154595.50938129</v>
      </c>
      <c r="BO14" s="303">
        <v>177091575.91679665</v>
      </c>
      <c r="BP14" s="303">
        <v>227091234.31714678</v>
      </c>
      <c r="BQ14" s="303">
        <v>188401459.01075143</v>
      </c>
      <c r="BR14" s="303">
        <v>160524274.59793687</v>
      </c>
      <c r="BS14" s="303">
        <v>186160831.81014907</v>
      </c>
      <c r="BT14" s="303">
        <v>176715621.20491213</v>
      </c>
      <c r="BU14" s="303">
        <v>224576648.07848534</v>
      </c>
      <c r="BV14" s="303">
        <v>208528193.15435857</v>
      </c>
      <c r="BW14" s="303">
        <v>199628610.15367618</v>
      </c>
      <c r="BX14" s="303">
        <v>164169301.83652321</v>
      </c>
      <c r="BY14" s="303">
        <v>184218347.38551328</v>
      </c>
      <c r="BZ14" s="303">
        <v>215585937.40276873</v>
      </c>
      <c r="CA14" s="303">
        <v>166389866.58620578</v>
      </c>
      <c r="CB14" s="303">
        <v>182513303.9929789</v>
      </c>
      <c r="CC14" s="303">
        <v>157446641.95646912</v>
      </c>
      <c r="CD14" s="303">
        <v>234426330.05808058</v>
      </c>
      <c r="CE14" s="303">
        <v>41191166.224781394</v>
      </c>
      <c r="CF14" s="303">
        <v>98181186.238212183</v>
      </c>
      <c r="CG14" s="303">
        <v>181659806.10228103</v>
      </c>
      <c r="CH14" s="303">
        <v>174264442.90874323</v>
      </c>
      <c r="CI14" s="303">
        <v>187648720.25022092</v>
      </c>
      <c r="CJ14" s="303">
        <v>169400161.31364381</v>
      </c>
      <c r="CK14" s="303">
        <v>212500186.72893348</v>
      </c>
      <c r="CL14" s="303">
        <v>179518280.79757515</v>
      </c>
      <c r="CM14" s="303">
        <v>186602476.62924322</v>
      </c>
      <c r="CN14" s="303">
        <v>138174632.62960139</v>
      </c>
      <c r="CO14" s="303">
        <v>178136649.27697459</v>
      </c>
      <c r="CP14" s="303">
        <v>194734235.86452708</v>
      </c>
      <c r="CQ14" s="303">
        <v>204706423.74798331</v>
      </c>
      <c r="CR14" s="303">
        <v>174996288.65500909</v>
      </c>
      <c r="CS14" s="303">
        <v>190312383.49300361</v>
      </c>
      <c r="CT14" s="303">
        <v>219094066.73654351</v>
      </c>
      <c r="CU14" s="303">
        <v>165965699.34713447</v>
      </c>
      <c r="CV14" s="303">
        <v>197626512.20872414</v>
      </c>
      <c r="CW14" s="303">
        <v>202492670.59794837</v>
      </c>
      <c r="CX14" s="303">
        <v>93.937355654446264</v>
      </c>
      <c r="CY14" s="303">
        <v>98.113049758207325</v>
      </c>
      <c r="CZ14" s="303">
        <v>99.018531793710551</v>
      </c>
      <c r="DA14" s="303">
        <v>97.194046811129667</v>
      </c>
      <c r="DB14" s="303">
        <v>97.563000035479178</v>
      </c>
      <c r="DC14" s="303">
        <v>99.544373875203462</v>
      </c>
      <c r="DD14" s="303">
        <v>98.453316350737268</v>
      </c>
      <c r="DE14" s="303">
        <v>64.59711439683322</v>
      </c>
      <c r="DF14" s="303">
        <v>91.931618351033222</v>
      </c>
      <c r="DG14" s="303">
        <v>97.430155389778477</v>
      </c>
      <c r="DH14" s="303">
        <v>98.899650053909085</v>
      </c>
      <c r="DI14" s="303">
        <v>99.001269287807958</v>
      </c>
      <c r="DJ14" s="303">
        <v>99.578048080175805</v>
      </c>
      <c r="DK14" s="303">
        <v>97.441037564251204</v>
      </c>
      <c r="DL14" s="303">
        <v>98.737066454210733</v>
      </c>
      <c r="DM14" s="303">
        <v>98.800617655822407</v>
      </c>
      <c r="DN14" s="303">
        <v>97.130425351234152</v>
      </c>
      <c r="DO14" s="303">
        <v>98.510039195297225</v>
      </c>
      <c r="DP14" s="303">
        <v>97.15417673701684</v>
      </c>
      <c r="DQ14" s="303">
        <v>96.202025028820302</v>
      </c>
      <c r="DR14" s="303">
        <v>99.440021206000537</v>
      </c>
      <c r="DS14" s="303">
        <v>98.286730229137319</v>
      </c>
      <c r="DT14" s="303">
        <v>68.73137818419633</v>
      </c>
      <c r="DU14" s="303">
        <v>99.023353747528049</v>
      </c>
      <c r="DV14" s="303">
        <v>98.962485510582084</v>
      </c>
      <c r="DW14" s="303">
        <v>97.732089825769535</v>
      </c>
      <c r="DX14" s="303">
        <v>84.440974522651146</v>
      </c>
      <c r="DY14" s="303">
        <v>97.748608801997648</v>
      </c>
      <c r="DZ14" s="303">
        <v>26.047270821106348</v>
      </c>
      <c r="EA14" s="303">
        <v>95.475888183950573</v>
      </c>
      <c r="EB14" s="303">
        <v>99.105017781631929</v>
      </c>
      <c r="EC14" s="303">
        <v>97.260796843991244</v>
      </c>
      <c r="ED14" s="303">
        <v>99.13772315832567</v>
      </c>
      <c r="EE14" s="303">
        <v>96.331028178319684</v>
      </c>
      <c r="EF14" s="303">
        <v>97.521892034908902</v>
      </c>
      <c r="EG14" s="303">
        <v>95.652096101037003</v>
      </c>
      <c r="EH14" s="303">
        <v>84.164820312233928</v>
      </c>
      <c r="EI14" s="303">
        <v>26.773255907622932</v>
      </c>
      <c r="EJ14" s="303">
        <v>96.59435259799632</v>
      </c>
      <c r="EK14" s="303">
        <v>99.044111307262312</v>
      </c>
      <c r="EL14" s="303">
        <v>96.787541669481513</v>
      </c>
      <c r="EM14" s="303">
        <v>55.654459085974374</v>
      </c>
      <c r="EN14" s="303">
        <v>97.887444781561712</v>
      </c>
      <c r="EO14" s="303">
        <v>98.830108397857146</v>
      </c>
      <c r="EP14" s="303">
        <v>98.513405202104281</v>
      </c>
      <c r="EQ14" s="303">
        <v>97.771192287272086</v>
      </c>
      <c r="ER14" s="303">
        <v>98.565377518239188</v>
      </c>
      <c r="ES14" s="303">
        <v>96.286512347208671</v>
      </c>
      <c r="ET14" s="303">
        <v>98.713289983934501</v>
      </c>
      <c r="EU14" s="303">
        <v>98.419641324507907</v>
      </c>
      <c r="EV14" s="303">
        <v>96.833111190754167</v>
      </c>
      <c r="EW14" s="303">
        <v>98.001603346730363</v>
      </c>
      <c r="EX14" s="303">
        <v>97.579419843811792</v>
      </c>
      <c r="EY14" s="303">
        <v>97.96694452103182</v>
      </c>
      <c r="EZ14" s="303">
        <v>98.292927265544677</v>
      </c>
      <c r="FA14" s="303">
        <v>63.123839530410642</v>
      </c>
      <c r="FB14" s="303">
        <v>98.797291261153291</v>
      </c>
      <c r="FC14" s="303">
        <v>98.824166835429153</v>
      </c>
      <c r="FD14" s="303">
        <v>98.73639523716291</v>
      </c>
      <c r="FE14" s="303">
        <v>91.65867583509845</v>
      </c>
      <c r="FF14" s="303">
        <v>99.346540003432963</v>
      </c>
      <c r="FG14" s="303">
        <v>98.910567147624946</v>
      </c>
      <c r="FH14" s="303">
        <v>15.142926957415156</v>
      </c>
      <c r="FI14" s="303">
        <v>89.932841052069307</v>
      </c>
      <c r="FJ14" s="303">
        <v>99.68401775400028</v>
      </c>
      <c r="FK14" s="303">
        <v>97.201373770608683</v>
      </c>
      <c r="FL14" s="303">
        <v>96.057485212413326</v>
      </c>
      <c r="FM14" s="303">
        <v>99.365107257508839</v>
      </c>
      <c r="FN14" s="303">
        <v>97.892560463351799</v>
      </c>
      <c r="FO14" s="303">
        <v>99.587685195461219</v>
      </c>
      <c r="FP14" s="303">
        <v>99.177314388754453</v>
      </c>
      <c r="FQ14" s="303">
        <v>98.998680366825937</v>
      </c>
      <c r="FR14" s="303">
        <v>98.198731067618795</v>
      </c>
      <c r="FS14" s="303">
        <v>97.52178384196975</v>
      </c>
      <c r="FT14" s="303">
        <v>89.839421704042763</v>
      </c>
      <c r="FU14" s="303">
        <v>91.628641507431453</v>
      </c>
      <c r="FV14" s="303">
        <v>98.54414636228816</v>
      </c>
      <c r="FW14" s="303">
        <v>85.042315210934177</v>
      </c>
      <c r="FX14" s="303">
        <v>98.536618158433285</v>
      </c>
      <c r="FY14" s="303">
        <v>85.332077601740536</v>
      </c>
      <c r="FZ14" s="303">
        <v>96.166096297015415</v>
      </c>
      <c r="GA14" s="303">
        <v>19.980446892648523</v>
      </c>
      <c r="GB14" s="303">
        <v>62.819667975659911</v>
      </c>
      <c r="GC14" s="303">
        <v>98.841523764697598</v>
      </c>
      <c r="GD14" s="303">
        <v>99.045268693441784</v>
      </c>
      <c r="GE14" s="303">
        <v>98.507282252188375</v>
      </c>
      <c r="GF14" s="303">
        <v>96.254364054763357</v>
      </c>
      <c r="GG14" s="303">
        <v>98.310324275750389</v>
      </c>
      <c r="GH14" s="303">
        <v>97.74793635047277</v>
      </c>
      <c r="GI14" s="303">
        <v>98.055529913834491</v>
      </c>
      <c r="GJ14" s="303">
        <v>81.440077901407108</v>
      </c>
      <c r="GK14" s="303">
        <v>85.45291356725717</v>
      </c>
      <c r="GL14" s="303">
        <v>98.825096813951134</v>
      </c>
      <c r="GM14" s="303">
        <v>99.136196754363908</v>
      </c>
      <c r="GN14" s="303">
        <v>96.669116101738538</v>
      </c>
      <c r="GO14" s="303">
        <v>93.990619564838838</v>
      </c>
      <c r="GP14" s="303">
        <v>92.029015018198606</v>
      </c>
      <c r="GQ14" s="303">
        <v>98.582177449137447</v>
      </c>
      <c r="GR14" s="303">
        <v>98.970725637091689</v>
      </c>
      <c r="GS14" s="303">
        <v>99.241855374331053</v>
      </c>
    </row>
    <row r="15" spans="1:201">
      <c r="A15" s="313">
        <v>13</v>
      </c>
      <c r="B15" s="303">
        <v>181494153.96851474</v>
      </c>
      <c r="C15" s="303">
        <v>169416755.79540628</v>
      </c>
      <c r="D15" s="303">
        <v>201457205.15281409</v>
      </c>
      <c r="E15" s="303">
        <v>162918014.27218643</v>
      </c>
      <c r="F15" s="303">
        <v>173254770.37339279</v>
      </c>
      <c r="G15" s="303">
        <v>221481481.70227829</v>
      </c>
      <c r="H15" s="303">
        <v>162996889.4592064</v>
      </c>
      <c r="I15" s="303">
        <v>121432973.58014084</v>
      </c>
      <c r="J15" s="303">
        <v>179360321.13649148</v>
      </c>
      <c r="K15" s="303">
        <v>198716346.68237972</v>
      </c>
      <c r="L15" s="303">
        <v>168774246.83270577</v>
      </c>
      <c r="M15" s="303">
        <v>196120778.56544352</v>
      </c>
      <c r="N15" s="303">
        <v>171900750.40765986</v>
      </c>
      <c r="O15" s="303">
        <v>153023308.64589638</v>
      </c>
      <c r="P15" s="303">
        <v>235926432.71529505</v>
      </c>
      <c r="Q15" s="303">
        <v>221022907.74096397</v>
      </c>
      <c r="R15" s="303">
        <v>199529079.41883489</v>
      </c>
      <c r="S15" s="303">
        <v>198582549.25440729</v>
      </c>
      <c r="T15" s="303">
        <v>185318460.12151933</v>
      </c>
      <c r="U15" s="303">
        <v>181765825.06527716</v>
      </c>
      <c r="V15" s="303">
        <v>208744082.28219441</v>
      </c>
      <c r="W15" s="303">
        <v>166027356.75563166</v>
      </c>
      <c r="X15" s="303">
        <v>128463359.75347246</v>
      </c>
      <c r="Y15" s="303">
        <v>238531529.56821239</v>
      </c>
      <c r="Z15" s="303">
        <v>224445109.53675997</v>
      </c>
      <c r="AA15" s="303">
        <v>166122726.2664299</v>
      </c>
      <c r="AB15" s="303">
        <v>152610880.98222029</v>
      </c>
      <c r="AC15" s="303">
        <v>191120518.78864601</v>
      </c>
      <c r="AD15" s="303">
        <v>38920069.459426254</v>
      </c>
      <c r="AE15" s="303">
        <v>162167123.89383721</v>
      </c>
      <c r="AF15" s="303">
        <v>185368755.2764841</v>
      </c>
      <c r="AG15" s="303">
        <v>183865485.1957601</v>
      </c>
      <c r="AH15" s="303">
        <v>224195701.60678127</v>
      </c>
      <c r="AI15" s="303">
        <v>200223983.45090652</v>
      </c>
      <c r="AJ15" s="303">
        <v>192579349.52606127</v>
      </c>
      <c r="AK15" s="303">
        <v>209504528.31747314</v>
      </c>
      <c r="AL15" s="303">
        <v>143819167.17514265</v>
      </c>
      <c r="AM15" s="303">
        <v>39184598.878752261</v>
      </c>
      <c r="AN15" s="303">
        <v>199183635.5491004</v>
      </c>
      <c r="AO15" s="303">
        <v>210546092.55136323</v>
      </c>
      <c r="AP15" s="303">
        <v>193635507.5939959</v>
      </c>
      <c r="AQ15" s="303">
        <v>96366128.927013129</v>
      </c>
      <c r="AR15" s="303">
        <v>193976286.35683471</v>
      </c>
      <c r="AS15" s="303">
        <v>189348460.54680547</v>
      </c>
      <c r="AT15" s="303">
        <v>170786718.38536105</v>
      </c>
      <c r="AU15" s="303">
        <v>160189883.43538323</v>
      </c>
      <c r="AV15" s="303">
        <v>178974969.03683794</v>
      </c>
      <c r="AW15" s="303">
        <v>192835153.11484018</v>
      </c>
      <c r="AX15" s="303">
        <v>196574261.02159983</v>
      </c>
      <c r="AY15" s="303">
        <v>208342485.65905002</v>
      </c>
      <c r="AZ15" s="303">
        <v>173072486.91318229</v>
      </c>
      <c r="BA15" s="303">
        <v>182371319.22483268</v>
      </c>
      <c r="BB15" s="303">
        <v>173820385.10036892</v>
      </c>
      <c r="BC15" s="303">
        <v>169903992.99864587</v>
      </c>
      <c r="BD15" s="303">
        <v>199010890.28721911</v>
      </c>
      <c r="BE15" s="303">
        <v>104777573.69868764</v>
      </c>
      <c r="BF15" s="303">
        <v>162703528.82172501</v>
      </c>
      <c r="BG15" s="303">
        <v>196347646.33952269</v>
      </c>
      <c r="BH15" s="303">
        <v>194746182.72376356</v>
      </c>
      <c r="BI15" s="303">
        <v>170792025.21188545</v>
      </c>
      <c r="BJ15" s="303">
        <v>179681921.09464258</v>
      </c>
      <c r="BK15" s="303">
        <v>189415995.81800595</v>
      </c>
      <c r="BL15" s="303">
        <v>19940202.221562386</v>
      </c>
      <c r="BM15" s="303">
        <v>141774626.77154171</v>
      </c>
      <c r="BN15" s="303">
        <v>205094202.62565014</v>
      </c>
      <c r="BO15" s="303">
        <v>175947965.88463858</v>
      </c>
      <c r="BP15" s="303">
        <v>224575046.01649451</v>
      </c>
      <c r="BQ15" s="303">
        <v>188276998.70340723</v>
      </c>
      <c r="BR15" s="303">
        <v>159916633.06398517</v>
      </c>
      <c r="BS15" s="303">
        <v>186084954.56252271</v>
      </c>
      <c r="BT15" s="303">
        <v>176555269.25797617</v>
      </c>
      <c r="BU15" s="303">
        <v>224316792.45940769</v>
      </c>
      <c r="BV15" s="303">
        <v>207905351.85101518</v>
      </c>
      <c r="BW15" s="303">
        <v>198584074.65687093</v>
      </c>
      <c r="BX15" s="303">
        <v>157726569.32321486</v>
      </c>
      <c r="BY15" s="303">
        <v>178671139.67442209</v>
      </c>
      <c r="BZ15" s="303">
        <v>215150119.34215444</v>
      </c>
      <c r="CA15" s="303">
        <v>158269557.33280104</v>
      </c>
      <c r="CB15" s="303">
        <v>182144079.29254714</v>
      </c>
      <c r="CC15" s="303">
        <v>148126062.62521011</v>
      </c>
      <c r="CD15" s="303">
        <v>231956953.95344275</v>
      </c>
      <c r="CE15" s="303">
        <v>29156418.283083528</v>
      </c>
      <c r="CF15" s="303">
        <v>85868502.805856302</v>
      </c>
      <c r="CG15" s="303">
        <v>181402949.35907921</v>
      </c>
      <c r="CH15" s="303">
        <v>174074410.93079916</v>
      </c>
      <c r="CI15" s="303">
        <v>187244240.29769525</v>
      </c>
      <c r="CJ15" s="303">
        <v>167664918.87236926</v>
      </c>
      <c r="CK15" s="303">
        <v>211948352.40815097</v>
      </c>
      <c r="CL15" s="303">
        <v>178690239.58370158</v>
      </c>
      <c r="CM15" s="303">
        <v>185940396.13080597</v>
      </c>
      <c r="CN15" s="303">
        <v>128303195.44450113</v>
      </c>
      <c r="CO15" s="303">
        <v>168010739.97862482</v>
      </c>
      <c r="CP15" s="303">
        <v>194448024.0554274</v>
      </c>
      <c r="CQ15" s="303">
        <v>204511006.31197503</v>
      </c>
      <c r="CR15" s="303">
        <v>173504418.77899322</v>
      </c>
      <c r="CS15" s="303">
        <v>186472554.93567383</v>
      </c>
      <c r="CT15" s="303">
        <v>213101751.39455479</v>
      </c>
      <c r="CU15" s="303">
        <v>165652742.44256774</v>
      </c>
      <c r="CV15" s="303">
        <v>197386436.05467781</v>
      </c>
      <c r="CW15" s="303">
        <v>202325477.24601841</v>
      </c>
      <c r="CX15" s="303">
        <v>92.001752386520792</v>
      </c>
      <c r="CY15" s="303">
        <v>97.816061385995226</v>
      </c>
      <c r="CZ15" s="303">
        <v>98.906846609101024</v>
      </c>
      <c r="DA15" s="303">
        <v>96.577221323451113</v>
      </c>
      <c r="DB15" s="303">
        <v>97.068949717364632</v>
      </c>
      <c r="DC15" s="303">
        <v>99.49890069115024</v>
      </c>
      <c r="DD15" s="303">
        <v>98.223885651791889</v>
      </c>
      <c r="DE15" s="303">
        <v>56.478115539340848</v>
      </c>
      <c r="DF15" s="303">
        <v>89.249317060758884</v>
      </c>
      <c r="DG15" s="303">
        <v>96.903890458869569</v>
      </c>
      <c r="DH15" s="303">
        <v>98.770326958466725</v>
      </c>
      <c r="DI15" s="303">
        <v>98.886409485411633</v>
      </c>
      <c r="DJ15" s="303">
        <v>99.536464609667746</v>
      </c>
      <c r="DK15" s="303">
        <v>96.897680017318621</v>
      </c>
      <c r="DL15" s="303">
        <v>98.577891212969845</v>
      </c>
      <c r="DM15" s="303">
        <v>98.64177294198636</v>
      </c>
      <c r="DN15" s="303">
        <v>96.473029151770248</v>
      </c>
      <c r="DO15" s="303">
        <v>98.295941112550707</v>
      </c>
      <c r="DP15" s="303">
        <v>96.52635028641285</v>
      </c>
      <c r="DQ15" s="303">
        <v>95.194519609771234</v>
      </c>
      <c r="DR15" s="303">
        <v>99.382037859748351</v>
      </c>
      <c r="DS15" s="303">
        <v>98.02294639973772</v>
      </c>
      <c r="DT15" s="303">
        <v>60.920882834973987</v>
      </c>
      <c r="DU15" s="303">
        <v>98.912139020874534</v>
      </c>
      <c r="DV15" s="303">
        <v>98.841637016037126</v>
      </c>
      <c r="DW15" s="303">
        <v>97.319662126868053</v>
      </c>
      <c r="DX15" s="303">
        <v>79.568519564199732</v>
      </c>
      <c r="DY15" s="303">
        <v>97.330790588147082</v>
      </c>
      <c r="DZ15" s="303">
        <v>18.836281468595949</v>
      </c>
      <c r="EA15" s="303">
        <v>94.165012515708852</v>
      </c>
      <c r="EB15" s="303">
        <v>99.005839256758662</v>
      </c>
      <c r="EC15" s="303">
        <v>96.679573294306579</v>
      </c>
      <c r="ED15" s="303">
        <v>99.042399627738291</v>
      </c>
      <c r="EE15" s="303">
        <v>95.372952185208831</v>
      </c>
      <c r="EF15" s="303">
        <v>97.011652817030807</v>
      </c>
      <c r="EG15" s="303">
        <v>94.416243412604686</v>
      </c>
      <c r="EH15" s="303">
        <v>79.013305401820716</v>
      </c>
      <c r="EI15" s="303">
        <v>20.464795979625457</v>
      </c>
      <c r="EJ15" s="303">
        <v>95.738535133020505</v>
      </c>
      <c r="EK15" s="303">
        <v>98.935874501522832</v>
      </c>
      <c r="EL15" s="303">
        <v>96.013806554904917</v>
      </c>
      <c r="EM15" s="303">
        <v>47.982210462984511</v>
      </c>
      <c r="EN15" s="303">
        <v>97.507856350849138</v>
      </c>
      <c r="EO15" s="303">
        <v>98.68494635643313</v>
      </c>
      <c r="EP15" s="303">
        <v>98.29902620639966</v>
      </c>
      <c r="EQ15" s="303">
        <v>97.365052654266677</v>
      </c>
      <c r="ER15" s="303">
        <v>98.377052686025934</v>
      </c>
      <c r="ES15" s="303">
        <v>95.323346049345133</v>
      </c>
      <c r="ET15" s="303">
        <v>98.552677769617631</v>
      </c>
      <c r="EU15" s="303">
        <v>98.197870907362685</v>
      </c>
      <c r="EV15" s="303">
        <v>96.087748918619297</v>
      </c>
      <c r="EW15" s="303">
        <v>97.67376485823786</v>
      </c>
      <c r="EX15" s="303">
        <v>97.087866215032875</v>
      </c>
      <c r="EY15" s="303">
        <v>97.623196177814648</v>
      </c>
      <c r="EZ15" s="303">
        <v>98.027791460806839</v>
      </c>
      <c r="FA15" s="303">
        <v>54.765468782378811</v>
      </c>
      <c r="FB15" s="303">
        <v>98.649460652240776</v>
      </c>
      <c r="FC15" s="303">
        <v>98.679506406097531</v>
      </c>
      <c r="FD15" s="303">
        <v>98.578575258707161</v>
      </c>
      <c r="FE15" s="303">
        <v>88.700099561462238</v>
      </c>
      <c r="FF15" s="303">
        <v>99.278584106754408</v>
      </c>
      <c r="FG15" s="303">
        <v>98.780709574761474</v>
      </c>
      <c r="FH15" s="303">
        <v>10.015584747853081</v>
      </c>
      <c r="FI15" s="303">
        <v>86.674358172054099</v>
      </c>
      <c r="FJ15" s="303">
        <v>99.654673028481824</v>
      </c>
      <c r="FK15" s="303">
        <v>96.573673296387128</v>
      </c>
      <c r="FL15" s="303">
        <v>94.993160905892509</v>
      </c>
      <c r="FM15" s="303">
        <v>99.299465452750553</v>
      </c>
      <c r="FN15" s="303">
        <v>97.522002267394228</v>
      </c>
      <c r="FO15" s="303">
        <v>99.547094275359299</v>
      </c>
      <c r="FP15" s="303">
        <v>99.087320785779909</v>
      </c>
      <c r="FQ15" s="303">
        <v>98.884129884419565</v>
      </c>
      <c r="FR15" s="303">
        <v>97.905426720040495</v>
      </c>
      <c r="FS15" s="303">
        <v>97.011511467402343</v>
      </c>
      <c r="FT15" s="303">
        <v>86.313723801241025</v>
      </c>
      <c r="FU15" s="303">
        <v>88.869507501831293</v>
      </c>
      <c r="FV15" s="303">
        <v>98.344934302030879</v>
      </c>
      <c r="FW15" s="303">
        <v>80.892002975540137</v>
      </c>
      <c r="FX15" s="303">
        <v>98.337278425245913</v>
      </c>
      <c r="FY15" s="303">
        <v>80.28056053599029</v>
      </c>
      <c r="FZ15" s="303">
        <v>95.153111705168087</v>
      </c>
      <c r="GA15" s="303">
        <v>14.142796149688005</v>
      </c>
      <c r="GB15" s="303">
        <v>54.941593624089627</v>
      </c>
      <c r="GC15" s="303">
        <v>98.701767412249367</v>
      </c>
      <c r="GD15" s="303">
        <v>98.937261758684159</v>
      </c>
      <c r="GE15" s="303">
        <v>98.294948159018617</v>
      </c>
      <c r="GF15" s="303">
        <v>95.268387085376233</v>
      </c>
      <c r="GG15" s="303">
        <v>98.055025624687005</v>
      </c>
      <c r="GH15" s="303">
        <v>97.297066837297393</v>
      </c>
      <c r="GI15" s="303">
        <v>97.70762105810762</v>
      </c>
      <c r="GJ15" s="303">
        <v>75.621856437352463</v>
      </c>
      <c r="GK15" s="303">
        <v>80.595471510421461</v>
      </c>
      <c r="GL15" s="303">
        <v>98.679848036210544</v>
      </c>
      <c r="GM15" s="303">
        <v>99.041559072601672</v>
      </c>
      <c r="GN15" s="303">
        <v>95.844997239780398</v>
      </c>
      <c r="GO15" s="303">
        <v>92.094222396656377</v>
      </c>
      <c r="GP15" s="303">
        <v>89.511982554399438</v>
      </c>
      <c r="GQ15" s="303">
        <v>98.396283778208499</v>
      </c>
      <c r="GR15" s="303">
        <v>98.850496266504848</v>
      </c>
      <c r="GS15" s="303">
        <v>99.159913749467364</v>
      </c>
    </row>
    <row r="16" spans="1:201">
      <c r="A16" s="313">
        <v>14</v>
      </c>
      <c r="B16" s="303">
        <v>176633892.92701858</v>
      </c>
      <c r="C16" s="303">
        <v>168805293.95154876</v>
      </c>
      <c r="D16" s="303">
        <v>201216290.95881158</v>
      </c>
      <c r="E16" s="303">
        <v>161597057.96865001</v>
      </c>
      <c r="F16" s="303">
        <v>172154650.07161057</v>
      </c>
      <c r="G16" s="303">
        <v>221377351.64375693</v>
      </c>
      <c r="H16" s="303">
        <v>162553221.20833695</v>
      </c>
      <c r="I16" s="303">
        <v>104301039.06315145</v>
      </c>
      <c r="J16" s="303">
        <v>172701594.30750889</v>
      </c>
      <c r="K16" s="303">
        <v>197358023.49056011</v>
      </c>
      <c r="L16" s="303">
        <v>168537784.24897543</v>
      </c>
      <c r="M16" s="303">
        <v>195876320.87470812</v>
      </c>
      <c r="N16" s="303">
        <v>171826960.92048374</v>
      </c>
      <c r="O16" s="303">
        <v>151950004.34254742</v>
      </c>
      <c r="P16" s="303">
        <v>235505412.56677085</v>
      </c>
      <c r="Q16" s="303">
        <v>220619865.14222902</v>
      </c>
      <c r="R16" s="303">
        <v>197817493.07140487</v>
      </c>
      <c r="S16" s="303">
        <v>198082850.94111818</v>
      </c>
      <c r="T16" s="303">
        <v>183783952.67545193</v>
      </c>
      <c r="U16" s="303">
        <v>179283986.28915137</v>
      </c>
      <c r="V16" s="303">
        <v>208618347.12844157</v>
      </c>
      <c r="W16" s="303">
        <v>165500908.58650884</v>
      </c>
      <c r="X16" s="303">
        <v>111858172.80512396</v>
      </c>
      <c r="Y16" s="303">
        <v>238245393.51170102</v>
      </c>
      <c r="Z16" s="303">
        <v>224149673.80011588</v>
      </c>
      <c r="AA16" s="303">
        <v>165253903.24270141</v>
      </c>
      <c r="AB16" s="303">
        <v>142040173.06829169</v>
      </c>
      <c r="AC16" s="303">
        <v>190107377.8906728</v>
      </c>
      <c r="AD16" s="303">
        <v>27511482.418230683</v>
      </c>
      <c r="AE16" s="303">
        <v>159223559.23056546</v>
      </c>
      <c r="AF16" s="303">
        <v>185172239.23556146</v>
      </c>
      <c r="AG16" s="303">
        <v>182461470.7184878</v>
      </c>
      <c r="AH16" s="303">
        <v>223969882.15483177</v>
      </c>
      <c r="AI16" s="303">
        <v>197652266.03500739</v>
      </c>
      <c r="AJ16" s="303">
        <v>191314048.24823341</v>
      </c>
      <c r="AK16" s="303">
        <v>205904747.97527215</v>
      </c>
      <c r="AL16" s="303">
        <v>133129643.53229518</v>
      </c>
      <c r="AM16" s="303">
        <v>29561624.660181314</v>
      </c>
      <c r="AN16" s="303">
        <v>196915625.24881166</v>
      </c>
      <c r="AO16" s="303">
        <v>210303857.83956727</v>
      </c>
      <c r="AP16" s="303">
        <v>191635993.42187318</v>
      </c>
      <c r="AQ16" s="303">
        <v>82006110.245866105</v>
      </c>
      <c r="AR16" s="303">
        <v>193052315.46230471</v>
      </c>
      <c r="AS16" s="303">
        <v>189040942.42729259</v>
      </c>
      <c r="AT16" s="303">
        <v>170355976.26050106</v>
      </c>
      <c r="AU16" s="303">
        <v>159366694.65379512</v>
      </c>
      <c r="AV16" s="303">
        <v>178591818.02863193</v>
      </c>
      <c r="AW16" s="303">
        <v>190286160.36200789</v>
      </c>
      <c r="AX16" s="303">
        <v>196222842.79721341</v>
      </c>
      <c r="AY16" s="303">
        <v>207803212.47606704</v>
      </c>
      <c r="AZ16" s="303">
        <v>171341943.79779285</v>
      </c>
      <c r="BA16" s="303">
        <v>181634954.85301477</v>
      </c>
      <c r="BB16" s="303">
        <v>172724061.65975538</v>
      </c>
      <c r="BC16" s="303">
        <v>169179668.20324081</v>
      </c>
      <c r="BD16" s="303">
        <v>198375487.5197219</v>
      </c>
      <c r="BE16" s="303">
        <v>89215251.356357276</v>
      </c>
      <c r="BF16" s="303">
        <v>162436656.14270616</v>
      </c>
      <c r="BG16" s="303">
        <v>196031549.20973593</v>
      </c>
      <c r="BH16" s="303">
        <v>194403413.41791147</v>
      </c>
      <c r="BI16" s="303">
        <v>163545397.6550703</v>
      </c>
      <c r="BJ16" s="303">
        <v>179554573.21733525</v>
      </c>
      <c r="BK16" s="303">
        <v>189145288.61949953</v>
      </c>
      <c r="BL16" s="303">
        <v>12885467.041784793</v>
      </c>
      <c r="BM16" s="303">
        <v>135434208.54658818</v>
      </c>
      <c r="BN16" s="303">
        <v>205032483.50714475</v>
      </c>
      <c r="BO16" s="303">
        <v>174506390.59016055</v>
      </c>
      <c r="BP16" s="303">
        <v>221299578.68014815</v>
      </c>
      <c r="BQ16" s="303">
        <v>188148243.57410389</v>
      </c>
      <c r="BR16" s="303">
        <v>159174840.16629776</v>
      </c>
      <c r="BS16" s="303">
        <v>186007003.46798158</v>
      </c>
      <c r="BT16" s="303">
        <v>176387819.86964083</v>
      </c>
      <c r="BU16" s="303">
        <v>224042241.90465659</v>
      </c>
      <c r="BV16" s="303">
        <v>207161687.08781546</v>
      </c>
      <c r="BW16" s="303">
        <v>197279226.44172248</v>
      </c>
      <c r="BX16" s="303">
        <v>149860527.244277</v>
      </c>
      <c r="BY16" s="303">
        <v>171881820.39830503</v>
      </c>
      <c r="BZ16" s="303">
        <v>214654443.8918322</v>
      </c>
      <c r="CA16" s="303">
        <v>149305507.23675728</v>
      </c>
      <c r="CB16" s="303">
        <v>181724919.0302079</v>
      </c>
      <c r="CC16" s="303">
        <v>137244575.08407086</v>
      </c>
      <c r="CD16" s="303">
        <v>228717044.65471843</v>
      </c>
      <c r="CE16" s="303">
        <v>20256443.04808569</v>
      </c>
      <c r="CF16" s="303">
        <v>73934635.671604022</v>
      </c>
      <c r="CG16" s="303">
        <v>181124021.63143075</v>
      </c>
      <c r="CH16" s="303">
        <v>173874384.12345275</v>
      </c>
      <c r="CI16" s="303">
        <v>186778352.05411789</v>
      </c>
      <c r="CJ16" s="303">
        <v>165425518.91151685</v>
      </c>
      <c r="CK16" s="303">
        <v>211301327.27074337</v>
      </c>
      <c r="CL16" s="303">
        <v>177670966.46440238</v>
      </c>
      <c r="CM16" s="303">
        <v>185137430.3334471</v>
      </c>
      <c r="CN16" s="303">
        <v>117327978.03211883</v>
      </c>
      <c r="CO16" s="303">
        <v>156284441.84021926</v>
      </c>
      <c r="CP16" s="303">
        <v>194132799.32871255</v>
      </c>
      <c r="CQ16" s="303">
        <v>204303938.01030415</v>
      </c>
      <c r="CR16" s="303">
        <v>171597554.43276247</v>
      </c>
      <c r="CS16" s="303">
        <v>181617298.74223191</v>
      </c>
      <c r="CT16" s="303">
        <v>205862059.92835152</v>
      </c>
      <c r="CU16" s="303">
        <v>165302749.17538086</v>
      </c>
      <c r="CV16" s="303">
        <v>197126780.2589049</v>
      </c>
      <c r="CW16" s="303">
        <v>202151631.32515278</v>
      </c>
      <c r="CX16" s="303">
        <v>89.538022712058904</v>
      </c>
      <c r="CY16" s="303">
        <v>97.463021989312466</v>
      </c>
      <c r="CZ16" s="303">
        <v>98.788568073398679</v>
      </c>
      <c r="DA16" s="303">
        <v>95.794163109445947</v>
      </c>
      <c r="DB16" s="303">
        <v>96.452588493794238</v>
      </c>
      <c r="DC16" s="303">
        <v>99.45212104044468</v>
      </c>
      <c r="DD16" s="303">
        <v>97.956525828636259</v>
      </c>
      <c r="DE16" s="303">
        <v>48.510103651495697</v>
      </c>
      <c r="DF16" s="303">
        <v>85.935948651206346</v>
      </c>
      <c r="DG16" s="303">
        <v>96.241505084010512</v>
      </c>
      <c r="DH16" s="303">
        <v>98.631943957820653</v>
      </c>
      <c r="DI16" s="303">
        <v>98.763151034753122</v>
      </c>
      <c r="DJ16" s="303">
        <v>99.493737951049596</v>
      </c>
      <c r="DK16" s="303">
        <v>96.218040439090828</v>
      </c>
      <c r="DL16" s="303">
        <v>98.401975026207637</v>
      </c>
      <c r="DM16" s="303">
        <v>98.461896399248289</v>
      </c>
      <c r="DN16" s="303">
        <v>95.645470982944246</v>
      </c>
      <c r="DO16" s="303">
        <v>98.048596538913586</v>
      </c>
      <c r="DP16" s="303">
        <v>95.727075334748122</v>
      </c>
      <c r="DQ16" s="303">
        <v>93.894729344151443</v>
      </c>
      <c r="DR16" s="303">
        <v>99.322175967262822</v>
      </c>
      <c r="DS16" s="303">
        <v>97.712130148292374</v>
      </c>
      <c r="DT16" s="303">
        <v>53.046243323174714</v>
      </c>
      <c r="DU16" s="303">
        <v>98.793486658850242</v>
      </c>
      <c r="DV16" s="303">
        <v>98.711532368610364</v>
      </c>
      <c r="DW16" s="303">
        <v>96.810679611244694</v>
      </c>
      <c r="DX16" s="303">
        <v>74.057145971153901</v>
      </c>
      <c r="DY16" s="303">
        <v>96.814834451140328</v>
      </c>
      <c r="DZ16" s="303">
        <v>13.314827893314895</v>
      </c>
      <c r="EA16" s="303">
        <v>92.455783192882365</v>
      </c>
      <c r="EB16" s="303">
        <v>98.900879628961931</v>
      </c>
      <c r="EC16" s="303">
        <v>95.941318801261318</v>
      </c>
      <c r="ED16" s="303">
        <v>98.94263990779983</v>
      </c>
      <c r="EE16" s="303">
        <v>94.147962661411071</v>
      </c>
      <c r="EF16" s="303">
        <v>96.374258576289691</v>
      </c>
      <c r="EG16" s="303">
        <v>92.793950377935175</v>
      </c>
      <c r="EH16" s="303">
        <v>73.140551353928601</v>
      </c>
      <c r="EI16" s="303">
        <v>15.439040715175469</v>
      </c>
      <c r="EJ16" s="303">
        <v>94.648405498536945</v>
      </c>
      <c r="EK16" s="303">
        <v>98.822048104861921</v>
      </c>
      <c r="EL16" s="303">
        <v>95.022351168899405</v>
      </c>
      <c r="EM16" s="303">
        <v>40.832131422940812</v>
      </c>
      <c r="EN16" s="303">
        <v>97.043395344051333</v>
      </c>
      <c r="EO16" s="303">
        <v>98.524673550199978</v>
      </c>
      <c r="EP16" s="303">
        <v>98.051105689979451</v>
      </c>
      <c r="EQ16" s="303">
        <v>96.864710077414401</v>
      </c>
      <c r="ER16" s="303">
        <v>98.166446325126216</v>
      </c>
      <c r="ES16" s="303">
        <v>94.063313766171106</v>
      </c>
      <c r="ET16" s="303">
        <v>98.376493935323467</v>
      </c>
      <c r="EU16" s="303">
        <v>97.943695777221308</v>
      </c>
      <c r="EV16" s="303">
        <v>95.12697233690993</v>
      </c>
      <c r="EW16" s="303">
        <v>97.279385518281131</v>
      </c>
      <c r="EX16" s="303">
        <v>96.475511666000941</v>
      </c>
      <c r="EY16" s="303">
        <v>97.207014660533602</v>
      </c>
      <c r="EZ16" s="303">
        <v>97.714807935654306</v>
      </c>
      <c r="FA16" s="303">
        <v>46.631305637208698</v>
      </c>
      <c r="FB16" s="303">
        <v>98.48765195614989</v>
      </c>
      <c r="FC16" s="303">
        <v>98.520643749349375</v>
      </c>
      <c r="FD16" s="303">
        <v>98.405068854932125</v>
      </c>
      <c r="FE16" s="303">
        <v>84.936594883905386</v>
      </c>
      <c r="FF16" s="303">
        <v>99.208221340867624</v>
      </c>
      <c r="FG16" s="303">
        <v>98.639535388072659</v>
      </c>
      <c r="FH16" s="303">
        <v>6.4721252943517733</v>
      </c>
      <c r="FI16" s="303">
        <v>82.798123808370676</v>
      </c>
      <c r="FJ16" s="303">
        <v>99.624683889366622</v>
      </c>
      <c r="FK16" s="303">
        <v>95.782426743344601</v>
      </c>
      <c r="FL16" s="303">
        <v>93.607668611701072</v>
      </c>
      <c r="FM16" s="303">
        <v>99.231558509246199</v>
      </c>
      <c r="FN16" s="303">
        <v>97.069634510118703</v>
      </c>
      <c r="FO16" s="303">
        <v>99.505393940287092</v>
      </c>
      <c r="FP16" s="303">
        <v>98.9933439176462</v>
      </c>
      <c r="FQ16" s="303">
        <v>98.763101527968018</v>
      </c>
      <c r="FR16" s="303">
        <v>97.555224980020355</v>
      </c>
      <c r="FS16" s="303">
        <v>96.374072147024734</v>
      </c>
      <c r="FT16" s="303">
        <v>82.009139061183205</v>
      </c>
      <c r="FU16" s="303">
        <v>85.492557752472365</v>
      </c>
      <c r="FV16" s="303">
        <v>98.118361480476707</v>
      </c>
      <c r="FW16" s="303">
        <v>76.3104524912779</v>
      </c>
      <c r="FX16" s="303">
        <v>98.110979115476695</v>
      </c>
      <c r="FY16" s="303">
        <v>74.383070899218055</v>
      </c>
      <c r="FZ16" s="303">
        <v>93.824039883169576</v>
      </c>
      <c r="GA16" s="303">
        <v>9.825718027685765</v>
      </c>
      <c r="GB16" s="303">
        <v>47.305898846268825</v>
      </c>
      <c r="GC16" s="303">
        <v>98.550002185738677</v>
      </c>
      <c r="GD16" s="303">
        <v>98.823574143764972</v>
      </c>
      <c r="GE16" s="303">
        <v>98.050377427884101</v>
      </c>
      <c r="GF16" s="303">
        <v>93.995944264634062</v>
      </c>
      <c r="GG16" s="303">
        <v>97.755688235613334</v>
      </c>
      <c r="GH16" s="303">
        <v>96.74207130399374</v>
      </c>
      <c r="GI16" s="303">
        <v>97.28568005183071</v>
      </c>
      <c r="GJ16" s="303">
        <v>69.153067311309883</v>
      </c>
      <c r="GK16" s="303">
        <v>74.970316072996383</v>
      </c>
      <c r="GL16" s="303">
        <v>98.519875579403205</v>
      </c>
      <c r="GM16" s="303">
        <v>98.941279054416654</v>
      </c>
      <c r="GN16" s="303">
        <v>94.791632666778241</v>
      </c>
      <c r="GO16" s="303">
        <v>89.69633041825864</v>
      </c>
      <c r="GP16" s="303">
        <v>86.470997991948863</v>
      </c>
      <c r="GQ16" s="303">
        <v>98.188390831005876</v>
      </c>
      <c r="GR16" s="303">
        <v>98.720461473924075</v>
      </c>
      <c r="GS16" s="303">
        <v>99.074711694079298</v>
      </c>
    </row>
    <row r="17" spans="1:201">
      <c r="A17" s="313">
        <v>15</v>
      </c>
      <c r="B17" s="303">
        <v>170666643.33635652</v>
      </c>
      <c r="C17" s="303">
        <v>168068209.8885895</v>
      </c>
      <c r="D17" s="303">
        <v>200959476.92613742</v>
      </c>
      <c r="E17" s="303">
        <v>159929382.68290403</v>
      </c>
      <c r="F17" s="303">
        <v>170785087.76440024</v>
      </c>
      <c r="G17" s="303">
        <v>221270310.75224361</v>
      </c>
      <c r="H17" s="303">
        <v>162030734.80374858</v>
      </c>
      <c r="I17" s="303">
        <v>88153964.67078431</v>
      </c>
      <c r="J17" s="303">
        <v>164808789.10148394</v>
      </c>
      <c r="K17" s="303">
        <v>195648664.05568454</v>
      </c>
      <c r="L17" s="303">
        <v>168282464.88280979</v>
      </c>
      <c r="M17" s="303">
        <v>195611661.64231473</v>
      </c>
      <c r="N17" s="303">
        <v>171751195.86761639</v>
      </c>
      <c r="O17" s="303">
        <v>150615879.82081673</v>
      </c>
      <c r="P17" s="303">
        <v>235034144.74725807</v>
      </c>
      <c r="Q17" s="303">
        <v>220159163.41311169</v>
      </c>
      <c r="R17" s="303">
        <v>195687818.21554473</v>
      </c>
      <c r="S17" s="303">
        <v>197498862.95853749</v>
      </c>
      <c r="T17" s="303">
        <v>181840342.26400176</v>
      </c>
      <c r="U17" s="303">
        <v>176144359.41336289</v>
      </c>
      <c r="V17" s="303">
        <v>208488643.85955599</v>
      </c>
      <c r="W17" s="303">
        <v>164873309.25327802</v>
      </c>
      <c r="X17" s="303">
        <v>95817206.891558066</v>
      </c>
      <c r="Y17" s="303">
        <v>237937679.36682728</v>
      </c>
      <c r="Z17" s="303">
        <v>223828607.81632373</v>
      </c>
      <c r="AA17" s="303">
        <v>164172835.55733979</v>
      </c>
      <c r="AB17" s="303">
        <v>130593741.78766631</v>
      </c>
      <c r="AC17" s="303">
        <v>188849557.95962578</v>
      </c>
      <c r="AD17" s="303">
        <v>19073145.848117262</v>
      </c>
      <c r="AE17" s="303">
        <v>155483239.00523508</v>
      </c>
      <c r="AF17" s="303">
        <v>184962930.24358189</v>
      </c>
      <c r="AG17" s="303">
        <v>180680531.49145493</v>
      </c>
      <c r="AH17" s="303">
        <v>223732801.13170514</v>
      </c>
      <c r="AI17" s="303">
        <v>194428010.7246612</v>
      </c>
      <c r="AJ17" s="303">
        <v>189738838.5274196</v>
      </c>
      <c r="AK17" s="303">
        <v>201287391.16648865</v>
      </c>
      <c r="AL17" s="303">
        <v>121510319.73721153</v>
      </c>
      <c r="AM17" s="303">
        <v>22059169.098412126</v>
      </c>
      <c r="AN17" s="303">
        <v>194075666.67684883</v>
      </c>
      <c r="AO17" s="303">
        <v>210047958.27209887</v>
      </c>
      <c r="AP17" s="303">
        <v>189105155.33558688</v>
      </c>
      <c r="AQ17" s="303">
        <v>68997893.086631343</v>
      </c>
      <c r="AR17" s="303">
        <v>191915160.84681579</v>
      </c>
      <c r="AS17" s="303">
        <v>188697477.00634703</v>
      </c>
      <c r="AT17" s="303">
        <v>169852242.02504566</v>
      </c>
      <c r="AU17" s="303">
        <v>158345409.52226114</v>
      </c>
      <c r="AV17" s="303">
        <v>178156849.34908503</v>
      </c>
      <c r="AW17" s="303">
        <v>187001139.19743362</v>
      </c>
      <c r="AX17" s="303">
        <v>195832291.26627734</v>
      </c>
      <c r="AY17" s="303">
        <v>207175667.7307328</v>
      </c>
      <c r="AZ17" s="303">
        <v>169130337.31224397</v>
      </c>
      <c r="BA17" s="303">
        <v>180737720.30593133</v>
      </c>
      <c r="BB17" s="303">
        <v>171362165.31314737</v>
      </c>
      <c r="BC17" s="303">
        <v>168293336.6115562</v>
      </c>
      <c r="BD17" s="303">
        <v>197617309.75045779</v>
      </c>
      <c r="BE17" s="303">
        <v>74685524.96364975</v>
      </c>
      <c r="BF17" s="303">
        <v>162141044.14097241</v>
      </c>
      <c r="BG17" s="303">
        <v>195680348.51552191</v>
      </c>
      <c r="BH17" s="303">
        <v>194021730.5021773</v>
      </c>
      <c r="BI17" s="303">
        <v>154751440.19032153</v>
      </c>
      <c r="BJ17" s="303">
        <v>179422629.24660152</v>
      </c>
      <c r="BK17" s="303">
        <v>188847886.06525728</v>
      </c>
      <c r="BL17" s="303">
        <v>8160489.1475640833</v>
      </c>
      <c r="BM17" s="303">
        <v>128193273.74242902</v>
      </c>
      <c r="BN17" s="303">
        <v>204969431.16310805</v>
      </c>
      <c r="BO17" s="303">
        <v>172706311.40892294</v>
      </c>
      <c r="BP17" s="303">
        <v>217119023.74973255</v>
      </c>
      <c r="BQ17" s="303">
        <v>188014982.41428012</v>
      </c>
      <c r="BR17" s="303">
        <v>158261806.09924802</v>
      </c>
      <c r="BS17" s="303">
        <v>185926977.94891742</v>
      </c>
      <c r="BT17" s="303">
        <v>176212505.60297871</v>
      </c>
      <c r="BU17" s="303">
        <v>223750437.15932304</v>
      </c>
      <c r="BV17" s="303">
        <v>206266028.79806271</v>
      </c>
      <c r="BW17" s="303">
        <v>195654775.01622024</v>
      </c>
      <c r="BX17" s="303">
        <v>140699119.19653541</v>
      </c>
      <c r="BY17" s="303">
        <v>163904697.05509537</v>
      </c>
      <c r="BZ17" s="303">
        <v>214082868.32038558</v>
      </c>
      <c r="CA17" s="303">
        <v>139734395.73494014</v>
      </c>
      <c r="CB17" s="303">
        <v>181242277.07970133</v>
      </c>
      <c r="CC17" s="303">
        <v>125184796.87806591</v>
      </c>
      <c r="CD17" s="303">
        <v>224534571.19613579</v>
      </c>
      <c r="CE17" s="303">
        <v>13852559.951649785</v>
      </c>
      <c r="CF17" s="303">
        <v>62773696.499934211</v>
      </c>
      <c r="CG17" s="303">
        <v>180817747.452979</v>
      </c>
      <c r="CH17" s="303">
        <v>173662813.85113114</v>
      </c>
      <c r="CI17" s="303">
        <v>186235085.24062806</v>
      </c>
      <c r="CJ17" s="303">
        <v>162589606.37600493</v>
      </c>
      <c r="CK17" s="303">
        <v>210533023.19119114</v>
      </c>
      <c r="CL17" s="303">
        <v>176422899.88703078</v>
      </c>
      <c r="CM17" s="303">
        <v>184161855.92187661</v>
      </c>
      <c r="CN17" s="303">
        <v>105692003.18662301</v>
      </c>
      <c r="CO17" s="303">
        <v>143348846.15399215</v>
      </c>
      <c r="CP17" s="303">
        <v>193781557.64265516</v>
      </c>
      <c r="CQ17" s="303">
        <v>204083051.55054209</v>
      </c>
      <c r="CR17" s="303">
        <v>169197065.77601436</v>
      </c>
      <c r="CS17" s="303">
        <v>175691257.55003345</v>
      </c>
      <c r="CT17" s="303">
        <v>197434466.9533191</v>
      </c>
      <c r="CU17" s="303">
        <v>164905530.3780745</v>
      </c>
      <c r="CV17" s="303">
        <v>196843208.81583524</v>
      </c>
      <c r="CW17" s="303">
        <v>201970680.11534998</v>
      </c>
      <c r="CX17" s="303">
        <v>86.513146112651214</v>
      </c>
      <c r="CY17" s="303">
        <v>97.037452159394761</v>
      </c>
      <c r="CZ17" s="303">
        <v>98.662483398901671</v>
      </c>
      <c r="DA17" s="303">
        <v>94.805571111890316</v>
      </c>
      <c r="DB17" s="303">
        <v>95.685267776177724</v>
      </c>
      <c r="DC17" s="303">
        <v>99.404033719767952</v>
      </c>
      <c r="DD17" s="303">
        <v>97.641669238248681</v>
      </c>
      <c r="DE17" s="303">
        <v>41.000147284063175</v>
      </c>
      <c r="DF17" s="303">
        <v>82.008505447114018</v>
      </c>
      <c r="DG17" s="303">
        <v>95.407937125473239</v>
      </c>
      <c r="DH17" s="303">
        <v>98.482525561659756</v>
      </c>
      <c r="DI17" s="303">
        <v>98.629706728545585</v>
      </c>
      <c r="DJ17" s="303">
        <v>99.449867371744403</v>
      </c>
      <c r="DK17" s="303">
        <v>95.373243838142514</v>
      </c>
      <c r="DL17" s="303">
        <v>98.20506369537695</v>
      </c>
      <c r="DM17" s="303">
        <v>98.256286782480274</v>
      </c>
      <c r="DN17" s="303">
        <v>94.615765513187071</v>
      </c>
      <c r="DO17" s="303">
        <v>97.759529606488172</v>
      </c>
      <c r="DP17" s="303">
        <v>94.714711972388343</v>
      </c>
      <c r="DQ17" s="303">
        <v>92.250441854535197</v>
      </c>
      <c r="DR17" s="303">
        <v>99.260424874546842</v>
      </c>
      <c r="DS17" s="303">
        <v>97.341594008923821</v>
      </c>
      <c r="DT17" s="303">
        <v>45.439173051499502</v>
      </c>
      <c r="DU17" s="303">
        <v>98.665886486531136</v>
      </c>
      <c r="DV17" s="303">
        <v>98.570140615884355</v>
      </c>
      <c r="DW17" s="303">
        <v>96.17735782415258</v>
      </c>
      <c r="DX17" s="303">
        <v>68.089186246192895</v>
      </c>
      <c r="DY17" s="303">
        <v>96.174272102930502</v>
      </c>
      <c r="DZ17" s="303">
        <v>9.2308967757945801</v>
      </c>
      <c r="EA17" s="303">
        <v>90.283904624809793</v>
      </c>
      <c r="EB17" s="303">
        <v>98.789087259293083</v>
      </c>
      <c r="EC17" s="303">
        <v>95.004870917367768</v>
      </c>
      <c r="ED17" s="303">
        <v>98.837905190459693</v>
      </c>
      <c r="EE17" s="303">
        <v>92.612148908000492</v>
      </c>
      <c r="EF17" s="303">
        <v>95.580748270404456</v>
      </c>
      <c r="EG17" s="303">
        <v>90.713071802745958</v>
      </c>
      <c r="EH17" s="303">
        <v>66.756971212169418</v>
      </c>
      <c r="EI17" s="303">
        <v>11.520760911089809</v>
      </c>
      <c r="EJ17" s="303">
        <v>93.283366283499817</v>
      </c>
      <c r="EK17" s="303">
        <v>98.701800575281808</v>
      </c>
      <c r="EL17" s="303">
        <v>93.767439807559725</v>
      </c>
      <c r="EM17" s="303">
        <v>34.355135610902487</v>
      </c>
      <c r="EN17" s="303">
        <v>96.47177130186391</v>
      </c>
      <c r="EO17" s="303">
        <v>98.345665669473519</v>
      </c>
      <c r="EP17" s="303">
        <v>97.76117339735022</v>
      </c>
      <c r="EQ17" s="303">
        <v>96.243962509126561</v>
      </c>
      <c r="ER17" s="303">
        <v>97.927357379142109</v>
      </c>
      <c r="ES17" s="303">
        <v>92.43944382237693</v>
      </c>
      <c r="ET17" s="303">
        <v>98.180690583548227</v>
      </c>
      <c r="EU17" s="303">
        <v>97.647915693308079</v>
      </c>
      <c r="EV17" s="303">
        <v>93.89911519750909</v>
      </c>
      <c r="EW17" s="303">
        <v>96.798847917593648</v>
      </c>
      <c r="EX17" s="303">
        <v>95.714820621496173</v>
      </c>
      <c r="EY17" s="303">
        <v>96.697747507204781</v>
      </c>
      <c r="EZ17" s="303">
        <v>97.34134851266306</v>
      </c>
      <c r="FA17" s="303">
        <v>39.036862961291909</v>
      </c>
      <c r="FB17" s="303">
        <v>98.30841820046831</v>
      </c>
      <c r="FC17" s="303">
        <v>98.344138902967927</v>
      </c>
      <c r="FD17" s="303">
        <v>98.211864769966652</v>
      </c>
      <c r="FE17" s="303">
        <v>80.369491111379844</v>
      </c>
      <c r="FF17" s="303">
        <v>99.135319122792112</v>
      </c>
      <c r="FG17" s="303">
        <v>98.484439535631438</v>
      </c>
      <c r="FH17" s="303">
        <v>4.0988586641805593</v>
      </c>
      <c r="FI17" s="303">
        <v>78.371355838616012</v>
      </c>
      <c r="FJ17" s="303">
        <v>99.594046939866274</v>
      </c>
      <c r="FK17" s="303">
        <v>94.794405893643813</v>
      </c>
      <c r="FL17" s="303">
        <v>91.839332662426784</v>
      </c>
      <c r="FM17" s="303">
        <v>99.161275033159143</v>
      </c>
      <c r="FN17" s="303">
        <v>96.512838705635957</v>
      </c>
      <c r="FO17" s="303">
        <v>99.462583881250112</v>
      </c>
      <c r="FP17" s="303">
        <v>98.894953079173462</v>
      </c>
      <c r="FQ17" s="303">
        <v>98.634467117578637</v>
      </c>
      <c r="FR17" s="303">
        <v>97.133447443882531</v>
      </c>
      <c r="FS17" s="303">
        <v>95.580501522765744</v>
      </c>
      <c r="FT17" s="303">
        <v>76.995682880298361</v>
      </c>
      <c r="FU17" s="303">
        <v>81.524804347617973</v>
      </c>
      <c r="FV17" s="303">
        <v>97.857094778908333</v>
      </c>
      <c r="FW17" s="303">
        <v>71.418631264683995</v>
      </c>
      <c r="FX17" s="303">
        <v>97.850406847352417</v>
      </c>
      <c r="FY17" s="303">
        <v>67.846977674574262</v>
      </c>
      <c r="FZ17" s="303">
        <v>92.108310488446207</v>
      </c>
      <c r="GA17" s="303">
        <v>6.7194101019322927</v>
      </c>
      <c r="GB17" s="303">
        <v>40.164749712465067</v>
      </c>
      <c r="GC17" s="303">
        <v>98.383357691629143</v>
      </c>
      <c r="GD17" s="303">
        <v>98.70332566323809</v>
      </c>
      <c r="GE17" s="303">
        <v>97.765186368422945</v>
      </c>
      <c r="GF17" s="303">
        <v>92.38455880015843</v>
      </c>
      <c r="GG17" s="303">
        <v>97.400242791701757</v>
      </c>
      <c r="GH17" s="303">
        <v>96.062497436507599</v>
      </c>
      <c r="GI17" s="303">
        <v>96.773036985002676</v>
      </c>
      <c r="GJ17" s="303">
        <v>62.294827996020544</v>
      </c>
      <c r="GK17" s="303">
        <v>68.765055422800529</v>
      </c>
      <c r="GL17" s="303">
        <v>98.341624983273491</v>
      </c>
      <c r="GM17" s="303">
        <v>98.834307113163334</v>
      </c>
      <c r="GN17" s="303">
        <v>93.465586734926717</v>
      </c>
      <c r="GO17" s="303">
        <v>86.769603985651244</v>
      </c>
      <c r="GP17" s="303">
        <v>82.93104325004731</v>
      </c>
      <c r="GQ17" s="303">
        <v>97.952446330930087</v>
      </c>
      <c r="GR17" s="303">
        <v>98.578449801619101</v>
      </c>
      <c r="GS17" s="303">
        <v>98.986027329652529</v>
      </c>
    </row>
    <row r="18" spans="1:201">
      <c r="A18" s="313">
        <v>16</v>
      </c>
      <c r="B18" s="303">
        <v>163600869.20086229</v>
      </c>
      <c r="C18" s="303">
        <v>167171746.72194368</v>
      </c>
      <c r="D18" s="303">
        <v>200683566.14797249</v>
      </c>
      <c r="E18" s="303">
        <v>157849600.79701412</v>
      </c>
      <c r="F18" s="303">
        <v>169094289.56740114</v>
      </c>
      <c r="G18" s="303">
        <v>221160352.65843561</v>
      </c>
      <c r="H18" s="303">
        <v>161411363.28662392</v>
      </c>
      <c r="I18" s="303">
        <v>73436991.4799335</v>
      </c>
      <c r="J18" s="303">
        <v>155808137.2766847</v>
      </c>
      <c r="K18" s="303">
        <v>193513120.59912407</v>
      </c>
      <c r="L18" s="303">
        <v>168003979.51598009</v>
      </c>
      <c r="M18" s="303">
        <v>195322468.93128172</v>
      </c>
      <c r="N18" s="303">
        <v>171673453.38623643</v>
      </c>
      <c r="O18" s="303">
        <v>148977068.29342672</v>
      </c>
      <c r="P18" s="303">
        <v>234500285.45209986</v>
      </c>
      <c r="Q18" s="303">
        <v>219629006.44821599</v>
      </c>
      <c r="R18" s="303">
        <v>193081015.95454094</v>
      </c>
      <c r="S18" s="303">
        <v>196810843.84776387</v>
      </c>
      <c r="T18" s="303">
        <v>179408101.92845148</v>
      </c>
      <c r="U18" s="303">
        <v>172268128.91435951</v>
      </c>
      <c r="V18" s="303">
        <v>208354925.59615946</v>
      </c>
      <c r="W18" s="303">
        <v>164119749.72366983</v>
      </c>
      <c r="X18" s="303">
        <v>80864563.604652733</v>
      </c>
      <c r="Y18" s="303">
        <v>237603870.45791963</v>
      </c>
      <c r="Z18" s="303">
        <v>223476268.22055969</v>
      </c>
      <c r="AA18" s="303">
        <v>162825888.81776085</v>
      </c>
      <c r="AB18" s="303">
        <v>118658337.17852616</v>
      </c>
      <c r="AC18" s="303">
        <v>187290065.42219016</v>
      </c>
      <c r="AD18" s="303">
        <v>13004177.832998991</v>
      </c>
      <c r="AE18" s="303">
        <v>150871419.37497941</v>
      </c>
      <c r="AF18" s="303">
        <v>184738367.37988052</v>
      </c>
      <c r="AG18" s="303">
        <v>178441292.88231102</v>
      </c>
      <c r="AH18" s="303">
        <v>223482779.74895766</v>
      </c>
      <c r="AI18" s="303">
        <v>190479872.78926873</v>
      </c>
      <c r="AJ18" s="303">
        <v>187796367.17366621</v>
      </c>
      <c r="AK18" s="303">
        <v>195532219.87247774</v>
      </c>
      <c r="AL18" s="303">
        <v>109394183.46269751</v>
      </c>
      <c r="AM18" s="303">
        <v>16309946.765546471</v>
      </c>
      <c r="AN18" s="303">
        <v>190594751.11123723</v>
      </c>
      <c r="AO18" s="303">
        <v>209775975.34613383</v>
      </c>
      <c r="AP18" s="303">
        <v>185959594.42748734</v>
      </c>
      <c r="AQ18" s="303">
        <v>57483115.863948375</v>
      </c>
      <c r="AR18" s="303">
        <v>190516231.83562553</v>
      </c>
      <c r="AS18" s="303">
        <v>188309791.75347611</v>
      </c>
      <c r="AT18" s="303">
        <v>169258627.57427666</v>
      </c>
      <c r="AU18" s="303">
        <v>157077943.68216214</v>
      </c>
      <c r="AV18" s="303">
        <v>177656236.40101442</v>
      </c>
      <c r="AW18" s="303">
        <v>182859625.98008332</v>
      </c>
      <c r="AX18" s="303">
        <v>195392612.00146058</v>
      </c>
      <c r="AY18" s="303">
        <v>206436340.84302506</v>
      </c>
      <c r="AZ18" s="303">
        <v>166348087.20450729</v>
      </c>
      <c r="BA18" s="303">
        <v>179636687.54123557</v>
      </c>
      <c r="BB18" s="303">
        <v>169685263.76973832</v>
      </c>
      <c r="BC18" s="303">
        <v>167203697.74216437</v>
      </c>
      <c r="BD18" s="303">
        <v>196707064.43103844</v>
      </c>
      <c r="BE18" s="303">
        <v>61578364.56963852</v>
      </c>
      <c r="BF18" s="303">
        <v>161809747.96455067</v>
      </c>
      <c r="BG18" s="303">
        <v>195285794.48473874</v>
      </c>
      <c r="BH18" s="303">
        <v>193591419.96539956</v>
      </c>
      <c r="BI18" s="303">
        <v>144559184.56547934</v>
      </c>
      <c r="BJ18" s="303">
        <v>179285741.82829553</v>
      </c>
      <c r="BK18" s="303">
        <v>188517752.99070242</v>
      </c>
      <c r="BL18" s="303">
        <v>5074670.9924718738</v>
      </c>
      <c r="BM18" s="303">
        <v>120220631.2793908</v>
      </c>
      <c r="BN18" s="303">
        <v>204905040.74973297</v>
      </c>
      <c r="BO18" s="303">
        <v>170491644.72622773</v>
      </c>
      <c r="BP18" s="303">
        <v>211916246.34794229</v>
      </c>
      <c r="BQ18" s="303">
        <v>187876906.94573003</v>
      </c>
      <c r="BR18" s="303">
        <v>157135844.46878493</v>
      </c>
      <c r="BS18" s="303">
        <v>185844877.37913767</v>
      </c>
      <c r="BT18" s="303">
        <v>176028262.02564517</v>
      </c>
      <c r="BU18" s="303">
        <v>223437970.04151532</v>
      </c>
      <c r="BV18" s="303">
        <v>205183510.67138746</v>
      </c>
      <c r="BW18" s="303">
        <v>193651572.05138281</v>
      </c>
      <c r="BX18" s="303">
        <v>130482304.74050862</v>
      </c>
      <c r="BY18" s="303">
        <v>154879522.5704729</v>
      </c>
      <c r="BZ18" s="303">
        <v>213416272.00926483</v>
      </c>
      <c r="CA18" s="303">
        <v>129799755.53153273</v>
      </c>
      <c r="CB18" s="303">
        <v>180679918.64090362</v>
      </c>
      <c r="CC18" s="303">
        <v>112422370.7903454</v>
      </c>
      <c r="CD18" s="303">
        <v>219259198.17365709</v>
      </c>
      <c r="CE18" s="303">
        <v>9344893.9896857142</v>
      </c>
      <c r="CF18" s="303">
        <v>52638246.853402272</v>
      </c>
      <c r="CG18" s="303">
        <v>180477623.52084786</v>
      </c>
      <c r="CH18" s="303">
        <v>173437609.42095962</v>
      </c>
      <c r="CI18" s="303">
        <v>185595835.05083525</v>
      </c>
      <c r="CJ18" s="303">
        <v>159082852.46154663</v>
      </c>
      <c r="CK18" s="303">
        <v>209612996.75158119</v>
      </c>
      <c r="CL18" s="303">
        <v>174910026.67726746</v>
      </c>
      <c r="CM18" s="303">
        <v>182980728.19089121</v>
      </c>
      <c r="CN18" s="303">
        <v>93850640.606535107</v>
      </c>
      <c r="CO18" s="303">
        <v>129677004.67479911</v>
      </c>
      <c r="CP18" s="303">
        <v>193385911.95603797</v>
      </c>
      <c r="CQ18" s="303">
        <v>203845694.05004716</v>
      </c>
      <c r="CR18" s="303">
        <v>166235693.01902336</v>
      </c>
      <c r="CS18" s="303">
        <v>168707592.82053655</v>
      </c>
      <c r="CT18" s="303">
        <v>187951298.59111398</v>
      </c>
      <c r="CU18" s="303">
        <v>164448636.7058242</v>
      </c>
      <c r="CV18" s="303">
        <v>196530497.80758744</v>
      </c>
      <c r="CW18" s="303">
        <v>201781955.2275247</v>
      </c>
      <c r="CX18" s="303">
        <v>82.931413102421047</v>
      </c>
      <c r="CY18" s="303">
        <v>96.519861701903011</v>
      </c>
      <c r="CZ18" s="303">
        <v>98.527023041487027</v>
      </c>
      <c r="DA18" s="303">
        <v>93.572683782668889</v>
      </c>
      <c r="DB18" s="303">
        <v>94.737969154540906</v>
      </c>
      <c r="DC18" s="303">
        <v>99.354635867758375</v>
      </c>
      <c r="DD18" s="303">
        <v>97.268428513987786</v>
      </c>
      <c r="DE18" s="303">
        <v>34.15532674021226</v>
      </c>
      <c r="DF18" s="303">
        <v>77.529800104845478</v>
      </c>
      <c r="DG18" s="303">
        <v>94.366540820440221</v>
      </c>
      <c r="DH18" s="303">
        <v>98.319549922596863</v>
      </c>
      <c r="DI18" s="303">
        <v>98.48389235307458</v>
      </c>
      <c r="DJ18" s="303">
        <v>99.404851793114332</v>
      </c>
      <c r="DK18" s="303">
        <v>94.335512812752171</v>
      </c>
      <c r="DL18" s="303">
        <v>97.981999569346428</v>
      </c>
      <c r="DM18" s="303">
        <v>98.019679529913745</v>
      </c>
      <c r="DN18" s="303">
        <v>93.355367223117184</v>
      </c>
      <c r="DO18" s="303">
        <v>97.418968533771391</v>
      </c>
      <c r="DP18" s="303">
        <v>93.447837196631426</v>
      </c>
      <c r="DQ18" s="303">
        <v>90.220379822154499</v>
      </c>
      <c r="DR18" s="303">
        <v>99.196762262557442</v>
      </c>
      <c r="DS18" s="303">
        <v>96.896690669960748</v>
      </c>
      <c r="DT18" s="303">
        <v>38.348215509186758</v>
      </c>
      <c r="DU18" s="303">
        <v>98.527465568910529</v>
      </c>
      <c r="DV18" s="303">
        <v>98.414976520294289</v>
      </c>
      <c r="DW18" s="303">
        <v>95.388276134098476</v>
      </c>
      <c r="DX18" s="303">
        <v>61.866284779162839</v>
      </c>
      <c r="DY18" s="303">
        <v>95.380078771168044</v>
      </c>
      <c r="DZ18" s="303">
        <v>6.2936772038755775</v>
      </c>
      <c r="EA18" s="303">
        <v>87.605975567576749</v>
      </c>
      <c r="EB18" s="303">
        <v>98.669147764886418</v>
      </c>
      <c r="EC18" s="303">
        <v>93.827441488425862</v>
      </c>
      <c r="ED18" s="303">
        <v>98.72745384135672</v>
      </c>
      <c r="EE18" s="303">
        <v>90.731527196041</v>
      </c>
      <c r="EF18" s="303">
        <v>94.602230287863193</v>
      </c>
      <c r="EG18" s="303">
        <v>88.119420686273898</v>
      </c>
      <c r="EH18" s="303">
        <v>60.10044555879518</v>
      </c>
      <c r="EI18" s="303">
        <v>8.5181357611510933</v>
      </c>
      <c r="EJ18" s="303">
        <v>91.610248126706097</v>
      </c>
      <c r="EK18" s="303">
        <v>98.573995455254376</v>
      </c>
      <c r="EL18" s="303">
        <v>92.207719277530742</v>
      </c>
      <c r="EM18" s="303">
        <v>28.621747020066628</v>
      </c>
      <c r="EN18" s="303">
        <v>95.768558699797453</v>
      </c>
      <c r="EO18" s="303">
        <v>98.143611223019292</v>
      </c>
      <c r="EP18" s="303">
        <v>97.419509109844114</v>
      </c>
      <c r="EQ18" s="303">
        <v>95.473583783503074</v>
      </c>
      <c r="ER18" s="303">
        <v>97.652185791558196</v>
      </c>
      <c r="ES18" s="303">
        <v>90.392187960525277</v>
      </c>
      <c r="ET18" s="303">
        <v>97.960256999404123</v>
      </c>
      <c r="EU18" s="303">
        <v>97.299449435704361</v>
      </c>
      <c r="EV18" s="303">
        <v>92.35444362925972</v>
      </c>
      <c r="EW18" s="303">
        <v>96.209160812092534</v>
      </c>
      <c r="EX18" s="303">
        <v>94.778182536105504</v>
      </c>
      <c r="EY18" s="303">
        <v>96.071664345577972</v>
      </c>
      <c r="EZ18" s="303">
        <v>96.892984414490144</v>
      </c>
      <c r="FA18" s="303">
        <v>32.185971515302604</v>
      </c>
      <c r="FB18" s="303">
        <v>98.107548622796372</v>
      </c>
      <c r="FC18" s="303">
        <v>98.145845734019545</v>
      </c>
      <c r="FD18" s="303">
        <v>97.994045868250211</v>
      </c>
      <c r="FE18" s="303">
        <v>75.076187237514517</v>
      </c>
      <c r="FF18" s="303">
        <v>99.059685531005826</v>
      </c>
      <c r="FG18" s="303">
        <v>98.312274670579811</v>
      </c>
      <c r="FH18" s="303">
        <v>2.5489108298818133</v>
      </c>
      <c r="FI18" s="303">
        <v>73.497256120246576</v>
      </c>
      <c r="FJ18" s="303">
        <v>99.562759826389097</v>
      </c>
      <c r="FK18" s="303">
        <v>93.578827778832107</v>
      </c>
      <c r="FL18" s="303">
        <v>89.638606091721755</v>
      </c>
      <c r="FM18" s="303">
        <v>99.088452435000136</v>
      </c>
      <c r="FN18" s="303">
        <v>95.826193229332773</v>
      </c>
      <c r="FO18" s="303">
        <v>99.418663763263467</v>
      </c>
      <c r="FP18" s="303">
        <v>98.791550883777674</v>
      </c>
      <c r="FQ18" s="303">
        <v>98.496724246333272</v>
      </c>
      <c r="FR18" s="303">
        <v>96.623675097087599</v>
      </c>
      <c r="FS18" s="303">
        <v>94.601904685478317</v>
      </c>
      <c r="FT18" s="303">
        <v>71.404669870442518</v>
      </c>
      <c r="FU18" s="303">
        <v>77.035759205643572</v>
      </c>
      <c r="FV18" s="303">
        <v>97.552394179050012</v>
      </c>
      <c r="FW18" s="303">
        <v>66.341009525936627</v>
      </c>
      <c r="FX18" s="303">
        <v>97.546796658178948</v>
      </c>
      <c r="FY18" s="303">
        <v>60.930067159550738</v>
      </c>
      <c r="FZ18" s="303">
        <v>89.944253106510175</v>
      </c>
      <c r="GA18" s="303">
        <v>4.5328932193722249</v>
      </c>
      <c r="GB18" s="303">
        <v>33.67974371514142</v>
      </c>
      <c r="GC18" s="303">
        <v>98.198295467673262</v>
      </c>
      <c r="GD18" s="303">
        <v>98.575328046943113</v>
      </c>
      <c r="GE18" s="303">
        <v>97.429608279791623</v>
      </c>
      <c r="GF18" s="303">
        <v>90.391996542158097</v>
      </c>
      <c r="GG18" s="303">
        <v>96.974605059271454</v>
      </c>
      <c r="GH18" s="303">
        <v>95.238736014789055</v>
      </c>
      <c r="GI18" s="303">
        <v>96.152380133873024</v>
      </c>
      <c r="GJ18" s="303">
        <v>55.315533225132405</v>
      </c>
      <c r="GK18" s="303">
        <v>62.206614512585567</v>
      </c>
      <c r="GL18" s="303">
        <v>98.140839933277618</v>
      </c>
      <c r="GM18" s="303">
        <v>98.719358498267113</v>
      </c>
      <c r="GN18" s="303">
        <v>91.829704688133987</v>
      </c>
      <c r="GO18" s="303">
        <v>83.320543221916679</v>
      </c>
      <c r="GP18" s="303">
        <v>78.947701041721245</v>
      </c>
      <c r="GQ18" s="303">
        <v>97.681055475769355</v>
      </c>
      <c r="GR18" s="303">
        <v>98.421845128212198</v>
      </c>
      <c r="GS18" s="303">
        <v>98.893533078044371</v>
      </c>
    </row>
    <row r="19" spans="1:201">
      <c r="A19" s="313">
        <v>17</v>
      </c>
      <c r="B19" s="303">
        <v>155518964.39881161</v>
      </c>
      <c r="C19" s="303">
        <v>166077421.408131</v>
      </c>
      <c r="D19" s="303">
        <v>200384576.44785163</v>
      </c>
      <c r="E19" s="303">
        <v>155299386.84989581</v>
      </c>
      <c r="F19" s="303">
        <v>167033770.66112554</v>
      </c>
      <c r="G19" s="303">
        <v>221047463.60753602</v>
      </c>
      <c r="H19" s="303">
        <v>160675277.37132871</v>
      </c>
      <c r="I19" s="303">
        <v>60393408.755316526</v>
      </c>
      <c r="J19" s="303">
        <v>145899676.28500694</v>
      </c>
      <c r="K19" s="303">
        <v>190878934.37070546</v>
      </c>
      <c r="L19" s="303">
        <v>167697013.7674996</v>
      </c>
      <c r="M19" s="303">
        <v>195003575.8005994</v>
      </c>
      <c r="N19" s="303">
        <v>171593729.30911124</v>
      </c>
      <c r="O19" s="303">
        <v>146995059.9837068</v>
      </c>
      <c r="P19" s="303">
        <v>233889210.2079224</v>
      </c>
      <c r="Q19" s="303">
        <v>219016565.70042336</v>
      </c>
      <c r="R19" s="303">
        <v>189950590.24924967</v>
      </c>
      <c r="S19" s="303">
        <v>195996767.23273185</v>
      </c>
      <c r="T19" s="303">
        <v>176415736.64196837</v>
      </c>
      <c r="U19" s="303">
        <v>167607944.33988675</v>
      </c>
      <c r="V19" s="303">
        <v>208217109.00347221</v>
      </c>
      <c r="W19" s="303">
        <v>163212656.39455634</v>
      </c>
      <c r="X19" s="303">
        <v>67337261.838872731</v>
      </c>
      <c r="Y19" s="303">
        <v>237238518.17875937</v>
      </c>
      <c r="Z19" s="303">
        <v>223085915.85125539</v>
      </c>
      <c r="AA19" s="303">
        <v>161155783.33656377</v>
      </c>
      <c r="AB19" s="303">
        <v>106611318.57664387</v>
      </c>
      <c r="AC19" s="303">
        <v>185370147.68181583</v>
      </c>
      <c r="AD19" s="303">
        <v>8738157.5827873945</v>
      </c>
      <c r="AE19" s="303">
        <v>145362417.1627782</v>
      </c>
      <c r="AF19" s="303">
        <v>184495565.80258706</v>
      </c>
      <c r="AG19" s="303">
        <v>175666374.79754946</v>
      </c>
      <c r="AH19" s="303">
        <v>223217624.45737225</v>
      </c>
      <c r="AI19" s="303">
        <v>185765917.9976947</v>
      </c>
      <c r="AJ19" s="303">
        <v>185433952.82183507</v>
      </c>
      <c r="AK19" s="303">
        <v>188580024.47184888</v>
      </c>
      <c r="AL19" s="303">
        <v>97206348.700512797</v>
      </c>
      <c r="AM19" s="303">
        <v>11965128.897311032</v>
      </c>
      <c r="AN19" s="303">
        <v>186426980.07503796</v>
      </c>
      <c r="AO19" s="303">
        <v>209484768.68168083</v>
      </c>
      <c r="AP19" s="303">
        <v>182134134.24915755</v>
      </c>
      <c r="AQ19" s="303">
        <v>47481618.3382909</v>
      </c>
      <c r="AR19" s="303">
        <v>188805249.1670813</v>
      </c>
      <c r="AS19" s="303">
        <v>187868261.46675932</v>
      </c>
      <c r="AT19" s="303">
        <v>168556389.07120666</v>
      </c>
      <c r="AU19" s="303">
        <v>155513707.98801637</v>
      </c>
      <c r="AV19" s="303">
        <v>177073438.4069382</v>
      </c>
      <c r="AW19" s="303">
        <v>177773619.8267284</v>
      </c>
      <c r="AX19" s="303">
        <v>194891749.13905233</v>
      </c>
      <c r="AY19" s="303">
        <v>205557656.81876737</v>
      </c>
      <c r="AZ19" s="303">
        <v>162919236.15039486</v>
      </c>
      <c r="BA19" s="303">
        <v>178283603.77630791</v>
      </c>
      <c r="BB19" s="303">
        <v>167647571.76931867</v>
      </c>
      <c r="BC19" s="303">
        <v>165865484.23367459</v>
      </c>
      <c r="BD19" s="303">
        <v>195612582.19342113</v>
      </c>
      <c r="BE19" s="303">
        <v>50088705.375288963</v>
      </c>
      <c r="BF19" s="303">
        <v>161434482.4664723</v>
      </c>
      <c r="BG19" s="303">
        <v>194838163.19816971</v>
      </c>
      <c r="BH19" s="303">
        <v>193100858.06925303</v>
      </c>
      <c r="BI19" s="303">
        <v>133243907.6048587</v>
      </c>
      <c r="BJ19" s="303">
        <v>179143436.7417891</v>
      </c>
      <c r="BK19" s="303">
        <v>188147758.30657333</v>
      </c>
      <c r="BL19" s="303">
        <v>3100259.6772609055</v>
      </c>
      <c r="BM19" s="303">
        <v>111721026.39852068</v>
      </c>
      <c r="BN19" s="303">
        <v>204839308.81646666</v>
      </c>
      <c r="BO19" s="303">
        <v>167815915.6106776</v>
      </c>
      <c r="BP19" s="303">
        <v>205620273.57519719</v>
      </c>
      <c r="BQ19" s="303">
        <v>187733593.09829444</v>
      </c>
      <c r="BR19" s="303">
        <v>155752539.44007766</v>
      </c>
      <c r="BS19" s="303">
        <v>185760699.64510256</v>
      </c>
      <c r="BT19" s="303">
        <v>175833689.44693908</v>
      </c>
      <c r="BU19" s="303">
        <v>223100502.9994908</v>
      </c>
      <c r="BV19" s="303">
        <v>203876858.18867892</v>
      </c>
      <c r="BW19" s="303">
        <v>191215287.55846804</v>
      </c>
      <c r="BX19" s="303">
        <v>119524935.2650688</v>
      </c>
      <c r="BY19" s="303">
        <v>145011343.4493365</v>
      </c>
      <c r="BZ19" s="303">
        <v>212632459.22894511</v>
      </c>
      <c r="CA19" s="303">
        <v>119731887.07187551</v>
      </c>
      <c r="CB19" s="303">
        <v>180018879.34645659</v>
      </c>
      <c r="CC19" s="303">
        <v>99452354.932048649</v>
      </c>
      <c r="CD19" s="303">
        <v>212785196.88530257</v>
      </c>
      <c r="CE19" s="303">
        <v>6228059.7741891444</v>
      </c>
      <c r="CF19" s="303">
        <v>43656008.060849622</v>
      </c>
      <c r="CG19" s="303">
        <v>180095834.14146909</v>
      </c>
      <c r="CH19" s="303">
        <v>173196081.55895028</v>
      </c>
      <c r="CI19" s="303">
        <v>184839591.17428568</v>
      </c>
      <c r="CJ19" s="303">
        <v>154858860.48889011</v>
      </c>
      <c r="CK19" s="303">
        <v>208506956.38137698</v>
      </c>
      <c r="CL19" s="303">
        <v>173100396.37944388</v>
      </c>
      <c r="CM19" s="303">
        <v>181561744.46514305</v>
      </c>
      <c r="CN19" s="303">
        <v>82216689.28814052</v>
      </c>
      <c r="CO19" s="303">
        <v>115756326.24814722</v>
      </c>
      <c r="CP19" s="303">
        <v>192936038.88349867</v>
      </c>
      <c r="CQ19" s="303">
        <v>203588699.93039396</v>
      </c>
      <c r="CR19" s="303">
        <v>162665164.10961178</v>
      </c>
      <c r="CS19" s="303">
        <v>160746796.92744297</v>
      </c>
      <c r="CT19" s="303">
        <v>177599497.42661864</v>
      </c>
      <c r="CU19" s="303">
        <v>163917217.81800169</v>
      </c>
      <c r="CV19" s="303">
        <v>196182489.68087465</v>
      </c>
      <c r="CW19" s="303">
        <v>201584532.45390105</v>
      </c>
      <c r="CX19" s="303">
        <v>78.834590212254071</v>
      </c>
      <c r="CY19" s="303">
        <v>95.88803168267269</v>
      </c>
      <c r="CZ19" s="303">
        <v>98.380231923318163</v>
      </c>
      <c r="DA19" s="303">
        <v>92.060925995211946</v>
      </c>
      <c r="DB19" s="303">
        <v>93.583528179127157</v>
      </c>
      <c r="DC19" s="303">
        <v>99.303921305176232</v>
      </c>
      <c r="DD19" s="303">
        <v>96.824854289879994</v>
      </c>
      <c r="DE19" s="303">
        <v>28.088795134760876</v>
      </c>
      <c r="DF19" s="303">
        <v>72.599370838065525</v>
      </c>
      <c r="DG19" s="303">
        <v>93.081981708979981</v>
      </c>
      <c r="DH19" s="303">
        <v>98.139906950333895</v>
      </c>
      <c r="DI19" s="303">
        <v>98.32310267574718</v>
      </c>
      <c r="DJ19" s="303">
        <v>99.358688802187928</v>
      </c>
      <c r="DK19" s="303">
        <v>93.080462136574951</v>
      </c>
      <c r="DL19" s="303">
        <v>97.726672057926123</v>
      </c>
      <c r="DM19" s="303">
        <v>97.746349304546413</v>
      </c>
      <c r="DN19" s="303">
        <v>91.841795110201858</v>
      </c>
      <c r="DO19" s="303">
        <v>97.01601053311758</v>
      </c>
      <c r="DP19" s="303">
        <v>91.889211576503953</v>
      </c>
      <c r="DQ19" s="303">
        <v>87.779744836449765</v>
      </c>
      <c r="DR19" s="303">
        <v>99.131148456013079</v>
      </c>
      <c r="DS19" s="303">
        <v>96.361140610520096</v>
      </c>
      <c r="DT19" s="303">
        <v>31.933194389328929</v>
      </c>
      <c r="DU19" s="303">
        <v>98.375964526288158</v>
      </c>
      <c r="DV19" s="303">
        <v>98.243072274865384</v>
      </c>
      <c r="DW19" s="303">
        <v>94.409878386847112</v>
      </c>
      <c r="DX19" s="303">
        <v>55.585189819585054</v>
      </c>
      <c r="DY19" s="303">
        <v>94.402333876379998</v>
      </c>
      <c r="DZ19" s="303">
        <v>4.2290365364819618</v>
      </c>
      <c r="EA19" s="303">
        <v>84.407082661264894</v>
      </c>
      <c r="EB19" s="303">
        <v>98.539466935466436</v>
      </c>
      <c r="EC19" s="303">
        <v>92.368342756133785</v>
      </c>
      <c r="ED19" s="303">
        <v>98.61031682149239</v>
      </c>
      <c r="EE19" s="303">
        <v>88.486122938312491</v>
      </c>
      <c r="EF19" s="303">
        <v>93.412166444186127</v>
      </c>
      <c r="EG19" s="303">
        <v>84.986313356951214</v>
      </c>
      <c r="EH19" s="303">
        <v>53.404529227429641</v>
      </c>
      <c r="EI19" s="303">
        <v>6.2489837528021228</v>
      </c>
      <c r="EJ19" s="303">
        <v>89.606989713053991</v>
      </c>
      <c r="EK19" s="303">
        <v>98.437157076259993</v>
      </c>
      <c r="EL19" s="303">
        <v>90.310871957999979</v>
      </c>
      <c r="EM19" s="303">
        <v>23.641844179053027</v>
      </c>
      <c r="EN19" s="303">
        <v>94.90848319574178</v>
      </c>
      <c r="EO19" s="303">
        <v>97.913493732052856</v>
      </c>
      <c r="EP19" s="303">
        <v>97.015324512417379</v>
      </c>
      <c r="EQ19" s="303">
        <v>94.522825299521656</v>
      </c>
      <c r="ER19" s="303">
        <v>97.331839604171805</v>
      </c>
      <c r="ES19" s="303">
        <v>87.878045094278136</v>
      </c>
      <c r="ET19" s="303">
        <v>97.709148965070654</v>
      </c>
      <c r="EU19" s="303">
        <v>96.885300107930547</v>
      </c>
      <c r="EV19" s="303">
        <v>90.450787045575382</v>
      </c>
      <c r="EW19" s="303">
        <v>95.484481152753602</v>
      </c>
      <c r="EX19" s="303">
        <v>93.640023923639248</v>
      </c>
      <c r="EY19" s="303">
        <v>95.302755519120069</v>
      </c>
      <c r="EZ19" s="303">
        <v>96.353869814319964</v>
      </c>
      <c r="FA19" s="303">
        <v>26.180520637638278</v>
      </c>
      <c r="FB19" s="303">
        <v>97.880019820840332</v>
      </c>
      <c r="FC19" s="303">
        <v>97.92087723944347</v>
      </c>
      <c r="FD19" s="303">
        <v>97.74572832938</v>
      </c>
      <c r="FE19" s="303">
        <v>69.199647090353565</v>
      </c>
      <c r="FF19" s="303">
        <v>98.981058547203119</v>
      </c>
      <c r="FG19" s="303">
        <v>98.119321919787438</v>
      </c>
      <c r="FH19" s="303">
        <v>1.5572015365210923</v>
      </c>
      <c r="FI19" s="303">
        <v>68.300996291944543</v>
      </c>
      <c r="FJ19" s="303">
        <v>99.530820872321527</v>
      </c>
      <c r="FK19" s="303">
        <v>92.110183409256436</v>
      </c>
      <c r="FL19" s="303">
        <v>86.975468021534894</v>
      </c>
      <c r="FM19" s="303">
        <v>99.012867055265303</v>
      </c>
      <c r="FN19" s="303">
        <v>94.982611961009596</v>
      </c>
      <c r="FO19" s="303">
        <v>99.37363245567829</v>
      </c>
      <c r="FP19" s="303">
        <v>98.682351789333239</v>
      </c>
      <c r="FQ19" s="303">
        <v>98.347960819175668</v>
      </c>
      <c r="FR19" s="303">
        <v>96.008354867206975</v>
      </c>
      <c r="FS19" s="303">
        <v>93.411740562647054</v>
      </c>
      <c r="FT19" s="303">
        <v>65.408398179823436</v>
      </c>
      <c r="FU19" s="303">
        <v>72.127410716719751</v>
      </c>
      <c r="FV19" s="303">
        <v>97.194114032046926</v>
      </c>
      <c r="FW19" s="303">
        <v>61.195294461583231</v>
      </c>
      <c r="FX19" s="303">
        <v>97.189909926529211</v>
      </c>
      <c r="FY19" s="303">
        <v>53.900648265866238</v>
      </c>
      <c r="FZ19" s="303">
        <v>87.288495832279693</v>
      </c>
      <c r="GA19" s="303">
        <v>3.0210219560999372</v>
      </c>
      <c r="GB19" s="303">
        <v>27.932601311939948</v>
      </c>
      <c r="GC19" s="303">
        <v>97.990562976790116</v>
      </c>
      <c r="GD19" s="303">
        <v>98.438052814024857</v>
      </c>
      <c r="GE19" s="303">
        <v>97.032613677859771</v>
      </c>
      <c r="GF19" s="303">
        <v>87.991894570899049</v>
      </c>
      <c r="GG19" s="303">
        <v>96.462910509113016</v>
      </c>
      <c r="GH19" s="303">
        <v>94.253389974354292</v>
      </c>
      <c r="GI19" s="303">
        <v>95.40673514737162</v>
      </c>
      <c r="GJ19" s="303">
        <v>48.458486575975947</v>
      </c>
      <c r="GK19" s="303">
        <v>55.528805452976037</v>
      </c>
      <c r="GL19" s="303">
        <v>97.912535188863728</v>
      </c>
      <c r="GM19" s="303">
        <v>98.594900168410206</v>
      </c>
      <c r="GN19" s="303">
        <v>89.857320723071865</v>
      </c>
      <c r="GO19" s="303">
        <v>79.388901336675929</v>
      </c>
      <c r="GP19" s="303">
        <v>74.599495364484397</v>
      </c>
      <c r="GQ19" s="303">
        <v>97.365397292751879</v>
      </c>
      <c r="GR19" s="303">
        <v>98.247563770698832</v>
      </c>
      <c r="GS19" s="303">
        <v>98.796775984122405</v>
      </c>
    </row>
    <row r="20" spans="1:201">
      <c r="A20" s="313">
        <v>18</v>
      </c>
      <c r="B20" s="303">
        <v>146567006.790133</v>
      </c>
      <c r="C20" s="303">
        <v>164743222.34606546</v>
      </c>
      <c r="D20" s="303">
        <v>200057686.23958927</v>
      </c>
      <c r="E20" s="303">
        <v>152233452.8397789</v>
      </c>
      <c r="F20" s="303">
        <v>164562381.47175345</v>
      </c>
      <c r="G20" s="303">
        <v>220931617.96133959</v>
      </c>
      <c r="H20" s="303">
        <v>159801552.84385026</v>
      </c>
      <c r="I20" s="303">
        <v>49101169.135282636</v>
      </c>
      <c r="J20" s="303">
        <v>135331450.59012544</v>
      </c>
      <c r="K20" s="303">
        <v>187682955.08103052</v>
      </c>
      <c r="L20" s="303">
        <v>167355177.96204782</v>
      </c>
      <c r="M20" s="303">
        <v>194648937.91791874</v>
      </c>
      <c r="N20" s="303">
        <v>171512015.08410266</v>
      </c>
      <c r="O20" s="303">
        <v>144639958.50961247</v>
      </c>
      <c r="P20" s="303">
        <v>233183959.53523755</v>
      </c>
      <c r="Q20" s="303">
        <v>218308310.74502617</v>
      </c>
      <c r="R20" s="303">
        <v>186266751.72726476</v>
      </c>
      <c r="S20" s="303">
        <v>195032920.35450599</v>
      </c>
      <c r="T20" s="303">
        <v>172807360.07870266</v>
      </c>
      <c r="U20" s="303">
        <v>162154510.48292503</v>
      </c>
      <c r="V20" s="303">
        <v>208075060.87331182</v>
      </c>
      <c r="W20" s="303">
        <v>162122661.58284351</v>
      </c>
      <c r="X20" s="303">
        <v>55404197.146965802</v>
      </c>
      <c r="Y20" s="303">
        <v>236835187.16025454</v>
      </c>
      <c r="Z20" s="303">
        <v>222649659.18373209</v>
      </c>
      <c r="AA20" s="303">
        <v>159105391.30303332</v>
      </c>
      <c r="AB20" s="303">
        <v>94787267.092482924</v>
      </c>
      <c r="AC20" s="303">
        <v>183033482.75858927</v>
      </c>
      <c r="AD20" s="303">
        <v>5795663.8480238914</v>
      </c>
      <c r="AE20" s="303">
        <v>138985404.90956718</v>
      </c>
      <c r="AF20" s="303">
        <v>184230986.18914416</v>
      </c>
      <c r="AG20" s="303">
        <v>172290256.35119209</v>
      </c>
      <c r="AH20" s="303">
        <v>222934580.78997555</v>
      </c>
      <c r="AI20" s="303">
        <v>180278536.85240966</v>
      </c>
      <c r="AJ20" s="303">
        <v>182608019.60043609</v>
      </c>
      <c r="AK20" s="303">
        <v>180445089.34219351</v>
      </c>
      <c r="AL20" s="303">
        <v>85321543.479722857</v>
      </c>
      <c r="AM20" s="303">
        <v>8718683.7406343222</v>
      </c>
      <c r="AN20" s="303">
        <v>181554506.84751788</v>
      </c>
      <c r="AO20" s="303">
        <v>209170415.26058891</v>
      </c>
      <c r="AP20" s="303">
        <v>177589471.18715382</v>
      </c>
      <c r="AQ20" s="303">
        <v>38929716.655134439</v>
      </c>
      <c r="AR20" s="303">
        <v>186733501.81103593</v>
      </c>
      <c r="AS20" s="303">
        <v>187361930.48949561</v>
      </c>
      <c r="AT20" s="303">
        <v>167725465.04161507</v>
      </c>
      <c r="AU20" s="303">
        <v>153603019.09073493</v>
      </c>
      <c r="AV20" s="303">
        <v>176389104.55979493</v>
      </c>
      <c r="AW20" s="303">
        <v>171701847.72654402</v>
      </c>
      <c r="AX20" s="303">
        <v>194315461.54730001</v>
      </c>
      <c r="AY20" s="303">
        <v>204508198.82157305</v>
      </c>
      <c r="AZ20" s="303">
        <v>158790978.96436915</v>
      </c>
      <c r="BA20" s="303">
        <v>176626854.63793296</v>
      </c>
      <c r="BB20" s="303">
        <v>165210683.53855345</v>
      </c>
      <c r="BC20" s="303">
        <v>164231740.88966948</v>
      </c>
      <c r="BD20" s="303">
        <v>194300055.86507076</v>
      </c>
      <c r="BE20" s="303">
        <v>40256431.300073683</v>
      </c>
      <c r="BF20" s="303">
        <v>161005562.63249171</v>
      </c>
      <c r="BG20" s="303">
        <v>194326227.72470561</v>
      </c>
      <c r="BH20" s="303">
        <v>192536421.46759903</v>
      </c>
      <c r="BI20" s="303">
        <v>121166425.43749243</v>
      </c>
      <c r="BJ20" s="303">
        <v>178995096.15203965</v>
      </c>
      <c r="BK20" s="303">
        <v>187729638.57274714</v>
      </c>
      <c r="BL20" s="303">
        <v>1858062.1672103405</v>
      </c>
      <c r="BM20" s="303">
        <v>102912341.40494713</v>
      </c>
      <c r="BN20" s="303">
        <v>204772232.65935981</v>
      </c>
      <c r="BO20" s="303">
        <v>164646562.49948913</v>
      </c>
      <c r="BP20" s="303">
        <v>198217856.61568969</v>
      </c>
      <c r="BQ20" s="303">
        <v>187584484.73534414</v>
      </c>
      <c r="BR20" s="303">
        <v>154067410.5330444</v>
      </c>
      <c r="BS20" s="303">
        <v>185674439.38853291</v>
      </c>
      <c r="BT20" s="303">
        <v>175627021.18397486</v>
      </c>
      <c r="BU20" s="303">
        <v>222732699.203444</v>
      </c>
      <c r="BV20" s="303">
        <v>202308172.3586787</v>
      </c>
      <c r="BW20" s="303">
        <v>188300982.61990541</v>
      </c>
      <c r="BX20" s="303">
        <v>108174194.07143088</v>
      </c>
      <c r="BY20" s="303">
        <v>134544935.78174114</v>
      </c>
      <c r="BZ20" s="303">
        <v>211706388.65494424</v>
      </c>
      <c r="CA20" s="303">
        <v>109734754.76563019</v>
      </c>
      <c r="CB20" s="303">
        <v>179237605.59082657</v>
      </c>
      <c r="CC20" s="303">
        <v>86728664.775946945</v>
      </c>
      <c r="CD20" s="303">
        <v>205069653.7874316</v>
      </c>
      <c r="CE20" s="303">
        <v>4104199.8099372685</v>
      </c>
      <c r="CF20" s="303">
        <v>35856491.851807907</v>
      </c>
      <c r="CG20" s="303">
        <v>179663176.07955709</v>
      </c>
      <c r="CH20" s="303">
        <v>172934894.66450709</v>
      </c>
      <c r="CI20" s="303">
        <v>183943423.16555986</v>
      </c>
      <c r="CJ20" s="303">
        <v>149905587.2609522</v>
      </c>
      <c r="CK20" s="303">
        <v>207177786.80771366</v>
      </c>
      <c r="CL20" s="303">
        <v>170968314.98913786</v>
      </c>
      <c r="CM20" s="303">
        <v>179875211.75377446</v>
      </c>
      <c r="CN20" s="303">
        <v>71126435.830881298</v>
      </c>
      <c r="CO20" s="303">
        <v>102034336.97454688</v>
      </c>
      <c r="CP20" s="303">
        <v>192420674.9768711</v>
      </c>
      <c r="CQ20" s="303">
        <v>203308365.48440227</v>
      </c>
      <c r="CR20" s="303">
        <v>158461692.40528604</v>
      </c>
      <c r="CS20" s="303">
        <v>151946544.39669129</v>
      </c>
      <c r="CT20" s="303">
        <v>166599357.19741583</v>
      </c>
      <c r="CU20" s="303">
        <v>163293954.55703101</v>
      </c>
      <c r="CV20" s="303">
        <v>195792062.32474452</v>
      </c>
      <c r="CW20" s="303">
        <v>201377197.13360244</v>
      </c>
      <c r="CX20" s="303">
        <v>74.296726213443648</v>
      </c>
      <c r="CY20" s="303">
        <v>95.117705886127851</v>
      </c>
      <c r="CZ20" s="303">
        <v>98.219742852390681</v>
      </c>
      <c r="DA20" s="303">
        <v>90.243451182614095</v>
      </c>
      <c r="DB20" s="303">
        <v>92.198890097080792</v>
      </c>
      <c r="DC20" s="303">
        <v>99.251878514249384</v>
      </c>
      <c r="DD20" s="303">
        <v>96.298337382944226</v>
      </c>
      <c r="DE20" s="303">
        <v>22.836808008403487</v>
      </c>
      <c r="DF20" s="303">
        <v>67.340644048128723</v>
      </c>
      <c r="DG20" s="303">
        <v>91.523464595687372</v>
      </c>
      <c r="DH20" s="303">
        <v>97.9398572691521</v>
      </c>
      <c r="DI20" s="303">
        <v>98.144290072909698</v>
      </c>
      <c r="DJ20" s="303">
        <v>99.311373446982188</v>
      </c>
      <c r="DK20" s="303">
        <v>91.589160771675154</v>
      </c>
      <c r="DL20" s="303">
        <v>97.431994927900192</v>
      </c>
      <c r="DM20" s="303">
        <v>97.43025752379215</v>
      </c>
      <c r="DN20" s="303">
        <v>90.060645905499442</v>
      </c>
      <c r="DO20" s="303">
        <v>96.538918077917856</v>
      </c>
      <c r="DP20" s="303">
        <v>90.009725745018656</v>
      </c>
      <c r="DQ20" s="303">
        <v>84.923668805376835</v>
      </c>
      <c r="DR20" s="303">
        <v>99.063520035148812</v>
      </c>
      <c r="DS20" s="303">
        <v>95.717605080638862</v>
      </c>
      <c r="DT20" s="303">
        <v>26.274204640400335</v>
      </c>
      <c r="DU20" s="303">
        <v>98.20871479688762</v>
      </c>
      <c r="DV20" s="303">
        <v>98.050952592390843</v>
      </c>
      <c r="DW20" s="303">
        <v>93.20869740206858</v>
      </c>
      <c r="DX20" s="303">
        <v>49.42034583342673</v>
      </c>
      <c r="DY20" s="303">
        <v>93.212354664526032</v>
      </c>
      <c r="DZ20" s="303">
        <v>2.8049476029982716</v>
      </c>
      <c r="EA20" s="303">
        <v>80.704165422444291</v>
      </c>
      <c r="EB20" s="303">
        <v>98.398154411464901</v>
      </c>
      <c r="EC20" s="303">
        <v>90.593122733532212</v>
      </c>
      <c r="ED20" s="303">
        <v>98.485277296570672</v>
      </c>
      <c r="EE20" s="303">
        <v>85.872311492893886</v>
      </c>
      <c r="EF20" s="303">
        <v>91.988605438122136</v>
      </c>
      <c r="EG20" s="303">
        <v>81.320187275975087</v>
      </c>
      <c r="EH20" s="303">
        <v>46.875095334881465</v>
      </c>
      <c r="EI20" s="303">
        <v>4.5534748107300436</v>
      </c>
      <c r="EJ20" s="303">
        <v>87.265012933728457</v>
      </c>
      <c r="EK20" s="303">
        <v>98.289442007120513</v>
      </c>
      <c r="EL20" s="303">
        <v>88.057409225290002</v>
      </c>
      <c r="EM20" s="303">
        <v>19.383717895587267</v>
      </c>
      <c r="EN20" s="303">
        <v>93.867058765041492</v>
      </c>
      <c r="EO20" s="303">
        <v>97.6496033091491</v>
      </c>
      <c r="EP20" s="303">
        <v>96.537072902851037</v>
      </c>
      <c r="EQ20" s="303">
        <v>93.361489008489457</v>
      </c>
      <c r="ER20" s="303">
        <v>96.955682271682562</v>
      </c>
      <c r="ES20" s="303">
        <v>84.876612919233011</v>
      </c>
      <c r="ET20" s="303">
        <v>97.420226676682375</v>
      </c>
      <c r="EU20" s="303">
        <v>96.390660041574449</v>
      </c>
      <c r="EV20" s="303">
        <v>88.158828646888338</v>
      </c>
      <c r="EW20" s="303">
        <v>94.597165502142857</v>
      </c>
      <c r="EX20" s="303">
        <v>92.278893131109314</v>
      </c>
      <c r="EY20" s="303">
        <v>94.364041577433724</v>
      </c>
      <c r="EZ20" s="303">
        <v>95.707352143771089</v>
      </c>
      <c r="FA20" s="303">
        <v>21.041356979635577</v>
      </c>
      <c r="FB20" s="303">
        <v>97.619959632892019</v>
      </c>
      <c r="FC20" s="303">
        <v>97.663591039303057</v>
      </c>
      <c r="FD20" s="303">
        <v>97.460016151422494</v>
      </c>
      <c r="FE20" s="303">
        <v>62.927258965860375</v>
      </c>
      <c r="FF20" s="303">
        <v>98.899096802659386</v>
      </c>
      <c r="FG20" s="303">
        <v>97.901271887549157</v>
      </c>
      <c r="FH20" s="303">
        <v>0.93326932674490204</v>
      </c>
      <c r="FI20" s="303">
        <v>62.915779377298108</v>
      </c>
      <c r="FJ20" s="303">
        <v>99.498228763822539</v>
      </c>
      <c r="FK20" s="303">
        <v>90.370600513927684</v>
      </c>
      <c r="FL20" s="303">
        <v>83.844314325699258</v>
      </c>
      <c r="FM20" s="303">
        <v>98.934225581067906</v>
      </c>
      <c r="FN20" s="303">
        <v>93.954969357836518</v>
      </c>
      <c r="FO20" s="303">
        <v>99.327487092055833</v>
      </c>
      <c r="FP20" s="303">
        <v>98.56636428833913</v>
      </c>
      <c r="FQ20" s="303">
        <v>98.1858242357237</v>
      </c>
      <c r="FR20" s="303">
        <v>95.269639609478006</v>
      </c>
      <c r="FS20" s="303">
        <v>91.98805577092655</v>
      </c>
      <c r="FT20" s="303">
        <v>59.19685915674755</v>
      </c>
      <c r="FU20" s="303">
        <v>66.921508429268542</v>
      </c>
      <c r="FV20" s="303">
        <v>96.770807970039485</v>
      </c>
      <c r="FW20" s="303">
        <v>56.085732838413982</v>
      </c>
      <c r="FX20" s="303">
        <v>96.768110134122395</v>
      </c>
      <c r="FY20" s="303">
        <v>47.00473164110165</v>
      </c>
      <c r="FZ20" s="303">
        <v>84.123434721824211</v>
      </c>
      <c r="GA20" s="303">
        <v>1.9908090460894681</v>
      </c>
      <c r="GB20" s="303">
        <v>22.94220511287585</v>
      </c>
      <c r="GC20" s="303">
        <v>97.755152717217427</v>
      </c>
      <c r="GD20" s="303">
        <v>98.289604136213526</v>
      </c>
      <c r="GE20" s="303">
        <v>96.562165092528517</v>
      </c>
      <c r="GF20" s="303">
        <v>85.177409857027357</v>
      </c>
      <c r="GG20" s="303">
        <v>95.847988264498767</v>
      </c>
      <c r="GH20" s="303">
        <v>93.092468896524551</v>
      </c>
      <c r="GI20" s="303">
        <v>94.52049900668608</v>
      </c>
      <c r="GJ20" s="303">
        <v>41.921895247184906</v>
      </c>
      <c r="GK20" s="303">
        <v>48.946308431015026</v>
      </c>
      <c r="GL20" s="303">
        <v>97.650994696300742</v>
      </c>
      <c r="GM20" s="303">
        <v>98.459138474731887</v>
      </c>
      <c r="GN20" s="303">
        <v>87.535294939902741</v>
      </c>
      <c r="GO20" s="303">
        <v>75.042672402378557</v>
      </c>
      <c r="GP20" s="303">
        <v>69.978959147166805</v>
      </c>
      <c r="GQ20" s="303">
        <v>96.995184353378022</v>
      </c>
      <c r="GR20" s="303">
        <v>98.052038998678569</v>
      </c>
      <c r="GS20" s="303">
        <v>98.69516074140617</v>
      </c>
    </row>
    <row r="21" spans="1:201">
      <c r="A21" s="313">
        <v>19</v>
      </c>
      <c r="B21" s="303">
        <v>136937564.53278214</v>
      </c>
      <c r="C21" s="303">
        <v>163125561.25111189</v>
      </c>
      <c r="D21" s="303">
        <v>199697181.14224127</v>
      </c>
      <c r="E21" s="303">
        <v>148624362.81499329</v>
      </c>
      <c r="F21" s="303">
        <v>161649803.46961015</v>
      </c>
      <c r="G21" s="303">
        <v>220812772.94903809</v>
      </c>
      <c r="H21" s="303">
        <v>158769033.41988117</v>
      </c>
      <c r="I21" s="303">
        <v>39517096.958687872</v>
      </c>
      <c r="J21" s="303">
        <v>124372249.91908126</v>
      </c>
      <c r="K21" s="303">
        <v>183877574.80473399</v>
      </c>
      <c r="L21" s="303">
        <v>166970937.81717989</v>
      </c>
      <c r="M21" s="303">
        <v>194251604.57953462</v>
      </c>
      <c r="N21" s="303">
        <v>171428295.27215582</v>
      </c>
      <c r="O21" s="303">
        <v>141892936.22521812</v>
      </c>
      <c r="P21" s="303">
        <v>232365298.71450245</v>
      </c>
      <c r="Q21" s="303">
        <v>217490418.86108217</v>
      </c>
      <c r="R21" s="303">
        <v>182018850.7635498</v>
      </c>
      <c r="S21" s="303">
        <v>193894748.64907315</v>
      </c>
      <c r="T21" s="303">
        <v>168548935.78329986</v>
      </c>
      <c r="U21" s="303">
        <v>155938364.84536922</v>
      </c>
      <c r="V21" s="303">
        <v>207928583.98589829</v>
      </c>
      <c r="W21" s="303">
        <v>160819943.77465248</v>
      </c>
      <c r="X21" s="303">
        <v>45100148.13803035</v>
      </c>
      <c r="Y21" s="303">
        <v>236386407.11375937</v>
      </c>
      <c r="Z21" s="303">
        <v>222158417.44437879</v>
      </c>
      <c r="AA21" s="303">
        <v>156622335.63060969</v>
      </c>
      <c r="AB21" s="303">
        <v>83458673.735424817</v>
      </c>
      <c r="AC21" s="303">
        <v>180230729.40968487</v>
      </c>
      <c r="AD21" s="303">
        <v>3797804.4413041174</v>
      </c>
      <c r="AE21" s="303">
        <v>131822407.0017179</v>
      </c>
      <c r="AF21" s="303">
        <v>183940505.8098453</v>
      </c>
      <c r="AG21" s="303">
        <v>168266557.36069018</v>
      </c>
      <c r="AH21" s="303">
        <v>222630293.39005929</v>
      </c>
      <c r="AI21" s="303">
        <v>174045315.23998505</v>
      </c>
      <c r="AJ21" s="303">
        <v>179287793.70104477</v>
      </c>
      <c r="AK21" s="303">
        <v>171216794.92261991</v>
      </c>
      <c r="AL21" s="303">
        <v>74039470.379323453</v>
      </c>
      <c r="AM21" s="303">
        <v>6315465.5684150457</v>
      </c>
      <c r="AN21" s="303">
        <v>175989282.38580871</v>
      </c>
      <c r="AO21" s="303">
        <v>208828155.29137817</v>
      </c>
      <c r="AP21" s="303">
        <v>172316889.89318883</v>
      </c>
      <c r="AQ21" s="303">
        <v>31712398.783036202</v>
      </c>
      <c r="AR21" s="303">
        <v>184257383.789774</v>
      </c>
      <c r="AS21" s="303">
        <v>186778614.8075307</v>
      </c>
      <c r="AT21" s="303">
        <v>166745212.61278668</v>
      </c>
      <c r="AU21" s="303">
        <v>151301024.14589465</v>
      </c>
      <c r="AV21" s="303">
        <v>175581128.13636899</v>
      </c>
      <c r="AW21" s="303">
        <v>164657920.52484637</v>
      </c>
      <c r="AX21" s="303">
        <v>193647252.5515916</v>
      </c>
      <c r="AY21" s="303">
        <v>203253344.28859678</v>
      </c>
      <c r="AZ21" s="303">
        <v>153940796.21048808</v>
      </c>
      <c r="BA21" s="303">
        <v>174614376.66726518</v>
      </c>
      <c r="BB21" s="303">
        <v>162346728.64503366</v>
      </c>
      <c r="BC21" s="303">
        <v>162256815.72906399</v>
      </c>
      <c r="BD21" s="303">
        <v>192735654.07159084</v>
      </c>
      <c r="BE21" s="303">
        <v>32011802.29106012</v>
      </c>
      <c r="BF21" s="303">
        <v>160511889.59999609</v>
      </c>
      <c r="BG21" s="303">
        <v>193737297.62257615</v>
      </c>
      <c r="BH21" s="303">
        <v>191882465.99453881</v>
      </c>
      <c r="BI21" s="303">
        <v>108724435.79116276</v>
      </c>
      <c r="BJ21" s="303">
        <v>178839944.51506734</v>
      </c>
      <c r="BK21" s="303">
        <v>187253998.72924528</v>
      </c>
      <c r="BL21" s="303">
        <v>1087373.1998279095</v>
      </c>
      <c r="BM21" s="303">
        <v>94006333.393970191</v>
      </c>
      <c r="BN21" s="303">
        <v>204703809.6959568</v>
      </c>
      <c r="BO21" s="303">
        <v>160967826.55996642</v>
      </c>
      <c r="BP21" s="303">
        <v>189757231.60935372</v>
      </c>
      <c r="BQ21" s="303">
        <v>187428879.87687656</v>
      </c>
      <c r="BR21" s="303">
        <v>152039076.54010618</v>
      </c>
      <c r="BS21" s="303">
        <v>185586085.84705183</v>
      </c>
      <c r="BT21" s="303">
        <v>175406096.47983715</v>
      </c>
      <c r="BU21" s="303">
        <v>222328156.01278976</v>
      </c>
      <c r="BV21" s="303">
        <v>200441029.44859034</v>
      </c>
      <c r="BW21" s="303">
        <v>184876921.89492285</v>
      </c>
      <c r="BX21" s="303">
        <v>96770847.41904442</v>
      </c>
      <c r="BY21" s="303">
        <v>123739263.75252984</v>
      </c>
      <c r="BZ21" s="303">
        <v>210610692.11810896</v>
      </c>
      <c r="CA21" s="303">
        <v>99979001.825262815</v>
      </c>
      <c r="CB21" s="303">
        <v>178312341.20757335</v>
      </c>
      <c r="CC21" s="303">
        <v>74624455.292114899</v>
      </c>
      <c r="CD21" s="303">
        <v>196142150.4787811</v>
      </c>
      <c r="CE21" s="303">
        <v>2674366.8088542223</v>
      </c>
      <c r="CF21" s="303">
        <v>29199230.209528729</v>
      </c>
      <c r="CG21" s="303">
        <v>179169010.63634983</v>
      </c>
      <c r="CH21" s="303">
        <v>172650023.20712668</v>
      </c>
      <c r="CI21" s="303">
        <v>182883225.35993975</v>
      </c>
      <c r="CJ21" s="303">
        <v>144247425.73780462</v>
      </c>
      <c r="CK21" s="303">
        <v>205587080.71797833</v>
      </c>
      <c r="CL21" s="303">
        <v>168495980.90630308</v>
      </c>
      <c r="CM21" s="303">
        <v>177895878.52956629</v>
      </c>
      <c r="CN21" s="303">
        <v>60825490.278344318</v>
      </c>
      <c r="CO21" s="303">
        <v>88883445.036196426</v>
      </c>
      <c r="CP21" s="303">
        <v>191827189.51806593</v>
      </c>
      <c r="CQ21" s="303">
        <v>203000427.30701822</v>
      </c>
      <c r="CR21" s="303">
        <v>153628641.82313961</v>
      </c>
      <c r="CS21" s="303">
        <v>142485924.96891445</v>
      </c>
      <c r="CT21" s="303">
        <v>155184030.62350041</v>
      </c>
      <c r="CU21" s="303">
        <v>162559131.00076163</v>
      </c>
      <c r="CV21" s="303">
        <v>195351126.26372832</v>
      </c>
      <c r="CW21" s="303">
        <v>201158415.00194329</v>
      </c>
      <c r="CX21" s="303">
        <v>69.415436415344786</v>
      </c>
      <c r="CY21" s="303">
        <v>94.18371776775777</v>
      </c>
      <c r="CZ21" s="303">
        <v>98.042750312768419</v>
      </c>
      <c r="DA21" s="303">
        <v>88.10399540998452</v>
      </c>
      <c r="DB21" s="303">
        <v>90.567068433361868</v>
      </c>
      <c r="DC21" s="303">
        <v>99.198488280511825</v>
      </c>
      <c r="DD21" s="303">
        <v>95.676128761849199</v>
      </c>
      <c r="DE21" s="303">
        <v>18.379284489308638</v>
      </c>
      <c r="DF21" s="303">
        <v>61.887368935635031</v>
      </c>
      <c r="DG21" s="303">
        <v>89.667773508340716</v>
      </c>
      <c r="DH21" s="303">
        <v>97.714991654572913</v>
      </c>
      <c r="DI21" s="303">
        <v>97.943949917781538</v>
      </c>
      <c r="DJ21" s="303">
        <v>99.262896787751714</v>
      </c>
      <c r="DK21" s="303">
        <v>89.849686644046386</v>
      </c>
      <c r="DL21" s="303">
        <v>97.089931275269407</v>
      </c>
      <c r="DM21" s="303">
        <v>97.065235154248214</v>
      </c>
      <c r="DN21" s="303">
        <v>88.006770476915563</v>
      </c>
      <c r="DO21" s="303">
        <v>95.975536958311679</v>
      </c>
      <c r="DP21" s="303">
        <v>87.791651221106235</v>
      </c>
      <c r="DQ21" s="303">
        <v>81.668144849875375</v>
      </c>
      <c r="DR21" s="303">
        <v>98.99378310459079</v>
      </c>
      <c r="DS21" s="303">
        <v>94.948477387578947</v>
      </c>
      <c r="DT21" s="303">
        <v>21.387739241987632</v>
      </c>
      <c r="DU21" s="303">
        <v>98.022618667671154</v>
      </c>
      <c r="DV21" s="303">
        <v>97.834618461571509</v>
      </c>
      <c r="DW21" s="303">
        <v>91.754049115747364</v>
      </c>
      <c r="DX21" s="303">
        <v>43.513824644606927</v>
      </c>
      <c r="DY21" s="303">
        <v>91.785013419318773</v>
      </c>
      <c r="DZ21" s="303">
        <v>1.8380366328396247</v>
      </c>
      <c r="EA21" s="303">
        <v>76.544852662576957</v>
      </c>
      <c r="EB21" s="303">
        <v>98.243008234336997</v>
      </c>
      <c r="EC21" s="303">
        <v>88.477393938362837</v>
      </c>
      <c r="ED21" s="303">
        <v>98.350852978672506</v>
      </c>
      <c r="EE21" s="303">
        <v>82.903232881253203</v>
      </c>
      <c r="EF21" s="303">
        <v>90.316044994759139</v>
      </c>
      <c r="EG21" s="303">
        <v>77.161323029941627</v>
      </c>
      <c r="EH21" s="303">
        <v>40.676798508687654</v>
      </c>
      <c r="EI21" s="303">
        <v>3.2983549167845587</v>
      </c>
      <c r="EJ21" s="303">
        <v>84.590062071516954</v>
      </c>
      <c r="EK21" s="303">
        <v>98.128613615814842</v>
      </c>
      <c r="EL21" s="303">
        <v>85.443009590150666</v>
      </c>
      <c r="EM21" s="303">
        <v>15.790101871231199</v>
      </c>
      <c r="EN21" s="303">
        <v>92.622365587026906</v>
      </c>
      <c r="EO21" s="303">
        <v>97.345589869497502</v>
      </c>
      <c r="EP21" s="303">
        <v>95.972872945727516</v>
      </c>
      <c r="EQ21" s="303">
        <v>91.962312891948727</v>
      </c>
      <c r="ER21" s="303">
        <v>96.511562406182932</v>
      </c>
      <c r="ES21" s="303">
        <v>81.394619624193354</v>
      </c>
      <c r="ET21" s="303">
        <v>97.085219511987631</v>
      </c>
      <c r="EU21" s="303">
        <v>95.799210616139561</v>
      </c>
      <c r="EV21" s="303">
        <v>85.466065915061861</v>
      </c>
      <c r="EW21" s="303">
        <v>93.519329903185238</v>
      </c>
      <c r="EX21" s="303">
        <v>90.679223049908089</v>
      </c>
      <c r="EY21" s="303">
        <v>93.229291869745396</v>
      </c>
      <c r="EZ21" s="303">
        <v>94.936766913230016</v>
      </c>
      <c r="FA21" s="303">
        <v>16.732028593068037</v>
      </c>
      <c r="FB21" s="303">
        <v>97.320638660895085</v>
      </c>
      <c r="FC21" s="303">
        <v>97.367609229134914</v>
      </c>
      <c r="FD21" s="303">
        <v>97.128990413637666</v>
      </c>
      <c r="FE21" s="303">
        <v>56.465565458783651</v>
      </c>
      <c r="FF21" s="303">
        <v>98.813371790668086</v>
      </c>
      <c r="FG21" s="303">
        <v>97.653225036805438</v>
      </c>
      <c r="FH21" s="303">
        <v>0.54616690013524283</v>
      </c>
      <c r="FI21" s="303">
        <v>57.471063733853043</v>
      </c>
      <c r="FJ21" s="303">
        <v>99.464982246084475</v>
      </c>
      <c r="FK21" s="303">
        <v>88.351429442634483</v>
      </c>
      <c r="FL21" s="303">
        <v>80.265548443882366</v>
      </c>
      <c r="FM21" s="303">
        <v>98.852157780040201</v>
      </c>
      <c r="FN21" s="303">
        <v>92.718029907146544</v>
      </c>
      <c r="FO21" s="303">
        <v>99.280221915007772</v>
      </c>
      <c r="FP21" s="303">
        <v>98.442375708896563</v>
      </c>
      <c r="FQ21" s="303">
        <v>98.007492061079432</v>
      </c>
      <c r="FR21" s="303">
        <v>94.390376898191505</v>
      </c>
      <c r="FS21" s="303">
        <v>90.315347086402454</v>
      </c>
      <c r="FT21" s="303">
        <v>52.956532510531559</v>
      </c>
      <c r="FU21" s="303">
        <v>61.546858929566518</v>
      </c>
      <c r="FV21" s="303">
        <v>96.269966026472346</v>
      </c>
      <c r="FW21" s="303">
        <v>51.099540868334593</v>
      </c>
      <c r="FX21" s="303">
        <v>96.268571627977522</v>
      </c>
      <c r="FY21" s="303">
        <v>40.444557793331363</v>
      </c>
      <c r="FZ21" s="303">
        <v>80.461204704151271</v>
      </c>
      <c r="GA21" s="303">
        <v>1.2972452322465722</v>
      </c>
      <c r="GB21" s="303">
        <v>18.682662302093352</v>
      </c>
      <c r="GC21" s="303">
        <v>97.486276148170774</v>
      </c>
      <c r="GD21" s="303">
        <v>98.127694055370981</v>
      </c>
      <c r="GE21" s="303">
        <v>96.005608115523245</v>
      </c>
      <c r="GF21" s="303">
        <v>81.9624026521562</v>
      </c>
      <c r="GG21" s="303">
        <v>95.112069704065803</v>
      </c>
      <c r="GH21" s="303">
        <v>91.746279787023553</v>
      </c>
      <c r="GI21" s="303">
        <v>93.480402585236035</v>
      </c>
      <c r="GJ21" s="303">
        <v>35.850521708558659</v>
      </c>
      <c r="GK21" s="303">
        <v>42.637769246622398</v>
      </c>
      <c r="GL21" s="303">
        <v>97.349808530120413</v>
      </c>
      <c r="GM21" s="303">
        <v>98.310008715233437</v>
      </c>
      <c r="GN21" s="303">
        <v>84.865485588847605</v>
      </c>
      <c r="GO21" s="303">
        <v>70.370304450470755</v>
      </c>
      <c r="GP21" s="303">
        <v>65.184026649192035</v>
      </c>
      <c r="GQ21" s="303">
        <v>96.558705571901399</v>
      </c>
      <c r="GR21" s="303">
        <v>97.831219628693205</v>
      </c>
      <c r="GS21" s="303">
        <v>98.587935405276767</v>
      </c>
    </row>
    <row r="22" spans="1:201">
      <c r="A22" s="313">
        <v>20</v>
      </c>
      <c r="B22" s="303">
        <v>126849640.54681322</v>
      </c>
      <c r="C22" s="303">
        <v>161181850.78883234</v>
      </c>
      <c r="D22" s="303">
        <v>199296401.86690751</v>
      </c>
      <c r="E22" s="303">
        <v>144465518.57617664</v>
      </c>
      <c r="F22" s="303">
        <v>158279076.66859439</v>
      </c>
      <c r="G22" s="303">
        <v>220690862.83350918</v>
      </c>
      <c r="H22" s="303">
        <v>157557309.4603495</v>
      </c>
      <c r="I22" s="303">
        <v>31518809.092096865</v>
      </c>
      <c r="J22" s="303">
        <v>113287355.19823974</v>
      </c>
      <c r="K22" s="303">
        <v>179435625.89846271</v>
      </c>
      <c r="L22" s="303">
        <v>166535553.39015138</v>
      </c>
      <c r="M22" s="303">
        <v>193803714.75090745</v>
      </c>
      <c r="N22" s="303">
        <v>171342544.64827234</v>
      </c>
      <c r="O22" s="303">
        <v>138747649.44892496</v>
      </c>
      <c r="P22" s="303">
        <v>231411937.6245963</v>
      </c>
      <c r="Q22" s="303">
        <v>216549230.74854681</v>
      </c>
      <c r="R22" s="303">
        <v>177215981.19634259</v>
      </c>
      <c r="S22" s="303">
        <v>192557881.83118936</v>
      </c>
      <c r="T22" s="303">
        <v>163632255.54668421</v>
      </c>
      <c r="U22" s="303">
        <v>149027120.70144644</v>
      </c>
      <c r="V22" s="303">
        <v>207777403.00760108</v>
      </c>
      <c r="W22" s="303">
        <v>159275814.92357755</v>
      </c>
      <c r="X22" s="303">
        <v>36363469.971625388</v>
      </c>
      <c r="Y22" s="303">
        <v>235883641.15393776</v>
      </c>
      <c r="Z22" s="303">
        <v>221601920.02040222</v>
      </c>
      <c r="AA22" s="303">
        <v>153663732.70994207</v>
      </c>
      <c r="AB22" s="303">
        <v>72828753.207358807</v>
      </c>
      <c r="AC22" s="303">
        <v>176923787.74123296</v>
      </c>
      <c r="AD22" s="303">
        <v>2459151.4201452732</v>
      </c>
      <c r="AE22" s="303">
        <v>123999792.53158766</v>
      </c>
      <c r="AF22" s="303">
        <v>183619394.27897391</v>
      </c>
      <c r="AG22" s="303">
        <v>163573538.26748663</v>
      </c>
      <c r="AH22" s="303">
        <v>222300768.76554736</v>
      </c>
      <c r="AI22" s="303">
        <v>167126285.17322141</v>
      </c>
      <c r="AJ22" s="303">
        <v>175457823.94724947</v>
      </c>
      <c r="AK22" s="303">
        <v>161051075.52396631</v>
      </c>
      <c r="AL22" s="303">
        <v>63576007.401854202</v>
      </c>
      <c r="AM22" s="303">
        <v>4550161.3136207461</v>
      </c>
      <c r="AN22" s="303">
        <v>169771780.6343312</v>
      </c>
      <c r="AO22" s="303">
        <v>208452339.62380439</v>
      </c>
      <c r="AP22" s="303">
        <v>166339576.15465584</v>
      </c>
      <c r="AQ22" s="303">
        <v>25688052.020869941</v>
      </c>
      <c r="AR22" s="303">
        <v>181341740.0957948</v>
      </c>
      <c r="AS22" s="303">
        <v>186105098.70246345</v>
      </c>
      <c r="AT22" s="303">
        <v>165595281.99299353</v>
      </c>
      <c r="AU22" s="303">
        <v>148571582.31760669</v>
      </c>
      <c r="AV22" s="303">
        <v>174624928.42141655</v>
      </c>
      <c r="AW22" s="303">
        <v>156711179.41519099</v>
      </c>
      <c r="AX22" s="303">
        <v>192868403.28761184</v>
      </c>
      <c r="AY22" s="303">
        <v>201756369.39508972</v>
      </c>
      <c r="AZ22" s="303">
        <v>148380073.5488002</v>
      </c>
      <c r="BA22" s="303">
        <v>172197243.18427616</v>
      </c>
      <c r="BB22" s="303">
        <v>159040579.8618764</v>
      </c>
      <c r="BC22" s="303">
        <v>159899708.45539397</v>
      </c>
      <c r="BD22" s="303">
        <v>190887348.36239782</v>
      </c>
      <c r="BE22" s="303">
        <v>25216933.630629569</v>
      </c>
      <c r="BF22" s="303">
        <v>159941010.06023932</v>
      </c>
      <c r="BG22" s="303">
        <v>193057351.83426303</v>
      </c>
      <c r="BH22" s="303">
        <v>191121418.30277345</v>
      </c>
      <c r="BI22" s="303">
        <v>96306993.232084706</v>
      </c>
      <c r="BJ22" s="303">
        <v>178677036.68061557</v>
      </c>
      <c r="BK22" s="303">
        <v>186710367.97977802</v>
      </c>
      <c r="BL22" s="303">
        <v>614769.35575464368</v>
      </c>
      <c r="BM22" s="303">
        <v>85194500.357900545</v>
      </c>
      <c r="BN22" s="303">
        <v>204634036.80358824</v>
      </c>
      <c r="BO22" s="303">
        <v>156781988.555222</v>
      </c>
      <c r="BP22" s="303">
        <v>180344177.19569486</v>
      </c>
      <c r="BQ22" s="303">
        <v>187265919.08835864</v>
      </c>
      <c r="BR22" s="303">
        <v>149632499.29330888</v>
      </c>
      <c r="BS22" s="303">
        <v>185495620.27850798</v>
      </c>
      <c r="BT22" s="303">
        <v>175168335.87963837</v>
      </c>
      <c r="BU22" s="303">
        <v>221879337.80667531</v>
      </c>
      <c r="BV22" s="303">
        <v>198242657.96636391</v>
      </c>
      <c r="BW22" s="303">
        <v>180927173.20202312</v>
      </c>
      <c r="BX22" s="303">
        <v>85619753.599919349</v>
      </c>
      <c r="BY22" s="303">
        <v>112845649.55158082</v>
      </c>
      <c r="BZ22" s="303">
        <v>209316499.16488644</v>
      </c>
      <c r="CA22" s="303">
        <v>90599698.468773499</v>
      </c>
      <c r="CB22" s="303">
        <v>177217789.6924673</v>
      </c>
      <c r="CC22" s="303">
        <v>63413800.013734818</v>
      </c>
      <c r="CD22" s="303">
        <v>186104525.61404854</v>
      </c>
      <c r="CE22" s="303">
        <v>1721430.934823066</v>
      </c>
      <c r="CF22" s="303">
        <v>23598985.023402885</v>
      </c>
      <c r="CG22" s="303">
        <v>178601267.9546527</v>
      </c>
      <c r="CH22" s="303">
        <v>172336708.65948978</v>
      </c>
      <c r="CI22" s="303">
        <v>181634676.43873906</v>
      </c>
      <c r="CJ22" s="303">
        <v>137943102.87613124</v>
      </c>
      <c r="CK22" s="303">
        <v>203697062.29014072</v>
      </c>
      <c r="CL22" s="303">
        <v>165674448.32321417</v>
      </c>
      <c r="CM22" s="303">
        <v>175604436.90550199</v>
      </c>
      <c r="CN22" s="303">
        <v>51469726.090259582</v>
      </c>
      <c r="CO22" s="303">
        <v>76584344.093464732</v>
      </c>
      <c r="CP22" s="303">
        <v>191141754.27110091</v>
      </c>
      <c r="CQ22" s="303">
        <v>202660049.07460234</v>
      </c>
      <c r="CR22" s="303">
        <v>148196288.97411877</v>
      </c>
      <c r="CS22" s="303">
        <v>132567574.80433992</v>
      </c>
      <c r="CT22" s="303">
        <v>143582205.55321604</v>
      </c>
      <c r="CU22" s="303">
        <v>161690910.33650008</v>
      </c>
      <c r="CV22" s="303">
        <v>194850663.89013481</v>
      </c>
      <c r="CW22" s="303">
        <v>200926307.50457102</v>
      </c>
      <c r="CX22" s="303">
        <v>64.301736252792111</v>
      </c>
      <c r="CY22" s="303">
        <v>93.061478701130014</v>
      </c>
      <c r="CZ22" s="303">
        <v>97.845984879238884</v>
      </c>
      <c r="DA22" s="303">
        <v>85.638647288131509</v>
      </c>
      <c r="DB22" s="303">
        <v>88.678561065549616</v>
      </c>
      <c r="DC22" s="303">
        <v>99.143721072052543</v>
      </c>
      <c r="DD22" s="303">
        <v>94.945929332660924</v>
      </c>
      <c r="DE22" s="303">
        <v>14.659304545408865</v>
      </c>
      <c r="DF22" s="303">
        <v>56.371548729377409</v>
      </c>
      <c r="DG22" s="303">
        <v>87.501660164252272</v>
      </c>
      <c r="DH22" s="303">
        <v>97.460195303724106</v>
      </c>
      <c r="DI22" s="303">
        <v>97.718118584039416</v>
      </c>
      <c r="DJ22" s="303">
        <v>99.213244218352258</v>
      </c>
      <c r="DK22" s="303">
        <v>87.858022796826788</v>
      </c>
      <c r="DL22" s="303">
        <v>96.69158538106069</v>
      </c>
      <c r="DM22" s="303">
        <v>96.645186096703384</v>
      </c>
      <c r="DN22" s="303">
        <v>85.684565728019223</v>
      </c>
      <c r="DO22" s="303">
        <v>95.313804180182842</v>
      </c>
      <c r="DP22" s="303">
        <v>85.230712615990242</v>
      </c>
      <c r="DQ22" s="303">
        <v>78.048583439196008</v>
      </c>
      <c r="DR22" s="303">
        <v>98.921806579342558</v>
      </c>
      <c r="DS22" s="303">
        <v>94.036820040494945</v>
      </c>
      <c r="DT22" s="303">
        <v>17.244564503573198</v>
      </c>
      <c r="DU22" s="303">
        <v>97.814136138745695</v>
      </c>
      <c r="DV22" s="303">
        <v>97.589546887080189</v>
      </c>
      <c r="DW22" s="303">
        <v>90.020811026786845</v>
      </c>
      <c r="DX22" s="303">
        <v>37.971578678529006</v>
      </c>
      <c r="DY22" s="303">
        <v>90.100907238258998</v>
      </c>
      <c r="DZ22" s="303">
        <v>1.1901640713165538</v>
      </c>
      <c r="EA22" s="303">
        <v>72.002522677322943</v>
      </c>
      <c r="EB22" s="303">
        <v>98.071501895194103</v>
      </c>
      <c r="EC22" s="303">
        <v>86.009725344064776</v>
      </c>
      <c r="ED22" s="303">
        <v>98.205279672341533</v>
      </c>
      <c r="EE22" s="303">
        <v>79.607482230646099</v>
      </c>
      <c r="EF22" s="303">
        <v>88.386701599585621</v>
      </c>
      <c r="EG22" s="303">
        <v>72.579994669568109</v>
      </c>
      <c r="EH22" s="303">
        <v>34.928240704896417</v>
      </c>
      <c r="EI22" s="303">
        <v>2.3763959724524875</v>
      </c>
      <c r="EJ22" s="303">
        <v>81.601591114892045</v>
      </c>
      <c r="EK22" s="303">
        <v>97.952017359516645</v>
      </c>
      <c r="EL22" s="303">
        <v>82.479169682168433</v>
      </c>
      <c r="EM22" s="303">
        <v>12.790484915950225</v>
      </c>
      <c r="EN22" s="303">
        <v>91.156731968493787</v>
      </c>
      <c r="EO22" s="303">
        <v>96.99456562294796</v>
      </c>
      <c r="EP22" s="303">
        <v>95.311011993077017</v>
      </c>
      <c r="EQ22" s="303">
        <v>90.303330179502893</v>
      </c>
      <c r="ER22" s="303">
        <v>95.985968742205955</v>
      </c>
      <c r="ES22" s="303">
        <v>77.46634233385349</v>
      </c>
      <c r="ET22" s="303">
        <v>96.694742751982588</v>
      </c>
      <c r="EU22" s="303">
        <v>95.093642825301487</v>
      </c>
      <c r="EV22" s="303">
        <v>82.378820030680671</v>
      </c>
      <c r="EW22" s="303">
        <v>92.224770383344378</v>
      </c>
      <c r="EX22" s="303">
        <v>88.832564324806199</v>
      </c>
      <c r="EY22" s="303">
        <v>91.874948503657023</v>
      </c>
      <c r="EZ22" s="303">
        <v>94.02633770830009</v>
      </c>
      <c r="FA22" s="303">
        <v>13.180465463983726</v>
      </c>
      <c r="FB22" s="303">
        <v>96.974506286863345</v>
      </c>
      <c r="FC22" s="303">
        <v>97.02588516966938</v>
      </c>
      <c r="FD22" s="303">
        <v>96.743755662902799</v>
      </c>
      <c r="FE22" s="303">
        <v>50.016620375296739</v>
      </c>
      <c r="FF22" s="303">
        <v>98.723361292974516</v>
      </c>
      <c r="FG22" s="303">
        <v>97.369720832489818</v>
      </c>
      <c r="FH22" s="303">
        <v>0.30878696788167431</v>
      </c>
      <c r="FI22" s="303">
        <v>52.083922253654499</v>
      </c>
      <c r="FJ22" s="303">
        <v>99.431079801811421</v>
      </c>
      <c r="FK22" s="303">
        <v>86.05392205225732</v>
      </c>
      <c r="FL22" s="303">
        <v>76.283913759203543</v>
      </c>
      <c r="FM22" s="303">
        <v>98.766210376475101</v>
      </c>
      <c r="FN22" s="303">
        <v>91.250426273790168</v>
      </c>
      <c r="FO22" s="303">
        <v>99.231826898324769</v>
      </c>
      <c r="FP22" s="303">
        <v>98.308938395124329</v>
      </c>
      <c r="FQ22" s="303">
        <v>97.809642415935528</v>
      </c>
      <c r="FR22" s="303">
        <v>93.355134196932028</v>
      </c>
      <c r="FS22" s="303">
        <v>88.385831382403168</v>
      </c>
      <c r="FT22" s="303">
        <v>46.854247802789409</v>
      </c>
      <c r="FU22" s="303">
        <v>56.12846774049477</v>
      </c>
      <c r="FV22" s="303">
        <v>95.678391541884636</v>
      </c>
      <c r="FW22" s="303">
        <v>46.305753308631942</v>
      </c>
      <c r="FX22" s="303">
        <v>95.677637146275913</v>
      </c>
      <c r="FY22" s="303">
        <v>34.368667610512603</v>
      </c>
      <c r="FZ22" s="303">
        <v>76.343581913673617</v>
      </c>
      <c r="GA22" s="303">
        <v>0.83500814676866109</v>
      </c>
      <c r="GB22" s="303">
        <v>15.099434632373161</v>
      </c>
      <c r="GC22" s="303">
        <v>97.17736603222798</v>
      </c>
      <c r="GD22" s="303">
        <v>97.949618005901101</v>
      </c>
      <c r="GE22" s="303">
        <v>95.35017512976998</v>
      </c>
      <c r="GF22" s="303">
        <v>78.380242026448428</v>
      </c>
      <c r="GG22" s="303">
        <v>94.237678356989591</v>
      </c>
      <c r="GH22" s="303">
        <v>90.209951641960984</v>
      </c>
      <c r="GI22" s="303">
        <v>92.276300009680881</v>
      </c>
      <c r="GJ22" s="303">
        <v>30.336237720213997</v>
      </c>
      <c r="GK22" s="303">
        <v>36.737837850808994</v>
      </c>
      <c r="GL22" s="303">
        <v>97.001959040069067</v>
      </c>
      <c r="GM22" s="303">
        <v>98.145168732189106</v>
      </c>
      <c r="GN22" s="303">
        <v>81.864617671569206</v>
      </c>
      <c r="GO22" s="303">
        <v>65.471874511655699</v>
      </c>
      <c r="GP22" s="303">
        <v>60.310756690149262</v>
      </c>
      <c r="GQ22" s="303">
        <v>96.042990072096714</v>
      </c>
      <c r="GR22" s="303">
        <v>97.580589671634115</v>
      </c>
      <c r="GS22" s="303">
        <v>98.474179294413617</v>
      </c>
    </row>
    <row r="23" spans="1:201">
      <c r="A23" s="313">
        <v>21</v>
      </c>
      <c r="B23" s="303">
        <v>116529226.2426836</v>
      </c>
      <c r="C23" s="303">
        <v>158873432.66726631</v>
      </c>
      <c r="D23" s="303">
        <v>198847698.89941519</v>
      </c>
      <c r="E23" s="303">
        <v>139772056.28027025</v>
      </c>
      <c r="F23" s="303">
        <v>154447932.16377598</v>
      </c>
      <c r="G23" s="303">
        <v>220565792.72526914</v>
      </c>
      <c r="H23" s="303">
        <v>156147716.7900008</v>
      </c>
      <c r="I23" s="303">
        <v>24939506.873144656</v>
      </c>
      <c r="J23" s="303">
        <v>102319801.14922787</v>
      </c>
      <c r="K23" s="303">
        <v>174353317.84439522</v>
      </c>
      <c r="L23" s="303">
        <v>166039041.37518317</v>
      </c>
      <c r="M23" s="303">
        <v>193296530.30433217</v>
      </c>
      <c r="N23" s="303">
        <v>171254724.9841924</v>
      </c>
      <c r="O23" s="303">
        <v>135210570.60048312</v>
      </c>
      <c r="P23" s="303">
        <v>230300938.90442991</v>
      </c>
      <c r="Q23" s="303">
        <v>215471715.61890459</v>
      </c>
      <c r="R23" s="303">
        <v>171885945.76679155</v>
      </c>
      <c r="S23" s="303">
        <v>190999247.77975103</v>
      </c>
      <c r="T23" s="303">
        <v>158076250.59531695</v>
      </c>
      <c r="U23" s="303">
        <v>141519207.37211356</v>
      </c>
      <c r="V23" s="303">
        <v>207621151.06043857</v>
      </c>
      <c r="W23" s="303">
        <v>157464386.27749899</v>
      </c>
      <c r="X23" s="303">
        <v>29070666.893480241</v>
      </c>
      <c r="Y23" s="303">
        <v>235317283.71249163</v>
      </c>
      <c r="Z23" s="303">
        <v>220968759.2195099</v>
      </c>
      <c r="AA23" s="303">
        <v>150200381.6182887</v>
      </c>
      <c r="AB23" s="303">
        <v>63033189.473916799</v>
      </c>
      <c r="AC23" s="303">
        <v>173089200.68609092</v>
      </c>
      <c r="AD23" s="303">
        <v>1572178.2806273401</v>
      </c>
      <c r="AE23" s="303">
        <v>115675581.20065391</v>
      </c>
      <c r="AF23" s="303">
        <v>183262299.31223699</v>
      </c>
      <c r="AG23" s="303">
        <v>158217061.20780271</v>
      </c>
      <c r="AH23" s="303">
        <v>221941338.35091031</v>
      </c>
      <c r="AI23" s="303">
        <v>159608478.74316704</v>
      </c>
      <c r="AJ23" s="303">
        <v>171119133.98087773</v>
      </c>
      <c r="AK23" s="303">
        <v>150154465.25880468</v>
      </c>
      <c r="AL23" s="303">
        <v>54066133.514197826</v>
      </c>
      <c r="AM23" s="303">
        <v>3261788.8514487147</v>
      </c>
      <c r="AN23" s="303">
        <v>162967320.82546723</v>
      </c>
      <c r="AO23" s="303">
        <v>208036376.19078451</v>
      </c>
      <c r="AP23" s="303">
        <v>159710733.0974004</v>
      </c>
      <c r="AQ23" s="303">
        <v>20706106.743926764</v>
      </c>
      <c r="AR23" s="303">
        <v>177962608.85938665</v>
      </c>
      <c r="AS23" s="303">
        <v>185327427.67880958</v>
      </c>
      <c r="AT23" s="303">
        <v>164256548.1116443</v>
      </c>
      <c r="AU23" s="303">
        <v>145390562.20399228</v>
      </c>
      <c r="AV23" s="303">
        <v>173494014.31684357</v>
      </c>
      <c r="AW23" s="303">
        <v>147980752.58084303</v>
      </c>
      <c r="AX23" s="303">
        <v>191958160.11323598</v>
      </c>
      <c r="AY23" s="303">
        <v>199979990.60280693</v>
      </c>
      <c r="AZ23" s="303">
        <v>142153914.00765827</v>
      </c>
      <c r="BA23" s="303">
        <v>169333480.70793229</v>
      </c>
      <c r="BB23" s="303">
        <v>155290940.66591334</v>
      </c>
      <c r="BC23" s="303">
        <v>157127339.75561151</v>
      </c>
      <c r="BD23" s="303">
        <v>188726757.69295937</v>
      </c>
      <c r="BE23" s="303">
        <v>19699094.271399826</v>
      </c>
      <c r="BF23" s="303">
        <v>159279272.32076541</v>
      </c>
      <c r="BG23" s="303">
        <v>192271279.72367954</v>
      </c>
      <c r="BH23" s="303">
        <v>190234017.76667649</v>
      </c>
      <c r="BI23" s="303">
        <v>84259251.260473698</v>
      </c>
      <c r="BJ23" s="303">
        <v>178505247.53817311</v>
      </c>
      <c r="BK23" s="303">
        <v>186087324.42870393</v>
      </c>
      <c r="BL23" s="303">
        <v>327794.32699871063</v>
      </c>
      <c r="BM23" s="303">
        <v>76639283.997776493</v>
      </c>
      <c r="BN23" s="303">
        <v>204562909.58493039</v>
      </c>
      <c r="BO23" s="303">
        <v>152109012.61561829</v>
      </c>
      <c r="BP23" s="303">
        <v>170131953.42679328</v>
      </c>
      <c r="BQ23" s="303">
        <v>187094575.48271558</v>
      </c>
      <c r="BR23" s="303">
        <v>146821877.14580253</v>
      </c>
      <c r="BS23" s="303">
        <v>185403013.01285958</v>
      </c>
      <c r="BT23" s="303">
        <v>174910717.28557494</v>
      </c>
      <c r="BU23" s="303">
        <v>221377509.58749756</v>
      </c>
      <c r="BV23" s="303">
        <v>195685951.39655182</v>
      </c>
      <c r="BW23" s="303">
        <v>176452795.74682766</v>
      </c>
      <c r="BX23" s="303">
        <v>74971458.066347003</v>
      </c>
      <c r="BY23" s="303">
        <v>102091499.21499325</v>
      </c>
      <c r="BZ23" s="303">
        <v>207794530.69807187</v>
      </c>
      <c r="CA23" s="303">
        <v>81697391.002002731</v>
      </c>
      <c r="CB23" s="303">
        <v>175928033.9925878</v>
      </c>
      <c r="CC23" s="303">
        <v>53270604.050710931</v>
      </c>
      <c r="CD23" s="303">
        <v>175121676.94116557</v>
      </c>
      <c r="CE23" s="303">
        <v>1091691.6533318758</v>
      </c>
      <c r="CF23" s="303">
        <v>18945991.889631361</v>
      </c>
      <c r="CG23" s="303">
        <v>177946529.38606483</v>
      </c>
      <c r="CH23" s="303">
        <v>171989415.9402433</v>
      </c>
      <c r="CI23" s="303">
        <v>180174331.66185954</v>
      </c>
      <c r="CJ23" s="303">
        <v>131080267.1064328</v>
      </c>
      <c r="CK23" s="303">
        <v>201472710.4456566</v>
      </c>
      <c r="CL23" s="303">
        <v>162503913.80055773</v>
      </c>
      <c r="CM23" s="303">
        <v>172988573.41998506</v>
      </c>
      <c r="CN23" s="303">
        <v>43135808.269420192</v>
      </c>
      <c r="CO23" s="303">
        <v>65324355.984031945</v>
      </c>
      <c r="CP23" s="303">
        <v>190349618.37538671</v>
      </c>
      <c r="CQ23" s="303">
        <v>202281822.36676607</v>
      </c>
      <c r="CR23" s="303">
        <v>142219107.42779553</v>
      </c>
      <c r="CS23" s="303">
        <v>122400579.29080072</v>
      </c>
      <c r="CT23" s="303">
        <v>132005051.67755497</v>
      </c>
      <c r="CU23" s="303">
        <v>160665854.90831268</v>
      </c>
      <c r="CV23" s="303">
        <v>194280821.59356791</v>
      </c>
      <c r="CW23" s="303">
        <v>200678630.03881282</v>
      </c>
      <c r="CX23" s="303">
        <v>59.070183717499113</v>
      </c>
      <c r="CY23" s="303">
        <v>91.72866856895908</v>
      </c>
      <c r="CZ23" s="303">
        <v>97.625690968454478</v>
      </c>
      <c r="DA23" s="303">
        <v>82.856379477232906</v>
      </c>
      <c r="DB23" s="303">
        <v>86.532096800832974</v>
      </c>
      <c r="DC23" s="303">
        <v>99.087534260480041</v>
      </c>
      <c r="DD23" s="303">
        <v>94.096491838931414</v>
      </c>
      <c r="DE23" s="303">
        <v>11.599290613978683</v>
      </c>
      <c r="DF23" s="303">
        <v>50.914116993645962</v>
      </c>
      <c r="DG23" s="303">
        <v>85.023276120000631</v>
      </c>
      <c r="DH23" s="303">
        <v>97.169625770886384</v>
      </c>
      <c r="DI23" s="303">
        <v>97.462390204642119</v>
      </c>
      <c r="DJ23" s="303">
        <v>99.162393603302618</v>
      </c>
      <c r="DK23" s="303">
        <v>85.618267706669585</v>
      </c>
      <c r="DL23" s="303">
        <v>96.227373254789626</v>
      </c>
      <c r="DM23" s="303">
        <v>96.164294754506898</v>
      </c>
      <c r="DN23" s="303">
        <v>83.107474384377696</v>
      </c>
      <c r="DO23" s="303">
        <v>94.542299324839661</v>
      </c>
      <c r="DP23" s="303">
        <v>82.336770588967951</v>
      </c>
      <c r="DQ23" s="303">
        <v>74.116534043216475</v>
      </c>
      <c r="DR23" s="303">
        <v>98.84741579058921</v>
      </c>
      <c r="DS23" s="303">
        <v>92.967348258547275</v>
      </c>
      <c r="DT23" s="303">
        <v>13.786115318413936</v>
      </c>
      <c r="DU23" s="303">
        <v>97.579284058246188</v>
      </c>
      <c r="DV23" s="303">
        <v>97.310714123988362</v>
      </c>
      <c r="DW23" s="303">
        <v>87.991876361183913</v>
      </c>
      <c r="DX23" s="303">
        <v>32.864351070967061</v>
      </c>
      <c r="DY23" s="303">
        <v>88.148090282645839</v>
      </c>
      <c r="DZ23" s="303">
        <v>0.76089259407879706</v>
      </c>
      <c r="EA23" s="303">
        <v>67.168932210034839</v>
      </c>
      <c r="EB23" s="303">
        <v>97.880776727819381</v>
      </c>
      <c r="EC23" s="303">
        <v>83.193199360737239</v>
      </c>
      <c r="ED23" s="303">
        <v>98.046494956534261</v>
      </c>
      <c r="EE23" s="303">
        <v>76.026515650950458</v>
      </c>
      <c r="EF23" s="303">
        <v>86.201090911138309</v>
      </c>
      <c r="EG23" s="303">
        <v>67.669279777483453</v>
      </c>
      <c r="EH23" s="303">
        <v>29.703578480958409</v>
      </c>
      <c r="EI23" s="303">
        <v>1.7035224369672135</v>
      </c>
      <c r="EJ23" s="303">
        <v>78.330996054829697</v>
      </c>
      <c r="EK23" s="303">
        <v>97.756555617587438</v>
      </c>
      <c r="EL23" s="303">
        <v>79.192270172411966</v>
      </c>
      <c r="EM23" s="303">
        <v>10.309896046655604</v>
      </c>
      <c r="EN23" s="303">
        <v>89.45811277447423</v>
      </c>
      <c r="EO23" s="303">
        <v>96.589257742278591</v>
      </c>
      <c r="EP23" s="303">
        <v>94.54048230476009</v>
      </c>
      <c r="EQ23" s="303">
        <v>88.369873557810024</v>
      </c>
      <c r="ER23" s="303">
        <v>95.36433993540868</v>
      </c>
      <c r="ES23" s="303">
        <v>73.150669154734388</v>
      </c>
      <c r="ET23" s="303">
        <v>96.238391540028132</v>
      </c>
      <c r="EU23" s="303">
        <v>94.256383853491826</v>
      </c>
      <c r="EV23" s="303">
        <v>78.92213164891254</v>
      </c>
      <c r="EW23" s="303">
        <v>90.6910069389981</v>
      </c>
      <c r="EX23" s="303">
        <v>86.738192779132234</v>
      </c>
      <c r="EY23" s="303">
        <v>90.282004814227349</v>
      </c>
      <c r="EZ23" s="303">
        <v>92.962084735660227</v>
      </c>
      <c r="FA23" s="303">
        <v>10.296383990183932</v>
      </c>
      <c r="FB23" s="303">
        <v>96.57328529574481</v>
      </c>
      <c r="FC23" s="303">
        <v>96.630824626199228</v>
      </c>
      <c r="FD23" s="303">
        <v>96.294562362634949</v>
      </c>
      <c r="FE23" s="303">
        <v>43.759677692832796</v>
      </c>
      <c r="FF23" s="303">
        <v>98.628443658953785</v>
      </c>
      <c r="FG23" s="303">
        <v>97.044802739879458</v>
      </c>
      <c r="FH23" s="303">
        <v>0.16464486294782485</v>
      </c>
      <c r="FI23" s="303">
        <v>46.853664174882027</v>
      </c>
      <c r="FJ23" s="303">
        <v>99.396519294356665</v>
      </c>
      <c r="FK23" s="303">
        <v>83.489036181345583</v>
      </c>
      <c r="FL23" s="303">
        <v>71.964237851778819</v>
      </c>
      <c r="FM23" s="303">
        <v>98.675841778259326</v>
      </c>
      <c r="FN23" s="303">
        <v>89.536423832704287</v>
      </c>
      <c r="FO23" s="303">
        <v>99.182286169866856</v>
      </c>
      <c r="FP23" s="303">
        <v>98.164356268645591</v>
      </c>
      <c r="FQ23" s="303">
        <v>97.588424707440439</v>
      </c>
      <c r="FR23" s="303">
        <v>92.151146682965773</v>
      </c>
      <c r="FS23" s="303">
        <v>86.200026097894849</v>
      </c>
      <c r="FT23" s="303">
        <v>41.027112630938078</v>
      </c>
      <c r="FU23" s="303">
        <v>50.779444693153643</v>
      </c>
      <c r="FV23" s="303">
        <v>94.982701066154007</v>
      </c>
      <c r="FW23" s="303">
        <v>41.755759650805807</v>
      </c>
      <c r="FX23" s="303">
        <v>94.98131440083057</v>
      </c>
      <c r="FY23" s="303">
        <v>28.871313241495827</v>
      </c>
      <c r="FZ23" s="303">
        <v>71.838210512643968</v>
      </c>
      <c r="GA23" s="303">
        <v>0.52954283895517373</v>
      </c>
      <c r="GB23" s="303">
        <v>12.122291098505473</v>
      </c>
      <c r="GC23" s="303">
        <v>96.821121251528922</v>
      </c>
      <c r="GD23" s="303">
        <v>97.752230058486859</v>
      </c>
      <c r="GE23" s="303">
        <v>94.583558683200266</v>
      </c>
      <c r="GF23" s="303">
        <v>74.480730435066022</v>
      </c>
      <c r="GG23" s="303">
        <v>93.208612197092307</v>
      </c>
      <c r="GH23" s="303">
        <v>88.483591488885224</v>
      </c>
      <c r="GI23" s="303">
        <v>90.90172082462405</v>
      </c>
      <c r="GJ23" s="303">
        <v>25.424229606738603</v>
      </c>
      <c r="GK23" s="303">
        <v>31.336373331356661</v>
      </c>
      <c r="GL23" s="303">
        <v>96.599960355881763</v>
      </c>
      <c r="GM23" s="303">
        <v>97.961999310149011</v>
      </c>
      <c r="GN23" s="303">
        <v>78.562782750933863</v>
      </c>
      <c r="GO23" s="303">
        <v>60.450644732009671</v>
      </c>
      <c r="GP23" s="303">
        <v>55.447849703387384</v>
      </c>
      <c r="GQ23" s="303">
        <v>95.434116090820552</v>
      </c>
      <c r="GR23" s="303">
        <v>97.295214470910196</v>
      </c>
      <c r="GS23" s="303">
        <v>98.35279232685734</v>
      </c>
    </row>
    <row r="24" spans="1:201">
      <c r="A24" s="313">
        <v>22</v>
      </c>
      <c r="B24" s="303">
        <v>106192823.47202867</v>
      </c>
      <c r="C24" s="303">
        <v>156168501.97640491</v>
      </c>
      <c r="D24" s="303">
        <v>198342403.98450229</v>
      </c>
      <c r="E24" s="303">
        <v>134579766.25621691</v>
      </c>
      <c r="F24" s="303">
        <v>150168909.83601329</v>
      </c>
      <c r="G24" s="303">
        <v>220437432.29416791</v>
      </c>
      <c r="H24" s="303">
        <v>154524262.63366377</v>
      </c>
      <c r="I24" s="303">
        <v>19594192.016357243</v>
      </c>
      <c r="J24" s="303">
        <v>91677960.30731456</v>
      </c>
      <c r="K24" s="303">
        <v>168650986.09762537</v>
      </c>
      <c r="L24" s="303">
        <v>165470180.78779882</v>
      </c>
      <c r="M24" s="303">
        <v>192720516.28188837</v>
      </c>
      <c r="N24" s="303">
        <v>171164781.62422723</v>
      </c>
      <c r="O24" s="303">
        <v>131300348.45821816</v>
      </c>
      <c r="P24" s="303">
        <v>229008316.5476265</v>
      </c>
      <c r="Q24" s="303">
        <v>214245911.19987366</v>
      </c>
      <c r="R24" s="303">
        <v>166072950.67827523</v>
      </c>
      <c r="S24" s="303">
        <v>189198171.24420288</v>
      </c>
      <c r="T24" s="303">
        <v>151925731.09457296</v>
      </c>
      <c r="U24" s="303">
        <v>133535475.79054944</v>
      </c>
      <c r="V24" s="303">
        <v>207459357.40534911</v>
      </c>
      <c r="W24" s="303">
        <v>155364135.86254239</v>
      </c>
      <c r="X24" s="303">
        <v>23064644.009478033</v>
      </c>
      <c r="Y24" s="303">
        <v>234676701.52142063</v>
      </c>
      <c r="Z24" s="303">
        <v>220246509.71395636</v>
      </c>
      <c r="AA24" s="303">
        <v>146219828.66242433</v>
      </c>
      <c r="AB24" s="303">
        <v>54147529.521118701</v>
      </c>
      <c r="AC24" s="303">
        <v>168720314.36807775</v>
      </c>
      <c r="AD24" s="303">
        <v>990056.58621916175</v>
      </c>
      <c r="AE24" s="303">
        <v>107025094.2558573</v>
      </c>
      <c r="AF24" s="303">
        <v>182863249.00562173</v>
      </c>
      <c r="AG24" s="303">
        <v>152230788.42380255</v>
      </c>
      <c r="AH24" s="303">
        <v>221546621.43692765</v>
      </c>
      <c r="AI24" s="303">
        <v>151598889.40450031</v>
      </c>
      <c r="AJ24" s="303">
        <v>166289038.58700967</v>
      </c>
      <c r="AK24" s="303">
        <v>138764306.09599289</v>
      </c>
      <c r="AL24" s="303">
        <v>45574142.185905069</v>
      </c>
      <c r="AM24" s="303">
        <v>2326584.3244408667</v>
      </c>
      <c r="AN24" s="303">
        <v>155660807.30368572</v>
      </c>
      <c r="AO24" s="303">
        <v>207572676.98355576</v>
      </c>
      <c r="AP24" s="303">
        <v>152509171.77087149</v>
      </c>
      <c r="AQ24" s="303">
        <v>16618749.966649503</v>
      </c>
      <c r="AR24" s="303">
        <v>174109077.02256811</v>
      </c>
      <c r="AS24" s="303">
        <v>184431285.88326332</v>
      </c>
      <c r="AT24" s="303">
        <v>162712013.92391473</v>
      </c>
      <c r="AU24" s="303">
        <v>141748146.68624055</v>
      </c>
      <c r="AV24" s="303">
        <v>172160841.11380598</v>
      </c>
      <c r="AW24" s="303">
        <v>138624552.51075998</v>
      </c>
      <c r="AX24" s="303">
        <v>190894112.66460693</v>
      </c>
      <c r="AY24" s="303">
        <v>197888228.61163118</v>
      </c>
      <c r="AZ24" s="303">
        <v>135337568.7678653</v>
      </c>
      <c r="BA24" s="303">
        <v>165991618.24326825</v>
      </c>
      <c r="BB24" s="303">
        <v>151110324.35474548</v>
      </c>
      <c r="BC24" s="303">
        <v>153917326.6823312</v>
      </c>
      <c r="BD24" s="303">
        <v>186230820.17979932</v>
      </c>
      <c r="BE24" s="303">
        <v>15274927.181848049</v>
      </c>
      <c r="BF24" s="303">
        <v>158512091.37526652</v>
      </c>
      <c r="BG24" s="303">
        <v>191363230.68528721</v>
      </c>
      <c r="BH24" s="303">
        <v>189199728.53829303</v>
      </c>
      <c r="BI24" s="303">
        <v>72860323.419450343</v>
      </c>
      <c r="BJ24" s="303">
        <v>178323262.53558868</v>
      </c>
      <c r="BK24" s="303">
        <v>185372694.21924111</v>
      </c>
      <c r="BL24" s="303">
        <v>154984.57057732344</v>
      </c>
      <c r="BM24" s="303">
        <v>68469971.029523522</v>
      </c>
      <c r="BN24" s="303">
        <v>204490421.54325894</v>
      </c>
      <c r="BO24" s="303">
        <v>146984864.87984309</v>
      </c>
      <c r="BP24" s="303">
        <v>159307457.86539763</v>
      </c>
      <c r="BQ24" s="303">
        <v>186913645.72157368</v>
      </c>
      <c r="BR24" s="303">
        <v>143592839.66939133</v>
      </c>
      <c r="BS24" s="303">
        <v>185308220.21769539</v>
      </c>
      <c r="BT24" s="303">
        <v>174629751.9261972</v>
      </c>
      <c r="BU24" s="303">
        <v>220812679.18381587</v>
      </c>
      <c r="BV24" s="303">
        <v>192751117.2091265</v>
      </c>
      <c r="BW24" s="303">
        <v>171471650.5396854</v>
      </c>
      <c r="BX24" s="303">
        <v>65014124.395724565</v>
      </c>
      <c r="BY24" s="303">
        <v>91669956.171312511</v>
      </c>
      <c r="BZ24" s="303">
        <v>206016379.04097247</v>
      </c>
      <c r="CA24" s="303">
        <v>73341208.707770452</v>
      </c>
      <c r="CB24" s="303">
        <v>174417651.1145829</v>
      </c>
      <c r="CC24" s="303">
        <v>44279085.03228724</v>
      </c>
      <c r="CD24" s="303">
        <v>163405946.63348424</v>
      </c>
      <c r="CE24" s="303">
        <v>678507.2704025507</v>
      </c>
      <c r="CF24" s="303">
        <v>15120936.474487752</v>
      </c>
      <c r="CG24" s="303">
        <v>177190207.8969785</v>
      </c>
      <c r="CH24" s="303">
        <v>171601791.88821536</v>
      </c>
      <c r="CI24" s="303">
        <v>178480746.93017584</v>
      </c>
      <c r="CJ24" s="303">
        <v>123767986.47735281</v>
      </c>
      <c r="CK24" s="303">
        <v>198883857.19943061</v>
      </c>
      <c r="CL24" s="303">
        <v>158993402.66839415</v>
      </c>
      <c r="CM24" s="303">
        <v>170043521.76231176</v>
      </c>
      <c r="CN24" s="303">
        <v>35836458.943135172</v>
      </c>
      <c r="CO24" s="303">
        <v>55205900.367314756</v>
      </c>
      <c r="CP24" s="303">
        <v>189435482.02994591</v>
      </c>
      <c r="CQ24" s="303">
        <v>201859787.14566207</v>
      </c>
      <c r="CR24" s="303">
        <v>135771279.84631735</v>
      </c>
      <c r="CS24" s="303">
        <v>112186045.04034637</v>
      </c>
      <c r="CT24" s="303">
        <v>120637579.85194714</v>
      </c>
      <c r="CU24" s="303">
        <v>159459693.31600389</v>
      </c>
      <c r="CV24" s="303">
        <v>193631059.93430236</v>
      </c>
      <c r="CW24" s="303">
        <v>200412751.5424383</v>
      </c>
      <c r="CX24" s="303">
        <v>53.830526420117984</v>
      </c>
      <c r="CY24" s="303">
        <v>90.166924187419369</v>
      </c>
      <c r="CZ24" s="303">
        <v>97.377612838889732</v>
      </c>
      <c r="DA24" s="303">
        <v>79.778408357410839</v>
      </c>
      <c r="DB24" s="303">
        <v>84.134701322036591</v>
      </c>
      <c r="DC24" s="303">
        <v>99.029869295948231</v>
      </c>
      <c r="DD24" s="303">
        <v>93.118178842026751</v>
      </c>
      <c r="DE24" s="303">
        <v>9.1132005416100164</v>
      </c>
      <c r="DF24" s="303">
        <v>45.618759461991665</v>
      </c>
      <c r="DG24" s="303">
        <v>82.242537946344811</v>
      </c>
      <c r="DH24" s="303">
        <v>96.836716294090252</v>
      </c>
      <c r="DI24" s="303">
        <v>97.171957141356529</v>
      </c>
      <c r="DJ24" s="303">
        <v>99.110313295073496</v>
      </c>
      <c r="DK24" s="303">
        <v>83.142230184734942</v>
      </c>
      <c r="DL24" s="303">
        <v>95.687272747178469</v>
      </c>
      <c r="DM24" s="303">
        <v>95.617222406173468</v>
      </c>
      <c r="DN24" s="303">
        <v>80.296870304676844</v>
      </c>
      <c r="DO24" s="303">
        <v>93.650788395293532</v>
      </c>
      <c r="DP24" s="303">
        <v>79.133165295771974</v>
      </c>
      <c r="DQ24" s="303">
        <v>69.935288793580497</v>
      </c>
      <c r="DR24" s="303">
        <v>98.770386621763095</v>
      </c>
      <c r="DS24" s="303">
        <v>91.727355417160709</v>
      </c>
      <c r="DT24" s="303">
        <v>10.937892937163465</v>
      </c>
      <c r="DU24" s="303">
        <v>97.313653116910231</v>
      </c>
      <c r="DV24" s="303">
        <v>96.992648278801198</v>
      </c>
      <c r="DW24" s="303">
        <v>85.659949372931081</v>
      </c>
      <c r="DX24" s="303">
        <v>28.231530637426594</v>
      </c>
      <c r="DY24" s="303">
        <v>85.923173973203404</v>
      </c>
      <c r="DZ24" s="303">
        <v>0.47916113169589092</v>
      </c>
      <c r="EA24" s="303">
        <v>62.145884431515874</v>
      </c>
      <c r="EB24" s="303">
        <v>97.667643125809775</v>
      </c>
      <c r="EC24" s="303">
        <v>80.045516163076385</v>
      </c>
      <c r="ED24" s="303">
        <v>97.872121808189675</v>
      </c>
      <c r="EE24" s="303">
        <v>72.21129747451694</v>
      </c>
      <c r="EF24" s="303">
        <v>83.767935234913239</v>
      </c>
      <c r="EG24" s="303">
        <v>62.536139941982086</v>
      </c>
      <c r="EH24" s="303">
        <v>25.038134246568632</v>
      </c>
      <c r="EI24" s="303">
        <v>1.2150966168214399</v>
      </c>
      <c r="EJ24" s="303">
        <v>74.81908655696067</v>
      </c>
      <c r="EK24" s="303">
        <v>97.538662775137041</v>
      </c>
      <c r="EL24" s="303">
        <v>75.621389373274539</v>
      </c>
      <c r="EM24" s="303">
        <v>8.2747368542264521</v>
      </c>
      <c r="EN24" s="303">
        <v>87.521022237042729</v>
      </c>
      <c r="EO24" s="303">
        <v>96.122205067195551</v>
      </c>
      <c r="EP24" s="303">
        <v>93.651500959889162</v>
      </c>
      <c r="EQ24" s="303">
        <v>86.155976081458661</v>
      </c>
      <c r="ER24" s="303">
        <v>94.631535503925136</v>
      </c>
      <c r="ES24" s="303">
        <v>68.525660267188371</v>
      </c>
      <c r="ET24" s="303">
        <v>95.704930420595005</v>
      </c>
      <c r="EU24" s="303">
        <v>93.270475610491673</v>
      </c>
      <c r="EV24" s="303">
        <v>75.137779314087652</v>
      </c>
      <c r="EW24" s="303">
        <v>88.901184449641875</v>
      </c>
      <c r="EX24" s="303">
        <v>84.40309775054466</v>
      </c>
      <c r="EY24" s="303">
        <v>88.437600039180708</v>
      </c>
      <c r="EZ24" s="303">
        <v>91.732648287804835</v>
      </c>
      <c r="FA24" s="303">
        <v>7.9839465469611905</v>
      </c>
      <c r="FB24" s="303">
        <v>96.108132591041866</v>
      </c>
      <c r="FC24" s="303">
        <v>96.174461473538145</v>
      </c>
      <c r="FD24" s="303">
        <v>95.771015471427901</v>
      </c>
      <c r="FE24" s="303">
        <v>37.839693822752579</v>
      </c>
      <c r="FF24" s="303">
        <v>98.527892566917487</v>
      </c>
      <c r="FG24" s="303">
        <v>96.672122075453828</v>
      </c>
      <c r="FH24" s="303">
        <v>7.7845805372437946E-2</v>
      </c>
      <c r="FI24" s="303">
        <v>41.859329332647086</v>
      </c>
      <c r="FJ24" s="303">
        <v>99.361297566980838</v>
      </c>
      <c r="FK24" s="303">
        <v>80.676512792006534</v>
      </c>
      <c r="FL24" s="303">
        <v>67.385576656655417</v>
      </c>
      <c r="FM24" s="303">
        <v>98.580417330824901</v>
      </c>
      <c r="FN24" s="303">
        <v>87.567259061894774</v>
      </c>
      <c r="FO24" s="303">
        <v>99.131576281262383</v>
      </c>
      <c r="FP24" s="303">
        <v>98.006671341929092</v>
      </c>
      <c r="FQ24" s="303">
        <v>97.339434150879953</v>
      </c>
      <c r="FR24" s="303">
        <v>90.769093787673569</v>
      </c>
      <c r="FS24" s="303">
        <v>83.766656623437058</v>
      </c>
      <c r="FT24" s="303">
        <v>35.57809695824124</v>
      </c>
      <c r="FU24" s="303">
        <v>45.595857688622829</v>
      </c>
      <c r="FV24" s="303">
        <v>94.169909474723895</v>
      </c>
      <c r="FW24" s="303">
        <v>37.484892060092555</v>
      </c>
      <c r="FX24" s="303">
        <v>94.1658778399499</v>
      </c>
      <c r="FY24" s="303">
        <v>23.998138500495063</v>
      </c>
      <c r="FZ24" s="303">
        <v>67.032197260296385</v>
      </c>
      <c r="GA24" s="303">
        <v>0.32912101610752642</v>
      </c>
      <c r="GB24" s="303">
        <v>9.6748903247480573</v>
      </c>
      <c r="GC24" s="303">
        <v>96.409604967100051</v>
      </c>
      <c r="GD24" s="303">
        <v>97.531919318416641</v>
      </c>
      <c r="GE24" s="303">
        <v>93.694501571808814</v>
      </c>
      <c r="GF24" s="303">
        <v>70.325841110970842</v>
      </c>
      <c r="GG24" s="303">
        <v>92.010914415944185</v>
      </c>
      <c r="GH24" s="303">
        <v>86.572113631700958</v>
      </c>
      <c r="GI24" s="303">
        <v>89.354160437788764</v>
      </c>
      <c r="GJ24" s="303">
        <v>21.121995785312226</v>
      </c>
      <c r="GK24" s="303">
        <v>26.48250683752212</v>
      </c>
      <c r="GL24" s="303">
        <v>96.136048027172464</v>
      </c>
      <c r="GM24" s="303">
        <v>97.757614093746881</v>
      </c>
      <c r="GN24" s="303">
        <v>75.000959823896238</v>
      </c>
      <c r="GO24" s="303">
        <v>55.405936735896709</v>
      </c>
      <c r="GP24" s="303">
        <v>50.673018276227964</v>
      </c>
      <c r="GQ24" s="303">
        <v>94.717666628111914</v>
      </c>
      <c r="GR24" s="303">
        <v>96.96981590879443</v>
      </c>
      <c r="GS24" s="303">
        <v>98.222485016442462</v>
      </c>
    </row>
    <row r="25" spans="1:201">
      <c r="A25" s="313">
        <v>23</v>
      </c>
      <c r="B25" s="303">
        <v>96035135.455716446</v>
      </c>
      <c r="C25" s="303">
        <v>153044674.43435299</v>
      </c>
      <c r="D25" s="303">
        <v>197770831.20537189</v>
      </c>
      <c r="E25" s="303">
        <v>128942412.13854557</v>
      </c>
      <c r="F25" s="303">
        <v>145468402.24550283</v>
      </c>
      <c r="G25" s="303">
        <v>220305609.60883605</v>
      </c>
      <c r="H25" s="303">
        <v>152674402.56653371</v>
      </c>
      <c r="I25" s="303">
        <v>15297790.656843811</v>
      </c>
      <c r="J25" s="303">
        <v>81529064.282490149</v>
      </c>
      <c r="K25" s="303">
        <v>162371785.14329287</v>
      </c>
      <c r="L25" s="303">
        <v>164816582.75694668</v>
      </c>
      <c r="M25" s="303">
        <v>192065473.44515622</v>
      </c>
      <c r="N25" s="303">
        <v>171072639.97734311</v>
      </c>
      <c r="O25" s="303">
        <v>127046403.46302195</v>
      </c>
      <c r="P25" s="303">
        <v>227509799.31949419</v>
      </c>
      <c r="Q25" s="303">
        <v>212861310.65451908</v>
      </c>
      <c r="R25" s="303">
        <v>159834465.11517322</v>
      </c>
      <c r="S25" s="303">
        <v>187137362.84765887</v>
      </c>
      <c r="T25" s="303">
        <v>145248016.88011664</v>
      </c>
      <c r="U25" s="303">
        <v>125210024.9913988</v>
      </c>
      <c r="V25" s="303">
        <v>207291436.46635914</v>
      </c>
      <c r="W25" s="303">
        <v>152959224.54209727</v>
      </c>
      <c r="X25" s="303">
        <v>18175831.673395872</v>
      </c>
      <c r="Y25" s="303">
        <v>233950328.54612496</v>
      </c>
      <c r="Z25" s="303">
        <v>219421921.17977071</v>
      </c>
      <c r="AA25" s="303">
        <v>141727964.03741625</v>
      </c>
      <c r="AB25" s="303">
        <v>46197454.36863634</v>
      </c>
      <c r="AC25" s="303">
        <v>163828041.61429179</v>
      </c>
      <c r="AD25" s="303">
        <v>611116.29738542438</v>
      </c>
      <c r="AE25" s="303">
        <v>98227121.288822338</v>
      </c>
      <c r="AF25" s="303">
        <v>182415676.99925697</v>
      </c>
      <c r="AG25" s="303">
        <v>145673865.16501364</v>
      </c>
      <c r="AH25" s="303">
        <v>221110490.04252428</v>
      </c>
      <c r="AI25" s="303">
        <v>143216883.91695496</v>
      </c>
      <c r="AJ25" s="303">
        <v>160999820.78444827</v>
      </c>
      <c r="AK25" s="303">
        <v>127128529.07665667</v>
      </c>
      <c r="AL25" s="303">
        <v>38107355.011377513</v>
      </c>
      <c r="AM25" s="303">
        <v>1650843.6869147718</v>
      </c>
      <c r="AN25" s="303">
        <v>147950714.40201986</v>
      </c>
      <c r="AO25" s="303">
        <v>207052611.70843396</v>
      </c>
      <c r="AP25" s="303">
        <v>144833267.46612632</v>
      </c>
      <c r="AQ25" s="303">
        <v>13288055.99149996</v>
      </c>
      <c r="AR25" s="303">
        <v>169784122.78214195</v>
      </c>
      <c r="AS25" s="303">
        <v>183402435.15322614</v>
      </c>
      <c r="AT25" s="303">
        <v>160947609.55004337</v>
      </c>
      <c r="AU25" s="303">
        <v>137649928.14030465</v>
      </c>
      <c r="AV25" s="303">
        <v>170597922.9031536</v>
      </c>
      <c r="AW25" s="303">
        <v>128825480.07404946</v>
      </c>
      <c r="AX25" s="303">
        <v>189652774.55558744</v>
      </c>
      <c r="AY25" s="303">
        <v>195448420.60725287</v>
      </c>
      <c r="AZ25" s="303">
        <v>128030377.06147145</v>
      </c>
      <c r="BA25" s="303">
        <v>162153526.92077142</v>
      </c>
      <c r="BB25" s="303">
        <v>146524073.80938995</v>
      </c>
      <c r="BC25" s="303">
        <v>150259950.75949681</v>
      </c>
      <c r="BD25" s="303">
        <v>183383139.35515961</v>
      </c>
      <c r="BE25" s="303">
        <v>11766488.902513683</v>
      </c>
      <c r="BF25" s="303">
        <v>157624320.90853673</v>
      </c>
      <c r="BG25" s="303">
        <v>190317058.01419407</v>
      </c>
      <c r="BH25" s="303">
        <v>187997318.06069845</v>
      </c>
      <c r="BI25" s="303">
        <v>62313785.729528248</v>
      </c>
      <c r="BJ25" s="303">
        <v>178129568.53912729</v>
      </c>
      <c r="BK25" s="303">
        <v>184553821.65895334</v>
      </c>
      <c r="BL25" s="303">
        <v>51660.698476672173</v>
      </c>
      <c r="BM25" s="303">
        <v>60782263.784552455</v>
      </c>
      <c r="BN25" s="303">
        <v>204416563.1652112</v>
      </c>
      <c r="BO25" s="303">
        <v>141458883.23839435</v>
      </c>
      <c r="BP25" s="303">
        <v>148076010.02397096</v>
      </c>
      <c r="BQ25" s="303">
        <v>186721741.48238865</v>
      </c>
      <c r="BR25" s="303">
        <v>139943730.36279252</v>
      </c>
      <c r="BS25" s="303">
        <v>185211180.48725045</v>
      </c>
      <c r="BT25" s="303">
        <v>174321460.88066202</v>
      </c>
      <c r="BU25" s="303">
        <v>220173561.71683973</v>
      </c>
      <c r="BV25" s="303">
        <v>189426830.1349377</v>
      </c>
      <c r="BW25" s="303">
        <v>166017035.81392962</v>
      </c>
      <c r="BX25" s="303">
        <v>55873656.290613741</v>
      </c>
      <c r="BY25" s="303">
        <v>81734897.33573778</v>
      </c>
      <c r="BZ25" s="303">
        <v>203955863.03477773</v>
      </c>
      <c r="CA25" s="303">
        <v>65573058.771848187</v>
      </c>
      <c r="CB25" s="303">
        <v>172662926.99237823</v>
      </c>
      <c r="CC25" s="303">
        <v>36450414.016924709</v>
      </c>
      <c r="CD25" s="303">
        <v>151198259.9165093</v>
      </c>
      <c r="CE25" s="303">
        <v>409058.09150636196</v>
      </c>
      <c r="CF25" s="303">
        <v>12005219.411863536</v>
      </c>
      <c r="CG25" s="303">
        <v>176316835.46553162</v>
      </c>
      <c r="CH25" s="303">
        <v>171166632.01040408</v>
      </c>
      <c r="CI25" s="303">
        <v>176535533.9063575</v>
      </c>
      <c r="CJ25" s="303">
        <v>116128400.18638101</v>
      </c>
      <c r="CK25" s="303">
        <v>195907048.19622484</v>
      </c>
      <c r="CL25" s="303">
        <v>155159979.0774751</v>
      </c>
      <c r="CM25" s="303">
        <v>166772134.29141316</v>
      </c>
      <c r="CN25" s="303">
        <v>29536875.92385149</v>
      </c>
      <c r="CO25" s="303">
        <v>46260570.037202477</v>
      </c>
      <c r="CP25" s="303">
        <v>188383949.27936217</v>
      </c>
      <c r="CQ25" s="303">
        <v>201387476.25372827</v>
      </c>
      <c r="CR25" s="303">
        <v>128941223.03868715</v>
      </c>
      <c r="CS25" s="303">
        <v>102106276.56608468</v>
      </c>
      <c r="CT25" s="303">
        <v>109633959.41234152</v>
      </c>
      <c r="CU25" s="303">
        <v>158048296.4536089</v>
      </c>
      <c r="CV25" s="303">
        <v>192890360.14696333</v>
      </c>
      <c r="CW25" s="303">
        <v>200125634.24562505</v>
      </c>
      <c r="CX25" s="303">
        <v>48.681461961224137</v>
      </c>
      <c r="CY25" s="303">
        <v>88.363321555684294</v>
      </c>
      <c r="CZ25" s="303">
        <v>97.096995120856249</v>
      </c>
      <c r="DA25" s="303">
        <v>76.436604820624439</v>
      </c>
      <c r="DB25" s="303">
        <v>81.501161512621778</v>
      </c>
      <c r="DC25" s="303">
        <v>98.970648939574119</v>
      </c>
      <c r="DD25" s="303">
        <v>92.003430920710912</v>
      </c>
      <c r="DE25" s="303">
        <v>7.114957023132396</v>
      </c>
      <c r="DF25" s="303">
        <v>40.568690230419882</v>
      </c>
      <c r="DG25" s="303">
        <v>79.180489898428377</v>
      </c>
      <c r="DH25" s="303">
        <v>96.454216638970081</v>
      </c>
      <c r="DI25" s="303">
        <v>96.841676817887574</v>
      </c>
      <c r="DJ25" s="303">
        <v>99.056960102883181</v>
      </c>
      <c r="DK25" s="303">
        <v>80.448539892691656</v>
      </c>
      <c r="DL25" s="303">
        <v>95.061142531096039</v>
      </c>
      <c r="DM25" s="303">
        <v>94.999279886069232</v>
      </c>
      <c r="DN25" s="303">
        <v>77.280540046726344</v>
      </c>
      <c r="DO25" s="303">
        <v>92.630713360747436</v>
      </c>
      <c r="DP25" s="303">
        <v>75.654961446276886</v>
      </c>
      <c r="DQ25" s="303">
        <v>65.575078126502078</v>
      </c>
      <c r="DR25" s="303">
        <v>98.690440283003738</v>
      </c>
      <c r="DS25" s="303">
        <v>90.307490052399856</v>
      </c>
      <c r="DT25" s="303">
        <v>8.6194827375533301</v>
      </c>
      <c r="DU25" s="303">
        <v>97.012447214095161</v>
      </c>
      <c r="DV25" s="303">
        <v>96.629514144349429</v>
      </c>
      <c r="DW25" s="303">
        <v>83.028480714486875</v>
      </c>
      <c r="DX25" s="303">
        <v>24.086506991433435</v>
      </c>
      <c r="DY25" s="303">
        <v>83.431715819380472</v>
      </c>
      <c r="DZ25" s="303">
        <v>0.29576408129482645</v>
      </c>
      <c r="EA25" s="303">
        <v>57.037196464057885</v>
      </c>
      <c r="EB25" s="303">
        <v>97.428593982647101</v>
      </c>
      <c r="EC25" s="303">
        <v>76.597775320860677</v>
      </c>
      <c r="ED25" s="303">
        <v>97.679453083744349</v>
      </c>
      <c r="EE25" s="303">
        <v>68.218685826293338</v>
      </c>
      <c r="EF25" s="303">
        <v>81.103497109026293</v>
      </c>
      <c r="EG25" s="303">
        <v>57.292308869807528</v>
      </c>
      <c r="EH25" s="303">
        <v>20.935930437580687</v>
      </c>
      <c r="EI25" s="303">
        <v>0.86218004557098737</v>
      </c>
      <c r="EJ25" s="303">
        <v>71.113194764645087</v>
      </c>
      <c r="EK25" s="303">
        <v>97.294283446275841</v>
      </c>
      <c r="EL25" s="303">
        <v>71.815306489989268</v>
      </c>
      <c r="EM25" s="303">
        <v>6.616331965674151</v>
      </c>
      <c r="EN25" s="303">
        <v>85.346957433968356</v>
      </c>
      <c r="EO25" s="303">
        <v>95.585986928377366</v>
      </c>
      <c r="EP25" s="303">
        <v>92.635969814226414</v>
      </c>
      <c r="EQ25" s="303">
        <v>83.665036853859448</v>
      </c>
      <c r="ER25" s="303">
        <v>93.772447286278052</v>
      </c>
      <c r="ES25" s="303">
        <v>63.681728246708268</v>
      </c>
      <c r="ET25" s="303">
        <v>95.082584473442239</v>
      </c>
      <c r="EU25" s="303">
        <v>92.120523162267688</v>
      </c>
      <c r="EV25" s="303">
        <v>71.080914964895058</v>
      </c>
      <c r="EW25" s="303">
        <v>86.845593521575864</v>
      </c>
      <c r="EX25" s="303">
        <v>81.841434576694311</v>
      </c>
      <c r="EY25" s="303">
        <v>86.336150150279494</v>
      </c>
      <c r="EZ25" s="303">
        <v>90.329951874448568</v>
      </c>
      <c r="FA25" s="303">
        <v>6.1501450923260972</v>
      </c>
      <c r="FB25" s="303">
        <v>95.569864746698784</v>
      </c>
      <c r="FC25" s="303">
        <v>95.648680774234492</v>
      </c>
      <c r="FD25" s="303">
        <v>95.162367280743993</v>
      </c>
      <c r="FE25" s="303">
        <v>32.362395090775813</v>
      </c>
      <c r="FF25" s="303">
        <v>98.420871974074771</v>
      </c>
      <c r="FG25" s="303">
        <v>96.245078877717518</v>
      </c>
      <c r="FH25" s="303">
        <v>2.5948187384323008E-2</v>
      </c>
      <c r="FI25" s="303">
        <v>37.159425644335862</v>
      </c>
      <c r="FJ25" s="303">
        <v>99.325409997168862</v>
      </c>
      <c r="FK25" s="303">
        <v>77.643432284369382</v>
      </c>
      <c r="FL25" s="303">
        <v>62.634778422694822</v>
      </c>
      <c r="FM25" s="303">
        <v>98.479204816814033</v>
      </c>
      <c r="FN25" s="303">
        <v>85.341921776750013</v>
      </c>
      <c r="FO25" s="303">
        <v>99.079664383184593</v>
      </c>
      <c r="FP25" s="303">
        <v>97.833650543100987</v>
      </c>
      <c r="FQ25" s="303">
        <v>97.057696105667361</v>
      </c>
      <c r="FR25" s="303">
        <v>89.203642289476463</v>
      </c>
      <c r="FS25" s="303">
        <v>81.101989681074016</v>
      </c>
      <c r="FT25" s="303">
        <v>30.57609987668506</v>
      </c>
      <c r="FU25" s="303">
        <v>40.654243797716198</v>
      </c>
      <c r="FV25" s="303">
        <v>93.228049382444595</v>
      </c>
      <c r="FW25" s="303">
        <v>33.514569413585505</v>
      </c>
      <c r="FX25" s="303">
        <v>93.218524540106486</v>
      </c>
      <c r="FY25" s="303">
        <v>19.755197817224655</v>
      </c>
      <c r="FZ25" s="303">
        <v>62.024374222254764</v>
      </c>
      <c r="GA25" s="303">
        <v>0.19842029790440585</v>
      </c>
      <c r="GB25" s="303">
        <v>7.68134839599945</v>
      </c>
      <c r="GC25" s="303">
        <v>95.934400992205994</v>
      </c>
      <c r="GD25" s="303">
        <v>97.284591026408179</v>
      </c>
      <c r="GE25" s="303">
        <v>92.673350731438603</v>
      </c>
      <c r="GF25" s="303">
        <v>65.984974405906186</v>
      </c>
      <c r="GG25" s="303">
        <v>90.633734174754849</v>
      </c>
      <c r="GH25" s="303">
        <v>84.484809522588648</v>
      </c>
      <c r="GI25" s="303">
        <v>87.635117701556553</v>
      </c>
      <c r="GJ25" s="303">
        <v>17.409023859328357</v>
      </c>
      <c r="GK25" s="303">
        <v>22.191393567837117</v>
      </c>
      <c r="GL25" s="303">
        <v>95.602408806425615</v>
      </c>
      <c r="GM25" s="303">
        <v>97.528881137278347</v>
      </c>
      <c r="GN25" s="303">
        <v>71.227990924996249</v>
      </c>
      <c r="GO25" s="303">
        <v>50.427786252059093</v>
      </c>
      <c r="GP25" s="303">
        <v>46.051020219526961</v>
      </c>
      <c r="GQ25" s="303">
        <v>93.879309205541389</v>
      </c>
      <c r="GR25" s="303">
        <v>96.59887582280659</v>
      </c>
      <c r="GS25" s="303">
        <v>98.081768549215937</v>
      </c>
    </row>
    <row r="26" spans="1:201">
      <c r="A26" s="313">
        <v>24</v>
      </c>
      <c r="B26" s="303">
        <v>86221180.251686379</v>
      </c>
      <c r="C26" s="303">
        <v>149490910.87812042</v>
      </c>
      <c r="D26" s="303">
        <v>197122320.80691627</v>
      </c>
      <c r="E26" s="303">
        <v>122927960.33531447</v>
      </c>
      <c r="F26" s="303">
        <v>140384864.88180631</v>
      </c>
      <c r="G26" s="303">
        <v>220170105.2887857</v>
      </c>
      <c r="H26" s="303">
        <v>150589616.9547472</v>
      </c>
      <c r="I26" s="303">
        <v>11876552.886471987</v>
      </c>
      <c r="J26" s="303">
        <v>71997615.164445892</v>
      </c>
      <c r="K26" s="303">
        <v>155578713.57895833</v>
      </c>
      <c r="L26" s="303">
        <v>164064841.172407</v>
      </c>
      <c r="M26" s="303">
        <v>191320722.68394753</v>
      </c>
      <c r="N26" s="303">
        <v>170978202.04276294</v>
      </c>
      <c r="O26" s="303">
        <v>122487004.79135028</v>
      </c>
      <c r="P26" s="303">
        <v>225781710.18058234</v>
      </c>
      <c r="Q26" s="303">
        <v>211309176.89336437</v>
      </c>
      <c r="R26" s="303">
        <v>153237668.39933038</v>
      </c>
      <c r="S26" s="303">
        <v>184803724.56715018</v>
      </c>
      <c r="T26" s="303">
        <v>138128119.89966002</v>
      </c>
      <c r="U26" s="303">
        <v>116681369.66191584</v>
      </c>
      <c r="V26" s="303">
        <v>207116678.2238827</v>
      </c>
      <c r="W26" s="303">
        <v>150240451.94625857</v>
      </c>
      <c r="X26" s="303">
        <v>14236725.555823922</v>
      </c>
      <c r="Y26" s="303">
        <v>233125820.85121453</v>
      </c>
      <c r="Z26" s="303">
        <v>218481182.34334505</v>
      </c>
      <c r="AA26" s="303">
        <v>136749062.2564047</v>
      </c>
      <c r="AB26" s="303">
        <v>39169879.40059191</v>
      </c>
      <c r="AC26" s="303">
        <v>158440280.7253114</v>
      </c>
      <c r="AD26" s="303">
        <v>366169.18251761794</v>
      </c>
      <c r="AE26" s="303">
        <v>89452124.113664523</v>
      </c>
      <c r="AF26" s="303">
        <v>181912475.4810183</v>
      </c>
      <c r="AG26" s="303">
        <v>138626655.45527878</v>
      </c>
      <c r="AH26" s="303">
        <v>220626040.34162602</v>
      </c>
      <c r="AI26" s="303">
        <v>134586905.50459084</v>
      </c>
      <c r="AJ26" s="303">
        <v>155296558.68725416</v>
      </c>
      <c r="AK26" s="303">
        <v>115487636.06297326</v>
      </c>
      <c r="AL26" s="303">
        <v>31630559.697516769</v>
      </c>
      <c r="AM26" s="303">
        <v>1164479.5053644776</v>
      </c>
      <c r="AN26" s="303">
        <v>139943024.45061105</v>
      </c>
      <c r="AO26" s="303">
        <v>206466478.48285976</v>
      </c>
      <c r="AP26" s="303">
        <v>136794185.4793933</v>
      </c>
      <c r="AQ26" s="303">
        <v>10589786.256419569</v>
      </c>
      <c r="AR26" s="303">
        <v>165004462.43782905</v>
      </c>
      <c r="AS26" s="303">
        <v>182227185.90716654</v>
      </c>
      <c r="AT26" s="303">
        <v>158952830.19300199</v>
      </c>
      <c r="AU26" s="303">
        <v>133116771.94707078</v>
      </c>
      <c r="AV26" s="303">
        <v>168779119.78687385</v>
      </c>
      <c r="AW26" s="303">
        <v>118777047.42735568</v>
      </c>
      <c r="AX26" s="303">
        <v>188210349.52836388</v>
      </c>
      <c r="AY26" s="303">
        <v>192633182.17424175</v>
      </c>
      <c r="AZ26" s="303">
        <v>120348290.80084637</v>
      </c>
      <c r="BA26" s="303">
        <v>157816240.46246964</v>
      </c>
      <c r="BB26" s="303">
        <v>141568650.68542036</v>
      </c>
      <c r="BC26" s="303">
        <v>146159147.53402486</v>
      </c>
      <c r="BD26" s="303">
        <v>180174906.40603504</v>
      </c>
      <c r="BE26" s="303">
        <v>9010739.4770610929</v>
      </c>
      <c r="BF26" s="303">
        <v>156600715.64316323</v>
      </c>
      <c r="BG26" s="303">
        <v>189116830.59902239</v>
      </c>
      <c r="BH26" s="303">
        <v>186605574.40092599</v>
      </c>
      <c r="BI26" s="303">
        <v>52748376.669621676</v>
      </c>
      <c r="BJ26" s="303">
        <v>177922444.76555529</v>
      </c>
      <c r="BK26" s="303">
        <v>183617898.1487464</v>
      </c>
      <c r="BM26" s="303">
        <v>53640416.32361111</v>
      </c>
      <c r="BN26" s="303">
        <v>204341320.92082319</v>
      </c>
      <c r="BO26" s="303">
        <v>135590597.0283041</v>
      </c>
      <c r="BP26" s="303">
        <v>136646789.46320495</v>
      </c>
      <c r="BQ26" s="303">
        <v>186517281.05383301</v>
      </c>
      <c r="BR26" s="303">
        <v>135885911.99027959</v>
      </c>
      <c r="BS26" s="303">
        <v>185111811.37102252</v>
      </c>
      <c r="BT26" s="303">
        <v>173981354.32408085</v>
      </c>
      <c r="BU26" s="303">
        <v>219447583.7490187</v>
      </c>
      <c r="BV26" s="303">
        <v>185710831.66477364</v>
      </c>
      <c r="BW26" s="303">
        <v>160135445.53949222</v>
      </c>
      <c r="BX26" s="303">
        <v>47619424.03095594</v>
      </c>
      <c r="BY26" s="303">
        <v>72400200.448904037</v>
      </c>
      <c r="BZ26" s="303">
        <v>201590338.64511523</v>
      </c>
      <c r="CA26" s="303">
        <v>58412212.403205812</v>
      </c>
      <c r="CB26" s="303">
        <v>170643063.30752558</v>
      </c>
      <c r="CC26" s="303">
        <v>29741277.190822363</v>
      </c>
      <c r="CD26" s="303">
        <v>138749007.88982463</v>
      </c>
      <c r="CE26" s="303">
        <v>234257.85001176596</v>
      </c>
      <c r="CF26" s="303">
        <v>9487407.861522615</v>
      </c>
      <c r="CG26" s="303">
        <v>175310452.90573317</v>
      </c>
      <c r="CH26" s="303">
        <v>170675864.7655195</v>
      </c>
      <c r="CI26" s="303">
        <v>174324260.55763087</v>
      </c>
      <c r="CJ26" s="303">
        <v>108288572.42853928</v>
      </c>
      <c r="CK26" s="303">
        <v>192526997.44641703</v>
      </c>
      <c r="CL26" s="303">
        <v>151027621.29752779</v>
      </c>
      <c r="CM26" s="303">
        <v>163184534.2851955</v>
      </c>
      <c r="CN26" s="303">
        <v>24170026.696586877</v>
      </c>
      <c r="CO26" s="303">
        <v>38465249.710765004</v>
      </c>
      <c r="CP26" s="303">
        <v>187180030.52642736</v>
      </c>
      <c r="CQ26" s="303">
        <v>200857986.20630229</v>
      </c>
      <c r="CR26" s="303">
        <v>121825843.98594037</v>
      </c>
      <c r="CS26" s="303">
        <v>92317728.297905385</v>
      </c>
      <c r="CT26" s="303">
        <v>99116045.204899848</v>
      </c>
      <c r="CU26" s="303">
        <v>156408789.83335042</v>
      </c>
      <c r="CV26" s="303">
        <v>192047478.71751556</v>
      </c>
      <c r="CW26" s="303">
        <v>199813813.15672079</v>
      </c>
      <c r="CX26" s="303">
        <v>43.706640145364354</v>
      </c>
      <c r="CY26" s="303">
        <v>86.311486998141774</v>
      </c>
      <c r="CZ26" s="303">
        <v>96.778604331825875</v>
      </c>
      <c r="DA26" s="303">
        <v>72.871259112632671</v>
      </c>
      <c r="DB26" s="303">
        <v>78.653022718639221</v>
      </c>
      <c r="DC26" s="303">
        <v>98.90977463631279</v>
      </c>
      <c r="DD26" s="303">
        <v>90.747114041167819</v>
      </c>
      <c r="DE26" s="303">
        <v>5.5237494920486236</v>
      </c>
      <c r="DF26" s="303">
        <v>35.825861275862728</v>
      </c>
      <c r="DG26" s="303">
        <v>75.867853199235753</v>
      </c>
      <c r="DH26" s="303">
        <v>96.014281260873815</v>
      </c>
      <c r="DI26" s="303">
        <v>96.466164700935209</v>
      </c>
      <c r="DJ26" s="303">
        <v>99.002277280900984</v>
      </c>
      <c r="DK26" s="303">
        <v>77.56142970360689</v>
      </c>
      <c r="DL26" s="303">
        <v>94.339089553897253</v>
      </c>
      <c r="DM26" s="303">
        <v>94.306567860839479</v>
      </c>
      <c r="DN26" s="303">
        <v>74.090965054802965</v>
      </c>
      <c r="DO26" s="303">
        <v>91.475590859499832</v>
      </c>
      <c r="DP26" s="303">
        <v>71.946438995312917</v>
      </c>
      <c r="DQ26" s="303">
        <v>61.108445046736527</v>
      </c>
      <c r="DR26" s="303">
        <v>98.607238737454679</v>
      </c>
      <c r="DS26" s="303">
        <v>88.70232024398554</v>
      </c>
      <c r="DT26" s="303">
        <v>6.7514495277443105</v>
      </c>
      <c r="DU26" s="303">
        <v>96.670547676158236</v>
      </c>
      <c r="DV26" s="303">
        <v>96.215229481213811</v>
      </c>
      <c r="DW26" s="303">
        <v>80.111691121750567</v>
      </c>
      <c r="DX26" s="303">
        <v>20.422458053803169</v>
      </c>
      <c r="DY26" s="303">
        <v>80.68792341996641</v>
      </c>
      <c r="DZ26" s="303">
        <v>0.17721617363036463</v>
      </c>
      <c r="EA26" s="303">
        <v>51.941849768725348</v>
      </c>
      <c r="EB26" s="303">
        <v>97.159833001034073</v>
      </c>
      <c r="EC26" s="303">
        <v>72.892233593291408</v>
      </c>
      <c r="ED26" s="303">
        <v>97.465438896442677</v>
      </c>
      <c r="EE26" s="303">
        <v>64.107956910126319</v>
      </c>
      <c r="EF26" s="303">
        <v>78.230484587906261</v>
      </c>
      <c r="EG26" s="303">
        <v>52.046172200844865</v>
      </c>
      <c r="EH26" s="303">
        <v>17.377621651548374</v>
      </c>
      <c r="EI26" s="303">
        <v>0.6081684177367298</v>
      </c>
      <c r="EJ26" s="303">
        <v>67.264261574758095</v>
      </c>
      <c r="EK26" s="303">
        <v>97.018858704149906</v>
      </c>
      <c r="EL26" s="303">
        <v>67.829142628082266</v>
      </c>
      <c r="EM26" s="303">
        <v>5.2728210479264073</v>
      </c>
      <c r="EN26" s="303">
        <v>82.94432130244779</v>
      </c>
      <c r="EO26" s="303">
        <v>94.973468566897679</v>
      </c>
      <c r="EP26" s="303">
        <v>91.487842663897595</v>
      </c>
      <c r="EQ26" s="303">
        <v>80.909738067327339</v>
      </c>
      <c r="ER26" s="303">
        <v>92.772706982040688</v>
      </c>
      <c r="ES26" s="303">
        <v>58.714531099495723</v>
      </c>
      <c r="ET26" s="303">
        <v>94.359423423892736</v>
      </c>
      <c r="EU26" s="303">
        <v>90.793619437644381</v>
      </c>
      <c r="EV26" s="303">
        <v>66.815913698966554</v>
      </c>
      <c r="EW26" s="303">
        <v>84.522645486480968</v>
      </c>
      <c r="EX26" s="303">
        <v>79.073569018111925</v>
      </c>
      <c r="EY26" s="303">
        <v>83.979916428509028</v>
      </c>
      <c r="EZ26" s="303">
        <v>88.74965649442899</v>
      </c>
      <c r="FA26" s="303">
        <v>4.7097613937525118</v>
      </c>
      <c r="FB26" s="303">
        <v>94.949238334468163</v>
      </c>
      <c r="FC26" s="303">
        <v>95.045475942843723</v>
      </c>
      <c r="FD26" s="303">
        <v>94.4578805216874</v>
      </c>
      <c r="FE26" s="303">
        <v>27.39464126908987</v>
      </c>
      <c r="FF26" s="303">
        <v>98.306431106291285</v>
      </c>
      <c r="FG26" s="303">
        <v>95.756993444136867</v>
      </c>
      <c r="FI26" s="303">
        <v>32.79323502944326</v>
      </c>
      <c r="FJ26" s="303">
        <v>99.288850010750792</v>
      </c>
      <c r="FK26" s="303">
        <v>74.422468902306051</v>
      </c>
      <c r="FL26" s="303">
        <v>57.800324163346531</v>
      </c>
      <c r="FM26" s="303">
        <v>98.371370023389275</v>
      </c>
      <c r="FN26" s="303">
        <v>82.867341334785962</v>
      </c>
      <c r="FO26" s="303">
        <v>99.026506368317385</v>
      </c>
      <c r="FP26" s="303">
        <v>97.642774067904639</v>
      </c>
      <c r="FQ26" s="303">
        <v>96.737667904139684</v>
      </c>
      <c r="FR26" s="303">
        <v>87.453728626007418</v>
      </c>
      <c r="FS26" s="303">
        <v>78.228738322217367</v>
      </c>
      <c r="FT26" s="303">
        <v>26.059083330211969</v>
      </c>
      <c r="FU26" s="303">
        <v>36.011244841514042</v>
      </c>
      <c r="FV26" s="303">
        <v>92.146770220701512</v>
      </c>
      <c r="FW26" s="303">
        <v>29.854641278817446</v>
      </c>
      <c r="FX26" s="303">
        <v>92.128025752938242</v>
      </c>
      <c r="FY26" s="303">
        <v>16.119016205654006</v>
      </c>
      <c r="FZ26" s="303">
        <v>56.917456543991577</v>
      </c>
      <c r="GA26" s="303">
        <v>0.11363059025335848</v>
      </c>
      <c r="GB26" s="303">
        <v>6.0703667845739915</v>
      </c>
      <c r="GC26" s="303">
        <v>95.386825896564361</v>
      </c>
      <c r="GD26" s="303">
        <v>97.005657625972702</v>
      </c>
      <c r="GE26" s="303">
        <v>91.51252998291821</v>
      </c>
      <c r="GF26" s="303">
        <v>61.5303290898798</v>
      </c>
      <c r="GG26" s="303">
        <v>89.069999618107261</v>
      </c>
      <c r="GH26" s="303">
        <v>82.234735360463958</v>
      </c>
      <c r="GI26" s="303">
        <v>85.749912177583255</v>
      </c>
      <c r="GJ26" s="303">
        <v>14.245804888989651</v>
      </c>
      <c r="GK26" s="303">
        <v>18.451945022083837</v>
      </c>
      <c r="GL26" s="303">
        <v>94.991435667641312</v>
      </c>
      <c r="GM26" s="303">
        <v>97.272457188483642</v>
      </c>
      <c r="GN26" s="303">
        <v>67.297408116386677</v>
      </c>
      <c r="GO26" s="303">
        <v>45.593462287006517</v>
      </c>
      <c r="GP26" s="303">
        <v>41.633039856230681</v>
      </c>
      <c r="GQ26" s="303">
        <v>92.905456576937084</v>
      </c>
      <c r="GR26" s="303">
        <v>96.176763497055632</v>
      </c>
      <c r="GS26" s="303">
        <v>97.928944729389158</v>
      </c>
    </row>
    <row r="27" spans="1:201">
      <c r="A27" s="313">
        <v>25</v>
      </c>
      <c r="B27" s="303">
        <v>76882436.654248193</v>
      </c>
      <c r="C27" s="303">
        <v>145508621.19568831</v>
      </c>
      <c r="D27" s="303">
        <v>196385336.68124691</v>
      </c>
      <c r="E27" s="303">
        <v>116614252.81373057</v>
      </c>
      <c r="F27" s="303">
        <v>134966473.09659284</v>
      </c>
      <c r="G27" s="303">
        <v>220030647.09656438</v>
      </c>
      <c r="H27" s="303">
        <v>148265761.73972905</v>
      </c>
      <c r="I27" s="303">
        <v>9174330.58488819</v>
      </c>
      <c r="J27" s="303">
        <v>63167394.509209841</v>
      </c>
      <c r="K27" s="303">
        <v>148350492.68706486</v>
      </c>
      <c r="L27" s="303">
        <v>163200773.08468342</v>
      </c>
      <c r="M27" s="303">
        <v>190475335.18896297</v>
      </c>
      <c r="N27" s="303">
        <v>170881343.06818554</v>
      </c>
      <c r="O27" s="303">
        <v>117667072.33030455</v>
      </c>
      <c r="P27" s="303">
        <v>223801898.13681269</v>
      </c>
      <c r="Q27" s="303">
        <v>209582773.50547534</v>
      </c>
      <c r="R27" s="303">
        <v>146355843.96235442</v>
      </c>
      <c r="S27" s="303">
        <v>182188924.52949706</v>
      </c>
      <c r="T27" s="303">
        <v>130663181.70184846</v>
      </c>
      <c r="U27" s="303">
        <v>108084734.51057114</v>
      </c>
      <c r="V27" s="303">
        <v>206934239.84424829</v>
      </c>
      <c r="W27" s="303">
        <v>147205795.88415658</v>
      </c>
      <c r="X27" s="303">
        <v>11090992.732477725</v>
      </c>
      <c r="Y27" s="303">
        <v>232190271.25622037</v>
      </c>
      <c r="Z27" s="303">
        <v>217410246.54963115</v>
      </c>
      <c r="AA27" s="303">
        <v>131324400.38342914</v>
      </c>
      <c r="AB27" s="303">
        <v>33023540.975955397</v>
      </c>
      <c r="AC27" s="303">
        <v>152600196.73156253</v>
      </c>
      <c r="AD27" s="303">
        <v>208797.05087718368</v>
      </c>
      <c r="AE27" s="303">
        <v>80853299.819522113</v>
      </c>
      <c r="AF27" s="303">
        <v>181346078.64866948</v>
      </c>
      <c r="AG27" s="303">
        <v>131185249.28463262</v>
      </c>
      <c r="AH27" s="303">
        <v>220085577.29332578</v>
      </c>
      <c r="AI27" s="303">
        <v>125832051.54730795</v>
      </c>
      <c r="AJ27" s="303">
        <v>149234419.57958245</v>
      </c>
      <c r="AK27" s="303">
        <v>104060494.57667932</v>
      </c>
      <c r="AL27" s="303">
        <v>26079404.239349157</v>
      </c>
      <c r="AM27" s="303">
        <v>815580.78148785233</v>
      </c>
      <c r="AN27" s="303">
        <v>131745647.42266899</v>
      </c>
      <c r="AO27" s="303">
        <v>205803504.69839931</v>
      </c>
      <c r="AP27" s="303">
        <v>128509152.82778916</v>
      </c>
      <c r="AQ27" s="303">
        <v>8414898.6218490005</v>
      </c>
      <c r="AR27" s="303">
        <v>159799529.43284291</v>
      </c>
      <c r="AS27" s="303">
        <v>180892867.78873059</v>
      </c>
      <c r="AT27" s="303">
        <v>156721178.40939674</v>
      </c>
      <c r="AU27" s="303">
        <v>128183585.60879055</v>
      </c>
      <c r="AV27" s="303">
        <v>166680990.46070239</v>
      </c>
      <c r="AW27" s="303">
        <v>108670193.93539375</v>
      </c>
      <c r="AX27" s="303">
        <v>186543638.64609152</v>
      </c>
      <c r="AY27" s="303">
        <v>189422130.71717867</v>
      </c>
      <c r="AZ27" s="303">
        <v>112416015.46205693</v>
      </c>
      <c r="BA27" s="303">
        <v>152992614.08393484</v>
      </c>
      <c r="BB27" s="303">
        <v>136289450.6219494</v>
      </c>
      <c r="BC27" s="303">
        <v>141632491.53945702</v>
      </c>
      <c r="BD27" s="303">
        <v>176605357.6145955</v>
      </c>
      <c r="BE27" s="303">
        <v>6864222.7265602052</v>
      </c>
      <c r="BF27" s="303">
        <v>155426455.66561428</v>
      </c>
      <c r="BG27" s="303">
        <v>187747378.33273584</v>
      </c>
      <c r="BH27" s="303">
        <v>185004115.38505498</v>
      </c>
      <c r="BI27" s="303">
        <v>44225707.166003644</v>
      </c>
      <c r="BJ27" s="303">
        <v>177699953.85656103</v>
      </c>
      <c r="BK27" s="303">
        <v>182552331.13035184</v>
      </c>
      <c r="BM27" s="303">
        <v>47080941.783436343</v>
      </c>
      <c r="BN27" s="303">
        <v>204264676.19893742</v>
      </c>
      <c r="BO27" s="303">
        <v>129446358.39607129</v>
      </c>
      <c r="BP27" s="303">
        <v>125220345.7124555</v>
      </c>
      <c r="BQ27" s="303">
        <v>186298480.99824551</v>
      </c>
      <c r="BR27" s="303">
        <v>131443158.13816728</v>
      </c>
      <c r="BS27" s="303">
        <v>185010005.95006904</v>
      </c>
      <c r="BT27" s="303">
        <v>173604417.00734949</v>
      </c>
      <c r="BU27" s="303">
        <v>218620945.16248512</v>
      </c>
      <c r="BV27" s="303">
        <v>181609984.06618434</v>
      </c>
      <c r="BW27" s="303">
        <v>153883778.4558365</v>
      </c>
      <c r="BX27" s="303">
        <v>40273178.827143908</v>
      </c>
      <c r="BY27" s="303">
        <v>63742073.94054687</v>
      </c>
      <c r="BZ27" s="303">
        <v>198901856.0108957</v>
      </c>
      <c r="CA27" s="303">
        <v>51859819.164984435</v>
      </c>
      <c r="CB27" s="303">
        <v>168341272.09667188</v>
      </c>
      <c r="CC27" s="303">
        <v>24071519.542540699</v>
      </c>
      <c r="CD27" s="303">
        <v>126300986.83469917</v>
      </c>
      <c r="CE27" s="303">
        <v>121367.48177829385</v>
      </c>
      <c r="CF27" s="303">
        <v>7466816.5921346843</v>
      </c>
      <c r="CG27" s="303">
        <v>174155084.43207091</v>
      </c>
      <c r="CH27" s="303">
        <v>170120564.21978155</v>
      </c>
      <c r="CI27" s="303">
        <v>171837135.80209693</v>
      </c>
      <c r="CJ27" s="303">
        <v>100373301.48623008</v>
      </c>
      <c r="CK27" s="303">
        <v>188737531.05314565</v>
      </c>
      <c r="CL27" s="303">
        <v>146625900.01398599</v>
      </c>
      <c r="CM27" s="303">
        <v>159297436.6759626</v>
      </c>
      <c r="CN27" s="303">
        <v>19649619.434461027</v>
      </c>
      <c r="CO27" s="303">
        <v>31757837.673719764</v>
      </c>
      <c r="CP27" s="303">
        <v>185809660.50476459</v>
      </c>
      <c r="CQ27" s="303">
        <v>200264074.08725128</v>
      </c>
      <c r="CR27" s="303">
        <v>114525095.17164499</v>
      </c>
      <c r="CS27" s="303">
        <v>82947391.541248903</v>
      </c>
      <c r="CT27" s="303">
        <v>89174286.824045002</v>
      </c>
      <c r="CU27" s="303">
        <v>154520708.21482304</v>
      </c>
      <c r="CV27" s="303">
        <v>191091236.64591566</v>
      </c>
      <c r="CW27" s="303">
        <v>199473375.84472725</v>
      </c>
      <c r="CX27" s="303">
        <v>38.972709287173942</v>
      </c>
      <c r="CY27" s="303">
        <v>84.012234541058902</v>
      </c>
      <c r="CZ27" s="303">
        <v>96.416776737644625</v>
      </c>
      <c r="DA27" s="303">
        <v>69.128515675649567</v>
      </c>
      <c r="DB27" s="303">
        <v>75.617276005204772</v>
      </c>
      <c r="DC27" s="303">
        <v>98.84712408552295</v>
      </c>
      <c r="DD27" s="303">
        <v>89.346730943867129</v>
      </c>
      <c r="DE27" s="303">
        <v>4.2669539211066621</v>
      </c>
      <c r="DF27" s="303">
        <v>31.431962123686841</v>
      </c>
      <c r="DG27" s="303">
        <v>72.343016228273726</v>
      </c>
      <c r="DH27" s="303">
        <v>95.508609992060912</v>
      </c>
      <c r="DI27" s="303">
        <v>96.039910355962803</v>
      </c>
      <c r="DJ27" s="303">
        <v>98.94619259324088</v>
      </c>
      <c r="DK27" s="303">
        <v>74.509343864865485</v>
      </c>
      <c r="DL27" s="303">
        <v>93.511858395325163</v>
      </c>
      <c r="DM27" s="303">
        <v>93.536079893166871</v>
      </c>
      <c r="DN27" s="303">
        <v>70.763578132257607</v>
      </c>
      <c r="DO27" s="303">
        <v>90.181296715894248</v>
      </c>
      <c r="DP27" s="303">
        <v>68.058195811790412</v>
      </c>
      <c r="DQ27" s="303">
        <v>56.606209529147677</v>
      </c>
      <c r="DR27" s="303">
        <v>98.52038071612219</v>
      </c>
      <c r="DS27" s="303">
        <v>86.910652085617585</v>
      </c>
      <c r="DT27" s="303">
        <v>5.2596559055864134</v>
      </c>
      <c r="DU27" s="303">
        <v>96.28260226798308</v>
      </c>
      <c r="DV27" s="303">
        <v>95.743608392172376</v>
      </c>
      <c r="DW27" s="303">
        <v>76.933761933520231</v>
      </c>
      <c r="DX27" s="303">
        <v>17.217869717497976</v>
      </c>
      <c r="DY27" s="303">
        <v>77.71377916891737</v>
      </c>
      <c r="DZ27" s="303">
        <v>0.10105223538296734</v>
      </c>
      <c r="EA27" s="303">
        <v>46.948800759553926</v>
      </c>
      <c r="EB27" s="303">
        <v>96.857319270198346</v>
      </c>
      <c r="EC27" s="303">
        <v>68.979416717836415</v>
      </c>
      <c r="ED27" s="303">
        <v>97.226679826442037</v>
      </c>
      <c r="EE27" s="303">
        <v>59.937745862151857</v>
      </c>
      <c r="EF27" s="303">
        <v>75.176688135226854</v>
      </c>
      <c r="EG27" s="303">
        <v>46.896365746803568</v>
      </c>
      <c r="EH27" s="303">
        <v>14.327853319799958</v>
      </c>
      <c r="EI27" s="303">
        <v>0.42595036763545563</v>
      </c>
      <c r="EJ27" s="303">
        <v>63.324154414725932</v>
      </c>
      <c r="EK27" s="303">
        <v>96.707326486466144</v>
      </c>
      <c r="EL27" s="303">
        <v>63.721024586115981</v>
      </c>
      <c r="EM27" s="303">
        <v>4.1899103055602192</v>
      </c>
      <c r="EN27" s="303">
        <v>80.327909423975413</v>
      </c>
      <c r="EO27" s="303">
        <v>94.278046425307465</v>
      </c>
      <c r="EP27" s="303">
        <v>90.203379801479983</v>
      </c>
      <c r="EQ27" s="303">
        <v>77.911296859436007</v>
      </c>
      <c r="ER27" s="303">
        <v>91.619429625024466</v>
      </c>
      <c r="ES27" s="303">
        <v>53.718455034927935</v>
      </c>
      <c r="ET27" s="303">
        <v>93.523816464659888</v>
      </c>
      <c r="EU27" s="303">
        <v>89.280157526790575</v>
      </c>
      <c r="EV27" s="303">
        <v>62.412010486497593</v>
      </c>
      <c r="EW27" s="303">
        <v>81.939225293746802</v>
      </c>
      <c r="EX27" s="303">
        <v>76.124856937024859</v>
      </c>
      <c r="EY27" s="303">
        <v>81.378996824514203</v>
      </c>
      <c r="EZ27" s="303">
        <v>86.991385959427632</v>
      </c>
      <c r="FA27" s="303">
        <v>3.5878133285256304</v>
      </c>
      <c r="FB27" s="303">
        <v>94.237267830265736</v>
      </c>
      <c r="FC27" s="303">
        <v>94.357222856019391</v>
      </c>
      <c r="FD27" s="303">
        <v>93.647237941115208</v>
      </c>
      <c r="FE27" s="303">
        <v>22.968429725766885</v>
      </c>
      <c r="FF27" s="303">
        <v>98.183499526491786</v>
      </c>
      <c r="FG27" s="303">
        <v>95.201298737774195</v>
      </c>
      <c r="FI27" s="303">
        <v>28.783079907457083</v>
      </c>
      <c r="FJ27" s="303">
        <v>99.251608564619687</v>
      </c>
      <c r="FK27" s="303">
        <v>71.050041768289958</v>
      </c>
      <c r="FL27" s="303">
        <v>52.967044468872594</v>
      </c>
      <c r="FM27" s="303">
        <v>98.255972344912905</v>
      </c>
      <c r="FN27" s="303">
        <v>80.158015588377737</v>
      </c>
      <c r="FO27" s="303">
        <v>98.97204503982779</v>
      </c>
      <c r="FP27" s="303">
        <v>97.431227230610773</v>
      </c>
      <c r="FQ27" s="303">
        <v>96.373266129033837</v>
      </c>
      <c r="FR27" s="303">
        <v>85.522584331360065</v>
      </c>
      <c r="FS27" s="303">
        <v>75.174698495386451</v>
      </c>
      <c r="FT27" s="303">
        <v>22.038950373419784</v>
      </c>
      <c r="FU27" s="303">
        <v>31.704766245763512</v>
      </c>
      <c r="FV27" s="303">
        <v>90.917867123445987</v>
      </c>
      <c r="FW27" s="303">
        <v>26.505695200649175</v>
      </c>
      <c r="FX27" s="303">
        <v>90.885317869938902</v>
      </c>
      <c r="FY27" s="303">
        <v>13.046151687146224</v>
      </c>
      <c r="FZ27" s="303">
        <v>51.811043833448835</v>
      </c>
      <c r="GA27" s="303">
        <v>5.8871276208411295E-2</v>
      </c>
      <c r="GB27" s="303">
        <v>4.7775236491336024</v>
      </c>
      <c r="GC27" s="303">
        <v>94.758187218054644</v>
      </c>
      <c r="GD27" s="303">
        <v>96.690045956488106</v>
      </c>
      <c r="GE27" s="303">
        <v>90.206899441110679</v>
      </c>
      <c r="GF27" s="303">
        <v>57.032816425399488</v>
      </c>
      <c r="GG27" s="303">
        <v>87.316854476499515</v>
      </c>
      <c r="GH27" s="303">
        <v>79.837992421836304</v>
      </c>
      <c r="GI27" s="303">
        <v>83.707327198084641</v>
      </c>
      <c r="GJ27" s="303">
        <v>11.58147850311477</v>
      </c>
      <c r="GK27" s="303">
        <v>15.234370741956782</v>
      </c>
      <c r="GL27" s="303">
        <v>94.295990670717529</v>
      </c>
      <c r="GM27" s="303">
        <v>96.98483461362234</v>
      </c>
      <c r="GN27" s="303">
        <v>63.264425816115775</v>
      </c>
      <c r="GO27" s="303">
        <v>40.9656827325473</v>
      </c>
      <c r="GP27" s="303">
        <v>37.45706994080993</v>
      </c>
      <c r="GQ27" s="303">
        <v>91.783952568046629</v>
      </c>
      <c r="GR27" s="303">
        <v>95.697880524051456</v>
      </c>
      <c r="GS27" s="303">
        <v>97.762096070713653</v>
      </c>
    </row>
    <row r="28" spans="1:201">
      <c r="A28" s="313">
        <v>26</v>
      </c>
      <c r="B28" s="303">
        <v>68116280.002853975</v>
      </c>
      <c r="C28" s="303">
        <v>141111889.05897415</v>
      </c>
      <c r="D28" s="303">
        <v>195547624.03885272</v>
      </c>
      <c r="E28" s="303">
        <v>110084598.13391407</v>
      </c>
      <c r="F28" s="303">
        <v>129268500.02894238</v>
      </c>
      <c r="G28" s="303">
        <v>219886905.03765205</v>
      </c>
      <c r="H28" s="303">
        <v>145703192.27853808</v>
      </c>
      <c r="I28" s="303">
        <v>7055226.2881169617</v>
      </c>
      <c r="J28" s="303">
        <v>55085809.306984544</v>
      </c>
      <c r="K28" s="303">
        <v>140776845.25545281</v>
      </c>
      <c r="L28" s="303">
        <v>162209747.63969156</v>
      </c>
      <c r="M28" s="303">
        <v>189518397.575257</v>
      </c>
      <c r="N28" s="303">
        <v>170781908.41455162</v>
      </c>
      <c r="O28" s="303">
        <v>112635915.08638403</v>
      </c>
      <c r="P28" s="303">
        <v>221550653.99076706</v>
      </c>
      <c r="Q28" s="303">
        <v>207677509.36957246</v>
      </c>
      <c r="R28" s="303">
        <v>139264992.81183451</v>
      </c>
      <c r="S28" s="303">
        <v>179289721.13478181</v>
      </c>
      <c r="T28" s="303">
        <v>122956799.41014639</v>
      </c>
      <c r="U28" s="303">
        <v>99545921.255863339</v>
      </c>
      <c r="V28" s="303">
        <v>206743138.29963419</v>
      </c>
      <c r="W28" s="303">
        <v>143860528.70630023</v>
      </c>
      <c r="X28" s="303">
        <v>8598441.269956708</v>
      </c>
      <c r="Y28" s="303">
        <v>231130477.43452996</v>
      </c>
      <c r="Z28" s="303">
        <v>216195202.400433</v>
      </c>
      <c r="AA28" s="303">
        <v>125509744.09918731</v>
      </c>
      <c r="AB28" s="303">
        <v>27698307.253569365</v>
      </c>
      <c r="AC28" s="303">
        <v>146363662.79308444</v>
      </c>
      <c r="AD28" s="303">
        <v>108224.13873153925</v>
      </c>
      <c r="AE28" s="303">
        <v>72560726.585256413</v>
      </c>
      <c r="AF28" s="303">
        <v>180708576.44698146</v>
      </c>
      <c r="AG28" s="303">
        <v>123455462.77874853</v>
      </c>
      <c r="AH28" s="303">
        <v>219480620.22072875</v>
      </c>
      <c r="AI28" s="303">
        <v>117068858.50640041</v>
      </c>
      <c r="AJ28" s="303">
        <v>142875719.81787255</v>
      </c>
      <c r="AK28" s="303">
        <v>93034598.173768997</v>
      </c>
      <c r="AL28" s="303">
        <v>21371806.748403907</v>
      </c>
      <c r="AM28" s="303">
        <v>566006.30496156216</v>
      </c>
      <c r="AN28" s="303">
        <v>123463660.93883778</v>
      </c>
      <c r="AO28" s="303">
        <v>205051891.79166228</v>
      </c>
      <c r="AP28" s="303">
        <v>120095355.25866535</v>
      </c>
      <c r="AQ28" s="303">
        <v>6669571.0368659496</v>
      </c>
      <c r="AR28" s="303">
        <v>154209781.10674605</v>
      </c>
      <c r="AS28" s="303">
        <v>179388269.79262435</v>
      </c>
      <c r="AT28" s="303">
        <v>154250398.50600171</v>
      </c>
      <c r="AU28" s="303">
        <v>122897235.5362778</v>
      </c>
      <c r="AV28" s="303">
        <v>164284090.92060342</v>
      </c>
      <c r="AW28" s="303">
        <v>98682465.052485868</v>
      </c>
      <c r="AX28" s="303">
        <v>184631024.06750885</v>
      </c>
      <c r="AY28" s="303">
        <v>185803219.97462574</v>
      </c>
      <c r="AZ28" s="303">
        <v>104359608.23679681</v>
      </c>
      <c r="BA28" s="303">
        <v>147710841.10110301</v>
      </c>
      <c r="BB28" s="303">
        <v>130738389.75978684</v>
      </c>
      <c r="BC28" s="303">
        <v>136710271.97196883</v>
      </c>
      <c r="BD28" s="303">
        <v>172681777.51669157</v>
      </c>
      <c r="BE28" s="303">
        <v>5204474.6487480998</v>
      </c>
      <c r="BF28" s="303">
        <v>154087697.10754368</v>
      </c>
      <c r="BG28" s="303">
        <v>186194834.49907416</v>
      </c>
      <c r="BH28" s="303">
        <v>183174230.78104186</v>
      </c>
      <c r="BI28" s="303">
        <v>36751899.083577603</v>
      </c>
      <c r="BJ28" s="303">
        <v>177459933.53174204</v>
      </c>
      <c r="BK28" s="303">
        <v>181345130.49892718</v>
      </c>
      <c r="BM28" s="303">
        <v>41117089.850491256</v>
      </c>
      <c r="BN28" s="303">
        <v>204186604.20088595</v>
      </c>
      <c r="BO28" s="303">
        <v>123096076.61054626</v>
      </c>
      <c r="BP28" s="303">
        <v>113978961.57935426</v>
      </c>
      <c r="BQ28" s="303">
        <v>186063348.13552347</v>
      </c>
      <c r="BR28" s="303">
        <v>126650287.2115521</v>
      </c>
      <c r="BS28" s="303">
        <v>184905629.5511331</v>
      </c>
      <c r="BT28" s="303">
        <v>173185104.38671416</v>
      </c>
      <c r="BU28" s="303">
        <v>217678753.99597228</v>
      </c>
      <c r="BV28" s="303">
        <v>177139837.91892275</v>
      </c>
      <c r="BW28" s="303">
        <v>147326305.62514681</v>
      </c>
      <c r="BX28" s="303">
        <v>33819213.967484325</v>
      </c>
      <c r="BY28" s="303">
        <v>55803321.315973043</v>
      </c>
      <c r="BZ28" s="303">
        <v>195878077.64175153</v>
      </c>
      <c r="CA28" s="303">
        <v>45903069.304733396</v>
      </c>
      <c r="CB28" s="303">
        <v>165745672.14337325</v>
      </c>
      <c r="CC28" s="303">
        <v>19339282.689042002</v>
      </c>
      <c r="CD28" s="303">
        <v>114075836.7194764</v>
      </c>
      <c r="CE28" s="303">
        <v>48742.355568230152</v>
      </c>
      <c r="CF28" s="303">
        <v>5855058.5025914609</v>
      </c>
      <c r="CG28" s="303">
        <v>172835268.8902142</v>
      </c>
      <c r="CH28" s="303">
        <v>169491001.61065888</v>
      </c>
      <c r="CI28" s="303">
        <v>169069444.55466712</v>
      </c>
      <c r="CJ28" s="303">
        <v>92499326.705014259</v>
      </c>
      <c r="CK28" s="303">
        <v>184541980.80087754</v>
      </c>
      <c r="CL28" s="303">
        <v>141988580.0689221</v>
      </c>
      <c r="CM28" s="303">
        <v>155133234.3129656</v>
      </c>
      <c r="CN28" s="303">
        <v>15880325.231945425</v>
      </c>
      <c r="CO28" s="303">
        <v>26051134.631015927</v>
      </c>
      <c r="CP28" s="303">
        <v>184260197.3054271</v>
      </c>
      <c r="CQ28" s="303">
        <v>199598277.93658903</v>
      </c>
      <c r="CR28" s="303">
        <v>107137218.8365768</v>
      </c>
      <c r="CS28" s="303">
        <v>74091999.076676235</v>
      </c>
      <c r="CT28" s="303">
        <v>79870244.730667889</v>
      </c>
      <c r="CU28" s="303">
        <v>152367092.98148149</v>
      </c>
      <c r="CV28" s="303">
        <v>190010826.8803525</v>
      </c>
      <c r="CW28" s="303">
        <v>199099944.15132314</v>
      </c>
      <c r="CX28" s="303">
        <v>34.529030215489165</v>
      </c>
      <c r="CY28" s="303">
        <v>81.473695666533544</v>
      </c>
      <c r="CZ28" s="303">
        <v>96.005495762308271</v>
      </c>
      <c r="DA28" s="303">
        <v>65.257759528789222</v>
      </c>
      <c r="DB28" s="303">
        <v>72.424889094283657</v>
      </c>
      <c r="DC28" s="303">
        <v>98.782549039632286</v>
      </c>
      <c r="DD28" s="303">
        <v>87.802495771245674</v>
      </c>
      <c r="DE28" s="303">
        <v>3.2813648032220284</v>
      </c>
      <c r="DF28" s="303">
        <v>27.410582392112548</v>
      </c>
      <c r="DG28" s="303">
        <v>68.649732241626694</v>
      </c>
      <c r="DH28" s="303">
        <v>94.928640541371962</v>
      </c>
      <c r="DI28" s="303">
        <v>95.557411125574816</v>
      </c>
      <c r="DJ28" s="303">
        <v>98.888616498552878</v>
      </c>
      <c r="DK28" s="303">
        <v>71.323505909509649</v>
      </c>
      <c r="DL28" s="303">
        <v>92.57121389878192</v>
      </c>
      <c r="DM28" s="303">
        <v>92.685766981219729</v>
      </c>
      <c r="DN28" s="303">
        <v>67.335126040224367</v>
      </c>
      <c r="DO28" s="303">
        <v>88.746226377487304</v>
      </c>
      <c r="DP28" s="303">
        <v>64.04419226329307</v>
      </c>
      <c r="DQ28" s="303">
        <v>52.134256533981841</v>
      </c>
      <c r="DR28" s="303">
        <v>98.429398204262426</v>
      </c>
      <c r="DS28" s="303">
        <v>84.935598385579127</v>
      </c>
      <c r="DT28" s="303">
        <v>4.0776189738123216</v>
      </c>
      <c r="DU28" s="303">
        <v>95.843136365868318</v>
      </c>
      <c r="DV28" s="303">
        <v>95.208524544716866</v>
      </c>
      <c r="DW28" s="303">
        <v>73.527362353617377</v>
      </c>
      <c r="DX28" s="303">
        <v>14.441390341345405</v>
      </c>
      <c r="DY28" s="303">
        <v>74.53773725249107</v>
      </c>
      <c r="DZ28" s="303">
        <v>5.2377613071035389E-2</v>
      </c>
      <c r="EA28" s="303">
        <v>42.133581474396856</v>
      </c>
      <c r="EB28" s="303">
        <v>96.516828013125306</v>
      </c>
      <c r="EC28" s="303">
        <v>64.914964598128876</v>
      </c>
      <c r="ED28" s="303">
        <v>96.959429385365908</v>
      </c>
      <c r="EE28" s="303">
        <v>55.763562647556306</v>
      </c>
      <c r="EF28" s="303">
        <v>71.973499552604409</v>
      </c>
      <c r="EG28" s="303">
        <v>41.927386188319623</v>
      </c>
      <c r="EH28" s="303">
        <v>11.741530192174512</v>
      </c>
      <c r="EI28" s="303">
        <v>0.2956060259813198</v>
      </c>
      <c r="EJ28" s="303">
        <v>59.34337932862195</v>
      </c>
      <c r="EK28" s="303">
        <v>96.354142633403086</v>
      </c>
      <c r="EL28" s="303">
        <v>59.5490586991165</v>
      </c>
      <c r="EM28" s="303">
        <v>3.3208842645439121</v>
      </c>
      <c r="EN28" s="303">
        <v>77.518058864119865</v>
      </c>
      <c r="EO28" s="303">
        <v>93.493877533176246</v>
      </c>
      <c r="EP28" s="303">
        <v>88.781282926674692</v>
      </c>
      <c r="EQ28" s="303">
        <v>74.698199114928883</v>
      </c>
      <c r="ER28" s="303">
        <v>90.301927442409792</v>
      </c>
      <c r="ES28" s="303">
        <v>48.781265310057179</v>
      </c>
      <c r="ET28" s="303">
        <v>92.564925472111184</v>
      </c>
      <c r="EU28" s="303">
        <v>87.574459676453699</v>
      </c>
      <c r="EV28" s="303">
        <v>57.939190753831106</v>
      </c>
      <c r="EW28" s="303">
        <v>79.110432616518295</v>
      </c>
      <c r="EX28" s="303">
        <v>73.024296240269166</v>
      </c>
      <c r="EY28" s="303">
        <v>78.550794861826915</v>
      </c>
      <c r="EZ28" s="303">
        <v>85.058728449770726</v>
      </c>
      <c r="FA28" s="303">
        <v>2.7202910302576129</v>
      </c>
      <c r="FB28" s="303">
        <v>93.42555950006755</v>
      </c>
      <c r="FC28" s="303">
        <v>93.576952442618847</v>
      </c>
      <c r="FD28" s="303">
        <v>92.720968606186432</v>
      </c>
      <c r="FE28" s="303">
        <v>19.086939824865368</v>
      </c>
      <c r="FF28" s="303">
        <v>98.050882522734767</v>
      </c>
      <c r="FG28" s="303">
        <v>94.571741902005144</v>
      </c>
      <c r="FI28" s="303">
        <v>25.137060515326056</v>
      </c>
      <c r="FJ28" s="303">
        <v>99.213673609175331</v>
      </c>
      <c r="FK28" s="303">
        <v>67.564522425046249</v>
      </c>
      <c r="FL28" s="303">
        <v>48.212043275720426</v>
      </c>
      <c r="FM28" s="303">
        <v>98.131960555159168</v>
      </c>
      <c r="FN28" s="303">
        <v>77.235177854633847</v>
      </c>
      <c r="FO28" s="303">
        <v>98.916208353571093</v>
      </c>
      <c r="FP28" s="303">
        <v>97.195898291831213</v>
      </c>
      <c r="FQ28" s="303">
        <v>95.957926052778646</v>
      </c>
      <c r="FR28" s="303">
        <v>83.417532382710803</v>
      </c>
      <c r="FS28" s="303">
        <v>71.971267647213836</v>
      </c>
      <c r="FT28" s="303">
        <v>18.507105721565168</v>
      </c>
      <c r="FU28" s="303">
        <v>27.756098110493621</v>
      </c>
      <c r="FV28" s="303">
        <v>89.535700634453846</v>
      </c>
      <c r="FW28" s="303">
        <v>23.461184079620644</v>
      </c>
      <c r="FX28" s="303">
        <v>89.483986373030206</v>
      </c>
      <c r="FY28" s="303">
        <v>10.481399607364088</v>
      </c>
      <c r="FZ28" s="303">
        <v>46.796056980501433</v>
      </c>
      <c r="GA28" s="303">
        <v>2.364327442294412E-2</v>
      </c>
      <c r="GB28" s="303">
        <v>3.7462659110519803</v>
      </c>
      <c r="GC28" s="303">
        <v>94.040072506581282</v>
      </c>
      <c r="GD28" s="303">
        <v>96.332226560063376</v>
      </c>
      <c r="GE28" s="303">
        <v>88.753983894796633</v>
      </c>
      <c r="GF28" s="303">
        <v>52.558768530333353</v>
      </c>
      <c r="GG28" s="303">
        <v>85.375840154748232</v>
      </c>
      <c r="GH28" s="303">
        <v>77.312965706935827</v>
      </c>
      <c r="GI28" s="303">
        <v>81.519129716743606</v>
      </c>
      <c r="GJ28" s="303">
        <v>9.359857879674589</v>
      </c>
      <c r="GK28" s="303">
        <v>12.496840852170047</v>
      </c>
      <c r="GL28" s="303">
        <v>93.509658210971168</v>
      </c>
      <c r="GM28" s="303">
        <v>96.662399699358943</v>
      </c>
      <c r="GN28" s="303">
        <v>59.183313692715615</v>
      </c>
      <c r="GO28" s="303">
        <v>36.592221537019846</v>
      </c>
      <c r="GP28" s="303">
        <v>33.54896853808701</v>
      </c>
      <c r="GQ28" s="303">
        <v>90.504723908597072</v>
      </c>
      <c r="GR28" s="303">
        <v>95.156814766789836</v>
      </c>
      <c r="GS28" s="303">
        <v>97.579076833525633</v>
      </c>
    </row>
    <row r="29" spans="1:201">
      <c r="A29" s="313">
        <v>27</v>
      </c>
      <c r="B29" s="303">
        <v>59987841.883464724</v>
      </c>
      <c r="C29" s="303">
        <v>136326865.96168637</v>
      </c>
      <c r="D29" s="303">
        <v>194596428.04608202</v>
      </c>
      <c r="E29" s="303">
        <v>103423653.0192523</v>
      </c>
      <c r="F29" s="303">
        <v>123350653.58638237</v>
      </c>
      <c r="G29" s="303">
        <v>219738486.98094136</v>
      </c>
      <c r="H29" s="303">
        <v>142906677.80202109</v>
      </c>
      <c r="I29" s="303">
        <v>5403847.8451734185</v>
      </c>
      <c r="J29" s="303">
        <v>47769498.832316577</v>
      </c>
      <c r="K29" s="303">
        <v>132953667.88544099</v>
      </c>
      <c r="L29" s="303">
        <v>161077091.88289967</v>
      </c>
      <c r="M29" s="303">
        <v>188439297.95045838</v>
      </c>
      <c r="N29" s="303">
        <v>170679710.67366976</v>
      </c>
      <c r="O29" s="303">
        <v>107445071.87122391</v>
      </c>
      <c r="P29" s="303">
        <v>219011545.57213089</v>
      </c>
      <c r="Q29" s="303">
        <v>205591000.29239583</v>
      </c>
      <c r="R29" s="303">
        <v>132040849.5657994</v>
      </c>
      <c r="S29" s="303">
        <v>176108040.39293525</v>
      </c>
      <c r="T29" s="303">
        <v>115113738.97372891</v>
      </c>
      <c r="U29" s="303">
        <v>91176904.423822254</v>
      </c>
      <c r="V29" s="303">
        <v>206542243.67165419</v>
      </c>
      <c r="W29" s="303">
        <v>140216944.7260139</v>
      </c>
      <c r="X29" s="303">
        <v>6637050.8306110203</v>
      </c>
      <c r="Y29" s="303">
        <v>229933251.79721451</v>
      </c>
      <c r="Z29" s="303">
        <v>214822668.77344269</v>
      </c>
      <c r="AA29" s="303">
        <v>119372071.87125522</v>
      </c>
      <c r="AB29" s="303">
        <v>23122878.873593748</v>
      </c>
      <c r="AC29" s="303">
        <v>139796189.54212469</v>
      </c>
      <c r="AD29" s="303">
        <v>44247.364762037992</v>
      </c>
      <c r="AE29" s="303">
        <v>64678384.325046316</v>
      </c>
      <c r="AF29" s="303">
        <v>179991855.59803656</v>
      </c>
      <c r="AG29" s="303">
        <v>115546953.8211247</v>
      </c>
      <c r="AH29" s="303">
        <v>218801936.99272764</v>
      </c>
      <c r="AI29" s="303">
        <v>108403417.1491369</v>
      </c>
      <c r="AJ29" s="303">
        <v>136287001.42770976</v>
      </c>
      <c r="AK29" s="303">
        <v>82560696.231121868</v>
      </c>
      <c r="AL29" s="303">
        <v>17417037.830964059</v>
      </c>
      <c r="AM29" s="303">
        <v>387917.23723179102</v>
      </c>
      <c r="AN29" s="303">
        <v>115195540.28681806</v>
      </c>
      <c r="AO29" s="303">
        <v>204198915.85948825</v>
      </c>
      <c r="AP29" s="303">
        <v>111664826.82739943</v>
      </c>
      <c r="AQ29" s="303">
        <v>5274330.2660423815</v>
      </c>
      <c r="AR29" s="303">
        <v>148284556.2701039</v>
      </c>
      <c r="AS29" s="303">
        <v>177704024.46473569</v>
      </c>
      <c r="AT29" s="303">
        <v>151542509.74969164</v>
      </c>
      <c r="AU29" s="303">
        <v>117313901.70338418</v>
      </c>
      <c r="AV29" s="303">
        <v>161574108.29066199</v>
      </c>
      <c r="AW29" s="303">
        <v>88970122.635275394</v>
      </c>
      <c r="AX29" s="303">
        <v>182453454.89920524</v>
      </c>
      <c r="AY29" s="303">
        <v>181773588.80557358</v>
      </c>
      <c r="AZ29" s="303">
        <v>96300118.837509304</v>
      </c>
      <c r="BA29" s="303">
        <v>142012975.53143531</v>
      </c>
      <c r="BB29" s="303">
        <v>124971471.98672435</v>
      </c>
      <c r="BC29" s="303">
        <v>131433837.80164739</v>
      </c>
      <c r="BD29" s="303">
        <v>168419097.54229465</v>
      </c>
      <c r="BE29" s="303">
        <v>3929381.1681910157</v>
      </c>
      <c r="BF29" s="303">
        <v>152572111.35052398</v>
      </c>
      <c r="BG29" s="303">
        <v>184447140.32495683</v>
      </c>
      <c r="BH29" s="303">
        <v>181099695.65955615</v>
      </c>
      <c r="BI29" s="303">
        <v>30290637.80173099</v>
      </c>
      <c r="BJ29" s="303">
        <v>177199989.59450239</v>
      </c>
      <c r="BK29" s="303">
        <v>179985289.08875537</v>
      </c>
      <c r="BM29" s="303">
        <v>35743504.740561202</v>
      </c>
      <c r="BN29" s="303">
        <v>204107072.817036</v>
      </c>
      <c r="BO29" s="303">
        <v>116610264.32530314</v>
      </c>
      <c r="BP29" s="303">
        <v>103080105.30946961</v>
      </c>
      <c r="BQ29" s="303">
        <v>185809672.41238871</v>
      </c>
      <c r="BR29" s="303">
        <v>121551246.57296641</v>
      </c>
      <c r="BS29" s="303">
        <v>184798516.66530448</v>
      </c>
      <c r="BT29" s="303">
        <v>172717354.09183967</v>
      </c>
      <c r="BU29" s="303">
        <v>216605243.629278</v>
      </c>
      <c r="BV29" s="303">
        <v>172323804.59595942</v>
      </c>
      <c r="BW29" s="303">
        <v>140531655.25537252</v>
      </c>
      <c r="BX29" s="303">
        <v>28214394.077851981</v>
      </c>
      <c r="BY29" s="303">
        <v>48598603.705331177</v>
      </c>
      <c r="BZ29" s="303">
        <v>192512903.20769307</v>
      </c>
      <c r="CA29" s="303">
        <v>40518857.286536753</v>
      </c>
      <c r="CB29" s="303">
        <v>162849927.77213567</v>
      </c>
      <c r="CC29" s="303">
        <v>15432996.241805851</v>
      </c>
      <c r="CD29" s="303">
        <v>102264591.23987526</v>
      </c>
      <c r="CE29" s="303">
        <v>2177.8075004220009</v>
      </c>
      <c r="CF29" s="303">
        <v>4576245.762880981</v>
      </c>
      <c r="CG29" s="303">
        <v>171336613.32426348</v>
      </c>
      <c r="CH29" s="303">
        <v>168776744.14665294</v>
      </c>
      <c r="CI29" s="303">
        <v>166021725.6967417</v>
      </c>
      <c r="CJ29" s="303">
        <v>84771106.045690015</v>
      </c>
      <c r="CK29" s="303">
        <v>179953046.99294767</v>
      </c>
      <c r="CL29" s="303">
        <v>137152242.19440836</v>
      </c>
      <c r="CM29" s="303">
        <v>150718943.79018855</v>
      </c>
      <c r="CN29" s="303">
        <v>12765313.349860132</v>
      </c>
      <c r="CO29" s="303">
        <v>21244238.819710284</v>
      </c>
      <c r="CP29" s="303">
        <v>182520871.80999532</v>
      </c>
      <c r="CQ29" s="303">
        <v>198853055.98771822</v>
      </c>
      <c r="CR29" s="303">
        <v>99754899.072400883</v>
      </c>
      <c r="CS29" s="303">
        <v>65819333.802711785</v>
      </c>
      <c r="CT29" s="303">
        <v>71240057.068204075</v>
      </c>
      <c r="CU29" s="303">
        <v>149935441.63626769</v>
      </c>
      <c r="CV29" s="303">
        <v>188796122.40121752</v>
      </c>
      <c r="CW29" s="303">
        <v>198688660.43447703</v>
      </c>
      <c r="CX29" s="303">
        <v>30.408618980210818</v>
      </c>
      <c r="CY29" s="303">
        <v>78.71096944845543</v>
      </c>
      <c r="CZ29" s="303">
        <v>95.538499329587978</v>
      </c>
      <c r="DA29" s="303">
        <v>61.309174877571351</v>
      </c>
      <c r="DB29" s="303">
        <v>69.109314362748535</v>
      </c>
      <c r="DC29" s="303">
        <v>98.715873336670896</v>
      </c>
      <c r="DD29" s="303">
        <v>86.117282519162544</v>
      </c>
      <c r="DE29" s="303">
        <v>2.5133135915123028</v>
      </c>
      <c r="DF29" s="303">
        <v>23.770001749018785</v>
      </c>
      <c r="DG29" s="303">
        <v>64.834765151296452</v>
      </c>
      <c r="DH29" s="303">
        <v>94.265785979558302</v>
      </c>
      <c r="DI29" s="303">
        <v>95.013316368487239</v>
      </c>
      <c r="DJ29" s="303">
        <v>98.82944048102911</v>
      </c>
      <c r="DK29" s="303">
        <v>68.036551331585997</v>
      </c>
      <c r="DL29" s="303">
        <v>91.510290158319563</v>
      </c>
      <c r="DM29" s="303">
        <v>91.754565067644933</v>
      </c>
      <c r="DN29" s="303">
        <v>63.842226739524634</v>
      </c>
      <c r="DO29" s="303">
        <v>87.171333195716215</v>
      </c>
      <c r="DP29" s="303">
        <v>59.958997520649994</v>
      </c>
      <c r="DQ29" s="303">
        <v>47.751229434987138</v>
      </c>
      <c r="DR29" s="303">
        <v>98.333753253251373</v>
      </c>
      <c r="DS29" s="303">
        <v>82.78441773570448</v>
      </c>
      <c r="DT29" s="303">
        <v>3.1474733091004286</v>
      </c>
      <c r="DU29" s="303">
        <v>95.346681457404586</v>
      </c>
      <c r="DV29" s="303">
        <v>94.604085130415143</v>
      </c>
      <c r="DW29" s="303">
        <v>69.93173037181478</v>
      </c>
      <c r="DX29" s="303">
        <v>12.055845744370707</v>
      </c>
      <c r="DY29" s="303">
        <v>71.193159874123268</v>
      </c>
      <c r="DZ29" s="303">
        <v>2.1414551116622497E-2</v>
      </c>
      <c r="EA29" s="303">
        <v>37.556569563698524</v>
      </c>
      <c r="EB29" s="303">
        <v>96.134025911138011</v>
      </c>
      <c r="EC29" s="303">
        <v>60.756537198863491</v>
      </c>
      <c r="ED29" s="303">
        <v>96.65960911670517</v>
      </c>
      <c r="EE29" s="303">
        <v>51.635941620414663</v>
      </c>
      <c r="EF29" s="303">
        <v>68.654439318219517</v>
      </c>
      <c r="EG29" s="303">
        <v>37.207170910690003</v>
      </c>
      <c r="EH29" s="303">
        <v>9.5688061359521175</v>
      </c>
      <c r="EI29" s="303">
        <v>0.20259610520686686</v>
      </c>
      <c r="EJ29" s="303">
        <v>55.369268918671565</v>
      </c>
      <c r="EK29" s="303">
        <v>95.953328166814018</v>
      </c>
      <c r="EL29" s="303">
        <v>55.36879684521935</v>
      </c>
      <c r="EM29" s="303">
        <v>2.6261719516429962</v>
      </c>
      <c r="EN29" s="303">
        <v>74.539571219733489</v>
      </c>
      <c r="EO29" s="303">
        <v>92.616079745152092</v>
      </c>
      <c r="EP29" s="303">
        <v>87.222714260814342</v>
      </c>
      <c r="EQ29" s="303">
        <v>71.30459159760197</v>
      </c>
      <c r="ER29" s="303">
        <v>88.812333085172654</v>
      </c>
      <c r="ES29" s="303">
        <v>43.98020615548419</v>
      </c>
      <c r="ET29" s="303">
        <v>91.473199264165274</v>
      </c>
      <c r="EU29" s="303">
        <v>85.675177347690337</v>
      </c>
      <c r="EV29" s="303">
        <v>53.464659835468083</v>
      </c>
      <c r="EW29" s="303">
        <v>76.058790591823254</v>
      </c>
      <c r="EX29" s="303">
        <v>69.803168057283699</v>
      </c>
      <c r="EY29" s="303">
        <v>75.519068773242765</v>
      </c>
      <c r="EZ29" s="303">
        <v>82.959038814739856</v>
      </c>
      <c r="FA29" s="303">
        <v>2.0538211957405501</v>
      </c>
      <c r="FB29" s="303">
        <v>92.506638327398733</v>
      </c>
      <c r="FC29" s="303">
        <v>92.698604259353672</v>
      </c>
      <c r="FD29" s="303">
        <v>91.670859619504583</v>
      </c>
      <c r="FE29" s="303">
        <v>15.731311725242994</v>
      </c>
      <c r="FF29" s="303">
        <v>97.907257243802604</v>
      </c>
      <c r="FG29" s="303">
        <v>93.862582684348695</v>
      </c>
      <c r="FI29" s="303">
        <v>21.851902577745193</v>
      </c>
      <c r="FJ29" s="303">
        <v>99.175029542441109</v>
      </c>
      <c r="FK29" s="303">
        <v>64.00461359889114</v>
      </c>
      <c r="FL29" s="303">
        <v>43.601928190808877</v>
      </c>
      <c r="FM29" s="303">
        <v>97.998169046482616</v>
      </c>
      <c r="FN29" s="303">
        <v>74.125628565169222</v>
      </c>
      <c r="FO29" s="303">
        <v>98.858907769712758</v>
      </c>
      <c r="FP29" s="303">
        <v>96.933384894691244</v>
      </c>
      <c r="FQ29" s="303">
        <v>95.484697377526089</v>
      </c>
      <c r="FR29" s="303">
        <v>81.149597510497657</v>
      </c>
      <c r="FS29" s="303">
        <v>68.65197176005222</v>
      </c>
      <c r="FT29" s="303">
        <v>15.439944126754366</v>
      </c>
      <c r="FU29" s="303">
        <v>24.172532757330018</v>
      </c>
      <c r="FV29" s="303">
        <v>87.997482298139346</v>
      </c>
      <c r="FW29" s="303">
        <v>20.70929861322567</v>
      </c>
      <c r="FX29" s="303">
        <v>87.920610711363111</v>
      </c>
      <c r="FY29" s="303">
        <v>8.364291651880718</v>
      </c>
      <c r="FZ29" s="303">
        <v>41.950861605487027</v>
      </c>
      <c r="GA29" s="303">
        <v>1.056381042166629E-3</v>
      </c>
      <c r="GB29" s="303">
        <v>2.9280379511988115</v>
      </c>
      <c r="GC29" s="303">
        <v>93.224650521303971</v>
      </c>
      <c r="GD29" s="303">
        <v>95.92626983557075</v>
      </c>
      <c r="GE29" s="303">
        <v>87.154066232887502</v>
      </c>
      <c r="GF29" s="303">
        <v>48.167539153279478</v>
      </c>
      <c r="GG29" s="303">
        <v>83.25283227563979</v>
      </c>
      <c r="GH29" s="303">
        <v>74.679573471743836</v>
      </c>
      <c r="GI29" s="303">
        <v>79.199516364212741</v>
      </c>
      <c r="GJ29" s="303">
        <v>7.5238710164355034</v>
      </c>
      <c r="GK29" s="303">
        <v>10.190952344905947</v>
      </c>
      <c r="GL29" s="303">
        <v>92.626973100600551</v>
      </c>
      <c r="GM29" s="303">
        <v>96.301500083234131</v>
      </c>
      <c r="GN29" s="303">
        <v>55.10527105610764</v>
      </c>
      <c r="GO29" s="303">
        <v>32.506555011903629</v>
      </c>
      <c r="GP29" s="303">
        <v>29.923915236420935</v>
      </c>
      <c r="GQ29" s="303">
        <v>89.060344224413612</v>
      </c>
      <c r="GR29" s="303">
        <v>94.548494646219979</v>
      </c>
      <c r="GS29" s="303">
        <v>97.377506282727282</v>
      </c>
    </row>
    <row r="30" spans="1:201">
      <c r="A30" s="313">
        <v>28</v>
      </c>
      <c r="B30" s="303">
        <v>52533458.249631166</v>
      </c>
      <c r="C30" s="303">
        <v>131190463.81602094</v>
      </c>
      <c r="D30" s="303">
        <v>193518768.10248721</v>
      </c>
      <c r="E30" s="303">
        <v>96713849.19582738</v>
      </c>
      <c r="F30" s="303">
        <v>117274558.79979482</v>
      </c>
      <c r="G30" s="303">
        <v>219584934.76688737</v>
      </c>
      <c r="H30" s="303">
        <v>139885136.97555524</v>
      </c>
      <c r="I30" s="303">
        <v>4124112.2890821695</v>
      </c>
      <c r="J30" s="303">
        <v>41210370.924433678</v>
      </c>
      <c r="K30" s="303">
        <v>124978490.51098201</v>
      </c>
      <c r="L30" s="303">
        <v>159788552.7513966</v>
      </c>
      <c r="M30" s="303">
        <v>187228017.46277913</v>
      </c>
      <c r="N30" s="303">
        <v>170574527.05834252</v>
      </c>
      <c r="O30" s="303">
        <v>102146370.92606831</v>
      </c>
      <c r="P30" s="303">
        <v>216172119.02959713</v>
      </c>
      <c r="Q30" s="303">
        <v>203323055.54927307</v>
      </c>
      <c r="R30" s="303">
        <v>124756403.69225705</v>
      </c>
      <c r="S30" s="303">
        <v>172650828.83339474</v>
      </c>
      <c r="T30" s="303">
        <v>107235376.56948036</v>
      </c>
      <c r="U30" s="303">
        <v>83073096.96622324</v>
      </c>
      <c r="V30" s="303">
        <v>206330272.82307163</v>
      </c>
      <c r="W30" s="303">
        <v>136293761.12638265</v>
      </c>
      <c r="X30" s="303">
        <v>5103055.392483294</v>
      </c>
      <c r="Y30" s="303">
        <v>228585757.72908431</v>
      </c>
      <c r="Z30" s="303">
        <v>213280191.87062207</v>
      </c>
      <c r="AA30" s="303">
        <v>112985920.12971713</v>
      </c>
      <c r="AB30" s="303">
        <v>19220830.584236264</v>
      </c>
      <c r="AC30" s="303">
        <v>132969653.46968503</v>
      </c>
      <c r="AD30" s="303">
        <v>3715.3180347681046</v>
      </c>
      <c r="AE30" s="303">
        <v>57283584.307376072</v>
      </c>
      <c r="AF30" s="303">
        <v>179187762.53824475</v>
      </c>
      <c r="AG30" s="303">
        <v>107567922.32325394</v>
      </c>
      <c r="AH30" s="303">
        <v>218039613.16050118</v>
      </c>
      <c r="AI30" s="303">
        <v>99928785.827101231</v>
      </c>
      <c r="AJ30" s="303">
        <v>129536315.4686863</v>
      </c>
      <c r="AK30" s="303">
        <v>72751209.602826566</v>
      </c>
      <c r="AL30" s="303">
        <v>14122516.290222913</v>
      </c>
      <c r="AM30" s="303">
        <v>261106.28136214614</v>
      </c>
      <c r="AN30" s="303">
        <v>107030414.61639518</v>
      </c>
      <c r="AO30" s="303">
        <v>203231092.06211922</v>
      </c>
      <c r="AP30" s="303">
        <v>103320508.152257</v>
      </c>
      <c r="AQ30" s="303">
        <v>4162699.859706074</v>
      </c>
      <c r="AR30" s="303">
        <v>142079702.31134576</v>
      </c>
      <c r="AS30" s="303">
        <v>175832917.43105158</v>
      </c>
      <c r="AT30" s="303">
        <v>148603659.27638489</v>
      </c>
      <c r="AU30" s="303">
        <v>111496160.7956734</v>
      </c>
      <c r="AV30" s="303">
        <v>158542740.99283904</v>
      </c>
      <c r="AW30" s="303">
        <v>79663258.491428226</v>
      </c>
      <c r="AX30" s="303">
        <v>179995360.98758978</v>
      </c>
      <c r="AY30" s="303">
        <v>177339885.38814253</v>
      </c>
      <c r="AZ30" s="303">
        <v>88348600.186304763</v>
      </c>
      <c r="BA30" s="303">
        <v>135952692.52776816</v>
      </c>
      <c r="BB30" s="303">
        <v>119046498.67937967</v>
      </c>
      <c r="BC30" s="303">
        <v>125853433.88863319</v>
      </c>
      <c r="BD30" s="303">
        <v>163839165.22144476</v>
      </c>
      <c r="BE30" s="303">
        <v>2955383.5319445431</v>
      </c>
      <c r="BF30" s="303">
        <v>150869377.319417</v>
      </c>
      <c r="BG30" s="303">
        <v>182494482.30080658</v>
      </c>
      <c r="BH30" s="303">
        <v>178767497.78369424</v>
      </c>
      <c r="BI30" s="303">
        <v>24775850.096133292</v>
      </c>
      <c r="BJ30" s="303">
        <v>176917491.32664558</v>
      </c>
      <c r="BK30" s="303">
        <v>178463135.53655022</v>
      </c>
      <c r="BM30" s="303">
        <v>30940667.277217939</v>
      </c>
      <c r="BN30" s="303">
        <v>204026041.50994653</v>
      </c>
      <c r="BO30" s="303">
        <v>110057525.40102458</v>
      </c>
      <c r="BP30" s="303">
        <v>92652805.46391049</v>
      </c>
      <c r="BQ30" s="303">
        <v>185535021.48120967</v>
      </c>
      <c r="BR30" s="303">
        <v>116196868.88558766</v>
      </c>
      <c r="BS30" s="303">
        <v>184688468.11269754</v>
      </c>
      <c r="BT30" s="303">
        <v>172194617.00023693</v>
      </c>
      <c r="BU30" s="303">
        <v>215384073.85361841</v>
      </c>
      <c r="BV30" s="303">
        <v>167192040.36800274</v>
      </c>
      <c r="BW30" s="303">
        <v>133570010.83418821</v>
      </c>
      <c r="BX30" s="303">
        <v>23397194.234427392</v>
      </c>
      <c r="BY30" s="303">
        <v>42119991.832786441</v>
      </c>
      <c r="BZ30" s="303">
        <v>188806778.25954947</v>
      </c>
      <c r="CA30" s="303">
        <v>35676891.391937196</v>
      </c>
      <c r="CB30" s="303">
        <v>159653600.15693164</v>
      </c>
      <c r="CC30" s="303">
        <v>12240209.194709271</v>
      </c>
      <c r="CD30" s="303">
        <v>91022291.681916326</v>
      </c>
      <c r="CF30" s="303">
        <v>3566358.8418827951</v>
      </c>
      <c r="CG30" s="303">
        <v>169646332.82336202</v>
      </c>
      <c r="CH30" s="303">
        <v>167966805.60335666</v>
      </c>
      <c r="CI30" s="303">
        <v>162699707.30346012</v>
      </c>
      <c r="CJ30" s="303">
        <v>77278132.419762224</v>
      </c>
      <c r="CK30" s="303">
        <v>174992194.58856803</v>
      </c>
      <c r="CL30" s="303">
        <v>132154995.81456283</v>
      </c>
      <c r="CM30" s="303">
        <v>146085093.96461704</v>
      </c>
      <c r="CN30" s="303">
        <v>10211425.562558293</v>
      </c>
      <c r="CO30" s="303">
        <v>17231316.883469075</v>
      </c>
      <c r="CP30" s="303">
        <v>180583163.28600252</v>
      </c>
      <c r="CQ30" s="303">
        <v>198020938.6772663</v>
      </c>
      <c r="CR30" s="303">
        <v>92462398.634801686</v>
      </c>
      <c r="CS30" s="303">
        <v>58170952.108135343</v>
      </c>
      <c r="CT30" s="303">
        <v>63298343.14234668</v>
      </c>
      <c r="CU30" s="303">
        <v>147218438.49516034</v>
      </c>
      <c r="CV30" s="303">
        <v>187437968.30148342</v>
      </c>
      <c r="CW30" s="303">
        <v>198234181.64770058</v>
      </c>
      <c r="CX30" s="303">
        <v>26.629894749825624</v>
      </c>
      <c r="CY30" s="303">
        <v>75.745367697762518</v>
      </c>
      <c r="CZ30" s="303">
        <v>95.009414521441983</v>
      </c>
      <c r="DA30" s="303">
        <v>57.331626957000616</v>
      </c>
      <c r="DB30" s="303">
        <v>65.705078288635875</v>
      </c>
      <c r="DC30" s="303">
        <v>98.646891151886678</v>
      </c>
      <c r="DD30" s="303">
        <v>84.296465682622355</v>
      </c>
      <c r="DE30" s="303">
        <v>1.9181123832587292</v>
      </c>
      <c r="DF30" s="303">
        <v>20.506193552292647</v>
      </c>
      <c r="DG30" s="303">
        <v>60.945675362825845</v>
      </c>
      <c r="DH30" s="303">
        <v>93.511705106997866</v>
      </c>
      <c r="DI30" s="303">
        <v>94.40257446147217</v>
      </c>
      <c r="DJ30" s="303">
        <v>98.768535539196634</v>
      </c>
      <c r="DK30" s="303">
        <v>64.681298898250773</v>
      </c>
      <c r="DL30" s="303">
        <v>90.323883541665097</v>
      </c>
      <c r="DM30" s="303">
        <v>90.742389032669067</v>
      </c>
      <c r="DN30" s="303">
        <v>60.320170901049167</v>
      </c>
      <c r="DO30" s="303">
        <v>85.460055617972657</v>
      </c>
      <c r="DP30" s="303">
        <v>55.855415132704742</v>
      </c>
      <c r="DQ30" s="303">
        <v>43.507097967153868</v>
      </c>
      <c r="DR30" s="303">
        <v>98.232834967718773</v>
      </c>
      <c r="DS30" s="303">
        <v>80.468160805414342</v>
      </c>
      <c r="DT30" s="303">
        <v>2.4200101901620514</v>
      </c>
      <c r="DU30" s="303">
        <v>94.787914568859648</v>
      </c>
      <c r="DV30" s="303">
        <v>93.924805717961547</v>
      </c>
      <c r="DW30" s="303">
        <v>66.190531658397148</v>
      </c>
      <c r="DX30" s="303">
        <v>10.021389199372678</v>
      </c>
      <c r="DY30" s="303">
        <v>67.716651139632916</v>
      </c>
      <c r="DZ30" s="303">
        <v>1.7981153995934938E-3</v>
      </c>
      <c r="EA30" s="303">
        <v>33.262657089361639</v>
      </c>
      <c r="EB30" s="303">
        <v>95.704558128897787</v>
      </c>
      <c r="EC30" s="303">
        <v>56.561027858463554</v>
      </c>
      <c r="ED30" s="303">
        <v>96.322839138083779</v>
      </c>
      <c r="EE30" s="303">
        <v>47.599209387175691</v>
      </c>
      <c r="EF30" s="303">
        <v>65.253788084609639</v>
      </c>
      <c r="EG30" s="303">
        <v>32.786383996498159</v>
      </c>
      <c r="EH30" s="303">
        <v>7.7588176499636603</v>
      </c>
      <c r="EI30" s="303">
        <v>0.13636701484706257</v>
      </c>
      <c r="EJ30" s="303">
        <v>51.444663522709668</v>
      </c>
      <c r="EK30" s="303">
        <v>95.498546543484991</v>
      </c>
      <c r="EL30" s="303">
        <v>51.231281938668971</v>
      </c>
      <c r="EM30" s="303">
        <v>2.0726736975595532</v>
      </c>
      <c r="EN30" s="303">
        <v>71.420519814781841</v>
      </c>
      <c r="EO30" s="303">
        <v>91.640893061758817</v>
      </c>
      <c r="EP30" s="303">
        <v>85.531211886253629</v>
      </c>
      <c r="EQ30" s="303">
        <v>67.768509058178495</v>
      </c>
      <c r="ER30" s="303">
        <v>87.146083430410911</v>
      </c>
      <c r="ES30" s="303">
        <v>39.379585277558213</v>
      </c>
      <c r="ET30" s="303">
        <v>90.240831730695163</v>
      </c>
      <c r="EU30" s="303">
        <v>83.585444020139846</v>
      </c>
      <c r="EV30" s="303">
        <v>49.050072968972522</v>
      </c>
      <c r="EW30" s="303">
        <v>72.813046361916079</v>
      </c>
      <c r="EX30" s="303">
        <v>66.493757509959465</v>
      </c>
      <c r="EY30" s="303">
        <v>72.312688179491957</v>
      </c>
      <c r="EZ30" s="303">
        <v>80.703078601683544</v>
      </c>
      <c r="FA30" s="303">
        <v>1.5447290755568672</v>
      </c>
      <c r="FB30" s="303">
        <v>91.474246497797012</v>
      </c>
      <c r="FC30" s="303">
        <v>91.717246277247497</v>
      </c>
      <c r="FD30" s="303">
        <v>90.490324316535592</v>
      </c>
      <c r="FE30" s="303">
        <v>12.867230583632391</v>
      </c>
      <c r="FF30" s="303">
        <v>97.751170154603116</v>
      </c>
      <c r="FG30" s="303">
        <v>93.068777455179784</v>
      </c>
      <c r="FI30" s="303">
        <v>18.915672985613877</v>
      </c>
      <c r="FJ30" s="303">
        <v>99.135656667392993</v>
      </c>
      <c r="FK30" s="303">
        <v>60.407970324909158</v>
      </c>
      <c r="FL30" s="303">
        <v>39.191277098387708</v>
      </c>
      <c r="FM30" s="303">
        <v>97.853314970626329</v>
      </c>
      <c r="FN30" s="303">
        <v>70.860367016296394</v>
      </c>
      <c r="FO30" s="303">
        <v>98.800036735958386</v>
      </c>
      <c r="FP30" s="303">
        <v>96.640011504591044</v>
      </c>
      <c r="FQ30" s="303">
        <v>94.946376954060241</v>
      </c>
      <c r="FR30" s="303">
        <v>78.732980708229022</v>
      </c>
      <c r="FS30" s="303">
        <v>65.251096595391417</v>
      </c>
      <c r="FT30" s="303">
        <v>12.803796909675869</v>
      </c>
      <c r="FU30" s="303">
        <v>20.950126231812174</v>
      </c>
      <c r="FV30" s="303">
        <v>86.303415775402883</v>
      </c>
      <c r="FW30" s="303">
        <v>18.234556621436216</v>
      </c>
      <c r="FX30" s="303">
        <v>86.194953968330651</v>
      </c>
      <c r="FY30" s="303">
        <v>6.6338822339141945</v>
      </c>
      <c r="FZ30" s="303">
        <v>37.339058564323878</v>
      </c>
      <c r="GB30" s="303">
        <v>2.2818778924259999</v>
      </c>
      <c r="GC30" s="303">
        <v>92.304964962436912</v>
      </c>
      <c r="GD30" s="303">
        <v>95.465931631706852</v>
      </c>
      <c r="GE30" s="303">
        <v>85.410153441595412</v>
      </c>
      <c r="GF30" s="303">
        <v>43.909978796489519</v>
      </c>
      <c r="GG30" s="303">
        <v>80.957761310921924</v>
      </c>
      <c r="GH30" s="303">
        <v>71.958566347040076</v>
      </c>
      <c r="GI30" s="303">
        <v>76.764529388716525</v>
      </c>
      <c r="GJ30" s="303">
        <v>6.0186104892961954</v>
      </c>
      <c r="GK30" s="303">
        <v>8.26593650587672</v>
      </c>
      <c r="GL30" s="303">
        <v>91.643611178488271</v>
      </c>
      <c r="GM30" s="303">
        <v>95.898518369708469</v>
      </c>
      <c r="GN30" s="303">
        <v>51.076845214094355</v>
      </c>
      <c r="GO30" s="303">
        <v>28.729206838614417</v>
      </c>
      <c r="GP30" s="303">
        <v>26.588050778567666</v>
      </c>
      <c r="GQ30" s="303">
        <v>87.446468063013086</v>
      </c>
      <c r="GR30" s="303">
        <v>93.868335414164562</v>
      </c>
      <c r="GS30" s="303">
        <v>97.154765786022949</v>
      </c>
    </row>
    <row r="31" spans="1:201">
      <c r="A31" s="313">
        <v>29</v>
      </c>
      <c r="B31" s="303">
        <v>45764988.186196268</v>
      </c>
      <c r="C31" s="303">
        <v>125748524.22804415</v>
      </c>
      <c r="D31" s="303">
        <v>192301756.88426805</v>
      </c>
      <c r="E31" s="303">
        <v>90032508.546481654</v>
      </c>
      <c r="F31" s="303">
        <v>111101516.08616209</v>
      </c>
      <c r="G31" s="303">
        <v>219425720.73590714</v>
      </c>
      <c r="H31" s="303">
        <v>136651232.24853474</v>
      </c>
      <c r="I31" s="303">
        <v>3137275.6141549349</v>
      </c>
      <c r="J31" s="303">
        <v>35381482.002815098</v>
      </c>
      <c r="K31" s="303">
        <v>116946499.75384741</v>
      </c>
      <c r="L31" s="303">
        <v>158330788.2507636</v>
      </c>
      <c r="M31" s="303">
        <v>185875412.04514426</v>
      </c>
      <c r="N31" s="303">
        <v>170466097.0611186</v>
      </c>
      <c r="O31" s="303">
        <v>96790279.415821522</v>
      </c>
      <c r="P31" s="303">
        <v>213024427.95152768</v>
      </c>
      <c r="Q31" s="303">
        <v>200875600.04821414</v>
      </c>
      <c r="R31" s="303">
        <v>117479963.35827911</v>
      </c>
      <c r="S31" s="303">
        <v>168929716.75430438</v>
      </c>
      <c r="T31" s="303">
        <v>99416057.509077564</v>
      </c>
      <c r="U31" s="303">
        <v>75312088.095813483</v>
      </c>
      <c r="V31" s="303">
        <v>206105783.16344014</v>
      </c>
      <c r="W31" s="303">
        <v>132115270.52204949</v>
      </c>
      <c r="X31" s="303">
        <v>3909839.0759498179</v>
      </c>
      <c r="Y31" s="303">
        <v>227075854.79181117</v>
      </c>
      <c r="Z31" s="303">
        <v>211556622.66330573</v>
      </c>
      <c r="AA31" s="303">
        <v>106429694.7750009</v>
      </c>
      <c r="AB31" s="303">
        <v>15915115.730916232</v>
      </c>
      <c r="AC31" s="303">
        <v>125959088.28546278</v>
      </c>
      <c r="AE31" s="303">
        <v>50428230.552298546</v>
      </c>
      <c r="AF31" s="303">
        <v>178288281.12374717</v>
      </c>
      <c r="AG31" s="303">
        <v>99620696.653478444</v>
      </c>
      <c r="AH31" s="303">
        <v>217183160.07565644</v>
      </c>
      <c r="AI31" s="303">
        <v>91723568.182989493</v>
      </c>
      <c r="AJ31" s="303">
        <v>122690840.11437236</v>
      </c>
      <c r="AK31" s="303">
        <v>63681602.516848117</v>
      </c>
      <c r="AL31" s="303">
        <v>11398573.441000134</v>
      </c>
      <c r="AM31" s="303">
        <v>170973.54431077838</v>
      </c>
      <c r="AN31" s="303">
        <v>99046291.037050888</v>
      </c>
      <c r="AO31" s="303">
        <v>202134405.20773461</v>
      </c>
      <c r="AP31" s="303">
        <v>95153497.490836099</v>
      </c>
      <c r="AQ31" s="303">
        <v>3279645.1099414229</v>
      </c>
      <c r="AR31" s="303">
        <v>135655164.37754941</v>
      </c>
      <c r="AS31" s="303">
        <v>173770110.80810702</v>
      </c>
      <c r="AT31" s="303">
        <v>145443824.7488763</v>
      </c>
      <c r="AU31" s="303">
        <v>105510055.10768814</v>
      </c>
      <c r="AV31" s="303">
        <v>155188266.99290606</v>
      </c>
      <c r="AW31" s="303">
        <v>70863633.14366585</v>
      </c>
      <c r="AX31" s="303">
        <v>177245429.77554244</v>
      </c>
      <c r="AY31" s="303">
        <v>172518081.07379809</v>
      </c>
      <c r="AZ31" s="303">
        <v>80602594.607460171</v>
      </c>
      <c r="BA31" s="303">
        <v>129592555.73136789</v>
      </c>
      <c r="BB31" s="303">
        <v>113021032.90807742</v>
      </c>
      <c r="BC31" s="303">
        <v>120025756.98808798</v>
      </c>
      <c r="BD31" s="303">
        <v>158969771.2190187</v>
      </c>
      <c r="BE31" s="303">
        <v>2215150.3562810719</v>
      </c>
      <c r="BF31" s="303">
        <v>148971597.34544283</v>
      </c>
      <c r="BG31" s="303">
        <v>180329640.42325094</v>
      </c>
      <c r="BH31" s="303">
        <v>176168432.51386446</v>
      </c>
      <c r="BI31" s="303">
        <v>20122911.264987439</v>
      </c>
      <c r="BJ31" s="303">
        <v>176609570.45562208</v>
      </c>
      <c r="BK31" s="303">
        <v>176770641.3876726</v>
      </c>
      <c r="BM31" s="303">
        <v>26678883.239135176</v>
      </c>
      <c r="BN31" s="303">
        <v>203943460.22521353</v>
      </c>
      <c r="BO31" s="303">
        <v>103502545.88390017</v>
      </c>
      <c r="BP31" s="303">
        <v>82796531.997776598</v>
      </c>
      <c r="BQ31" s="303">
        <v>185236737.98815441</v>
      </c>
      <c r="BR31" s="303">
        <v>110642508.70775902</v>
      </c>
      <c r="BS31" s="303">
        <v>184575248.47039732</v>
      </c>
      <c r="BT31" s="303">
        <v>171609911.12488994</v>
      </c>
      <c r="BU31" s="303">
        <v>213998708.8091611</v>
      </c>
      <c r="BV31" s="303">
        <v>161780150.08868238</v>
      </c>
      <c r="BW31" s="303">
        <v>126510654.53313918</v>
      </c>
      <c r="BX31" s="303">
        <v>19295309.431029558</v>
      </c>
      <c r="BY31" s="303">
        <v>36342316.786438912</v>
      </c>
      <c r="BZ31" s="303">
        <v>184766692.90201864</v>
      </c>
      <c r="CA31" s="303">
        <v>31342253.327999383</v>
      </c>
      <c r="CB31" s="303">
        <v>156162209.08329213</v>
      </c>
      <c r="CC31" s="303">
        <v>9653605.5194227099</v>
      </c>
      <c r="CD31" s="303">
        <v>80466173.574584305</v>
      </c>
      <c r="CF31" s="303">
        <v>2772155.7033587098</v>
      </c>
      <c r="CG31" s="303">
        <v>167753742.96539557</v>
      </c>
      <c r="CH31" s="303">
        <v>167049848.55894566</v>
      </c>
      <c r="CI31" s="303">
        <v>159114029.40061325</v>
      </c>
      <c r="CJ31" s="303">
        <v>70093622.195893466</v>
      </c>
      <c r="CK31" s="303">
        <v>169688675.3012436</v>
      </c>
      <c r="CL31" s="303">
        <v>127035330.16545616</v>
      </c>
      <c r="CM31" s="303">
        <v>141264625.23153746</v>
      </c>
      <c r="CN31" s="303">
        <v>8132424.4705669582</v>
      </c>
      <c r="CO31" s="303">
        <v>13907941.119967222</v>
      </c>
      <c r="CP31" s="303">
        <v>178441084.64043128</v>
      </c>
      <c r="CQ31" s="303">
        <v>197094686.59192616</v>
      </c>
      <c r="CR31" s="303">
        <v>85333651.909482256</v>
      </c>
      <c r="CS31" s="303">
        <v>51165725.278531432</v>
      </c>
      <c r="CT31" s="303">
        <v>56042168.040876776</v>
      </c>
      <c r="CU31" s="303">
        <v>144214421.37829694</v>
      </c>
      <c r="CV31" s="303">
        <v>185928443.50466442</v>
      </c>
      <c r="CW31" s="303">
        <v>197730684.8687515</v>
      </c>
      <c r="CX31" s="303">
        <v>23.198869049021273</v>
      </c>
      <c r="CY31" s="303">
        <v>72.603357957951133</v>
      </c>
      <c r="CZ31" s="303">
        <v>94.411914214661437</v>
      </c>
      <c r="DA31" s="303">
        <v>53.370951905123356</v>
      </c>
      <c r="DB31" s="303">
        <v>62.246525479490359</v>
      </c>
      <c r="DC31" s="303">
        <v>98.575365438154847</v>
      </c>
      <c r="DD31" s="303">
        <v>82.347675805898064</v>
      </c>
      <c r="DE31" s="303">
        <v>1.4591375751666198</v>
      </c>
      <c r="DF31" s="303">
        <v>17.605750733161006</v>
      </c>
      <c r="DG31" s="303">
        <v>57.028880567176365</v>
      </c>
      <c r="DH31" s="303">
        <v>92.658589900987266</v>
      </c>
      <c r="DI31" s="303">
        <v>93.720574858070663</v>
      </c>
      <c r="DJ31" s="303">
        <v>98.705750830254345</v>
      </c>
      <c r="DK31" s="303">
        <v>61.289705513583172</v>
      </c>
      <c r="DL31" s="303">
        <v>89.008673774388143</v>
      </c>
      <c r="DM31" s="303">
        <v>89.650097956198323</v>
      </c>
      <c r="DN31" s="303">
        <v>56.801985769811068</v>
      </c>
      <c r="DO31" s="303">
        <v>83.618150500061859</v>
      </c>
      <c r="DP31" s="303">
        <v>51.782586499600747</v>
      </c>
      <c r="DQ31" s="303">
        <v>39.442497204934099</v>
      </c>
      <c r="DR31" s="303">
        <v>98.125956537400157</v>
      </c>
      <c r="DS31" s="303">
        <v>78.001170012184943</v>
      </c>
      <c r="DT31" s="303">
        <v>1.8541539681559149</v>
      </c>
      <c r="DU31" s="303">
        <v>94.161801410947405</v>
      </c>
      <c r="DV31" s="303">
        <v>93.165776473291459</v>
      </c>
      <c r="DW31" s="303">
        <v>62.349698735120427</v>
      </c>
      <c r="DX31" s="303">
        <v>8.2978499911119989</v>
      </c>
      <c r="DY31" s="303">
        <v>64.146423012507157</v>
      </c>
      <c r="EA31" s="303">
        <v>29.281982975852127</v>
      </c>
      <c r="EB31" s="303">
        <v>95.224143227231309</v>
      </c>
      <c r="EC31" s="303">
        <v>52.382242558931047</v>
      </c>
      <c r="ED31" s="303">
        <v>95.944485904352405</v>
      </c>
      <c r="EE31" s="303">
        <v>43.690807323878524</v>
      </c>
      <c r="EF31" s="303">
        <v>61.80538678886024</v>
      </c>
      <c r="EG31" s="303">
        <v>28.699034490673625</v>
      </c>
      <c r="EH31" s="303">
        <v>6.2623013477892693</v>
      </c>
      <c r="EI31" s="303">
        <v>8.9293722593925082E-2</v>
      </c>
      <c r="EJ31" s="303">
        <v>47.607057618488668</v>
      </c>
      <c r="EK31" s="303">
        <v>94.983212007098885</v>
      </c>
      <c r="EL31" s="303">
        <v>47.181684881182669</v>
      </c>
      <c r="EM31" s="303">
        <v>1.6329868560798364</v>
      </c>
      <c r="EN31" s="303">
        <v>68.191037831521257</v>
      </c>
      <c r="EO31" s="303">
        <v>90.565796066826252</v>
      </c>
      <c r="EP31" s="303">
        <v>83.712518606331244</v>
      </c>
      <c r="EQ31" s="303">
        <v>64.130092680031908</v>
      </c>
      <c r="ER31" s="303">
        <v>85.302231928710768</v>
      </c>
      <c r="ES31" s="303">
        <v>35.02970550418619</v>
      </c>
      <c r="ET31" s="303">
        <v>88.862151311290035</v>
      </c>
      <c r="EU31" s="303">
        <v>81.312787456104118</v>
      </c>
      <c r="EV31" s="303">
        <v>44.749584471597423</v>
      </c>
      <c r="EW31" s="303">
        <v>69.406707533210394</v>
      </c>
      <c r="EX31" s="303">
        <v>63.128216613535507</v>
      </c>
      <c r="EY31" s="303">
        <v>68.964229822027818</v>
      </c>
      <c r="EZ31" s="303">
        <v>78.304536797657548</v>
      </c>
      <c r="FA31" s="303">
        <v>1.1578216922072686</v>
      </c>
      <c r="FB31" s="303">
        <v>90.323595542498381</v>
      </c>
      <c r="FC31" s="303">
        <v>90.629249899867744</v>
      </c>
      <c r="FD31" s="303">
        <v>89.174703400527051</v>
      </c>
      <c r="FE31" s="303">
        <v>10.450746927185241</v>
      </c>
      <c r="FF31" s="303">
        <v>97.581036465549161</v>
      </c>
      <c r="FG31" s="303">
        <v>92.186139364055236</v>
      </c>
      <c r="FI31" s="303">
        <v>16.310218084547788</v>
      </c>
      <c r="FJ31" s="303">
        <v>99.095530662742533</v>
      </c>
      <c r="FK31" s="303">
        <v>56.810097242555145</v>
      </c>
      <c r="FL31" s="303">
        <v>35.022164866603198</v>
      </c>
      <c r="FM31" s="303">
        <v>97.695996808462354</v>
      </c>
      <c r="FN31" s="303">
        <v>67.473150092842303</v>
      </c>
      <c r="FO31" s="303">
        <v>98.73946931162051</v>
      </c>
      <c r="FP31" s="303">
        <v>96.311859652316485</v>
      </c>
      <c r="FQ31" s="303">
        <v>94.335675385570937</v>
      </c>
      <c r="FR31" s="303">
        <v>76.184448780399705</v>
      </c>
      <c r="FS31" s="303">
        <v>61.802487607309089</v>
      </c>
      <c r="FT31" s="303">
        <v>10.559096137293835</v>
      </c>
      <c r="FU31" s="303">
        <v>18.076359730909118</v>
      </c>
      <c r="FV31" s="303">
        <v>84.456696237083207</v>
      </c>
      <c r="FW31" s="303">
        <v>16.019111269373688</v>
      </c>
      <c r="FX31" s="303">
        <v>84.309996206138081</v>
      </c>
      <c r="FY31" s="303">
        <v>5.232008794114031</v>
      </c>
      <c r="FZ31" s="303">
        <v>33.008740079276357</v>
      </c>
      <c r="GB31" s="303">
        <v>1.7737196659989878</v>
      </c>
      <c r="GC31" s="303">
        <v>91.275202411013225</v>
      </c>
      <c r="GD31" s="303">
        <v>94.944768189939253</v>
      </c>
      <c r="GE31" s="303">
        <v>83.527831064069062</v>
      </c>
      <c r="GF31" s="303">
        <v>39.827689516002657</v>
      </c>
      <c r="GG31" s="303">
        <v>78.50416016842199</v>
      </c>
      <c r="GH31" s="303">
        <v>69.170901771704308</v>
      </c>
      <c r="GI31" s="303">
        <v>74.231478249238165</v>
      </c>
      <c r="GJ31" s="303">
        <v>4.7932480065693017</v>
      </c>
      <c r="GK31" s="303">
        <v>6.6716989190425933</v>
      </c>
      <c r="GL31" s="303">
        <v>90.55653407264775</v>
      </c>
      <c r="GM31" s="303">
        <v>95.449948621406548</v>
      </c>
      <c r="GN31" s="303">
        <v>47.13887801406787</v>
      </c>
      <c r="GO31" s="303">
        <v>25.269497082360388</v>
      </c>
      <c r="GP31" s="303">
        <v>23.540142374042755</v>
      </c>
      <c r="GQ31" s="303">
        <v>85.662108104058788</v>
      </c>
      <c r="GR31" s="303">
        <v>93.112370220837803</v>
      </c>
      <c r="GS31" s="303">
        <v>96.908001523541969</v>
      </c>
    </row>
    <row r="32" spans="1:201">
      <c r="A32" s="313">
        <v>30</v>
      </c>
      <c r="B32" s="303">
        <v>39674439.667726368</v>
      </c>
      <c r="C32" s="303">
        <v>120053660.93815821</v>
      </c>
      <c r="D32" s="303">
        <v>190932948.9996869</v>
      </c>
      <c r="E32" s="303">
        <v>83449695.824704006</v>
      </c>
      <c r="F32" s="303">
        <v>104890613.83527097</v>
      </c>
      <c r="G32" s="303">
        <v>219260244.58720562</v>
      </c>
      <c r="H32" s="303">
        <v>133220863.02578728</v>
      </c>
      <c r="I32" s="303">
        <v>2379646.1834621131</v>
      </c>
      <c r="J32" s="303">
        <v>30242389.989088893</v>
      </c>
      <c r="K32" s="303">
        <v>108947288.77923325</v>
      </c>
      <c r="L32" s="303">
        <v>156691857.8088896</v>
      </c>
      <c r="M32" s="303">
        <v>184373470.59685329</v>
      </c>
      <c r="N32" s="303">
        <v>170354120.35870934</v>
      </c>
      <c r="O32" s="303">
        <v>91424575.239063263</v>
      </c>
      <c r="P32" s="303">
        <v>209565368.79628953</v>
      </c>
      <c r="Q32" s="303">
        <v>198252544.24292696</v>
      </c>
      <c r="R32" s="303">
        <v>110273750.9147429</v>
      </c>
      <c r="S32" s="303">
        <v>164960533.24982142</v>
      </c>
      <c r="T32" s="303">
        <v>91740434.369218156</v>
      </c>
      <c r="U32" s="303">
        <v>67953583.337574229</v>
      </c>
      <c r="V32" s="303">
        <v>205867166.32141274</v>
      </c>
      <c r="W32" s="303">
        <v>127710328.11266246</v>
      </c>
      <c r="X32" s="303">
        <v>2986194.9587366283</v>
      </c>
      <c r="Y32" s="303">
        <v>225392435.34727004</v>
      </c>
      <c r="Z32" s="303">
        <v>209642455.71869338</v>
      </c>
      <c r="AA32" s="303">
        <v>99782226.39665097</v>
      </c>
      <c r="AB32" s="303">
        <v>13131242.509525985</v>
      </c>
      <c r="AC32" s="303">
        <v>118839740.77551711</v>
      </c>
      <c r="AE32" s="303">
        <v>44141331.054653853</v>
      </c>
      <c r="AF32" s="303">
        <v>177285716.98570907</v>
      </c>
      <c r="AG32" s="303">
        <v>91798353.177548766</v>
      </c>
      <c r="AH32" s="303">
        <v>216221663.01227677</v>
      </c>
      <c r="AI32" s="303">
        <v>83851466.371882647</v>
      </c>
      <c r="AJ32" s="303">
        <v>115814905.38242728</v>
      </c>
      <c r="AK32" s="303">
        <v>55393822.465920836</v>
      </c>
      <c r="AL32" s="303">
        <v>9161535.4678891301</v>
      </c>
      <c r="AM32" s="303">
        <v>107011.83160206676</v>
      </c>
      <c r="AN32" s="303">
        <v>91309129.669330001</v>
      </c>
      <c r="AO32" s="303">
        <v>200894602.66433465</v>
      </c>
      <c r="AP32" s="303">
        <v>87241411.27553539</v>
      </c>
      <c r="AQ32" s="303">
        <v>2579992.0790910721</v>
      </c>
      <c r="AR32" s="303">
        <v>129072690.97644454</v>
      </c>
      <c r="AS32" s="303">
        <v>171513276.06143302</v>
      </c>
      <c r="AT32" s="303">
        <v>142076401.37509984</v>
      </c>
      <c r="AU32" s="303">
        <v>99422351.684006125</v>
      </c>
      <c r="AV32" s="303">
        <v>151515774.92239469</v>
      </c>
      <c r="AW32" s="303">
        <v>62644758.444863379</v>
      </c>
      <c r="AX32" s="303">
        <v>174197196.8596701</v>
      </c>
      <c r="AY32" s="303">
        <v>167332830.42884275</v>
      </c>
      <c r="AZ32" s="303">
        <v>73144034.188709334</v>
      </c>
      <c r="BA32" s="303">
        <v>123001058.66454004</v>
      </c>
      <c r="BB32" s="303">
        <v>106950684.37641646</v>
      </c>
      <c r="BC32" s="303">
        <v>114011441.28523518</v>
      </c>
      <c r="BD32" s="303">
        <v>153843522.82009393</v>
      </c>
      <c r="BE32" s="303">
        <v>1655115.8179478049</v>
      </c>
      <c r="BF32" s="303">
        <v>146873615.16249621</v>
      </c>
      <c r="BG32" s="303">
        <v>177948233.9187946</v>
      </c>
      <c r="BH32" s="303">
        <v>173297532.87080079</v>
      </c>
      <c r="BI32" s="303">
        <v>16237849.508524477</v>
      </c>
      <c r="BJ32" s="303">
        <v>176273124.89369723</v>
      </c>
      <c r="BK32" s="303">
        <v>174901668.97984248</v>
      </c>
      <c r="BM32" s="303">
        <v>22921700.266585946</v>
      </c>
      <c r="BN32" s="303">
        <v>203859268.34724551</v>
      </c>
      <c r="BO32" s="303">
        <v>97004596.717100903</v>
      </c>
      <c r="BP32" s="303">
        <v>73582047.099239886</v>
      </c>
      <c r="BQ32" s="303">
        <v>184911940.63863033</v>
      </c>
      <c r="BR32" s="303">
        <v>104945735.07987858</v>
      </c>
      <c r="BS32" s="303">
        <v>184458583.75952205</v>
      </c>
      <c r="BT32" s="303">
        <v>170955899.97326657</v>
      </c>
      <c r="BU32" s="303">
        <v>212432856.80734456</v>
      </c>
      <c r="BV32" s="303">
        <v>156127809.69857889</v>
      </c>
      <c r="BW32" s="303">
        <v>119419930.06693545</v>
      </c>
      <c r="BX32" s="303">
        <v>15831697.491153568</v>
      </c>
      <c r="BY32" s="303">
        <v>31228014.549187928</v>
      </c>
      <c r="BZ32" s="303">
        <v>180405899.24679291</v>
      </c>
      <c r="CA32" s="303">
        <v>27477446.848921508</v>
      </c>
      <c r="CB32" s="303">
        <v>152387026.2200155</v>
      </c>
      <c r="CC32" s="303">
        <v>7574708.426910907</v>
      </c>
      <c r="CD32" s="303">
        <v>70676697.725569367</v>
      </c>
      <c r="CF32" s="303">
        <v>2149875.9833834469</v>
      </c>
      <c r="CG32" s="303">
        <v>165650676.70148623</v>
      </c>
      <c r="CH32" s="303">
        <v>166014433.16849121</v>
      </c>
      <c r="CI32" s="303">
        <v>155279794.3768715</v>
      </c>
      <c r="CJ32" s="303">
        <v>63274335.99646233</v>
      </c>
      <c r="CK32" s="303">
        <v>164078281.6844964</v>
      </c>
      <c r="CL32" s="303">
        <v>121831130.55395612</v>
      </c>
      <c r="CM32" s="303">
        <v>136291851.27705669</v>
      </c>
      <c r="CN32" s="303">
        <v>6450762.0948221684</v>
      </c>
      <c r="CO32" s="303">
        <v>11175346.9385674</v>
      </c>
      <c r="CP32" s="303">
        <v>176091368.76704103</v>
      </c>
      <c r="CQ32" s="303">
        <v>196067447.4078846</v>
      </c>
      <c r="CR32" s="303">
        <v>78431216.12130557</v>
      </c>
      <c r="CS32" s="303">
        <v>44803723.998551697</v>
      </c>
      <c r="CT32" s="303">
        <v>49454813.863300055</v>
      </c>
      <c r="CU32" s="303">
        <v>140927566.23427495</v>
      </c>
      <c r="CV32" s="303">
        <v>184261080.95767906</v>
      </c>
      <c r="CW32" s="303">
        <v>197171887.74651915</v>
      </c>
      <c r="CX32" s="303">
        <v>20.111490615930993</v>
      </c>
      <c r="CY32" s="303">
        <v>69.315317796085168</v>
      </c>
      <c r="CZ32" s="303">
        <v>93.739888255724395</v>
      </c>
      <c r="DA32" s="303">
        <v>49.468683859431337</v>
      </c>
      <c r="DB32" s="303">
        <v>58.766761216769638</v>
      </c>
      <c r="DC32" s="303">
        <v>98.501026514828808</v>
      </c>
      <c r="DD32" s="303">
        <v>80.280494061531698</v>
      </c>
      <c r="DE32" s="303">
        <v>1.1067663759681181</v>
      </c>
      <c r="DF32" s="303">
        <v>15.048549398823367</v>
      </c>
      <c r="DG32" s="303">
        <v>53.128070810038594</v>
      </c>
      <c r="DH32" s="303">
        <v>91.699452481363423</v>
      </c>
      <c r="DI32" s="303">
        <v>92.963278266831324</v>
      </c>
      <c r="DJ32" s="303">
        <v>98.640912456657759</v>
      </c>
      <c r="DK32" s="303">
        <v>57.892025179861974</v>
      </c>
      <c r="DL32" s="303">
        <v>87.563364093824376</v>
      </c>
      <c r="DM32" s="303">
        <v>88.479437060439309</v>
      </c>
      <c r="DN32" s="303">
        <v>53.317756076755643</v>
      </c>
      <c r="DO32" s="303">
        <v>81.653453050631242</v>
      </c>
      <c r="DP32" s="303">
        <v>47.784604391511067</v>
      </c>
      <c r="DQ32" s="303">
        <v>35.588696165848582</v>
      </c>
      <c r="DR32" s="303">
        <v>98.012352224554149</v>
      </c>
      <c r="DS32" s="303">
        <v>75.400481534533625</v>
      </c>
      <c r="DT32" s="303">
        <v>1.4161363485487279</v>
      </c>
      <c r="DU32" s="303">
        <v>93.463735966809651</v>
      </c>
      <c r="DV32" s="303">
        <v>92.322811372746543</v>
      </c>
      <c r="DW32" s="303">
        <v>58.455412919328431</v>
      </c>
      <c r="DX32" s="303">
        <v>6.8463894566154577</v>
      </c>
      <c r="DY32" s="303">
        <v>60.520795968343158</v>
      </c>
      <c r="EA32" s="303">
        <v>25.631391193338469</v>
      </c>
      <c r="EB32" s="303">
        <v>94.688671627677536</v>
      </c>
      <c r="EC32" s="303">
        <v>48.269122423255773</v>
      </c>
      <c r="ED32" s="303">
        <v>95.519727643111651</v>
      </c>
      <c r="EE32" s="303">
        <v>39.941078761456446</v>
      </c>
      <c r="EF32" s="303">
        <v>58.341641612393381</v>
      </c>
      <c r="EG32" s="303">
        <v>24.964026637035662</v>
      </c>
      <c r="EH32" s="303">
        <v>5.0332873850701203</v>
      </c>
      <c r="EI32" s="303">
        <v>5.5888674729546353E-2</v>
      </c>
      <c r="EJ32" s="303">
        <v>43.888155242842473</v>
      </c>
      <c r="EK32" s="303">
        <v>94.400627227898752</v>
      </c>
      <c r="EL32" s="303">
        <v>43.258491636509568</v>
      </c>
      <c r="EM32" s="303">
        <v>1.2846186135124416</v>
      </c>
      <c r="EN32" s="303">
        <v>64.882164964208499</v>
      </c>
      <c r="EO32" s="303">
        <v>89.389575170877606</v>
      </c>
      <c r="EP32" s="303">
        <v>81.774344247128454</v>
      </c>
      <c r="EQ32" s="303">
        <v>60.429924157033689</v>
      </c>
      <c r="ER32" s="303">
        <v>83.283575644795746</v>
      </c>
      <c r="ES32" s="303">
        <v>30.966905623587742</v>
      </c>
      <c r="ET32" s="303">
        <v>87.333917071652223</v>
      </c>
      <c r="EU32" s="303">
        <v>78.868828069496274</v>
      </c>
      <c r="EV32" s="303">
        <v>40.608682046298675</v>
      </c>
      <c r="EW32" s="303">
        <v>65.876457616142076</v>
      </c>
      <c r="EX32" s="303">
        <v>59.737606324758332</v>
      </c>
      <c r="EY32" s="303">
        <v>65.508532805303858</v>
      </c>
      <c r="EZ32" s="303">
        <v>75.779474936465689</v>
      </c>
      <c r="FA32" s="303">
        <v>0.86510109424472392</v>
      </c>
      <c r="FB32" s="303">
        <v>89.051559144120901</v>
      </c>
      <c r="FC32" s="303">
        <v>89.4324134580106</v>
      </c>
      <c r="FD32" s="303">
        <v>87.721482636116079</v>
      </c>
      <c r="FE32" s="303">
        <v>8.4330569081508333</v>
      </c>
      <c r="FF32" s="303">
        <v>97.395142198538821</v>
      </c>
      <c r="FG32" s="303">
        <v>91.211467611419863</v>
      </c>
      <c r="FI32" s="303">
        <v>14.013252611272833</v>
      </c>
      <c r="FJ32" s="303">
        <v>99.054622075551151</v>
      </c>
      <c r="FK32" s="303">
        <v>53.243526769427618</v>
      </c>
      <c r="FL32" s="303">
        <v>31.124523244535695</v>
      </c>
      <c r="FM32" s="303">
        <v>97.524694931917054</v>
      </c>
      <c r="FN32" s="303">
        <v>63.99908513780602</v>
      </c>
      <c r="FO32" s="303">
        <v>98.677058930300802</v>
      </c>
      <c r="FP32" s="303">
        <v>95.944811911114883</v>
      </c>
      <c r="FQ32" s="303">
        <v>93.645410911700012</v>
      </c>
      <c r="FR32" s="303">
        <v>73.522685661109904</v>
      </c>
      <c r="FS32" s="303">
        <v>58.338554766501538</v>
      </c>
      <c r="FT32" s="303">
        <v>8.6636815244234402</v>
      </c>
      <c r="FU32" s="303">
        <v>15.532549231528989</v>
      </c>
      <c r="FV32" s="303">
        <v>82.463381212024515</v>
      </c>
      <c r="FW32" s="303">
        <v>14.043798123409251</v>
      </c>
      <c r="FX32" s="303">
        <v>82.271822855820233</v>
      </c>
      <c r="FY32" s="303">
        <v>4.1052994161312553</v>
      </c>
      <c r="FZ32" s="303">
        <v>28.992912689236867</v>
      </c>
      <c r="GB32" s="303">
        <v>1.3755639001683826</v>
      </c>
      <c r="GC32" s="303">
        <v>90.130919156709354</v>
      </c>
      <c r="GD32" s="303">
        <v>94.356277538346106</v>
      </c>
      <c r="GE32" s="303">
        <v>81.515027186689508</v>
      </c>
      <c r="GF32" s="303">
        <v>35.95292309698862</v>
      </c>
      <c r="GG32" s="303">
        <v>75.908587786734671</v>
      </c>
      <c r="GH32" s="303">
        <v>66.337208344383271</v>
      </c>
      <c r="GI32" s="303">
        <v>71.618394039122649</v>
      </c>
      <c r="GJ32" s="303">
        <v>3.8020768177762809</v>
      </c>
      <c r="GK32" s="303">
        <v>5.3608617872939197</v>
      </c>
      <c r="GL32" s="303">
        <v>89.364083769072906</v>
      </c>
      <c r="GM32" s="303">
        <v>94.952472362487043</v>
      </c>
      <c r="GN32" s="303">
        <v>43.325926483950106</v>
      </c>
      <c r="GO32" s="303">
        <v>22.127460652557719</v>
      </c>
      <c r="GP32" s="303">
        <v>20.773167779210944</v>
      </c>
      <c r="GQ32" s="303">
        <v>83.709744824584675</v>
      </c>
      <c r="GR32" s="303">
        <v>92.277360386727267</v>
      </c>
      <c r="GS32" s="303">
        <v>96.634134508877125</v>
      </c>
    </row>
    <row r="33" spans="1:201">
      <c r="A33" s="313">
        <v>31</v>
      </c>
      <c r="B33" s="303">
        <v>34238495.50698185</v>
      </c>
      <c r="C33" s="303">
        <v>114162965.39560428</v>
      </c>
      <c r="D33" s="303">
        <v>189400701.50172636</v>
      </c>
      <c r="E33" s="303">
        <v>77026787.237447411</v>
      </c>
      <c r="F33" s="303">
        <v>98697229.640044183</v>
      </c>
      <c r="G33" s="303">
        <v>219087830.46801403</v>
      </c>
      <c r="H33" s="303">
        <v>129612596.34120205</v>
      </c>
      <c r="I33" s="303">
        <v>1800272.2866417468</v>
      </c>
      <c r="J33" s="303">
        <v>25743780.234864503</v>
      </c>
      <c r="K33" s="303">
        <v>101062398.19209468</v>
      </c>
      <c r="L33" s="303">
        <v>154861682.12087935</v>
      </c>
      <c r="M33" s="303">
        <v>182715538.31614345</v>
      </c>
      <c r="N33" s="303">
        <v>170238254.92505699</v>
      </c>
      <c r="O33" s="303">
        <v>86093343.810263738</v>
      </c>
      <c r="P33" s="303">
        <v>205796817.17430833</v>
      </c>
      <c r="Q33" s="303">
        <v>195459614.18867227</v>
      </c>
      <c r="R33" s="303">
        <v>103192986.47070707</v>
      </c>
      <c r="S33" s="303">
        <v>160762716.30789587</v>
      </c>
      <c r="T33" s="303">
        <v>84281749.775430217</v>
      </c>
      <c r="U33" s="303">
        <v>61040255.0825717</v>
      </c>
      <c r="V33" s="303">
        <v>205612641.66155654</v>
      </c>
      <c r="W33" s="303">
        <v>123111252.67485341</v>
      </c>
      <c r="X33" s="303">
        <v>2274322.2406598032</v>
      </c>
      <c r="Y33" s="303">
        <v>223525736.42452997</v>
      </c>
      <c r="Z33" s="303">
        <v>207530114.29371235</v>
      </c>
      <c r="AA33" s="303">
        <v>93119766.045289129</v>
      </c>
      <c r="AB33" s="303">
        <v>10799361.398029685</v>
      </c>
      <c r="AC33" s="303">
        <v>111684527.08609922</v>
      </c>
      <c r="AE33" s="303">
        <v>38432238.826822326</v>
      </c>
      <c r="AF33" s="303">
        <v>176172880.20438972</v>
      </c>
      <c r="AG33" s="303">
        <v>84182389.869118378</v>
      </c>
      <c r="AH33" s="303">
        <v>215143967.0473569</v>
      </c>
      <c r="AI33" s="303">
        <v>76361600.960234195</v>
      </c>
      <c r="AJ33" s="303">
        <v>108968450.41534847</v>
      </c>
      <c r="AK33" s="303">
        <v>47900986.34283486</v>
      </c>
      <c r="AL33" s="303">
        <v>7335489.8853718042</v>
      </c>
      <c r="AM33" s="303">
        <v>61684.559221535921</v>
      </c>
      <c r="AN33" s="303">
        <v>83872623.205873087</v>
      </c>
      <c r="AO33" s="303">
        <v>199497539.70070183</v>
      </c>
      <c r="AP33" s="303">
        <v>79647704.70555228</v>
      </c>
      <c r="AQ33" s="303">
        <v>2026926.3623079062</v>
      </c>
      <c r="AR33" s="303">
        <v>122393768.05395514</v>
      </c>
      <c r="AS33" s="303">
        <v>169062637.98122734</v>
      </c>
      <c r="AT33" s="303">
        <v>138517708.69426593</v>
      </c>
      <c r="AU33" s="303">
        <v>93298136.33455649</v>
      </c>
      <c r="AV33" s="303">
        <v>147537063.74786901</v>
      </c>
      <c r="AW33" s="303">
        <v>55053661.588544846</v>
      </c>
      <c r="AX33" s="303">
        <v>170849419.63062644</v>
      </c>
      <c r="AY33" s="303">
        <v>161816462.75127292</v>
      </c>
      <c r="AZ33" s="303">
        <v>66038384.49969925</v>
      </c>
      <c r="BA33" s="303">
        <v>116249677.00137714</v>
      </c>
      <c r="BB33" s="303">
        <v>100887743.17099649</v>
      </c>
      <c r="BC33" s="303">
        <v>107872647.21364745</v>
      </c>
      <c r="BD33" s="303">
        <v>148496645.94958612</v>
      </c>
      <c r="BE33" s="303">
        <v>1233122.3409264684</v>
      </c>
      <c r="BF33" s="303">
        <v>144573223.52600086</v>
      </c>
      <c r="BG33" s="303">
        <v>175348859.20260274</v>
      </c>
      <c r="BH33" s="303">
        <v>170154317.74711955</v>
      </c>
      <c r="BI33" s="303">
        <v>13024422.225205779</v>
      </c>
      <c r="BJ33" s="303">
        <v>175904828.32956451</v>
      </c>
      <c r="BK33" s="303">
        <v>172852151.71458918</v>
      </c>
      <c r="BM33" s="303">
        <v>19628720.278519809</v>
      </c>
      <c r="BN33" s="303">
        <v>203773393.71279681</v>
      </c>
      <c r="BO33" s="303">
        <v>90616519.072686255</v>
      </c>
      <c r="BP33" s="303">
        <v>65053667.590509355</v>
      </c>
      <c r="BQ33" s="303">
        <v>184557530.0608815</v>
      </c>
      <c r="BR33" s="303">
        <v>99164214.493393287</v>
      </c>
      <c r="BS33" s="303">
        <v>184338159.36974767</v>
      </c>
      <c r="BT33" s="303">
        <v>170224995.21215639</v>
      </c>
      <c r="BU33" s="303">
        <v>210670950.74126092</v>
      </c>
      <c r="BV33" s="303">
        <v>150277391.92605969</v>
      </c>
      <c r="BW33" s="303">
        <v>112359651.71091202</v>
      </c>
      <c r="BX33" s="303">
        <v>12929115.285642028</v>
      </c>
      <c r="BY33" s="303">
        <v>26731304.231232762</v>
      </c>
      <c r="BZ33" s="303">
        <v>175743392.28852972</v>
      </c>
      <c r="CA33" s="303">
        <v>24043992.639614284</v>
      </c>
      <c r="CB33" s="303">
        <v>148344637.8220821</v>
      </c>
      <c r="CC33" s="303">
        <v>5915809.1335887313</v>
      </c>
      <c r="CD33" s="303">
        <v>61700624.938842952</v>
      </c>
      <c r="CF33" s="303">
        <v>1663905.3665660322</v>
      </c>
      <c r="CG33" s="303">
        <v>163331805.02405179</v>
      </c>
      <c r="CH33" s="303">
        <v>164849302.89176339</v>
      </c>
      <c r="CI33" s="303">
        <v>151215989.55559245</v>
      </c>
      <c r="CJ33" s="303">
        <v>56861266.589442343</v>
      </c>
      <c r="CK33" s="303">
        <v>158201939.94394344</v>
      </c>
      <c r="CL33" s="303">
        <v>116578870.24070548</v>
      </c>
      <c r="CM33" s="303">
        <v>131201519.33579965</v>
      </c>
      <c r="CN33" s="303">
        <v>5098272.9202665687</v>
      </c>
      <c r="CO33" s="303">
        <v>8943020.0179790258</v>
      </c>
      <c r="CP33" s="303">
        <v>173533554.71155351</v>
      </c>
      <c r="CQ33" s="303">
        <v>194932905.32061806</v>
      </c>
      <c r="CR33" s="303">
        <v>71805944.530467466</v>
      </c>
      <c r="CS33" s="303">
        <v>39070095.865175486</v>
      </c>
      <c r="CT33" s="303">
        <v>43509201.097719818</v>
      </c>
      <c r="CU33" s="303">
        <v>137367796.50844109</v>
      </c>
      <c r="CV33" s="303">
        <v>182431038.73439083</v>
      </c>
      <c r="CW33" s="303">
        <v>196551086.74185017</v>
      </c>
      <c r="CX33" s="303">
        <v>17.355939664408172</v>
      </c>
      <c r="CY33" s="303">
        <v>65.914210071578225</v>
      </c>
      <c r="CZ33" s="303">
        <v>92.987620457047242</v>
      </c>
      <c r="DA33" s="303">
        <v>45.661206417830364</v>
      </c>
      <c r="DB33" s="303">
        <v>55.296811744491691</v>
      </c>
      <c r="DC33" s="303">
        <v>98.42357076010228</v>
      </c>
      <c r="DD33" s="303">
        <v>78.106109167416463</v>
      </c>
      <c r="DE33" s="303">
        <v>0.83730129642360995</v>
      </c>
      <c r="DF33" s="303">
        <v>12.810050684373255</v>
      </c>
      <c r="DG33" s="303">
        <v>49.283009311612815</v>
      </c>
      <c r="DH33" s="303">
        <v>90.628394221655157</v>
      </c>
      <c r="DI33" s="303">
        <v>92.127329258222602</v>
      </c>
      <c r="DJ33" s="303">
        <v>98.573822373520414</v>
      </c>
      <c r="DK33" s="303">
        <v>54.516173738291783</v>
      </c>
      <c r="DL33" s="303">
        <v>85.988738192239069</v>
      </c>
      <c r="DM33" s="303">
        <v>87.232961864404331</v>
      </c>
      <c r="DN33" s="303">
        <v>49.894180943667529</v>
      </c>
      <c r="DO33" s="303">
        <v>79.575584836762374</v>
      </c>
      <c r="DP33" s="303">
        <v>43.899618506652402</v>
      </c>
      <c r="DQ33" s="303">
        <v>31.968043263119057</v>
      </c>
      <c r="DR33" s="303">
        <v>97.891174277349535</v>
      </c>
      <c r="DS33" s="303">
        <v>72.685176455068671</v>
      </c>
      <c r="DT33" s="303">
        <v>1.0785465911688967</v>
      </c>
      <c r="DU33" s="303">
        <v>92.689669814253563</v>
      </c>
      <c r="DV33" s="303">
        <v>91.392573753344465</v>
      </c>
      <c r="DW33" s="303">
        <v>54.552344357304626</v>
      </c>
      <c r="DX33" s="303">
        <v>5.6305893337978867</v>
      </c>
      <c r="DY33" s="303">
        <v>56.876903571900229</v>
      </c>
      <c r="EA33" s="303">
        <v>22.316312722568838</v>
      </c>
      <c r="EB33" s="303">
        <v>94.094303179089863</v>
      </c>
      <c r="EC33" s="303">
        <v>44.264520460575262</v>
      </c>
      <c r="ED33" s="303">
        <v>95.043636470668019</v>
      </c>
      <c r="EE33" s="303">
        <v>36.373421363640531</v>
      </c>
      <c r="EF33" s="303">
        <v>54.892746837703108</v>
      </c>
      <c r="EG33" s="303">
        <v>21.587271752883403</v>
      </c>
      <c r="EH33" s="303">
        <v>4.0300699410879774</v>
      </c>
      <c r="EI33" s="303">
        <v>3.2215767308680268E-2</v>
      </c>
      <c r="EJ33" s="303">
        <v>40.313764036677853</v>
      </c>
      <c r="EK33" s="303">
        <v>93.744145578841383</v>
      </c>
      <c r="EL33" s="303">
        <v>39.493166347235622</v>
      </c>
      <c r="EM33" s="303">
        <v>1.0092384989635801</v>
      </c>
      <c r="EN33" s="303">
        <v>61.524808922725839</v>
      </c>
      <c r="EO33" s="303">
        <v>88.112347530442975</v>
      </c>
      <c r="EP33" s="303">
        <v>79.726081780345197</v>
      </c>
      <c r="EQ33" s="303">
        <v>56.707563311407895</v>
      </c>
      <c r="ER33" s="303">
        <v>81.096600108802065</v>
      </c>
      <c r="ES33" s="303">
        <v>27.214432379780305</v>
      </c>
      <c r="ET33" s="303">
        <v>85.655506028498664</v>
      </c>
      <c r="EU33" s="303">
        <v>76.268803598414422</v>
      </c>
      <c r="EV33" s="303">
        <v>36.663711384591139</v>
      </c>
      <c r="EW33" s="303">
        <v>62.260577291105733</v>
      </c>
      <c r="EX33" s="303">
        <v>56.351133418939334</v>
      </c>
      <c r="EY33" s="303">
        <v>61.981313183393084</v>
      </c>
      <c r="EZ33" s="303">
        <v>73.145737003469719</v>
      </c>
      <c r="FA33" s="303">
        <v>0.6445322284429672</v>
      </c>
      <c r="FB33" s="303">
        <v>87.656799018925071</v>
      </c>
      <c r="FC33" s="303">
        <v>88.126031544398259</v>
      </c>
      <c r="FD33" s="303">
        <v>86.130418491543708</v>
      </c>
      <c r="FE33" s="303">
        <v>6.764177347701354</v>
      </c>
      <c r="FF33" s="303">
        <v>97.191649486552407</v>
      </c>
      <c r="FG33" s="303">
        <v>90.142641460422738</v>
      </c>
      <c r="FI33" s="303">
        <v>12.000079073535527</v>
      </c>
      <c r="FJ33" s="303">
        <v>99.012895841908914</v>
      </c>
      <c r="FK33" s="303">
        <v>49.737262173972482</v>
      </c>
      <c r="FL33" s="303">
        <v>27.517097836817626</v>
      </c>
      <c r="FM33" s="303">
        <v>97.337774696499991</v>
      </c>
      <c r="FN33" s="303">
        <v>60.473338922785288</v>
      </c>
      <c r="FO33" s="303">
        <v>98.612637289603924</v>
      </c>
      <c r="FP33" s="303">
        <v>95.534609514820744</v>
      </c>
      <c r="FQ33" s="303">
        <v>92.868721184762663</v>
      </c>
      <c r="FR33" s="303">
        <v>70.7676452381031</v>
      </c>
      <c r="FS33" s="303">
        <v>54.889495339747938</v>
      </c>
      <c r="FT33" s="303">
        <v>7.0752828172688718</v>
      </c>
      <c r="FU33" s="303">
        <v>13.295923707881046</v>
      </c>
      <c r="FV33" s="303">
        <v>80.332153295929587</v>
      </c>
      <c r="FW33" s="303">
        <v>12.288950300516531</v>
      </c>
      <c r="FX33" s="303">
        <v>80.089388626091065</v>
      </c>
      <c r="FY33" s="303">
        <v>3.206218168845091</v>
      </c>
      <c r="FZ33" s="303">
        <v>25.310758556791548</v>
      </c>
      <c r="GB33" s="303">
        <v>1.064623342571871</v>
      </c>
      <c r="GC33" s="303">
        <v>88.869215674083307</v>
      </c>
      <c r="GD33" s="303">
        <v>93.694061888411113</v>
      </c>
      <c r="GE33" s="303">
        <v>79.381709314797092</v>
      </c>
      <c r="GF33" s="303">
        <v>32.308971918755297</v>
      </c>
      <c r="GG33" s="303">
        <v>73.189978118848529</v>
      </c>
      <c r="GH33" s="303">
        <v>63.477345802725758</v>
      </c>
      <c r="GI33" s="303">
        <v>68.943535672001403</v>
      </c>
      <c r="GJ33" s="303">
        <v>3.0049201932901961</v>
      </c>
      <c r="GK33" s="303">
        <v>4.290005003060263</v>
      </c>
      <c r="GL33" s="303">
        <v>88.066026339451284</v>
      </c>
      <c r="GM33" s="303">
        <v>94.40303094521218</v>
      </c>
      <c r="GN33" s="303">
        <v>39.666082303580708</v>
      </c>
      <c r="GO33" s="303">
        <v>19.295762311549698</v>
      </c>
      <c r="GP33" s="303">
        <v>18.275752424034131</v>
      </c>
      <c r="GQ33" s="303">
        <v>81.595272664549881</v>
      </c>
      <c r="GR33" s="303">
        <v>91.360881090700119</v>
      </c>
      <c r="GS33" s="303">
        <v>96.32987933095059</v>
      </c>
    </row>
    <row r="34" spans="1:201">
      <c r="A34" s="313">
        <v>32</v>
      </c>
      <c r="B34" s="303">
        <v>29422672.840161026</v>
      </c>
      <c r="C34" s="303">
        <v>108135741.46004379</v>
      </c>
      <c r="D34" s="303">
        <v>187694527.69786084</v>
      </c>
      <c r="E34" s="303">
        <v>70815685.252540514</v>
      </c>
      <c r="F34" s="303">
        <v>92571920.191764086</v>
      </c>
      <c r="G34" s="303">
        <v>218907724.19494012</v>
      </c>
      <c r="H34" s="303">
        <v>125847069.84124884</v>
      </c>
      <c r="I34" s="303">
        <v>1358773.6883063018</v>
      </c>
      <c r="J34" s="303">
        <v>21831290.24016726</v>
      </c>
      <c r="K34" s="303">
        <v>93363636.172553554</v>
      </c>
      <c r="L34" s="303">
        <v>152832445.98324236</v>
      </c>
      <c r="M34" s="303">
        <v>180896496.90276033</v>
      </c>
      <c r="N34" s="303">
        <v>170118115.30724242</v>
      </c>
      <c r="O34" s="303">
        <v>80836281.274531856</v>
      </c>
      <c r="P34" s="303">
        <v>201725573.4012239</v>
      </c>
      <c r="Q34" s="303">
        <v>192504153.57969207</v>
      </c>
      <c r="R34" s="303">
        <v>96285396.81297031</v>
      </c>
      <c r="S34" s="303">
        <v>156358659.46716097</v>
      </c>
      <c r="T34" s="303">
        <v>77100964.768560618</v>
      </c>
      <c r="U34" s="303">
        <v>54599224.884710699</v>
      </c>
      <c r="V34" s="303">
        <v>205340249.73591283</v>
      </c>
      <c r="W34" s="303">
        <v>118352711.22744137</v>
      </c>
      <c r="X34" s="303">
        <v>1727802.6060046256</v>
      </c>
      <c r="Y34" s="303">
        <v>221467613.1677348</v>
      </c>
      <c r="Z34" s="303">
        <v>205214171.14595869</v>
      </c>
      <c r="AA34" s="303">
        <v>86513538.821146786</v>
      </c>
      <c r="AB34" s="303">
        <v>8855498.8298249245</v>
      </c>
      <c r="AC34" s="303">
        <v>104561964.81829388</v>
      </c>
      <c r="AE34" s="303">
        <v>33294198.347233474</v>
      </c>
      <c r="AF34" s="303">
        <v>174943258.43103296</v>
      </c>
      <c r="AG34" s="303">
        <v>76841383.243140191</v>
      </c>
      <c r="AH34" s="303">
        <v>213938895.33505303</v>
      </c>
      <c r="AI34" s="303">
        <v>69289393.335095227</v>
      </c>
      <c r="AJ34" s="303">
        <v>102205904.39133997</v>
      </c>
      <c r="AK34" s="303">
        <v>41192626.736891419</v>
      </c>
      <c r="AL34" s="303">
        <v>5853074.242662847</v>
      </c>
      <c r="AM34" s="303">
        <v>29601.292368888855</v>
      </c>
      <c r="AN34" s="303">
        <v>76778526.751890555</v>
      </c>
      <c r="AO34" s="303">
        <v>197929562.29397044</v>
      </c>
      <c r="AP34" s="303">
        <v>72421771.186864823</v>
      </c>
      <c r="AQ34" s="303">
        <v>1590628.370225966</v>
      </c>
      <c r="AR34" s="303">
        <v>115677852.87241586</v>
      </c>
      <c r="AS34" s="303">
        <v>166420936.29006323</v>
      </c>
      <c r="AT34" s="303">
        <v>134786450.54908025</v>
      </c>
      <c r="AU34" s="303">
        <v>87198829.201372951</v>
      </c>
      <c r="AV34" s="303">
        <v>143270242.08517873</v>
      </c>
      <c r="AW34" s="303">
        <v>48113775.787383229</v>
      </c>
      <c r="AX34" s="303">
        <v>167206222.57952434</v>
      </c>
      <c r="AY34" s="303">
        <v>156007705.48002639</v>
      </c>
      <c r="AZ34" s="303">
        <v>59334802.368700683</v>
      </c>
      <c r="BA34" s="303">
        <v>109410121.46804759</v>
      </c>
      <c r="BB34" s="303">
        <v>94880160.945440337</v>
      </c>
      <c r="BC34" s="303">
        <v>101670883.69255552</v>
      </c>
      <c r="BD34" s="303">
        <v>142967786.26824743</v>
      </c>
      <c r="BE34" s="303">
        <v>916294.38938131928</v>
      </c>
      <c r="BF34" s="303">
        <v>142071257.60794502</v>
      </c>
      <c r="BG34" s="303">
        <v>172533122.05983156</v>
      </c>
      <c r="BH34" s="303">
        <v>166742855.87358367</v>
      </c>
      <c r="BI34" s="303">
        <v>10389198.486743331</v>
      </c>
      <c r="BJ34" s="303">
        <v>175501146.51562637</v>
      </c>
      <c r="BK34" s="303">
        <v>170620203.24096438</v>
      </c>
      <c r="BM34" s="303">
        <v>16757829.558730513</v>
      </c>
      <c r="BN34" s="303">
        <v>203685751.690557</v>
      </c>
      <c r="BO34" s="303">
        <v>84384139.240936801</v>
      </c>
      <c r="BP34" s="303">
        <v>57232423.738855839</v>
      </c>
      <c r="BQ34" s="303">
        <v>184170200.33295602</v>
      </c>
      <c r="BR34" s="303">
        <v>93353875.526338547</v>
      </c>
      <c r="BS34" s="303">
        <v>184213618.18657103</v>
      </c>
      <c r="BT34" s="303">
        <v>169409481.60424232</v>
      </c>
      <c r="BU34" s="303">
        <v>208698643.79640928</v>
      </c>
      <c r="BV34" s="303">
        <v>144272661.81466705</v>
      </c>
      <c r="BW34" s="303">
        <v>105385950.26474716</v>
      </c>
      <c r="BX34" s="303">
        <v>10513320.083030403</v>
      </c>
      <c r="BY34" s="303">
        <v>22801645.154532224</v>
      </c>
      <c r="BZ34" s="303">
        <v>170803207.75195029</v>
      </c>
      <c r="CA34" s="303">
        <v>21003633.714872777</v>
      </c>
      <c r="CB34" s="303">
        <v>144056325.09707811</v>
      </c>
      <c r="CC34" s="303">
        <v>4600613.2733917534</v>
      </c>
      <c r="CD34" s="303">
        <v>53555376.07458961</v>
      </c>
      <c r="CF34" s="303">
        <v>1285500.2264236212</v>
      </c>
      <c r="CG34" s="303">
        <v>160794849.07161382</v>
      </c>
      <c r="CH34" s="303">
        <v>163543694.10172561</v>
      </c>
      <c r="CI34" s="303">
        <v>146944826.38573384</v>
      </c>
      <c r="CJ34" s="303">
        <v>50880936.777870223</v>
      </c>
      <c r="CK34" s="303">
        <v>152104239.63655668</v>
      </c>
      <c r="CL34" s="303">
        <v>111312976.19055465</v>
      </c>
      <c r="CM34" s="303">
        <v>126027991.10096043</v>
      </c>
      <c r="CN34" s="303">
        <v>4016129.5607650578</v>
      </c>
      <c r="CO34" s="303">
        <v>7130012.191159457</v>
      </c>
      <c r="CP34" s="303">
        <v>170769978.47308087</v>
      </c>
      <c r="CQ34" s="303">
        <v>193685417.31869981</v>
      </c>
      <c r="CR34" s="303">
        <v>65497231.045111701</v>
      </c>
      <c r="CS34" s="303">
        <v>33938698.642925769</v>
      </c>
      <c r="CT34" s="303">
        <v>38170878.508182049</v>
      </c>
      <c r="CU34" s="303">
        <v>133550444.25157641</v>
      </c>
      <c r="CV34" s="303">
        <v>180435218.07151031</v>
      </c>
      <c r="CW34" s="303">
        <v>195861215.06700319</v>
      </c>
      <c r="CX34" s="303">
        <v>14.914736381314514</v>
      </c>
      <c r="CY34" s="303">
        <v>62.434275022061058</v>
      </c>
      <c r="CZ34" s="303">
        <v>92.149962302406465</v>
      </c>
      <c r="DA34" s="303">
        <v>41.979287179257327</v>
      </c>
      <c r="DB34" s="303">
        <v>51.865002314038577</v>
      </c>
      <c r="DC34" s="303">
        <v>98.34265936272179</v>
      </c>
      <c r="DD34" s="303">
        <v>75.836957617486036</v>
      </c>
      <c r="DE34" s="303">
        <v>0.63196160892275011</v>
      </c>
      <c r="DF34" s="303">
        <v>10.863203924614986</v>
      </c>
      <c r="DG34" s="303">
        <v>45.528713281790175</v>
      </c>
      <c r="DH34" s="303">
        <v>89.440841496333206</v>
      </c>
      <c r="DI34" s="303">
        <v>91.210147124893965</v>
      </c>
      <c r="DJ34" s="303">
        <v>98.504257390305057</v>
      </c>
      <c r="DK34" s="303">
        <v>51.187287649459712</v>
      </c>
      <c r="DL34" s="303">
        <v>84.287637467129102</v>
      </c>
      <c r="DM34" s="303">
        <v>85.913949833888097</v>
      </c>
      <c r="DN34" s="303">
        <v>46.554336444007092</v>
      </c>
      <c r="DO34" s="303">
        <v>77.395630387096162</v>
      </c>
      <c r="DP34" s="303">
        <v>40.159381465776903</v>
      </c>
      <c r="DQ34" s="303">
        <v>28.594742615116559</v>
      </c>
      <c r="DR34" s="303">
        <v>97.761489812185062</v>
      </c>
      <c r="DS34" s="303">
        <v>69.875722264172026</v>
      </c>
      <c r="DT34" s="303">
        <v>0.81937184520448658</v>
      </c>
      <c r="DU34" s="303">
        <v>91.836225516693716</v>
      </c>
      <c r="DV34" s="303">
        <v>90.372673553992811</v>
      </c>
      <c r="DW34" s="303">
        <v>50.682218843257068</v>
      </c>
      <c r="DX34" s="303">
        <v>4.6170949761685929</v>
      </c>
      <c r="DY34" s="303">
        <v>53.249639367445887</v>
      </c>
      <c r="EA34" s="303">
        <v>19.332824858632627</v>
      </c>
      <c r="EB34" s="303">
        <v>93.437559622399363</v>
      </c>
      <c r="EC34" s="303">
        <v>40.404495359101709</v>
      </c>
      <c r="ED34" s="303">
        <v>94.51127481852798</v>
      </c>
      <c r="EE34" s="303">
        <v>33.004707446101136</v>
      </c>
      <c r="EF34" s="303">
        <v>51.48612110833578</v>
      </c>
      <c r="EG34" s="303">
        <v>18.564052548312084</v>
      </c>
      <c r="EH34" s="303">
        <v>3.2156405280240161</v>
      </c>
      <c r="EI34" s="303">
        <v>1.5459757823144113E-2</v>
      </c>
      <c r="EJ34" s="303">
        <v>36.903953784322958</v>
      </c>
      <c r="EK34" s="303">
        <v>93.007351017357152</v>
      </c>
      <c r="EL34" s="303">
        <v>35.910200641913853</v>
      </c>
      <c r="EM34" s="303">
        <v>0.79199887012564207</v>
      </c>
      <c r="EN34" s="303">
        <v>58.148857639787245</v>
      </c>
      <c r="EO34" s="303">
        <v>86.735541038700788</v>
      </c>
      <c r="EP34" s="303">
        <v>77.578496501677023</v>
      </c>
      <c r="EQ34" s="303">
        <v>53.000341934868786</v>
      </c>
      <c r="ER34" s="303">
        <v>78.751259071609525</v>
      </c>
      <c r="ES34" s="303">
        <v>23.783869408862348</v>
      </c>
      <c r="ET34" s="303">
        <v>83.828985999057807</v>
      </c>
      <c r="EU34" s="303">
        <v>73.53096741080391</v>
      </c>
      <c r="EV34" s="303">
        <v>32.94196376226774</v>
      </c>
      <c r="EW34" s="303">
        <v>58.597473126828106</v>
      </c>
      <c r="EX34" s="303">
        <v>52.995581427417669</v>
      </c>
      <c r="EY34" s="303">
        <v>58.417912664178694</v>
      </c>
      <c r="EZ34" s="303">
        <v>70.422358885437447</v>
      </c>
      <c r="FA34" s="303">
        <v>0.47893160726778716</v>
      </c>
      <c r="FB34" s="303">
        <v>86.13982154355061</v>
      </c>
      <c r="FC34" s="303">
        <v>86.710911187225719</v>
      </c>
      <c r="FD34" s="303">
        <v>84.403570517739851</v>
      </c>
      <c r="FE34" s="303">
        <v>5.3955852973502738</v>
      </c>
      <c r="FF34" s="303">
        <v>96.968605572767018</v>
      </c>
      <c r="FG34" s="303">
        <v>88.978677176377801</v>
      </c>
      <c r="FI34" s="303">
        <v>10.244951120204236</v>
      </c>
      <c r="FJ34" s="303">
        <v>98.970310839709683</v>
      </c>
      <c r="FK34" s="303">
        <v>46.31645642208904</v>
      </c>
      <c r="FL34" s="303">
        <v>24.208784251390263</v>
      </c>
      <c r="FM34" s="303">
        <v>97.13349252075983</v>
      </c>
      <c r="FN34" s="303">
        <v>56.93001838718645</v>
      </c>
      <c r="FO34" s="303">
        <v>98.54601334930743</v>
      </c>
      <c r="FP34" s="303">
        <v>95.076922475446821</v>
      </c>
      <c r="FQ34" s="303">
        <v>91.999281790732695</v>
      </c>
      <c r="FR34" s="303">
        <v>67.939937059066608</v>
      </c>
      <c r="FS34" s="303">
        <v>51.482730124642842</v>
      </c>
      <c r="FT34" s="303">
        <v>5.7532716889389999</v>
      </c>
      <c r="FU34" s="303">
        <v>11.341344655926457</v>
      </c>
      <c r="FV34" s="303">
        <v>78.073999197873164</v>
      </c>
      <c r="FW34" s="303">
        <v>10.735014551080216</v>
      </c>
      <c r="FX34" s="303">
        <v>77.774182971034136</v>
      </c>
      <c r="FY34" s="303">
        <v>2.4934154452732198</v>
      </c>
      <c r="FZ34" s="303">
        <v>21.969424046931344</v>
      </c>
      <c r="GB34" s="303">
        <v>0.82250684169405308</v>
      </c>
      <c r="GC34" s="303">
        <v>87.488852029294961</v>
      </c>
      <c r="GD34" s="303">
        <v>92.952003604693829</v>
      </c>
      <c r="GE34" s="303">
        <v>77.139537477134809</v>
      </c>
      <c r="GF34" s="303">
        <v>28.910906424680384</v>
      </c>
      <c r="GG34" s="303">
        <v>70.368959917484702</v>
      </c>
      <c r="GH34" s="303">
        <v>60.610059673671948</v>
      </c>
      <c r="GI34" s="303">
        <v>66.224959467896269</v>
      </c>
      <c r="GJ34" s="303">
        <v>2.3671052932532319</v>
      </c>
      <c r="GK34" s="303">
        <v>3.4202973839330699</v>
      </c>
      <c r="GL34" s="303">
        <v>86.663547273008191</v>
      </c>
      <c r="GM34" s="303">
        <v>93.798891545272639</v>
      </c>
      <c r="GN34" s="303">
        <v>36.181106930355824</v>
      </c>
      <c r="GO34" s="303">
        <v>16.761491050266933</v>
      </c>
      <c r="GP34" s="303">
        <v>16.033425294494307</v>
      </c>
      <c r="GQ34" s="303">
        <v>79.327798728354296</v>
      </c>
      <c r="GR34" s="303">
        <v>90.361380482005643</v>
      </c>
      <c r="GS34" s="303">
        <v>95.991772550197282</v>
      </c>
    </row>
    <row r="35" spans="1:201">
      <c r="A35" s="313">
        <v>33</v>
      </c>
      <c r="B35" s="303">
        <v>25184964.076057822</v>
      </c>
      <c r="C35" s="303">
        <v>102031401.22892323</v>
      </c>
      <c r="D35" s="303">
        <v>185805426.55348435</v>
      </c>
      <c r="E35" s="303">
        <v>64858582.271468028</v>
      </c>
      <c r="F35" s="303">
        <v>86559675.381425768</v>
      </c>
      <c r="G35" s="303">
        <v>218719090.5220879</v>
      </c>
      <c r="H35" s="303">
        <v>121946396.54423454</v>
      </c>
      <c r="I35" s="303">
        <v>1023404.1812887788</v>
      </c>
      <c r="J35" s="303">
        <v>18448544.368758142</v>
      </c>
      <c r="K35" s="303">
        <v>85912112.533789411</v>
      </c>
      <c r="L35" s="303">
        <v>150598922.90616524</v>
      </c>
      <c r="M35" s="303">
        <v>178912896.51811329</v>
      </c>
      <c r="N35" s="303">
        <v>169993271.01485279</v>
      </c>
      <c r="O35" s="303">
        <v>75688272.0275736</v>
      </c>
      <c r="P35" s="303">
        <v>197363136.5640977</v>
      </c>
      <c r="Q35" s="303">
        <v>189394908.50863403</v>
      </c>
      <c r="R35" s="303">
        <v>89591078.184989706</v>
      </c>
      <c r="S35" s="303">
        <v>151773032.23051119</v>
      </c>
      <c r="T35" s="303">
        <v>70246597.218920872</v>
      </c>
      <c r="U35" s="303">
        <v>48643932.407062948</v>
      </c>
      <c r="V35" s="303">
        <v>205047845.92627642</v>
      </c>
      <c r="W35" s="303">
        <v>113470644.57311693</v>
      </c>
      <c r="X35" s="303">
        <v>1309698.4921028912</v>
      </c>
      <c r="Y35" s="303">
        <v>219211763.4286617</v>
      </c>
      <c r="Z35" s="303">
        <v>202691499.19300455</v>
      </c>
      <c r="AA35" s="303">
        <v>80027902.717527166</v>
      </c>
      <c r="AB35" s="303">
        <v>7242148.6558744907</v>
      </c>
      <c r="AC35" s="303">
        <v>97534605.561882019</v>
      </c>
      <c r="AE35" s="303">
        <v>28707878.21096915</v>
      </c>
      <c r="AF35" s="303">
        <v>173591173.57031748</v>
      </c>
      <c r="AG35" s="303">
        <v>69830499.51951918</v>
      </c>
      <c r="AH35" s="303">
        <v>212595491.78471017</v>
      </c>
      <c r="AI35" s="303">
        <v>62657826.385676175</v>
      </c>
      <c r="AJ35" s="303">
        <v>95575458.069231078</v>
      </c>
      <c r="AK35" s="303">
        <v>35239974.137508482</v>
      </c>
      <c r="AL35" s="303">
        <v>4655575.8576418459</v>
      </c>
      <c r="AM35" s="303">
        <v>6916.0233545005322</v>
      </c>
      <c r="AN35" s="303">
        <v>70057390.656671762</v>
      </c>
      <c r="AO35" s="303">
        <v>196177908.90434623</v>
      </c>
      <c r="AP35" s="303">
        <v>65599633.207423687</v>
      </c>
      <c r="AQ35" s="303">
        <v>1247069.7269153893</v>
      </c>
      <c r="AR35" s="303">
        <v>108980943.3535638</v>
      </c>
      <c r="AS35" s="303">
        <v>163593314.87009043</v>
      </c>
      <c r="AT35" s="303">
        <v>130903157.8376587</v>
      </c>
      <c r="AU35" s="303">
        <v>81180658.176962718</v>
      </c>
      <c r="AV35" s="303">
        <v>138739076.54183683</v>
      </c>
      <c r="AW35" s="303">
        <v>41828466.379034877</v>
      </c>
      <c r="AX35" s="303">
        <v>163277020.31924212</v>
      </c>
      <c r="AY35" s="303">
        <v>149950243.09508616</v>
      </c>
      <c r="AZ35" s="303">
        <v>53067060.04360725</v>
      </c>
      <c r="BA35" s="303">
        <v>102551927.32159977</v>
      </c>
      <c r="BB35" s="303">
        <v>88970857.280845687</v>
      </c>
      <c r="BC35" s="303">
        <v>95465149.527695864</v>
      </c>
      <c r="BD35" s="303">
        <v>137296865.8355369</v>
      </c>
      <c r="BE35" s="303">
        <v>679196.64046174288</v>
      </c>
      <c r="BF35" s="303">
        <v>139371577.9281776</v>
      </c>
      <c r="BG35" s="303">
        <v>169505571.86313671</v>
      </c>
      <c r="BH35" s="303">
        <v>163071655.67524838</v>
      </c>
      <c r="BI35" s="303">
        <v>8244922.8751526177</v>
      </c>
      <c r="BJ35" s="303">
        <v>175058360.7663568</v>
      </c>
      <c r="BK35" s="303">
        <v>168206156.42721948</v>
      </c>
      <c r="BM35" s="303">
        <v>14266901.153969824</v>
      </c>
      <c r="BN35" s="303">
        <v>203596244.3307859</v>
      </c>
      <c r="BO35" s="303">
        <v>78346047.311339974</v>
      </c>
      <c r="BP35" s="303">
        <v>50119678.457234532</v>
      </c>
      <c r="BQ35" s="303">
        <v>183746456.79272631</v>
      </c>
      <c r="BR35" s="303">
        <v>87567406.596055925</v>
      </c>
      <c r="BS35" s="303">
        <v>184084558.8781676</v>
      </c>
      <c r="BT35" s="303">
        <v>168501660.47980645</v>
      </c>
      <c r="BU35" s="303">
        <v>206503293.76272142</v>
      </c>
      <c r="BV35" s="303">
        <v>138157590.53165776</v>
      </c>
      <c r="BW35" s="303">
        <v>98548521.919585809</v>
      </c>
      <c r="BX35" s="303">
        <v>8515158.0660839677</v>
      </c>
      <c r="BY35" s="303">
        <v>19386488.693770736</v>
      </c>
      <c r="BZ35" s="303">
        <v>165613593.31368393</v>
      </c>
      <c r="CA35" s="303">
        <v>18319215.493745267</v>
      </c>
      <c r="CB35" s="303">
        <v>139547314.79019046</v>
      </c>
      <c r="CC35" s="303">
        <v>3564020.3518027961</v>
      </c>
      <c r="CD35" s="303">
        <v>46234028.902319133</v>
      </c>
      <c r="CF35" s="303">
        <v>991627.19606593251</v>
      </c>
      <c r="CG35" s="303">
        <v>158040679.46038687</v>
      </c>
      <c r="CH35" s="303">
        <v>162087654.34176531</v>
      </c>
      <c r="CI35" s="303">
        <v>142491037.44239578</v>
      </c>
      <c r="CJ35" s="303">
        <v>45347078.75105153</v>
      </c>
      <c r="CK35" s="303">
        <v>145831983.93178338</v>
      </c>
      <c r="CL35" s="303">
        <v>106065358.38885066</v>
      </c>
      <c r="CM35" s="303">
        <v>120804554.92006847</v>
      </c>
      <c r="CN35" s="303">
        <v>3154327.8389813602</v>
      </c>
      <c r="CO35" s="303">
        <v>5665339.1576468647</v>
      </c>
      <c r="CP35" s="303">
        <v>167805677.89722344</v>
      </c>
      <c r="CQ35" s="303">
        <v>192320131.77686596</v>
      </c>
      <c r="CR35" s="303">
        <v>59533678.335905433</v>
      </c>
      <c r="CS35" s="303">
        <v>29375345.623311371</v>
      </c>
      <c r="CT35" s="303">
        <v>33400553.859287053</v>
      </c>
      <c r="CU35" s="303">
        <v>129495704.27157193</v>
      </c>
      <c r="CV35" s="303">
        <v>178272327.62735549</v>
      </c>
      <c r="CW35" s="303">
        <v>195094920.9951199</v>
      </c>
      <c r="CX35" s="303">
        <v>12.766586571107144</v>
      </c>
      <c r="CY35" s="303">
        <v>58.909815378356335</v>
      </c>
      <c r="CZ35" s="303">
        <v>91.222494669892683</v>
      </c>
      <c r="DA35" s="303">
        <v>38.447937649742173</v>
      </c>
      <c r="DB35" s="303">
        <v>48.496539281676135</v>
      </c>
      <c r="DC35" s="303">
        <v>98.257917094709697</v>
      </c>
      <c r="DD35" s="303">
        <v>73.486364982484744</v>
      </c>
      <c r="DE35" s="303">
        <v>0.47598224675052164</v>
      </c>
      <c r="DF35" s="303">
        <v>9.1799567219986589</v>
      </c>
      <c r="DG35" s="303">
        <v>41.894982879144315</v>
      </c>
      <c r="DH35" s="303">
        <v>88.133735650908463</v>
      </c>
      <c r="DI35" s="303">
        <v>90.209992417542679</v>
      </c>
      <c r="DJ35" s="303">
        <v>98.431968238211823</v>
      </c>
      <c r="DK35" s="303">
        <v>47.927456469804092</v>
      </c>
      <c r="DL35" s="303">
        <v>82.464866618588232</v>
      </c>
      <c r="DM35" s="303">
        <v>84.526304320330084</v>
      </c>
      <c r="DN35" s="303">
        <v>43.317609256022841</v>
      </c>
      <c r="DO35" s="303">
        <v>75.125800804838278</v>
      </c>
      <c r="DP35" s="303">
        <v>36.589164647363361</v>
      </c>
      <c r="DQ35" s="303">
        <v>25.475832851183938</v>
      </c>
      <c r="DR35" s="303">
        <v>97.622277786809732</v>
      </c>
      <c r="DS35" s="303">
        <v>66.993338497253703</v>
      </c>
      <c r="DT35" s="303">
        <v>0.62109529549639231</v>
      </c>
      <c r="DU35" s="303">
        <v>90.900789755202098</v>
      </c>
      <c r="DV35" s="303">
        <v>89.261733663170233</v>
      </c>
      <c r="DW35" s="303">
        <v>46.882739214745648</v>
      </c>
      <c r="DX35" s="303">
        <v>3.7759237303592199</v>
      </c>
      <c r="DY35" s="303">
        <v>49.670858624757081</v>
      </c>
      <c r="EA35" s="303">
        <v>16.669702502740677</v>
      </c>
      <c r="EB35" s="303">
        <v>92.715408275038627</v>
      </c>
      <c r="EC35" s="303">
        <v>36.718054447725542</v>
      </c>
      <c r="ED35" s="303">
        <v>93.917802640690496</v>
      </c>
      <c r="EE35" s="303">
        <v>29.845884478546736</v>
      </c>
      <c r="EF35" s="303">
        <v>48.146040470378594</v>
      </c>
      <c r="EG35" s="303">
        <v>15.88140362760549</v>
      </c>
      <c r="EH35" s="303">
        <v>2.5577427841257676</v>
      </c>
      <c r="EI35" s="303">
        <v>3.6120060174183689E-3</v>
      </c>
      <c r="EJ35" s="303">
        <v>33.673408652379649</v>
      </c>
      <c r="EK35" s="303">
        <v>92.184246879797584</v>
      </c>
      <c r="EL35" s="303">
        <v>32.527456204244196</v>
      </c>
      <c r="EM35" s="303">
        <v>0.62093562089840693</v>
      </c>
      <c r="EN35" s="303">
        <v>54.782460109330287</v>
      </c>
      <c r="EO35" s="303">
        <v>85.261836592725956</v>
      </c>
      <c r="EP35" s="303">
        <v>75.343405297770701</v>
      </c>
      <c r="EQ35" s="303">
        <v>49.342435916662296</v>
      </c>
      <c r="ER35" s="303">
        <v>76.260616308627945</v>
      </c>
      <c r="ES35" s="303">
        <v>20.676880283272851</v>
      </c>
      <c r="ET35" s="303">
        <v>81.859077007734186</v>
      </c>
      <c r="EU35" s="303">
        <v>70.675909272177321</v>
      </c>
      <c r="EV35" s="303">
        <v>29.462189122395099</v>
      </c>
      <c r="EW35" s="303">
        <v>54.92438656223262</v>
      </c>
      <c r="EX35" s="303">
        <v>49.694923203234787</v>
      </c>
      <c r="EY35" s="303">
        <v>54.852230698079829</v>
      </c>
      <c r="EZ35" s="303">
        <v>67.629005191243778</v>
      </c>
      <c r="FA35" s="303">
        <v>0.35500461689704155</v>
      </c>
      <c r="FB35" s="303">
        <v>84.502967406018769</v>
      </c>
      <c r="FC35" s="303">
        <v>85.189338789495395</v>
      </c>
      <c r="FD35" s="303">
        <v>82.545245594602775</v>
      </c>
      <c r="FE35" s="303">
        <v>4.2819650331760428</v>
      </c>
      <c r="FF35" s="303">
        <v>96.723955793967193</v>
      </c>
      <c r="FG35" s="303">
        <v>87.719748350548699</v>
      </c>
      <c r="FI35" s="303">
        <v>8.7221143076406182</v>
      </c>
      <c r="FJ35" s="303">
        <v>98.926819475461272</v>
      </c>
      <c r="FK35" s="303">
        <v>43.002290700362181</v>
      </c>
      <c r="FL35" s="303">
        <v>21.200158987788821</v>
      </c>
      <c r="FM35" s="303">
        <v>96.910005279494897</v>
      </c>
      <c r="FN35" s="303">
        <v>53.401254522370479</v>
      </c>
      <c r="FO35" s="303">
        <v>98.476972414907578</v>
      </c>
      <c r="FP35" s="303">
        <v>94.567430103165094</v>
      </c>
      <c r="FQ35" s="303">
        <v>91.031519745400132</v>
      </c>
      <c r="FR35" s="303">
        <v>65.060267738117545</v>
      </c>
      <c r="FS35" s="303">
        <v>48.14253650911612</v>
      </c>
      <c r="FT35" s="303">
        <v>4.6598046517689937</v>
      </c>
      <c r="FU35" s="303">
        <v>9.6426748357046801</v>
      </c>
      <c r="FV35" s="303">
        <v>75.701830906520613</v>
      </c>
      <c r="FW35" s="303">
        <v>9.3630010673094031</v>
      </c>
      <c r="FX35" s="303">
        <v>75.339825490445648</v>
      </c>
      <c r="FY35" s="303">
        <v>1.9316084322605207</v>
      </c>
      <c r="FZ35" s="303">
        <v>18.966069530320485</v>
      </c>
      <c r="GB35" s="303">
        <v>0.63447686465466391</v>
      </c>
      <c r="GC35" s="303">
        <v>85.990301926655178</v>
      </c>
      <c r="GD35" s="303">
        <v>92.124446090111675</v>
      </c>
      <c r="GE35" s="303">
        <v>74.801495182212406</v>
      </c>
      <c r="GF35" s="303">
        <v>25.766529341387255</v>
      </c>
      <c r="GG35" s="303">
        <v>67.467186033100944</v>
      </c>
      <c r="GH35" s="303">
        <v>57.752724985563134</v>
      </c>
      <c r="GI35" s="303">
        <v>63.480157727102061</v>
      </c>
      <c r="GJ35" s="303">
        <v>1.8591596738443972</v>
      </c>
      <c r="GK35" s="303">
        <v>2.7176874569750367</v>
      </c>
      <c r="GL35" s="303">
        <v>85.159203210988395</v>
      </c>
      <c r="GM35" s="303">
        <v>93.137704594599512</v>
      </c>
      <c r="GN35" s="303">
        <v>32.886800670172192</v>
      </c>
      <c r="GO35" s="303">
        <v>14.50776289167654</v>
      </c>
      <c r="GP35" s="303">
        <v>14.029681946744322</v>
      </c>
      <c r="GQ35" s="303">
        <v>76.919318555696165</v>
      </c>
      <c r="GR35" s="303">
        <v>89.278211860857027</v>
      </c>
      <c r="GS35" s="303">
        <v>95.616211078112968</v>
      </c>
    </row>
    <row r="36" spans="1:201">
      <c r="A36" s="313">
        <v>34</v>
      </c>
      <c r="B36" s="303">
        <v>21478894.284513056</v>
      </c>
      <c r="C36" s="303">
        <v>95907616.337511435</v>
      </c>
      <c r="D36" s="303">
        <v>183726172.19798946</v>
      </c>
      <c r="E36" s="303">
        <v>59188164.272045374</v>
      </c>
      <c r="F36" s="303">
        <v>80699496.46127072</v>
      </c>
      <c r="G36" s="303">
        <v>218521010.39375135</v>
      </c>
      <c r="H36" s="303">
        <v>117933594.87742221</v>
      </c>
      <c r="I36" s="303">
        <v>769378.16403672099</v>
      </c>
      <c r="J36" s="303">
        <v>15539462.520165235</v>
      </c>
      <c r="K36" s="303">
        <v>78757888.662186489</v>
      </c>
      <c r="L36" s="303">
        <v>148158706.82354629</v>
      </c>
      <c r="M36" s="303">
        <v>176763037.42544129</v>
      </c>
      <c r="N36" s="303">
        <v>169863244.9749431</v>
      </c>
      <c r="O36" s="303">
        <v>70679201.047160164</v>
      </c>
      <c r="P36" s="303">
        <v>192725333.80668628</v>
      </c>
      <c r="Q36" s="303">
        <v>186141804.2792812</v>
      </c>
      <c r="R36" s="303">
        <v>83142640.305089414</v>
      </c>
      <c r="S36" s="303">
        <v>147032105.69347012</v>
      </c>
      <c r="T36" s="303">
        <v>63755120.628554001</v>
      </c>
      <c r="U36" s="303">
        <v>43176189.438650161</v>
      </c>
      <c r="V36" s="303">
        <v>204733094.69618884</v>
      </c>
      <c r="W36" s="303">
        <v>108501277.1078338</v>
      </c>
      <c r="X36" s="303">
        <v>990847.79960456491</v>
      </c>
      <c r="Y36" s="303">
        <v>216753896.59934798</v>
      </c>
      <c r="Z36" s="303">
        <v>199961350.52787346</v>
      </c>
      <c r="AA36" s="303">
        <v>73719104.640456259</v>
      </c>
      <c r="AB36" s="303">
        <v>5908400.8870837986</v>
      </c>
      <c r="AC36" s="303">
        <v>90657953.474636808</v>
      </c>
      <c r="AE36" s="303">
        <v>24644670.199627608</v>
      </c>
      <c r="AF36" s="303">
        <v>172111916.47243965</v>
      </c>
      <c r="AG36" s="303">
        <v>63191701.172704935</v>
      </c>
      <c r="AH36" s="303">
        <v>211103278.26077846</v>
      </c>
      <c r="AI36" s="303">
        <v>56478927.092976719</v>
      </c>
      <c r="AJ36" s="303">
        <v>89118678.223129332</v>
      </c>
      <c r="AK36" s="303">
        <v>30000909.787829608</v>
      </c>
      <c r="AL36" s="303">
        <v>3692575.4314899743</v>
      </c>
      <c r="AN36" s="303">
        <v>63729564.892110199</v>
      </c>
      <c r="AO36" s="303">
        <v>194231110.98197237</v>
      </c>
      <c r="AP36" s="303">
        <v>59205048.356550902</v>
      </c>
      <c r="AQ36" s="303">
        <v>976975.1193484962</v>
      </c>
      <c r="AR36" s="303">
        <v>102354489.68854238</v>
      </c>
      <c r="AS36" s="303">
        <v>160587150.7485491</v>
      </c>
      <c r="AT36" s="303">
        <v>126889638.79902053</v>
      </c>
      <c r="AU36" s="303">
        <v>75293586.477740675</v>
      </c>
      <c r="AV36" s="303">
        <v>133972149.25230825</v>
      </c>
      <c r="AW36" s="303">
        <v>36184792.737065792</v>
      </c>
      <c r="AX36" s="303">
        <v>159076238.6499449</v>
      </c>
      <c r="AY36" s="303">
        <v>143691208.97316995</v>
      </c>
      <c r="AZ36" s="303">
        <v>47254997.966381475</v>
      </c>
      <c r="BA36" s="303">
        <v>95740463.530268133</v>
      </c>
      <c r="BB36" s="303">
        <v>83197315.656133786</v>
      </c>
      <c r="BC36" s="303">
        <v>89310439.298858985</v>
      </c>
      <c r="BD36" s="303">
        <v>131524037.20348397</v>
      </c>
      <c r="BE36" s="303">
        <v>502284.55963137746</v>
      </c>
      <c r="BF36" s="303">
        <v>136480952.653905</v>
      </c>
      <c r="BG36" s="303">
        <v>166273549.88000169</v>
      </c>
      <c r="BH36" s="303">
        <v>159153400.82312751</v>
      </c>
      <c r="BI36" s="303">
        <v>6512490.9324069023</v>
      </c>
      <c r="BJ36" s="303">
        <v>174572598.80022272</v>
      </c>
      <c r="BK36" s="303">
        <v>165612536.54541501</v>
      </c>
      <c r="BM36" s="303">
        <v>12115040.233740449</v>
      </c>
      <c r="BN36" s="303">
        <v>203504759.58512351</v>
      </c>
      <c r="BO36" s="303">
        <v>72533669.712377816</v>
      </c>
      <c r="BP36" s="303">
        <v>43700864.239379615</v>
      </c>
      <c r="BQ36" s="303">
        <v>183282640.4420912</v>
      </c>
      <c r="BR36" s="303">
        <v>81853104.651955903</v>
      </c>
      <c r="BS36" s="303">
        <v>183950534.29494369</v>
      </c>
      <c r="BT36" s="303">
        <v>167494006.6355322</v>
      </c>
      <c r="BU36" s="303">
        <v>204074410.300244</v>
      </c>
      <c r="BV36" s="303">
        <v>131975318.98236331</v>
      </c>
      <c r="BW36" s="303">
        <v>91890230.775728092</v>
      </c>
      <c r="BX36" s="303">
        <v>6871771.1021668017</v>
      </c>
      <c r="BY36" s="303">
        <v>16433384.037044734</v>
      </c>
      <c r="BZ36" s="303">
        <v>160206107.67243931</v>
      </c>
      <c r="CA36" s="303">
        <v>15955300.453519762</v>
      </c>
      <c r="CB36" s="303">
        <v>134845951.95083898</v>
      </c>
      <c r="CC36" s="303">
        <v>2751363.972387284</v>
      </c>
      <c r="CD36" s="303">
        <v>39710442.599995613</v>
      </c>
      <c r="CF36" s="303">
        <v>763942.03217536211</v>
      </c>
      <c r="CG36" s="303">
        <v>155073305.86812738</v>
      </c>
      <c r="CH36" s="303">
        <v>160472353.28225866</v>
      </c>
      <c r="CI36" s="303">
        <v>137881167.08337611</v>
      </c>
      <c r="CJ36" s="303">
        <v>40262505.136599481</v>
      </c>
      <c r="CK36" s="303">
        <v>139432826.67536938</v>
      </c>
      <c r="CL36" s="303">
        <v>100865086.98802142</v>
      </c>
      <c r="CM36" s="303">
        <v>115562870.8973138</v>
      </c>
      <c r="CN36" s="303">
        <v>2470901.5818434358</v>
      </c>
      <c r="CO36" s="303">
        <v>4487752.4837455451</v>
      </c>
      <c r="CP36" s="303">
        <v>164648224.25250673</v>
      </c>
      <c r="CQ36" s="303">
        <v>190833086.09261674</v>
      </c>
      <c r="CR36" s="303">
        <v>53934054.964357108</v>
      </c>
      <c r="CS36" s="303">
        <v>25340592.028705239</v>
      </c>
      <c r="CT36" s="303">
        <v>29156174.423406601</v>
      </c>
      <c r="CU36" s="303">
        <v>125227930.89697745</v>
      </c>
      <c r="CV36" s="303">
        <v>175942896.01277268</v>
      </c>
      <c r="CW36" s="303">
        <v>194244665.85552749</v>
      </c>
      <c r="CX36" s="303">
        <v>10.887931485896985</v>
      </c>
      <c r="CY36" s="303">
        <v>55.374128981573087</v>
      </c>
      <c r="CZ36" s="303">
        <v>90.201669966977533</v>
      </c>
      <c r="DA36" s="303">
        <v>35.086533961063566</v>
      </c>
      <c r="DB36" s="303">
        <v>45.213273766335099</v>
      </c>
      <c r="DC36" s="303">
        <v>98.168931077157495</v>
      </c>
      <c r="DD36" s="303">
        <v>71.068202443481582</v>
      </c>
      <c r="DE36" s="303">
        <v>0.35783550020073113</v>
      </c>
      <c r="DF36" s="303">
        <v>7.7324037369480347</v>
      </c>
      <c r="DG36" s="303">
        <v>38.406230504483673</v>
      </c>
      <c r="DH36" s="303">
        <v>86.705668603638557</v>
      </c>
      <c r="DI36" s="303">
        <v>89.12600810884814</v>
      </c>
      <c r="DJ36" s="303">
        <v>98.356678675547812</v>
      </c>
      <c r="DK36" s="303">
        <v>44.755604015827274</v>
      </c>
      <c r="DL36" s="303">
        <v>80.527038752394759</v>
      </c>
      <c r="DM36" s="303">
        <v>83.07445495309382</v>
      </c>
      <c r="DN36" s="303">
        <v>40.199766296074444</v>
      </c>
      <c r="DO36" s="303">
        <v>72.77909996202203</v>
      </c>
      <c r="DP36" s="303">
        <v>33.207965910729563</v>
      </c>
      <c r="DQ36" s="303">
        <v>22.612262842680774</v>
      </c>
      <c r="DR36" s="303">
        <v>97.472426263724728</v>
      </c>
      <c r="DS36" s="303">
        <v>64.059412123860852</v>
      </c>
      <c r="DT36" s="303">
        <v>0.46988746692318872</v>
      </c>
      <c r="DU36" s="303">
        <v>89.881583338524365</v>
      </c>
      <c r="DV36" s="303">
        <v>88.059424715937368</v>
      </c>
      <c r="DW36" s="303">
        <v>43.186856591783624</v>
      </c>
      <c r="DX36" s="303">
        <v>3.0805320600425157</v>
      </c>
      <c r="DY36" s="303">
        <v>46.168827610539417</v>
      </c>
      <c r="EA36" s="303">
        <v>14.310333821500565</v>
      </c>
      <c r="EB36" s="303">
        <v>91.925333970264518</v>
      </c>
      <c r="EC36" s="303">
        <v>33.227262303274991</v>
      </c>
      <c r="ED36" s="303">
        <v>93.258591036239764</v>
      </c>
      <c r="EE36" s="303">
        <v>26.902681288583548</v>
      </c>
      <c r="EF36" s="303">
        <v>44.893444144305441</v>
      </c>
      <c r="EG36" s="303">
        <v>13.520343564292647</v>
      </c>
      <c r="EH36" s="303">
        <v>2.0286766779303447</v>
      </c>
      <c r="EJ36" s="303">
        <v>30.63190994890423</v>
      </c>
      <c r="EK36" s="303">
        <v>91.269444080116941</v>
      </c>
      <c r="EL36" s="303">
        <v>29.356713190736773</v>
      </c>
      <c r="EM36" s="303">
        <v>0.48645126991853654</v>
      </c>
      <c r="EN36" s="303">
        <v>51.451479275436732</v>
      </c>
      <c r="EO36" s="303">
        <v>83.695078963874749</v>
      </c>
      <c r="EP36" s="303">
        <v>73.033360249251317</v>
      </c>
      <c r="EQ36" s="303">
        <v>45.764213411709854</v>
      </c>
      <c r="ER36" s="303">
        <v>73.640382542777246</v>
      </c>
      <c r="ES36" s="303">
        <v>17.887068120536085</v>
      </c>
      <c r="ET36" s="303">
        <v>79.753011442063425</v>
      </c>
      <c r="EU36" s="303">
        <v>67.725844513352612</v>
      </c>
      <c r="EV36" s="303">
        <v>26.235402638093635</v>
      </c>
      <c r="EW36" s="303">
        <v>51.276327670501267</v>
      </c>
      <c r="EX36" s="303">
        <v>46.470095249233417</v>
      </c>
      <c r="EY36" s="303">
        <v>51.315865993030584</v>
      </c>
      <c r="EZ36" s="303">
        <v>64.785454064643929</v>
      </c>
      <c r="FA36" s="303">
        <v>0.26253565910457449</v>
      </c>
      <c r="FB36" s="303">
        <v>82.750340242245471</v>
      </c>
      <c r="FC36" s="303">
        <v>83.565003892004839</v>
      </c>
      <c r="FD36" s="303">
        <v>80.561864069890305</v>
      </c>
      <c r="FE36" s="303">
        <v>3.3822339970555775</v>
      </c>
      <c r="FF36" s="303">
        <v>96.455560621448399</v>
      </c>
      <c r="FG36" s="303">
        <v>86.367171915884668</v>
      </c>
      <c r="FI36" s="303">
        <v>7.4065674542748567</v>
      </c>
      <c r="FJ36" s="303">
        <v>98.882367305193341</v>
      </c>
      <c r="FK36" s="303">
        <v>39.812014231434745</v>
      </c>
      <c r="FL36" s="303">
        <v>18.485060126017071</v>
      </c>
      <c r="FM36" s="303">
        <v>96.665383174811438</v>
      </c>
      <c r="FN36" s="303">
        <v>49.916500269658535</v>
      </c>
      <c r="FO36" s="303">
        <v>98.405275281451665</v>
      </c>
      <c r="FP36" s="303">
        <v>94.001909061916905</v>
      </c>
      <c r="FQ36" s="303">
        <v>89.960810659627171</v>
      </c>
      <c r="FR36" s="303">
        <v>62.148952907864498</v>
      </c>
      <c r="FS36" s="303">
        <v>44.889854294936832</v>
      </c>
      <c r="FT36" s="303">
        <v>3.7604834460218992</v>
      </c>
      <c r="FU36" s="303">
        <v>8.1738256588156233</v>
      </c>
      <c r="FV36" s="303">
        <v>73.230073875878887</v>
      </c>
      <c r="FW36" s="303">
        <v>8.1547976345686752</v>
      </c>
      <c r="FX36" s="303">
        <v>72.80161931703023</v>
      </c>
      <c r="FY36" s="303">
        <v>1.4911693325748843</v>
      </c>
      <c r="FZ36" s="303">
        <v>16.289971549365422</v>
      </c>
      <c r="GB36" s="303">
        <v>0.48879613959307799</v>
      </c>
      <c r="GC36" s="303">
        <v>84.375747041173724</v>
      </c>
      <c r="GD36" s="303">
        <v>91.206370521801858</v>
      </c>
      <c r="GE36" s="303">
        <v>72.381517044357707</v>
      </c>
      <c r="GF36" s="303">
        <v>22.877438823683637</v>
      </c>
      <c r="GG36" s="303">
        <v>64.506702869986981</v>
      </c>
      <c r="GH36" s="303">
        <v>54.921170474038938</v>
      </c>
      <c r="GI36" s="303">
        <v>60.725767143566031</v>
      </c>
      <c r="GJ36" s="303">
        <v>1.4563484880142139</v>
      </c>
      <c r="GK36" s="303">
        <v>2.1527940862325448</v>
      </c>
      <c r="GL36" s="303">
        <v>83.55683647388436</v>
      </c>
      <c r="GM36" s="303">
        <v>92.417551065280136</v>
      </c>
      <c r="GN36" s="303">
        <v>29.79353140148865</v>
      </c>
      <c r="GO36" s="303">
        <v>12.515097027332342</v>
      </c>
      <c r="GP36" s="303">
        <v>12.246858410417014</v>
      </c>
      <c r="GQ36" s="303">
        <v>74.384298405255407</v>
      </c>
      <c r="GR36" s="303">
        <v>88.111639953876491</v>
      </c>
      <c r="GS36" s="303">
        <v>95.199500204847581</v>
      </c>
    </row>
    <row r="37" spans="1:201">
      <c r="A37" s="313">
        <v>35</v>
      </c>
      <c r="B37" s="303">
        <v>18255991.575553745</v>
      </c>
      <c r="C37" s="303">
        <v>89818782.556601971</v>
      </c>
      <c r="D37" s="303">
        <v>181451551.21190232</v>
      </c>
      <c r="E37" s="303">
        <v>53828145.844785765</v>
      </c>
      <c r="F37" s="303">
        <v>75024249.695211008</v>
      </c>
      <c r="G37" s="303">
        <v>218312478.15127555</v>
      </c>
      <c r="H37" s="303">
        <v>113832061.53552708</v>
      </c>
      <c r="I37" s="303">
        <v>577461.13746023178</v>
      </c>
      <c r="J37" s="303">
        <v>13049934.795938253</v>
      </c>
      <c r="K37" s="303">
        <v>71940129.741686657</v>
      </c>
      <c r="L37" s="303">
        <v>145512343.15932989</v>
      </c>
      <c r="M37" s="303">
        <v>174447001.92359036</v>
      </c>
      <c r="N37" s="303">
        <v>169727512.01102844</v>
      </c>
      <c r="O37" s="303">
        <v>65833958.929674819</v>
      </c>
      <c r="P37" s="303">
        <v>187831835.76847783</v>
      </c>
      <c r="Q37" s="303">
        <v>182755722.0637641</v>
      </c>
      <c r="R37" s="303">
        <v>76965562.984399989</v>
      </c>
      <c r="S37" s="303">
        <v>142163108.49826592</v>
      </c>
      <c r="T37" s="303">
        <v>57651775.771051586</v>
      </c>
      <c r="U37" s="303">
        <v>38188263.075078279</v>
      </c>
      <c r="V37" s="303">
        <v>204393465.01541713</v>
      </c>
      <c r="W37" s="303">
        <v>103480240.7966359</v>
      </c>
      <c r="X37" s="303">
        <v>748384.52836018801</v>
      </c>
      <c r="Y37" s="303">
        <v>214091843.27356511</v>
      </c>
      <c r="Z37" s="303">
        <v>197025366.08177692</v>
      </c>
      <c r="AA37" s="303">
        <v>67634585.602426589</v>
      </c>
      <c r="AB37" s="303">
        <v>4809753.3072022498</v>
      </c>
      <c r="AC37" s="303">
        <v>83979828.209263355</v>
      </c>
      <c r="AE37" s="303">
        <v>21069620.220767587</v>
      </c>
      <c r="AF37" s="303">
        <v>170501855.60573608</v>
      </c>
      <c r="AG37" s="303">
        <v>56954482.455924675</v>
      </c>
      <c r="AH37" s="303">
        <v>209452515.38651356</v>
      </c>
      <c r="AI37" s="303">
        <v>50755345.204162538</v>
      </c>
      <c r="AJ37" s="303">
        <v>82870409.981711715</v>
      </c>
      <c r="AK37" s="303">
        <v>25424363.290682763</v>
      </c>
      <c r="AL37" s="303">
        <v>2921313.5839806497</v>
      </c>
      <c r="AN37" s="303">
        <v>57806363.810730487</v>
      </c>
      <c r="AO37" s="303">
        <v>192079372.04963136</v>
      </c>
      <c r="AP37" s="303">
        <v>53250875.630858481</v>
      </c>
      <c r="AQ37" s="303">
        <v>764941.95052832365</v>
      </c>
      <c r="AR37" s="303">
        <v>95844633.383985311</v>
      </c>
      <c r="AS37" s="303">
        <v>157411835.96855435</v>
      </c>
      <c r="AT37" s="303">
        <v>122768456.37975121</v>
      </c>
      <c r="AU37" s="303">
        <v>69580661.723612413</v>
      </c>
      <c r="AV37" s="303">
        <v>129001888.66177998</v>
      </c>
      <c r="AW37" s="303">
        <v>31157205.727125555</v>
      </c>
      <c r="AX37" s="303">
        <v>154622864.36427096</v>
      </c>
      <c r="AY37" s="303">
        <v>137279695.1356647</v>
      </c>
      <c r="AZ37" s="303">
        <v>41906295.823227406</v>
      </c>
      <c r="BA37" s="303">
        <v>89035398.017133608</v>
      </c>
      <c r="BB37" s="303">
        <v>77591426.355145842</v>
      </c>
      <c r="BC37" s="303">
        <v>83256625.326992348</v>
      </c>
      <c r="BD37" s="303">
        <v>125688762.96284224</v>
      </c>
      <c r="BE37" s="303">
        <v>370629.68046155572</v>
      </c>
      <c r="BF37" s="303">
        <v>133408853.44189215</v>
      </c>
      <c r="BG37" s="303">
        <v>162846966.40057039</v>
      </c>
      <c r="BH37" s="303">
        <v>155004557.83442855</v>
      </c>
      <c r="BI37" s="303">
        <v>5121865.5655270219</v>
      </c>
      <c r="BJ37" s="303">
        <v>174039872.65696689</v>
      </c>
      <c r="BK37" s="303">
        <v>162843975.74180117</v>
      </c>
      <c r="BM37" s="303">
        <v>10263447.82181412</v>
      </c>
      <c r="BN37" s="303">
        <v>203411170.59342518</v>
      </c>
      <c r="BO37" s="303">
        <v>66971567.516735166</v>
      </c>
      <c r="BP37" s="303">
        <v>37949087.885964066</v>
      </c>
      <c r="BQ37" s="303">
        <v>182774958.91556823</v>
      </c>
      <c r="BR37" s="303">
        <v>76254066.46600464</v>
      </c>
      <c r="BS37" s="303">
        <v>183811049.93569365</v>
      </c>
      <c r="BT37" s="303">
        <v>166379332.61760309</v>
      </c>
      <c r="BU37" s="303">
        <v>201404042.62975174</v>
      </c>
      <c r="BV37" s="303">
        <v>125767288.0605239</v>
      </c>
      <c r="BW37" s="303">
        <v>85447008.291702822</v>
      </c>
      <c r="BX37" s="303">
        <v>5527137.1590031385</v>
      </c>
      <c r="BY37" s="303">
        <v>13891519.743738502</v>
      </c>
      <c r="BZ37" s="303">
        <v>154614696.60617074</v>
      </c>
      <c r="CA37" s="303">
        <v>13878570.858243138</v>
      </c>
      <c r="CB37" s="303">
        <v>129982842.61551678</v>
      </c>
      <c r="CC37" s="303">
        <v>2117357.4509662092</v>
      </c>
      <c r="CD37" s="303">
        <v>33944143.065085113</v>
      </c>
      <c r="CF37" s="303">
        <v>587912.88114437461</v>
      </c>
      <c r="CG37" s="303">
        <v>151899765.77540746</v>
      </c>
      <c r="CH37" s="303">
        <v>158690371.07408279</v>
      </c>
      <c r="CI37" s="303">
        <v>133142885.17553613</v>
      </c>
      <c r="CJ37" s="303">
        <v>35621023.606970668</v>
      </c>
      <c r="CK37" s="303">
        <v>132954044.44269161</v>
      </c>
      <c r="CL37" s="303">
        <v>95738198.588984147</v>
      </c>
      <c r="CM37" s="303">
        <v>110332543.87871374</v>
      </c>
      <c r="CN37" s="303">
        <v>1931010.6184374392</v>
      </c>
      <c r="CO37" s="303">
        <v>3545115.8621458411</v>
      </c>
      <c r="CP37" s="303">
        <v>161307494.82734743</v>
      </c>
      <c r="CQ37" s="303">
        <v>189221281.35058123</v>
      </c>
      <c r="CR37" s="303">
        <v>48708426.289640963</v>
      </c>
      <c r="CS37" s="303">
        <v>21792044.172955304</v>
      </c>
      <c r="CT37" s="303">
        <v>25394589.212642342</v>
      </c>
      <c r="CU37" s="303">
        <v>120774829.72050473</v>
      </c>
      <c r="CV37" s="303">
        <v>173449236.79747605</v>
      </c>
      <c r="CW37" s="303">
        <v>193302839.69491237</v>
      </c>
      <c r="CX37" s="303">
        <v>9.2542000928353652</v>
      </c>
      <c r="CY37" s="303">
        <v>51.858622288706101</v>
      </c>
      <c r="CZ37" s="303">
        <v>89.084928628318991</v>
      </c>
      <c r="DA37" s="303">
        <v>31.909134038410553</v>
      </c>
      <c r="DB37" s="303">
        <v>42.033619654756954</v>
      </c>
      <c r="DC37" s="303">
        <v>98.075249525428958</v>
      </c>
      <c r="DD37" s="303">
        <v>68.596569130060914</v>
      </c>
      <c r="DE37" s="303">
        <v>0.26857546084411987</v>
      </c>
      <c r="DF37" s="303">
        <v>6.4936199982525631</v>
      </c>
      <c r="DG37" s="303">
        <v>35.081555032952991</v>
      </c>
      <c r="DH37" s="303">
        <v>85.156959548371674</v>
      </c>
      <c r="DI37" s="303">
        <v>87.95823569485907</v>
      </c>
      <c r="DJ37" s="303">
        <v>98.278084607011067</v>
      </c>
      <c r="DK37" s="303">
        <v>41.687491553346419</v>
      </c>
      <c r="DL37" s="303">
        <v>78.482372914364134</v>
      </c>
      <c r="DM37" s="303">
        <v>81.563257962339392</v>
      </c>
      <c r="DN37" s="303">
        <v>37.213127144691896</v>
      </c>
      <c r="DO37" s="303">
        <v>70.36900570462673</v>
      </c>
      <c r="DP37" s="303">
        <v>30.028932352778888</v>
      </c>
      <c r="DQ37" s="303">
        <v>19.999982707740028</v>
      </c>
      <c r="DR37" s="303">
        <v>97.310730231800264</v>
      </c>
      <c r="DS37" s="303">
        <v>61.094980340922199</v>
      </c>
      <c r="DT37" s="303">
        <v>0.35490466896733869</v>
      </c>
      <c r="DU37" s="303">
        <v>88.777706676527288</v>
      </c>
      <c r="DV37" s="303">
        <v>86.766469349234328</v>
      </c>
      <c r="DW37" s="303">
        <v>39.622363338549526</v>
      </c>
      <c r="DX37" s="303">
        <v>2.5077173243478166</v>
      </c>
      <c r="DY37" s="303">
        <v>42.767899150083124</v>
      </c>
      <c r="EA37" s="303">
        <v>12.234422145197893</v>
      </c>
      <c r="EB37" s="303">
        <v>91.065397099432673</v>
      </c>
      <c r="EC37" s="303">
        <v>29.947627501563527</v>
      </c>
      <c r="ED37" s="303">
        <v>92.529337463973107</v>
      </c>
      <c r="EE37" s="303">
        <v>24.176360033748225</v>
      </c>
      <c r="EF37" s="303">
        <v>41.745885328493486</v>
      </c>
      <c r="EG37" s="303">
        <v>11.457856745826673</v>
      </c>
      <c r="EH37" s="303">
        <v>1.6049504869156641</v>
      </c>
      <c r="EJ37" s="303">
        <v>27.784895969737111</v>
      </c>
      <c r="EK37" s="303">
        <v>90.258339241312129</v>
      </c>
      <c r="EL37" s="303">
        <v>26.404347710962288</v>
      </c>
      <c r="EM37" s="303">
        <v>0.38087662201326883</v>
      </c>
      <c r="EN37" s="303">
        <v>48.179109516580084</v>
      </c>
      <c r="EO37" s="303">
        <v>82.040163112836652</v>
      </c>
      <c r="EP37" s="303">
        <v>70.66134782074954</v>
      </c>
      <c r="EQ37" s="303">
        <v>42.291839204508832</v>
      </c>
      <c r="ER37" s="303">
        <v>70.908382696044285</v>
      </c>
      <c r="ES37" s="303">
        <v>15.401803330374527</v>
      </c>
      <c r="ET37" s="303">
        <v>77.520308347148585</v>
      </c>
      <c r="EU37" s="303">
        <v>64.703911631326633</v>
      </c>
      <c r="EV37" s="303">
        <v>23.265867978146918</v>
      </c>
      <c r="EW37" s="303">
        <v>47.685253179881443</v>
      </c>
      <c r="EX37" s="303">
        <v>43.338909973373354</v>
      </c>
      <c r="EY37" s="303">
        <v>47.837474116718163</v>
      </c>
      <c r="EZ37" s="303">
        <v>61.911143791710174</v>
      </c>
      <c r="FA37" s="303">
        <v>0.19372187652971579</v>
      </c>
      <c r="FB37" s="303">
        <v>80.88768285226773</v>
      </c>
      <c r="FC37" s="303">
        <v>81.842887163267136</v>
      </c>
      <c r="FD37" s="303">
        <v>78.461761130372636</v>
      </c>
      <c r="FE37" s="303">
        <v>2.6600187276838758</v>
      </c>
      <c r="FF37" s="303">
        <v>96.16121661122807</v>
      </c>
      <c r="FG37" s="303">
        <v>84.923363543203138</v>
      </c>
      <c r="FI37" s="303">
        <v>6.2745906855504376</v>
      </c>
      <c r="FJ37" s="303">
        <v>98.836892687932774</v>
      </c>
      <c r="FK37" s="303">
        <v>36.759108006674531</v>
      </c>
      <c r="FL37" s="303">
        <v>16.052112092269009</v>
      </c>
      <c r="FM37" s="303">
        <v>96.397626069317198</v>
      </c>
      <c r="FN37" s="303">
        <v>46.502037344797607</v>
      </c>
      <c r="FO37" s="303">
        <v>98.330657413000964</v>
      </c>
      <c r="FP37" s="303">
        <v>93.376325569278507</v>
      </c>
      <c r="FQ37" s="303">
        <v>88.783649642509417</v>
      </c>
      <c r="FR37" s="303">
        <v>59.225507642590877</v>
      </c>
      <c r="FS37" s="303">
        <v>41.742236576969859</v>
      </c>
      <c r="FT37" s="303">
        <v>3.0246507750774749</v>
      </c>
      <c r="FU37" s="303">
        <v>6.909523946215347</v>
      </c>
      <c r="FV37" s="303">
        <v>70.674244691822778</v>
      </c>
      <c r="FW37" s="303">
        <v>7.0933754670240576</v>
      </c>
      <c r="FX37" s="303">
        <v>70.176088261739096</v>
      </c>
      <c r="FY37" s="303">
        <v>1.1475539145917519</v>
      </c>
      <c r="FZ37" s="303">
        <v>13.924526864827422</v>
      </c>
      <c r="GB37" s="303">
        <v>0.37616669147280146</v>
      </c>
      <c r="GC37" s="303">
        <v>82.649016482427086</v>
      </c>
      <c r="GD37" s="303">
        <v>90.193559740269464</v>
      </c>
      <c r="GE37" s="303">
        <v>69.894128520398496</v>
      </c>
      <c r="GF37" s="303">
        <v>20.240116347471989</v>
      </c>
      <c r="GG37" s="303">
        <v>61.509382293422057</v>
      </c>
      <c r="GH37" s="303">
        <v>52.129573102013296</v>
      </c>
      <c r="GI37" s="303">
        <v>57.977344417910196</v>
      </c>
      <c r="GJ37" s="303">
        <v>1.1381369517772029</v>
      </c>
      <c r="GK37" s="303">
        <v>1.700607261804032</v>
      </c>
      <c r="GL37" s="303">
        <v>81.861459657348306</v>
      </c>
      <c r="GM37" s="303">
        <v>91.636978628370358</v>
      </c>
      <c r="GN37" s="303">
        <v>26.906859295792827</v>
      </c>
      <c r="GO37" s="303">
        <v>10.76255625517771</v>
      </c>
      <c r="GP37" s="303">
        <v>10.66682939817577</v>
      </c>
      <c r="GQ37" s="303">
        <v>71.739195157386177</v>
      </c>
      <c r="GR37" s="303">
        <v>86.862823389381987</v>
      </c>
      <c r="GS37" s="303">
        <v>94.737910284859268</v>
      </c>
    </row>
    <row r="38" spans="1:201">
      <c r="A38" s="313">
        <v>36</v>
      </c>
      <c r="B38" s="303">
        <v>15467707.12840274</v>
      </c>
      <c r="C38" s="303">
        <v>83814823.268460363</v>
      </c>
      <c r="D38" s="303">
        <v>178978539.07945606</v>
      </c>
      <c r="E38" s="303">
        <v>48794036.261716738</v>
      </c>
      <c r="F38" s="303">
        <v>69560744.09735021</v>
      </c>
      <c r="G38" s="303">
        <v>218092398.70203131</v>
      </c>
      <c r="H38" s="303">
        <v>109665099.17358308</v>
      </c>
      <c r="I38" s="303">
        <v>432805.34683305025</v>
      </c>
      <c r="J38" s="303">
        <v>10928964.81265229</v>
      </c>
      <c r="K38" s="303">
        <v>65487643.130978763</v>
      </c>
      <c r="L38" s="303">
        <v>142663358.15456563</v>
      </c>
      <c r="M38" s="303">
        <v>171966639.40870449</v>
      </c>
      <c r="N38" s="303">
        <v>169585497.3152037</v>
      </c>
      <c r="O38" s="303">
        <v>61172598.306609884</v>
      </c>
      <c r="P38" s="303">
        <v>182705590.50785124</v>
      </c>
      <c r="Q38" s="303">
        <v>179248281.65473324</v>
      </c>
      <c r="R38" s="303">
        <v>71078703.781392038</v>
      </c>
      <c r="S38" s="303">
        <v>137193631.89606977</v>
      </c>
      <c r="T38" s="303">
        <v>51951660.368327469</v>
      </c>
      <c r="U38" s="303">
        <v>33664875.070584744</v>
      </c>
      <c r="V38" s="303">
        <v>204026227.62905359</v>
      </c>
      <c r="W38" s="303">
        <v>98441831.029182181</v>
      </c>
      <c r="X38" s="303">
        <v>564486.73586049676</v>
      </c>
      <c r="Y38" s="303">
        <v>211225605.52193099</v>
      </c>
      <c r="Z38" s="303">
        <v>193887521.25342497</v>
      </c>
      <c r="AA38" s="303">
        <v>61812761.840294078</v>
      </c>
      <c r="AB38" s="303">
        <v>3907719.6547736824</v>
      </c>
      <c r="AC38" s="303">
        <v>77540113.679662541</v>
      </c>
      <c r="AE38" s="303">
        <v>17943924.288261324</v>
      </c>
      <c r="AF38" s="303">
        <v>168758517.24171484</v>
      </c>
      <c r="AG38" s="303">
        <v>51136975.540448338</v>
      </c>
      <c r="AH38" s="303">
        <v>207634455.86387342</v>
      </c>
      <c r="AI38" s="303">
        <v>45481931.881912321</v>
      </c>
      <c r="AJ38" s="303">
        <v>76858910.492048845</v>
      </c>
      <c r="AK38" s="303">
        <v>21454041.236809999</v>
      </c>
      <c r="AL38" s="303">
        <v>2305912.0833672583</v>
      </c>
      <c r="AN38" s="303">
        <v>52291301.641354233</v>
      </c>
      <c r="AO38" s="303">
        <v>189714906.89847937</v>
      </c>
      <c r="AP38" s="303">
        <v>47740573.484205842</v>
      </c>
      <c r="AQ38" s="303">
        <v>598703.72908917069</v>
      </c>
      <c r="AR38" s="303">
        <v>89491744.083972588</v>
      </c>
      <c r="AS38" s="303">
        <v>154078525.51012224</v>
      </c>
      <c r="AT38" s="303">
        <v>118562447.12908047</v>
      </c>
      <c r="AU38" s="303">
        <v>64077735.219750986</v>
      </c>
      <c r="AV38" s="303">
        <v>123863535.82407235</v>
      </c>
      <c r="AW38" s="303">
        <v>26710974.218033046</v>
      </c>
      <c r="AX38" s="303">
        <v>149939860.81463775</v>
      </c>
      <c r="AY38" s="303">
        <v>130765348.65233049</v>
      </c>
      <c r="AZ38" s="303">
        <v>37018387.802758992</v>
      </c>
      <c r="BA38" s="303">
        <v>82489617.387373134</v>
      </c>
      <c r="BB38" s="303">
        <v>72179531.284408748</v>
      </c>
      <c r="BC38" s="303">
        <v>77347701.377084032</v>
      </c>
      <c r="BD38" s="303">
        <v>119829036.54763234</v>
      </c>
      <c r="BE38" s="303">
        <v>272889.12125599384</v>
      </c>
      <c r="BF38" s="303">
        <v>130167181.63557231</v>
      </c>
      <c r="BG38" s="303">
        <v>159238022.68980801</v>
      </c>
      <c r="BH38" s="303">
        <v>150644885.62084693</v>
      </c>
      <c r="BI38" s="303">
        <v>4012230.6834922433</v>
      </c>
      <c r="BJ38" s="303">
        <v>173456123.03849626</v>
      </c>
      <c r="BK38" s="303">
        <v>159907077.61945784</v>
      </c>
      <c r="BM38" s="303">
        <v>8675975.9098631144</v>
      </c>
      <c r="BN38" s="303">
        <v>203315335.03184548</v>
      </c>
      <c r="BO38" s="303">
        <v>61677898.118282154</v>
      </c>
      <c r="BP38" s="303">
        <v>32828436.206029266</v>
      </c>
      <c r="BQ38" s="303">
        <v>182219523.64066353</v>
      </c>
      <c r="BR38" s="303">
        <v>70807695.532108217</v>
      </c>
      <c r="BS38" s="303">
        <v>183665562.43944645</v>
      </c>
      <c r="BT38" s="303">
        <v>165150953.89232749</v>
      </c>
      <c r="BU38" s="303">
        <v>198487089.74394107</v>
      </c>
      <c r="BV38" s="303">
        <v>119572540.3623257</v>
      </c>
      <c r="BW38" s="303">
        <v>79247991.302426249</v>
      </c>
      <c r="BX38" s="303">
        <v>4432131.2913328111</v>
      </c>
      <c r="BY38" s="303">
        <v>11712791.256514966</v>
      </c>
      <c r="BZ38" s="303">
        <v>148874787.71534428</v>
      </c>
      <c r="CA38" s="303">
        <v>12058065.808297783</v>
      </c>
      <c r="CB38" s="303">
        <v>124990007.5424957</v>
      </c>
      <c r="CC38" s="303">
        <v>1624917.9362950027</v>
      </c>
      <c r="CD38" s="303">
        <v>28884730.939258158</v>
      </c>
      <c r="CF38" s="303">
        <v>452081.59214156866</v>
      </c>
      <c r="CG38" s="303">
        <v>148529925.58626825</v>
      </c>
      <c r="CH38" s="303">
        <v>156735950.58941126</v>
      </c>
      <c r="CI38" s="303">
        <v>128304346.56010216</v>
      </c>
      <c r="CJ38" s="303">
        <v>31409286.544262499</v>
      </c>
      <c r="CK38" s="303">
        <v>126441474.74643254</v>
      </c>
      <c r="CL38" s="303">
        <v>90707611.870684624</v>
      </c>
      <c r="CM38" s="303">
        <v>105140814.73709893</v>
      </c>
      <c r="CN38" s="303">
        <v>1505999.7542611361</v>
      </c>
      <c r="CO38" s="303">
        <v>2793558.3987294137</v>
      </c>
      <c r="CP38" s="303">
        <v>157795401.44198695</v>
      </c>
      <c r="CQ38" s="303">
        <v>187482733.18061936</v>
      </c>
      <c r="CR38" s="303">
        <v>43859365.360354453</v>
      </c>
      <c r="CS38" s="303">
        <v>18686208.869692743</v>
      </c>
      <c r="CT38" s="303">
        <v>22072837.682236254</v>
      </c>
      <c r="CU38" s="303">
        <v>116166595.02929242</v>
      </c>
      <c r="CV38" s="303">
        <v>170795371.72668332</v>
      </c>
      <c r="CW38" s="303">
        <v>192261891.39420155</v>
      </c>
      <c r="CX38" s="303">
        <v>7.8407823618462134</v>
      </c>
      <c r="CY38" s="303">
        <v>48.392119536185568</v>
      </c>
      <c r="CZ38" s="303">
        <v>87.870785746406327</v>
      </c>
      <c r="DA38" s="303">
        <v>28.924931723261388</v>
      </c>
      <c r="DB38" s="303">
        <v>38.972597155830506</v>
      </c>
      <c r="DC38" s="303">
        <v>97.976380477343255</v>
      </c>
      <c r="DD38" s="303">
        <v>66.085507502364365</v>
      </c>
      <c r="DE38" s="303">
        <v>0.20129648203294168</v>
      </c>
      <c r="DF38" s="303">
        <v>5.4382298132038329</v>
      </c>
      <c r="DG38" s="303">
        <v>31.935004353301206</v>
      </c>
      <c r="DH38" s="303">
        <v>83.489672117373615</v>
      </c>
      <c r="DI38" s="303">
        <v>86.707607662921987</v>
      </c>
      <c r="DJ38" s="303">
        <v>98.195853198995181</v>
      </c>
      <c r="DK38" s="303">
        <v>38.735816843813936</v>
      </c>
      <c r="DL38" s="303">
        <v>76.340457564663325</v>
      </c>
      <c r="DM38" s="303">
        <v>79.997899222056006</v>
      </c>
      <c r="DN38" s="303">
        <v>34.366809499372557</v>
      </c>
      <c r="DO38" s="303">
        <v>67.90917536563822</v>
      </c>
      <c r="DP38" s="303">
        <v>27.059927885142287</v>
      </c>
      <c r="DQ38" s="303">
        <v>17.630990913260934</v>
      </c>
      <c r="DR38" s="303">
        <v>97.135890306107143</v>
      </c>
      <c r="DS38" s="303">
        <v>58.120291228079488</v>
      </c>
      <c r="DT38" s="303">
        <v>0.26769524293345964</v>
      </c>
      <c r="DU38" s="303">
        <v>87.589160627836321</v>
      </c>
      <c r="DV38" s="303">
        <v>85.384618257995399</v>
      </c>
      <c r="DW38" s="303">
        <v>36.211764835703967</v>
      </c>
      <c r="DX38" s="303">
        <v>2.0374134911028539</v>
      </c>
      <c r="DY38" s="303">
        <v>39.488384682977873</v>
      </c>
      <c r="EA38" s="303">
        <v>10.419435299914525</v>
      </c>
      <c r="EB38" s="303">
        <v>90.13427643899027</v>
      </c>
      <c r="EC38" s="303">
        <v>26.88868424407227</v>
      </c>
      <c r="ED38" s="303">
        <v>91.726177650926559</v>
      </c>
      <c r="EE38" s="303">
        <v>21.664468161618274</v>
      </c>
      <c r="EF38" s="303">
        <v>38.717598532239613</v>
      </c>
      <c r="EG38" s="303">
        <v>9.668573733782015</v>
      </c>
      <c r="EH38" s="303">
        <v>1.2668529463181069</v>
      </c>
      <c r="EJ38" s="303">
        <v>25.134055845205584</v>
      </c>
      <c r="EK38" s="303">
        <v>89.147274083926078</v>
      </c>
      <c r="EL38" s="303">
        <v>23.672074632839152</v>
      </c>
      <c r="EM38" s="303">
        <v>0.29810399830305445</v>
      </c>
      <c r="EN38" s="303">
        <v>44.985643815628649</v>
      </c>
      <c r="EO38" s="303">
        <v>80.302902810694405</v>
      </c>
      <c r="EP38" s="303">
        <v>68.240511953272147</v>
      </c>
      <c r="EQ38" s="303">
        <v>38.947104085719928</v>
      </c>
      <c r="ER38" s="303">
        <v>68.083987695140507</v>
      </c>
      <c r="ES38" s="303">
        <v>13.203917426737851</v>
      </c>
      <c r="ET38" s="303">
        <v>75.172480419817518</v>
      </c>
      <c r="EU38" s="303">
        <v>61.633510733532127</v>
      </c>
      <c r="EV38" s="303">
        <v>20.55216063514403</v>
      </c>
      <c r="EW38" s="303">
        <v>44.179487905153003</v>
      </c>
      <c r="EX38" s="303">
        <v>40.316080721820832</v>
      </c>
      <c r="EY38" s="303">
        <v>44.44233294445457</v>
      </c>
      <c r="EZ38" s="303">
        <v>59.024788988620955</v>
      </c>
      <c r="FA38" s="303">
        <v>0.1426345364149533</v>
      </c>
      <c r="FB38" s="303">
        <v>78.922211189662178</v>
      </c>
      <c r="FC38" s="303">
        <v>80.029120659493472</v>
      </c>
      <c r="FD38" s="303">
        <v>76.25493854007081</v>
      </c>
      <c r="FE38" s="303">
        <v>2.0837346512391468</v>
      </c>
      <c r="FF38" s="303">
        <v>95.838680903453124</v>
      </c>
      <c r="FG38" s="303">
        <v>83.391767020845009</v>
      </c>
      <c r="FI38" s="303">
        <v>5.3040848043659512</v>
      </c>
      <c r="FJ38" s="303">
        <v>98.790326468939455</v>
      </c>
      <c r="FK38" s="303">
        <v>33.853538189740846</v>
      </c>
      <c r="FL38" s="303">
        <v>13.886123939964021</v>
      </c>
      <c r="FM38" s="303">
        <v>96.104683084930016</v>
      </c>
      <c r="FN38" s="303">
        <v>43.18067553028267</v>
      </c>
      <c r="FO38" s="303">
        <v>98.252828135836381</v>
      </c>
      <c r="FP38" s="303">
        <v>92.686928094429064</v>
      </c>
      <c r="FQ38" s="303">
        <v>87.497788049782542</v>
      </c>
      <c r="FR38" s="303">
        <v>56.30831762600247</v>
      </c>
      <c r="FS38" s="303">
        <v>38.71391716726427</v>
      </c>
      <c r="FT38" s="303">
        <v>2.4254236795514457</v>
      </c>
      <c r="FU38" s="303">
        <v>5.8258428996143783</v>
      </c>
      <c r="FV38" s="303">
        <v>68.050537280021359</v>
      </c>
      <c r="FW38" s="303">
        <v>6.1629103643290035</v>
      </c>
      <c r="FX38" s="303">
        <v>67.48051992587007</v>
      </c>
      <c r="FY38" s="303">
        <v>0.8806642155932507</v>
      </c>
      <c r="FZ38" s="303">
        <v>11.849060710586052</v>
      </c>
      <c r="GB38" s="303">
        <v>0.28925720501417101</v>
      </c>
      <c r="GC38" s="303">
        <v>80.815478583842619</v>
      </c>
      <c r="GD38" s="303">
        <v>89.082741613443517</v>
      </c>
      <c r="GE38" s="303">
        <v>67.354109657263692</v>
      </c>
      <c r="GF38" s="303">
        <v>17.846977702307072</v>
      </c>
      <c r="GG38" s="303">
        <v>58.496430405881526</v>
      </c>
      <c r="GH38" s="303">
        <v>49.390412119849316</v>
      </c>
      <c r="GI38" s="303">
        <v>55.249204034427436</v>
      </c>
      <c r="GJ38" s="303">
        <v>0.88763570398125036</v>
      </c>
      <c r="GK38" s="303">
        <v>1.34008192789425</v>
      </c>
      <c r="GL38" s="303">
        <v>80.079117855522824</v>
      </c>
      <c r="GM38" s="303">
        <v>90.795026283697155</v>
      </c>
      <c r="GN38" s="303">
        <v>24.228205722277831</v>
      </c>
      <c r="GO38" s="303">
        <v>9.2286603569597716</v>
      </c>
      <c r="GP38" s="303">
        <v>9.2715496170666754</v>
      </c>
      <c r="GQ38" s="303">
        <v>69.001943955219573</v>
      </c>
      <c r="GR38" s="303">
        <v>85.533776244523793</v>
      </c>
      <c r="GS38" s="303">
        <v>94.227740507324881</v>
      </c>
    </row>
    <row r="39" spans="1:201">
      <c r="A39" s="313">
        <v>37</v>
      </c>
      <c r="B39" s="303">
        <v>13066844.76588726</v>
      </c>
      <c r="C39" s="303">
        <v>77940331.133560374</v>
      </c>
      <c r="D39" s="303">
        <v>176306411.04523611</v>
      </c>
      <c r="E39" s="303">
        <v>44094049.036869079</v>
      </c>
      <c r="F39" s="303">
        <v>64329983.050873876</v>
      </c>
      <c r="G39" s="303">
        <v>217859584.70077822</v>
      </c>
      <c r="H39" s="303">
        <v>105455506.09665354</v>
      </c>
      <c r="I39" s="303">
        <v>324002.70917025208</v>
      </c>
      <c r="J39" s="303">
        <v>9129383.4045702219</v>
      </c>
      <c r="K39" s="303">
        <v>59419693.281121254</v>
      </c>
      <c r="L39" s="303">
        <v>139618191.19307515</v>
      </c>
      <c r="M39" s="303">
        <v>169325509.09296688</v>
      </c>
      <c r="N39" s="303">
        <v>169436574.89687556</v>
      </c>
      <c r="O39" s="303">
        <v>56710603.333339036</v>
      </c>
      <c r="P39" s="303">
        <v>177372207.35335505</v>
      </c>
      <c r="Q39" s="303">
        <v>175631635.10974941</v>
      </c>
      <c r="R39" s="303">
        <v>65494903.766275764</v>
      </c>
      <c r="S39" s="303">
        <v>132151096.81719141</v>
      </c>
      <c r="T39" s="303">
        <v>46660980.767940342</v>
      </c>
      <c r="U39" s="303">
        <v>29585041.789744437</v>
      </c>
      <c r="V39" s="303">
        <v>203628454.90622467</v>
      </c>
      <c r="W39" s="303">
        <v>93418401.743563473</v>
      </c>
      <c r="X39" s="303">
        <v>425337.04470399022</v>
      </c>
      <c r="Y39" s="303">
        <v>208157350.29224244</v>
      </c>
      <c r="Z39" s="303">
        <v>190554015.04110751</v>
      </c>
      <c r="AA39" s="303">
        <v>56283195.854621083</v>
      </c>
      <c r="AB39" s="303">
        <v>3169320.1185654104</v>
      </c>
      <c r="AC39" s="303">
        <v>71370826.007164463</v>
      </c>
      <c r="AE39" s="303">
        <v>15226972.897429019</v>
      </c>
      <c r="AF39" s="303">
        <v>166880636.1680285</v>
      </c>
      <c r="AG39" s="303">
        <v>45747286.727890044</v>
      </c>
      <c r="AH39" s="303">
        <v>205641579.84006488</v>
      </c>
      <c r="AI39" s="303">
        <v>40647249.027713925</v>
      </c>
      <c r="AJ39" s="303">
        <v>71106159.684608236</v>
      </c>
      <c r="AK39" s="303">
        <v>18031456.803177834</v>
      </c>
      <c r="AL39" s="303">
        <v>1816542.504539907</v>
      </c>
      <c r="AN39" s="303">
        <v>47181329.76454711</v>
      </c>
      <c r="AO39" s="303">
        <v>187132225.39886728</v>
      </c>
      <c r="AP39" s="303">
        <v>42669728.402878881</v>
      </c>
      <c r="AQ39" s="303">
        <v>468520.32508900762</v>
      </c>
      <c r="AR39" s="303">
        <v>83330215.572167486</v>
      </c>
      <c r="AS39" s="303">
        <v>150599863.74370897</v>
      </c>
      <c r="AT39" s="303">
        <v>114294291.38895535</v>
      </c>
      <c r="AU39" s="303">
        <v>58813490.240760922</v>
      </c>
      <c r="AV39" s="303">
        <v>118594102.4845798</v>
      </c>
      <c r="AW39" s="303">
        <v>22805214.866083562</v>
      </c>
      <c r="AX39" s="303">
        <v>145053488.87113535</v>
      </c>
      <c r="AY39" s="303">
        <v>124197105.95657882</v>
      </c>
      <c r="AZ39" s="303">
        <v>32580386.71098569</v>
      </c>
      <c r="BA39" s="303">
        <v>76148571.354430869</v>
      </c>
      <c r="BB39" s="303">
        <v>66982626.729726925</v>
      </c>
      <c r="BC39" s="303">
        <v>71621355.556350902</v>
      </c>
      <c r="BD39" s="303">
        <v>113980749.94560024</v>
      </c>
      <c r="BE39" s="303">
        <v>200484.26256456971</v>
      </c>
      <c r="BF39" s="303">
        <v>126769942.73677742</v>
      </c>
      <c r="BG39" s="303">
        <v>155460893.87295306</v>
      </c>
      <c r="BH39" s="303">
        <v>146096877.80834955</v>
      </c>
      <c r="BI39" s="303">
        <v>3131630.3188694417</v>
      </c>
      <c r="BJ39" s="303">
        <v>172817269.08419117</v>
      </c>
      <c r="BK39" s="303">
        <v>156810241.69923359</v>
      </c>
      <c r="BM39" s="303">
        <v>7319440.4242127538</v>
      </c>
      <c r="BN39" s="303">
        <v>203217094.51444605</v>
      </c>
      <c r="BO39" s="303">
        <v>56664985.750033498</v>
      </c>
      <c r="BP39" s="303">
        <v>28296885.044853777</v>
      </c>
      <c r="BQ39" s="303">
        <v>181612392.49975604</v>
      </c>
      <c r="BR39" s="303">
        <v>65545485.754638121</v>
      </c>
      <c r="BS39" s="303">
        <v>183513478.07128948</v>
      </c>
      <c r="BT39" s="303">
        <v>163802848.42367488</v>
      </c>
      <c r="BU39" s="303">
        <v>195321520.7431908</v>
      </c>
      <c r="BV39" s="303">
        <v>113427188.95569041</v>
      </c>
      <c r="BW39" s="303">
        <v>73315842.676834077</v>
      </c>
      <c r="BX39" s="303">
        <v>3544260.9889087677</v>
      </c>
      <c r="BY39" s="303">
        <v>9852483.3213090599</v>
      </c>
      <c r="BZ39" s="303">
        <v>143022437.1144982</v>
      </c>
      <c r="CA39" s="303">
        <v>10465291.590483785</v>
      </c>
      <c r="CB39" s="303">
        <v>119900080.28321612</v>
      </c>
      <c r="CC39" s="303">
        <v>1243984.6441303492</v>
      </c>
      <c r="CD39" s="303">
        <v>24475681.048519969</v>
      </c>
      <c r="CF39" s="303">
        <v>347450.55568599701</v>
      </c>
      <c r="CG39" s="303">
        <v>144976210.09490624</v>
      </c>
      <c r="CH39" s="303">
        <v>154605202.67525551</v>
      </c>
      <c r="CI39" s="303">
        <v>123393612.43084328</v>
      </c>
      <c r="CJ39" s="303">
        <v>27608502.203303367</v>
      </c>
      <c r="CK39" s="303">
        <v>119938636.609773</v>
      </c>
      <c r="CL39" s="303">
        <v>85793133.027640164</v>
      </c>
      <c r="CM39" s="303">
        <v>100012357.55208743</v>
      </c>
      <c r="CN39" s="303">
        <v>1172491.4182984233</v>
      </c>
      <c r="CO39" s="303">
        <v>2196529.0551764369</v>
      </c>
      <c r="CP39" s="303">
        <v>154125589.383775</v>
      </c>
      <c r="CQ39" s="303">
        <v>185616499.01802397</v>
      </c>
      <c r="CR39" s="303">
        <v>39383171.156633675</v>
      </c>
      <c r="CS39" s="303">
        <v>15979922.722539425</v>
      </c>
      <c r="CT39" s="303">
        <v>19149115.177243143</v>
      </c>
      <c r="CU39" s="303">
        <v>111435038.69285464</v>
      </c>
      <c r="CV39" s="303">
        <v>167986918.82982618</v>
      </c>
      <c r="CW39" s="303">
        <v>191114469.08321553</v>
      </c>
      <c r="CX39" s="303">
        <v>6.6237539355279482</v>
      </c>
      <c r="CY39" s="303">
        <v>45.000367164461167</v>
      </c>
      <c r="CZ39" s="303">
        <v>86.55888549741799</v>
      </c>
      <c r="DA39" s="303">
        <v>26.138795957616974</v>
      </c>
      <c r="DB39" s="303">
        <v>36.041973774380828</v>
      </c>
      <c r="DC39" s="303">
        <v>97.871790526923249</v>
      </c>
      <c r="DD39" s="303">
        <v>63.548756093176372</v>
      </c>
      <c r="DE39" s="303">
        <v>0.15069269823570869</v>
      </c>
      <c r="DF39" s="303">
        <v>4.5427619045333323</v>
      </c>
      <c r="DG39" s="303">
        <v>28.975972761902462</v>
      </c>
      <c r="DH39" s="303">
        <v>81.707574776849441</v>
      </c>
      <c r="DI39" s="303">
        <v>85.375918609794894</v>
      </c>
      <c r="DJ39" s="303">
        <v>98.109621981351552</v>
      </c>
      <c r="DK39" s="303">
        <v>35.910384790456767</v>
      </c>
      <c r="DL39" s="303">
        <v>74.111993130432381</v>
      </c>
      <c r="DM39" s="303">
        <v>78.383802154254212</v>
      </c>
      <c r="DN39" s="303">
        <v>31.667022063851931</v>
      </c>
      <c r="DO39" s="303">
        <v>65.413181971292161</v>
      </c>
      <c r="DP39" s="303">
        <v>24.304185192130102</v>
      </c>
      <c r="DQ39" s="303">
        <v>15.494297895648451</v>
      </c>
      <c r="DR39" s="303">
        <v>96.946512655887972</v>
      </c>
      <c r="DS39" s="303">
        <v>55.154446627350026</v>
      </c>
      <c r="DT39" s="303">
        <v>0.20170660580193536</v>
      </c>
      <c r="DU39" s="303">
        <v>86.31684376314405</v>
      </c>
      <c r="DV39" s="303">
        <v>83.916601370888216</v>
      </c>
      <c r="DW39" s="303">
        <v>32.972379680352923</v>
      </c>
      <c r="DX39" s="303">
        <v>1.6524254904777289</v>
      </c>
      <c r="DY39" s="303">
        <v>36.346588865680104</v>
      </c>
      <c r="EA39" s="303">
        <v>8.841792707635566</v>
      </c>
      <c r="EB39" s="303">
        <v>89.131296236380663</v>
      </c>
      <c r="EC39" s="303">
        <v>24.054694960915334</v>
      </c>
      <c r="ED39" s="303">
        <v>90.845789569692215</v>
      </c>
      <c r="EE39" s="303">
        <v>19.361557347753809</v>
      </c>
      <c r="EF39" s="303">
        <v>35.819656123316904</v>
      </c>
      <c r="EG39" s="303">
        <v>8.1261365961163143</v>
      </c>
      <c r="EH39" s="303">
        <v>0.99799651538663281</v>
      </c>
      <c r="EJ39" s="303">
        <v>22.677924242286583</v>
      </c>
      <c r="EK39" s="303">
        <v>87.933668789110683</v>
      </c>
      <c r="EL39" s="303">
        <v>21.157705523795048</v>
      </c>
      <c r="EM39" s="303">
        <v>0.2332836349754521</v>
      </c>
      <c r="EN39" s="303">
        <v>41.888371214350265</v>
      </c>
      <c r="EO39" s="303">
        <v>78.489888071523566</v>
      </c>
      <c r="EP39" s="303">
        <v>65.783906680227005</v>
      </c>
      <c r="EQ39" s="303">
        <v>35.747442043571823</v>
      </c>
      <c r="ER39" s="303">
        <v>65.187541761642052</v>
      </c>
      <c r="ES39" s="303">
        <v>11.273200727642937</v>
      </c>
      <c r="ET39" s="303">
        <v>72.722693570268703</v>
      </c>
      <c r="EU39" s="303">
        <v>58.537706983829509</v>
      </c>
      <c r="EV39" s="303">
        <v>18.088236170819531</v>
      </c>
      <c r="EW39" s="303">
        <v>40.783373637792209</v>
      </c>
      <c r="EX39" s="303">
        <v>37.41333502921465</v>
      </c>
      <c r="EY39" s="303">
        <v>41.152097255621207</v>
      </c>
      <c r="EZ39" s="303">
        <v>56.144069151632969</v>
      </c>
      <c r="FA39" s="303">
        <v>0.10478973920900882</v>
      </c>
      <c r="FB39" s="303">
        <v>76.862416989131106</v>
      </c>
      <c r="FC39" s="303">
        <v>78.130828450607098</v>
      </c>
      <c r="FD39" s="303">
        <v>73.952782348093479</v>
      </c>
      <c r="FE39" s="303">
        <v>1.6263986607618419</v>
      </c>
      <c r="FF39" s="303">
        <v>95.485698724455816</v>
      </c>
      <c r="FG39" s="303">
        <v>81.776762710806267</v>
      </c>
      <c r="FI39" s="303">
        <v>4.4747626242707339</v>
      </c>
      <c r="FJ39" s="303">
        <v>98.742591688949318</v>
      </c>
      <c r="FK39" s="303">
        <v>31.1020692603866</v>
      </c>
      <c r="FL39" s="303">
        <v>11.969319841546021</v>
      </c>
      <c r="FM39" s="303">
        <v>95.784475103248695</v>
      </c>
      <c r="FN39" s="303">
        <v>39.971620762073471</v>
      </c>
      <c r="FO39" s="303">
        <v>98.171469828442198</v>
      </c>
      <c r="FP39" s="303">
        <v>91.930336917134539</v>
      </c>
      <c r="FQ39" s="303">
        <v>86.102330613019646</v>
      </c>
      <c r="FR39" s="303">
        <v>53.414388987540192</v>
      </c>
      <c r="FS39" s="303">
        <v>35.815967241459091</v>
      </c>
      <c r="FT39" s="303">
        <v>1.939548710079998</v>
      </c>
      <c r="FU39" s="303">
        <v>4.9005415313869447</v>
      </c>
      <c r="FV39" s="303">
        <v>65.375432859384901</v>
      </c>
      <c r="FW39" s="303">
        <v>5.3488391118527625</v>
      </c>
      <c r="FX39" s="303">
        <v>64.732532749981104</v>
      </c>
      <c r="FY39" s="303">
        <v>0.67420805467323597</v>
      </c>
      <c r="FZ39" s="303">
        <v>10.040385395547741</v>
      </c>
      <c r="GB39" s="303">
        <v>0.22231070312387294</v>
      </c>
      <c r="GC39" s="303">
        <v>78.881893704892221</v>
      </c>
      <c r="GD39" s="303">
        <v>87.871705694968384</v>
      </c>
      <c r="GE39" s="303">
        <v>64.776191341107264</v>
      </c>
      <c r="GF39" s="303">
        <v>15.687345286308553</v>
      </c>
      <c r="GG39" s="303">
        <v>55.487980692172776</v>
      </c>
      <c r="GH39" s="303">
        <v>46.714472026108488</v>
      </c>
      <c r="GI39" s="303">
        <v>52.554311683583322</v>
      </c>
      <c r="GJ39" s="303">
        <v>0.69106601282541336</v>
      </c>
      <c r="GK39" s="303">
        <v>1.0536843948833758</v>
      </c>
      <c r="GL39" s="303">
        <v>78.21673587460549</v>
      </c>
      <c r="GM39" s="303">
        <v>89.891237561558469</v>
      </c>
      <c r="GN39" s="303">
        <v>21.755526212905693</v>
      </c>
      <c r="GO39" s="303">
        <v>7.892091989615289</v>
      </c>
      <c r="GP39" s="303">
        <v>8.0434592980138788</v>
      </c>
      <c r="GQ39" s="303">
        <v>66.191440771705274</v>
      </c>
      <c r="GR39" s="303">
        <v>84.127312010484289</v>
      </c>
      <c r="GS39" s="303">
        <v>93.665387713498333</v>
      </c>
    </row>
    <row r="40" spans="1:201">
      <c r="A40" s="313">
        <v>38</v>
      </c>
      <c r="B40" s="303">
        <v>11008570.733736306</v>
      </c>
      <c r="C40" s="303">
        <v>72234027.530382872</v>
      </c>
      <c r="D40" s="303">
        <v>173436786.29405648</v>
      </c>
      <c r="E40" s="303">
        <v>39730082.334326297</v>
      </c>
      <c r="F40" s="303">
        <v>59347543.455125362</v>
      </c>
      <c r="G40" s="303">
        <v>217612753.83704111</v>
      </c>
      <c r="H40" s="303">
        <v>101225231.05745603</v>
      </c>
      <c r="I40" s="303">
        <v>242324.13674297929</v>
      </c>
      <c r="J40" s="303">
        <v>7608226.5943613052</v>
      </c>
      <c r="K40" s="303">
        <v>53746995.723406971</v>
      </c>
      <c r="L40" s="303">
        <v>136386039.55816239</v>
      </c>
      <c r="M40" s="303">
        <v>166528786.07873073</v>
      </c>
      <c r="N40" s="303">
        <v>169280066.0088858</v>
      </c>
      <c r="O40" s="303">
        <v>52459238.27093336</v>
      </c>
      <c r="P40" s="303">
        <v>171859319.55595246</v>
      </c>
      <c r="Q40" s="303">
        <v>171918274.77332777</v>
      </c>
      <c r="R40" s="303">
        <v>60221647.56388703</v>
      </c>
      <c r="S40" s="303">
        <v>127062290.67062718</v>
      </c>
      <c r="T40" s="303">
        <v>41778370.83562088</v>
      </c>
      <c r="U40" s="303">
        <v>25923709.956920713</v>
      </c>
      <c r="V40" s="303">
        <v>203197024.01199368</v>
      </c>
      <c r="W40" s="303">
        <v>88439898.961739719</v>
      </c>
      <c r="X40" s="303">
        <v>320272.77876681089</v>
      </c>
      <c r="Y40" s="303">
        <v>204891350.6118618</v>
      </c>
      <c r="Z40" s="303">
        <v>187033111.64293689</v>
      </c>
      <c r="AA40" s="303">
        <v>51067068.396228179</v>
      </c>
      <c r="AB40" s="303">
        <v>2566516.5719430149</v>
      </c>
      <c r="AC40" s="303">
        <v>65496432.481388927</v>
      </c>
      <c r="AE40" s="303">
        <v>12877961.64861083</v>
      </c>
      <c r="AF40" s="303">
        <v>164868177.26778573</v>
      </c>
      <c r="AG40" s="303">
        <v>40784945.041634709</v>
      </c>
      <c r="AH40" s="303">
        <v>203467803.11453113</v>
      </c>
      <c r="AI40" s="303">
        <v>36234962.85137254</v>
      </c>
      <c r="AJ40" s="303">
        <v>65628298.799371064</v>
      </c>
      <c r="AK40" s="303">
        <v>15098287.887752712</v>
      </c>
      <c r="AL40" s="303">
        <v>1428604.2902983725</v>
      </c>
      <c r="AN40" s="303">
        <v>42468025.417775005</v>
      </c>
      <c r="AO40" s="303">
        <v>184328349.24810818</v>
      </c>
      <c r="AP40" s="303">
        <v>38027538.591866493</v>
      </c>
      <c r="AQ40" s="303">
        <v>366677.67089822888</v>
      </c>
      <c r="AR40" s="303">
        <v>77388478.196698949</v>
      </c>
      <c r="AS40" s="303">
        <v>146989700.71452314</v>
      </c>
      <c r="AT40" s="303">
        <v>109986140.4672689</v>
      </c>
      <c r="AU40" s="303">
        <v>53809715.119943723</v>
      </c>
      <c r="AV40" s="303">
        <v>113231368.50890209</v>
      </c>
      <c r="AW40" s="303">
        <v>19395463.93517369</v>
      </c>
      <c r="AX40" s="303">
        <v>139992572.37879598</v>
      </c>
      <c r="AY40" s="303">
        <v>117622099.24483363</v>
      </c>
      <c r="AZ40" s="303">
        <v>28574918.494452447</v>
      </c>
      <c r="BA40" s="303">
        <v>70049993.241942763</v>
      </c>
      <c r="BB40" s="303">
        <v>62016683.387767389</v>
      </c>
      <c r="BC40" s="303">
        <v>66108828.627361432</v>
      </c>
      <c r="BD40" s="303">
        <v>108177205.98122619</v>
      </c>
      <c r="BE40" s="303">
        <v>146953.72889980674</v>
      </c>
      <c r="BF40" s="303">
        <v>123232886.91065636</v>
      </c>
      <c r="BG40" s="303">
        <v>151531388.06626657</v>
      </c>
      <c r="BH40" s="303">
        <v>141385167.47043532</v>
      </c>
      <c r="BI40" s="303">
        <v>2436289.8481963575</v>
      </c>
      <c r="BJ40" s="303">
        <v>172119262.32138649</v>
      </c>
      <c r="BK40" s="303">
        <v>153563457.77350777</v>
      </c>
      <c r="BM40" s="303">
        <v>6163749.9593102336</v>
      </c>
      <c r="BN40" s="303">
        <v>203116274.03933266</v>
      </c>
      <c r="BO40" s="303">
        <v>51939955.076844826</v>
      </c>
      <c r="BP40" s="303">
        <v>24308767.981804788</v>
      </c>
      <c r="BQ40" s="303">
        <v>180949617.03227675</v>
      </c>
      <c r="BR40" s="303">
        <v>60493036.986269251</v>
      </c>
      <c r="BS40" s="303">
        <v>183354151.18320042</v>
      </c>
      <c r="BT40" s="303">
        <v>162329804.61000586</v>
      </c>
      <c r="BU40" s="303">
        <v>191908498.69749704</v>
      </c>
      <c r="BV40" s="303">
        <v>107364042.15103056</v>
      </c>
      <c r="BW40" s="303">
        <v>67667203.723751634</v>
      </c>
      <c r="BX40" s="303">
        <v>2827196.910577476</v>
      </c>
      <c r="BY40" s="303">
        <v>8269649.35934937</v>
      </c>
      <c r="BZ40" s="303">
        <v>137093552.76636356</v>
      </c>
      <c r="CA40" s="303">
        <v>9074237.4990212321</v>
      </c>
      <c r="CB40" s="303">
        <v>114745574.67549916</v>
      </c>
      <c r="CC40" s="303">
        <v>950402.94163769484</v>
      </c>
      <c r="CD40" s="303">
        <v>20657484.251372278</v>
      </c>
      <c r="CF40" s="303">
        <v>266979.84629300237</v>
      </c>
      <c r="CG40" s="303">
        <v>141253277.56953302</v>
      </c>
      <c r="CH40" s="303">
        <v>152296256.68857473</v>
      </c>
      <c r="CI40" s="303">
        <v>118438143.92135291</v>
      </c>
      <c r="CJ40" s="303">
        <v>24195962.794159055</v>
      </c>
      <c r="CK40" s="303">
        <v>113486037.36090888</v>
      </c>
      <c r="CL40" s="303">
        <v>81011532.620066926</v>
      </c>
      <c r="CM40" s="303">
        <v>94969168.838707045</v>
      </c>
      <c r="CN40" s="303">
        <v>911548.8613114655</v>
      </c>
      <c r="CO40" s="303">
        <v>1723837.1797833443</v>
      </c>
      <c r="CP40" s="303">
        <v>150313120.19572103</v>
      </c>
      <c r="CQ40" s="303">
        <v>183622682.84149447</v>
      </c>
      <c r="CR40" s="303">
        <v>35271040.902006775</v>
      </c>
      <c r="CS40" s="303">
        <v>13631412.73403272</v>
      </c>
      <c r="CT40" s="303">
        <v>16583465.977663219</v>
      </c>
      <c r="CU40" s="303">
        <v>106612749.24514511</v>
      </c>
      <c r="CV40" s="303">
        <v>165030952.53756756</v>
      </c>
      <c r="CW40" s="303">
        <v>189853566.05141678</v>
      </c>
      <c r="CX40" s="303">
        <v>5.5803879994416077</v>
      </c>
      <c r="CY40" s="303">
        <v>41.705721715048824</v>
      </c>
      <c r="CZ40" s="303">
        <v>85.150022831645828</v>
      </c>
      <c r="DA40" s="303">
        <v>23.551851966417118</v>
      </c>
      <c r="DB40" s="303">
        <v>33.250476734806135</v>
      </c>
      <c r="DC40" s="303">
        <v>97.760903605769712</v>
      </c>
      <c r="DD40" s="303">
        <v>60.999541484821798</v>
      </c>
      <c r="DE40" s="303">
        <v>0.11270423666195412</v>
      </c>
      <c r="DF40" s="303">
        <v>3.785837487843899</v>
      </c>
      <c r="DG40" s="303">
        <v>26.209685680258044</v>
      </c>
      <c r="DH40" s="303">
        <v>79.816049975224246</v>
      </c>
      <c r="DI40" s="303">
        <v>83.965777883116388</v>
      </c>
      <c r="DJ40" s="303">
        <v>98.0189979360606</v>
      </c>
      <c r="DK40" s="303">
        <v>33.218328167847332</v>
      </c>
      <c r="DL40" s="303">
        <v>71.8085257007465</v>
      </c>
      <c r="DM40" s="303">
        <v>76.726542049856477</v>
      </c>
      <c r="DN40" s="303">
        <v>29.117383681218374</v>
      </c>
      <c r="DO40" s="303">
        <v>62.894284962496918</v>
      </c>
      <c r="DP40" s="303">
        <v>21.760992698894729</v>
      </c>
      <c r="DQ40" s="303">
        <v>13.576782736611005</v>
      </c>
      <c r="DR40" s="303">
        <v>96.741110514684436</v>
      </c>
      <c r="DS40" s="303">
        <v>52.215126741339127</v>
      </c>
      <c r="DT40" s="303">
        <v>0.15188222126470599</v>
      </c>
      <c r="DU40" s="303">
        <v>84.962527983537385</v>
      </c>
      <c r="DV40" s="303">
        <v>82.366058093875921</v>
      </c>
      <c r="DW40" s="303">
        <v>29.916616189887872</v>
      </c>
      <c r="DX40" s="303">
        <v>1.3381347565268447</v>
      </c>
      <c r="DY40" s="303">
        <v>33.354972006781161</v>
      </c>
      <c r="EA40" s="303">
        <v>7.4778006213646719</v>
      </c>
      <c r="EB40" s="303">
        <v>88.056437735598863</v>
      </c>
      <c r="EC40" s="303">
        <v>21.445412004644769</v>
      </c>
      <c r="ED40" s="303">
        <v>89.885485417521622</v>
      </c>
      <c r="EE40" s="303">
        <v>17.259847296485926</v>
      </c>
      <c r="EF40" s="303">
        <v>33.060189235063099</v>
      </c>
      <c r="EG40" s="303">
        <v>6.8042616346863429</v>
      </c>
      <c r="EH40" s="303">
        <v>0.78486580964714636</v>
      </c>
      <c r="EJ40" s="303">
        <v>20.412452721234725</v>
      </c>
      <c r="EK40" s="303">
        <v>86.616123848676125</v>
      </c>
      <c r="EL40" s="303">
        <v>18.855884333849644</v>
      </c>
      <c r="EM40" s="303">
        <v>0.18257457649296399</v>
      </c>
      <c r="EN40" s="303">
        <v>38.90158305914315</v>
      </c>
      <c r="EO40" s="303">
        <v>76.60833728497721</v>
      </c>
      <c r="EP40" s="303">
        <v>63.304281541014305</v>
      </c>
      <c r="EQ40" s="303">
        <v>32.706096250315163</v>
      </c>
      <c r="ER40" s="303">
        <v>62.239811329249584</v>
      </c>
      <c r="ES40" s="303">
        <v>9.5876736716106148</v>
      </c>
      <c r="ET40" s="303">
        <v>70.185398658430472</v>
      </c>
      <c r="EU40" s="303">
        <v>55.438715156729977</v>
      </c>
      <c r="EV40" s="303">
        <v>15.864448721085708</v>
      </c>
      <c r="EW40" s="303">
        <v>37.517119453413585</v>
      </c>
      <c r="EX40" s="303">
        <v>34.63959337321036</v>
      </c>
      <c r="EY40" s="303">
        <v>37.984717323423176</v>
      </c>
      <c r="EZ40" s="303">
        <v>53.285388419878963</v>
      </c>
      <c r="FA40" s="303">
        <v>7.6810233033839825E-2</v>
      </c>
      <c r="FB40" s="303">
        <v>74.71784979952804</v>
      </c>
      <c r="FC40" s="303">
        <v>76.155955307726614</v>
      </c>
      <c r="FD40" s="303">
        <v>71.567761570550772</v>
      </c>
      <c r="FE40" s="303">
        <v>1.2652765948966467</v>
      </c>
      <c r="FF40" s="303">
        <v>95.100033195692419</v>
      </c>
      <c r="FG40" s="303">
        <v>80.083560303934149</v>
      </c>
      <c r="FI40" s="303">
        <v>3.7682276710706626</v>
      </c>
      <c r="FJ40" s="303">
        <v>98.693603315053934</v>
      </c>
      <c r="FK40" s="303">
        <v>28.508611778490412</v>
      </c>
      <c r="FL40" s="303">
        <v>10.282383324770587</v>
      </c>
      <c r="FM40" s="303">
        <v>95.434919660528024</v>
      </c>
      <c r="FN40" s="303">
        <v>36.890484605038353</v>
      </c>
      <c r="FO40" s="303">
        <v>98.086237098120236</v>
      </c>
      <c r="FP40" s="303">
        <v>91.103627153614198</v>
      </c>
      <c r="FQ40" s="303">
        <v>84.597790040891752</v>
      </c>
      <c r="FR40" s="303">
        <v>50.559171601881658</v>
      </c>
      <c r="FS40" s="303">
        <v>33.056516346320493</v>
      </c>
      <c r="FT40" s="303">
        <v>1.547145127915931</v>
      </c>
      <c r="FU40" s="303">
        <v>4.1132533609927018</v>
      </c>
      <c r="FV40" s="303">
        <v>62.665344928760192</v>
      </c>
      <c r="FW40" s="303">
        <v>4.6378675668378611</v>
      </c>
      <c r="FX40" s="303">
        <v>61.949680542765293</v>
      </c>
      <c r="FY40" s="303">
        <v>0.51509423485305428</v>
      </c>
      <c r="FZ40" s="303">
        <v>8.474089148942296</v>
      </c>
      <c r="GB40" s="303">
        <v>0.17082280162746308</v>
      </c>
      <c r="GC40" s="303">
        <v>76.856237443463343</v>
      </c>
      <c r="GD40" s="303">
        <v>86.559388782623842</v>
      </c>
      <c r="GE40" s="303">
        <v>62.174789453019386</v>
      </c>
      <c r="GF40" s="303">
        <v>13.74831637339719</v>
      </c>
      <c r="GG40" s="303">
        <v>52.502773317336512</v>
      </c>
      <c r="GH40" s="303">
        <v>44.110884412544529</v>
      </c>
      <c r="GI40" s="303">
        <v>49.904226054074122</v>
      </c>
      <c r="GJ40" s="303">
        <v>0.53726656523956517</v>
      </c>
      <c r="GK40" s="303">
        <v>0.82693207785115175</v>
      </c>
      <c r="GL40" s="303">
        <v>76.281957252156445</v>
      </c>
      <c r="GM40" s="303">
        <v>88.92566281725145</v>
      </c>
      <c r="GN40" s="303">
        <v>19.48395805528796</v>
      </c>
      <c r="GO40" s="303">
        <v>6.7322204940114707</v>
      </c>
      <c r="GP40" s="303">
        <v>6.9657753048480906</v>
      </c>
      <c r="GQ40" s="303">
        <v>63.327042911694008</v>
      </c>
      <c r="GR40" s="303">
        <v>82.646973539527337</v>
      </c>
      <c r="GS40" s="303">
        <v>93.047417907710738</v>
      </c>
    </row>
    <row r="41" spans="1:201">
      <c r="A41" s="313">
        <v>39</v>
      </c>
      <c r="B41" s="303">
        <v>9251076.4404182434</v>
      </c>
      <c r="C41" s="303">
        <v>66728505.918015301</v>
      </c>
      <c r="D41" s="303">
        <v>170373607.6407702</v>
      </c>
      <c r="E41" s="303">
        <v>35698712.746478721</v>
      </c>
      <c r="F41" s="303">
        <v>54624041.466412529</v>
      </c>
      <c r="G41" s="303">
        <v>217350526.36336243</v>
      </c>
      <c r="H41" s="303">
        <v>96995093.043745413</v>
      </c>
      <c r="I41" s="303">
        <v>181114.93466866016</v>
      </c>
      <c r="J41" s="303">
        <v>6326860.2110901177</v>
      </c>
      <c r="K41" s="303">
        <v>48472807.688858598</v>
      </c>
      <c r="L41" s="303">
        <v>132978628.45914502</v>
      </c>
      <c r="M41" s="303">
        <v>163583137.16945818</v>
      </c>
      <c r="N41" s="303">
        <v>169115237.5709829</v>
      </c>
      <c r="O41" s="303">
        <v>48425946.122091547</v>
      </c>
      <c r="P41" s="303">
        <v>166195950.93077219</v>
      </c>
      <c r="Q41" s="303">
        <v>168120858.01950139</v>
      </c>
      <c r="R41" s="303">
        <v>55261742.65890184</v>
      </c>
      <c r="S41" s="303">
        <v>121952977.24623543</v>
      </c>
      <c r="T41" s="303">
        <v>37296204.530629396</v>
      </c>
      <c r="U41" s="303">
        <v>22653167.41381079</v>
      </c>
      <c r="V41" s="303">
        <v>202728624.09768948</v>
      </c>
      <c r="W41" s="303">
        <v>83533525.694827795</v>
      </c>
      <c r="X41" s="303">
        <v>241099.81912389398</v>
      </c>
      <c r="Y41" s="303">
        <v>201433880.84606761</v>
      </c>
      <c r="Z41" s="303">
        <v>183334944.2100479</v>
      </c>
      <c r="AA41" s="303">
        <v>46177866.490793258</v>
      </c>
      <c r="AB41" s="303">
        <v>2075636.2539459765</v>
      </c>
      <c r="AC41" s="303">
        <v>59934356.589835823</v>
      </c>
      <c r="AE41" s="303">
        <v>10857107.508106917</v>
      </c>
      <c r="AF41" s="303">
        <v>162722329.41361675</v>
      </c>
      <c r="AG41" s="303">
        <v>36242369.855256379</v>
      </c>
      <c r="AH41" s="303">
        <v>201108650.71181411</v>
      </c>
      <c r="AI41" s="303">
        <v>32225093.887068689</v>
      </c>
      <c r="AJ41" s="303">
        <v>60436153.615832418</v>
      </c>
      <c r="AK41" s="303">
        <v>12598127.171744883</v>
      </c>
      <c r="AL41" s="303">
        <v>1121950.9112151265</v>
      </c>
      <c r="AN41" s="303">
        <v>38138697.405901223</v>
      </c>
      <c r="AO41" s="303">
        <v>181302954.22508925</v>
      </c>
      <c r="AP41" s="303">
        <v>33798200.183698833</v>
      </c>
      <c r="AQ41" s="303">
        <v>287080.25702542067</v>
      </c>
      <c r="AR41" s="303">
        <v>71689184.429595113</v>
      </c>
      <c r="AS41" s="303">
        <v>143262808.06413734</v>
      </c>
      <c r="AT41" s="303">
        <v>105659303.08780149</v>
      </c>
      <c r="AU41" s="303">
        <v>49081758.981850013</v>
      </c>
      <c r="AV41" s="303">
        <v>107812956.12841295</v>
      </c>
      <c r="AW41" s="303">
        <v>16435778.117848426</v>
      </c>
      <c r="AX41" s="303">
        <v>134787744.30513209</v>
      </c>
      <c r="AY41" s="303">
        <v>111084753.67688596</v>
      </c>
      <c r="AZ41" s="303">
        <v>24979801.307262063</v>
      </c>
      <c r="BA41" s="303">
        <v>64223937.308998749</v>
      </c>
      <c r="BB41" s="303">
        <v>57293047.642582417</v>
      </c>
      <c r="BC41" s="303">
        <v>60835008.507485256</v>
      </c>
      <c r="BD41" s="303">
        <v>102448766.94610874</v>
      </c>
      <c r="BE41" s="303">
        <v>107448.63939583302</v>
      </c>
      <c r="BF41" s="303">
        <v>119573132.1494212</v>
      </c>
      <c r="BG41" s="303">
        <v>147466595.62838691</v>
      </c>
      <c r="BH41" s="303">
        <v>136535921.19178918</v>
      </c>
      <c r="BI41" s="303">
        <v>1889767.4054754972</v>
      </c>
      <c r="BJ41" s="303">
        <v>171358143.34189728</v>
      </c>
      <c r="BK41" s="303">
        <v>150178079.86653572</v>
      </c>
      <c r="BM41" s="303">
        <v>5181899.029289782</v>
      </c>
      <c r="BN41" s="303">
        <v>203012681.46971577</v>
      </c>
      <c r="BO41" s="303">
        <v>47505390.882706881</v>
      </c>
      <c r="BP41" s="303">
        <v>20816800.627764344</v>
      </c>
      <c r="BQ41" s="303">
        <v>180227293.00659227</v>
      </c>
      <c r="BR41" s="303">
        <v>55670255.821534783</v>
      </c>
      <c r="BS41" s="303">
        <v>183186882.64653313</v>
      </c>
      <c r="BT41" s="303">
        <v>160727552.30008173</v>
      </c>
      <c r="BU41" s="303">
        <v>188252407.01503104</v>
      </c>
      <c r="BV41" s="303">
        <v>101412368.84664109</v>
      </c>
      <c r="BW41" s="303">
        <v>62313233.936373681</v>
      </c>
      <c r="BX41" s="303">
        <v>2250190.4335802197</v>
      </c>
      <c r="BY41" s="303">
        <v>6927259.9473371506</v>
      </c>
      <c r="BZ41" s="303">
        <v>131123211.07579982</v>
      </c>
      <c r="CA41" s="303">
        <v>7861323.1930397451</v>
      </c>
      <c r="CB41" s="303">
        <v>109558238.96443686</v>
      </c>
      <c r="CC41" s="303">
        <v>724914.09911808372</v>
      </c>
      <c r="CD41" s="303">
        <v>17370141.572461396</v>
      </c>
      <c r="CF41" s="303">
        <v>205178.91196465492</v>
      </c>
      <c r="CG41" s="303">
        <v>137377657.80753577</v>
      </c>
      <c r="CH41" s="303">
        <v>149809351.91198975</v>
      </c>
      <c r="CI41" s="303">
        <v>113464373.14532855</v>
      </c>
      <c r="CJ41" s="303">
        <v>21146367.70979324</v>
      </c>
      <c r="CK41" s="303">
        <v>107120659.89601573</v>
      </c>
      <c r="CL41" s="303">
        <v>76376677.136436537</v>
      </c>
      <c r="CM41" s="303">
        <v>90030534.583997875</v>
      </c>
      <c r="CN41" s="303">
        <v>707928.53634616733</v>
      </c>
      <c r="CO41" s="303">
        <v>1350733.8216754496</v>
      </c>
      <c r="CP41" s="303">
        <v>146374150.20999378</v>
      </c>
      <c r="CQ41" s="303">
        <v>181502419.14221528</v>
      </c>
      <c r="CR41" s="303">
        <v>31510159.908608139</v>
      </c>
      <c r="CS41" s="303">
        <v>11601044.045107901</v>
      </c>
      <c r="CT41" s="303">
        <v>14338252.232924491</v>
      </c>
      <c r="CU41" s="303">
        <v>101732311.8080423</v>
      </c>
      <c r="CV41" s="303">
        <v>161935842.9354111</v>
      </c>
      <c r="CW41" s="303">
        <v>188472667.0390245</v>
      </c>
      <c r="CX41" s="303">
        <v>4.6894912335732046</v>
      </c>
      <c r="CY41" s="303">
        <v>38.527001655932501</v>
      </c>
      <c r="CZ41" s="303">
        <v>83.646133502063179</v>
      </c>
      <c r="DA41" s="303">
        <v>21.162070365766624</v>
      </c>
      <c r="DB41" s="303">
        <v>30.604053920334231</v>
      </c>
      <c r="DC41" s="303">
        <v>97.643099872647142</v>
      </c>
      <c r="DD41" s="303">
        <v>58.450409449673366</v>
      </c>
      <c r="DE41" s="303">
        <v>8.423601847620088E-2</v>
      </c>
      <c r="DF41" s="303">
        <v>3.1482322812578754</v>
      </c>
      <c r="DG41" s="303">
        <v>23.637731494846907</v>
      </c>
      <c r="DH41" s="303">
        <v>77.821959557712546</v>
      </c>
      <c r="DI41" s="303">
        <v>82.480546963816408</v>
      </c>
      <c r="DJ41" s="303">
        <v>97.923556584367361</v>
      </c>
      <c r="DK41" s="303">
        <v>30.664360046825934</v>
      </c>
      <c r="DL41" s="303">
        <v>69.442182388525623</v>
      </c>
      <c r="DM41" s="303">
        <v>75.031767851898479</v>
      </c>
      <c r="DN41" s="303">
        <v>26.719251780433005</v>
      </c>
      <c r="DO41" s="303">
        <v>60.365237101165611</v>
      </c>
      <c r="DP41" s="303">
        <v>19.42637824918549</v>
      </c>
      <c r="DQ41" s="303">
        <v>11.863932006046781</v>
      </c>
      <c r="DR41" s="303">
        <v>96.518107603617707</v>
      </c>
      <c r="DS41" s="303">
        <v>49.318392292524862</v>
      </c>
      <c r="DT41" s="303">
        <v>0.11433621120113308</v>
      </c>
      <c r="DU41" s="303">
        <v>83.52881508715943</v>
      </c>
      <c r="DV41" s="303">
        <v>80.737450886614511</v>
      </c>
      <c r="DW41" s="303">
        <v>27.052375467376212</v>
      </c>
      <c r="DX41" s="303">
        <v>1.0821987450521555</v>
      </c>
      <c r="DY41" s="303">
        <v>30.522407260372059</v>
      </c>
      <c r="EA41" s="303">
        <v>6.3043583670792156</v>
      </c>
      <c r="EB41" s="303">
        <v>86.910335915999141</v>
      </c>
      <c r="EC41" s="303">
        <v>19.056849354026699</v>
      </c>
      <c r="ED41" s="303">
        <v>88.843288295194768</v>
      </c>
      <c r="EE41" s="303">
        <v>15.349821162702238</v>
      </c>
      <c r="EF41" s="303">
        <v>30.444651342964729</v>
      </c>
      <c r="EG41" s="303">
        <v>5.6775280760898461</v>
      </c>
      <c r="EH41" s="303">
        <v>0.61639245821619326</v>
      </c>
      <c r="EJ41" s="303">
        <v>18.33154120044378</v>
      </c>
      <c r="EK41" s="303">
        <v>85.19448691071247</v>
      </c>
      <c r="EL41" s="303">
        <v>16.758774744690644</v>
      </c>
      <c r="EM41" s="303">
        <v>0.14294177285874266</v>
      </c>
      <c r="EN41" s="303">
        <v>36.036666277914811</v>
      </c>
      <c r="EO41" s="303">
        <v>74.665949159837993</v>
      </c>
      <c r="EP41" s="303">
        <v>60.813901112277449</v>
      </c>
      <c r="EQ41" s="303">
        <v>29.832396061137821</v>
      </c>
      <c r="ER41" s="303">
        <v>59.261476184963115</v>
      </c>
      <c r="ES41" s="303">
        <v>8.1246253072171264</v>
      </c>
      <c r="ET41" s="303">
        <v>67.575953549369657</v>
      </c>
      <c r="EU41" s="303">
        <v>52.3574741216744</v>
      </c>
      <c r="EV41" s="303">
        <v>13.868483193710764</v>
      </c>
      <c r="EW41" s="303">
        <v>34.396821702297522</v>
      </c>
      <c r="EX41" s="303">
        <v>32.001193308613487</v>
      </c>
      <c r="EY41" s="303">
        <v>34.954493212249517</v>
      </c>
      <c r="EZ41" s="303">
        <v>50.463702499475325</v>
      </c>
      <c r="FA41" s="303">
        <v>5.6161589725905958E-2</v>
      </c>
      <c r="FB41" s="303">
        <v>72.498888502684238</v>
      </c>
      <c r="FC41" s="303">
        <v>74.11309042550846</v>
      </c>
      <c r="FD41" s="303">
        <v>69.113121471619607</v>
      </c>
      <c r="FE41" s="303">
        <v>0.98144252816095723</v>
      </c>
      <c r="FF41" s="303">
        <v>94.679496648887209</v>
      </c>
      <c r="FG41" s="303">
        <v>78.318080939927711</v>
      </c>
      <c r="FI41" s="303">
        <v>3.1679700571515599</v>
      </c>
      <c r="FJ41" s="303">
        <v>98.643267988549383</v>
      </c>
      <c r="FK41" s="303">
        <v>26.074584470795774</v>
      </c>
      <c r="FL41" s="303">
        <v>8.8053135317352371</v>
      </c>
      <c r="FM41" s="303">
        <v>95.053957619874623</v>
      </c>
      <c r="FN41" s="303">
        <v>33.949406702940479</v>
      </c>
      <c r="FO41" s="303">
        <v>97.996755942440203</v>
      </c>
      <c r="FP41" s="303">
        <v>90.204402286067307</v>
      </c>
      <c r="FQ41" s="303">
        <v>82.986098643049857</v>
      </c>
      <c r="FR41" s="303">
        <v>47.756448586929707</v>
      </c>
      <c r="FS41" s="303">
        <v>30.441016073593204</v>
      </c>
      <c r="FT41" s="303">
        <v>1.2313861666910131</v>
      </c>
      <c r="FU41" s="303">
        <v>3.4455602677567998</v>
      </c>
      <c r="FV41" s="303">
        <v>59.936306882606871</v>
      </c>
      <c r="FW41" s="303">
        <v>4.0179437526692379</v>
      </c>
      <c r="FX41" s="303">
        <v>59.149103779110781</v>
      </c>
      <c r="FY41" s="303">
        <v>0.39288501419828814</v>
      </c>
      <c r="FZ41" s="303">
        <v>7.1255592609254128</v>
      </c>
      <c r="GB41" s="303">
        <v>0.13128045829426194</v>
      </c>
      <c r="GC41" s="303">
        <v>74.747503700828503</v>
      </c>
      <c r="GD41" s="303">
        <v>85.145926875533306</v>
      </c>
      <c r="GE41" s="303">
        <v>59.563779684137465</v>
      </c>
      <c r="GF41" s="303">
        <v>12.015514980565685</v>
      </c>
      <c r="GG41" s="303">
        <v>49.557917915823616</v>
      </c>
      <c r="GH41" s="303">
        <v>41.587199600085796</v>
      </c>
      <c r="GI41" s="303">
        <v>47.309081511280674</v>
      </c>
      <c r="GJ41" s="303">
        <v>0.41725282022794191</v>
      </c>
      <c r="GK41" s="303">
        <v>0.64795279907020542</v>
      </c>
      <c r="GL41" s="303">
        <v>74.282981117022445</v>
      </c>
      <c r="GM41" s="303">
        <v>87.898851467541931</v>
      </c>
      <c r="GN41" s="303">
        <v>17.406422330445217</v>
      </c>
      <c r="GO41" s="303">
        <v>5.7294711851410423</v>
      </c>
      <c r="GP41" s="303">
        <v>6.0226881071373057</v>
      </c>
      <c r="GQ41" s="303">
        <v>60.428105653293628</v>
      </c>
      <c r="GR41" s="303">
        <v>81.096952543719709</v>
      </c>
      <c r="GS41" s="303">
        <v>92.370637954788421</v>
      </c>
    </row>
    <row r="42" spans="1:201">
      <c r="A42" s="313">
        <v>40</v>
      </c>
      <c r="B42" s="303">
        <v>7755963.4088592529</v>
      </c>
      <c r="C42" s="303">
        <v>61450217.399622023</v>
      </c>
      <c r="D42" s="303">
        <v>167123061.61714435</v>
      </c>
      <c r="E42" s="303">
        <v>31992159.215717196</v>
      </c>
      <c r="F42" s="303">
        <v>50165650.037819073</v>
      </c>
      <c r="G42" s="303">
        <v>217071423.03535786</v>
      </c>
      <c r="H42" s="303">
        <v>92784563.489063278</v>
      </c>
      <c r="I42" s="303">
        <v>135318.46581795812</v>
      </c>
      <c r="J42" s="303">
        <v>5250920.6806782782</v>
      </c>
      <c r="K42" s="303">
        <v>43594048.812051117</v>
      </c>
      <c r="L42" s="303">
        <v>129409921.28072169</v>
      </c>
      <c r="M42" s="303">
        <v>160496573.05979857</v>
      </c>
      <c r="N42" s="303">
        <v>168941300.63049066</v>
      </c>
      <c r="O42" s="303">
        <v>44614773.33477293</v>
      </c>
      <c r="P42" s="303">
        <v>160411907.38126999</v>
      </c>
      <c r="Q42" s="303">
        <v>164252050.0934425</v>
      </c>
      <c r="R42" s="303">
        <v>50613991.027227491</v>
      </c>
      <c r="S42" s="303">
        <v>116847579.6038285</v>
      </c>
      <c r="T42" s="303">
        <v>33201848.289812833</v>
      </c>
      <c r="U42" s="303">
        <v>19744225.876644373</v>
      </c>
      <c r="V42" s="303">
        <v>202219768.10198683</v>
      </c>
      <c r="W42" s="303">
        <v>78723526.87933366</v>
      </c>
      <c r="X42" s="303">
        <v>181544.41250997782</v>
      </c>
      <c r="Y42" s="303">
        <v>197793073.27808955</v>
      </c>
      <c r="Z42" s="303">
        <v>179471290.55671951</v>
      </c>
      <c r="AA42" s="303">
        <v>41622211.223313078</v>
      </c>
      <c r="AB42" s="303">
        <v>1676813.0626969337</v>
      </c>
      <c r="AC42" s="303">
        <v>54695610.443790317</v>
      </c>
      <c r="AE42" s="303">
        <v>9126521.5788847506</v>
      </c>
      <c r="AF42" s="303">
        <v>160445473.99737614</v>
      </c>
      <c r="AG42" s="303">
        <v>32106287.65985328</v>
      </c>
      <c r="AH42" s="303">
        <v>198561390.35908541</v>
      </c>
      <c r="AI42" s="303">
        <v>28595110.188664347</v>
      </c>
      <c r="AJ42" s="303">
        <v>55535806.169784814</v>
      </c>
      <c r="AK42" s="303">
        <v>10477706.351083666</v>
      </c>
      <c r="AL42" s="303">
        <v>880185.8516972363</v>
      </c>
      <c r="AN42" s="303">
        <v>34177387.463590831</v>
      </c>
      <c r="AO42" s="303">
        <v>178058434.80873474</v>
      </c>
      <c r="AP42" s="303">
        <v>29962162.555148304</v>
      </c>
      <c r="AQ42" s="303">
        <v>224921.24769642949</v>
      </c>
      <c r="AR42" s="303">
        <v>66249526.321853772</v>
      </c>
      <c r="AS42" s="303">
        <v>139434602.75662303</v>
      </c>
      <c r="AT42" s="303">
        <v>101333990.70858634</v>
      </c>
      <c r="AU42" s="303">
        <v>44639113.345558226</v>
      </c>
      <c r="AV42" s="303">
        <v>102375508.09751245</v>
      </c>
      <c r="AW42" s="303">
        <v>13880384.742496789</v>
      </c>
      <c r="AX42" s="303">
        <v>129470705.19986184</v>
      </c>
      <c r="AY42" s="303">
        <v>104626080.9754221</v>
      </c>
      <c r="AZ42" s="303">
        <v>21769530.347055316</v>
      </c>
      <c r="BA42" s="303">
        <v>58693069.685032517</v>
      </c>
      <c r="BB42" s="303">
        <v>52818893.309836432</v>
      </c>
      <c r="BC42" s="303">
        <v>55818710.777778879</v>
      </c>
      <c r="BD42" s="303">
        <v>96822627.332174376</v>
      </c>
      <c r="BE42" s="303">
        <v>78342.093419909477</v>
      </c>
      <c r="BF42" s="303">
        <v>115808784.91010752</v>
      </c>
      <c r="BG42" s="303">
        <v>143284540.56842759</v>
      </c>
      <c r="BH42" s="303">
        <v>131576245.64968525</v>
      </c>
      <c r="BI42" s="303">
        <v>1462041.603725791</v>
      </c>
      <c r="BJ42" s="303">
        <v>170530099.65054065</v>
      </c>
      <c r="BK42" s="303">
        <v>146666588.80803794</v>
      </c>
      <c r="BM42" s="303">
        <v>4349865.7044829726</v>
      </c>
      <c r="BN42" s="303">
        <v>202906107.04031363</v>
      </c>
      <c r="BO42" s="303">
        <v>43359995.110735744</v>
      </c>
      <c r="BP42" s="303">
        <v>17773683.478318661</v>
      </c>
      <c r="BQ42" s="303">
        <v>179441613.05131128</v>
      </c>
      <c r="BR42" s="303">
        <v>51091696.654112756</v>
      </c>
      <c r="BS42" s="303">
        <v>183010918.27044147</v>
      </c>
      <c r="BT42" s="303">
        <v>158992872.61485684</v>
      </c>
      <c r="BU42" s="303">
        <v>184360782.26938474</v>
      </c>
      <c r="BV42" s="303">
        <v>95597786.538361534</v>
      </c>
      <c r="BW42" s="303">
        <v>57260200.721822828</v>
      </c>
      <c r="BX42" s="303">
        <v>1787444.2953144014</v>
      </c>
      <c r="BY42" s="303">
        <v>5792181.5656914115</v>
      </c>
      <c r="BZ42" s="303">
        <v>125145076.17601369</v>
      </c>
      <c r="CA42" s="303">
        <v>6805298.3523360789</v>
      </c>
      <c r="CB42" s="303">
        <v>104368506.64698583</v>
      </c>
      <c r="CC42" s="303">
        <v>552268.36688476801</v>
      </c>
      <c r="CD42" s="303">
        <v>14555059.09310773</v>
      </c>
      <c r="CF42" s="303">
        <v>157777.7847827971</v>
      </c>
      <c r="CG42" s="303">
        <v>133367369.63734178</v>
      </c>
      <c r="CH42" s="303">
        <v>147146868.68821716</v>
      </c>
      <c r="CI42" s="303">
        <v>108497352.79148999</v>
      </c>
      <c r="CJ42" s="303">
        <v>18432937.158880442</v>
      </c>
      <c r="CK42" s="303">
        <v>100875617.68080613</v>
      </c>
      <c r="CL42" s="303">
        <v>71899700.550601512</v>
      </c>
      <c r="CM42" s="303">
        <v>85213061.212297827</v>
      </c>
      <c r="CN42" s="303">
        <v>549427.95037958026</v>
      </c>
      <c r="CO42" s="303">
        <v>1057066.0941965878</v>
      </c>
      <c r="CP42" s="303">
        <v>142325614.92062518</v>
      </c>
      <c r="CQ42" s="303">
        <v>179257838.36708683</v>
      </c>
      <c r="CR42" s="303">
        <v>28084686.257185578</v>
      </c>
      <c r="CS42" s="303">
        <v>9851809.9667155445</v>
      </c>
      <c r="CT42" s="303">
        <v>12378442.687741965</v>
      </c>
      <c r="CU42" s="303">
        <v>96825611.207269728</v>
      </c>
      <c r="CV42" s="303">
        <v>158711080.96687555</v>
      </c>
      <c r="CW42" s="303">
        <v>186965889.80178705</v>
      </c>
      <c r="CX42" s="303">
        <v>3.9315989493775767</v>
      </c>
      <c r="CY42" s="303">
        <v>35.479479046352765</v>
      </c>
      <c r="CZ42" s="303">
        <v>82.050254830408264</v>
      </c>
      <c r="DA42" s="303">
        <v>18.964838572298298</v>
      </c>
      <c r="DB42" s="303">
        <v>28.106163833557545</v>
      </c>
      <c r="DC42" s="303">
        <v>97.517714788069171</v>
      </c>
      <c r="DD42" s="303">
        <v>55.913093707730368</v>
      </c>
      <c r="DE42" s="303">
        <v>6.2936216760180227E-2</v>
      </c>
      <c r="DF42" s="303">
        <v>2.6128470428758885</v>
      </c>
      <c r="DG42" s="303">
        <v>21.25860806757775</v>
      </c>
      <c r="DH42" s="303">
        <v>75.733475198002793</v>
      </c>
      <c r="DI42" s="303">
        <v>80.924264938610563</v>
      </c>
      <c r="DJ42" s="303">
        <v>97.82284109545553</v>
      </c>
      <c r="DK42" s="303">
        <v>28.251042726058312</v>
      </c>
      <c r="DL42" s="303">
        <v>67.025417089141072</v>
      </c>
      <c r="DM42" s="303">
        <v>73.305132016278591</v>
      </c>
      <c r="DN42" s="303">
        <v>24.472047112528436</v>
      </c>
      <c r="DO42" s="303">
        <v>57.838127504182488</v>
      </c>
      <c r="DP42" s="303">
        <v>17.293761431415334</v>
      </c>
      <c r="DQ42" s="303">
        <v>10.340459196435742</v>
      </c>
      <c r="DR42" s="303">
        <v>96.275843749825114</v>
      </c>
      <c r="DS42" s="303">
        <v>46.478557549097907</v>
      </c>
      <c r="DT42" s="303">
        <v>8.6093388068698609E-2</v>
      </c>
      <c r="DU42" s="303">
        <v>82.019077297090405</v>
      </c>
      <c r="DV42" s="303">
        <v>79.0359664891769</v>
      </c>
      <c r="DW42" s="303">
        <v>24.383536342459617</v>
      </c>
      <c r="DX42" s="303">
        <v>0.87425963421474995</v>
      </c>
      <c r="DY42" s="303">
        <v>27.854502697758925</v>
      </c>
      <c r="EA42" s="303">
        <v>5.2994651324221271</v>
      </c>
      <c r="EB42" s="303">
        <v>85.694262683943549</v>
      </c>
      <c r="EC42" s="303">
        <v>16.882027574202134</v>
      </c>
      <c r="ED42" s="303">
        <v>87.717991173070018</v>
      </c>
      <c r="EE42" s="303">
        <v>13.62074627499833</v>
      </c>
      <c r="EF42" s="303">
        <v>27.97610626640936</v>
      </c>
      <c r="EG42" s="303">
        <v>4.7219297892722567</v>
      </c>
      <c r="EH42" s="303">
        <v>0.48356832316948389</v>
      </c>
      <c r="EJ42" s="303">
        <v>16.427519265915034</v>
      </c>
      <c r="EK42" s="303">
        <v>83.669883143886949</v>
      </c>
      <c r="EL42" s="303">
        <v>14.856682616126889</v>
      </c>
      <c r="EM42" s="303">
        <v>0.11199182497764421</v>
      </c>
      <c r="EN42" s="303">
        <v>33.302262958162387</v>
      </c>
      <c r="EO42" s="303">
        <v>72.670758735144375</v>
      </c>
      <c r="EP42" s="303">
        <v>58.324398421816603</v>
      </c>
      <c r="EQ42" s="303">
        <v>27.132110518597418</v>
      </c>
      <c r="ER42" s="303">
        <v>56.272677727323348</v>
      </c>
      <c r="ES42" s="303">
        <v>6.8614290326987417</v>
      </c>
      <c r="ET42" s="303">
        <v>64.91025134142609</v>
      </c>
      <c r="EU42" s="303">
        <v>49.313313895952774</v>
      </c>
      <c r="EV42" s="303">
        <v>12.086179631274431</v>
      </c>
      <c r="EW42" s="303">
        <v>31.434619827235583</v>
      </c>
      <c r="EX42" s="303">
        <v>29.502141790391249</v>
      </c>
      <c r="EY42" s="303">
        <v>32.072235952072262</v>
      </c>
      <c r="EZ42" s="303">
        <v>47.692406717580305</v>
      </c>
      <c r="FA42" s="303">
        <v>4.0948089558481497E-2</v>
      </c>
      <c r="FB42" s="303">
        <v>70.216511300694123</v>
      </c>
      <c r="FC42" s="303">
        <v>72.011292228415229</v>
      </c>
      <c r="FD42" s="303">
        <v>66.602583180968935</v>
      </c>
      <c r="FE42" s="303">
        <v>0.75930498307864147</v>
      </c>
      <c r="FF42" s="303">
        <v>94.221982588732445</v>
      </c>
      <c r="FG42" s="303">
        <v>76.48683338912889</v>
      </c>
      <c r="FI42" s="303">
        <v>2.6593039012420157</v>
      </c>
      <c r="FJ42" s="303">
        <v>98.591483785098973</v>
      </c>
      <c r="FK42" s="303">
        <v>23.799274864607732</v>
      </c>
      <c r="FL42" s="303">
        <v>7.5181032109075936</v>
      </c>
      <c r="FM42" s="303">
        <v>94.639580929606453</v>
      </c>
      <c r="FN42" s="303">
        <v>31.157262765492312</v>
      </c>
      <c r="FO42" s="303">
        <v>97.902622903167455</v>
      </c>
      <c r="FP42" s="303">
        <v>89.230855797464343</v>
      </c>
      <c r="FQ42" s="303">
        <v>81.270578718791185</v>
      </c>
      <c r="FR42" s="303">
        <v>45.018283566055914</v>
      </c>
      <c r="FS42" s="303">
        <v>27.97252815236601</v>
      </c>
      <c r="FT42" s="303">
        <v>0.97815462466388292</v>
      </c>
      <c r="FU42" s="303">
        <v>2.8809819204274731</v>
      </c>
      <c r="FV42" s="303">
        <v>57.203706567228132</v>
      </c>
      <c r="FW42" s="303">
        <v>3.4782065726579221</v>
      </c>
      <c r="FX42" s="303">
        <v>56.347233118061183</v>
      </c>
      <c r="FY42" s="303">
        <v>0.29931541603171824</v>
      </c>
      <c r="FZ42" s="303">
        <v>5.9707594023664603</v>
      </c>
      <c r="GB42" s="303">
        <v>0.10095160217297169</v>
      </c>
      <c r="GC42" s="303">
        <v>72.565496563518579</v>
      </c>
      <c r="GD42" s="303">
        <v>83.632672869789687</v>
      </c>
      <c r="GE42" s="303">
        <v>56.956313588469463</v>
      </c>
      <c r="GF42" s="303">
        <v>10.473724641881741</v>
      </c>
      <c r="GG42" s="303">
        <v>46.668733982652924</v>
      </c>
      <c r="GH42" s="303">
        <v>39.149480051912242</v>
      </c>
      <c r="GI42" s="303">
        <v>44.777604368850263</v>
      </c>
      <c r="GJ42" s="303">
        <v>0.32383263286880315</v>
      </c>
      <c r="GK42" s="303">
        <v>0.50707913250243697</v>
      </c>
      <c r="GL42" s="303">
        <v>72.228402012581412</v>
      </c>
      <c r="GM42" s="303">
        <v>86.811835255348484</v>
      </c>
      <c r="GN42" s="303">
        <v>15.514167856605349</v>
      </c>
      <c r="GO42" s="303">
        <v>4.8655673667220389</v>
      </c>
      <c r="GP42" s="303">
        <v>5.199483057576149</v>
      </c>
      <c r="GQ42" s="303">
        <v>57.513568304805652</v>
      </c>
      <c r="GR42" s="303">
        <v>79.482002057239526</v>
      </c>
      <c r="GS42" s="303">
        <v>91.632164961086062</v>
      </c>
    </row>
    <row r="43" spans="1:201">
      <c r="A43" s="313">
        <v>41</v>
      </c>
      <c r="B43" s="303">
        <v>6488412.9232077301</v>
      </c>
      <c r="C43" s="303">
        <v>56419653.466584921</v>
      </c>
      <c r="D43" s="303">
        <v>163693445.89982551</v>
      </c>
      <c r="E43" s="303">
        <v>28599186.513816059</v>
      </c>
      <c r="F43" s="303">
        <v>45974639.719318643</v>
      </c>
      <c r="G43" s="303">
        <v>216773863.66265854</v>
      </c>
      <c r="H43" s="303">
        <v>88611606.593275607</v>
      </c>
      <c r="I43" s="303">
        <v>101103.67711693048</v>
      </c>
      <c r="J43" s="303">
        <v>4350128.7732317746</v>
      </c>
      <c r="K43" s="303">
        <v>39102400.725682408</v>
      </c>
      <c r="L43" s="303">
        <v>125695785.93354264</v>
      </c>
      <c r="M43" s="303">
        <v>157278283.46204498</v>
      </c>
      <c r="N43" s="303">
        <v>168757408.9193756</v>
      </c>
      <c r="O43" s="303">
        <v>41026801.417095706</v>
      </c>
      <c r="P43" s="303">
        <v>154537209.70181292</v>
      </c>
      <c r="Q43" s="303">
        <v>160324385.64066234</v>
      </c>
      <c r="R43" s="303">
        <v>46273833.258824944</v>
      </c>
      <c r="S43" s="303">
        <v>111768933.16623656</v>
      </c>
      <c r="T43" s="303">
        <v>29478816.513286293</v>
      </c>
      <c r="U43" s="303">
        <v>17167185.088215023</v>
      </c>
      <c r="V43" s="303">
        <v>201666809.60457227</v>
      </c>
      <c r="W43" s="303">
        <v>74031080.338897735</v>
      </c>
      <c r="X43" s="303">
        <v>136819.05438062549</v>
      </c>
      <c r="Y43" s="303">
        <v>193978743.77979496</v>
      </c>
      <c r="Z43" s="303">
        <v>175455330.27332038</v>
      </c>
      <c r="AA43" s="303">
        <v>37400760.155847818</v>
      </c>
      <c r="AB43" s="303">
        <v>1353464.6619202197</v>
      </c>
      <c r="AC43" s="303">
        <v>49785503.897819549</v>
      </c>
      <c r="AE43" s="303">
        <v>7650793.3994780183</v>
      </c>
      <c r="AF43" s="303">
        <v>158041131.04844558</v>
      </c>
      <c r="AG43" s="303">
        <v>28359049.128887773</v>
      </c>
      <c r="AH43" s="303">
        <v>195825122.52587998</v>
      </c>
      <c r="AI43" s="303">
        <v>25320861.285836399</v>
      </c>
      <c r="AJ43" s="303">
        <v>50929185.54379189</v>
      </c>
      <c r="AK43" s="303">
        <v>8687683.2543044984</v>
      </c>
      <c r="AL43" s="303">
        <v>690038.25318795443</v>
      </c>
      <c r="AN43" s="303">
        <v>30565756.237101138</v>
      </c>
      <c r="AO43" s="303">
        <v>174599892.02299541</v>
      </c>
      <c r="AP43" s="303">
        <v>26497234.727929294</v>
      </c>
      <c r="AQ43" s="303">
        <v>176416.82277107239</v>
      </c>
      <c r="AR43" s="303">
        <v>61081647.345047712</v>
      </c>
      <c r="AS43" s="303">
        <v>135520885.11442453</v>
      </c>
      <c r="AT43" s="303">
        <v>97029119.251860946</v>
      </c>
      <c r="AU43" s="303">
        <v>40486070.170519575</v>
      </c>
      <c r="AV43" s="303">
        <v>96953987.009556681</v>
      </c>
      <c r="AW43" s="303">
        <v>11684922.798578322</v>
      </c>
      <c r="AX43" s="303">
        <v>124073520.05788948</v>
      </c>
      <c r="AY43" s="303">
        <v>98283164.549919382</v>
      </c>
      <c r="AZ43" s="303">
        <v>18916551.026676983</v>
      </c>
      <c r="BA43" s="303">
        <v>53473150.774201423</v>
      </c>
      <c r="BB43" s="303">
        <v>48597698.434030041</v>
      </c>
      <c r="BC43" s="303">
        <v>51073097.327929616</v>
      </c>
      <c r="BD43" s="303">
        <v>91322695.99430047</v>
      </c>
      <c r="BE43" s="303">
        <v>56929.17473629117</v>
      </c>
      <c r="BF43" s="303">
        <v>111958570.82034415</v>
      </c>
      <c r="BG43" s="303">
        <v>139003844.10584661</v>
      </c>
      <c r="BH43" s="303">
        <v>126533625.64073047</v>
      </c>
      <c r="BI43" s="303">
        <v>1128607.464089185</v>
      </c>
      <c r="BJ43" s="303">
        <v>169631523.10946912</v>
      </c>
      <c r="BK43" s="303">
        <v>143042351.44550216</v>
      </c>
      <c r="BM43" s="303">
        <v>3646445.3950449526</v>
      </c>
      <c r="BN43" s="303">
        <v>202796322.88013688</v>
      </c>
      <c r="BO43" s="303">
        <v>39499219.874324024</v>
      </c>
      <c r="BP43" s="303">
        <v>15133323.036306739</v>
      </c>
      <c r="BQ43" s="303">
        <v>178588919.96757516</v>
      </c>
      <c r="BR43" s="303">
        <v>46767001.787013054</v>
      </c>
      <c r="BS43" s="303">
        <v>182825447.23918653</v>
      </c>
      <c r="BT43" s="303">
        <v>157123683.44787401</v>
      </c>
      <c r="BU43" s="303">
        <v>180244161.54336569</v>
      </c>
      <c r="BV43" s="303">
        <v>89942253.096408248</v>
      </c>
      <c r="BW43" s="303">
        <v>52510088.780795664</v>
      </c>
      <c r="BX43" s="303">
        <v>1417482.1991578937</v>
      </c>
      <c r="BY43" s="303">
        <v>4835035.8750889599</v>
      </c>
      <c r="BZ43" s="303">
        <v>119190925.26502119</v>
      </c>
      <c r="CA43" s="303">
        <v>5887110.8950891495</v>
      </c>
      <c r="CB43" s="303">
        <v>99205048.05625698</v>
      </c>
      <c r="CC43" s="303">
        <v>420464.44064119458</v>
      </c>
      <c r="CD43" s="303">
        <v>12156414.311626107</v>
      </c>
      <c r="CF43" s="303">
        <v>121464.1871688962</v>
      </c>
      <c r="CG43" s="303">
        <v>129241532.76783101</v>
      </c>
      <c r="CH43" s="303">
        <v>144313301.04225445</v>
      </c>
      <c r="CI43" s="303">
        <v>103560482.13887405</v>
      </c>
      <c r="CJ43" s="303">
        <v>16028323.469111621</v>
      </c>
      <c r="CK43" s="303">
        <v>94779960.137644127</v>
      </c>
      <c r="CL43" s="303">
        <v>67589203.233429804</v>
      </c>
      <c r="CM43" s="303">
        <v>80530757.473932177</v>
      </c>
      <c r="CN43" s="303">
        <v>426327.36353904009</v>
      </c>
      <c r="CO43" s="303">
        <v>826520.8476922214</v>
      </c>
      <c r="CP43" s="303">
        <v>138184927.39560762</v>
      </c>
      <c r="CQ43" s="303">
        <v>176892016.39413112</v>
      </c>
      <c r="CR43" s="303">
        <v>24976618.582663447</v>
      </c>
      <c r="CS43" s="303">
        <v>8349615.6665136516</v>
      </c>
      <c r="CT43" s="303">
        <v>10671759.826346606</v>
      </c>
      <c r="CU43" s="303">
        <v>91923232.758811682</v>
      </c>
      <c r="CV43" s="303">
        <v>155367095.84765598</v>
      </c>
      <c r="CW43" s="303">
        <v>185328117.14235198</v>
      </c>
      <c r="CX43" s="303">
        <v>3.289061085934569</v>
      </c>
      <c r="CY43" s="303">
        <v>32.574985047693197</v>
      </c>
      <c r="CZ43" s="303">
        <v>80.366460620001604</v>
      </c>
      <c r="DA43" s="303">
        <v>16.953496382548341</v>
      </c>
      <c r="DB43" s="303">
        <v>25.758078588950912</v>
      </c>
      <c r="DC43" s="303">
        <v>97.384038463320138</v>
      </c>
      <c r="DD43" s="303">
        <v>53.398419701854394</v>
      </c>
      <c r="DE43" s="303">
        <v>4.7023020101650943E-2</v>
      </c>
      <c r="DF43" s="303">
        <v>2.1646148918402148</v>
      </c>
      <c r="DG43" s="303">
        <v>19.068258952328748</v>
      </c>
      <c r="DH43" s="303">
        <v>73.559883139419924</v>
      </c>
      <c r="DI43" s="303">
        <v>79.301565368815076</v>
      </c>
      <c r="DJ43" s="303">
        <v>97.716361450939687</v>
      </c>
      <c r="DK43" s="303">
        <v>25.979061039956296</v>
      </c>
      <c r="DL43" s="303">
        <v>64.570773486516629</v>
      </c>
      <c r="DM43" s="303">
        <v>71.55222871271009</v>
      </c>
      <c r="DN43" s="303">
        <v>22.373565186315247</v>
      </c>
      <c r="DO43" s="303">
        <v>55.324259427479248</v>
      </c>
      <c r="DP43" s="303">
        <v>15.354555433519623</v>
      </c>
      <c r="DQ43" s="303">
        <v>8.99080966918706</v>
      </c>
      <c r="DR43" s="303">
        <v>96.012582910408213</v>
      </c>
      <c r="DS43" s="303">
        <v>43.708125948516617</v>
      </c>
      <c r="DT43" s="303">
        <v>6.4883384628189392E-2</v>
      </c>
      <c r="DU43" s="303">
        <v>80.437384972014172</v>
      </c>
      <c r="DV43" s="303">
        <v>77.267408958911147</v>
      </c>
      <c r="DW43" s="303">
        <v>21.910484034662005</v>
      </c>
      <c r="DX43" s="303">
        <v>0.70567169744599412</v>
      </c>
      <c r="DY43" s="303">
        <v>25.353962436459877</v>
      </c>
      <c r="EA43" s="303">
        <v>4.4425592494850239</v>
      </c>
      <c r="EB43" s="303">
        <v>84.41009809447489</v>
      </c>
      <c r="EC43" s="303">
        <v>14.911666351594141</v>
      </c>
      <c r="ED43" s="303">
        <v>86.509196667722293</v>
      </c>
      <c r="EE43" s="303">
        <v>12.061119008225617</v>
      </c>
      <c r="EF43" s="303">
        <v>25.655525778790039</v>
      </c>
      <c r="EG43" s="303">
        <v>3.915230011577806</v>
      </c>
      <c r="EH43" s="303">
        <v>0.379102482019533</v>
      </c>
      <c r="EJ43" s="303">
        <v>14.691572022500241</v>
      </c>
      <c r="EK43" s="303">
        <v>82.044709525789145</v>
      </c>
      <c r="EL43" s="303">
        <v>13.138604592818995</v>
      </c>
      <c r="EM43" s="303">
        <v>8.7840709320427854E-2</v>
      </c>
      <c r="EN43" s="303">
        <v>30.704477371206679</v>
      </c>
      <c r="EO43" s="303">
        <v>70.631000849290785</v>
      </c>
      <c r="EP43" s="303">
        <v>55.846660831092429</v>
      </c>
      <c r="EQ43" s="303">
        <v>24.607848319629085</v>
      </c>
      <c r="ER43" s="303">
        <v>53.292633821862765</v>
      </c>
      <c r="ES43" s="303">
        <v>5.7761560664482632</v>
      </c>
      <c r="ET43" s="303">
        <v>62.204367847852517</v>
      </c>
      <c r="EU43" s="303">
        <v>46.323712968626744</v>
      </c>
      <c r="EV43" s="303">
        <v>10.502240060659487</v>
      </c>
      <c r="EW43" s="303">
        <v>28.638954727905858</v>
      </c>
      <c r="EX43" s="303">
        <v>27.144381490106404</v>
      </c>
      <c r="EY43" s="303">
        <v>29.345508082866722</v>
      </c>
      <c r="EZ43" s="303">
        <v>44.983277978646747</v>
      </c>
      <c r="FA43" s="303">
        <v>2.975591848302165E-2</v>
      </c>
      <c r="FB43" s="303">
        <v>67.882071807577859</v>
      </c>
      <c r="FC43" s="303">
        <v>69.859919284166239</v>
      </c>
      <c r="FD43" s="303">
        <v>64.050059228502505</v>
      </c>
      <c r="FE43" s="303">
        <v>0.58613740487195554</v>
      </c>
      <c r="FF43" s="303">
        <v>93.725497432264547</v>
      </c>
      <c r="FG43" s="303">
        <v>74.596788481397752</v>
      </c>
      <c r="FI43" s="303">
        <v>2.2292657115173209</v>
      </c>
      <c r="FJ43" s="303">
        <v>98.538139982855625</v>
      </c>
      <c r="FK43" s="303">
        <v>21.680186732628595</v>
      </c>
      <c r="FL43" s="303">
        <v>6.4012552406341277</v>
      </c>
      <c r="FM43" s="303">
        <v>94.189860740771081</v>
      </c>
      <c r="FN43" s="303">
        <v>28.519932960866328</v>
      </c>
      <c r="FO43" s="303">
        <v>97.803404230292529</v>
      </c>
      <c r="FP43" s="303">
        <v>88.181819156549906</v>
      </c>
      <c r="FQ43" s="303">
        <v>79.455875262605559</v>
      </c>
      <c r="FR43" s="303">
        <v>42.355016795700323</v>
      </c>
      <c r="FS43" s="303">
        <v>25.652022140820851</v>
      </c>
      <c r="FT43" s="303">
        <v>0.77569789006551637</v>
      </c>
      <c r="FU43" s="303">
        <v>2.4049057825221576</v>
      </c>
      <c r="FV43" s="303">
        <v>54.482069312476177</v>
      </c>
      <c r="FW43" s="303">
        <v>3.0089184557552975</v>
      </c>
      <c r="FX43" s="303">
        <v>53.559547308860644</v>
      </c>
      <c r="FY43" s="303">
        <v>0.22788103850120037</v>
      </c>
      <c r="FZ43" s="303">
        <v>4.9867901315889593</v>
      </c>
      <c r="GB43" s="303">
        <v>7.7716925219973934E-2</v>
      </c>
      <c r="GC43" s="303">
        <v>70.320619109683776</v>
      </c>
      <c r="GD43" s="303">
        <v>82.022180997948752</v>
      </c>
      <c r="GE43" s="303">
        <v>54.364674753036425</v>
      </c>
      <c r="GF43" s="303">
        <v>9.1074062174409374</v>
      </c>
      <c r="GG43" s="303">
        <v>43.848660838403845</v>
      </c>
      <c r="GH43" s="303">
        <v>36.80240868109798</v>
      </c>
      <c r="GI43" s="303">
        <v>42.317155919416223</v>
      </c>
      <c r="GJ43" s="303">
        <v>0.25127719203852461</v>
      </c>
      <c r="GK43" s="303">
        <v>0.39648559039394016</v>
      </c>
      <c r="GL43" s="303">
        <v>70.12705684479667</v>
      </c>
      <c r="GM43" s="303">
        <v>85.666103781452591</v>
      </c>
      <c r="GN43" s="303">
        <v>13.797250559731921</v>
      </c>
      <c r="GO43" s="303">
        <v>4.1236704370987702</v>
      </c>
      <c r="GP43" s="303">
        <v>4.4826021989469531</v>
      </c>
      <c r="GQ43" s="303">
        <v>54.601598277083994</v>
      </c>
      <c r="GR43" s="303">
        <v>77.807344997971811</v>
      </c>
      <c r="GS43" s="303">
        <v>90.829490983189814</v>
      </c>
    </row>
    <row r="44" spans="1:201">
      <c r="A44" s="313">
        <v>42</v>
      </c>
      <c r="B44" s="303">
        <v>5417194.5111756027</v>
      </c>
      <c r="C44" s="303">
        <v>51651681.121205062</v>
      </c>
      <c r="D44" s="303">
        <v>160094992.42497602</v>
      </c>
      <c r="E44" s="303">
        <v>25505928.39875412</v>
      </c>
      <c r="F44" s="303">
        <v>42049920.143148571</v>
      </c>
      <c r="G44" s="303">
        <v>216456166.48787341</v>
      </c>
      <c r="H44" s="303">
        <v>84492572.293742999</v>
      </c>
      <c r="I44" s="303">
        <v>75575.71534216404</v>
      </c>
      <c r="J44" s="303">
        <v>3598021.331091702</v>
      </c>
      <c r="K44" s="303">
        <v>34985348.294457465</v>
      </c>
      <c r="L44" s="303">
        <v>121853633.09311512</v>
      </c>
      <c r="M44" s="303">
        <v>153938461.3741439</v>
      </c>
      <c r="N44" s="303">
        <v>168562657.58447653</v>
      </c>
      <c r="O44" s="303">
        <v>37660570.709104747</v>
      </c>
      <c r="P44" s="303">
        <v>148601579.66922754</v>
      </c>
      <c r="Q44" s="303">
        <v>156350148.88446289</v>
      </c>
      <c r="R44" s="303">
        <v>42233951.366778493</v>
      </c>
      <c r="S44" s="303">
        <v>106738104.30953835</v>
      </c>
      <c r="T44" s="303">
        <v>26107807.739633322</v>
      </c>
      <c r="U44" s="303">
        <v>14892595.756854594</v>
      </c>
      <c r="V44" s="303">
        <v>201065964.98670632</v>
      </c>
      <c r="W44" s="303">
        <v>69474278.438076586</v>
      </c>
      <c r="X44" s="303">
        <v>103281.29819709063</v>
      </c>
      <c r="Y44" s="303">
        <v>190002194.41325241</v>
      </c>
      <c r="Z44" s="303">
        <v>171301391.97569835</v>
      </c>
      <c r="AA44" s="303">
        <v>33509131.348735511</v>
      </c>
      <c r="AB44" s="303">
        <v>1091815.5759273469</v>
      </c>
      <c r="AC44" s="303">
        <v>45204388.289047927</v>
      </c>
      <c r="AE44" s="303">
        <v>6397340.9183237553</v>
      </c>
      <c r="AF44" s="303">
        <v>155513886.29861718</v>
      </c>
      <c r="AG44" s="303">
        <v>24979815.549244404</v>
      </c>
      <c r="AH44" s="303">
        <v>192900825.75527254</v>
      </c>
      <c r="AI44" s="303">
        <v>22377358.184073329</v>
      </c>
      <c r="AJ44" s="303">
        <v>46614654.6969302</v>
      </c>
      <c r="AK44" s="303">
        <v>7183078.6370766461</v>
      </c>
      <c r="AL44" s="303">
        <v>540820.06649181247</v>
      </c>
      <c r="AN44" s="303">
        <v>27283850.689169347</v>
      </c>
      <c r="AO44" s="303">
        <v>170935048.85875297</v>
      </c>
      <c r="AP44" s="303">
        <v>23379536.648782253</v>
      </c>
      <c r="AQ44" s="303">
        <v>138593.19587737322</v>
      </c>
      <c r="AR44" s="303">
        <v>56193115.794097573</v>
      </c>
      <c r="AS44" s="303">
        <v>131537596.0759201</v>
      </c>
      <c r="AT44" s="303">
        <v>92762163.325035959</v>
      </c>
      <c r="AU44" s="303">
        <v>36622415.125647247</v>
      </c>
      <c r="AV44" s="303">
        <v>91581104.247715712</v>
      </c>
      <c r="AW44" s="303">
        <v>9807327.539188534</v>
      </c>
      <c r="AX44" s="303">
        <v>118627973.76913908</v>
      </c>
      <c r="AY44" s="303">
        <v>92088823.453627735</v>
      </c>
      <c r="AZ44" s="303">
        <v>16392318.976596713</v>
      </c>
      <c r="BA44" s="303">
        <v>48573651.563517541</v>
      </c>
      <c r="BB44" s="303">
        <v>44629726.851760745</v>
      </c>
      <c r="BC44" s="303">
        <v>46606189.714407921</v>
      </c>
      <c r="BD44" s="303">
        <v>85969571.928391173</v>
      </c>
      <c r="BE44" s="303">
        <v>41197.902865380049</v>
      </c>
      <c r="BF44" s="303">
        <v>108041485.63959068</v>
      </c>
      <c r="BG44" s="303">
        <v>134643408.29352319</v>
      </c>
      <c r="BH44" s="303">
        <v>121435408.07836582</v>
      </c>
      <c r="BI44" s="303">
        <v>869625.89201012254</v>
      </c>
      <c r="BJ44" s="303">
        <v>168659065.45516679</v>
      </c>
      <c r="BK44" s="303">
        <v>139319383.38011935</v>
      </c>
      <c r="BM44" s="303">
        <v>3053045.4603485465</v>
      </c>
      <c r="BN44" s="303">
        <v>202683082.54386386</v>
      </c>
      <c r="BO44" s="303">
        <v>35915861.385547161</v>
      </c>
      <c r="BP44" s="303">
        <v>12851719.729526758</v>
      </c>
      <c r="BQ44" s="303">
        <v>177665759.34389001</v>
      </c>
      <c r="BR44" s="303">
        <v>42701404.452757925</v>
      </c>
      <c r="BS44" s="303">
        <v>182629600.61986122</v>
      </c>
      <c r="BT44" s="303">
        <v>155119098.71145356</v>
      </c>
      <c r="BU44" s="303">
        <v>175915855.45170593</v>
      </c>
      <c r="BV44" s="303">
        <v>84464143.554049775</v>
      </c>
      <c r="BW44" s="303">
        <v>48061205.381872386</v>
      </c>
      <c r="BX44" s="303">
        <v>1122547.3339247704</v>
      </c>
      <c r="BY44" s="303">
        <v>4029979.6930768192</v>
      </c>
      <c r="BZ44" s="303">
        <v>113290278.46241212</v>
      </c>
      <c r="CA44" s="303">
        <v>5089756.28012532</v>
      </c>
      <c r="CB44" s="303">
        <v>94094421.761676624</v>
      </c>
      <c r="CC44" s="303">
        <v>320109.39343196154</v>
      </c>
      <c r="CD44" s="303">
        <v>10122074.56818527</v>
      </c>
      <c r="CF44" s="303">
        <v>93674.5924474895</v>
      </c>
      <c r="CG44" s="303">
        <v>125019986.86355498</v>
      </c>
      <c r="CH44" s="303">
        <v>141315175.03324363</v>
      </c>
      <c r="CI44" s="303">
        <v>98675304.966468379</v>
      </c>
      <c r="CJ44" s="303">
        <v>13905335.176923752</v>
      </c>
      <c r="CK44" s="303">
        <v>88858608.433744431</v>
      </c>
      <c r="CL44" s="303">
        <v>63451467.619507626</v>
      </c>
      <c r="CM44" s="303">
        <v>75995155.444058895</v>
      </c>
      <c r="CN44" s="303">
        <v>330919.00582239032</v>
      </c>
      <c r="CO44" s="303">
        <v>645962.96378093958</v>
      </c>
      <c r="CP44" s="303">
        <v>133969697.06187937</v>
      </c>
      <c r="CQ44" s="303">
        <v>174408910.75881955</v>
      </c>
      <c r="CR44" s="303">
        <v>22166543.575856954</v>
      </c>
      <c r="CS44" s="303">
        <v>7063401.3249860406</v>
      </c>
      <c r="CT44" s="303">
        <v>9188718.5382520258</v>
      </c>
      <c r="CU44" s="303">
        <v>87053968.177255213</v>
      </c>
      <c r="CV44" s="303">
        <v>151915070.24608904</v>
      </c>
      <c r="CW44" s="303">
        <v>183555115.14093107</v>
      </c>
      <c r="CX44" s="303">
        <v>2.7460465097584206</v>
      </c>
      <c r="CY44" s="303">
        <v>29.822103413094865</v>
      </c>
      <c r="CZ44" s="303">
        <v>78.599774312619601</v>
      </c>
      <c r="DA44" s="303">
        <v>15.119823937401808</v>
      </c>
      <c r="DB44" s="303">
        <v>23.559187289317666</v>
      </c>
      <c r="DC44" s="303">
        <v>97.24131538145862</v>
      </c>
      <c r="DD44" s="303">
        <v>50.916240100909583</v>
      </c>
      <c r="DE44" s="303">
        <v>3.51500408597515E-2</v>
      </c>
      <c r="DF44" s="303">
        <v>1.7903678167793147</v>
      </c>
      <c r="DG44" s="303">
        <v>17.06058115193861</v>
      </c>
      <c r="DH44" s="303">
        <v>71.311372484535525</v>
      </c>
      <c r="DI44" s="303">
        <v>77.61758768420475</v>
      </c>
      <c r="DJ44" s="303">
        <v>97.603593709624434</v>
      </c>
      <c r="DK44" s="303">
        <v>23.847490700158083</v>
      </c>
      <c r="DL44" s="303">
        <v>62.090670325126766</v>
      </c>
      <c r="DM44" s="303">
        <v>69.778540348324924</v>
      </c>
      <c r="DN44" s="303">
        <v>20.420267728740168</v>
      </c>
      <c r="DO44" s="303">
        <v>52.834060470410762</v>
      </c>
      <c r="DP44" s="303">
        <v>13.598706752871037</v>
      </c>
      <c r="DQ44" s="303">
        <v>7.7995602215496636</v>
      </c>
      <c r="DR44" s="303">
        <v>95.726523722968082</v>
      </c>
      <c r="DS44" s="303">
        <v>41.017779265856063</v>
      </c>
      <c r="DT44" s="303">
        <v>4.8978851857709504E-2</v>
      </c>
      <c r="DU44" s="303">
        <v>78.788424750785438</v>
      </c>
      <c r="DV44" s="303">
        <v>75.438088363563878</v>
      </c>
      <c r="DW44" s="303">
        <v>19.630651472656364</v>
      </c>
      <c r="DX44" s="303">
        <v>0.56925265390345436</v>
      </c>
      <c r="DY44" s="303">
        <v>23.02096539980715</v>
      </c>
      <c r="EA44" s="303">
        <v>3.7147214131735975</v>
      </c>
      <c r="EB44" s="303">
        <v>83.060291396518721</v>
      </c>
      <c r="EC44" s="303">
        <v>13.134808339369197</v>
      </c>
      <c r="ED44" s="303">
        <v>85.21733706778852</v>
      </c>
      <c r="EE44" s="303">
        <v>10.659036321910987</v>
      </c>
      <c r="EF44" s="303">
        <v>23.482085222395007</v>
      </c>
      <c r="EG44" s="303">
        <v>3.2371581965159177</v>
      </c>
      <c r="EH44" s="303">
        <v>0.29712299077014998</v>
      </c>
      <c r="EJ44" s="303">
        <v>13.114108950608131</v>
      </c>
      <c r="EK44" s="303">
        <v>80.322595099577214</v>
      </c>
      <c r="EL44" s="303">
        <v>11.592699794741019</v>
      </c>
      <c r="EM44" s="303">
        <v>6.900773090472917E-2</v>
      </c>
      <c r="EN44" s="303">
        <v>28.247113941948282</v>
      </c>
      <c r="EO44" s="303">
        <v>68.554983627118503</v>
      </c>
      <c r="EP44" s="303">
        <v>53.390746129774101</v>
      </c>
      <c r="EQ44" s="303">
        <v>22.259479191601965</v>
      </c>
      <c r="ER44" s="303">
        <v>50.339324912902008</v>
      </c>
      <c r="ES44" s="303">
        <v>4.8480127286781283</v>
      </c>
      <c r="ET44" s="303">
        <v>59.474238451024796</v>
      </c>
      <c r="EU44" s="303">
        <v>43.404139913684666</v>
      </c>
      <c r="EV44" s="303">
        <v>9.1008169935597873</v>
      </c>
      <c r="EW44" s="303">
        <v>26.014898840930083</v>
      </c>
      <c r="EX44" s="303">
        <v>24.928059774434427</v>
      </c>
      <c r="EY44" s="303">
        <v>26.778918619213108</v>
      </c>
      <c r="EZ44" s="303">
        <v>42.346462833307513</v>
      </c>
      <c r="FA44" s="303">
        <v>2.1533448271685879E-2</v>
      </c>
      <c r="FB44" s="303">
        <v>65.507087422121685</v>
      </c>
      <c r="FC44" s="303">
        <v>67.668471300463395</v>
      </c>
      <c r="FD44" s="303">
        <v>61.469392349040731</v>
      </c>
      <c r="FE44" s="303">
        <v>0.45163644559415522</v>
      </c>
      <c r="FF44" s="303">
        <v>93.188191183340038</v>
      </c>
      <c r="FG44" s="303">
        <v>72.655255372567609</v>
      </c>
      <c r="FI44" s="303">
        <v>1.8664888194149756</v>
      </c>
      <c r="FJ44" s="303">
        <v>98.483116834758547</v>
      </c>
      <c r="FK44" s="303">
        <v>19.713366086200278</v>
      </c>
      <c r="FL44" s="303">
        <v>5.43615821009206</v>
      </c>
      <c r="FM44" s="303">
        <v>93.702975156816294</v>
      </c>
      <c r="FN44" s="303">
        <v>26.040608672623588</v>
      </c>
      <c r="FO44" s="303">
        <v>97.698635083730849</v>
      </c>
      <c r="FP44" s="303">
        <v>87.056795068315282</v>
      </c>
      <c r="FQ44" s="303">
        <v>77.547855907234919</v>
      </c>
      <c r="FR44" s="303">
        <v>39.775301326191531</v>
      </c>
      <c r="FS44" s="303">
        <v>23.478671112459075</v>
      </c>
      <c r="FT44" s="303">
        <v>0.61429878903694157</v>
      </c>
      <c r="FU44" s="303">
        <v>2.0044776745630646</v>
      </c>
      <c r="FV44" s="303">
        <v>51.784888739598024</v>
      </c>
      <c r="FW44" s="303">
        <v>2.6013883345293416</v>
      </c>
      <c r="FX44" s="303">
        <v>50.80038498632176</v>
      </c>
      <c r="FY44" s="303">
        <v>0.17349115396779602</v>
      </c>
      <c r="FZ44" s="303">
        <v>4.1522656495475969</v>
      </c>
      <c r="GB44" s="303">
        <v>5.9936195729281758E-2</v>
      </c>
      <c r="GC44" s="303">
        <v>68.023666147032657</v>
      </c>
      <c r="GD44" s="303">
        <v>80.318160423339748</v>
      </c>
      <c r="GE44" s="303">
        <v>51.800172709364503</v>
      </c>
      <c r="GF44" s="303">
        <v>7.9011093262478767</v>
      </c>
      <c r="GG44" s="303">
        <v>41.109227922499095</v>
      </c>
      <c r="GH44" s="303">
        <v>34.549406281410263</v>
      </c>
      <c r="GI44" s="303">
        <v>39.933796016851083</v>
      </c>
      <c r="GJ44" s="303">
        <v>0.19504354091879886</v>
      </c>
      <c r="GK44" s="303">
        <v>0.30987120020313991</v>
      </c>
      <c r="GL44" s="303">
        <v>67.987882169247584</v>
      </c>
      <c r="GM44" s="303">
        <v>84.463573619882411</v>
      </c>
      <c r="GN44" s="303">
        <v>12.244946398452813</v>
      </c>
      <c r="GO44" s="303">
        <v>3.4884407130287878</v>
      </c>
      <c r="GP44" s="303">
        <v>3.8596605054195661</v>
      </c>
      <c r="GQ44" s="303">
        <v>51.709297597400884</v>
      </c>
      <c r="GR44" s="303">
        <v>76.078581610476192</v>
      </c>
      <c r="GS44" s="303">
        <v>89.96054097288166</v>
      </c>
    </row>
    <row r="45" spans="1:201">
      <c r="A45" s="313">
        <v>43</v>
      </c>
      <c r="B45" s="303">
        <v>4514558.6418555677</v>
      </c>
      <c r="C45" s="303">
        <v>47155988.3043973</v>
      </c>
      <c r="D45" s="303">
        <v>156339655.31864586</v>
      </c>
      <c r="E45" s="303">
        <v>22696619.269769102</v>
      </c>
      <c r="F45" s="303">
        <v>38387565.038748026</v>
      </c>
      <c r="G45" s="303">
        <v>216116548.61715883</v>
      </c>
      <c r="H45" s="303">
        <v>80442135.778732777</v>
      </c>
      <c r="I45" s="303">
        <v>56552.352715849876</v>
      </c>
      <c r="J45" s="303">
        <v>2971635.6645385027</v>
      </c>
      <c r="K45" s="303">
        <v>31227137.299025655</v>
      </c>
      <c r="L45" s="303">
        <v>117902041.21424961</v>
      </c>
      <c r="M45" s="303">
        <v>150488122.15076452</v>
      </c>
      <c r="N45" s="303">
        <v>168356082.18226826</v>
      </c>
      <c r="O45" s="303">
        <v>34512485.422642261</v>
      </c>
      <c r="P45" s="303">
        <v>142633987.38025123</v>
      </c>
      <c r="Q45" s="303">
        <v>152341271.92980936</v>
      </c>
      <c r="R45" s="303">
        <v>38484821.442580074</v>
      </c>
      <c r="S45" s="303">
        <v>101774268.4631376</v>
      </c>
      <c r="T45" s="303">
        <v>23067610.494628519</v>
      </c>
      <c r="U45" s="303">
        <v>12891843.220448345</v>
      </c>
      <c r="V45" s="303">
        <v>200413340.94136986</v>
      </c>
      <c r="W45" s="303">
        <v>65068184.81294553</v>
      </c>
      <c r="X45" s="303">
        <v>78167.343446165323</v>
      </c>
      <c r="Y45" s="303">
        <v>185876000.5278987</v>
      </c>
      <c r="Z45" s="303">
        <v>167024698.47205368</v>
      </c>
      <c r="AA45" s="303">
        <v>29938807.868726104</v>
      </c>
      <c r="AB45" s="303">
        <v>880470.75976553559</v>
      </c>
      <c r="AC45" s="303">
        <v>40948401.267315537</v>
      </c>
      <c r="AE45" s="303">
        <v>5336576.2624812424</v>
      </c>
      <c r="AF45" s="303">
        <v>152869302.75361475</v>
      </c>
      <c r="AG45" s="303">
        <v>21945598.210654199</v>
      </c>
      <c r="AH45" s="303">
        <v>189791357.91970944</v>
      </c>
      <c r="AI45" s="303">
        <v>19739409.813155472</v>
      </c>
      <c r="AJ45" s="303">
        <v>42587576.022648901</v>
      </c>
      <c r="AK45" s="303">
        <v>5923442.3091273904</v>
      </c>
      <c r="AL45" s="303">
        <v>423961.51044175029</v>
      </c>
      <c r="AN45" s="303">
        <v>24310755.425141007</v>
      </c>
      <c r="AO45" s="303">
        <v>167074100.44273928</v>
      </c>
      <c r="AP45" s="303">
        <v>20584297.795920789</v>
      </c>
      <c r="AQ45" s="303">
        <v>109116.52062046528</v>
      </c>
      <c r="AR45" s="303">
        <v>51587432.006813854</v>
      </c>
      <c r="AS45" s="303">
        <v>127500597.12410399</v>
      </c>
      <c r="AT45" s="303">
        <v>88549058.050307289</v>
      </c>
      <c r="AU45" s="303">
        <v>33044123.138388783</v>
      </c>
      <c r="AV45" s="303">
        <v>86286879.667239457</v>
      </c>
      <c r="AW45" s="303">
        <v>8208415.555927217</v>
      </c>
      <c r="AX45" s="303">
        <v>113164999.51558721</v>
      </c>
      <c r="AY45" s="303">
        <v>86071437.130684748</v>
      </c>
      <c r="AZ45" s="303">
        <v>14168156.549778759</v>
      </c>
      <c r="BA45" s="303">
        <v>43998453.017157942</v>
      </c>
      <c r="BB45" s="303">
        <v>40912498.913271934</v>
      </c>
      <c r="BC45" s="303">
        <v>42421439.492281497</v>
      </c>
      <c r="BD45" s="303">
        <v>80780597.70616217</v>
      </c>
      <c r="BE45" s="303">
        <v>29655.285775274038</v>
      </c>
      <c r="BF45" s="303">
        <v>104076474.24993555</v>
      </c>
      <c r="BG45" s="303">
        <v>130222125.60849643</v>
      </c>
      <c r="BH45" s="303">
        <v>116308342.23710358</v>
      </c>
      <c r="BI45" s="303">
        <v>669152.31365683675</v>
      </c>
      <c r="BJ45" s="303">
        <v>167609690.48175734</v>
      </c>
      <c r="BK45" s="303">
        <v>135512120.90554687</v>
      </c>
      <c r="BM45" s="303">
        <v>2553459.3312696517</v>
      </c>
      <c r="BN45" s="303">
        <v>202566120.54568118</v>
      </c>
      <c r="BO45" s="303">
        <v>32600605.008375794</v>
      </c>
      <c r="BP45" s="303">
        <v>10887574.137004465</v>
      </c>
      <c r="BQ45" s="303">
        <v>176668930.15585023</v>
      </c>
      <c r="BR45" s="303">
        <v>38896264.257064104</v>
      </c>
      <c r="BS45" s="303">
        <v>182422450.00944456</v>
      </c>
      <c r="BT45" s="303">
        <v>152979460.55953085</v>
      </c>
      <c r="BU45" s="303">
        <v>171391660.07824773</v>
      </c>
      <c r="BV45" s="303">
        <v>79178394.09832333</v>
      </c>
      <c r="BW45" s="303">
        <v>43908763.678409696</v>
      </c>
      <c r="BX45" s="303">
        <v>888047.76884627342</v>
      </c>
      <c r="BY45" s="303">
        <v>3354436.9346502423</v>
      </c>
      <c r="BZ45" s="303">
        <v>107470127.92948897</v>
      </c>
      <c r="CA45" s="303">
        <v>4398117.3560235798</v>
      </c>
      <c r="CB45" s="303">
        <v>89060821.061207429</v>
      </c>
      <c r="CC45" s="303">
        <v>243888.15840297937</v>
      </c>
      <c r="CD45" s="303">
        <v>8404149.2570096254</v>
      </c>
      <c r="CF45" s="303">
        <v>72429.029534935951</v>
      </c>
      <c r="CG45" s="303">
        <v>120722928.46852548</v>
      </c>
      <c r="CH45" s="303">
        <v>138160919.0078159</v>
      </c>
      <c r="CI45" s="303">
        <v>93861373.186782822</v>
      </c>
      <c r="CJ45" s="303">
        <v>12037493.592056423</v>
      </c>
      <c r="CK45" s="303">
        <v>83132400.657529861</v>
      </c>
      <c r="CL45" s="303">
        <v>59490681.946487889</v>
      </c>
      <c r="CM45" s="303">
        <v>71615460.17833738</v>
      </c>
      <c r="CN45" s="303">
        <v>257115.01357531548</v>
      </c>
      <c r="CO45" s="303">
        <v>504866.47181111574</v>
      </c>
      <c r="CP45" s="303">
        <v>129697473.44577375</v>
      </c>
      <c r="CQ45" s="303">
        <v>171813286.38086993</v>
      </c>
      <c r="CR45" s="303">
        <v>19634265.865027666</v>
      </c>
      <c r="CS45" s="303">
        <v>5965144.271021843</v>
      </c>
      <c r="CT45" s="303">
        <v>7902584.046410054</v>
      </c>
      <c r="CU45" s="303">
        <v>82244428.119737267</v>
      </c>
      <c r="CV45" s="303">
        <v>148366757.99391344</v>
      </c>
      <c r="CW45" s="303">
        <v>181643634.03702775</v>
      </c>
      <c r="CX45" s="303">
        <v>2.2884886219226499</v>
      </c>
      <c r="CY45" s="303">
        <v>27.226427663805314</v>
      </c>
      <c r="CZ45" s="303">
        <v>76.756064871403439</v>
      </c>
      <c r="DA45" s="303">
        <v>13.454475444615168</v>
      </c>
      <c r="DB45" s="303">
        <v>21.507290174392484</v>
      </c>
      <c r="DC45" s="303">
        <v>97.088744590747581</v>
      </c>
      <c r="DD45" s="303">
        <v>48.47539834981729</v>
      </c>
      <c r="DE45" s="303">
        <v>2.6302331372948178E-2</v>
      </c>
      <c r="DF45" s="303">
        <v>1.4786796317766879</v>
      </c>
      <c r="DG45" s="303">
        <v>15.227892132123131</v>
      </c>
      <c r="DH45" s="303">
        <v>68.998815745539417</v>
      </c>
      <c r="DI45" s="303">
        <v>75.877885956512401</v>
      </c>
      <c r="DJ45" s="303">
        <v>97.483979425437951</v>
      </c>
      <c r="DK45" s="303">
        <v>21.854054775564702</v>
      </c>
      <c r="DL45" s="303">
        <v>59.597212272565244</v>
      </c>
      <c r="DM45" s="303">
        <v>67.989392181037445</v>
      </c>
      <c r="DN45" s="303">
        <v>18.607549895708232</v>
      </c>
      <c r="DO45" s="303">
        <v>50.377022236778814</v>
      </c>
      <c r="DP45" s="303">
        <v>12.01516702337679</v>
      </c>
      <c r="DQ45" s="303">
        <v>6.7517247635210467</v>
      </c>
      <c r="DR45" s="303">
        <v>95.415812603051748</v>
      </c>
      <c r="DS45" s="303">
        <v>38.416411107690777</v>
      </c>
      <c r="DT45" s="303">
        <v>3.7069119013729425E-2</v>
      </c>
      <c r="DU45" s="303">
        <v>77.077411267771339</v>
      </c>
      <c r="DV45" s="303">
        <v>73.554708557300557</v>
      </c>
      <c r="DW45" s="303">
        <v>17.53904918218544</v>
      </c>
      <c r="DX45" s="303">
        <v>0.45906133575280128</v>
      </c>
      <c r="DY45" s="303">
        <v>20.8535446320967</v>
      </c>
      <c r="EA45" s="303">
        <v>3.0987709375456101</v>
      </c>
      <c r="EB45" s="303">
        <v>81.647813803048066</v>
      </c>
      <c r="EC45" s="303">
        <v>11.539365685927397</v>
      </c>
      <c r="ED45" s="303">
        <v>83.843674888753583</v>
      </c>
      <c r="EE45" s="303">
        <v>9.4024989205946952</v>
      </c>
      <c r="EF45" s="303">
        <v>21.453448407608295</v>
      </c>
      <c r="EG45" s="303">
        <v>2.6694848812604333</v>
      </c>
      <c r="EH45" s="303">
        <v>0.23292166796068775</v>
      </c>
      <c r="EJ45" s="303">
        <v>11.685076969118727</v>
      </c>
      <c r="EK45" s="303">
        <v>78.508330568163984</v>
      </c>
      <c r="EL45" s="303">
        <v>10.206685804702982</v>
      </c>
      <c r="EM45" s="303">
        <v>5.4330830922607591E-2</v>
      </c>
      <c r="EN45" s="303">
        <v>25.931932217612356</v>
      </c>
      <c r="EO45" s="303">
        <v>66.450973782779315</v>
      </c>
      <c r="EP45" s="303">
        <v>50.965826032203019</v>
      </c>
      <c r="EQ45" s="303">
        <v>20.084556654172829</v>
      </c>
      <c r="ER45" s="303">
        <v>47.42925199439258</v>
      </c>
      <c r="ES45" s="303">
        <v>4.0576296588853742</v>
      </c>
      <c r="ET45" s="303">
        <v>56.735371528794033</v>
      </c>
      <c r="EU45" s="303">
        <v>40.567970788261654</v>
      </c>
      <c r="EV45" s="303">
        <v>7.8659889476121068</v>
      </c>
      <c r="EW45" s="303">
        <v>23.564530718923159</v>
      </c>
      <c r="EX45" s="303">
        <v>22.851791628011949</v>
      </c>
      <c r="EY45" s="303">
        <v>24.374450750744252</v>
      </c>
      <c r="EZ45" s="303">
        <v>39.790503799015234</v>
      </c>
      <c r="FA45" s="303">
        <v>1.5500317196013047E-2</v>
      </c>
      <c r="FB45" s="303">
        <v>63.103044695439038</v>
      </c>
      <c r="FC45" s="303">
        <v>65.446443172426456</v>
      </c>
      <c r="FD45" s="303">
        <v>58.874122758539315</v>
      </c>
      <c r="FE45" s="303">
        <v>0.34752135979129889</v>
      </c>
      <c r="FF45" s="303">
        <v>92.60838626516869</v>
      </c>
      <c r="FG45" s="303">
        <v>70.669762610187718</v>
      </c>
      <c r="FI45" s="303">
        <v>1.561065288592703</v>
      </c>
      <c r="FJ45" s="303">
        <v>98.426285342027725</v>
      </c>
      <c r="FK45" s="303">
        <v>17.893700342109604</v>
      </c>
      <c r="FL45" s="303">
        <v>4.6053428473764448</v>
      </c>
      <c r="FM45" s="303">
        <v>93.177235920469201</v>
      </c>
      <c r="FN45" s="303">
        <v>23.72011902947478</v>
      </c>
      <c r="FO45" s="303">
        <v>97.587818809557447</v>
      </c>
      <c r="FP45" s="303">
        <v>85.855975558276896</v>
      </c>
      <c r="FQ45" s="303">
        <v>75.553483938794415</v>
      </c>
      <c r="FR45" s="303">
        <v>37.286170808911905</v>
      </c>
      <c r="FS45" s="303">
        <v>21.450136615776806</v>
      </c>
      <c r="FT45" s="303">
        <v>0.48597208556176846</v>
      </c>
      <c r="FU45" s="303">
        <v>1.6684684435971926</v>
      </c>
      <c r="FV45" s="303">
        <v>49.124502942284124</v>
      </c>
      <c r="FW45" s="303">
        <v>2.2478897916049267</v>
      </c>
      <c r="FX45" s="303">
        <v>48.082807805190704</v>
      </c>
      <c r="FY45" s="303">
        <v>0.13218118214768015</v>
      </c>
      <c r="FZ45" s="303">
        <v>3.4475403276749796</v>
      </c>
      <c r="GB45" s="303">
        <v>4.6342560744220176E-2</v>
      </c>
      <c r="GC45" s="303">
        <v>65.685626662219676</v>
      </c>
      <c r="GD45" s="303">
        <v>78.525401497010762</v>
      </c>
      <c r="GE45" s="303">
        <v>49.273071347138675</v>
      </c>
      <c r="GF45" s="303">
        <v>6.8397885901148729</v>
      </c>
      <c r="GG45" s="303">
        <v>38.460075693432707</v>
      </c>
      <c r="GH45" s="303">
        <v>32.392753353674415</v>
      </c>
      <c r="GI45" s="303">
        <v>37.632361717055005</v>
      </c>
      <c r="GJ45" s="303">
        <v>0.15154349489986729</v>
      </c>
      <c r="GK45" s="303">
        <v>0.24218660872868344</v>
      </c>
      <c r="GL45" s="303">
        <v>65.819784142734122</v>
      </c>
      <c r="GM45" s="303">
        <v>83.206552348534188</v>
      </c>
      <c r="GN45" s="303">
        <v>10.846099314829281</v>
      </c>
      <c r="GO45" s="303">
        <v>2.9460384843932323</v>
      </c>
      <c r="GP45" s="303">
        <v>3.3194282105510986</v>
      </c>
      <c r="GQ45" s="303">
        <v>48.852472763931736</v>
      </c>
      <c r="GR45" s="303">
        <v>74.301598176118446</v>
      </c>
      <c r="GS45" s="303">
        <v>89.02372221937236</v>
      </c>
    </row>
    <row r="46" spans="1:201">
      <c r="A46" s="313">
        <v>44</v>
      </c>
      <c r="B46" s="303">
        <v>3756050.5814417601</v>
      </c>
      <c r="C46" s="303">
        <v>42937601.909818038</v>
      </c>
      <c r="D46" s="303">
        <v>152440873.00818083</v>
      </c>
      <c r="E46" s="303">
        <v>20154229.935903579</v>
      </c>
      <c r="F46" s="303">
        <v>34981308.363393575</v>
      </c>
      <c r="G46" s="303">
        <v>215753127.7201454</v>
      </c>
      <c r="H46" s="303">
        <v>76473277.179794073</v>
      </c>
      <c r="I46" s="303">
        <v>42392.099224418402</v>
      </c>
      <c r="J46" s="303">
        <v>2451172.5481485724</v>
      </c>
      <c r="K46" s="303">
        <v>27809633.390251249</v>
      </c>
      <c r="L46" s="303">
        <v>113860381.71633287</v>
      </c>
      <c r="M46" s="303">
        <v>146938922.37120888</v>
      </c>
      <c r="N46" s="303">
        <v>168136658.04020247</v>
      </c>
      <c r="O46" s="303">
        <v>31577192.35056375</v>
      </c>
      <c r="P46" s="303">
        <v>136662264.20976695</v>
      </c>
      <c r="Q46" s="303">
        <v>148309250.31570768</v>
      </c>
      <c r="R46" s="303">
        <v>35015211.288562179</v>
      </c>
      <c r="S46" s="303">
        <v>96894640.987548932</v>
      </c>
      <c r="T46" s="303">
        <v>20335876.491520375</v>
      </c>
      <c r="U46" s="303">
        <v>11137575.733695626</v>
      </c>
      <c r="V46" s="303">
        <v>199704967.15394202</v>
      </c>
      <c r="W46" s="303">
        <v>60824951.057586178</v>
      </c>
      <c r="X46" s="303">
        <v>59385.190917551517</v>
      </c>
      <c r="Y46" s="303">
        <v>181613789.38117993</v>
      </c>
      <c r="Z46" s="303">
        <v>162641116.53489137</v>
      </c>
      <c r="AA46" s="303">
        <v>26677992.655797511</v>
      </c>
      <c r="AB46" s="303">
        <v>710040.24839064479</v>
      </c>
      <c r="AC46" s="303">
        <v>37010187.154643446</v>
      </c>
      <c r="AE46" s="303">
        <v>4441931.6460133791</v>
      </c>
      <c r="AF46" s="303">
        <v>150113820.36078563</v>
      </c>
      <c r="AG46" s="303">
        <v>19232145.588270903</v>
      </c>
      <c r="AH46" s="303">
        <v>186501415.68471953</v>
      </c>
      <c r="AI46" s="303">
        <v>17382129.41256693</v>
      </c>
      <c r="AJ46" s="303">
        <v>38840843.279708803</v>
      </c>
      <c r="AK46" s="303">
        <v>4872818.3256691098</v>
      </c>
      <c r="AL46" s="303">
        <v>332618.69142603874</v>
      </c>
      <c r="AN46" s="303">
        <v>21625134.355736345</v>
      </c>
      <c r="AO46" s="303">
        <v>163029508.20482272</v>
      </c>
      <c r="AP46" s="303">
        <v>18086511.532378525</v>
      </c>
      <c r="AQ46" s="303">
        <v>86157.501849800348</v>
      </c>
      <c r="AR46" s="303">
        <v>47264546.730280936</v>
      </c>
      <c r="AS46" s="303">
        <v>123425475.0415988</v>
      </c>
      <c r="AT46" s="303">
        <v>84404143.073754638</v>
      </c>
      <c r="AU46" s="303">
        <v>29744031.082792759</v>
      </c>
      <c r="AV46" s="303">
        <v>81098327.24151279</v>
      </c>
      <c r="AW46" s="303">
        <v>6852226.3668257594</v>
      </c>
      <c r="AX46" s="303">
        <v>107714189.07131658</v>
      </c>
      <c r="AY46" s="303">
        <v>80254909.710572481</v>
      </c>
      <c r="AZ46" s="303">
        <v>12215922.728098631</v>
      </c>
      <c r="BA46" s="303">
        <v>39746585.587538987</v>
      </c>
      <c r="BB46" s="303">
        <v>37441239.870445192</v>
      </c>
      <c r="BC46" s="303">
        <v>38518323.984357506</v>
      </c>
      <c r="BD46" s="303">
        <v>75769975.193979889</v>
      </c>
      <c r="BE46" s="303">
        <v>21195.836518108845</v>
      </c>
      <c r="BF46" s="303">
        <v>100082143.16241226</v>
      </c>
      <c r="BG46" s="303">
        <v>125758618.56697467</v>
      </c>
      <c r="BH46" s="303">
        <v>111178182.62955672</v>
      </c>
      <c r="BI46" s="303">
        <v>514456.06932666898</v>
      </c>
      <c r="BJ46" s="303">
        <v>166480721.65121958</v>
      </c>
      <c r="BK46" s="303">
        <v>131635206.6310218</v>
      </c>
      <c r="BM46" s="303">
        <v>2133633.8990260959</v>
      </c>
      <c r="BN46" s="303">
        <v>202445151.89154851</v>
      </c>
      <c r="BO46" s="303">
        <v>29542515.885030061</v>
      </c>
      <c r="BP46" s="303">
        <v>9202662.0026589632</v>
      </c>
      <c r="BQ46" s="303">
        <v>175595532.14466587</v>
      </c>
      <c r="BR46" s="303">
        <v>35349610.289417341</v>
      </c>
      <c r="BS46" s="303">
        <v>182203006.40518329</v>
      </c>
      <c r="BT46" s="303">
        <v>150706344.88874614</v>
      </c>
      <c r="BU46" s="303">
        <v>166689522.15736282</v>
      </c>
      <c r="BV46" s="303">
        <v>74096696.929382741</v>
      </c>
      <c r="BW46" s="303">
        <v>40045431.327828616</v>
      </c>
      <c r="BX46" s="303">
        <v>702057.97677227855</v>
      </c>
      <c r="BY46" s="303">
        <v>2788806.1907521486</v>
      </c>
      <c r="BZ46" s="303">
        <v>101754758.33666147</v>
      </c>
      <c r="CA46" s="303">
        <v>3798801.7527032495</v>
      </c>
      <c r="CB46" s="303">
        <v>84125908.105778113</v>
      </c>
      <c r="CC46" s="303">
        <v>186129.37483018637</v>
      </c>
      <c r="CD46" s="303">
        <v>6959252.9351804554</v>
      </c>
      <c r="CF46" s="303">
        <v>56201.06362298131</v>
      </c>
      <c r="CG46" s="303">
        <v>116370574.08833225</v>
      </c>
      <c r="CH46" s="303">
        <v>134860693.28534001</v>
      </c>
      <c r="CI46" s="303">
        <v>89136169.022973418</v>
      </c>
      <c r="CJ46" s="303">
        <v>10399443.622819424</v>
      </c>
      <c r="CK46" s="303">
        <v>77618225.568048298</v>
      </c>
      <c r="CL46" s="303">
        <v>55709165.126802042</v>
      </c>
      <c r="CM46" s="303">
        <v>67398718.988434747</v>
      </c>
      <c r="CN46" s="303">
        <v>200124.32315847278</v>
      </c>
      <c r="CO46" s="303">
        <v>394832.38990953565</v>
      </c>
      <c r="CP46" s="303">
        <v>125385517.87397733</v>
      </c>
      <c r="CQ46" s="303">
        <v>169110633.46741736</v>
      </c>
      <c r="CR46" s="303">
        <v>17359327.087092072</v>
      </c>
      <c r="CS46" s="303">
        <v>5029773.2178242207</v>
      </c>
      <c r="CT46" s="303">
        <v>6789271.8823798299</v>
      </c>
      <c r="CU46" s="303">
        <v>77518758.127656072</v>
      </c>
      <c r="CV46" s="303">
        <v>144734308.27077574</v>
      </c>
      <c r="CW46" s="303">
        <v>179591489.04833242</v>
      </c>
      <c r="CX46" s="303">
        <v>1.9039909990985155</v>
      </c>
      <c r="CY46" s="303">
        <v>24.790860174717555</v>
      </c>
      <c r="CZ46" s="303">
        <v>74.841929987764331</v>
      </c>
      <c r="DA46" s="303">
        <v>11.947356060156586</v>
      </c>
      <c r="DB46" s="303">
        <v>19.598876586519367</v>
      </c>
      <c r="DC46" s="303">
        <v>96.925480468333788</v>
      </c>
      <c r="DD46" s="303">
        <v>46.083716431937184</v>
      </c>
      <c r="DE46" s="303">
        <v>1.9716439508679344E-2</v>
      </c>
      <c r="DF46" s="303">
        <v>1.2196982840695394</v>
      </c>
      <c r="DG46" s="303">
        <v>13.561348689937361</v>
      </c>
      <c r="DH46" s="303">
        <v>66.633549494582738</v>
      </c>
      <c r="DI46" s="303">
        <v>74.088337570492925</v>
      </c>
      <c r="DJ46" s="303">
        <v>97.356925277626246</v>
      </c>
      <c r="DK46" s="303">
        <v>19.995363499234475</v>
      </c>
      <c r="DL46" s="303">
        <v>57.10202820065431</v>
      </c>
      <c r="DM46" s="303">
        <v>66.189914630857317</v>
      </c>
      <c r="DN46" s="303">
        <v>16.929980879157906</v>
      </c>
      <c r="DO46" s="303">
        <v>47.96166612017884</v>
      </c>
      <c r="DP46" s="303">
        <v>10.592295750323824</v>
      </c>
      <c r="DQ46" s="303">
        <v>5.8329786207381957</v>
      </c>
      <c r="DR46" s="303">
        <v>95.078559303263162</v>
      </c>
      <c r="DS46" s="303">
        <v>35.911195804074623</v>
      </c>
      <c r="DT46" s="303">
        <v>2.8162102135297188E-2</v>
      </c>
      <c r="DU46" s="303">
        <v>75.309995353222362</v>
      </c>
      <c r="DV46" s="303">
        <v>71.624256984720887</v>
      </c>
      <c r="DW46" s="303">
        <v>15.628766092613425</v>
      </c>
      <c r="DX46" s="303">
        <v>0.37020198711795882</v>
      </c>
      <c r="DY46" s="303">
        <v>18.847954151695888</v>
      </c>
      <c r="EA46" s="303">
        <v>2.57928079993943</v>
      </c>
      <c r="EB46" s="303">
        <v>80.176104903388222</v>
      </c>
      <c r="EC46" s="303">
        <v>10.11258653046476</v>
      </c>
      <c r="ED46" s="303">
        <v>82.390284965330579</v>
      </c>
      <c r="EE46" s="303">
        <v>8.2796524610566173</v>
      </c>
      <c r="EF46" s="303">
        <v>19.566035572583022</v>
      </c>
      <c r="EG46" s="303">
        <v>2.1960059996631793</v>
      </c>
      <c r="EH46" s="303">
        <v>0.18273852341248964</v>
      </c>
      <c r="EJ46" s="303">
        <v>10.39422078809578</v>
      </c>
      <c r="EK46" s="303">
        <v>76.607771573165167</v>
      </c>
      <c r="EL46" s="303">
        <v>8.9681631282417467</v>
      </c>
      <c r="EM46" s="303">
        <v>4.2899174562186407E-2</v>
      </c>
      <c r="EN46" s="303">
        <v>23.758907439779662</v>
      </c>
      <c r="EO46" s="303">
        <v>64.327094861627316</v>
      </c>
      <c r="EP46" s="303">
        <v>48.580153950934374</v>
      </c>
      <c r="EQ46" s="303">
        <v>18.078726885986224</v>
      </c>
      <c r="ER46" s="303">
        <v>44.577263819192176</v>
      </c>
      <c r="ES46" s="303">
        <v>3.3872306714968539</v>
      </c>
      <c r="ET46" s="303">
        <v>54.002602942990009</v>
      </c>
      <c r="EU46" s="303">
        <v>37.826472303578925</v>
      </c>
      <c r="EV46" s="303">
        <v>6.7821323703264591</v>
      </c>
      <c r="EW46" s="303">
        <v>21.287331095132462</v>
      </c>
      <c r="EX46" s="303">
        <v>20.912910101814187</v>
      </c>
      <c r="EY46" s="303">
        <v>22.131804158337381</v>
      </c>
      <c r="EZ46" s="303">
        <v>37.32239636025075</v>
      </c>
      <c r="FA46" s="303">
        <v>1.1078705892608716E-2</v>
      </c>
      <c r="FB46" s="303">
        <v>60.681225019466304</v>
      </c>
      <c r="FC46" s="303">
        <v>63.203194119489645</v>
      </c>
      <c r="FD46" s="303">
        <v>56.277287134402442</v>
      </c>
      <c r="FE46" s="303">
        <v>0.26718053441114942</v>
      </c>
      <c r="FF46" s="303">
        <v>91.984603826102855</v>
      </c>
      <c r="FG46" s="303">
        <v>68.647946335673765</v>
      </c>
      <c r="FI46" s="303">
        <v>1.3044037073730124</v>
      </c>
      <c r="FJ46" s="303">
        <v>98.367507026892753</v>
      </c>
      <c r="FK46" s="303">
        <v>16.215187615779698</v>
      </c>
      <c r="FL46" s="303">
        <v>3.8926406468015093</v>
      </c>
      <c r="FM46" s="303">
        <v>92.611113401719251</v>
      </c>
      <c r="FN46" s="303">
        <v>21.557262110544279</v>
      </c>
      <c r="FO46" s="303">
        <v>97.470426335711949</v>
      </c>
      <c r="FP46" s="303">
        <v>84.580245059828172</v>
      </c>
      <c r="FQ46" s="303">
        <v>73.480670700849345</v>
      </c>
      <c r="FR46" s="303">
        <v>34.893131258185591</v>
      </c>
      <c r="FS46" s="303">
        <v>19.562836683602637</v>
      </c>
      <c r="FT46" s="303">
        <v>0.38419169680540044</v>
      </c>
      <c r="FU46" s="303">
        <v>1.3871285152253465</v>
      </c>
      <c r="FV46" s="303">
        <v>46.51201242246912</v>
      </c>
      <c r="FW46" s="303">
        <v>1.9415779500602199</v>
      </c>
      <c r="FX46" s="303">
        <v>45.418510886030496</v>
      </c>
      <c r="FY46" s="303">
        <v>0.10087738969602285</v>
      </c>
      <c r="FZ46" s="303">
        <v>2.8548166400678689</v>
      </c>
      <c r="GB46" s="303">
        <v>3.5959355269029526E-2</v>
      </c>
      <c r="GC46" s="303">
        <v>63.317500503040357</v>
      </c>
      <c r="GD46" s="303">
        <v>76.649678957313981</v>
      </c>
      <c r="GE46" s="303">
        <v>46.792548060633393</v>
      </c>
      <c r="GF46" s="303">
        <v>5.909037067470762</v>
      </c>
      <c r="GG46" s="303">
        <v>35.909017506120598</v>
      </c>
      <c r="GH46" s="303">
        <v>30.333712548712072</v>
      </c>
      <c r="GI46" s="303">
        <v>35.416556228540934</v>
      </c>
      <c r="GJ46" s="303">
        <v>0.11795320282618081</v>
      </c>
      <c r="GK46" s="303">
        <v>0.18940278839551639</v>
      </c>
      <c r="GL46" s="303">
        <v>63.631522664476726</v>
      </c>
      <c r="GM46" s="303">
        <v>81.897698790930932</v>
      </c>
      <c r="GN46" s="303">
        <v>9.5894079727508785</v>
      </c>
      <c r="GO46" s="303">
        <v>2.4840816574151692</v>
      </c>
      <c r="GP46" s="303">
        <v>2.8517887925166368</v>
      </c>
      <c r="GQ46" s="303">
        <v>46.045466017609996</v>
      </c>
      <c r="GR46" s="303">
        <v>72.482478965232929</v>
      </c>
      <c r="GS46" s="303">
        <v>88.017963958720912</v>
      </c>
    </row>
    <row r="47" spans="1:201">
      <c r="A47" s="313">
        <v>45</v>
      </c>
      <c r="B47" s="303">
        <v>3120274.6674803495</v>
      </c>
      <c r="C47" s="303">
        <v>38997445.918332368</v>
      </c>
      <c r="D47" s="303">
        <v>148413313.65937829</v>
      </c>
      <c r="E47" s="303">
        <v>17861008.196500123</v>
      </c>
      <c r="F47" s="303">
        <v>31823003.151465476</v>
      </c>
      <c r="G47" s="303">
        <v>215363925.19896457</v>
      </c>
      <c r="H47" s="303">
        <v>72597295.126081526</v>
      </c>
      <c r="I47" s="303">
        <v>31862.619628489017</v>
      </c>
      <c r="J47" s="303">
        <v>2019656.560247004</v>
      </c>
      <c r="K47" s="303">
        <v>24713075.120174229</v>
      </c>
      <c r="L47" s="303">
        <v>109748455.85675502</v>
      </c>
      <c r="M47" s="303">
        <v>143302982.76368281</v>
      </c>
      <c r="N47" s="303">
        <v>167903300.09265661</v>
      </c>
      <c r="O47" s="303">
        <v>28847928.368677452</v>
      </c>
      <c r="P47" s="303">
        <v>130712782.72742248</v>
      </c>
      <c r="Q47" s="303">
        <v>144265074.68923074</v>
      </c>
      <c r="R47" s="303">
        <v>31812621.240381062</v>
      </c>
      <c r="S47" s="303">
        <v>92114453.782942265</v>
      </c>
      <c r="T47" s="303">
        <v>17889765.174056292</v>
      </c>
      <c r="U47" s="303">
        <v>9604001.3896693885</v>
      </c>
      <c r="V47" s="303">
        <v>198936833.75630149</v>
      </c>
      <c r="W47" s="303">
        <v>56753979.279517636</v>
      </c>
      <c r="X47" s="303">
        <v>45354.843619287014</v>
      </c>
      <c r="Y47" s="303">
        <v>177230016.59208331</v>
      </c>
      <c r="Z47" s="303">
        <v>158166916.81374758</v>
      </c>
      <c r="AA47" s="303">
        <v>23712393.255057931</v>
      </c>
      <c r="AB47" s="303">
        <v>572812.96562564373</v>
      </c>
      <c r="AC47" s="303">
        <v>33379574.36847496</v>
      </c>
      <c r="AE47" s="303">
        <v>3689783.260587424</v>
      </c>
      <c r="AF47" s="303">
        <v>147254647.25224048</v>
      </c>
      <c r="AG47" s="303">
        <v>16814681.429371089</v>
      </c>
      <c r="AH47" s="303">
        <v>183037455.80696273</v>
      </c>
      <c r="AI47" s="303">
        <v>15281325.873629779</v>
      </c>
      <c r="AJ47" s="303">
        <v>35365371.702032745</v>
      </c>
      <c r="AK47" s="303">
        <v>3999567.9893887341</v>
      </c>
      <c r="AL47" s="303">
        <v>261345.76973989606</v>
      </c>
      <c r="AN47" s="303">
        <v>19205671.603259623</v>
      </c>
      <c r="AO47" s="303">
        <v>158815748.63427639</v>
      </c>
      <c r="AP47" s="303">
        <v>15861457.426358312</v>
      </c>
      <c r="AQ47" s="303">
        <v>68283.944633573294</v>
      </c>
      <c r="AR47" s="303">
        <v>43221372.757802933</v>
      </c>
      <c r="AS47" s="303">
        <v>119327372.53942247</v>
      </c>
      <c r="AT47" s="303">
        <v>80340143.109042943</v>
      </c>
      <c r="AU47" s="303">
        <v>26712469.462478042</v>
      </c>
      <c r="AV47" s="303">
        <v>76039257.538970128</v>
      </c>
      <c r="AW47" s="303">
        <v>5706172.5108387768</v>
      </c>
      <c r="AX47" s="303">
        <v>102303389.1941276</v>
      </c>
      <c r="AY47" s="303">
        <v>74658751.188685924</v>
      </c>
      <c r="AZ47" s="303">
        <v>10508517.426942974</v>
      </c>
      <c r="BA47" s="303">
        <v>35812974.005743742</v>
      </c>
      <c r="BB47" s="303">
        <v>34209297.948780566</v>
      </c>
      <c r="BC47" s="303">
        <v>34892942.151040226</v>
      </c>
      <c r="BD47" s="303">
        <v>70948929.272008657</v>
      </c>
      <c r="BE47" s="303">
        <v>15002.597859233618</v>
      </c>
      <c r="BF47" s="303">
        <v>96076509.951666713</v>
      </c>
      <c r="BG47" s="303">
        <v>121271011.78288987</v>
      </c>
      <c r="BH47" s="303">
        <v>106069357.50092554</v>
      </c>
      <c r="BI47" s="303">
        <v>395432.68142321706</v>
      </c>
      <c r="BJ47" s="303">
        <v>165269884.09377742</v>
      </c>
      <c r="BK47" s="303">
        <v>127703292.13438493</v>
      </c>
      <c r="BM47" s="303">
        <v>1781439.9561762214</v>
      </c>
      <c r="BN47" s="303">
        <v>202319871.60827523</v>
      </c>
      <c r="BO47" s="303">
        <v>26729472.896266997</v>
      </c>
      <c r="BP47" s="303">
        <v>7762024.908341825</v>
      </c>
      <c r="BQ47" s="303">
        <v>174443008.91926181</v>
      </c>
      <c r="BR47" s="303">
        <v>32056672.592015475</v>
      </c>
      <c r="BS47" s="303">
        <v>181970219.3941184</v>
      </c>
      <c r="BT47" s="303">
        <v>148302541.35263985</v>
      </c>
      <c r="BU47" s="303">
        <v>161829172.05466926</v>
      </c>
      <c r="BV47" s="303">
        <v>69227731.44240579</v>
      </c>
      <c r="BW47" s="303">
        <v>36461835.964628369</v>
      </c>
      <c r="BX47" s="303">
        <v>554879.65308126807</v>
      </c>
      <c r="BY47" s="303">
        <v>2316161.3369553387</v>
      </c>
      <c r="BZ47" s="303">
        <v>96165649.038172632</v>
      </c>
      <c r="CA47" s="303">
        <v>3279981.8502592146</v>
      </c>
      <c r="CB47" s="303">
        <v>79308726.402080417</v>
      </c>
      <c r="CC47" s="303">
        <v>142453.90568077564</v>
      </c>
      <c r="CD47" s="303">
        <v>5748548.4472422898</v>
      </c>
      <c r="CF47" s="303">
        <v>43815.867339551449</v>
      </c>
      <c r="CG47" s="303">
        <v>111982855.50414002</v>
      </c>
      <c r="CH47" s="303">
        <v>131426187.61019813</v>
      </c>
      <c r="CI47" s="303">
        <v>84515078.057124436</v>
      </c>
      <c r="CJ47" s="303">
        <v>8967240.9624582231</v>
      </c>
      <c r="CK47" s="303">
        <v>72329225.185504019</v>
      </c>
      <c r="CL47" s="303">
        <v>52107587.353234962</v>
      </c>
      <c r="CM47" s="303">
        <v>63350002.69392173</v>
      </c>
      <c r="CN47" s="303">
        <v>156188.75541612506</v>
      </c>
      <c r="CO47" s="303">
        <v>309184.88803675771</v>
      </c>
      <c r="CP47" s="303">
        <v>121050604.76827602</v>
      </c>
      <c r="CQ47" s="303">
        <v>166307080.11511976</v>
      </c>
      <c r="CR47" s="303">
        <v>15321423.571269155</v>
      </c>
      <c r="CS47" s="303">
        <v>4235021.6695024967</v>
      </c>
      <c r="CT47" s="303">
        <v>5827208.2706381381</v>
      </c>
      <c r="CU47" s="303">
        <v>72898451.151846796</v>
      </c>
      <c r="CV47" s="303">
        <v>141030099.39920974</v>
      </c>
      <c r="CW47" s="303">
        <v>177397619.30087867</v>
      </c>
      <c r="CX47" s="303">
        <v>1.581707901100005</v>
      </c>
      <c r="CY47" s="303">
        <v>22.515934424167856</v>
      </c>
      <c r="CZ47" s="303">
        <v>72.864571101945913</v>
      </c>
      <c r="DA47" s="303">
        <v>10.587942342407098</v>
      </c>
      <c r="DB47" s="303">
        <v>17.829382048804636</v>
      </c>
      <c r="DC47" s="303">
        <v>96.750634143909366</v>
      </c>
      <c r="DD47" s="303">
        <v>43.748003037065672</v>
      </c>
      <c r="DE47" s="303">
        <v>1.4819209805286108E-2</v>
      </c>
      <c r="DF47" s="303">
        <v>1.0049768396776884</v>
      </c>
      <c r="DG47" s="303">
        <v>12.051314168808268</v>
      </c>
      <c r="DH47" s="303">
        <v>64.22716185428088</v>
      </c>
      <c r="DI47" s="303">
        <v>72.255053940252438</v>
      </c>
      <c r="DJ47" s="303">
        <v>97.221802975761946</v>
      </c>
      <c r="DK47" s="303">
        <v>18.26713431415272</v>
      </c>
      <c r="DL47" s="303">
        <v>54.616137443988322</v>
      </c>
      <c r="DM47" s="303">
        <v>64.385012786239514</v>
      </c>
      <c r="DN47" s="303">
        <v>15.381517046320811</v>
      </c>
      <c r="DO47" s="303">
        <v>45.595531725514469</v>
      </c>
      <c r="DP47" s="303">
        <v>9.3181960318485615</v>
      </c>
      <c r="DQ47" s="303">
        <v>5.029814038435557</v>
      </c>
      <c r="DR47" s="303">
        <v>94.712854744978017</v>
      </c>
      <c r="DS47" s="303">
        <v>33.507684381654038</v>
      </c>
      <c r="DT47" s="303">
        <v>2.1508522892687804E-2</v>
      </c>
      <c r="DU47" s="303">
        <v>73.492171335005708</v>
      </c>
      <c r="DV47" s="303">
        <v>69.65389895069066</v>
      </c>
      <c r="DW47" s="303">
        <v>13.891429256347326</v>
      </c>
      <c r="DX47" s="303">
        <v>0.29865419404348559</v>
      </c>
      <c r="DY47" s="303">
        <v>16.999013938280104</v>
      </c>
      <c r="EA47" s="303">
        <v>2.1425334467973003</v>
      </c>
      <c r="EB47" s="303">
        <v>78.649014575950602</v>
      </c>
      <c r="EC47" s="303">
        <v>8.8414431014091406</v>
      </c>
      <c r="ED47" s="303">
        <v>80.860019683487806</v>
      </c>
      <c r="EE47" s="303">
        <v>7.2789739608274129</v>
      </c>
      <c r="EF47" s="303">
        <v>17.815270275583508</v>
      </c>
      <c r="EG47" s="303">
        <v>1.8024631155425672</v>
      </c>
      <c r="EH47" s="303">
        <v>0.14358164857668138</v>
      </c>
      <c r="EJ47" s="303">
        <v>9.2312948323943278</v>
      </c>
      <c r="EK47" s="303">
        <v>74.627720635152826</v>
      </c>
      <c r="EL47" s="303">
        <v>7.8648741851954043</v>
      </c>
      <c r="EM47" s="303">
        <v>3.3999649452894631E-2</v>
      </c>
      <c r="EN47" s="303">
        <v>21.726487733668577</v>
      </c>
      <c r="EO47" s="303">
        <v>62.191238967037322</v>
      </c>
      <c r="EP47" s="303">
        <v>46.241053798353398</v>
      </c>
      <c r="EQ47" s="303">
        <v>16.236112668056162</v>
      </c>
      <c r="ER47" s="303">
        <v>41.796448326681165</v>
      </c>
      <c r="ES47" s="303">
        <v>2.82070695141365</v>
      </c>
      <c r="ET47" s="303">
        <v>51.289893690002422</v>
      </c>
      <c r="EU47" s="303">
        <v>35.188840087705991</v>
      </c>
      <c r="EV47" s="303">
        <v>5.8342016228930937</v>
      </c>
      <c r="EW47" s="303">
        <v>19.18058177557392</v>
      </c>
      <c r="EX47" s="303">
        <v>19.107699828438342</v>
      </c>
      <c r="EY47" s="303">
        <v>20.048737388174782</v>
      </c>
      <c r="EZ47" s="303">
        <v>34.947669612483814</v>
      </c>
      <c r="FA47" s="303">
        <v>7.8416046078449396E-3</v>
      </c>
      <c r="FB47" s="303">
        <v>58.252552705642522</v>
      </c>
      <c r="FC47" s="303">
        <v>60.947833127627305</v>
      </c>
      <c r="FD47" s="303">
        <v>53.691250810698477</v>
      </c>
      <c r="FE47" s="303">
        <v>0.20536625271924269</v>
      </c>
      <c r="FF47" s="303">
        <v>91.315586945863586</v>
      </c>
      <c r="FG47" s="303">
        <v>66.597447367581026</v>
      </c>
      <c r="FI47" s="303">
        <v>1.089088847135091</v>
      </c>
      <c r="FJ47" s="303">
        <v>98.306633703772533</v>
      </c>
      <c r="FK47" s="303">
        <v>14.671174911798705</v>
      </c>
      <c r="FL47" s="303">
        <v>3.2832645218271699</v>
      </c>
      <c r="FM47" s="303">
        <v>92.003259330363534</v>
      </c>
      <c r="FN47" s="303">
        <v>19.549129051215036</v>
      </c>
      <c r="FO47" s="303">
        <v>97.345895738431608</v>
      </c>
      <c r="FP47" s="303">
        <v>83.231169197696147</v>
      </c>
      <c r="FQ47" s="303">
        <v>71.338113803663532</v>
      </c>
      <c r="FR47" s="303">
        <v>32.600269917948282</v>
      </c>
      <c r="FS47" s="303">
        <v>17.812192764787255</v>
      </c>
      <c r="FT47" s="303">
        <v>0.30365035722574241</v>
      </c>
      <c r="FU47" s="303">
        <v>1.1520389789032661</v>
      </c>
      <c r="FV47" s="303">
        <v>43.957235374483261</v>
      </c>
      <c r="FW47" s="303">
        <v>1.6764076810613413</v>
      </c>
      <c r="FX47" s="303">
        <v>42.817775576590748</v>
      </c>
      <c r="FY47" s="303">
        <v>7.7206395659958488E-2</v>
      </c>
      <c r="FZ47" s="303">
        <v>2.3581628540130155</v>
      </c>
      <c r="GB47" s="303">
        <v>2.8034884724838546E-2</v>
      </c>
      <c r="GC47" s="303">
        <v>60.930132598067154</v>
      </c>
      <c r="GD47" s="303">
        <v>74.697636809497766</v>
      </c>
      <c r="GE47" s="303">
        <v>44.366679600252098</v>
      </c>
      <c r="GF47" s="303">
        <v>5.095249434675253</v>
      </c>
      <c r="GG47" s="303">
        <v>33.462133337657427</v>
      </c>
      <c r="GH47" s="303">
        <v>28.372648787362444</v>
      </c>
      <c r="GI47" s="303">
        <v>33.289044156351025</v>
      </c>
      <c r="GJ47" s="303">
        <v>9.2057595278802376E-2</v>
      </c>
      <c r="GK47" s="303">
        <v>0.14831731494301892</v>
      </c>
      <c r="GL47" s="303">
        <v>61.431610535779299</v>
      </c>
      <c r="GM47" s="303">
        <v>80.539980690755925</v>
      </c>
      <c r="GN47" s="303">
        <v>8.4636564891659845</v>
      </c>
      <c r="GO47" s="303">
        <v>2.091573355770048</v>
      </c>
      <c r="GP47" s="303">
        <v>2.4476803294613432</v>
      </c>
      <c r="GQ47" s="303">
        <v>43.301043983717108</v>
      </c>
      <c r="GR47" s="303">
        <v>70.627423002179526</v>
      </c>
      <c r="GS47" s="303">
        <v>86.942746255561573</v>
      </c>
    </row>
    <row r="48" spans="1:201">
      <c r="A48" s="313">
        <v>46</v>
      </c>
      <c r="B48" s="303">
        <v>2588631.5494990051</v>
      </c>
      <c r="C48" s="303">
        <v>35332912.769319862</v>
      </c>
      <c r="D48" s="303">
        <v>144272612.50513613</v>
      </c>
      <c r="E48" s="303">
        <v>15798928.546327382</v>
      </c>
      <c r="F48" s="303">
        <v>28903037.988108754</v>
      </c>
      <c r="G48" s="303">
        <v>214946870.9968178</v>
      </c>
      <c r="H48" s="303">
        <v>68823848.109539524</v>
      </c>
      <c r="I48" s="303">
        <v>24040.386567234993</v>
      </c>
      <c r="J48" s="303">
        <v>1662606.7575312555</v>
      </c>
      <c r="K48" s="303">
        <v>21916719.974450827</v>
      </c>
      <c r="L48" s="303">
        <v>105586152.728286</v>
      </c>
      <c r="M48" s="303">
        <v>139592718.69136295</v>
      </c>
      <c r="N48" s="303">
        <v>167654863.30036774</v>
      </c>
      <c r="O48" s="303">
        <v>26316834.045486405</v>
      </c>
      <c r="P48" s="303">
        <v>124810202.4394265</v>
      </c>
      <c r="Q48" s="303">
        <v>140219177.31408906</v>
      </c>
      <c r="R48" s="303">
        <v>28863668.705985397</v>
      </c>
      <c r="S48" s="303">
        <v>87446970.598928392</v>
      </c>
      <c r="T48" s="303">
        <v>15706467.900234163</v>
      </c>
      <c r="U48" s="303">
        <v>8267076.5547175705</v>
      </c>
      <c r="V48" s="303">
        <v>198104932.95544332</v>
      </c>
      <c r="W48" s="303">
        <v>52862117.813552499</v>
      </c>
      <c r="X48" s="303">
        <v>34885.39348384738</v>
      </c>
      <c r="Y48" s="303">
        <v>172739745.90740043</v>
      </c>
      <c r="Z48" s="303">
        <v>153618548.27895284</v>
      </c>
      <c r="AA48" s="303">
        <v>21025924.009731591</v>
      </c>
      <c r="AB48" s="303">
        <v>462476.24852502346</v>
      </c>
      <c r="AC48" s="303">
        <v>30044197.526120424</v>
      </c>
      <c r="AE48" s="303">
        <v>3059304.4493767321</v>
      </c>
      <c r="AF48" s="303">
        <v>144299645.82537717</v>
      </c>
      <c r="AG48" s="303">
        <v>14668502.58501637</v>
      </c>
      <c r="AH48" s="303">
        <v>179407582.90648198</v>
      </c>
      <c r="AI48" s="303">
        <v>13413795.451437682</v>
      </c>
      <c r="AJ48" s="303">
        <v>32150541.486689597</v>
      </c>
      <c r="AK48" s="303">
        <v>3276098.5163257122</v>
      </c>
      <c r="AL48" s="303">
        <v>205823.57958725095</v>
      </c>
      <c r="AN48" s="303">
        <v>17031421.941738755</v>
      </c>
      <c r="AO48" s="303">
        <v>154449027.86089438</v>
      </c>
      <c r="AP48" s="303">
        <v>13885105.858753204</v>
      </c>
      <c r="AQ48" s="303">
        <v>54375.693481951952</v>
      </c>
      <c r="AR48" s="303">
        <v>39452276.30273807</v>
      </c>
      <c r="AS48" s="303">
        <v>115220844.88914289</v>
      </c>
      <c r="AT48" s="303">
        <v>76368179.409392968</v>
      </c>
      <c r="AU48" s="303">
        <v>23937840.96609351</v>
      </c>
      <c r="AV48" s="303">
        <v>71130184.917403042</v>
      </c>
      <c r="AW48" s="303">
        <v>4741044.289588511</v>
      </c>
      <c r="AX48" s="303">
        <v>96958384.286854088</v>
      </c>
      <c r="AY48" s="303">
        <v>69298252.813486665</v>
      </c>
      <c r="AZ48" s="303">
        <v>9020242.9231489003</v>
      </c>
      <c r="BA48" s="303">
        <v>32189160.34992066</v>
      </c>
      <c r="BB48" s="303">
        <v>31208527.02970627</v>
      </c>
      <c r="BC48" s="303">
        <v>31538591.0622513</v>
      </c>
      <c r="BD48" s="303">
        <v>66325906.673431516</v>
      </c>
      <c r="BE48" s="303">
        <v>10472.910397022963</v>
      </c>
      <c r="BF48" s="303">
        <v>92076791.227385536</v>
      </c>
      <c r="BG48" s="303">
        <v>116776737.48863652</v>
      </c>
      <c r="BH48" s="303">
        <v>101004703.07759252</v>
      </c>
      <c r="BI48" s="303">
        <v>304105.09131872654</v>
      </c>
      <c r="BJ48" s="303">
        <v>163975340.18603227</v>
      </c>
      <c r="BK48" s="303">
        <v>123730859.95275697</v>
      </c>
      <c r="BM48" s="303">
        <v>1486452.3523224294</v>
      </c>
      <c r="BN48" s="303">
        <v>202189954.27046385</v>
      </c>
      <c r="BO48" s="303">
        <v>24148546.216489702</v>
      </c>
      <c r="BP48" s="303">
        <v>6534018.4105451405</v>
      </c>
      <c r="BQ48" s="303">
        <v>173209185.9049902</v>
      </c>
      <c r="BR48" s="303">
        <v>29010387.620850801</v>
      </c>
      <c r="BS48" s="303">
        <v>181722976.76534793</v>
      </c>
      <c r="BT48" s="303">
        <v>145772009.89194283</v>
      </c>
      <c r="BU48" s="303">
        <v>156831738.60359973</v>
      </c>
      <c r="BV48" s="303">
        <v>64577419.113982946</v>
      </c>
      <c r="BW48" s="303">
        <v>33147022.578279912</v>
      </c>
      <c r="BX48" s="303">
        <v>438660.94197446108</v>
      </c>
      <c r="BY48" s="303">
        <v>1921957.495338887</v>
      </c>
      <c r="BZ48" s="303">
        <v>90721447.375638053</v>
      </c>
      <c r="CA48" s="303">
        <v>2831240.8219297826</v>
      </c>
      <c r="CB48" s="303">
        <v>74625681.443135113</v>
      </c>
      <c r="CC48" s="303">
        <v>109492.90729913116</v>
      </c>
      <c r="CD48" s="303">
        <v>4737629.5737344027</v>
      </c>
      <c r="CF48" s="303">
        <v>34370.591561019421</v>
      </c>
      <c r="CG48" s="303">
        <v>107579151.32827628</v>
      </c>
      <c r="CH48" s="303">
        <v>127870395.00767861</v>
      </c>
      <c r="CI48" s="303">
        <v>80011405.392100945</v>
      </c>
      <c r="CJ48" s="303">
        <v>7718536.8372073174</v>
      </c>
      <c r="CK48" s="303">
        <v>67275048.166513681</v>
      </c>
      <c r="CL48" s="303">
        <v>48685182.374038965</v>
      </c>
      <c r="CM48" s="303">
        <v>59472592.524509758</v>
      </c>
      <c r="CN48" s="303">
        <v>122369.09510600567</v>
      </c>
      <c r="CO48" s="303">
        <v>242636.42586091161</v>
      </c>
      <c r="CP48" s="303">
        <v>116708853.01407306</v>
      </c>
      <c r="CQ48" s="303">
        <v>163409301.92344099</v>
      </c>
      <c r="CR48" s="303">
        <v>13500733.480445445</v>
      </c>
      <c r="CS48" s="303">
        <v>3561242.0986293852</v>
      </c>
      <c r="CT48" s="303">
        <v>4997165.4435192645</v>
      </c>
      <c r="CU48" s="303">
        <v>68402247.359763622</v>
      </c>
      <c r="CV48" s="303">
        <v>137266584.62513301</v>
      </c>
      <c r="CW48" s="303">
        <v>175062123.93118015</v>
      </c>
      <c r="CX48" s="303">
        <v>1.3122110747338913</v>
      </c>
      <c r="CY48" s="303">
        <v>20.400144886280007</v>
      </c>
      <c r="CZ48" s="303">
        <v>70.831664442657654</v>
      </c>
      <c r="DA48" s="303">
        <v>9.3655488357651731</v>
      </c>
      <c r="DB48" s="303">
        <v>16.193421601611899</v>
      </c>
      <c r="DC48" s="303">
        <v>96.563275659925552</v>
      </c>
      <c r="DD48" s="303">
        <v>41.474078488593371</v>
      </c>
      <c r="DE48" s="303">
        <v>1.1181112428731328E-2</v>
      </c>
      <c r="DF48" s="303">
        <v>0.82730961179171036</v>
      </c>
      <c r="DG48" s="303">
        <v>10.687673495812216</v>
      </c>
      <c r="DH48" s="303">
        <v>61.791292350406621</v>
      </c>
      <c r="DI48" s="303">
        <v>70.384295038324012</v>
      </c>
      <c r="DJ48" s="303">
        <v>97.077949502610977</v>
      </c>
      <c r="DK48" s="303">
        <v>16.664390457726537</v>
      </c>
      <c r="DL48" s="303">
        <v>52.149843562420358</v>
      </c>
      <c r="DM48" s="303">
        <v>62.579342531041185</v>
      </c>
      <c r="DN48" s="303">
        <v>13.955687865699209</v>
      </c>
      <c r="DO48" s="303">
        <v>43.285184447154784</v>
      </c>
      <c r="DP48" s="303">
        <v>8.1809875891811004</v>
      </c>
      <c r="DQ48" s="303">
        <v>4.3296388686977609</v>
      </c>
      <c r="DR48" s="303">
        <v>94.316790837524707</v>
      </c>
      <c r="DS48" s="303">
        <v>31.209920113594254</v>
      </c>
      <c r="DT48" s="303">
        <v>1.6543619699499447E-2</v>
      </c>
      <c r="DU48" s="303">
        <v>71.630185714032692</v>
      </c>
      <c r="DV48" s="303">
        <v>67.650878289384096</v>
      </c>
      <c r="DW48" s="303">
        <v>12.317615214492088</v>
      </c>
      <c r="DX48" s="303">
        <v>0.24112664963272301</v>
      </c>
      <c r="DY48" s="303">
        <v>15.30042674820049</v>
      </c>
      <c r="EA48" s="303">
        <v>1.7764355366721256</v>
      </c>
      <c r="EB48" s="303">
        <v>77.0707421436027</v>
      </c>
      <c r="EC48" s="303">
        <v>7.712946066391571</v>
      </c>
      <c r="ED48" s="303">
        <v>79.256459401864461</v>
      </c>
      <c r="EE48" s="303">
        <v>6.3894107497157862</v>
      </c>
      <c r="EF48" s="303">
        <v>16.195802801609283</v>
      </c>
      <c r="EG48" s="303">
        <v>1.4764211420402209</v>
      </c>
      <c r="EH48" s="303">
        <v>0.1130781221463938</v>
      </c>
      <c r="EJ48" s="303">
        <v>8.1862316823336858</v>
      </c>
      <c r="EK48" s="303">
        <v>72.575793034961805</v>
      </c>
      <c r="EL48" s="303">
        <v>6.8849039335905609</v>
      </c>
      <c r="EM48" s="303">
        <v>2.7074512567562381E-2</v>
      </c>
      <c r="EN48" s="303">
        <v>19.831841111571258</v>
      </c>
      <c r="EO48" s="303">
        <v>60.050992039712156</v>
      </c>
      <c r="EP48" s="303">
        <v>43.954926589551505</v>
      </c>
      <c r="EQ48" s="303">
        <v>14.549665035703137</v>
      </c>
      <c r="ER48" s="303">
        <v>39.098081630319122</v>
      </c>
      <c r="ES48" s="303">
        <v>2.3436193979765485</v>
      </c>
      <c r="ET48" s="303">
        <v>48.610170802753863</v>
      </c>
      <c r="EU48" s="303">
        <v>32.662281350625484</v>
      </c>
      <c r="EV48" s="303">
        <v>5.0079296405977054</v>
      </c>
      <c r="EW48" s="303">
        <v>17.239752897363232</v>
      </c>
      <c r="EX48" s="303">
        <v>17.431610770386726</v>
      </c>
      <c r="EY48" s="303">
        <v>18.121399080165048</v>
      </c>
      <c r="EZ48" s="303">
        <v>32.670484205404513</v>
      </c>
      <c r="FA48" s="303">
        <v>5.4740134473642175E-3</v>
      </c>
      <c r="FB48" s="303">
        <v>55.827466428974617</v>
      </c>
      <c r="FC48" s="303">
        <v>58.689121208852121</v>
      </c>
      <c r="FD48" s="303">
        <v>51.127573257449278</v>
      </c>
      <c r="FE48" s="303">
        <v>0.15793566382068686</v>
      </c>
      <c r="FF48" s="303">
        <v>90.600320293314439</v>
      </c>
      <c r="FG48" s="303">
        <v>64.525818369490224</v>
      </c>
      <c r="FI48" s="303">
        <v>0.90874725982172699</v>
      </c>
      <c r="FJ48" s="303">
        <v>98.243507249418499</v>
      </c>
      <c r="FK48" s="303">
        <v>13.254565354981413</v>
      </c>
      <c r="FL48" s="303">
        <v>2.7638291664399373</v>
      </c>
      <c r="FM48" s="303">
        <v>91.352526810596345</v>
      </c>
      <c r="FN48" s="303">
        <v>17.69141228859295</v>
      </c>
      <c r="FO48" s="303">
        <v>97.213632034829317</v>
      </c>
      <c r="FP48" s="303">
        <v>81.810970391631528</v>
      </c>
      <c r="FQ48" s="303">
        <v>69.135127335079247</v>
      </c>
      <c r="FR48" s="303">
        <v>30.410375291176166</v>
      </c>
      <c r="FS48" s="303">
        <v>16.192853160653918</v>
      </c>
      <c r="FT48" s="303">
        <v>0.24005124533196259</v>
      </c>
      <c r="FU48" s="303">
        <v>0.95596533587607535</v>
      </c>
      <c r="FV48" s="303">
        <v>41.468695482123238</v>
      </c>
      <c r="FW48" s="303">
        <v>1.4470549160027868</v>
      </c>
      <c r="FX48" s="303">
        <v>40.289458994495881</v>
      </c>
      <c r="FY48" s="303">
        <v>5.9342372415112345E-2</v>
      </c>
      <c r="FZ48" s="303">
        <v>1.9434648902043259</v>
      </c>
      <c r="GB48" s="303">
        <v>2.1991475482396609E-2</v>
      </c>
      <c r="GC48" s="303">
        <v>58.534066895419301</v>
      </c>
      <c r="GD48" s="303">
        <v>72.676659794013759</v>
      </c>
      <c r="GE48" s="303">
        <v>42.002450556785377</v>
      </c>
      <c r="GF48" s="303">
        <v>4.3857269611632699</v>
      </c>
      <c r="GG48" s="303">
        <v>31.123887007936286</v>
      </c>
      <c r="GH48" s="303">
        <v>26.509144844556687</v>
      </c>
      <c r="GI48" s="303">
        <v>31.251549715104161</v>
      </c>
      <c r="GJ48" s="303">
        <v>7.2124299869662303E-2</v>
      </c>
      <c r="GK48" s="303">
        <v>0.11639373262894699</v>
      </c>
      <c r="GL48" s="303">
        <v>59.228227881741269</v>
      </c>
      <c r="GM48" s="303">
        <v>79.136630938945302</v>
      </c>
      <c r="GN48" s="303">
        <v>7.4578951491520789</v>
      </c>
      <c r="GO48" s="303">
        <v>1.7588101474377684</v>
      </c>
      <c r="GP48" s="303">
        <v>2.0990263246291359</v>
      </c>
      <c r="GQ48" s="303">
        <v>40.630338158222806</v>
      </c>
      <c r="GR48" s="303">
        <v>68.742666832709233</v>
      </c>
      <c r="GS48" s="303">
        <v>85.79811769679641</v>
      </c>
    </row>
    <row r="49" spans="1:201">
      <c r="A49" s="313">
        <v>47</v>
      </c>
      <c r="B49" s="303">
        <v>2145045.2653489709</v>
      </c>
      <c r="C49" s="303">
        <v>31938426.582358688</v>
      </c>
      <c r="D49" s="303">
        <v>140035108.79161274</v>
      </c>
      <c r="E49" s="303">
        <v>13950057.717796564</v>
      </c>
      <c r="F49" s="303">
        <v>26210708.650246292</v>
      </c>
      <c r="G49" s="303">
        <v>214499810.17747447</v>
      </c>
      <c r="H49" s="303">
        <v>65161018.026719406</v>
      </c>
      <c r="I49" s="303">
        <v>18234.412630259991</v>
      </c>
      <c r="J49" s="303">
        <v>1367726.191914767</v>
      </c>
      <c r="K49" s="303">
        <v>19399386.807346255</v>
      </c>
      <c r="L49" s="303">
        <v>101393135.68310437</v>
      </c>
      <c r="M49" s="303">
        <v>135820680.9679223</v>
      </c>
      <c r="N49" s="303">
        <v>167390143.75778183</v>
      </c>
      <c r="O49" s="303">
        <v>23975232.390356064</v>
      </c>
      <c r="P49" s="303">
        <v>118977278.30200839</v>
      </c>
      <c r="Q49" s="303">
        <v>136181392.03813332</v>
      </c>
      <c r="R49" s="303">
        <v>26154418.615418077</v>
      </c>
      <c r="S49" s="303">
        <v>82903534.279284894</v>
      </c>
      <c r="T49" s="303">
        <v>13763622.745347321</v>
      </c>
      <c r="U49" s="303">
        <v>7104606.7910101414</v>
      </c>
      <c r="V49" s="303">
        <v>197205304.06269377</v>
      </c>
      <c r="W49" s="303">
        <v>49153878.944395661</v>
      </c>
      <c r="X49" s="303">
        <v>27080.846633136272</v>
      </c>
      <c r="Y49" s="303">
        <v>168158436.87925047</v>
      </c>
      <c r="Z49" s="303">
        <v>149012430.49611619</v>
      </c>
      <c r="AA49" s="303">
        <v>18601319.833474576</v>
      </c>
      <c r="AB49" s="303">
        <v>373876.83045363426</v>
      </c>
      <c r="AC49" s="303">
        <v>26990056.885165602</v>
      </c>
      <c r="AE49" s="303">
        <v>2532273.3206834495</v>
      </c>
      <c r="AF49" s="303">
        <v>141257216.62881419</v>
      </c>
      <c r="AG49" s="303">
        <v>12769449.065033346</v>
      </c>
      <c r="AH49" s="303">
        <v>175621409.03814763</v>
      </c>
      <c r="AI49" s="303">
        <v>11757528.855782449</v>
      </c>
      <c r="AJ49" s="303">
        <v>29184592.547289997</v>
      </c>
      <c r="AK49" s="303">
        <v>2678535.1307122111</v>
      </c>
      <c r="AL49" s="303">
        <v>162636.76233866811</v>
      </c>
      <c r="AN49" s="303">
        <v>15082081.612885326</v>
      </c>
      <c r="AO49" s="303">
        <v>149946973.33175874</v>
      </c>
      <c r="AP49" s="303">
        <v>12134420.059486061</v>
      </c>
      <c r="AQ49" s="303">
        <v>43557.447373539209</v>
      </c>
      <c r="AR49" s="303">
        <v>35949538.376965672</v>
      </c>
      <c r="AS49" s="303">
        <v>111119741.95339713</v>
      </c>
      <c r="AT49" s="303">
        <v>72497806.786974311</v>
      </c>
      <c r="AU49" s="303">
        <v>21407138.767624259</v>
      </c>
      <c r="AV49" s="303">
        <v>66388325.553351745</v>
      </c>
      <c r="AW49" s="303">
        <v>3930908.6550784111</v>
      </c>
      <c r="AX49" s="303">
        <v>91702662.293803349</v>
      </c>
      <c r="AY49" s="303">
        <v>64184735.021901846</v>
      </c>
      <c r="AZ49" s="303">
        <v>7727045.1535612643</v>
      </c>
      <c r="BA49" s="303">
        <v>28863985.55214417</v>
      </c>
      <c r="BB49" s="303">
        <v>28429631.215223432</v>
      </c>
      <c r="BC49" s="303">
        <v>28446308.726349413</v>
      </c>
      <c r="BD49" s="303">
        <v>61906798.632227629</v>
      </c>
      <c r="BE49" s="303">
        <v>7162.9199679791927</v>
      </c>
      <c r="BF49" s="303">
        <v>88099229.239734977</v>
      </c>
      <c r="BG49" s="303">
        <v>112292374.37954135</v>
      </c>
      <c r="BH49" s="303">
        <v>96005261.426834479</v>
      </c>
      <c r="BI49" s="303">
        <v>234206.46708771586</v>
      </c>
      <c r="BJ49" s="303">
        <v>162595718.12739718</v>
      </c>
      <c r="BK49" s="303">
        <v>119732066.30095518</v>
      </c>
      <c r="BM49" s="303">
        <v>1239744.1207759082</v>
      </c>
      <c r="BN49" s="303">
        <v>202055053.52918574</v>
      </c>
      <c r="BO49" s="303">
        <v>21786320.535901576</v>
      </c>
      <c r="BP49" s="303">
        <v>5490253.7294797599</v>
      </c>
      <c r="BQ49" s="303">
        <v>171892302.45625606</v>
      </c>
      <c r="BR49" s="303">
        <v>26201867.647676587</v>
      </c>
      <c r="BS49" s="303">
        <v>181460104.65179121</v>
      </c>
      <c r="BT49" s="303">
        <v>143119816.37443876</v>
      </c>
      <c r="BU49" s="303">
        <v>151719358.79254764</v>
      </c>
      <c r="BV49" s="303">
        <v>60149191.417140663</v>
      </c>
      <c r="BW49" s="303">
        <v>30088860.619408578</v>
      </c>
      <c r="BX49" s="303">
        <v>347070.64682349563</v>
      </c>
      <c r="BY49" s="303">
        <v>1593750.6760118604</v>
      </c>
      <c r="BZ49" s="303">
        <v>85438002.22606194</v>
      </c>
      <c r="CA49" s="303">
        <v>2443427.0585715175</v>
      </c>
      <c r="CB49" s="303">
        <v>70090578.865764946</v>
      </c>
      <c r="CC49" s="303">
        <v>84663.498403668404</v>
      </c>
      <c r="CD49" s="303">
        <v>3896292.7091023922</v>
      </c>
      <c r="CF49" s="303">
        <v>27172.348659694195</v>
      </c>
      <c r="CG49" s="303">
        <v>103178056.98112801</v>
      </c>
      <c r="CH49" s="303">
        <v>124207370.55056663</v>
      </c>
      <c r="CI49" s="303">
        <v>75636427.39032273</v>
      </c>
      <c r="CJ49" s="303">
        <v>6632679.8512864709</v>
      </c>
      <c r="CK49" s="303">
        <v>62462137.934932739</v>
      </c>
      <c r="CL49" s="303">
        <v>45439948.504912347</v>
      </c>
      <c r="CM49" s="303">
        <v>55768167.554709792</v>
      </c>
      <c r="CN49" s="303">
        <v>96372.847215205431</v>
      </c>
      <c r="CO49" s="303">
        <v>191012.46078807116</v>
      </c>
      <c r="CP49" s="303">
        <v>112375586.94598149</v>
      </c>
      <c r="CQ49" s="303">
        <v>160424430.6840423</v>
      </c>
      <c r="CR49" s="303">
        <v>11878164.7863262</v>
      </c>
      <c r="CS49" s="303">
        <v>2991197.7190963626</v>
      </c>
      <c r="CT49" s="303">
        <v>4282083.1460001767</v>
      </c>
      <c r="CU49" s="303">
        <v>64046110.393923983</v>
      </c>
      <c r="CV49" s="303">
        <v>133456151.56326398</v>
      </c>
      <c r="CW49" s="303">
        <v>172586275.26055086</v>
      </c>
      <c r="CX49" s="303">
        <v>1.0873514052400295</v>
      </c>
      <c r="CY49" s="303">
        <v>18.440272217966815</v>
      </c>
      <c r="CZ49" s="303">
        <v>68.751231878922653</v>
      </c>
      <c r="DA49" s="303">
        <v>8.2695447627768051</v>
      </c>
      <c r="DB49" s="303">
        <v>14.684998020798959</v>
      </c>
      <c r="DC49" s="303">
        <v>96.36243692738293</v>
      </c>
      <c r="DD49" s="303">
        <v>39.266813034568194</v>
      </c>
      <c r="DE49" s="303">
        <v>8.4807711856301014E-3</v>
      </c>
      <c r="DF49" s="303">
        <v>0.68057766500993466</v>
      </c>
      <c r="DG49" s="303">
        <v>9.4600976997279425</v>
      </c>
      <c r="DH49" s="303">
        <v>59.33744840047315</v>
      </c>
      <c r="DI49" s="303">
        <v>68.48238913297854</v>
      </c>
      <c r="DJ49" s="303">
        <v>96.92466775532597</v>
      </c>
      <c r="DK49" s="303">
        <v>15.181637471174067</v>
      </c>
      <c r="DL49" s="303">
        <v>49.712654331632521</v>
      </c>
      <c r="DM49" s="303">
        <v>60.777292678153913</v>
      </c>
      <c r="DN49" s="303">
        <v>12.645755680736375</v>
      </c>
      <c r="DO49" s="303">
        <v>41.036238854497732</v>
      </c>
      <c r="DP49" s="303">
        <v>7.1690228240417069</v>
      </c>
      <c r="DQ49" s="303">
        <v>3.7208294256835335</v>
      </c>
      <c r="DR49" s="303">
        <v>93.888481916373621</v>
      </c>
      <c r="DS49" s="303">
        <v>29.020567063519543</v>
      </c>
      <c r="DT49" s="303">
        <v>1.2842487445254597E-2</v>
      </c>
      <c r="DU49" s="303">
        <v>69.730449120257276</v>
      </c>
      <c r="DV49" s="303">
        <v>65.622425885658686</v>
      </c>
      <c r="DW49" s="303">
        <v>10.89720956303241</v>
      </c>
      <c r="DX49" s="303">
        <v>0.19493253500067814</v>
      </c>
      <c r="DY49" s="303">
        <v>13.745063017316861</v>
      </c>
      <c r="EA49" s="303">
        <v>1.4704062279075449</v>
      </c>
      <c r="EB49" s="303">
        <v>75.445774356902589</v>
      </c>
      <c r="EC49" s="303">
        <v>6.7143916950829343</v>
      </c>
      <c r="ED49" s="303">
        <v>77.583850414983118</v>
      </c>
      <c r="EE49" s="303">
        <v>5.60047911370068</v>
      </c>
      <c r="EF49" s="303">
        <v>14.701709019019491</v>
      </c>
      <c r="EG49" s="303">
        <v>1.2071205664218803</v>
      </c>
      <c r="EH49" s="303">
        <v>8.9351568533137485E-2</v>
      </c>
      <c r="EJ49" s="303">
        <v>7.2492722426404459</v>
      </c>
      <c r="EK49" s="303">
        <v>70.460271932213644</v>
      </c>
      <c r="EL49" s="303">
        <v>6.0168296337999649</v>
      </c>
      <c r="EM49" s="303">
        <v>2.1687937767952317E-2</v>
      </c>
      <c r="EN49" s="303">
        <v>18.071087398240607</v>
      </c>
      <c r="EO49" s="303">
        <v>57.913572374152011</v>
      </c>
      <c r="EP49" s="303">
        <v>41.727271749429725</v>
      </c>
      <c r="EQ49" s="303">
        <v>13.011478306791386</v>
      </c>
      <c r="ER49" s="303">
        <v>36.491626934461713</v>
      </c>
      <c r="ES49" s="303">
        <v>1.9431486425779108</v>
      </c>
      <c r="ET49" s="303">
        <v>45.975209982675253</v>
      </c>
      <c r="EU49" s="303">
        <v>30.252131743395161</v>
      </c>
      <c r="EV49" s="303">
        <v>4.2899618988584454</v>
      </c>
      <c r="EW49" s="303">
        <v>15.458867927670392</v>
      </c>
      <c r="EX49" s="303">
        <v>15.879450677620646</v>
      </c>
      <c r="EY49" s="303">
        <v>16.344639865816585</v>
      </c>
      <c r="EZ49" s="303">
        <v>30.493742013654561</v>
      </c>
      <c r="FA49" s="303">
        <v>3.7439373336238617E-3</v>
      </c>
      <c r="FB49" s="303">
        <v>53.415814096451953</v>
      </c>
      <c r="FC49" s="303">
        <v>56.435390408402228</v>
      </c>
      <c r="FD49" s="303">
        <v>48.596905759232747</v>
      </c>
      <c r="FE49" s="303">
        <v>0.12163411566111608</v>
      </c>
      <c r="FF49" s="303">
        <v>89.838045915629039</v>
      </c>
      <c r="FG49" s="303">
        <v>62.440441827439571</v>
      </c>
      <c r="FI49" s="303">
        <v>0.75792141663672152</v>
      </c>
      <c r="FJ49" s="303">
        <v>98.17795937389954</v>
      </c>
      <c r="FK49" s="303">
        <v>11.957995599358165</v>
      </c>
      <c r="FL49" s="303">
        <v>2.3223263901740077</v>
      </c>
      <c r="FM49" s="303">
        <v>90.657987257579194</v>
      </c>
      <c r="FN49" s="303">
        <v>15.978691817031191</v>
      </c>
      <c r="FO49" s="303">
        <v>97.073007258731153</v>
      </c>
      <c r="FP49" s="303">
        <v>80.322491735857753</v>
      </c>
      <c r="FQ49" s="303">
        <v>66.881469801410475</v>
      </c>
      <c r="FR49" s="303">
        <v>28.325063304674131</v>
      </c>
      <c r="FS49" s="303">
        <v>14.698891902910358</v>
      </c>
      <c r="FT49" s="303">
        <v>0.18992969972010976</v>
      </c>
      <c r="FU49" s="303">
        <v>0.79271805125313588</v>
      </c>
      <c r="FV49" s="303">
        <v>39.053637253421428</v>
      </c>
      <c r="FW49" s="303">
        <v>1.2488422424589618</v>
      </c>
      <c r="FX49" s="303">
        <v>37.841014627980876</v>
      </c>
      <c r="FY49" s="303">
        <v>4.5885463964446462E-2</v>
      </c>
      <c r="FZ49" s="303">
        <v>1.5983326607214625</v>
      </c>
      <c r="GB49" s="303">
        <v>1.7385794430914175E-2</v>
      </c>
      <c r="GC49" s="303">
        <v>56.139421206656401</v>
      </c>
      <c r="GD49" s="303">
        <v>70.594736278639502</v>
      </c>
      <c r="GE49" s="303">
        <v>39.705780521979875</v>
      </c>
      <c r="GF49" s="303">
        <v>3.7687353784886959</v>
      </c>
      <c r="GG49" s="303">
        <v>28.897259479460914</v>
      </c>
      <c r="GH49" s="303">
        <v>24.742110800600582</v>
      </c>
      <c r="GI49" s="303">
        <v>29.304955221819434</v>
      </c>
      <c r="GJ49" s="303">
        <v>5.6802120877181284E-2</v>
      </c>
      <c r="GK49" s="303">
        <v>9.1629495492604129E-2</v>
      </c>
      <c r="GL49" s="303">
        <v>57.029151603250241</v>
      </c>
      <c r="GM49" s="303">
        <v>77.691103353353924</v>
      </c>
      <c r="GN49" s="303">
        <v>6.5615773890418572</v>
      </c>
      <c r="GO49" s="303">
        <v>1.4772792064218749</v>
      </c>
      <c r="GP49" s="303">
        <v>1.7986607306271525</v>
      </c>
      <c r="GQ49" s="303">
        <v>38.042830805508089</v>
      </c>
      <c r="GR49" s="303">
        <v>66.834414134678283</v>
      </c>
      <c r="GS49" s="303">
        <v>84.584701848342419</v>
      </c>
    </row>
    <row r="50" spans="1:201">
      <c r="A50" s="313">
        <v>48</v>
      </c>
      <c r="B50" s="303">
        <v>1775692.3493768871</v>
      </c>
      <c r="C50" s="303">
        <v>28805981.970965415</v>
      </c>
      <c r="D50" s="303">
        <v>135717589.05793798</v>
      </c>
      <c r="E50" s="303">
        <v>12296844.20250237</v>
      </c>
      <c r="F50" s="303">
        <v>23734544.499037266</v>
      </c>
      <c r="G50" s="303">
        <v>214020511.36030331</v>
      </c>
      <c r="H50" s="303">
        <v>61615390.774662137</v>
      </c>
      <c r="I50" s="303">
        <v>13928.45776951313</v>
      </c>
      <c r="J50" s="303">
        <v>1124615.3645696342</v>
      </c>
      <c r="K50" s="303">
        <v>17139901.168732852</v>
      </c>
      <c r="L50" s="303">
        <v>97188562.420625702</v>
      </c>
      <c r="M50" s="303">
        <v>131999409.07514112</v>
      </c>
      <c r="N50" s="303">
        <v>167107880.58316013</v>
      </c>
      <c r="O50" s="303">
        <v>21813873.072057575</v>
      </c>
      <c r="P50" s="303">
        <v>113234727.54175676</v>
      </c>
      <c r="Q50" s="303">
        <v>132160926.31233491</v>
      </c>
      <c r="R50" s="303">
        <v>23670663.114873767</v>
      </c>
      <c r="S50" s="303">
        <v>78493639.610555619</v>
      </c>
      <c r="T50" s="303">
        <v>12039632.313237309</v>
      </c>
      <c r="U50" s="303">
        <v>6096278.9198029041</v>
      </c>
      <c r="V50" s="303">
        <v>196234081.00938815</v>
      </c>
      <c r="W50" s="303">
        <v>45631669.112107471</v>
      </c>
      <c r="X50" s="303">
        <v>21268.21732160449</v>
      </c>
      <c r="Y50" s="303">
        <v>163501744.16709983</v>
      </c>
      <c r="Z50" s="303">
        <v>144364766.02893007</v>
      </c>
      <c r="AA50" s="303">
        <v>16420660.724651784</v>
      </c>
      <c r="AB50" s="303">
        <v>302818.70747157931</v>
      </c>
      <c r="AC50" s="303">
        <v>24202011.807609022</v>
      </c>
      <c r="AE50" s="303">
        <v>2092854.4555657804</v>
      </c>
      <c r="AF50" s="303">
        <v>138136182.67844734</v>
      </c>
      <c r="AG50" s="303">
        <v>11094260.780694902</v>
      </c>
      <c r="AH50" s="303">
        <v>171689890.76453125</v>
      </c>
      <c r="AI50" s="303">
        <v>10291847.800567955</v>
      </c>
      <c r="AJ50" s="303">
        <v>26454970.483447254</v>
      </c>
      <c r="AK50" s="303">
        <v>2186365.4528620839</v>
      </c>
      <c r="AL50" s="303">
        <v>129092.00126206875</v>
      </c>
      <c r="AN50" s="303">
        <v>13338190.309095323</v>
      </c>
      <c r="AO50" s="303">
        <v>145328313.38391405</v>
      </c>
      <c r="AP50" s="303">
        <v>10587570.614253312</v>
      </c>
      <c r="AQ50" s="303">
        <v>35145.799132913351</v>
      </c>
      <c r="AR50" s="303">
        <v>32703779.670617312</v>
      </c>
      <c r="AS50" s="303">
        <v>107037114.44446324</v>
      </c>
      <c r="AT50" s="303">
        <v>68737071.154236153</v>
      </c>
      <c r="AU50" s="303">
        <v>19106401.441123009</v>
      </c>
      <c r="AV50" s="303">
        <v>61827671.665345937</v>
      </c>
      <c r="AW50" s="303">
        <v>3252935.0143510699</v>
      </c>
      <c r="AX50" s="303">
        <v>86557258.364521608</v>
      </c>
      <c r="AY50" s="303">
        <v>59325848.004225254</v>
      </c>
      <c r="AZ50" s="303">
        <v>6606656.4963935316</v>
      </c>
      <c r="BA50" s="303">
        <v>25824215.775975168</v>
      </c>
      <c r="BB50" s="303">
        <v>25862470.385170281</v>
      </c>
      <c r="BC50" s="303">
        <v>25605373.583418131</v>
      </c>
      <c r="BD50" s="303">
        <v>57695177.647910118</v>
      </c>
      <c r="BE50" s="303">
        <v>4746.2147507667542</v>
      </c>
      <c r="BF50" s="303">
        <v>84158956.000471547</v>
      </c>
      <c r="BG50" s="303">
        <v>107833518.72281262</v>
      </c>
      <c r="BH50" s="303">
        <v>91090138.052070454</v>
      </c>
      <c r="BI50" s="303">
        <v>180835.4728884995</v>
      </c>
      <c r="BJ50" s="303">
        <v>161130133.16586217</v>
      </c>
      <c r="BK50" s="303">
        <v>115720605.12074573</v>
      </c>
      <c r="BM50" s="303">
        <v>1033697.018974036</v>
      </c>
      <c r="BN50" s="303">
        <v>201914801.64908844</v>
      </c>
      <c r="BO50" s="303">
        <v>19629167.265249699</v>
      </c>
      <c r="BP50" s="303">
        <v>4605463.2804100513</v>
      </c>
      <c r="BQ50" s="303">
        <v>170491037.65021592</v>
      </c>
      <c r="BR50" s="303">
        <v>23620827.693810016</v>
      </c>
      <c r="BS50" s="303">
        <v>181180368.30651242</v>
      </c>
      <c r="BT50" s="303">
        <v>140352050.35073185</v>
      </c>
      <c r="BU50" s="303">
        <v>146514793.83273968</v>
      </c>
      <c r="BV50" s="303">
        <v>55944261.95631206</v>
      </c>
      <c r="BW50" s="303">
        <v>27274400.78558442</v>
      </c>
      <c r="BX50" s="303">
        <v>275022.57071569562</v>
      </c>
      <c r="BY50" s="303">
        <v>1320936.3449931443</v>
      </c>
      <c r="BZ50" s="303">
        <v>80328447.092657208</v>
      </c>
      <c r="CA50" s="303">
        <v>2108518.3756055236</v>
      </c>
      <c r="CB50" s="303">
        <v>65714709.685372621</v>
      </c>
      <c r="CC50" s="303">
        <v>65991.512894272804</v>
      </c>
      <c r="CD50" s="303">
        <v>3198237.4838836491</v>
      </c>
      <c r="CF50" s="303">
        <v>21690.044650733471</v>
      </c>
      <c r="CG50" s="303">
        <v>98797193.706010669</v>
      </c>
      <c r="CH50" s="303">
        <v>120451983.06653978</v>
      </c>
      <c r="CI50" s="303">
        <v>71399471.892357558</v>
      </c>
      <c r="CJ50" s="303">
        <v>5690752.3741065562</v>
      </c>
      <c r="CK50" s="303">
        <v>57894041.728295982</v>
      </c>
      <c r="CL50" s="303">
        <v>42368836.387188941</v>
      </c>
      <c r="CM50" s="303">
        <v>52236988.633977443</v>
      </c>
      <c r="CN50" s="303">
        <v>76416.35904955864</v>
      </c>
      <c r="CO50" s="303">
        <v>151026.80772525072</v>
      </c>
      <c r="CP50" s="303">
        <v>108065225.76172632</v>
      </c>
      <c r="CQ50" s="303">
        <v>157359963.94378987</v>
      </c>
      <c r="CR50" s="303">
        <v>10435535.344095409</v>
      </c>
      <c r="CS50" s="303">
        <v>2509844.6242265701</v>
      </c>
      <c r="CT50" s="303">
        <v>3666884.8707207739</v>
      </c>
      <c r="CU50" s="303">
        <v>59843268.525419727</v>
      </c>
      <c r="CV50" s="303">
        <v>129610996.3698144</v>
      </c>
      <c r="CW50" s="303">
        <v>169972509.69889453</v>
      </c>
      <c r="CX50" s="303">
        <v>0.90012159769263023</v>
      </c>
      <c r="CY50" s="303">
        <v>16.631694353529973</v>
      </c>
      <c r="CZ50" s="303">
        <v>66.631514881427265</v>
      </c>
      <c r="DA50" s="303">
        <v>7.2895256514786508</v>
      </c>
      <c r="DB50" s="303">
        <v>13.297684684677611</v>
      </c>
      <c r="DC50" s="303">
        <v>96.147115515206352</v>
      </c>
      <c r="DD50" s="303">
        <v>37.130175415743501</v>
      </c>
      <c r="DE50" s="303">
        <v>6.4780843620883015E-3</v>
      </c>
      <c r="DF50" s="303">
        <v>0.55960623067514881</v>
      </c>
      <c r="DG50" s="303">
        <v>8.3582610744424155</v>
      </c>
      <c r="DH50" s="303">
        <v>56.876841503098042</v>
      </c>
      <c r="DI50" s="303">
        <v>66.555658778812813</v>
      </c>
      <c r="DJ50" s="303">
        <v>96.761227639883103</v>
      </c>
      <c r="DK50" s="303">
        <v>13.81301784400622</v>
      </c>
      <c r="DL50" s="303">
        <v>47.313226096254709</v>
      </c>
      <c r="DM50" s="303">
        <v>58.982972481669847</v>
      </c>
      <c r="DN50" s="303">
        <v>11.444850942901645</v>
      </c>
      <c r="DO50" s="303">
        <v>38.853394751138815</v>
      </c>
      <c r="DP50" s="303">
        <v>6.2710523561716718</v>
      </c>
      <c r="DQ50" s="303">
        <v>3.1927472778196839</v>
      </c>
      <c r="DR50" s="303">
        <v>93.426087365119258</v>
      </c>
      <c r="DS50" s="303">
        <v>26.941045999366338</v>
      </c>
      <c r="DT50" s="303">
        <v>1.0085977651874455E-2</v>
      </c>
      <c r="DU50" s="303">
        <v>67.799453089017646</v>
      </c>
      <c r="DV50" s="303">
        <v>63.575677060584788</v>
      </c>
      <c r="DW50" s="303">
        <v>9.6197142289855311</v>
      </c>
      <c r="DX50" s="303">
        <v>0.15788413050747782</v>
      </c>
      <c r="DY50" s="303">
        <v>12.325212164494172</v>
      </c>
      <c r="EA50" s="303">
        <v>1.2152504235748989</v>
      </c>
      <c r="EB50" s="303">
        <v>73.778823607063316</v>
      </c>
      <c r="EC50" s="303">
        <v>5.8335494405128152</v>
      </c>
      <c r="ED50" s="303">
        <v>75.847032977322257</v>
      </c>
      <c r="EE50" s="303">
        <v>4.9023293376923878</v>
      </c>
      <c r="EF50" s="303">
        <v>13.326664661299381</v>
      </c>
      <c r="EG50" s="303">
        <v>0.98531718834031323</v>
      </c>
      <c r="EH50" s="303">
        <v>7.0922297222250949E-2</v>
      </c>
      <c r="EJ50" s="303">
        <v>6.4110628265114196</v>
      </c>
      <c r="EK50" s="303">
        <v>68.289957796112077</v>
      </c>
      <c r="EL50" s="303">
        <v>5.2498272113127351</v>
      </c>
      <c r="EM50" s="303">
        <v>1.7499645878298914E-2</v>
      </c>
      <c r="EN50" s="303">
        <v>16.439511809119725</v>
      </c>
      <c r="EO50" s="303">
        <v>55.785781762340591</v>
      </c>
      <c r="EP50" s="303">
        <v>39.562720231531628</v>
      </c>
      <c r="EQ50" s="303">
        <v>11.613066583564233</v>
      </c>
      <c r="ER50" s="303">
        <v>33.9847753326004</v>
      </c>
      <c r="ES50" s="303">
        <v>1.6080089394507571</v>
      </c>
      <c r="ET50" s="303">
        <v>43.395557220397748</v>
      </c>
      <c r="EU50" s="303">
        <v>27.961997023124574</v>
      </c>
      <c r="EV50" s="303">
        <v>3.6679356837084591</v>
      </c>
      <c r="EW50" s="303">
        <v>13.830839136725059</v>
      </c>
      <c r="EX50" s="303">
        <v>14.445555757431885</v>
      </c>
      <c r="EY50" s="303">
        <v>14.712299366385013</v>
      </c>
      <c r="EZ50" s="303">
        <v>28.419202761220753</v>
      </c>
      <c r="FA50" s="303">
        <v>2.4807663185164798E-3</v>
      </c>
      <c r="FB50" s="303">
        <v>51.026770461745649</v>
      </c>
      <c r="FC50" s="303">
        <v>54.194479027263561</v>
      </c>
      <c r="FD50" s="303">
        <v>46.108919331317608</v>
      </c>
      <c r="FE50" s="303">
        <v>9.3916120671059158E-2</v>
      </c>
      <c r="FF50" s="303">
        <v>89.028274966036903</v>
      </c>
      <c r="FG50" s="303">
        <v>60.348459151417714</v>
      </c>
      <c r="FI50" s="303">
        <v>0.63195388134094899</v>
      </c>
      <c r="FJ50" s="303">
        <v>98.109811395683693</v>
      </c>
      <c r="FK50" s="303">
        <v>10.773985234914644</v>
      </c>
      <c r="FL50" s="303">
        <v>1.9480682391134374</v>
      </c>
      <c r="FM50" s="303">
        <v>89.918944001335603</v>
      </c>
      <c r="FN50" s="303">
        <v>14.404695545283158</v>
      </c>
      <c r="FO50" s="303">
        <v>96.923360875974524</v>
      </c>
      <c r="FP50" s="303">
        <v>78.769150841509784</v>
      </c>
      <c r="FQ50" s="303">
        <v>64.587174881110741</v>
      </c>
      <c r="FR50" s="303">
        <v>26.344905461093905</v>
      </c>
      <c r="FS50" s="303">
        <v>13.323983049240463</v>
      </c>
      <c r="FT50" s="303">
        <v>0.15050236817880205</v>
      </c>
      <c r="FU50" s="303">
        <v>0.65702251989169524</v>
      </c>
      <c r="FV50" s="303">
        <v>36.7180640013882</v>
      </c>
      <c r="FW50" s="303">
        <v>1.0776694999835852</v>
      </c>
      <c r="FX50" s="303">
        <v>35.478538353066895</v>
      </c>
      <c r="FY50" s="303">
        <v>3.5765722465565586E-2</v>
      </c>
      <c r="FZ50" s="303">
        <v>1.311977258611176</v>
      </c>
      <c r="GB50" s="303">
        <v>1.3878029544585042E-2</v>
      </c>
      <c r="GC50" s="303">
        <v>53.755783291323603</v>
      </c>
      <c r="GD50" s="303">
        <v>68.460317138423918</v>
      </c>
      <c r="GE50" s="303">
        <v>37.481566199753374</v>
      </c>
      <c r="GF50" s="303">
        <v>3.2335255557908593</v>
      </c>
      <c r="GG50" s="303">
        <v>26.783891833482571</v>
      </c>
      <c r="GH50" s="303">
        <v>23.069886275751809</v>
      </c>
      <c r="GI50" s="303">
        <v>27.449397747194205</v>
      </c>
      <c r="GJ50" s="303">
        <v>4.503977405621639E-2</v>
      </c>
      <c r="GK50" s="303">
        <v>7.2448206471079996E-2</v>
      </c>
      <c r="GL50" s="303">
        <v>54.84169925597292</v>
      </c>
      <c r="GM50" s="303">
        <v>76.207028881500108</v>
      </c>
      <c r="GN50" s="303">
        <v>5.7646592708655104</v>
      </c>
      <c r="GO50" s="303">
        <v>1.2395507161057011</v>
      </c>
      <c r="GP50" s="303">
        <v>1.540250760160276</v>
      </c>
      <c r="GQ50" s="303">
        <v>35.546379403191843</v>
      </c>
      <c r="GR50" s="303">
        <v>64.908772704134748</v>
      </c>
      <c r="GS50" s="303">
        <v>83.303692797069957</v>
      </c>
    </row>
    <row r="51" spans="1:201">
      <c r="A51" s="313">
        <v>49</v>
      </c>
      <c r="B51" s="303">
        <v>1468741.416746974</v>
      </c>
      <c r="C51" s="303">
        <v>25925646.77501145</v>
      </c>
      <c r="D51" s="303">
        <v>131337042.36475176</v>
      </c>
      <c r="E51" s="303">
        <v>10822340.575440675</v>
      </c>
      <c r="F51" s="303">
        <v>21462590.732207298</v>
      </c>
      <c r="G51" s="303">
        <v>213506677.04330838</v>
      </c>
      <c r="H51" s="303">
        <v>58192149.340291277</v>
      </c>
      <c r="I51" s="303">
        <v>10737.354463100433</v>
      </c>
      <c r="J51" s="303">
        <v>924512.18419003487</v>
      </c>
      <c r="K51" s="303">
        <v>15117451.968289554</v>
      </c>
      <c r="L51" s="303">
        <v>92990842.065253794</v>
      </c>
      <c r="M51" s="303">
        <v>128141298.22087912</v>
      </c>
      <c r="N51" s="303">
        <v>166806758.67198211</v>
      </c>
      <c r="O51" s="303">
        <v>19823143.390062898</v>
      </c>
      <c r="P51" s="303">
        <v>107601149.35881941</v>
      </c>
      <c r="Q51" s="303">
        <v>128166343.86553568</v>
      </c>
      <c r="R51" s="303">
        <v>21398154.554683924</v>
      </c>
      <c r="S51" s="303">
        <v>74225025.989751235</v>
      </c>
      <c r="T51" s="303">
        <v>10513897.400259882</v>
      </c>
      <c r="U51" s="303">
        <v>5223640.3990578949</v>
      </c>
      <c r="V51" s="303">
        <v>195187541.33467025</v>
      </c>
      <c r="W51" s="303">
        <v>42296023.672109649</v>
      </c>
      <c r="X51" s="303">
        <v>16942.794751703739</v>
      </c>
      <c r="Y51" s="303">
        <v>158785331.32481617</v>
      </c>
      <c r="Z51" s="303">
        <v>139691374.37538555</v>
      </c>
      <c r="AA51" s="303">
        <v>14465809.907656223</v>
      </c>
      <c r="AB51" s="303">
        <v>245893.32272514701</v>
      </c>
      <c r="AC51" s="303">
        <v>21664208.051264316</v>
      </c>
      <c r="AE51" s="303">
        <v>1727369.6148705482</v>
      </c>
      <c r="AF51" s="303">
        <v>134945676.45884496</v>
      </c>
      <c r="AG51" s="303">
        <v>9620836.1739922762</v>
      </c>
      <c r="AH51" s="303">
        <v>167625149.53542042</v>
      </c>
      <c r="AI51" s="303">
        <v>8997483.8451505601</v>
      </c>
      <c r="AJ51" s="303">
        <v>23948625.243549556</v>
      </c>
      <c r="AK51" s="303">
        <v>1782077.483110249</v>
      </c>
      <c r="AL51" s="303">
        <v>103070.67246744037</v>
      </c>
      <c r="AN51" s="303">
        <v>11781274.648638964</v>
      </c>
      <c r="AO51" s="303">
        <v>140612554.65079874</v>
      </c>
      <c r="AP51" s="303">
        <v>9224076.7535292506</v>
      </c>
      <c r="AQ51" s="303">
        <v>28607.560931503773</v>
      </c>
      <c r="AR51" s="303">
        <v>29704345.095746487</v>
      </c>
      <c r="AS51" s="303">
        <v>102985142.82675418</v>
      </c>
      <c r="AT51" s="303">
        <v>65092583.000038832</v>
      </c>
      <c r="AU51" s="303">
        <v>17021104.439730763</v>
      </c>
      <c r="AV51" s="303">
        <v>57459127.332963064</v>
      </c>
      <c r="AW51" s="303">
        <v>2687174.3621773124</v>
      </c>
      <c r="AX51" s="303">
        <v>81540669.104487345</v>
      </c>
      <c r="AY51" s="303">
        <v>54725907.165754169</v>
      </c>
      <c r="AZ51" s="303">
        <v>5638659.7914835215</v>
      </c>
      <c r="BA51" s="303">
        <v>23055105.386180431</v>
      </c>
      <c r="BB51" s="303">
        <v>23496327.252714694</v>
      </c>
      <c r="BC51" s="303">
        <v>23003754.783189833</v>
      </c>
      <c r="BD51" s="303">
        <v>53692540.26350534</v>
      </c>
      <c r="BE51" s="303">
        <v>2983.0750443935394</v>
      </c>
      <c r="BF51" s="303">
        <v>80269892.867667213</v>
      </c>
      <c r="BG51" s="303">
        <v>103414685.9704075</v>
      </c>
      <c r="BH51" s="303">
        <v>86276414.116758466</v>
      </c>
      <c r="BI51" s="303">
        <v>140174.37816944718</v>
      </c>
      <c r="BJ51" s="303">
        <v>159578201.34288225</v>
      </c>
      <c r="BK51" s="303">
        <v>111709593.40937984</v>
      </c>
      <c r="BM51" s="303">
        <v>861829.59181413054</v>
      </c>
      <c r="BN51" s="303">
        <v>201768809.06338221</v>
      </c>
      <c r="BO51" s="303">
        <v>17663469.82561025</v>
      </c>
      <c r="BP51" s="303">
        <v>3857314.8230307102</v>
      </c>
      <c r="BQ51" s="303">
        <v>169004529.47522914</v>
      </c>
      <c r="BR51" s="303">
        <v>21255966.564182103</v>
      </c>
      <c r="BS51" s="303">
        <v>180882473.61205044</v>
      </c>
      <c r="BT51" s="303">
        <v>137475728.17718738</v>
      </c>
      <c r="BU51" s="303">
        <v>141241061.41919118</v>
      </c>
      <c r="BV51" s="303">
        <v>51961895.746579319</v>
      </c>
      <c r="BW51" s="303">
        <v>24690183.012281448</v>
      </c>
      <c r="BX51" s="303">
        <v>218444.47823914886</v>
      </c>
      <c r="BY51" s="303">
        <v>1094509.8476425409</v>
      </c>
      <c r="BZ51" s="303">
        <v>75403322.578115672</v>
      </c>
      <c r="CA51" s="303">
        <v>1819496.7242851257</v>
      </c>
      <c r="CB51" s="303">
        <v>61506972.679350644</v>
      </c>
      <c r="CC51" s="303">
        <v>51972.321868240833</v>
      </c>
      <c r="CD51" s="303">
        <v>2620727.5445212722</v>
      </c>
      <c r="CF51" s="303">
        <v>17517.05880227685</v>
      </c>
      <c r="CG51" s="303">
        <v>94453055.953210503</v>
      </c>
      <c r="CH51" s="303">
        <v>116619667.07838139</v>
      </c>
      <c r="CI51" s="303">
        <v>67308020.402926996</v>
      </c>
      <c r="CJ51" s="303">
        <v>4875556.6492634118</v>
      </c>
      <c r="CK51" s="303">
        <v>53571728.927917629</v>
      </c>
      <c r="CL51" s="303">
        <v>39467922.271382064</v>
      </c>
      <c r="CM51" s="303">
        <v>48878075.722535133</v>
      </c>
      <c r="CN51" s="303">
        <v>61115.019732356071</v>
      </c>
      <c r="CO51" s="303">
        <v>120099.52041459084</v>
      </c>
      <c r="CP51" s="303">
        <v>103791199.62964067</v>
      </c>
      <c r="CQ51" s="303">
        <v>154223676.96511459</v>
      </c>
      <c r="CR51" s="303">
        <v>9155695.7841306031</v>
      </c>
      <c r="CS51" s="303">
        <v>2104113.7000427842</v>
      </c>
      <c r="CT51" s="303">
        <v>3138295.1361024082</v>
      </c>
      <c r="CU51" s="303">
        <v>55804309.065279722</v>
      </c>
      <c r="CV51" s="303">
        <v>125743013.17218015</v>
      </c>
      <c r="CW51" s="303">
        <v>167224397.68537921</v>
      </c>
      <c r="CX51" s="303">
        <v>0.74452416889870943</v>
      </c>
      <c r="CY51" s="303">
        <v>14.96867676700554</v>
      </c>
      <c r="CZ51" s="303">
        <v>64.480854350232448</v>
      </c>
      <c r="DA51" s="303">
        <v>6.4154451284061329</v>
      </c>
      <c r="DB51" s="303">
        <v>12.024783710711334</v>
      </c>
      <c r="DC51" s="303">
        <v>95.916279287791582</v>
      </c>
      <c r="DD51" s="303">
        <v>35.06728896236568</v>
      </c>
      <c r="DE51" s="303">
        <v>4.993911687039658E-3</v>
      </c>
      <c r="DF51" s="303">
        <v>0.46003531065558378</v>
      </c>
      <c r="DG51" s="303">
        <v>7.372015106003607</v>
      </c>
      <c r="DH51" s="303">
        <v>54.42024507466742</v>
      </c>
      <c r="DI51" s="303">
        <v>64.610353785811498</v>
      </c>
      <c r="DJ51" s="303">
        <v>96.586867665397307</v>
      </c>
      <c r="DK51" s="303">
        <v>12.552444605629365</v>
      </c>
      <c r="DL51" s="303">
        <v>44.959330219197454</v>
      </c>
      <c r="DM51" s="303">
        <v>57.200203904681366</v>
      </c>
      <c r="DN51" s="303">
        <v>10.346084862221041</v>
      </c>
      <c r="DO51" s="303">
        <v>36.740483044253239</v>
      </c>
      <c r="DP51" s="303">
        <v>5.4763467312830514</v>
      </c>
      <c r="DQ51" s="303">
        <v>2.7357284474346564</v>
      </c>
      <c r="DR51" s="303">
        <v>92.927834938332182</v>
      </c>
      <c r="DS51" s="303">
        <v>24.971672996249218</v>
      </c>
      <c r="DT51" s="303">
        <v>8.0347424817966851E-3</v>
      </c>
      <c r="DU51" s="303">
        <v>65.843692843903412</v>
      </c>
      <c r="DV51" s="303">
        <v>61.517598439906408</v>
      </c>
      <c r="DW51" s="303">
        <v>8.4745041466917819</v>
      </c>
      <c r="DX51" s="303">
        <v>0.12820427700854026</v>
      </c>
      <c r="DY51" s="303">
        <v>11.032800195710454</v>
      </c>
      <c r="EA51" s="303">
        <v>1.003025628733629</v>
      </c>
      <c r="EB51" s="303">
        <v>72.074767573162148</v>
      </c>
      <c r="EC51" s="303">
        <v>5.0587979307029345</v>
      </c>
      <c r="ED51" s="303">
        <v>74.051361952803546</v>
      </c>
      <c r="EE51" s="303">
        <v>4.2857832601314581</v>
      </c>
      <c r="EF51" s="303">
        <v>12.064095778130165</v>
      </c>
      <c r="EG51" s="303">
        <v>0.80311897206579941</v>
      </c>
      <c r="EH51" s="303">
        <v>5.662635017016341E-2</v>
      </c>
      <c r="EJ51" s="303">
        <v>5.6627241176268379</v>
      </c>
      <c r="EK51" s="303">
        <v>66.074016818318157</v>
      </c>
      <c r="EL51" s="303">
        <v>4.5737413146245398</v>
      </c>
      <c r="EM51" s="303">
        <v>1.4244154297073647E-2</v>
      </c>
      <c r="EN51" s="303">
        <v>14.931758252469733</v>
      </c>
      <c r="EO51" s="303">
        <v>53.673968439028343</v>
      </c>
      <c r="EP51" s="303">
        <v>37.465076808405442</v>
      </c>
      <c r="EQ51" s="303">
        <v>10.34560169760444</v>
      </c>
      <c r="ER51" s="303">
        <v>31.583520462934167</v>
      </c>
      <c r="ES51" s="303">
        <v>1.3283389853104717</v>
      </c>
      <c r="ET51" s="303">
        <v>40.880485805262907</v>
      </c>
      <c r="EU51" s="303">
        <v>25.793911165797816</v>
      </c>
      <c r="EV51" s="303">
        <v>3.1305156350666357</v>
      </c>
      <c r="EW51" s="303">
        <v>12.347769111082092</v>
      </c>
      <c r="EX51" s="303">
        <v>13.123939839041086</v>
      </c>
      <c r="EY51" s="303">
        <v>13.217464912926333</v>
      </c>
      <c r="EZ51" s="303">
        <v>26.447603607800652</v>
      </c>
      <c r="FA51" s="303">
        <v>1.5592029615901853E-3</v>
      </c>
      <c r="FB51" s="303">
        <v>48.668776242001144</v>
      </c>
      <c r="FC51" s="303">
        <v>51.973682175212566</v>
      </c>
      <c r="FD51" s="303">
        <v>43.672260288275474</v>
      </c>
      <c r="FE51" s="303">
        <v>7.2798957001481687E-2</v>
      </c>
      <c r="FF51" s="303">
        <v>88.170795298204837</v>
      </c>
      <c r="FG51" s="303">
        <v>58.256710874033111</v>
      </c>
      <c r="FI51" s="303">
        <v>0.52688219623772126</v>
      </c>
      <c r="FJ51" s="303">
        <v>98.038874025407594</v>
      </c>
      <c r="FK51" s="303">
        <v>9.6950604438218537</v>
      </c>
      <c r="FL51" s="303">
        <v>1.6316083828028158</v>
      </c>
      <c r="FM51" s="303">
        <v>89.134942406962097</v>
      </c>
      <c r="FN51" s="303">
        <v>12.962531662597055</v>
      </c>
      <c r="FO51" s="303">
        <v>96.764000591831987</v>
      </c>
      <c r="FP51" s="303">
        <v>77.154885466757307</v>
      </c>
      <c r="FQ51" s="303">
        <v>62.262389316733646</v>
      </c>
      <c r="FR51" s="303">
        <v>24.469555646151417</v>
      </c>
      <c r="FS51" s="303">
        <v>12.061551141836892</v>
      </c>
      <c r="FT51" s="303">
        <v>0.11954077516263444</v>
      </c>
      <c r="FU51" s="303">
        <v>0.5443999030461304</v>
      </c>
      <c r="FV51" s="303">
        <v>34.466793826438277</v>
      </c>
      <c r="FW51" s="303">
        <v>0.92994974469644642</v>
      </c>
      <c r="FX51" s="303">
        <v>33.206834506812235</v>
      </c>
      <c r="FY51" s="303">
        <v>2.8167677301301396E-2</v>
      </c>
      <c r="FZ51" s="303">
        <v>1.075071803377345</v>
      </c>
      <c r="GB51" s="303">
        <v>1.1208011025648619E-2</v>
      </c>
      <c r="GC51" s="303">
        <v>51.392127818253464</v>
      </c>
      <c r="GD51" s="303">
        <v>66.282174767957159</v>
      </c>
      <c r="GE51" s="303">
        <v>35.333735049330173</v>
      </c>
      <c r="GF51" s="303">
        <v>2.7703256068270625</v>
      </c>
      <c r="GG51" s="303">
        <v>24.784232541095864</v>
      </c>
      <c r="GH51" s="303">
        <v>21.49033478333406</v>
      </c>
      <c r="GI51" s="303">
        <v>25.684362301709225</v>
      </c>
      <c r="GJ51" s="303">
        <v>3.6021170262788407E-2</v>
      </c>
      <c r="GK51" s="303">
        <v>5.7612254295296296E-2</v>
      </c>
      <c r="GL51" s="303">
        <v>52.672686475998454</v>
      </c>
      <c r="GM51" s="303">
        <v>74.688172964311704</v>
      </c>
      <c r="GN51" s="303">
        <v>5.0576673685529903</v>
      </c>
      <c r="GO51" s="303">
        <v>1.0391701615631186</v>
      </c>
      <c r="GP51" s="303">
        <v>1.3182201349121965</v>
      </c>
      <c r="GQ51" s="303">
        <v>33.147272721656506</v>
      </c>
      <c r="GR51" s="303">
        <v>62.971699082061086</v>
      </c>
      <c r="GS51" s="303">
        <v>81.956840418697936</v>
      </c>
    </row>
    <row r="52" spans="1:201">
      <c r="A52" s="313">
        <v>50</v>
      </c>
      <c r="B52" s="303">
        <v>1214108.726540029</v>
      </c>
      <c r="C52" s="303">
        <v>23286020.991317928</v>
      </c>
      <c r="D52" s="303">
        <v>126910431.96167146</v>
      </c>
      <c r="E52" s="303">
        <v>9510367.5695745945</v>
      </c>
      <c r="F52" s="303">
        <v>19382648.693149537</v>
      </c>
      <c r="G52" s="303">
        <v>212955955.79167962</v>
      </c>
      <c r="H52" s="303">
        <v>54895175.40104194</v>
      </c>
      <c r="I52" s="303">
        <v>8374.0817750096321</v>
      </c>
      <c r="J52" s="303">
        <v>760059.17931711674</v>
      </c>
      <c r="K52" s="303">
        <v>13311868.984060884</v>
      </c>
      <c r="L52" s="303">
        <v>88817430.861514941</v>
      </c>
      <c r="M52" s="303">
        <v>124258481.11286493</v>
      </c>
      <c r="N52" s="303">
        <v>166485412.3758283</v>
      </c>
      <c r="O52" s="303">
        <v>17993247.941131115</v>
      </c>
      <c r="P52" s="303">
        <v>102092991.51708722</v>
      </c>
      <c r="Q52" s="303">
        <v>124205556.68349777</v>
      </c>
      <c r="R52" s="303">
        <v>19322796.207282931</v>
      </c>
      <c r="S52" s="303">
        <v>70103784.734860033</v>
      </c>
      <c r="T52" s="303">
        <v>9166979.125248462</v>
      </c>
      <c r="U52" s="303">
        <v>4470039.7302591205</v>
      </c>
      <c r="V52" s="303">
        <v>194062155.57334223</v>
      </c>
      <c r="W52" s="303">
        <v>39145839.790732473</v>
      </c>
      <c r="X52" s="303">
        <v>13726.597241908312</v>
      </c>
      <c r="Y52" s="303">
        <v>154024701.13955969</v>
      </c>
      <c r="Z52" s="303">
        <v>135007548.07041937</v>
      </c>
      <c r="AA52" s="303">
        <v>12718771.075297773</v>
      </c>
      <c r="AB52" s="303">
        <v>200337.72137877345</v>
      </c>
      <c r="AC52" s="303">
        <v>19360441.002197027</v>
      </c>
      <c r="AE52" s="303">
        <v>1424068.3751081526</v>
      </c>
      <c r="AF52" s="303">
        <v>131695031.48855495</v>
      </c>
      <c r="AG52" s="303">
        <v>8328407.760553062</v>
      </c>
      <c r="AH52" s="303">
        <v>163440281.04952908</v>
      </c>
      <c r="AI52" s="303">
        <v>7856610.9553037286</v>
      </c>
      <c r="AJ52" s="303">
        <v>21652265.035432994</v>
      </c>
      <c r="AK52" s="303">
        <v>1450806.2643480599</v>
      </c>
      <c r="AL52" s="303">
        <v>82910.03191819787</v>
      </c>
      <c r="AN52" s="303">
        <v>10393942.73392579</v>
      </c>
      <c r="AO52" s="303">
        <v>135819666.09866399</v>
      </c>
      <c r="AP52" s="303">
        <v>8024887.6070814729</v>
      </c>
      <c r="AQ52" s="303">
        <v>23527.021989762783</v>
      </c>
      <c r="AR52" s="303">
        <v>26939646.296276331</v>
      </c>
      <c r="AS52" s="303">
        <v>98975086.996879786</v>
      </c>
      <c r="AT52" s="303">
        <v>61569602.697369665</v>
      </c>
      <c r="AU52" s="303">
        <v>15136490.361206621</v>
      </c>
      <c r="AV52" s="303">
        <v>53290691.960942626</v>
      </c>
      <c r="AW52" s="303">
        <v>2216312.4245491028</v>
      </c>
      <c r="AX52" s="303">
        <v>76668829.156245008</v>
      </c>
      <c r="AY52" s="303">
        <v>50386248.164352566</v>
      </c>
      <c r="AZ52" s="303">
        <v>4804491.1112912595</v>
      </c>
      <c r="BA52" s="303">
        <v>20540892.535271108</v>
      </c>
      <c r="BB52" s="303">
        <v>21320137.442506433</v>
      </c>
      <c r="BC52" s="303">
        <v>20628510.457751453</v>
      </c>
      <c r="BD52" s="303">
        <v>49898549.251348585</v>
      </c>
      <c r="BE52" s="303">
        <v>1697.6666781008244</v>
      </c>
      <c r="BF52" s="303">
        <v>76444682.865819886</v>
      </c>
      <c r="BG52" s="303">
        <v>99049240.610732839</v>
      </c>
      <c r="BH52" s="303">
        <v>81579107.399675429</v>
      </c>
      <c r="BI52" s="303">
        <v>109260.63486322761</v>
      </c>
      <c r="BJ52" s="303">
        <v>157940045.8271772</v>
      </c>
      <c r="BK52" s="303">
        <v>107711477.24884079</v>
      </c>
      <c r="BM52" s="303">
        <v>718642.91434141994</v>
      </c>
      <c r="BN52" s="303">
        <v>201616663.95870444</v>
      </c>
      <c r="BO52" s="303">
        <v>15875806.555254489</v>
      </c>
      <c r="BP52" s="303">
        <v>3226193.9936906695</v>
      </c>
      <c r="BQ52" s="303">
        <v>167432387.31364012</v>
      </c>
      <c r="BR52" s="303">
        <v>19095300.905830771</v>
      </c>
      <c r="BS52" s="303">
        <v>180565069.40994</v>
      </c>
      <c r="BT52" s="303">
        <v>134498684.85097441</v>
      </c>
      <c r="BU52" s="303">
        <v>135921092.15742558</v>
      </c>
      <c r="BV52" s="303">
        <v>48199670.12511614</v>
      </c>
      <c r="BW52" s="303">
        <v>22322498.305447459</v>
      </c>
      <c r="BX52" s="303">
        <v>174086.03755354881</v>
      </c>
      <c r="BY52" s="303">
        <v>906849.91832873225</v>
      </c>
      <c r="BZ52" s="303">
        <v>70670728.867824703</v>
      </c>
      <c r="CA52" s="303">
        <v>1570233.6304467916</v>
      </c>
      <c r="CB52" s="303">
        <v>57474024.766304135</v>
      </c>
      <c r="CC52" s="303">
        <v>41462.150170892477</v>
      </c>
      <c r="CD52" s="303">
        <v>2144235.1299881339</v>
      </c>
      <c r="CF52" s="303">
        <v>14342.390872687101</v>
      </c>
      <c r="CG52" s="303">
        <v>90160895.450404137</v>
      </c>
      <c r="CH52" s="303">
        <v>112726181.35263455</v>
      </c>
      <c r="CI52" s="303">
        <v>63367826.402054504</v>
      </c>
      <c r="CJ52" s="303">
        <v>4171563.537337184</v>
      </c>
      <c r="CK52" s="303">
        <v>49493909.164761513</v>
      </c>
      <c r="CL52" s="303">
        <v>36732566.222316861</v>
      </c>
      <c r="CM52" s="303">
        <v>45689376.357470065</v>
      </c>
      <c r="CN52" s="303">
        <v>49396.21942281723</v>
      </c>
      <c r="CO52" s="303">
        <v>96210.090024888515</v>
      </c>
      <c r="CP52" s="303">
        <v>99565890.373084053</v>
      </c>
      <c r="CQ52" s="303">
        <v>151023538.3381058</v>
      </c>
      <c r="CR52" s="303">
        <v>8022605.1123559475</v>
      </c>
      <c r="CS52" s="303">
        <v>1762698.9987422824</v>
      </c>
      <c r="CT52" s="303">
        <v>2684662.3244989514</v>
      </c>
      <c r="CU52" s="303">
        <v>51937314.807137445</v>
      </c>
      <c r="CV52" s="303">
        <v>121863698.83783539</v>
      </c>
      <c r="CW52" s="303">
        <v>164346594.50209686</v>
      </c>
      <c r="CX52" s="303">
        <v>0.61544753914678352</v>
      </c>
      <c r="CY52" s="303">
        <v>13.444637444675283</v>
      </c>
      <c r="CZ52" s="303">
        <v>62.307578513294246</v>
      </c>
      <c r="DA52" s="303">
        <v>5.6377121814145648</v>
      </c>
      <c r="DB52" s="303">
        <v>10.859460592801176</v>
      </c>
      <c r="DC52" s="303">
        <v>95.668871880620756</v>
      </c>
      <c r="DD52" s="303">
        <v>33.080492819934918</v>
      </c>
      <c r="DE52" s="303">
        <v>3.8947605751641504E-3</v>
      </c>
      <c r="DF52" s="303">
        <v>0.3782038426893311</v>
      </c>
      <c r="DG52" s="303">
        <v>6.49152379947936</v>
      </c>
      <c r="DH52" s="303">
        <v>51.977874885724958</v>
      </c>
      <c r="DI52" s="303">
        <v>62.65259160829735</v>
      </c>
      <c r="DJ52" s="303">
        <v>96.400797074322469</v>
      </c>
      <c r="DK52" s="303">
        <v>11.393715094126971</v>
      </c>
      <c r="DL52" s="303">
        <v>42.657839121922279</v>
      </c>
      <c r="DM52" s="303">
        <v>55.432518039558254</v>
      </c>
      <c r="DN52" s="303">
        <v>9.3426416201013858</v>
      </c>
      <c r="DO52" s="303">
        <v>34.700518861990581</v>
      </c>
      <c r="DP52" s="303">
        <v>4.7747808692762685</v>
      </c>
      <c r="DQ52" s="303">
        <v>2.3410522005761596</v>
      </c>
      <c r="DR52" s="303">
        <v>92.392044274873157</v>
      </c>
      <c r="DS52" s="303">
        <v>23.111796938545982</v>
      </c>
      <c r="DT52" s="303">
        <v>6.5095325538889245E-3</v>
      </c>
      <c r="DU52" s="303">
        <v>63.869596943191873</v>
      </c>
      <c r="DV52" s="303">
        <v>59.454924584204463</v>
      </c>
      <c r="DW52" s="303">
        <v>7.4510365410918116</v>
      </c>
      <c r="DX52" s="303">
        <v>0.10445242043279511</v>
      </c>
      <c r="DY52" s="303">
        <v>9.8595746852428547</v>
      </c>
      <c r="EA52" s="303">
        <v>0.82690876637283961</v>
      </c>
      <c r="EB52" s="303">
        <v>70.338591306944593</v>
      </c>
      <c r="EC52" s="303">
        <v>4.3792172720942455</v>
      </c>
      <c r="ED52" s="303">
        <v>72.202622596969974</v>
      </c>
      <c r="EE52" s="303">
        <v>3.7423497827956025</v>
      </c>
      <c r="EF52" s="303">
        <v>10.907306642634092</v>
      </c>
      <c r="EG52" s="303">
        <v>0.6538268098513158</v>
      </c>
      <c r="EH52" s="303">
        <v>4.5550226729163881E-2</v>
      </c>
      <c r="EJ52" s="303">
        <v>4.9958966200175459</v>
      </c>
      <c r="EK52" s="303">
        <v>63.821832441264903</v>
      </c>
      <c r="EL52" s="303">
        <v>3.9791256051380604</v>
      </c>
      <c r="EM52" s="303">
        <v>1.1714474092189231E-2</v>
      </c>
      <c r="EN52" s="303">
        <v>13.542001502017321</v>
      </c>
      <c r="EO52" s="303">
        <v>51.584000855903291</v>
      </c>
      <c r="EP52" s="303">
        <v>35.43736917182386</v>
      </c>
      <c r="EQ52" s="303">
        <v>9.2001139486075267</v>
      </c>
      <c r="ER52" s="303">
        <v>29.292259352967758</v>
      </c>
      <c r="ES52" s="303">
        <v>1.0955798918724153</v>
      </c>
      <c r="ET52" s="303">
        <v>38.437984584253506</v>
      </c>
      <c r="EU52" s="303">
        <v>23.748503705799521</v>
      </c>
      <c r="EV52" s="303">
        <v>2.6673952851620482</v>
      </c>
      <c r="EW52" s="303">
        <v>11.001216178049196</v>
      </c>
      <c r="EX52" s="303">
        <v>11.90842288439841</v>
      </c>
      <c r="EY52" s="303">
        <v>11.852700385265349</v>
      </c>
      <c r="EZ52" s="303">
        <v>24.578778443473638</v>
      </c>
      <c r="FA52" s="303">
        <v>8.8734171044829171E-4</v>
      </c>
      <c r="FB52" s="303">
        <v>46.349497082559772</v>
      </c>
      <c r="FC52" s="303">
        <v>49.779716516003269</v>
      </c>
      <c r="FD52" s="303">
        <v>41.294530479933009</v>
      </c>
      <c r="FE52" s="303">
        <v>5.6744038127621153E-2</v>
      </c>
      <c r="FF52" s="303">
        <v>87.265674965813673</v>
      </c>
      <c r="FG52" s="303">
        <v>56.171687644633685</v>
      </c>
      <c r="FI52" s="303">
        <v>0.43934457648623498</v>
      </c>
      <c r="FJ52" s="303">
        <v>97.964947164163149</v>
      </c>
      <c r="FK52" s="303">
        <v>8.7138543936849544</v>
      </c>
      <c r="FL52" s="303">
        <v>1.3646501273955991</v>
      </c>
      <c r="FM52" s="303">
        <v>88.305776458191858</v>
      </c>
      <c r="FN52" s="303">
        <v>11.644892357694294</v>
      </c>
      <c r="FO52" s="303">
        <v>96.594203597200334</v>
      </c>
      <c r="FP52" s="303">
        <v>75.484092811871392</v>
      </c>
      <c r="FQ52" s="303">
        <v>59.917221459731827</v>
      </c>
      <c r="FR52" s="303">
        <v>22.697872995334539</v>
      </c>
      <c r="FS52" s="303">
        <v>10.904899116818775</v>
      </c>
      <c r="FT52" s="303">
        <v>9.5266220697782539E-2</v>
      </c>
      <c r="FU52" s="303">
        <v>0.45105944791534525</v>
      </c>
      <c r="FV52" s="303">
        <v>32.303529316337773</v>
      </c>
      <c r="FW52" s="303">
        <v>0.80255069671614321</v>
      </c>
      <c r="FX52" s="303">
        <v>31.029497075147518</v>
      </c>
      <c r="FY52" s="303">
        <v>2.2471431412908874E-2</v>
      </c>
      <c r="FZ52" s="303">
        <v>0.87960563961733407</v>
      </c>
      <c r="GB52" s="303">
        <v>9.1767503237669724E-3</v>
      </c>
      <c r="GC52" s="303">
        <v>49.056753288011109</v>
      </c>
      <c r="GD52" s="303">
        <v>64.069265849626532</v>
      </c>
      <c r="GE52" s="303">
        <v>33.265307393363422</v>
      </c>
      <c r="GF52" s="303">
        <v>2.3703117652703769</v>
      </c>
      <c r="GG52" s="303">
        <v>22.897684630597688</v>
      </c>
      <c r="GH52" s="303">
        <v>20.000929872636423</v>
      </c>
      <c r="GI52" s="303">
        <v>24.008770360887347</v>
      </c>
      <c r="GJ52" s="303">
        <v>2.9114113649305374E-2</v>
      </c>
      <c r="GK52" s="303">
        <v>4.6152392225654752E-2</v>
      </c>
      <c r="GL52" s="303">
        <v>50.528396877950655</v>
      </c>
      <c r="GM52" s="303">
        <v>73.138394668350884</v>
      </c>
      <c r="GN52" s="303">
        <v>4.4317405300728892</v>
      </c>
      <c r="GO52" s="303">
        <v>0.8705538124070572</v>
      </c>
      <c r="GP52" s="303">
        <v>1.127674669881404</v>
      </c>
      <c r="GQ52" s="303">
        <v>30.850311869802272</v>
      </c>
      <c r="GR52" s="303">
        <v>61.028950862940704</v>
      </c>
      <c r="GS52" s="303">
        <v>80.54642627152046</v>
      </c>
    </row>
    <row r="53" spans="1:201">
      <c r="A53" s="313">
        <v>51</v>
      </c>
      <c r="B53" s="303">
        <v>1003232.9742878079</v>
      </c>
      <c r="C53" s="303">
        <v>20874647.47745204</v>
      </c>
      <c r="D53" s="303">
        <v>122454486.78690898</v>
      </c>
      <c r="E53" s="303">
        <v>8345628.5764514506</v>
      </c>
      <c r="F53" s="303">
        <v>17482477.163743615</v>
      </c>
      <c r="G53" s="303">
        <v>212365956.21410578</v>
      </c>
      <c r="H53" s="303">
        <v>51727156.023801446</v>
      </c>
      <c r="I53" s="303">
        <v>6624.997030466795</v>
      </c>
      <c r="J53" s="303">
        <v>625097.45613121986</v>
      </c>
      <c r="K53" s="303">
        <v>11703831.10339883</v>
      </c>
      <c r="L53" s="303">
        <v>84684666.660547733</v>
      </c>
      <c r="M53" s="303">
        <v>120362724.83759893</v>
      </c>
      <c r="N53" s="303">
        <v>166142430.14735755</v>
      </c>
      <c r="O53" s="303">
        <v>16314359.349168956</v>
      </c>
      <c r="P53" s="303">
        <v>96724557.574503809</v>
      </c>
      <c r="Q53" s="303">
        <v>120285825.0082776</v>
      </c>
      <c r="R53" s="303">
        <v>17430795.287007958</v>
      </c>
      <c r="S53" s="303">
        <v>66134476.494555891</v>
      </c>
      <c r="T53" s="303">
        <v>7980701.4403004348</v>
      </c>
      <c r="U53" s="303">
        <v>3820539.2876721323</v>
      </c>
      <c r="V53" s="303">
        <v>192854635.95634463</v>
      </c>
      <c r="W53" s="303">
        <v>36178602.43854551</v>
      </c>
      <c r="X53" s="303">
        <v>11336.915374159813</v>
      </c>
      <c r="Y53" s="303">
        <v>149235043.87205675</v>
      </c>
      <c r="Z53" s="303">
        <v>130327930.93925929</v>
      </c>
      <c r="AA53" s="303">
        <v>11161971.85860768</v>
      </c>
      <c r="AB53" s="303">
        <v>163916.66724997759</v>
      </c>
      <c r="AC53" s="303">
        <v>17274458.587683499</v>
      </c>
      <c r="AE53" s="303">
        <v>1172906.3817686141</v>
      </c>
      <c r="AF53" s="303">
        <v>128393679.95910086</v>
      </c>
      <c r="AG53" s="303">
        <v>7197648.8211065829</v>
      </c>
      <c r="AH53" s="303">
        <v>159149158.95700115</v>
      </c>
      <c r="AI53" s="303">
        <v>6852841.759264648</v>
      </c>
      <c r="AJ53" s="303">
        <v>19552568.749984235</v>
      </c>
      <c r="AK53" s="303">
        <v>1179999.3339769244</v>
      </c>
      <c r="AL53" s="303">
        <v>67307.865494161844</v>
      </c>
      <c r="AN53" s="303">
        <v>9159938.4942273796</v>
      </c>
      <c r="AO53" s="303">
        <v>130969777.1730229</v>
      </c>
      <c r="AP53" s="303">
        <v>6972415.2564377487</v>
      </c>
      <c r="AQ53" s="303">
        <v>19580.259802281857</v>
      </c>
      <c r="AR53" s="303">
        <v>24397462.092113227</v>
      </c>
      <c r="AS53" s="303">
        <v>95017254.704002932</v>
      </c>
      <c r="AT53" s="303">
        <v>58172134.039965436</v>
      </c>
      <c r="AU53" s="303">
        <v>13437841.80737716</v>
      </c>
      <c r="AV53" s="303">
        <v>49327678.510525227</v>
      </c>
      <c r="AW53" s="303">
        <v>1825412.5249884725</v>
      </c>
      <c r="AX53" s="303">
        <v>71955141.318028122</v>
      </c>
      <c r="AY53" s="303">
        <v>46305588.670314074</v>
      </c>
      <c r="AZ53" s="303">
        <v>4087396.4056970179</v>
      </c>
      <c r="BA53" s="303">
        <v>18265226.764921129</v>
      </c>
      <c r="BB53" s="303">
        <v>19322684.8223342</v>
      </c>
      <c r="BC53" s="303">
        <v>18466133.618219554</v>
      </c>
      <c r="BD53" s="303">
        <v>46311269.973201752</v>
      </c>
      <c r="BE53" s="303">
        <v>761.16201663017273</v>
      </c>
      <c r="BF53" s="303">
        <v>72694652.563915059</v>
      </c>
      <c r="BG53" s="303">
        <v>94749351.66065532</v>
      </c>
      <c r="BH53" s="303">
        <v>77011175.667641655</v>
      </c>
      <c r="BI53" s="303">
        <v>85803.248221874237</v>
      </c>
      <c r="BJ53" s="303">
        <v>156216296.08348876</v>
      </c>
      <c r="BK53" s="303">
        <v>103737957.54875761</v>
      </c>
      <c r="BM53" s="303">
        <v>599483.51434746385</v>
      </c>
      <c r="BN53" s="303">
        <v>201457931.90411019</v>
      </c>
      <c r="BO53" s="303">
        <v>14253095.92317605</v>
      </c>
      <c r="BP53" s="303">
        <v>2694970.586812973</v>
      </c>
      <c r="BQ53" s="303">
        <v>165774697.78817534</v>
      </c>
      <c r="BR53" s="303">
        <v>17126453.012944847</v>
      </c>
      <c r="BS53" s="303">
        <v>180226750.72216776</v>
      </c>
      <c r="BT53" s="303">
        <v>131429457.86553946</v>
      </c>
      <c r="BU53" s="303">
        <v>130577416.27632813</v>
      </c>
      <c r="BV53" s="303">
        <v>44653723.159826726</v>
      </c>
      <c r="BW53" s="303">
        <v>20157607.784586102</v>
      </c>
      <c r="BX53" s="303">
        <v>139360.30477508903</v>
      </c>
      <c r="BY53" s="303">
        <v>751525.30071184039</v>
      </c>
      <c r="BZ53" s="303">
        <v>66136499.791497171</v>
      </c>
      <c r="CA53" s="303">
        <v>1355386.2268480062</v>
      </c>
      <c r="CB53" s="303">
        <v>53620451.162938833</v>
      </c>
      <c r="CC53" s="303">
        <v>33593.623855650425</v>
      </c>
      <c r="CD53" s="303">
        <v>1752086.710701853</v>
      </c>
      <c r="CF53" s="303">
        <v>11928.398387491703</v>
      </c>
      <c r="CG53" s="303">
        <v>85934639.516234413</v>
      </c>
      <c r="CH53" s="303">
        <v>108787379.41257332</v>
      </c>
      <c r="CI53" s="303">
        <v>59583044.64766483</v>
      </c>
      <c r="CJ53" s="303">
        <v>3564834.6496955454</v>
      </c>
      <c r="CK53" s="303">
        <v>45657342.6642676</v>
      </c>
      <c r="CL53" s="303">
        <v>34157555.126460612</v>
      </c>
      <c r="CM53" s="303">
        <v>42667923.66179049</v>
      </c>
      <c r="CN53" s="303">
        <v>40430.632482141256</v>
      </c>
      <c r="CO53" s="303">
        <v>77779.712739020586</v>
      </c>
      <c r="CP53" s="303">
        <v>95400594.373590291</v>
      </c>
      <c r="CQ53" s="303">
        <v>147767630.24185771</v>
      </c>
      <c r="CR53" s="303">
        <v>7021367.9293523431</v>
      </c>
      <c r="CS53" s="303">
        <v>1475857.092901051</v>
      </c>
      <c r="CT53" s="303">
        <v>2295790.1720445752</v>
      </c>
      <c r="CU53" s="303">
        <v>48248032.038582027</v>
      </c>
      <c r="CV53" s="303">
        <v>117984072.79919754</v>
      </c>
      <c r="CW53" s="303">
        <v>161344774.19841704</v>
      </c>
      <c r="CX53" s="303">
        <v>0.50855187160701365</v>
      </c>
      <c r="CY53" s="303">
        <v>12.052384012897173</v>
      </c>
      <c r="CZ53" s="303">
        <v>60.119900561718929</v>
      </c>
      <c r="DA53" s="303">
        <v>4.9472590352389956</v>
      </c>
      <c r="DB53" s="303">
        <v>9.79485697903195</v>
      </c>
      <c r="DC53" s="303">
        <v>95.403818979016307</v>
      </c>
      <c r="DD53" s="303">
        <v>31.171406247269918</v>
      </c>
      <c r="DE53" s="303">
        <v>3.081266452620946E-3</v>
      </c>
      <c r="DF53" s="303">
        <v>0.3110471742168312</v>
      </c>
      <c r="DG53" s="303">
        <v>5.7073652275101745</v>
      </c>
      <c r="DH53" s="303">
        <v>49.559292198898383</v>
      </c>
      <c r="DI53" s="303">
        <v>60.688305350057938</v>
      </c>
      <c r="DJ53" s="303">
        <v>96.202198532053387</v>
      </c>
      <c r="DK53" s="303">
        <v>10.330606401678514</v>
      </c>
      <c r="DL53" s="303">
        <v>40.414729305504949</v>
      </c>
      <c r="DM53" s="303">
        <v>53.683155107668277</v>
      </c>
      <c r="DN53" s="303">
        <v>8.427852354955137</v>
      </c>
      <c r="DO53" s="303">
        <v>32.735759669849038</v>
      </c>
      <c r="DP53" s="303">
        <v>4.1568874587700391</v>
      </c>
      <c r="DQ53" s="303">
        <v>2.0008953938926277</v>
      </c>
      <c r="DR53" s="303">
        <v>91.81715008395372</v>
      </c>
      <c r="DS53" s="303">
        <v>21.359932946897771</v>
      </c>
      <c r="DT53" s="303">
        <v>5.3762792328069745E-3</v>
      </c>
      <c r="DU53" s="303">
        <v>61.8834643494707</v>
      </c>
      <c r="DV53" s="303">
        <v>57.394104373834068</v>
      </c>
      <c r="DW53" s="303">
        <v>6.5390169928172215</v>
      </c>
      <c r="DX53" s="303">
        <v>8.5463149554177401E-2</v>
      </c>
      <c r="DY53" s="303">
        <v>8.7972590383180016</v>
      </c>
      <c r="EA53" s="303">
        <v>0.6810674165455407</v>
      </c>
      <c r="EB53" s="303">
        <v>68.575332561598458</v>
      </c>
      <c r="EC53" s="303">
        <v>3.7846451497189411</v>
      </c>
      <c r="ED53" s="303">
        <v>70.306943839109636</v>
      </c>
      <c r="EE53" s="303">
        <v>3.2642230874374829</v>
      </c>
      <c r="EF53" s="303">
        <v>9.8495867595497497</v>
      </c>
      <c r="EG53" s="303">
        <v>0.53178375302060121</v>
      </c>
      <c r="EH53" s="303">
        <v>3.6978499018551318E-2</v>
      </c>
      <c r="EJ53" s="303">
        <v>4.4027667781458755</v>
      </c>
      <c r="EK53" s="303">
        <v>61.542863516792949</v>
      </c>
      <c r="EL53" s="303">
        <v>3.4572591461672575</v>
      </c>
      <c r="EM53" s="303">
        <v>9.7493191561588595E-3</v>
      </c>
      <c r="EN53" s="303">
        <v>12.264098223979852</v>
      </c>
      <c r="EO53" s="303">
        <v>49.52125122285959</v>
      </c>
      <c r="EP53" s="303">
        <v>33.481901769282409</v>
      </c>
      <c r="EQ53" s="303">
        <v>8.1676579511511473</v>
      </c>
      <c r="ER53" s="303">
        <v>27.113912374587244</v>
      </c>
      <c r="ES53" s="303">
        <v>0.90234807809476103</v>
      </c>
      <c r="ET53" s="303">
        <v>36.074773061991657</v>
      </c>
      <c r="EU53" s="303">
        <v>21.82517024385621</v>
      </c>
      <c r="EV53" s="303">
        <v>2.2692729882508424</v>
      </c>
      <c r="EW53" s="303">
        <v>9.7824234188923676</v>
      </c>
      <c r="EX53" s="303">
        <v>10.792740091231378</v>
      </c>
      <c r="EY53" s="303">
        <v>10.610244956818368</v>
      </c>
      <c r="EZ53" s="303">
        <v>22.811774313788401</v>
      </c>
      <c r="FA53" s="303">
        <v>3.9784653517524943E-4</v>
      </c>
      <c r="FB53" s="303">
        <v>44.075800443086052</v>
      </c>
      <c r="FC53" s="303">
        <v>47.61869789874433</v>
      </c>
      <c r="FD53" s="303">
        <v>38.982288998611381</v>
      </c>
      <c r="FE53" s="303">
        <v>4.456154583643563E-2</v>
      </c>
      <c r="FF53" s="303">
        <v>86.313261763276557</v>
      </c>
      <c r="FG53" s="303">
        <v>54.09949150413118</v>
      </c>
      <c r="FI53" s="303">
        <v>0.36649610740660166</v>
      </c>
      <c r="FJ53" s="303">
        <v>97.887819723225192</v>
      </c>
      <c r="FK53" s="303">
        <v>7.8231869418107696</v>
      </c>
      <c r="FL53" s="303">
        <v>1.1399475548631055</v>
      </c>
      <c r="FM53" s="303">
        <v>87.431491840852161</v>
      </c>
      <c r="FN53" s="303">
        <v>10.444229330994933</v>
      </c>
      <c r="FO53" s="303">
        <v>96.413218291935024</v>
      </c>
      <c r="FP53" s="303">
        <v>73.761564335953793</v>
      </c>
      <c r="FQ53" s="303">
        <v>57.561603166097839</v>
      </c>
      <c r="FR53" s="303">
        <v>21.028038872872543</v>
      </c>
      <c r="FS53" s="303">
        <v>9.847315310297029</v>
      </c>
      <c r="FT53" s="303">
        <v>7.6263034863609178E-2</v>
      </c>
      <c r="FU53" s="303">
        <v>0.37380230221360139</v>
      </c>
      <c r="FV53" s="303">
        <v>30.230937109625387</v>
      </c>
      <c r="FW53" s="303">
        <v>0.69274160200404111</v>
      </c>
      <c r="FX53" s="303">
        <v>28.94900155842161</v>
      </c>
      <c r="FY53" s="303">
        <v>1.8206890170236887E-2</v>
      </c>
      <c r="FZ53" s="303">
        <v>0.71873897143008902</v>
      </c>
      <c r="GB53" s="303">
        <v>7.6321956873238823E-3</v>
      </c>
      <c r="GC53" s="303">
        <v>46.757237587120542</v>
      </c>
      <c r="GD53" s="303">
        <v>61.830600921934384</v>
      </c>
      <c r="GE53" s="303">
        <v>31.278464296083321</v>
      </c>
      <c r="GF53" s="303">
        <v>2.025564140588533</v>
      </c>
      <c r="GG53" s="303">
        <v>21.122749264304748</v>
      </c>
      <c r="GH53" s="303">
        <v>18.598832996589927</v>
      </c>
      <c r="GI53" s="303">
        <v>22.421062895604891</v>
      </c>
      <c r="GJ53" s="303">
        <v>2.3829799987782629E-2</v>
      </c>
      <c r="GK53" s="303">
        <v>3.7311261309509347E-2</v>
      </c>
      <c r="GL53" s="303">
        <v>48.414563228817173</v>
      </c>
      <c r="GM53" s="303">
        <v>71.561608069601277</v>
      </c>
      <c r="GN53" s="303">
        <v>3.8786504375169026</v>
      </c>
      <c r="GO53" s="303">
        <v>0.72888962875099139</v>
      </c>
      <c r="GP53" s="303">
        <v>0.96433149180521793</v>
      </c>
      <c r="GQ53" s="303">
        <v>28.658910092323758</v>
      </c>
      <c r="GR53" s="303">
        <v>59.086046543306637</v>
      </c>
      <c r="GS53" s="303">
        <v>79.075231212668086</v>
      </c>
    </row>
    <row r="54" spans="1:201">
      <c r="A54" s="313">
        <v>52</v>
      </c>
      <c r="B54" s="303">
        <v>828870.88452351093</v>
      </c>
      <c r="C54" s="303">
        <v>18678372.661277443</v>
      </c>
      <c r="D54" s="303">
        <v>117985515.16318192</v>
      </c>
      <c r="E54" s="303">
        <v>7313782.7104676664</v>
      </c>
      <c r="F54" s="303">
        <v>15749958.010280401</v>
      </c>
      <c r="G54" s="303">
        <v>211734262.59590471</v>
      </c>
      <c r="H54" s="303">
        <v>48689692.591847643</v>
      </c>
      <c r="I54" s="303">
        <v>5331.240750849247</v>
      </c>
      <c r="J54" s="303">
        <v>514486.06451821327</v>
      </c>
      <c r="K54" s="303">
        <v>10275015.066266686</v>
      </c>
      <c r="L54" s="303">
        <v>80607641.176062912</v>
      </c>
      <c r="M54" s="303">
        <v>116465342.82487372</v>
      </c>
      <c r="N54" s="303">
        <v>165776360.16817072</v>
      </c>
      <c r="O54" s="303">
        <v>14776742.666287333</v>
      </c>
      <c r="P54" s="303">
        <v>91508048.512343347</v>
      </c>
      <c r="Q54" s="303">
        <v>116413764.15715256</v>
      </c>
      <c r="R54" s="303">
        <v>15708782.794844508</v>
      </c>
      <c r="S54" s="303">
        <v>62320254.841827005</v>
      </c>
      <c r="T54" s="303">
        <v>6938204.9456667602</v>
      </c>
      <c r="U54" s="303">
        <v>3261809.8483304977</v>
      </c>
      <c r="V54" s="303">
        <v>191561983.3611919</v>
      </c>
      <c r="W54" s="303">
        <v>33390599.674457341</v>
      </c>
      <c r="X54" s="303">
        <v>9562.5480343699455</v>
      </c>
      <c r="Y54" s="303">
        <v>144431104.11712775</v>
      </c>
      <c r="Z54" s="303">
        <v>125666417.95720366</v>
      </c>
      <c r="AA54" s="303">
        <v>9778481.5554751158</v>
      </c>
      <c r="AB54" s="303">
        <v>134825.11093336344</v>
      </c>
      <c r="AC54" s="303">
        <v>15390208.670281231</v>
      </c>
      <c r="AE54" s="303">
        <v>965336.33236745</v>
      </c>
      <c r="AF54" s="303">
        <v>125051057.60774496</v>
      </c>
      <c r="AG54" s="303">
        <v>6210724.2925070226</v>
      </c>
      <c r="AH54" s="303">
        <v>154766237.8025766</v>
      </c>
      <c r="AI54" s="303">
        <v>5971196.0539639294</v>
      </c>
      <c r="AJ54" s="303">
        <v>17636360.580626667</v>
      </c>
      <c r="AK54" s="303">
        <v>959107.21147698164</v>
      </c>
      <c r="AL54" s="303">
        <v>55246.292089045048</v>
      </c>
      <c r="AN54" s="303">
        <v>8064163.5536703169</v>
      </c>
      <c r="AO54" s="303">
        <v>126082896.13642606</v>
      </c>
      <c r="AP54" s="303">
        <v>6050529.9754251242</v>
      </c>
      <c r="AQ54" s="303">
        <v>16515.010414600372</v>
      </c>
      <c r="AR54" s="303">
        <v>22065198.076678962</v>
      </c>
      <c r="AS54" s="303">
        <v>91120986.593992144</v>
      </c>
      <c r="AT54" s="303">
        <v>54903022.900664285</v>
      </c>
      <c r="AU54" s="303">
        <v>11910701.663941205</v>
      </c>
      <c r="AV54" s="303">
        <v>45572954.965348095</v>
      </c>
      <c r="AW54" s="303">
        <v>1501659.7035132945</v>
      </c>
      <c r="AX54" s="303">
        <v>67410551.309905276</v>
      </c>
      <c r="AY54" s="303">
        <v>42480386.391402185</v>
      </c>
      <c r="AZ54" s="303">
        <v>3472354.7802631259</v>
      </c>
      <c r="BA54" s="303">
        <v>16211530.556530356</v>
      </c>
      <c r="BB54" s="303">
        <v>17492764.772203475</v>
      </c>
      <c r="BC54" s="303">
        <v>16502847.125701278</v>
      </c>
      <c r="BD54" s="303">
        <v>42927396.906213164</v>
      </c>
      <c r="BE54" s="303">
        <v>79.272030860185623</v>
      </c>
      <c r="BF54" s="303">
        <v>69029800.078363612</v>
      </c>
      <c r="BG54" s="303">
        <v>90525971.010386795</v>
      </c>
      <c r="BH54" s="303">
        <v>72583556.040487766</v>
      </c>
      <c r="BI54" s="303">
        <v>68036.192398101091</v>
      </c>
      <c r="BJ54" s="303">
        <v>154408080.27177623</v>
      </c>
      <c r="BK54" s="303">
        <v>99799934.214241832</v>
      </c>
      <c r="BM54" s="303">
        <v>500422.54667145014</v>
      </c>
      <c r="BN54" s="303">
        <v>201292155.54029763</v>
      </c>
      <c r="BO54" s="303">
        <v>12782708.695847303</v>
      </c>
      <c r="BP54" s="303">
        <v>2248760.1993640065</v>
      </c>
      <c r="BQ54" s="303">
        <v>164032024.19083306</v>
      </c>
      <c r="BR54" s="303">
        <v>15336894.414449662</v>
      </c>
      <c r="BS54" s="303">
        <v>179866062.91735709</v>
      </c>
      <c r="BT54" s="303">
        <v>128277166.25119436</v>
      </c>
      <c r="BU54" s="303">
        <v>125231884.96850033</v>
      </c>
      <c r="BV54" s="303">
        <v>41318986.606887043</v>
      </c>
      <c r="BW54" s="303">
        <v>18181922.73603192</v>
      </c>
      <c r="BX54" s="303">
        <v>112213.7142662406</v>
      </c>
      <c r="BY54" s="303">
        <v>623123.68035015464</v>
      </c>
      <c r="BZ54" s="303">
        <v>61804391.050578266</v>
      </c>
      <c r="CA54" s="303">
        <v>1170303.4980491996</v>
      </c>
      <c r="CB54" s="303">
        <v>49948948.11631164</v>
      </c>
      <c r="CC54" s="303">
        <v>27710.436618208885</v>
      </c>
      <c r="CD54" s="303">
        <v>1430121.7476462126</v>
      </c>
      <c r="CF54" s="303">
        <v>10093.649017453194</v>
      </c>
      <c r="CG54" s="303">
        <v>81786840.641547009</v>
      </c>
      <c r="CH54" s="303">
        <v>104818996.31266019</v>
      </c>
      <c r="CI54" s="303">
        <v>55956367.047223568</v>
      </c>
      <c r="CJ54" s="303">
        <v>3042926.6578959227</v>
      </c>
      <c r="CK54" s="303">
        <v>42057137.069422007</v>
      </c>
      <c r="CL54" s="303">
        <v>31737230.753083259</v>
      </c>
      <c r="CM54" s="303">
        <v>39809982.880553871</v>
      </c>
      <c r="CN54" s="303">
        <v>33578.165924787521</v>
      </c>
      <c r="CO54" s="303">
        <v>63577.297971695662</v>
      </c>
      <c r="CP54" s="303">
        <v>91305505.210040808</v>
      </c>
      <c r="CQ54" s="303">
        <v>144464074.11391658</v>
      </c>
      <c r="CR54" s="303">
        <v>6138241.131878376</v>
      </c>
      <c r="CS54" s="303">
        <v>1235220.2467722893</v>
      </c>
      <c r="CT54" s="303">
        <v>1962779.8889950216</v>
      </c>
      <c r="CU54" s="303">
        <v>44740060.65583232</v>
      </c>
      <c r="CV54" s="303">
        <v>114114611.36229151</v>
      </c>
      <c r="CW54" s="303">
        <v>158225549.1400094</v>
      </c>
      <c r="CX54" s="303">
        <v>0.42016545553063667</v>
      </c>
      <c r="CY54" s="303">
        <v>10.78432200078494</v>
      </c>
      <c r="CZ54" s="303">
        <v>57.925827182446575</v>
      </c>
      <c r="DA54" s="303">
        <v>4.3355844637314247</v>
      </c>
      <c r="DB54" s="303">
        <v>8.8241834776360033</v>
      </c>
      <c r="DC54" s="303">
        <v>95.120035341208123</v>
      </c>
      <c r="DD54" s="303">
        <v>29.340994257190818</v>
      </c>
      <c r="DE54" s="303">
        <v>2.4795442474756929E-3</v>
      </c>
      <c r="DF54" s="303">
        <v>0.25600717931690847</v>
      </c>
      <c r="DG54" s="303">
        <v>5.0106040648795283</v>
      </c>
      <c r="DH54" s="303">
        <v>47.173329010333696</v>
      </c>
      <c r="DI54" s="303">
        <v>58.723199375818588</v>
      </c>
      <c r="DJ54" s="303">
        <v>95.990231385653018</v>
      </c>
      <c r="DK54" s="303">
        <v>9.3569541480082687</v>
      </c>
      <c r="DL54" s="303">
        <v>38.235098744728923</v>
      </c>
      <c r="DM54" s="303">
        <v>51.955067502641072</v>
      </c>
      <c r="DN54" s="303">
        <v>7.5952531075668626</v>
      </c>
      <c r="DO54" s="303">
        <v>30.847766448014944</v>
      </c>
      <c r="DP54" s="303">
        <v>3.613884987524691</v>
      </c>
      <c r="DQ54" s="303">
        <v>1.7082772378071125</v>
      </c>
      <c r="DR54" s="303">
        <v>91.201724498009199</v>
      </c>
      <c r="DS54" s="303">
        <v>19.713889482453681</v>
      </c>
      <c r="DT54" s="303">
        <v>4.5348251012866355E-3</v>
      </c>
      <c r="DU54" s="303">
        <v>59.891409220542513</v>
      </c>
      <c r="DV54" s="303">
        <v>55.34125690895123</v>
      </c>
      <c r="DW54" s="303">
        <v>5.7285269901385956</v>
      </c>
      <c r="DX54" s="303">
        <v>7.0295344656955083E-2</v>
      </c>
      <c r="DY54" s="303">
        <v>7.8376784799938344</v>
      </c>
      <c r="EA54" s="303">
        <v>0.56053844723026436</v>
      </c>
      <c r="EB54" s="303">
        <v>66.790030984098067</v>
      </c>
      <c r="EC54" s="303">
        <v>3.2657035865587747</v>
      </c>
      <c r="ED54" s="303">
        <v>68.370711228928968</v>
      </c>
      <c r="EE54" s="303">
        <v>2.8442676343158682</v>
      </c>
      <c r="EF54" s="303">
        <v>8.8842988296218426</v>
      </c>
      <c r="EG54" s="303">
        <v>0.43223552571795509</v>
      </c>
      <c r="EH54" s="303">
        <v>3.0351949847088094E-2</v>
      </c>
      <c r="EJ54" s="303">
        <v>3.876077487857541</v>
      </c>
      <c r="EK54" s="303">
        <v>59.246511952715984</v>
      </c>
      <c r="EL54" s="303">
        <v>3.0001440429675341</v>
      </c>
      <c r="EM54" s="303">
        <v>8.2230833004811599E-3</v>
      </c>
      <c r="EN54" s="303">
        <v>11.091717471361088</v>
      </c>
      <c r="EO54" s="303">
        <v>47.490587713284086</v>
      </c>
      <c r="EP54" s="303">
        <v>31.600312588391272</v>
      </c>
      <c r="EQ54" s="303">
        <v>7.2394465230177092</v>
      </c>
      <c r="ER54" s="303">
        <v>25.050055970458889</v>
      </c>
      <c r="ES54" s="303">
        <v>0.74230878164163305</v>
      </c>
      <c r="ET54" s="303">
        <v>33.796338884811455</v>
      </c>
      <c r="EU54" s="303">
        <v>20.022241194647073</v>
      </c>
      <c r="EV54" s="303">
        <v>1.9278093256362503</v>
      </c>
      <c r="EW54" s="303">
        <v>8.6825123067655809</v>
      </c>
      <c r="EX54" s="303">
        <v>9.7706330874486511</v>
      </c>
      <c r="EY54" s="303">
        <v>9.4821825785910772</v>
      </c>
      <c r="EZ54" s="303">
        <v>21.144963000790113</v>
      </c>
      <c r="FA54" s="303">
        <v>4.1434152158112455E-5</v>
      </c>
      <c r="FB54" s="303">
        <v>41.853748323578493</v>
      </c>
      <c r="FC54" s="303">
        <v>45.496130474570066</v>
      </c>
      <c r="FD54" s="303">
        <v>36.741072105279898</v>
      </c>
      <c r="FE54" s="303">
        <v>3.5334302242786476E-2</v>
      </c>
      <c r="FF54" s="303">
        <v>85.314179026111759</v>
      </c>
      <c r="FG54" s="303">
        <v>52.045806768449218</v>
      </c>
      <c r="FI54" s="303">
        <v>0.30593487731387992</v>
      </c>
      <c r="FJ54" s="303">
        <v>97.807269473047</v>
      </c>
      <c r="FK54" s="303">
        <v>7.0161262008850649</v>
      </c>
      <c r="FL54" s="303">
        <v>0.95120470081641373</v>
      </c>
      <c r="FM54" s="303">
        <v>86.512385641654078</v>
      </c>
      <c r="FN54" s="303">
        <v>9.3529023416988704</v>
      </c>
      <c r="FO54" s="303">
        <v>96.2202665135719</v>
      </c>
      <c r="FP54" s="303">
        <v>71.992417871429183</v>
      </c>
      <c r="FQ54" s="303">
        <v>55.205166956623565</v>
      </c>
      <c r="FR54" s="303">
        <v>19.457666574575775</v>
      </c>
      <c r="FS54" s="303">
        <v>8.8821614172924583</v>
      </c>
      <c r="FT54" s="303">
        <v>6.1407431743727821E-2</v>
      </c>
      <c r="FU54" s="303">
        <v>0.30993642670190186</v>
      </c>
      <c r="FV54" s="303">
        <v>28.250733934197964</v>
      </c>
      <c r="FW54" s="303">
        <v>0.59814531386738823</v>
      </c>
      <c r="FX54" s="303">
        <v>26.966803626226238</v>
      </c>
      <c r="FY54" s="303">
        <v>1.5018352239845647E-2</v>
      </c>
      <c r="FZ54" s="303">
        <v>0.58666287898005287</v>
      </c>
      <c r="GB54" s="303">
        <v>6.4582605306969833E-3</v>
      </c>
      <c r="GC54" s="303">
        <v>44.500410555098</v>
      </c>
      <c r="GD54" s="303">
        <v>59.575123190225007</v>
      </c>
      <c r="GE54" s="303">
        <v>29.374618889901093</v>
      </c>
      <c r="GF54" s="303">
        <v>1.729012345972708</v>
      </c>
      <c r="GG54" s="303">
        <v>19.457163059714134</v>
      </c>
      <c r="GH54" s="303">
        <v>17.280963241235277</v>
      </c>
      <c r="GI54" s="303">
        <v>20.919277373629683</v>
      </c>
      <c r="GJ54" s="303">
        <v>1.97909587068099E-2</v>
      </c>
      <c r="GK54" s="303">
        <v>3.0498302120681574E-2</v>
      </c>
      <c r="GL54" s="303">
        <v>46.336358637555257</v>
      </c>
      <c r="GM54" s="303">
        <v>69.961746256315692</v>
      </c>
      <c r="GN54" s="303">
        <v>3.3908053090646666</v>
      </c>
      <c r="GO54" s="303">
        <v>0.61004499109449017</v>
      </c>
      <c r="GP54" s="303">
        <v>0.82445272285236493</v>
      </c>
      <c r="GQ54" s="303">
        <v>26.575205696167764</v>
      </c>
      <c r="GR54" s="303">
        <v>57.148232623730586</v>
      </c>
      <c r="GS54" s="303">
        <v>77.546495969005321</v>
      </c>
    </row>
    <row r="55" spans="1:201">
      <c r="A55" s="313">
        <v>53</v>
      </c>
      <c r="B55" s="303">
        <v>684913.95719850063</v>
      </c>
      <c r="C55" s="303">
        <v>16683657.556834757</v>
      </c>
      <c r="D55" s="303">
        <v>113519242.12029028</v>
      </c>
      <c r="E55" s="303">
        <v>6401483.8726218045</v>
      </c>
      <c r="F55" s="303">
        <v>14173229.769314229</v>
      </c>
      <c r="G55" s="303">
        <v>211058452.0090147</v>
      </c>
      <c r="H55" s="303">
        <v>45783409.593522295</v>
      </c>
      <c r="I55" s="303">
        <v>4374.8011799752712</v>
      </c>
      <c r="J55" s="303">
        <v>423944.93006533384</v>
      </c>
      <c r="K55" s="303">
        <v>9008194.0149630606</v>
      </c>
      <c r="L55" s="303">
        <v>76600108.046389073</v>
      </c>
      <c r="M55" s="303">
        <v>112577121.54443029</v>
      </c>
      <c r="N55" s="303">
        <v>165385716.95128945</v>
      </c>
      <c r="O55" s="303">
        <v>13370856.149868667</v>
      </c>
      <c r="P55" s="303">
        <v>86453632.725475401</v>
      </c>
      <c r="Q55" s="303">
        <v>112595357.05318874</v>
      </c>
      <c r="R55" s="303">
        <v>14143904.531801522</v>
      </c>
      <c r="S55" s="303">
        <v>58662992.739680231</v>
      </c>
      <c r="T55" s="303">
        <v>6023961.7811443508</v>
      </c>
      <c r="U55" s="303">
        <v>2782014.2275690436</v>
      </c>
      <c r="V55" s="303">
        <v>190181531.51046777</v>
      </c>
      <c r="W55" s="303">
        <v>30777124.484595478</v>
      </c>
      <c r="X55" s="303">
        <v>8245.8868628144264</v>
      </c>
      <c r="Y55" s="303">
        <v>139627066.46341854</v>
      </c>
      <c r="Z55" s="303">
        <v>121036075.75598136</v>
      </c>
      <c r="AA55" s="303">
        <v>8552171.4795659482</v>
      </c>
      <c r="AB55" s="303">
        <v>111607.81664282084</v>
      </c>
      <c r="AC55" s="303">
        <v>13692036.332195878</v>
      </c>
      <c r="AE55" s="303">
        <v>794114.80367150903</v>
      </c>
      <c r="AF55" s="303">
        <v>121676516.66141744</v>
      </c>
      <c r="AG55" s="303">
        <v>5351297.5101031065</v>
      </c>
      <c r="AH55" s="303">
        <v>150306359.55193543</v>
      </c>
      <c r="AI55" s="303">
        <v>5198048.7793534994</v>
      </c>
      <c r="AJ55" s="303">
        <v>15890750.712193757</v>
      </c>
      <c r="AK55" s="303">
        <v>779302.24844604731</v>
      </c>
      <c r="AL55" s="303">
        <v>45931.103465199471</v>
      </c>
      <c r="AN55" s="303">
        <v>7092673.394338727</v>
      </c>
      <c r="AO55" s="303">
        <v>121178653.27443251</v>
      </c>
      <c r="AP55" s="303">
        <v>5244526.6080188155</v>
      </c>
      <c r="AQ55" s="303">
        <v>14134.912307620049</v>
      </c>
      <c r="AR55" s="303">
        <v>19930107.486115575</v>
      </c>
      <c r="AS55" s="303">
        <v>87294655.755139142</v>
      </c>
      <c r="AT55" s="303">
        <v>51764058.379234403</v>
      </c>
      <c r="AU55" s="303">
        <v>10541046.193748504</v>
      </c>
      <c r="AV55" s="303">
        <v>42027198.990083992</v>
      </c>
      <c r="AW55" s="303">
        <v>1234114.1941143274</v>
      </c>
      <c r="AX55" s="303">
        <v>63043658.543202609</v>
      </c>
      <c r="AY55" s="303">
        <v>38905185.144507796</v>
      </c>
      <c r="AZ55" s="303">
        <v>2945978.9410344362</v>
      </c>
      <c r="BA55" s="303">
        <v>14363298.575414717</v>
      </c>
      <c r="BB55" s="303">
        <v>15819318.327093512</v>
      </c>
      <c r="BC55" s="303">
        <v>14724850.492570549</v>
      </c>
      <c r="BD55" s="303">
        <v>39742467.396052659</v>
      </c>
      <c r="BF55" s="303">
        <v>65458805.671968609</v>
      </c>
      <c r="BG55" s="303">
        <v>86388831.763564602</v>
      </c>
      <c r="BH55" s="303">
        <v>68305234.051882744</v>
      </c>
      <c r="BI55" s="303">
        <v>54602.128505200148</v>
      </c>
      <c r="BJ55" s="303">
        <v>152517011.39354619</v>
      </c>
      <c r="BK55" s="303">
        <v>95907467.241812125</v>
      </c>
      <c r="BM55" s="303">
        <v>418150.03266355395</v>
      </c>
      <c r="BN55" s="303">
        <v>201118854.34657016</v>
      </c>
      <c r="BO55" s="303">
        <v>11452551.518754721</v>
      </c>
      <c r="BP55" s="303">
        <v>1874689.7290406823</v>
      </c>
      <c r="BQ55" s="303">
        <v>162205399.84021983</v>
      </c>
      <c r="BR55" s="303">
        <v>13714148.186261356</v>
      </c>
      <c r="BS55" s="303">
        <v>179481506.85282767</v>
      </c>
      <c r="BT55" s="303">
        <v>125051387.73845029</v>
      </c>
      <c r="BU55" s="303">
        <v>119905429.05708353</v>
      </c>
      <c r="BV55" s="303">
        <v>38189401.470765978</v>
      </c>
      <c r="BW55" s="303">
        <v>16382149.672385365</v>
      </c>
      <c r="BX55" s="303">
        <v>91020.042586952448</v>
      </c>
      <c r="BY55" s="303">
        <v>517101.60179182887</v>
      </c>
      <c r="BZ55" s="303">
        <v>57676276.237194121</v>
      </c>
      <c r="CA55" s="303">
        <v>1010942.1939140558</v>
      </c>
      <c r="CB55" s="303">
        <v>46460512.045710832</v>
      </c>
      <c r="CC55" s="303">
        <v>23317.008740365505</v>
      </c>
      <c r="CD55" s="303">
        <v>1166372.4898884594</v>
      </c>
      <c r="CF55" s="303">
        <v>8699.7337894141674</v>
      </c>
      <c r="CG55" s="303">
        <v>77728654.029135182</v>
      </c>
      <c r="CH55" s="303">
        <v>100836454.92662576</v>
      </c>
      <c r="CI55" s="303">
        <v>52489161.363880217</v>
      </c>
      <c r="CJ55" s="303">
        <v>2594784.8090996146</v>
      </c>
      <c r="CK55" s="303">
        <v>38687026.541477233</v>
      </c>
      <c r="CL55" s="303">
        <v>29465603.396613151</v>
      </c>
      <c r="CM55" s="303">
        <v>37111185.894419789</v>
      </c>
      <c r="CN55" s="303">
        <v>28345.58383628726</v>
      </c>
      <c r="CO55" s="303">
        <v>52644.734921306372</v>
      </c>
      <c r="CP55" s="303">
        <v>87289713.521446347</v>
      </c>
      <c r="CQ55" s="303">
        <v>141120962.26990467</v>
      </c>
      <c r="CR55" s="303">
        <v>5360616.9135441184</v>
      </c>
      <c r="CS55" s="303">
        <v>1033624.9591327608</v>
      </c>
      <c r="CT55" s="303">
        <v>1677884.0355471373</v>
      </c>
      <c r="CU55" s="303">
        <v>41415058.047178283</v>
      </c>
      <c r="CV55" s="303">
        <v>110265195.70742065</v>
      </c>
      <c r="CW55" s="303">
        <v>154996377.85488611</v>
      </c>
      <c r="CX55" s="303">
        <v>0.34719181261992588</v>
      </c>
      <c r="CY55" s="303">
        <v>9.6326344112801241</v>
      </c>
      <c r="CZ55" s="303">
        <v>55.733078690613965</v>
      </c>
      <c r="DA55" s="303">
        <v>3.794776946715126</v>
      </c>
      <c r="DB55" s="303">
        <v>7.9407945007527525</v>
      </c>
      <c r="DC55" s="303">
        <v>94.816432484869154</v>
      </c>
      <c r="DD55" s="303">
        <v>27.589633173881921</v>
      </c>
      <c r="DE55" s="303">
        <v>2.0347070422452014E-3</v>
      </c>
      <c r="DF55" s="303">
        <v>0.21095410199956538</v>
      </c>
      <c r="DG55" s="303">
        <v>4.3928396462193406</v>
      </c>
      <c r="DH55" s="303">
        <v>44.828034245622781</v>
      </c>
      <c r="DI55" s="303">
        <v>56.762712350832004</v>
      </c>
      <c r="DJ55" s="303">
        <v>95.764035486915532</v>
      </c>
      <c r="DK55" s="303">
        <v>8.4667162946114694</v>
      </c>
      <c r="DL55" s="303">
        <v>36.12319613234019</v>
      </c>
      <c r="DM55" s="303">
        <v>50.250925382717917</v>
      </c>
      <c r="DN55" s="303">
        <v>6.8386288263881934</v>
      </c>
      <c r="DO55" s="303">
        <v>29.037466290344856</v>
      </c>
      <c r="DP55" s="303">
        <v>3.1376854988834553</v>
      </c>
      <c r="DQ55" s="303">
        <v>1.4569983540408389</v>
      </c>
      <c r="DR55" s="303">
        <v>90.544498115386489</v>
      </c>
      <c r="DS55" s="303">
        <v>18.170887513025626</v>
      </c>
      <c r="DT55" s="303">
        <v>3.9104279103706853E-3</v>
      </c>
      <c r="DU55" s="303">
        <v>57.899313495816465</v>
      </c>
      <c r="DV55" s="303">
        <v>53.302136501926746</v>
      </c>
      <c r="DW55" s="303">
        <v>5.010117866158482</v>
      </c>
      <c r="DX55" s="303">
        <v>5.8190272442608541E-2</v>
      </c>
      <c r="DY55" s="303">
        <v>6.9728605249758688</v>
      </c>
      <c r="EA55" s="303">
        <v>0.46111584537683897</v>
      </c>
      <c r="EB55" s="303">
        <v>64.987681618374964</v>
      </c>
      <c r="EC55" s="303">
        <v>2.8138024887967594</v>
      </c>
      <c r="ED55" s="303">
        <v>66.400481466157729</v>
      </c>
      <c r="EE55" s="303">
        <v>2.4759933807391237</v>
      </c>
      <c r="EF55" s="303">
        <v>8.0049496214790494</v>
      </c>
      <c r="EG55" s="303">
        <v>0.35120382061515326</v>
      </c>
      <c r="EH55" s="303">
        <v>2.5234246427799423E-2</v>
      </c>
      <c r="EJ55" s="303">
        <v>3.409126252159147</v>
      </c>
      <c r="EK55" s="303">
        <v>56.942002044982523</v>
      </c>
      <c r="EL55" s="303">
        <v>2.6004887712545952</v>
      </c>
      <c r="EM55" s="303">
        <v>7.0379950380048623E-3</v>
      </c>
      <c r="EN55" s="303">
        <v>10.018451710319937</v>
      </c>
      <c r="EO55" s="303">
        <v>45.496374227292556</v>
      </c>
      <c r="EP55" s="303">
        <v>29.793631374125123</v>
      </c>
      <c r="EQ55" s="303">
        <v>6.4069558930628556</v>
      </c>
      <c r="ER55" s="303">
        <v>23.101062632074505</v>
      </c>
      <c r="ES55" s="303">
        <v>0.61005419649761672</v>
      </c>
      <c r="ET55" s="303">
        <v>31.606993375105922</v>
      </c>
      <c r="EU55" s="303">
        <v>18.337144900437973</v>
      </c>
      <c r="EV55" s="303">
        <v>1.6355718338273688</v>
      </c>
      <c r="EW55" s="303">
        <v>7.6926429748208509</v>
      </c>
      <c r="EX55" s="303">
        <v>8.8359248569551845</v>
      </c>
      <c r="EY55" s="303">
        <v>8.4605837859070334</v>
      </c>
      <c r="EZ55" s="303">
        <v>19.576146312473259</v>
      </c>
      <c r="FB55" s="303">
        <v>39.688603690673652</v>
      </c>
      <c r="FC55" s="303">
        <v>43.416905862405549</v>
      </c>
      <c r="FD55" s="303">
        <v>34.575428187458357</v>
      </c>
      <c r="FE55" s="303">
        <v>2.8357379266804129E-2</v>
      </c>
      <c r="FF55" s="303">
        <v>84.269317976456477</v>
      </c>
      <c r="FG55" s="303">
        <v>50.015879739992954</v>
      </c>
      <c r="FI55" s="303">
        <v>0.2556373204856992</v>
      </c>
      <c r="FJ55" s="303">
        <v>97.72306293002795</v>
      </c>
      <c r="FK55" s="303">
        <v>6.286034414898702</v>
      </c>
      <c r="FL55" s="303">
        <v>0.79297636241519831</v>
      </c>
      <c r="FM55" s="303">
        <v>85.549002844775075</v>
      </c>
      <c r="FN55" s="303">
        <v>8.3633025839209179</v>
      </c>
      <c r="FO55" s="303">
        <v>96.014546288098174</v>
      </c>
      <c r="FP55" s="303">
        <v>70.182028684974995</v>
      </c>
      <c r="FQ55" s="303">
        <v>52.857139631547192</v>
      </c>
      <c r="FR55" s="303">
        <v>17.983902837949135</v>
      </c>
      <c r="FS55" s="303">
        <v>8.0029433556006797</v>
      </c>
      <c r="FT55" s="303">
        <v>4.9809482637818897E-2</v>
      </c>
      <c r="FU55" s="303">
        <v>0.25720194522398626</v>
      </c>
      <c r="FV55" s="303">
        <v>26.363776207403156</v>
      </c>
      <c r="FW55" s="303">
        <v>0.51669531611968889</v>
      </c>
      <c r="FX55" s="303">
        <v>25.083441232698366</v>
      </c>
      <c r="FY55" s="303">
        <v>1.2637226012247638E-2</v>
      </c>
      <c r="FZ55" s="303">
        <v>0.47846796540735642</v>
      </c>
      <c r="GB55" s="303">
        <v>5.5663860772841621E-3</v>
      </c>
      <c r="GC55" s="303">
        <v>42.292341763774743</v>
      </c>
      <c r="GD55" s="303">
        <v>57.311598428210907</v>
      </c>
      <c r="GE55" s="303">
        <v>27.554489190001934</v>
      </c>
      <c r="GF55" s="303">
        <v>1.4743749930462897</v>
      </c>
      <c r="GG55" s="303">
        <v>17.89802721165956</v>
      </c>
      <c r="GH55" s="303">
        <v>16.044059204132711</v>
      </c>
      <c r="GI55" s="303">
        <v>19.501118443558092</v>
      </c>
      <c r="GJ55" s="303">
        <v>1.6706876738918526E-2</v>
      </c>
      <c r="GK55" s="303">
        <v>2.52539048043217E-2</v>
      </c>
      <c r="GL55" s="303">
        <v>44.298396485455328</v>
      </c>
      <c r="GM55" s="303">
        <v>68.342728213443579</v>
      </c>
      <c r="GN55" s="303">
        <v>2.9612405084426721</v>
      </c>
      <c r="GO55" s="303">
        <v>0.51048202183932478</v>
      </c>
      <c r="GP55" s="303">
        <v>0.70478410212652243</v>
      </c>
      <c r="GQ55" s="303">
        <v>24.600183155518696</v>
      </c>
      <c r="GR55" s="303">
        <v>55.220457567725056</v>
      </c>
      <c r="GS55" s="303">
        <v>75.963875972386063</v>
      </c>
    </row>
    <row r="56" spans="1:201">
      <c r="A56" s="313">
        <v>54</v>
      </c>
      <c r="B56" s="303">
        <v>566225.87257489562</v>
      </c>
      <c r="C56" s="303">
        <v>14876840.931026518</v>
      </c>
      <c r="D56" s="303">
        <v>109070670.9533045</v>
      </c>
      <c r="E56" s="303">
        <v>5596392.4625028074</v>
      </c>
      <c r="F56" s="303">
        <v>12740792.806518495</v>
      </c>
      <c r="G56" s="303">
        <v>210336112.67581993</v>
      </c>
      <c r="H56" s="303">
        <v>43008061.364778519</v>
      </c>
      <c r="I56" s="303">
        <v>3668.0877538025379</v>
      </c>
      <c r="J56" s="303">
        <v>349919.2421284318</v>
      </c>
      <c r="K56" s="303">
        <v>7887294.4620501399</v>
      </c>
      <c r="L56" s="303">
        <v>72674424.037394732</v>
      </c>
      <c r="M56" s="303">
        <v>108708261.31724848</v>
      </c>
      <c r="N56" s="303">
        <v>164968988.88469321</v>
      </c>
      <c r="O56" s="303">
        <v>12087431.11011368</v>
      </c>
      <c r="P56" s="303">
        <v>81569538.683651388</v>
      </c>
      <c r="Q56" s="303">
        <v>108835971.45728758</v>
      </c>
      <c r="R56" s="303">
        <v>12723887.357512116</v>
      </c>
      <c r="S56" s="303">
        <v>55163409.131580085</v>
      </c>
      <c r="T56" s="303">
        <v>5223760.1554046273</v>
      </c>
      <c r="U56" s="303">
        <v>2370685.8034881055</v>
      </c>
      <c r="V56" s="303">
        <v>188710987.50796378</v>
      </c>
      <c r="W56" s="303">
        <v>28332661.351699054</v>
      </c>
      <c r="X56" s="303">
        <v>7269.4349898993969</v>
      </c>
      <c r="Y56" s="303">
        <v>134836459.6816777</v>
      </c>
      <c r="Z56" s="303">
        <v>116449082.50416157</v>
      </c>
      <c r="AA56" s="303">
        <v>7467826.1960255206</v>
      </c>
      <c r="AB56" s="303">
        <v>93093.364499688148</v>
      </c>
      <c r="AC56" s="303">
        <v>12164836.715726137</v>
      </c>
      <c r="AE56" s="303">
        <v>653126.52829006314</v>
      </c>
      <c r="AF56" s="303">
        <v>118279247.39865489</v>
      </c>
      <c r="AG56" s="303">
        <v>4604502.9699325562</v>
      </c>
      <c r="AH56" s="303">
        <v>145784567.42674133</v>
      </c>
      <c r="AI56" s="303">
        <v>4521063.4554639459</v>
      </c>
      <c r="AJ56" s="303">
        <v>14303245.971440881</v>
      </c>
      <c r="AK56" s="303">
        <v>633227.0311742723</v>
      </c>
      <c r="AL56" s="303">
        <v>38743.63803461194</v>
      </c>
      <c r="AN56" s="303">
        <v>6232653.6448772848</v>
      </c>
      <c r="AO56" s="303">
        <v>116276072.29744229</v>
      </c>
      <c r="AP56" s="303">
        <v>4541069.6561531126</v>
      </c>
      <c r="AQ56" s="303">
        <v>12287.18592223525</v>
      </c>
      <c r="AR56" s="303">
        <v>17979476.064871281</v>
      </c>
      <c r="AS56" s="303">
        <v>83545679.694579154</v>
      </c>
      <c r="AT56" s="303">
        <v>48756074.251241267</v>
      </c>
      <c r="AU56" s="303">
        <v>9315416.553311795</v>
      </c>
      <c r="AV56" s="303">
        <v>38689157.276426017</v>
      </c>
      <c r="AW56" s="303">
        <v>1013479.6340667605</v>
      </c>
      <c r="AX56" s="303">
        <v>58860854.748633891</v>
      </c>
      <c r="AY56" s="303">
        <v>35572942.780668974</v>
      </c>
      <c r="AZ56" s="303">
        <v>2496401.3157129884</v>
      </c>
      <c r="BA56" s="303">
        <v>12704339.554264784</v>
      </c>
      <c r="BB56" s="303">
        <v>14291540.226880938</v>
      </c>
      <c r="BC56" s="303">
        <v>13118522.144552499</v>
      </c>
      <c r="BD56" s="303">
        <v>36751060.613795936</v>
      </c>
      <c r="BF56" s="303">
        <v>61989061.451969892</v>
      </c>
      <c r="BG56" s="303">
        <v>82346463.739116073</v>
      </c>
      <c r="BH56" s="303">
        <v>64183336.418830261</v>
      </c>
      <c r="BI56" s="303">
        <v>44460.677515149117</v>
      </c>
      <c r="BJ56" s="303">
        <v>150545167.79498729</v>
      </c>
      <c r="BK56" s="303">
        <v>92069753.118509129</v>
      </c>
      <c r="BM56" s="303">
        <v>349882.84510037303</v>
      </c>
      <c r="BN56" s="303">
        <v>200937524.50391337</v>
      </c>
      <c r="BO56" s="303">
        <v>10251126.094151169</v>
      </c>
      <c r="BP56" s="303">
        <v>1561672.6757148802</v>
      </c>
      <c r="BQ56" s="303">
        <v>160296315.81676528</v>
      </c>
      <c r="BR56" s="303">
        <v>12245953.502338409</v>
      </c>
      <c r="BS56" s="303">
        <v>179071545.00022686</v>
      </c>
      <c r="BT56" s="303">
        <v>121762036.6940113</v>
      </c>
      <c r="BU56" s="303">
        <v>114617856.22487105</v>
      </c>
      <c r="BV56" s="303">
        <v>35258115.049048841</v>
      </c>
      <c r="BW56" s="303">
        <v>14745404.413191706</v>
      </c>
      <c r="BX56" s="303">
        <v>74494.355401784182</v>
      </c>
      <c r="BY56" s="303">
        <v>429653.73205238581</v>
      </c>
      <c r="BZ56" s="303">
        <v>53752345.284702539</v>
      </c>
      <c r="CA56" s="303">
        <v>873791.76864916086</v>
      </c>
      <c r="CB56" s="303">
        <v>43154629.940577775</v>
      </c>
      <c r="CC56" s="303">
        <v>20039.838476747274</v>
      </c>
      <c r="CD56" s="303">
        <v>950769.52583956718</v>
      </c>
      <c r="CF56" s="303">
        <v>7641.1408098936081</v>
      </c>
      <c r="CG56" s="303">
        <v>73769839.616787091</v>
      </c>
      <c r="CH56" s="303">
        <v>96854694.010677427</v>
      </c>
      <c r="CI56" s="303">
        <v>49181609.6689578</v>
      </c>
      <c r="CJ56" s="303">
        <v>2210631.1547379196</v>
      </c>
      <c r="CK56" s="303">
        <v>35539630.276528507</v>
      </c>
      <c r="CL56" s="303">
        <v>27336451.824378729</v>
      </c>
      <c r="CM56" s="303">
        <v>34566653.534218311</v>
      </c>
      <c r="CN56" s="303">
        <v>24353.384871721268</v>
      </c>
      <c r="CO56" s="303">
        <v>44237.689184635878</v>
      </c>
      <c r="CP56" s="303">
        <v>83361221.625689477</v>
      </c>
      <c r="CQ56" s="303">
        <v>137746295.82259241</v>
      </c>
      <c r="CR56" s="303">
        <v>4676987.8779516518</v>
      </c>
      <c r="CS56" s="303">
        <v>864956.4801941514</v>
      </c>
      <c r="CT56" s="303">
        <v>1434372.6359904706</v>
      </c>
      <c r="CU56" s="303">
        <v>38272949.595122352</v>
      </c>
      <c r="CV56" s="303">
        <v>106445072.63172524</v>
      </c>
      <c r="CW56" s="303">
        <v>151665463.90089372</v>
      </c>
      <c r="CX56" s="303">
        <v>0.28702727544885193</v>
      </c>
      <c r="CY56" s="303">
        <v>8.5894336655597421</v>
      </c>
      <c r="CZ56" s="303">
        <v>53.549021060563071</v>
      </c>
      <c r="DA56" s="303">
        <v>3.3175216128097587</v>
      </c>
      <c r="DB56" s="303">
        <v>7.1382471814769355</v>
      </c>
      <c r="DC56" s="303">
        <v>94.491926936926902</v>
      </c>
      <c r="DD56" s="303">
        <v>25.917174957234433</v>
      </c>
      <c r="DE56" s="303">
        <v>1.7060167256052524E-3</v>
      </c>
      <c r="DF56" s="303">
        <v>0.17411907599460136</v>
      </c>
      <c r="DG56" s="303">
        <v>3.8462337463812029</v>
      </c>
      <c r="DH56" s="303">
        <v>42.530639350486105</v>
      </c>
      <c r="DI56" s="303">
        <v>54.811987397232755</v>
      </c>
      <c r="DJ56" s="303">
        <v>95.522735560334397</v>
      </c>
      <c r="DK56" s="303">
        <v>7.6540237059538123</v>
      </c>
      <c r="DL56" s="303">
        <v>34.082459596007062</v>
      </c>
      <c r="DM56" s="303">
        <v>48.57312436135561</v>
      </c>
      <c r="DN56" s="303">
        <v>6.152045403810118</v>
      </c>
      <c r="DO56" s="303">
        <v>27.305215065089595</v>
      </c>
      <c r="DP56" s="303">
        <v>2.7208865336035775</v>
      </c>
      <c r="DQ56" s="303">
        <v>1.2415771563642841</v>
      </c>
      <c r="DR56" s="303">
        <v>89.844379299401524</v>
      </c>
      <c r="DS56" s="303">
        <v>16.727670664101641</v>
      </c>
      <c r="DT56" s="303">
        <v>3.4473673905617325E-3</v>
      </c>
      <c r="DU56" s="303">
        <v>55.912787165952849</v>
      </c>
      <c r="DV56" s="303">
        <v>51.282106201747148</v>
      </c>
      <c r="DW56" s="303">
        <v>4.3748759640133779</v>
      </c>
      <c r="DX56" s="303">
        <v>4.8537176031069433E-2</v>
      </c>
      <c r="DY56" s="303">
        <v>6.1951128137461025</v>
      </c>
      <c r="EA56" s="303">
        <v>0.37924868021361324</v>
      </c>
      <c r="EB56" s="303">
        <v>63.173193011385507</v>
      </c>
      <c r="EC56" s="303">
        <v>2.4211253237196044</v>
      </c>
      <c r="ED56" s="303">
        <v>64.402900158900906</v>
      </c>
      <c r="EE56" s="303">
        <v>2.153524075051588</v>
      </c>
      <c r="EF56" s="303">
        <v>7.2052457117175965</v>
      </c>
      <c r="EG56" s="303">
        <v>0.28537291289567202</v>
      </c>
      <c r="EH56" s="303">
        <v>2.1285500149492528E-2</v>
      </c>
      <c r="EJ56" s="303">
        <v>2.9957537842256099</v>
      </c>
      <c r="EK56" s="303">
        <v>54.638273059108656</v>
      </c>
      <c r="EL56" s="303">
        <v>2.2516809490975449</v>
      </c>
      <c r="EM56" s="303">
        <v>6.117983024565038E-3</v>
      </c>
      <c r="EN56" s="303">
        <v>9.0379097482666477</v>
      </c>
      <c r="EO56" s="303">
        <v>43.542476633620488</v>
      </c>
      <c r="EP56" s="303">
        <v>28.062338019340601</v>
      </c>
      <c r="EQ56" s="303">
        <v>5.6620056382991928</v>
      </c>
      <c r="ER56" s="303">
        <v>21.266243454287181</v>
      </c>
      <c r="ES56" s="303">
        <v>0.50098889290468651</v>
      </c>
      <c r="ET56" s="303">
        <v>29.509941032661313</v>
      </c>
      <c r="EU56" s="303">
        <v>16.766562191677458</v>
      </c>
      <c r="EV56" s="303">
        <v>1.3859717803943465</v>
      </c>
      <c r="EW56" s="303">
        <v>6.8041437632672661</v>
      </c>
      <c r="EX56" s="303">
        <v>7.9825800912417382</v>
      </c>
      <c r="EY56" s="303">
        <v>7.5376219138702707</v>
      </c>
      <c r="EZ56" s="303">
        <v>18.102654083971142</v>
      </c>
      <c r="FB56" s="303">
        <v>37.584848483992481</v>
      </c>
      <c r="FC56" s="303">
        <v>41.385310939823185</v>
      </c>
      <c r="FD56" s="303">
        <v>32.488964718210752</v>
      </c>
      <c r="FE56" s="303">
        <v>2.3090460560270656E-2</v>
      </c>
      <c r="FF56" s="303">
        <v>83.17982695057978</v>
      </c>
      <c r="FG56" s="303">
        <v>48.014506399754083</v>
      </c>
      <c r="FI56" s="303">
        <v>0.21390196345467891</v>
      </c>
      <c r="FJ56" s="303">
        <v>97.634955289982884</v>
      </c>
      <c r="FK56" s="303">
        <v>5.6266004404149621</v>
      </c>
      <c r="FL56" s="303">
        <v>0.66057305296343349</v>
      </c>
      <c r="FM56" s="303">
        <v>84.542129863269494</v>
      </c>
      <c r="FN56" s="303">
        <v>7.467953034901706</v>
      </c>
      <c r="FO56" s="303">
        <v>95.795235106890104</v>
      </c>
      <c r="FP56" s="303">
        <v>68.335960972087179</v>
      </c>
      <c r="FQ56" s="303">
        <v>50.526252884366009</v>
      </c>
      <c r="FR56" s="303">
        <v>16.603520633249889</v>
      </c>
      <c r="FS56" s="303">
        <v>7.2033669960369027</v>
      </c>
      <c r="FT56" s="303">
        <v>4.0766024674795925E-2</v>
      </c>
      <c r="FU56" s="303">
        <v>0.21370611747032736</v>
      </c>
      <c r="FV56" s="303">
        <v>24.570150747615269</v>
      </c>
      <c r="FW56" s="303">
        <v>0.44659735921888205</v>
      </c>
      <c r="FX56" s="303">
        <v>23.298637409943478</v>
      </c>
      <c r="FY56" s="303">
        <v>1.0861083035971875E-2</v>
      </c>
      <c r="FZ56" s="303">
        <v>0.39002356840847485</v>
      </c>
      <c r="GB56" s="303">
        <v>4.889062222859555E-3</v>
      </c>
      <c r="GC56" s="303">
        <v>40.1383416180418</v>
      </c>
      <c r="GD56" s="303">
        <v>55.048517255652548</v>
      </c>
      <c r="GE56" s="303">
        <v>25.818170775781134</v>
      </c>
      <c r="GF56" s="303">
        <v>1.2560961826062185</v>
      </c>
      <c r="GG56" s="303">
        <v>16.441927091493103</v>
      </c>
      <c r="GH56" s="303">
        <v>14.884733416036761</v>
      </c>
      <c r="GI56" s="303">
        <v>18.164022208451875</v>
      </c>
      <c r="GJ56" s="303">
        <v>1.4353876130306675E-2</v>
      </c>
      <c r="GK56" s="303">
        <v>2.1221008959432019E-2</v>
      </c>
      <c r="GL56" s="303">
        <v>42.304737844962951</v>
      </c>
      <c r="GM56" s="303">
        <v>66.708428757785214</v>
      </c>
      <c r="GN56" s="303">
        <v>2.5835992731905888</v>
      </c>
      <c r="GO56" s="303">
        <v>0.42718079600458198</v>
      </c>
      <c r="GP56" s="303">
        <v>0.60249874780037904</v>
      </c>
      <c r="GQ56" s="303">
        <v>22.733798148233994</v>
      </c>
      <c r="GR56" s="303">
        <v>53.307352141742214</v>
      </c>
      <c r="GS56" s="303">
        <v>74.331391794512797</v>
      </c>
    </row>
    <row r="57" spans="1:201">
      <c r="A57" s="313">
        <v>55</v>
      </c>
      <c r="B57" s="303">
        <v>468499.49546086788</v>
      </c>
      <c r="C57" s="303">
        <v>13244357.558447659</v>
      </c>
      <c r="D57" s="303">
        <v>104653968.92458132</v>
      </c>
      <c r="E57" s="303">
        <v>4887165.572755754</v>
      </c>
      <c r="F57" s="303">
        <v>11441589.60189113</v>
      </c>
      <c r="G57" s="303">
        <v>209564863.32801208</v>
      </c>
      <c r="H57" s="303">
        <v>40362635.287038609</v>
      </c>
      <c r="I57" s="303">
        <v>3146.1415010690689</v>
      </c>
      <c r="J57" s="303">
        <v>289463.09042313695</v>
      </c>
      <c r="K57" s="303">
        <v>6897419.4646176994</v>
      </c>
      <c r="L57" s="303">
        <v>68841520.236584365</v>
      </c>
      <c r="M57" s="303">
        <v>104868330.42360476</v>
      </c>
      <c r="N57" s="303">
        <v>164524646.6578061</v>
      </c>
      <c r="O57" s="303">
        <v>10917533.434542954</v>
      </c>
      <c r="P57" s="303">
        <v>76862165.021351457</v>
      </c>
      <c r="Q57" s="303">
        <v>105140380.9905207</v>
      </c>
      <c r="R57" s="303">
        <v>11437084.449587524</v>
      </c>
      <c r="S57" s="303">
        <v>51821193.426081955</v>
      </c>
      <c r="T57" s="303">
        <v>4524665.8744033873</v>
      </c>
      <c r="U57" s="303">
        <v>2018606.338478446</v>
      </c>
      <c r="V57" s="303">
        <v>187148467.91806701</v>
      </c>
      <c r="W57" s="303">
        <v>26051056.490270048</v>
      </c>
      <c r="X57" s="303">
        <v>6545.6797657907009</v>
      </c>
      <c r="Y57" s="303">
        <v>130072078.80782261</v>
      </c>
      <c r="Z57" s="303">
        <v>111916685.66773845</v>
      </c>
      <c r="AA57" s="303">
        <v>6511213.5167167485</v>
      </c>
      <c r="AB57" s="303">
        <v>78340.130179852247</v>
      </c>
      <c r="AC57" s="303">
        <v>10794169.077305824</v>
      </c>
      <c r="AE57" s="303">
        <v>537226.61871320009</v>
      </c>
      <c r="AF57" s="303">
        <v>114868208.62070991</v>
      </c>
      <c r="AG57" s="303">
        <v>3956893.8054328859</v>
      </c>
      <c r="AH57" s="303">
        <v>141215930.13103431</v>
      </c>
      <c r="AI57" s="303">
        <v>3929115.9830245972</v>
      </c>
      <c r="AJ57" s="303">
        <v>12861834.224753469</v>
      </c>
      <c r="AK57" s="303">
        <v>514772.01954498887</v>
      </c>
      <c r="AL57" s="303">
        <v>33202.716910630465</v>
      </c>
      <c r="AN57" s="303">
        <v>5472381.4444068074</v>
      </c>
      <c r="AO57" s="303">
        <v>111393372.01741536</v>
      </c>
      <c r="AP57" s="303">
        <v>3928123.3774205446</v>
      </c>
      <c r="AQ57" s="303">
        <v>10853.008300542831</v>
      </c>
      <c r="AR57" s="303">
        <v>16200774.021655202</v>
      </c>
      <c r="AS57" s="303">
        <v>79880542.768659443</v>
      </c>
      <c r="AT57" s="303">
        <v>45879048.935674116</v>
      </c>
      <c r="AU57" s="303">
        <v>8221014.2976363599</v>
      </c>
      <c r="AV57" s="303">
        <v>35555902.577242315</v>
      </c>
      <c r="AW57" s="303">
        <v>831889.25232437253</v>
      </c>
      <c r="AX57" s="303">
        <v>54866482.99397555</v>
      </c>
      <c r="AY57" s="303">
        <v>32475336.552349567</v>
      </c>
      <c r="AZ57" s="303">
        <v>2113152.574514389</v>
      </c>
      <c r="BA57" s="303">
        <v>11218966.467434973</v>
      </c>
      <c r="BB57" s="303">
        <v>12898963.887663484</v>
      </c>
      <c r="BC57" s="303">
        <v>11670581.297853291</v>
      </c>
      <c r="BD57" s="303">
        <v>33946980.460622549</v>
      </c>
      <c r="BF57" s="303">
        <v>58626716.800231576</v>
      </c>
      <c r="BG57" s="303">
        <v>78406223.398472816</v>
      </c>
      <c r="BH57" s="303">
        <v>60223241.969582915</v>
      </c>
      <c r="BI57" s="303">
        <v>36816.428062111139</v>
      </c>
      <c r="BJ57" s="303">
        <v>148495068.70241073</v>
      </c>
      <c r="BK57" s="303">
        <v>88295114.837998748</v>
      </c>
      <c r="BM57" s="303">
        <v>293285.07527422905</v>
      </c>
      <c r="BN57" s="303">
        <v>200747638.8728812</v>
      </c>
      <c r="BO57" s="303">
        <v>9167567.7980248332</v>
      </c>
      <c r="BP57" s="303">
        <v>1300198.1729237437</v>
      </c>
      <c r="BQ57" s="303">
        <v>158306703.60513714</v>
      </c>
      <c r="BR57" s="303">
        <v>10920396.244275659</v>
      </c>
      <c r="BS57" s="303">
        <v>178634608.53811714</v>
      </c>
      <c r="BT57" s="303">
        <v>118419245.15182936</v>
      </c>
      <c r="BU57" s="303">
        <v>109387686.78234786</v>
      </c>
      <c r="BV57" s="303">
        <v>32517659.015451759</v>
      </c>
      <c r="BW57" s="303">
        <v>13259299.091713458</v>
      </c>
      <c r="BX57" s="303">
        <v>61623.483128458261</v>
      </c>
      <c r="BY57" s="303">
        <v>357599.68235549331</v>
      </c>
      <c r="BZ57" s="303">
        <v>50031300.949122757</v>
      </c>
      <c r="CA57" s="303">
        <v>755807.65059930086</v>
      </c>
      <c r="CB57" s="303">
        <v>40029466.816569805</v>
      </c>
      <c r="CC57" s="303">
        <v>17597.927789241076</v>
      </c>
      <c r="CD57" s="303">
        <v>774875.39545291662</v>
      </c>
      <c r="CF57" s="303">
        <v>6837.4893164336681</v>
      </c>
      <c r="CG57" s="303">
        <v>69918785.079423279</v>
      </c>
      <c r="CH57" s="303">
        <v>92888019.396590814</v>
      </c>
      <c r="CI57" s="303">
        <v>46032844.045913041</v>
      </c>
      <c r="CJ57" s="303">
        <v>1881851.7040668428</v>
      </c>
      <c r="CK57" s="303">
        <v>32606688.69946754</v>
      </c>
      <c r="CL57" s="303">
        <v>25343410.386377245</v>
      </c>
      <c r="CM57" s="303">
        <v>32171105.81252709</v>
      </c>
      <c r="CN57" s="303">
        <v>21309.982584834099</v>
      </c>
      <c r="CO57" s="303">
        <v>37778.857627898455</v>
      </c>
      <c r="CP57" s="303">
        <v>79526970.527785167</v>
      </c>
      <c r="CQ57" s="303">
        <v>134347929.0816147</v>
      </c>
      <c r="CR57" s="303">
        <v>4076899.1456302106</v>
      </c>
      <c r="CS57" s="303">
        <v>724009.21881824732</v>
      </c>
      <c r="CT57" s="303">
        <v>1226411.5425215065</v>
      </c>
      <c r="CU57" s="303">
        <v>35312139.824014753</v>
      </c>
      <c r="CV57" s="303">
        <v>102662826.97817948</v>
      </c>
      <c r="CW57" s="303">
        <v>148241648.43911609</v>
      </c>
      <c r="CX57" s="303">
        <v>0.23748850104603406</v>
      </c>
      <c r="CY57" s="303">
        <v>7.6468876167106581</v>
      </c>
      <c r="CZ57" s="303">
        <v>51.380609810433477</v>
      </c>
      <c r="DA57" s="303">
        <v>2.8970944267454266</v>
      </c>
      <c r="DB57" s="303">
        <v>6.4103463550187669</v>
      </c>
      <c r="DC57" s="303">
        <v>94.145448930387289</v>
      </c>
      <c r="DD57" s="303">
        <v>24.323009391116532</v>
      </c>
      <c r="DE57" s="303">
        <v>1.4632610728520714E-3</v>
      </c>
      <c r="DF57" s="303">
        <v>0.1440362225650898</v>
      </c>
      <c r="DG57" s="303">
        <v>3.3635218813503607</v>
      </c>
      <c r="DH57" s="303">
        <v>40.287541432936827</v>
      </c>
      <c r="DI57" s="303">
        <v>52.875848954778903</v>
      </c>
      <c r="DJ57" s="303">
        <v>95.26544608232895</v>
      </c>
      <c r="DK57" s="303">
        <v>6.9132191081210808</v>
      </c>
      <c r="DL57" s="303">
        <v>32.115562697510796</v>
      </c>
      <c r="DM57" s="303">
        <v>46.923794889423121</v>
      </c>
      <c r="DN57" s="303">
        <v>5.5298715592237677</v>
      </c>
      <c r="DO57" s="303">
        <v>25.650859033270272</v>
      </c>
      <c r="DP57" s="303">
        <v>2.3567510912579843</v>
      </c>
      <c r="DQ57" s="303">
        <v>1.0571858632043998</v>
      </c>
      <c r="DR57" s="303">
        <v>89.100471355559591</v>
      </c>
      <c r="DS57" s="303">
        <v>15.380605726084129</v>
      </c>
      <c r="DT57" s="303">
        <v>3.104142619749724E-3</v>
      </c>
      <c r="DU57" s="303">
        <v>53.937135962960056</v>
      </c>
      <c r="DV57" s="303">
        <v>49.286119192526989</v>
      </c>
      <c r="DW57" s="303">
        <v>3.8144636421779108</v>
      </c>
      <c r="DX57" s="303">
        <v>4.0845109737645394E-2</v>
      </c>
      <c r="DY57" s="303">
        <v>5.4970811961751531</v>
      </c>
      <c r="EA57" s="303">
        <v>0.31194948803567524</v>
      </c>
      <c r="EB57" s="303">
        <v>61.351350077585366</v>
      </c>
      <c r="EC57" s="303">
        <v>2.0806015020863629</v>
      </c>
      <c r="ED57" s="303">
        <v>62.384624172552037</v>
      </c>
      <c r="EE57" s="303">
        <v>1.8715609604831687</v>
      </c>
      <c r="EF57" s="303">
        <v>6.4791360001614988</v>
      </c>
      <c r="EG57" s="303">
        <v>0.23198945001182669</v>
      </c>
      <c r="EH57" s="303">
        <v>1.8241354493695565E-2</v>
      </c>
      <c r="EJ57" s="303">
        <v>2.6303254367876052</v>
      </c>
      <c r="EK57" s="303">
        <v>52.343886037818066</v>
      </c>
      <c r="EL57" s="303">
        <v>1.9477526759929358</v>
      </c>
      <c r="EM57" s="303">
        <v>5.4038834415313756E-3</v>
      </c>
      <c r="EN57" s="303">
        <v>8.1437931189698922</v>
      </c>
      <c r="EO57" s="303">
        <v>41.632274459919891</v>
      </c>
      <c r="EP57" s="303">
        <v>26.406420102741929</v>
      </c>
      <c r="EQ57" s="303">
        <v>4.9968167327103501</v>
      </c>
      <c r="ER57" s="303">
        <v>19.543989419104815</v>
      </c>
      <c r="ES57" s="303">
        <v>0.4112241248193067</v>
      </c>
      <c r="ET57" s="303">
        <v>27.507359258307595</v>
      </c>
      <c r="EU57" s="303">
        <v>15.306570315473506</v>
      </c>
      <c r="EV57" s="303">
        <v>1.173196720218892</v>
      </c>
      <c r="EW57" s="303">
        <v>6.0086130722219888</v>
      </c>
      <c r="EX57" s="303">
        <v>7.2047526503573183</v>
      </c>
      <c r="EY57" s="303">
        <v>6.7056661084977955</v>
      </c>
      <c r="EZ57" s="303">
        <v>16.721434271839478</v>
      </c>
      <c r="FB57" s="303">
        <v>35.546211161108296</v>
      </c>
      <c r="FC57" s="303">
        <v>39.405042883725763</v>
      </c>
      <c r="FD57" s="303">
        <v>30.484404406749089</v>
      </c>
      <c r="FE57" s="303">
        <v>1.912045267075746E-2</v>
      </c>
      <c r="FF57" s="303">
        <v>82.047097881624993</v>
      </c>
      <c r="FG57" s="303">
        <v>46.046027200694652</v>
      </c>
      <c r="FI57" s="303">
        <v>0.1793007411812772</v>
      </c>
      <c r="FJ57" s="303">
        <v>97.54269041739721</v>
      </c>
      <c r="FK57" s="303">
        <v>5.0318609425096286</v>
      </c>
      <c r="FL57" s="303">
        <v>0.54997176418710891</v>
      </c>
      <c r="FM57" s="303">
        <v>83.492785384477543</v>
      </c>
      <c r="FN57" s="303">
        <v>6.6595881046906449</v>
      </c>
      <c r="FO57" s="303">
        <v>95.56149372092888</v>
      </c>
      <c r="FP57" s="303">
        <v>66.459901088673575</v>
      </c>
      <c r="FQ57" s="303">
        <v>48.220670904516794</v>
      </c>
      <c r="FR57" s="303">
        <v>15.313003025174558</v>
      </c>
      <c r="FS57" s="303">
        <v>6.4773806666423548</v>
      </c>
      <c r="FT57" s="303">
        <v>3.3722614555322841E-2</v>
      </c>
      <c r="FU57" s="303">
        <v>0.17786704507316392</v>
      </c>
      <c r="FV57" s="303">
        <v>22.86926458572766</v>
      </c>
      <c r="FW57" s="303">
        <v>0.38629535427748207</v>
      </c>
      <c r="FX57" s="303">
        <v>21.611401473186582</v>
      </c>
      <c r="FY57" s="303">
        <v>9.5376295174115378E-3</v>
      </c>
      <c r="FZ57" s="303">
        <v>0.31786848294238573</v>
      </c>
      <c r="GB57" s="303">
        <v>4.3748586170403387E-3</v>
      </c>
      <c r="GC57" s="303">
        <v>38.042973871366591</v>
      </c>
      <c r="GD57" s="303">
        <v>52.794010562182095</v>
      </c>
      <c r="GE57" s="303">
        <v>24.165208029423727</v>
      </c>
      <c r="GF57" s="303">
        <v>1.069281384478455</v>
      </c>
      <c r="GG57" s="303">
        <v>15.085041519008872</v>
      </c>
      <c r="GH57" s="303">
        <v>13.799519772278119</v>
      </c>
      <c r="GI57" s="303">
        <v>16.905214150126781</v>
      </c>
      <c r="GJ57" s="303">
        <v>1.2560095936268995E-2</v>
      </c>
      <c r="GK57" s="303">
        <v>1.8122679800308801E-2</v>
      </c>
      <c r="GL57" s="303">
        <v>40.358905186020536</v>
      </c>
      <c r="GM57" s="303">
        <v>65.062651611622897</v>
      </c>
      <c r="GN57" s="303">
        <v>2.2521062582130624</v>
      </c>
      <c r="GO57" s="303">
        <v>0.35757039977319055</v>
      </c>
      <c r="GP57" s="303">
        <v>0.51514606463954327</v>
      </c>
      <c r="GQ57" s="303">
        <v>20.975102975697375</v>
      </c>
      <c r="GR57" s="303">
        <v>51.413215607703677</v>
      </c>
      <c r="GS57" s="303">
        <v>72.653376497056513</v>
      </c>
    </row>
    <row r="58" spans="1:201">
      <c r="A58" s="313">
        <v>56</v>
      </c>
      <c r="B58" s="303">
        <v>388132.0730535686</v>
      </c>
      <c r="C58" s="303">
        <v>11772915.217762351</v>
      </c>
      <c r="D58" s="303">
        <v>100282376.43919767</v>
      </c>
      <c r="E58" s="303">
        <v>4263430.6995535791</v>
      </c>
      <c r="F58" s="303">
        <v>10265063.546074778</v>
      </c>
      <c r="G58" s="303">
        <v>208742373.27415872</v>
      </c>
      <c r="H58" s="303">
        <v>37845450.30125083</v>
      </c>
      <c r="I58" s="303">
        <v>2760.8233322501183</v>
      </c>
      <c r="J58" s="303">
        <v>240140.16217020154</v>
      </c>
      <c r="K58" s="303">
        <v>6024844.9099677801</v>
      </c>
      <c r="L58" s="303">
        <v>65110899.794659331</v>
      </c>
      <c r="M58" s="303">
        <v>101066231.54619962</v>
      </c>
      <c r="N58" s="303">
        <v>164051152.48988152</v>
      </c>
      <c r="O58" s="303">
        <v>9852609.2542750537</v>
      </c>
      <c r="P58" s="303">
        <v>72336203.322775096</v>
      </c>
      <c r="Q58" s="303">
        <v>101512789.13299602</v>
      </c>
      <c r="R58" s="303">
        <v>10272502.969998181</v>
      </c>
      <c r="S58" s="303">
        <v>48635126.109521955</v>
      </c>
      <c r="T58" s="303">
        <v>3914967.0883327425</v>
      </c>
      <c r="U58" s="303">
        <v>1717686.3606991768</v>
      </c>
      <c r="V58" s="303">
        <v>185492529.72804612</v>
      </c>
      <c r="W58" s="303">
        <v>23925671.301463336</v>
      </c>
      <c r="X58" s="303">
        <v>6009.4968508780003</v>
      </c>
      <c r="Y58" s="303">
        <v>125345924.20428848</v>
      </c>
      <c r="Z58" s="303">
        <v>107449176.0147782</v>
      </c>
      <c r="AA58" s="303">
        <v>5669120.5379695892</v>
      </c>
      <c r="AB58" s="303">
        <v>66592.195650368929</v>
      </c>
      <c r="AC58" s="303">
        <v>9566337.5129697621</v>
      </c>
      <c r="AE58" s="303">
        <v>442100.45321977139</v>
      </c>
      <c r="AF58" s="303">
        <v>111452067.10307571</v>
      </c>
      <c r="AG58" s="303">
        <v>3396371.2723837197</v>
      </c>
      <c r="AH58" s="303">
        <v>136615378.91090626</v>
      </c>
      <c r="AI58" s="303">
        <v>3412212.7489317656</v>
      </c>
      <c r="AJ58" s="303">
        <v>11555046.114338636</v>
      </c>
      <c r="AK58" s="303">
        <v>418881.09515273571</v>
      </c>
      <c r="AL58" s="303">
        <v>28934.623017281294</v>
      </c>
      <c r="AN58" s="303">
        <v>4801176.02611956</v>
      </c>
      <c r="AO58" s="303">
        <v>106547799.2614435</v>
      </c>
      <c r="AP58" s="303">
        <v>3394872.0457389057</v>
      </c>
      <c r="AQ58" s="303">
        <v>9739.9993360340595</v>
      </c>
      <c r="AR58" s="303">
        <v>14581778.351407319</v>
      </c>
      <c r="AS58" s="303">
        <v>76304827.215044305</v>
      </c>
      <c r="AT58" s="303">
        <v>43132202.564114124</v>
      </c>
      <c r="AU58" s="303">
        <v>7245766.2070945501</v>
      </c>
      <c r="AV58" s="303">
        <v>32623082.851477027</v>
      </c>
      <c r="AW58" s="303">
        <v>682711.67374128103</v>
      </c>
      <c r="AX58" s="303">
        <v>51063010.406767905</v>
      </c>
      <c r="AY58" s="303">
        <v>29603043.040432006</v>
      </c>
      <c r="AZ58" s="303">
        <v>1787037.7339825928</v>
      </c>
      <c r="BA58" s="303">
        <v>9892140.9634166956</v>
      </c>
      <c r="BB58" s="303">
        <v>11631526.205040276</v>
      </c>
      <c r="BC58" s="303">
        <v>10368213.852223307</v>
      </c>
      <c r="BD58" s="303">
        <v>31323421.794961631</v>
      </c>
      <c r="BF58" s="303">
        <v>55376736.370550305</v>
      </c>
      <c r="BG58" s="303">
        <v>74574335.612237826</v>
      </c>
      <c r="BH58" s="303">
        <v>56428705.699555278</v>
      </c>
      <c r="BI58" s="303">
        <v>31062.691486179829</v>
      </c>
      <c r="BJ58" s="303">
        <v>146369645.50610599</v>
      </c>
      <c r="BK58" s="303">
        <v>84591003.840430617</v>
      </c>
      <c r="BM58" s="303">
        <v>246399.43752092123</v>
      </c>
      <c r="BN58" s="303">
        <v>200548647.10473773</v>
      </c>
      <c r="BO58" s="303">
        <v>8191667.210675776</v>
      </c>
      <c r="BP58" s="303">
        <v>1082136.1015979946</v>
      </c>
      <c r="BQ58" s="303">
        <v>156238913.23038721</v>
      </c>
      <c r="BR58" s="303">
        <v>9726009.588565439</v>
      </c>
      <c r="BS58" s="303">
        <v>178169105.37064666</v>
      </c>
      <c r="BT58" s="303">
        <v>115033248.91274095</v>
      </c>
      <c r="BU58" s="303">
        <v>104232026.90597177</v>
      </c>
      <c r="BV58" s="303">
        <v>29960108.625162154</v>
      </c>
      <c r="BW58" s="303">
        <v>11912005.792112589</v>
      </c>
      <c r="BX58" s="303">
        <v>51610.076635032892</v>
      </c>
      <c r="BY58" s="303">
        <v>298286.56383123994</v>
      </c>
      <c r="BZ58" s="303">
        <v>46510549.80433473</v>
      </c>
      <c r="CA58" s="303">
        <v>654352.1309659183</v>
      </c>
      <c r="CB58" s="303">
        <v>37082046.909945399</v>
      </c>
      <c r="CC58" s="303">
        <v>15780.219801485538</v>
      </c>
      <c r="CD58" s="303">
        <v>631646.81754112244</v>
      </c>
      <c r="CF58" s="303">
        <v>6227.5809337198734</v>
      </c>
      <c r="CG58" s="303">
        <v>66182546.385384619</v>
      </c>
      <c r="CH58" s="303">
        <v>88949978.865923673</v>
      </c>
      <c r="CI58" s="303">
        <v>43041077.584580779</v>
      </c>
      <c r="CJ58" s="303">
        <v>1600885.6325474977</v>
      </c>
      <c r="CK58" s="303">
        <v>29879276.518042564</v>
      </c>
      <c r="CL58" s="303">
        <v>23480044.224453181</v>
      </c>
      <c r="CM58" s="303">
        <v>29918960.41146341</v>
      </c>
      <c r="CN58" s="303">
        <v>18991.628179103136</v>
      </c>
      <c r="CO58" s="303">
        <v>32821.170983880758</v>
      </c>
      <c r="CP58" s="303">
        <v>75792877.093230158</v>
      </c>
      <c r="CQ58" s="303">
        <v>130933520.47144997</v>
      </c>
      <c r="CR58" s="303">
        <v>3550891.4914600551</v>
      </c>
      <c r="CS58" s="303">
        <v>606362.48005309701</v>
      </c>
      <c r="CT58" s="303">
        <v>1048952.724183023</v>
      </c>
      <c r="CU58" s="303">
        <v>32529719.344374031</v>
      </c>
      <c r="CV58" s="303">
        <v>98926364.635085225</v>
      </c>
      <c r="CW58" s="303">
        <v>144734299.08127445</v>
      </c>
      <c r="CX58" s="303">
        <v>0.19674920705454851</v>
      </c>
      <c r="CY58" s="303">
        <v>6.7973217420326995</v>
      </c>
      <c r="CZ58" s="303">
        <v>49.234345411196131</v>
      </c>
      <c r="DA58" s="303">
        <v>2.5273466050235092</v>
      </c>
      <c r="DB58" s="303">
        <v>5.7511775003484003</v>
      </c>
      <c r="DC58" s="303">
        <v>93.775951419539766</v>
      </c>
      <c r="DD58" s="303">
        <v>22.806123449128631</v>
      </c>
      <c r="DE58" s="303">
        <v>1.2840507363481902E-3</v>
      </c>
      <c r="DF58" s="303">
        <v>0.11949323761658835</v>
      </c>
      <c r="DG58" s="303">
        <v>2.9380114969623898</v>
      </c>
      <c r="DH58" s="303">
        <v>38.10430194159359</v>
      </c>
      <c r="DI58" s="303">
        <v>50.958785861081012</v>
      </c>
      <c r="DJ58" s="303">
        <v>94.99127662479755</v>
      </c>
      <c r="DK58" s="303">
        <v>6.2388860056975277</v>
      </c>
      <c r="DL58" s="303">
        <v>30.224465736388456</v>
      </c>
      <c r="DM58" s="303">
        <v>45.304812965813994</v>
      </c>
      <c r="DN58" s="303">
        <v>4.9667922158153948</v>
      </c>
      <c r="DO58" s="303">
        <v>24.073794550489424</v>
      </c>
      <c r="DP58" s="303">
        <v>2.0391788507220729</v>
      </c>
      <c r="DQ58" s="303">
        <v>0.89958785095213489</v>
      </c>
      <c r="DR58" s="303">
        <v>88.312087272548396</v>
      </c>
      <c r="DS58" s="303">
        <v>14.125773254422015</v>
      </c>
      <c r="DT58" s="303">
        <v>2.8498698325503491E-3</v>
      </c>
      <c r="DU58" s="303">
        <v>51.977336090695239</v>
      </c>
      <c r="DV58" s="303">
        <v>47.318707345617412</v>
      </c>
      <c r="DW58" s="303">
        <v>3.3211403864564426</v>
      </c>
      <c r="DX58" s="303">
        <v>3.4719951738216542E-2</v>
      </c>
      <c r="DY58" s="303">
        <v>4.8717908420919898</v>
      </c>
      <c r="EA58" s="303">
        <v>0.25671291264864321</v>
      </c>
      <c r="EB58" s="303">
        <v>59.52678175986231</v>
      </c>
      <c r="EC58" s="303">
        <v>1.7858693001217556</v>
      </c>
      <c r="ED58" s="303">
        <v>60.352249648035198</v>
      </c>
      <c r="EE58" s="303">
        <v>1.6253437662198098</v>
      </c>
      <c r="EF58" s="303">
        <v>5.8208428094067379</v>
      </c>
      <c r="EG58" s="303">
        <v>0.18877481913397207</v>
      </c>
      <c r="EH58" s="303">
        <v>1.5896491754585424E-2</v>
      </c>
      <c r="EJ58" s="303">
        <v>2.3077074499082229</v>
      </c>
      <c r="EK58" s="303">
        <v>50.066945286918681</v>
      </c>
      <c r="EL58" s="303">
        <v>1.6833409942647137</v>
      </c>
      <c r="EM58" s="303">
        <v>4.8496987816630055E-3</v>
      </c>
      <c r="EN58" s="303">
        <v>7.3299575712742717</v>
      </c>
      <c r="EO58" s="303">
        <v>39.768677066123566</v>
      </c>
      <c r="EP58" s="303">
        <v>24.825428758592572</v>
      </c>
      <c r="EQ58" s="303">
        <v>4.4040509496896076</v>
      </c>
      <c r="ER58" s="303">
        <v>17.931908343002814</v>
      </c>
      <c r="ES58" s="303">
        <v>0.33748183397459319</v>
      </c>
      <c r="ET58" s="303">
        <v>25.600484948595909</v>
      </c>
      <c r="EU58" s="303">
        <v>13.952774873323925</v>
      </c>
      <c r="EV58" s="303">
        <v>0.99214170983255834</v>
      </c>
      <c r="EW58" s="303">
        <v>5.2979967163265522</v>
      </c>
      <c r="EX58" s="303">
        <v>6.4968217589641188</v>
      </c>
      <c r="EY58" s="303">
        <v>5.9573536621778995</v>
      </c>
      <c r="EZ58" s="303">
        <v>15.429134833394537</v>
      </c>
      <c r="FB58" s="303">
        <v>33.575701862138594</v>
      </c>
      <c r="FC58" s="303">
        <v>37.479230161247976</v>
      </c>
      <c r="FD58" s="303">
        <v>28.563647994299163</v>
      </c>
      <c r="FE58" s="303">
        <v>1.6132274466872456E-2</v>
      </c>
      <c r="FF58" s="303">
        <v>80.872750433249024</v>
      </c>
      <c r="FG58" s="303">
        <v>44.114328079385942</v>
      </c>
      <c r="FI58" s="303">
        <v>0.15063706099889987</v>
      </c>
      <c r="FJ58" s="303">
        <v>97.446000899430217</v>
      </c>
      <c r="FK58" s="303">
        <v>4.4962122123947639</v>
      </c>
      <c r="FL58" s="303">
        <v>0.45773353114942011</v>
      </c>
      <c r="FM58" s="303">
        <v>82.402208838776019</v>
      </c>
      <c r="FN58" s="303">
        <v>5.9312149773017477</v>
      </c>
      <c r="FO58" s="303">
        <v>95.312470430429087</v>
      </c>
      <c r="FP58" s="303">
        <v>64.559593627264633</v>
      </c>
      <c r="FQ58" s="303">
        <v>45.947934497822139</v>
      </c>
      <c r="FR58" s="303">
        <v>14.108618144795216</v>
      </c>
      <c r="FS58" s="303">
        <v>5.8192062404703515</v>
      </c>
      <c r="FT58" s="303">
        <v>2.824291379157929E-2</v>
      </c>
      <c r="FU58" s="303">
        <v>0.14836520363837319</v>
      </c>
      <c r="FV58" s="303">
        <v>21.259932268893859</v>
      </c>
      <c r="FW58" s="303">
        <v>0.33444116112515382</v>
      </c>
      <c r="FX58" s="303">
        <v>20.020126845322814</v>
      </c>
      <c r="FY58" s="303">
        <v>8.5524779947049202E-3</v>
      </c>
      <c r="FZ58" s="303">
        <v>0.25911342239719165</v>
      </c>
      <c r="GB58" s="303">
        <v>3.9846184542794982E-3</v>
      </c>
      <c r="GC58" s="303">
        <v>36.010077692563684</v>
      </c>
      <c r="GD58" s="303">
        <v>50.555778390574687</v>
      </c>
      <c r="GE58" s="303">
        <v>22.594662902091631</v>
      </c>
      <c r="GF58" s="303">
        <v>0.90963448493986809</v>
      </c>
      <c r="GG58" s="303">
        <v>13.823241329009262</v>
      </c>
      <c r="GH58" s="303">
        <v>12.784914484258678</v>
      </c>
      <c r="GI58" s="303">
        <v>15.721760882338288</v>
      </c>
      <c r="GJ58" s="303">
        <v>1.1193658698024791E-2</v>
      </c>
      <c r="GK58" s="303">
        <v>1.5744456284798067E-2</v>
      </c>
      <c r="GL58" s="303">
        <v>38.463901241059567</v>
      </c>
      <c r="GM58" s="303">
        <v>63.409105633047226</v>
      </c>
      <c r="GN58" s="303">
        <v>1.9615361245137015</v>
      </c>
      <c r="GO58" s="303">
        <v>0.29946756030806587</v>
      </c>
      <c r="GP58" s="303">
        <v>0.4406056605964605</v>
      </c>
      <c r="GQ58" s="303">
        <v>19.322369485939738</v>
      </c>
      <c r="GR58" s="303">
        <v>49.542007209201252</v>
      </c>
      <c r="GS58" s="303">
        <v>70.934421155659081</v>
      </c>
    </row>
    <row r="59" spans="1:201">
      <c r="A59" s="313">
        <v>57</v>
      </c>
      <c r="B59" s="303">
        <v>322117.03545254469</v>
      </c>
      <c r="C59" s="303">
        <v>10449634.493184716</v>
      </c>
      <c r="D59" s="303">
        <v>95968138.562982649</v>
      </c>
      <c r="E59" s="303">
        <v>3715747.2435361743</v>
      </c>
      <c r="F59" s="303">
        <v>9201199.4050033987</v>
      </c>
      <c r="G59" s="303">
        <v>207866382.87087151</v>
      </c>
      <c r="H59" s="303">
        <v>35454249.909854889</v>
      </c>
      <c r="I59" s="303">
        <v>2476.4833519160748</v>
      </c>
      <c r="J59" s="303">
        <v>199939.40869885683</v>
      </c>
      <c r="K59" s="303">
        <v>5256994.9280703664</v>
      </c>
      <c r="L59" s="303">
        <v>61490658.638472304</v>
      </c>
      <c r="M59" s="303">
        <v>97310179.491923705</v>
      </c>
      <c r="N59" s="303">
        <v>163546970.05863449</v>
      </c>
      <c r="O59" s="303">
        <v>8884517.0406658351</v>
      </c>
      <c r="P59" s="303">
        <v>67994769.408278346</v>
      </c>
      <c r="Q59" s="303">
        <v>97956855.47939007</v>
      </c>
      <c r="R59" s="303">
        <v>9219817.1865836978</v>
      </c>
      <c r="S59" s="303">
        <v>45603194.131047547</v>
      </c>
      <c r="T59" s="303">
        <v>3384107.4236263931</v>
      </c>
      <c r="U59" s="303">
        <v>1460850.4311644137</v>
      </c>
      <c r="V59" s="303">
        <v>183742195.67843038</v>
      </c>
      <c r="W59" s="303">
        <v>21949519.093591422</v>
      </c>
      <c r="X59" s="303">
        <v>5612.4610297381878</v>
      </c>
      <c r="Y59" s="303">
        <v>120669156.47310704</v>
      </c>
      <c r="Z59" s="303">
        <v>103055876.15269391</v>
      </c>
      <c r="AA59" s="303">
        <v>4929362.2991963327</v>
      </c>
      <c r="AB59" s="303">
        <v>57243.459136247635</v>
      </c>
      <c r="AC59" s="303">
        <v>8468443.4822466671</v>
      </c>
      <c r="AE59" s="303">
        <v>364140.40888041258</v>
      </c>
      <c r="AF59" s="303">
        <v>108039145.9139597</v>
      </c>
      <c r="AG59" s="303">
        <v>2912102.247226119</v>
      </c>
      <c r="AH59" s="303">
        <v>131997559.27311094</v>
      </c>
      <c r="AI59" s="303">
        <v>2961406.1499035358</v>
      </c>
      <c r="AJ59" s="303">
        <v>10371997.472649038</v>
      </c>
      <c r="AK59" s="303">
        <v>341383.06027045846</v>
      </c>
      <c r="AL59" s="303">
        <v>25649.484352976084</v>
      </c>
      <c r="AN59" s="303">
        <v>4209341.9426645339</v>
      </c>
      <c r="AO59" s="303">
        <v>101755493.01716547</v>
      </c>
      <c r="AP59" s="303">
        <v>2931634.5163259804</v>
      </c>
      <c r="AQ59" s="303">
        <v>8876.3606383502483</v>
      </c>
      <c r="AR59" s="303">
        <v>13110668.836132735</v>
      </c>
      <c r="AS59" s="303">
        <v>72823251.079014063</v>
      </c>
      <c r="AT59" s="303">
        <v>40514090.057098001</v>
      </c>
      <c r="AU59" s="303">
        <v>6378363.4131139219</v>
      </c>
      <c r="AV59" s="303">
        <v>29885158.243557394</v>
      </c>
      <c r="AW59" s="303">
        <v>560376.79219043255</v>
      </c>
      <c r="AX59" s="303">
        <v>47451208.756803542</v>
      </c>
      <c r="AY59" s="303">
        <v>26945991.037151396</v>
      </c>
      <c r="AZ59" s="303">
        <v>1510013.7273379862</v>
      </c>
      <c r="BA59" s="303">
        <v>8709578.0417755246</v>
      </c>
      <c r="BB59" s="303">
        <v>10479614.937880576</v>
      </c>
      <c r="BC59" s="303">
        <v>9199166.7353793979</v>
      </c>
      <c r="BD59" s="303">
        <v>28873119.863540679</v>
      </c>
      <c r="BF59" s="303">
        <v>52242967.739265218</v>
      </c>
      <c r="BG59" s="303">
        <v>70855944.868109211</v>
      </c>
      <c r="BH59" s="303">
        <v>52801991.490441471</v>
      </c>
      <c r="BI59" s="303">
        <v>26737.742277950048</v>
      </c>
      <c r="BJ59" s="303">
        <v>144172209.52660918</v>
      </c>
      <c r="BK59" s="303">
        <v>80964012.218665928</v>
      </c>
      <c r="BM59" s="303">
        <v>207588.42618897557</v>
      </c>
      <c r="BN59" s="303">
        <v>200339975.90348649</v>
      </c>
      <c r="BO59" s="303">
        <v>7313877.6575133204</v>
      </c>
      <c r="BP59" s="303">
        <v>900559.44159290195</v>
      </c>
      <c r="BQ59" s="303">
        <v>154095687.51044038</v>
      </c>
      <c r="BR59" s="303">
        <v>8651848.4356349111</v>
      </c>
      <c r="BS59" s="303">
        <v>177673429.00809574</v>
      </c>
      <c r="BT59" s="303">
        <v>111614280.33158928</v>
      </c>
      <c r="BU59" s="303">
        <v>99166477.444719851</v>
      </c>
      <c r="BV59" s="303">
        <v>27577223.534988135</v>
      </c>
      <c r="BW59" s="303">
        <v>10692300.261787653</v>
      </c>
      <c r="BX59" s="303">
        <v>43827.754542976618</v>
      </c>
      <c r="BY59" s="303">
        <v>249505.49470639229</v>
      </c>
      <c r="BZ59" s="303">
        <v>43186385.029828012</v>
      </c>
      <c r="CA59" s="303">
        <v>567142.16727223992</v>
      </c>
      <c r="CB59" s="303">
        <v>34308426.078540981</v>
      </c>
      <c r="CC59" s="303">
        <v>14428.432866990566</v>
      </c>
      <c r="CD59" s="303">
        <v>515224.85982131958</v>
      </c>
      <c r="CF59" s="303">
        <v>5764.8478190898895</v>
      </c>
      <c r="CG59" s="303">
        <v>62566902.643360868</v>
      </c>
      <c r="CH59" s="303">
        <v>85053260.567004427</v>
      </c>
      <c r="CI59" s="303">
        <v>40203729.176036686</v>
      </c>
      <c r="CJ59" s="303">
        <v>1361118.7876000106</v>
      </c>
      <c r="CK59" s="303">
        <v>27347992.556877196</v>
      </c>
      <c r="CL59" s="303">
        <v>21739913.558164895</v>
      </c>
      <c r="CM59" s="303">
        <v>27804419.930735439</v>
      </c>
      <c r="CN59" s="303">
        <v>17226.833746939898</v>
      </c>
      <c r="CO59" s="303">
        <v>29018.906648248434</v>
      </c>
      <c r="CP59" s="303">
        <v>72163879.331611872</v>
      </c>
      <c r="CQ59" s="303">
        <v>127510489.88522296</v>
      </c>
      <c r="CR59" s="303">
        <v>3090438.7990738451</v>
      </c>
      <c r="CS59" s="303">
        <v>508270.65990564227</v>
      </c>
      <c r="CT59" s="303">
        <v>897635.92692217231</v>
      </c>
      <c r="CU59" s="303">
        <v>29921663.786258399</v>
      </c>
      <c r="CV59" s="303">
        <v>95242904.966733783</v>
      </c>
      <c r="CW59" s="303">
        <v>141153197.40241134</v>
      </c>
      <c r="CX59" s="303">
        <v>0.16328532400182008</v>
      </c>
      <c r="CY59" s="303">
        <v>6.0332998601445569</v>
      </c>
      <c r="CZ59" s="303">
        <v>47.11623966494448</v>
      </c>
      <c r="DA59" s="303">
        <v>2.2026817938098389</v>
      </c>
      <c r="DB59" s="303">
        <v>5.1551294112065831</v>
      </c>
      <c r="DC59" s="303">
        <v>93.382419276476725</v>
      </c>
      <c r="DD59" s="303">
        <v>21.365157338706155</v>
      </c>
      <c r="DE59" s="303">
        <v>1.1518050555557181E-3</v>
      </c>
      <c r="DF59" s="303">
        <v>9.948942757704736E-2</v>
      </c>
      <c r="DG59" s="303">
        <v>2.5635699788040363</v>
      </c>
      <c r="DH59" s="303">
        <v>35.985658787347866</v>
      </c>
      <c r="DI59" s="303">
        <v>49.064940118653929</v>
      </c>
      <c r="DJ59" s="303">
        <v>94.699337604138094</v>
      </c>
      <c r="DK59" s="303">
        <v>5.6258690060544518</v>
      </c>
      <c r="DL59" s="303">
        <v>28.410470605762239</v>
      </c>
      <c r="DM59" s="303">
        <v>43.717811855201255</v>
      </c>
      <c r="DN59" s="303">
        <v>4.4578148448637558</v>
      </c>
      <c r="DO59" s="303">
        <v>22.573025181114609</v>
      </c>
      <c r="DP59" s="303">
        <v>1.762671340813067</v>
      </c>
      <c r="DQ59" s="303">
        <v>0.76507756596423693</v>
      </c>
      <c r="DR59" s="303">
        <v>87.478761781907849</v>
      </c>
      <c r="DS59" s="303">
        <v>12.959048289721995</v>
      </c>
      <c r="DT59" s="303">
        <v>2.6615844507312551E-3</v>
      </c>
      <c r="DU59" s="303">
        <v>50.038015528619717</v>
      </c>
      <c r="DV59" s="303">
        <v>45.383976171625754</v>
      </c>
      <c r="DW59" s="303">
        <v>2.8877678824589048</v>
      </c>
      <c r="DX59" s="303">
        <v>2.9845691662940047E-2</v>
      </c>
      <c r="DY59" s="303">
        <v>4.3126729898091698</v>
      </c>
      <c r="EA59" s="303">
        <v>0.21144412835579973</v>
      </c>
      <c r="EB59" s="303">
        <v>57.703933426325108</v>
      </c>
      <c r="EC59" s="303">
        <v>1.5312324787409568</v>
      </c>
      <c r="ED59" s="303">
        <v>58.312246495889539</v>
      </c>
      <c r="EE59" s="303">
        <v>1.4106104686753727</v>
      </c>
      <c r="EF59" s="303">
        <v>5.2248832510444343</v>
      </c>
      <c r="EG59" s="303">
        <v>0.15384920972492067</v>
      </c>
      <c r="EH59" s="303">
        <v>1.409165815925544E-2</v>
      </c>
      <c r="EJ59" s="303">
        <v>2.023239662001969</v>
      </c>
      <c r="EK59" s="303">
        <v>47.815034537061912</v>
      </c>
      <c r="EL59" s="303">
        <v>1.4536455262657249</v>
      </c>
      <c r="EM59" s="303">
        <v>4.4196794977336045E-3</v>
      </c>
      <c r="EN59" s="303">
        <v>6.5904613267287733</v>
      </c>
      <c r="EO59" s="303">
        <v>37.954143410936794</v>
      </c>
      <c r="EP59" s="303">
        <v>23.318532248304336</v>
      </c>
      <c r="EQ59" s="303">
        <v>3.8768346430340821</v>
      </c>
      <c r="ER59" s="303">
        <v>16.42695513723784</v>
      </c>
      <c r="ES59" s="303">
        <v>0.27700857451119842</v>
      </c>
      <c r="ET59" s="303">
        <v>23.789705030987065</v>
      </c>
      <c r="EU59" s="303">
        <v>12.700429012195599</v>
      </c>
      <c r="EV59" s="303">
        <v>0.83834133595655635</v>
      </c>
      <c r="EW59" s="303">
        <v>4.6646439872384216</v>
      </c>
      <c r="EX59" s="303">
        <v>5.8534184726751581</v>
      </c>
      <c r="EY59" s="303">
        <v>5.2856442219549669</v>
      </c>
      <c r="EZ59" s="303">
        <v>14.222177332713622</v>
      </c>
      <c r="FB59" s="303">
        <v>31.675653427270806</v>
      </c>
      <c r="FC59" s="303">
        <v>35.610458265601601</v>
      </c>
      <c r="FD59" s="303">
        <v>26.727841435194154</v>
      </c>
      <c r="FE59" s="303">
        <v>1.3886130802422529E-2</v>
      </c>
      <c r="FF59" s="303">
        <v>79.658614189710235</v>
      </c>
      <c r="FG59" s="303">
        <v>42.222846821573533</v>
      </c>
      <c r="FI59" s="303">
        <v>0.1269098287443908</v>
      </c>
      <c r="FJ59" s="303">
        <v>97.344608173234491</v>
      </c>
      <c r="FK59" s="303">
        <v>4.014414306383884</v>
      </c>
      <c r="FL59" s="303">
        <v>0.38092828859655237</v>
      </c>
      <c r="FM59" s="303">
        <v>81.271846820043379</v>
      </c>
      <c r="FN59" s="303">
        <v>5.2761589997929921</v>
      </c>
      <c r="FO59" s="303">
        <v>95.047305835532498</v>
      </c>
      <c r="FP59" s="303">
        <v>62.640781246411414</v>
      </c>
      <c r="FQ59" s="303">
        <v>43.714920886266377</v>
      </c>
      <c r="FR59" s="303">
        <v>12.986485503662005</v>
      </c>
      <c r="FS59" s="303">
        <v>5.2233604897653994</v>
      </c>
      <c r="FT59" s="303">
        <v>2.3984143677778465E-2</v>
      </c>
      <c r="FU59" s="303">
        <v>0.12410191413097102</v>
      </c>
      <c r="FV59" s="303">
        <v>19.740459412650196</v>
      </c>
      <c r="FW59" s="303">
        <v>0.28986791051719418</v>
      </c>
      <c r="FX59" s="303">
        <v>18.522684134018398</v>
      </c>
      <c r="FY59" s="303">
        <v>7.8198438390191111E-3</v>
      </c>
      <c r="FZ59" s="303">
        <v>0.21135494239029237</v>
      </c>
      <c r="GB59" s="303">
        <v>3.6885460422812315E-3</v>
      </c>
      <c r="GC59" s="303">
        <v>34.042797508136395</v>
      </c>
      <c r="GD59" s="303">
        <v>48.341032200835805</v>
      </c>
      <c r="GE59" s="303">
        <v>21.105180425709428</v>
      </c>
      <c r="GF59" s="303">
        <v>0.7733972759379979</v>
      </c>
      <c r="GG59" s="303">
        <v>12.652177195434595</v>
      </c>
      <c r="GH59" s="303">
        <v>11.837411083189171</v>
      </c>
      <c r="GI59" s="303">
        <v>14.610615997728852</v>
      </c>
      <c r="GJ59" s="303">
        <v>1.0153489505604206E-2</v>
      </c>
      <c r="GK59" s="303">
        <v>1.3920493798968089E-2</v>
      </c>
      <c r="GL59" s="303">
        <v>36.622231985844294</v>
      </c>
      <c r="GM59" s="303">
        <v>61.751384163054759</v>
      </c>
      <c r="GN59" s="303">
        <v>1.7071789885895705</v>
      </c>
      <c r="GO59" s="303">
        <v>0.25102241564284261</v>
      </c>
      <c r="GP59" s="303">
        <v>0.37704603976761475</v>
      </c>
      <c r="GQ59" s="303">
        <v>17.773207238326172</v>
      </c>
      <c r="GR59" s="303">
        <v>47.697342380796655</v>
      </c>
      <c r="GS59" s="303">
        <v>69.179319729789952</v>
      </c>
    </row>
    <row r="60" spans="1:201">
      <c r="A60" s="313">
        <v>58</v>
      </c>
      <c r="B60" s="303">
        <v>267950.73953163624</v>
      </c>
      <c r="C60" s="303">
        <v>9262155.6136959493</v>
      </c>
      <c r="D60" s="303">
        <v>91722457.402443275</v>
      </c>
      <c r="E60" s="303">
        <v>3235559.3757225275</v>
      </c>
      <c r="F60" s="303">
        <v>8240548.3470962346</v>
      </c>
      <c r="G60" s="303">
        <v>206934724.08257324</v>
      </c>
      <c r="H60" s="303">
        <v>33186289.103112459</v>
      </c>
      <c r="I60" s="303">
        <v>2266.7374238967896</v>
      </c>
      <c r="J60" s="303">
        <v>167203.73479190469</v>
      </c>
      <c r="K60" s="303">
        <v>4582401.5866896808</v>
      </c>
      <c r="L60" s="303">
        <v>57987525.579662248</v>
      </c>
      <c r="M60" s="303">
        <v>93607689.082825214</v>
      </c>
      <c r="N60" s="303">
        <v>163010575.00981778</v>
      </c>
      <c r="O60" s="303">
        <v>8005548.2249439359</v>
      </c>
      <c r="P60" s="303">
        <v>63839539.474600911</v>
      </c>
      <c r="Q60" s="303">
        <v>94475723.620233119</v>
      </c>
      <c r="R60" s="303">
        <v>8269369.7446727157</v>
      </c>
      <c r="S60" s="303">
        <v>42722700.061403692</v>
      </c>
      <c r="T60" s="303">
        <v>2922611.7189640701</v>
      </c>
      <c r="U60" s="303">
        <v>1241928.8681857884</v>
      </c>
      <c r="V60" s="303">
        <v>181896973.59753117</v>
      </c>
      <c r="W60" s="303">
        <v>20115385.494258046</v>
      </c>
      <c r="X60" s="303">
        <v>5318.5906685888767</v>
      </c>
      <c r="Y60" s="303">
        <v>116052065.94838312</v>
      </c>
      <c r="Z60" s="303">
        <v>98745141.866644651</v>
      </c>
      <c r="AA60" s="303">
        <v>4280768.8833766282</v>
      </c>
      <c r="AB60" s="303">
        <v>49808.488747417927</v>
      </c>
      <c r="AC60" s="303">
        <v>7488414.8438250422</v>
      </c>
      <c r="AE60" s="303">
        <v>300338.29350250959</v>
      </c>
      <c r="AF60" s="303">
        <v>104637381.33512294</v>
      </c>
      <c r="AG60" s="303">
        <v>2494429.5893906653</v>
      </c>
      <c r="AH60" s="303">
        <v>127376698.61318505</v>
      </c>
      <c r="AI60" s="303">
        <v>2568709.9438457191</v>
      </c>
      <c r="AJ60" s="303">
        <v>9302415.4697315097</v>
      </c>
      <c r="AK60" s="303">
        <v>278846.78149884939</v>
      </c>
      <c r="AL60" s="303">
        <v>23122.738715201616</v>
      </c>
      <c r="AN60" s="303">
        <v>3688107.7185242772</v>
      </c>
      <c r="AO60" s="303">
        <v>97031378.996126249</v>
      </c>
      <c r="AP60" s="303">
        <v>2529776.3599201739</v>
      </c>
      <c r="AQ60" s="303">
        <v>8206.3065133988857</v>
      </c>
      <c r="AR60" s="303">
        <v>11776100.966910243</v>
      </c>
      <c r="AS60" s="303">
        <v>69439711.482758582</v>
      </c>
      <c r="AT60" s="303">
        <v>38022689.394637883</v>
      </c>
      <c r="AU60" s="303">
        <v>5608279.3655488193</v>
      </c>
      <c r="AV60" s="303">
        <v>27335622.780433953</v>
      </c>
      <c r="AW60" s="303">
        <v>460221.32699131966</v>
      </c>
      <c r="AX60" s="303">
        <v>44030337.903800577</v>
      </c>
      <c r="AY60" s="303">
        <v>24493586.823866546</v>
      </c>
      <c r="AZ60" s="303">
        <v>1275071.2492987514</v>
      </c>
      <c r="BA60" s="303">
        <v>7657816.7629564106</v>
      </c>
      <c r="BB60" s="303">
        <v>9434101.2215522826</v>
      </c>
      <c r="BC60" s="303">
        <v>8151815.0123129189</v>
      </c>
      <c r="BD60" s="303">
        <v>26588483.215108544</v>
      </c>
      <c r="BF60" s="303">
        <v>49228216.076882094</v>
      </c>
      <c r="BG60" s="303">
        <v>67255173.733018383</v>
      </c>
      <c r="BH60" s="303">
        <v>49344009.609441519</v>
      </c>
      <c r="BI60" s="303">
        <v>23490.901541799307</v>
      </c>
      <c r="BJ60" s="303">
        <v>141906416.99540591</v>
      </c>
      <c r="BK60" s="303">
        <v>77419893.602080718</v>
      </c>
      <c r="BM60" s="303">
        <v>175484.0253559351</v>
      </c>
      <c r="BN60" s="303">
        <v>200121029.45507196</v>
      </c>
      <c r="BO60" s="303">
        <v>6525311.4849156141</v>
      </c>
      <c r="BP60" s="303">
        <v>749584.13186728954</v>
      </c>
      <c r="BQ60" s="303">
        <v>151880133.06452203</v>
      </c>
      <c r="BR60" s="303">
        <v>7687541.3788885474</v>
      </c>
      <c r="BS60" s="303">
        <v>177145968.22345477</v>
      </c>
      <c r="BT60" s="303">
        <v>108172469.06315993</v>
      </c>
      <c r="BU60" s="303">
        <v>94205075.761091501</v>
      </c>
      <c r="BV60" s="303">
        <v>25360571.034305423</v>
      </c>
      <c r="BW60" s="303">
        <v>9589588.849493593</v>
      </c>
      <c r="BX60" s="303">
        <v>37785.262305855751</v>
      </c>
      <c r="BY60" s="303">
        <v>209420.36921450496</v>
      </c>
      <c r="BZ60" s="303">
        <v>40054158.972369194</v>
      </c>
      <c r="CA60" s="303">
        <v>492203.42209210992</v>
      </c>
      <c r="CB60" s="303">
        <v>31703853.570142299</v>
      </c>
      <c r="CC60" s="303">
        <v>13424.03338688612</v>
      </c>
      <c r="CD60" s="303">
        <v>420751.56562283635</v>
      </c>
      <c r="CF60" s="303">
        <v>5413.8730942904949</v>
      </c>
      <c r="CG60" s="303">
        <v>59076422.197022945</v>
      </c>
      <c r="CH60" s="303">
        <v>81209614.26424329</v>
      </c>
      <c r="CI60" s="303">
        <v>37517541.028086931</v>
      </c>
      <c r="CJ60" s="303">
        <v>1156783.0187731087</v>
      </c>
      <c r="CK60" s="303">
        <v>25003126.864816219</v>
      </c>
      <c r="CL60" s="303">
        <v>20116628.032859564</v>
      </c>
      <c r="CM60" s="303">
        <v>25821548.516268551</v>
      </c>
      <c r="CN60" s="303">
        <v>15884.31212157011</v>
      </c>
      <c r="CO60" s="303">
        <v>26105.068070620298</v>
      </c>
      <c r="CP60" s="303">
        <v>68643987.921900123</v>
      </c>
      <c r="CQ60" s="303">
        <v>124085982.2938683</v>
      </c>
      <c r="CR60" s="303">
        <v>2687882.4637684822</v>
      </c>
      <c r="CS60" s="303">
        <v>426566.83543455601</v>
      </c>
      <c r="CT60" s="303">
        <v>768701.00353428721</v>
      </c>
      <c r="CU60" s="303">
        <v>27483021.85286206</v>
      </c>
      <c r="CV60" s="303">
        <v>91618981.542506695</v>
      </c>
      <c r="CW60" s="303">
        <v>137508427.28841326</v>
      </c>
      <c r="CX60" s="303">
        <v>0.13582772255271261</v>
      </c>
      <c r="CY60" s="303">
        <v>5.347685816685253</v>
      </c>
      <c r="CZ60" s="303">
        <v>45.031792325480573</v>
      </c>
      <c r="DA60" s="303">
        <v>1.9180281280145033</v>
      </c>
      <c r="DB60" s="303">
        <v>4.6169082180183345</v>
      </c>
      <c r="DC60" s="303">
        <v>92.963878527415204</v>
      </c>
      <c r="DD60" s="303">
        <v>19.998456883971606</v>
      </c>
      <c r="DE60" s="303">
        <v>1.0542528470630095E-3</v>
      </c>
      <c r="DF60" s="303">
        <v>8.3200225365506683E-2</v>
      </c>
      <c r="DG60" s="303">
        <v>2.2346049975691371</v>
      </c>
      <c r="DH60" s="303">
        <v>33.935549815801664</v>
      </c>
      <c r="DI60" s="303">
        <v>47.198100789399732</v>
      </c>
      <c r="DJ60" s="303">
        <v>94.388746366655255</v>
      </c>
      <c r="DK60" s="303">
        <v>5.0692868761508967</v>
      </c>
      <c r="DL60" s="303">
        <v>26.674277676243264</v>
      </c>
      <c r="DM60" s="303">
        <v>42.164194531360252</v>
      </c>
      <c r="DN60" s="303">
        <v>3.9982700805728815</v>
      </c>
      <c r="DO60" s="303">
        <v>21.14721573054689</v>
      </c>
      <c r="DP60" s="303">
        <v>1.5222932585934126</v>
      </c>
      <c r="DQ60" s="303">
        <v>0.65042381841578423</v>
      </c>
      <c r="DR60" s="303">
        <v>86.600260563101287</v>
      </c>
      <c r="DS60" s="303">
        <v>11.876171449358665</v>
      </c>
      <c r="DT60" s="303">
        <v>2.5222229870843042E-3</v>
      </c>
      <c r="DU60" s="303">
        <v>48.123441381209759</v>
      </c>
      <c r="DV60" s="303">
        <v>43.48560540982271</v>
      </c>
      <c r="DW60" s="303">
        <v>2.5078024586790741</v>
      </c>
      <c r="DX60" s="303">
        <v>2.5969234210920199E-2</v>
      </c>
      <c r="DY60" s="303">
        <v>3.8135797329407772</v>
      </c>
      <c r="EA60" s="303">
        <v>0.17439637879453831</v>
      </c>
      <c r="EB60" s="303">
        <v>55.88704386163387</v>
      </c>
      <c r="EC60" s="303">
        <v>1.3116131505498183</v>
      </c>
      <c r="ED60" s="303">
        <v>56.270899918660454</v>
      </c>
      <c r="EE60" s="303">
        <v>1.2235569706969538</v>
      </c>
      <c r="EF60" s="303">
        <v>4.686082397361325</v>
      </c>
      <c r="EG60" s="303">
        <v>0.12566633193207677</v>
      </c>
      <c r="EH60" s="303">
        <v>1.270348070925628E-2</v>
      </c>
      <c r="EJ60" s="303">
        <v>1.7727060228161167</v>
      </c>
      <c r="EK60" s="303">
        <v>45.595167398932048</v>
      </c>
      <c r="EL60" s="303">
        <v>1.2543849062943173</v>
      </c>
      <c r="EM60" s="303">
        <v>4.0860490157064826E-3</v>
      </c>
      <c r="EN60" s="303">
        <v>5.9196017359681807</v>
      </c>
      <c r="EO60" s="303">
        <v>36.190704602999929</v>
      </c>
      <c r="EP60" s="303">
        <v>21.88456676594631</v>
      </c>
      <c r="EQ60" s="303">
        <v>3.4087696676972854</v>
      </c>
      <c r="ER60" s="303">
        <v>15.025553667913034</v>
      </c>
      <c r="ES60" s="303">
        <v>0.22749916757115515</v>
      </c>
      <c r="ET60" s="303">
        <v>22.074648435503118</v>
      </c>
      <c r="EU60" s="303">
        <v>11.544539604487762</v>
      </c>
      <c r="EV60" s="303">
        <v>0.70790411717737245</v>
      </c>
      <c r="EW60" s="303">
        <v>4.1013455241301413</v>
      </c>
      <c r="EX60" s="303">
        <v>5.2694438384097344</v>
      </c>
      <c r="EY60" s="303">
        <v>4.6838583491008423</v>
      </c>
      <c r="EZ60" s="303">
        <v>13.096822410613637</v>
      </c>
      <c r="FB60" s="303">
        <v>29.847766671228733</v>
      </c>
      <c r="FC60" s="303">
        <v>33.800799097710858</v>
      </c>
      <c r="FD60" s="303">
        <v>24.977445497611527</v>
      </c>
      <c r="FE60" s="303">
        <v>1.2199898109769028E-2</v>
      </c>
      <c r="FF60" s="303">
        <v>78.4067093068643</v>
      </c>
      <c r="FG60" s="303">
        <v>40.374583953110296</v>
      </c>
      <c r="FI60" s="303">
        <v>0.10728270363697563</v>
      </c>
      <c r="FJ60" s="303">
        <v>97.23822273450358</v>
      </c>
      <c r="FK60" s="303">
        <v>3.5815890017994323</v>
      </c>
      <c r="FL60" s="303">
        <v>0.31706713329914371</v>
      </c>
      <c r="FM60" s="303">
        <v>80.103337795169196</v>
      </c>
      <c r="FN60" s="303">
        <v>4.6880953745611142</v>
      </c>
      <c r="FO60" s="303">
        <v>94.765138002143431</v>
      </c>
      <c r="FP60" s="303">
        <v>60.709148966772929</v>
      </c>
      <c r="FQ60" s="303">
        <v>41.527818070138764</v>
      </c>
      <c r="FR60" s="303">
        <v>11.942634024913618</v>
      </c>
      <c r="FS60" s="303">
        <v>4.6846682456675701</v>
      </c>
      <c r="FT60" s="303">
        <v>2.067747183254719E-2</v>
      </c>
      <c r="FU60" s="303">
        <v>0.1041639131359334</v>
      </c>
      <c r="FV60" s="303">
        <v>18.308721578705416</v>
      </c>
      <c r="FW60" s="303">
        <v>0.2515665132033218</v>
      </c>
      <c r="FX60" s="303">
        <v>17.116508468402774</v>
      </c>
      <c r="FY60" s="303">
        <v>7.2754848529245266E-3</v>
      </c>
      <c r="FZ60" s="303">
        <v>0.17260021758981153</v>
      </c>
      <c r="GB60" s="303">
        <v>3.4639804556906156E-3</v>
      </c>
      <c r="GC60" s="303">
        <v>32.14361896452025</v>
      </c>
      <c r="GD60" s="303">
        <v>46.156450111310583</v>
      </c>
      <c r="GE60" s="303">
        <v>19.695050403401119</v>
      </c>
      <c r="GF60" s="303">
        <v>0.65729225378480782</v>
      </c>
      <c r="GG60" s="303">
        <v>11.567356941306278</v>
      </c>
      <c r="GH60" s="303">
        <v>10.953530012686336</v>
      </c>
      <c r="GI60" s="303">
        <v>13.568660334499056</v>
      </c>
      <c r="GJ60" s="303">
        <v>9.3622077509602185E-3</v>
      </c>
      <c r="GK60" s="303">
        <v>1.2522712954129994E-2</v>
      </c>
      <c r="GL60" s="303">
        <v>34.835932787888403</v>
      </c>
      <c r="GM60" s="303">
        <v>60.092947402021302</v>
      </c>
      <c r="GN60" s="303">
        <v>1.4848041861625214</v>
      </c>
      <c r="GO60" s="303">
        <v>0.21067090019279019</v>
      </c>
      <c r="GP60" s="303">
        <v>0.3228877771657237</v>
      </c>
      <c r="GQ60" s="303">
        <v>16.324675205751475</v>
      </c>
      <c r="GR60" s="303">
        <v>45.882493113152819</v>
      </c>
      <c r="GS60" s="303">
        <v>67.393014341758061</v>
      </c>
    </row>
    <row r="61" spans="1:201">
      <c r="A61" s="313">
        <v>59</v>
      </c>
      <c r="B61" s="303">
        <v>223552.51033240557</v>
      </c>
      <c r="C61" s="303">
        <v>8198716.5478590429</v>
      </c>
      <c r="D61" s="303">
        <v>87555463.616295844</v>
      </c>
      <c r="E61" s="303">
        <v>2815143.2116485238</v>
      </c>
      <c r="F61" s="303">
        <v>7374240.1469162703</v>
      </c>
      <c r="G61" s="303">
        <v>205945340.81362182</v>
      </c>
      <c r="H61" s="303">
        <v>31038414.868348807</v>
      </c>
      <c r="I61" s="303">
        <v>2112.0703767836094</v>
      </c>
      <c r="J61" s="303">
        <v>140569.93422156572</v>
      </c>
      <c r="K61" s="303">
        <v>3990653.2203736007</v>
      </c>
      <c r="L61" s="303">
        <v>54606918.34871152</v>
      </c>
      <c r="M61" s="303">
        <v>89965572.088521689</v>
      </c>
      <c r="N61" s="303">
        <v>162440465.91416448</v>
      </c>
      <c r="O61" s="303">
        <v>7208438.2291529775</v>
      </c>
      <c r="P61" s="303">
        <v>59870887.975015283</v>
      </c>
      <c r="Q61" s="303">
        <v>91072050.101133302</v>
      </c>
      <c r="R61" s="303">
        <v>7412163.4454602897</v>
      </c>
      <c r="S61" s="303">
        <v>39990364.333029509</v>
      </c>
      <c r="T61" s="303">
        <v>2522007.7488000989</v>
      </c>
      <c r="U61" s="303">
        <v>1055556.9051909149</v>
      </c>
      <c r="V61" s="303">
        <v>179956869.52668574</v>
      </c>
      <c r="W61" s="303">
        <v>18415933.263750017</v>
      </c>
      <c r="X61" s="303">
        <v>5101.1683495640755</v>
      </c>
      <c r="Y61" s="303">
        <v>111504055.4056126</v>
      </c>
      <c r="Z61" s="303">
        <v>94524374.551916555</v>
      </c>
      <c r="AA61" s="303">
        <v>3713156.0161957443</v>
      </c>
      <c r="AB61" s="303">
        <v>43898.903750389814</v>
      </c>
      <c r="AC61" s="303">
        <v>6615015.6575544775</v>
      </c>
      <c r="AE61" s="303">
        <v>248192.14218190312</v>
      </c>
      <c r="AF61" s="303">
        <v>101254288.00062354</v>
      </c>
      <c r="AG61" s="303">
        <v>2134779.2063227892</v>
      </c>
      <c r="AH61" s="303">
        <v>122766490.48156682</v>
      </c>
      <c r="AI61" s="303">
        <v>2227016.2484378219</v>
      </c>
      <c r="AJ61" s="303">
        <v>8336651.2478125691</v>
      </c>
      <c r="AK61" s="303">
        <v>228457.52968582511</v>
      </c>
      <c r="AL61" s="303">
        <v>21180.617714434862</v>
      </c>
      <c r="AN61" s="303">
        <v>3229562.1611002684</v>
      </c>
      <c r="AO61" s="303">
        <v>92389093.149982914</v>
      </c>
      <c r="AP61" s="303">
        <v>2181622.084333539</v>
      </c>
      <c r="AQ61" s="303">
        <v>7686.5043043196201</v>
      </c>
      <c r="AR61" s="303">
        <v>10567258.881678134</v>
      </c>
      <c r="AS61" s="303">
        <v>66157331.847706139</v>
      </c>
      <c r="AT61" s="303">
        <v>35655484.509437203</v>
      </c>
      <c r="AU61" s="303">
        <v>4925770.7114842534</v>
      </c>
      <c r="AV61" s="303">
        <v>24967208.677370846</v>
      </c>
      <c r="AW61" s="303">
        <v>378353.11103701591</v>
      </c>
      <c r="AX61" s="303">
        <v>40798327.944683611</v>
      </c>
      <c r="AY61" s="303">
        <v>22234912.109144479</v>
      </c>
      <c r="AZ61" s="303">
        <v>1076122.8097570837</v>
      </c>
      <c r="BA61" s="303">
        <v>6724262.4314380288</v>
      </c>
      <c r="BB61" s="303">
        <v>8486359.5387534201</v>
      </c>
      <c r="BC61" s="303">
        <v>7215205.8411441743</v>
      </c>
      <c r="BD61" s="303">
        <v>24461710.677825481</v>
      </c>
      <c r="BF61" s="303">
        <v>46334323.504803419</v>
      </c>
      <c r="BG61" s="303">
        <v>63775186.605852336</v>
      </c>
      <c r="BH61" s="303">
        <v>46054455.680267274</v>
      </c>
      <c r="BI61" s="303">
        <v>21056.340779274702</v>
      </c>
      <c r="BJ61" s="303">
        <v>139576231.96327993</v>
      </c>
      <c r="BK61" s="303">
        <v>73963591.221670091</v>
      </c>
      <c r="BM61" s="303">
        <v>148944.87099739909</v>
      </c>
      <c r="BN61" s="303">
        <v>199891190.038196</v>
      </c>
      <c r="BO61" s="303">
        <v>5817727.4407462776</v>
      </c>
      <c r="BP61" s="303">
        <v>624226.07772147655</v>
      </c>
      <c r="BQ61" s="303">
        <v>149595688.71732143</v>
      </c>
      <c r="BR61" s="303">
        <v>6823323.6709291935</v>
      </c>
      <c r="BS61" s="303">
        <v>176585117.37990618</v>
      </c>
      <c r="BT61" s="303">
        <v>104717751.70769611</v>
      </c>
      <c r="BU61" s="303">
        <v>89360267.625697017</v>
      </c>
      <c r="BV61" s="303">
        <v>23301632.698019475</v>
      </c>
      <c r="BW61" s="303">
        <v>8593921.5099743009</v>
      </c>
      <c r="BX61" s="303">
        <v>33097.919051706791</v>
      </c>
      <c r="BY61" s="303">
        <v>176507.32178395987</v>
      </c>
      <c r="BZ61" s="303">
        <v>37108444.071613669</v>
      </c>
      <c r="CA61" s="303">
        <v>427829.89345368743</v>
      </c>
      <c r="CB61" s="303">
        <v>29262921.915614963</v>
      </c>
      <c r="CC61" s="303">
        <v>12678.372437179089</v>
      </c>
      <c r="CD61" s="303">
        <v>344211.05354177952</v>
      </c>
      <c r="CF61" s="303">
        <v>5147.7333450615406</v>
      </c>
      <c r="CG61" s="303">
        <v>55714537.184414014</v>
      </c>
      <c r="CH61" s="303">
        <v>77429794.252647698</v>
      </c>
      <c r="CI61" s="303">
        <v>34978688.17161274</v>
      </c>
      <c r="CJ61" s="303">
        <v>982862.29262310266</v>
      </c>
      <c r="CK61" s="303">
        <v>22834806.020163178</v>
      </c>
      <c r="CL61" s="303">
        <v>18603892.099743545</v>
      </c>
      <c r="CM61" s="303">
        <v>23964338.566159159</v>
      </c>
      <c r="CN61" s="303">
        <v>14863.657116681337</v>
      </c>
      <c r="CO61" s="303">
        <v>23873.711975246668</v>
      </c>
      <c r="CP61" s="303">
        <v>65236342.304913148</v>
      </c>
      <c r="CQ61" s="303">
        <v>120666837.35237166</v>
      </c>
      <c r="CR61" s="303">
        <v>2336364.8123289943</v>
      </c>
      <c r="CS61" s="303">
        <v>358578.59210035205</v>
      </c>
      <c r="CT61" s="303">
        <v>658910.12758862972</v>
      </c>
      <c r="CU61" s="303">
        <v>25208090.452078551</v>
      </c>
      <c r="CV61" s="303">
        <v>88060450.061869547</v>
      </c>
      <c r="CW61" s="303">
        <v>133810266.03567857</v>
      </c>
      <c r="CX61" s="303">
        <v>0.11332168144961335</v>
      </c>
      <c r="CY61" s="303">
        <v>4.7336885738754084</v>
      </c>
      <c r="CZ61" s="303">
        <v>42.985977111698908</v>
      </c>
      <c r="DA61" s="303">
        <v>1.6688069163080017</v>
      </c>
      <c r="DB61" s="303">
        <v>4.1315442252014076</v>
      </c>
      <c r="DC61" s="303">
        <v>92.519405486751637</v>
      </c>
      <c r="DD61" s="303">
        <v>18.704122041571711</v>
      </c>
      <c r="DE61" s="303">
        <v>9.8231766257852603E-4</v>
      </c>
      <c r="DF61" s="303">
        <v>6.9947302441565815E-2</v>
      </c>
      <c r="DG61" s="303">
        <v>1.9460393117256731</v>
      </c>
      <c r="DH61" s="303">
        <v>31.957145599605486</v>
      </c>
      <c r="DI61" s="303">
        <v>45.361702447893585</v>
      </c>
      <c r="DJ61" s="303">
        <v>94.058633533008106</v>
      </c>
      <c r="DK61" s="303">
        <v>4.564539527565648</v>
      </c>
      <c r="DL61" s="303">
        <v>25.016043406832473</v>
      </c>
      <c r="DM61" s="303">
        <v>40.645146601571973</v>
      </c>
      <c r="DN61" s="303">
        <v>3.5838077448879151</v>
      </c>
      <c r="DO61" s="303">
        <v>19.794742852822331</v>
      </c>
      <c r="DP61" s="303">
        <v>1.3136316977061768</v>
      </c>
      <c r="DQ61" s="303">
        <v>0.55281696916535139</v>
      </c>
      <c r="DR61" s="303">
        <v>85.676586492379812</v>
      </c>
      <c r="DS61" s="303">
        <v>10.872810809550415</v>
      </c>
      <c r="DT61" s="303">
        <v>2.4191153021503502E-3</v>
      </c>
      <c r="DU61" s="303">
        <v>46.237512708009859</v>
      </c>
      <c r="DV61" s="303">
        <v>41.626854503141985</v>
      </c>
      <c r="DW61" s="303">
        <v>2.1752778625903249</v>
      </c>
      <c r="DX61" s="303">
        <v>2.2888084777629693E-2</v>
      </c>
      <c r="DY61" s="303">
        <v>3.3687890122083433</v>
      </c>
      <c r="EA61" s="303">
        <v>0.14411685681839773</v>
      </c>
      <c r="EB61" s="303">
        <v>54.08012664753015</v>
      </c>
      <c r="EC61" s="303">
        <v>1.1225029130676942</v>
      </c>
      <c r="ED61" s="303">
        <v>54.234259283419263</v>
      </c>
      <c r="EE61" s="303">
        <v>1.0607975653926682</v>
      </c>
      <c r="EF61" s="303">
        <v>4.1995796459994441</v>
      </c>
      <c r="EG61" s="303">
        <v>0.10295768738503314</v>
      </c>
      <c r="EH61" s="303">
        <v>1.1636492193226301E-2</v>
      </c>
      <c r="EJ61" s="303">
        <v>1.552303981059493</v>
      </c>
      <c r="EK61" s="303">
        <v>43.413751423415</v>
      </c>
      <c r="EL61" s="303">
        <v>1.0817532558145542</v>
      </c>
      <c r="EM61" s="303">
        <v>3.827231324543896E-3</v>
      </c>
      <c r="EN61" s="303">
        <v>5.3119418894401402</v>
      </c>
      <c r="EO61" s="303">
        <v>34.479988512300437</v>
      </c>
      <c r="EP61" s="303">
        <v>20.52208414876052</v>
      </c>
      <c r="EQ61" s="303">
        <v>2.9939339139351291</v>
      </c>
      <c r="ER61" s="303">
        <v>13.72370905660647</v>
      </c>
      <c r="ES61" s="303">
        <v>0.18702961544957136</v>
      </c>
      <c r="ET61" s="303">
        <v>20.454277414425999</v>
      </c>
      <c r="EU61" s="303">
        <v>10.479960542006141</v>
      </c>
      <c r="EV61" s="303">
        <v>0.59745035270341407</v>
      </c>
      <c r="EW61" s="303">
        <v>3.6013559059890241</v>
      </c>
      <c r="EX61" s="303">
        <v>4.7400800491576609</v>
      </c>
      <c r="EY61" s="303">
        <v>4.1457027752075586</v>
      </c>
      <c r="EZ61" s="303">
        <v>12.04922740479026</v>
      </c>
      <c r="FB61" s="303">
        <v>28.093158498385161</v>
      </c>
      <c r="FC61" s="303">
        <v>32.051843006765374</v>
      </c>
      <c r="FD61" s="303">
        <v>23.312306109310132</v>
      </c>
      <c r="FE61" s="303">
        <v>1.0935519508037136E-2</v>
      </c>
      <c r="FF61" s="303">
        <v>77.119226018134498</v>
      </c>
      <c r="FG61" s="303">
        <v>38.57211737594784</v>
      </c>
      <c r="FI61" s="303">
        <v>9.1057909237327039E-2</v>
      </c>
      <c r="FJ61" s="303">
        <v>97.126544434265909</v>
      </c>
      <c r="FK61" s="303">
        <v>3.1932128704371099</v>
      </c>
      <c r="FL61" s="303">
        <v>0.26404183944059012</v>
      </c>
      <c r="FM61" s="303">
        <v>78.898495440044741</v>
      </c>
      <c r="FN61" s="303">
        <v>4.1610692631408437</v>
      </c>
      <c r="FO61" s="303">
        <v>94.465107986667945</v>
      </c>
      <c r="FP61" s="303">
        <v>58.770273461874453</v>
      </c>
      <c r="FQ61" s="303">
        <v>39.39211243850562</v>
      </c>
      <c r="FR61" s="303">
        <v>10.973052267591761</v>
      </c>
      <c r="FS61" s="303">
        <v>4.1982687511844832</v>
      </c>
      <c r="FT61" s="303">
        <v>1.8112386871045553E-2</v>
      </c>
      <c r="FU61" s="303">
        <v>8.779324285943052E-2</v>
      </c>
      <c r="FV61" s="303">
        <v>16.962237833899263</v>
      </c>
      <c r="FW61" s="303">
        <v>0.21866502691676046</v>
      </c>
      <c r="FX61" s="303">
        <v>15.798680424468808</v>
      </c>
      <c r="FY61" s="303">
        <v>6.8713555730979033E-3</v>
      </c>
      <c r="FZ61" s="303">
        <v>0.14120185779982483</v>
      </c>
      <c r="GB61" s="303">
        <v>3.2936951767867303E-3</v>
      </c>
      <c r="GC61" s="303">
        <v>30.314409496021348</v>
      </c>
      <c r="GD61" s="303">
        <v>44.008144453469754</v>
      </c>
      <c r="GE61" s="303">
        <v>18.36226489547979</v>
      </c>
      <c r="GF61" s="303">
        <v>0.55846927297007132</v>
      </c>
      <c r="GG61" s="303">
        <v>10.564212762220787</v>
      </c>
      <c r="GH61" s="303">
        <v>10.129843338280001</v>
      </c>
      <c r="GI61" s="303">
        <v>12.592737028930861</v>
      </c>
      <c r="GJ61" s="303">
        <v>8.7606340646279035E-3</v>
      </c>
      <c r="GK61" s="303">
        <v>1.1452321878909622E-2</v>
      </c>
      <c r="GL61" s="303">
        <v>33.106596872653384</v>
      </c>
      <c r="GM61" s="303">
        <v>58.437107690468338</v>
      </c>
      <c r="GN61" s="303">
        <v>1.290623492846191</v>
      </c>
      <c r="GO61" s="303">
        <v>0.17709317394702656</v>
      </c>
      <c r="GP61" s="303">
        <v>0.27677084519323947</v>
      </c>
      <c r="GQ61" s="303">
        <v>14.97338580126088</v>
      </c>
      <c r="GR61" s="303">
        <v>44.100391921845429</v>
      </c>
      <c r="GS61" s="303">
        <v>65.580541904552874</v>
      </c>
    </row>
    <row r="62" spans="1:201">
      <c r="A62" s="313">
        <v>60</v>
      </c>
      <c r="B62" s="303">
        <v>187196.40251123905</v>
      </c>
      <c r="C62" s="303">
        <v>7248206.4225560129</v>
      </c>
      <c r="D62" s="303">
        <v>83476205.167332515</v>
      </c>
      <c r="E62" s="303">
        <v>2447550.6782296598</v>
      </c>
      <c r="F62" s="303">
        <v>6593984.8951894641</v>
      </c>
      <c r="G62" s="303">
        <v>204896308.7034421</v>
      </c>
      <c r="H62" s="303">
        <v>29007140.123993039</v>
      </c>
      <c r="I62" s="303">
        <v>1998.055556178093</v>
      </c>
      <c r="J62" s="303">
        <v>118918.27544569969</v>
      </c>
      <c r="K62" s="303">
        <v>3472335.0092989206</v>
      </c>
      <c r="L62" s="303">
        <v>51353012.269322217</v>
      </c>
      <c r="M62" s="303">
        <v>86389942.082129583</v>
      </c>
      <c r="N62" s="303">
        <v>161835175.527509</v>
      </c>
      <c r="O62" s="303">
        <v>6486369.5924322903</v>
      </c>
      <c r="P62" s="303">
        <v>56088024.633490294</v>
      </c>
      <c r="Q62" s="303">
        <v>87748033.988841772</v>
      </c>
      <c r="R62" s="303">
        <v>6639845.5706601739</v>
      </c>
      <c r="S62" s="303">
        <v>37402420.127539486</v>
      </c>
      <c r="T62" s="303">
        <v>2174746.5944268405</v>
      </c>
      <c r="U62" s="303">
        <v>897081.79621189833</v>
      </c>
      <c r="V62" s="303">
        <v>177922394.56810594</v>
      </c>
      <c r="W62" s="303">
        <v>16843792.421105534</v>
      </c>
      <c r="X62" s="303">
        <v>4940.3681401610374</v>
      </c>
      <c r="Y62" s="303">
        <v>107033634.58205277</v>
      </c>
      <c r="Z62" s="303">
        <v>90400043.092163026</v>
      </c>
      <c r="AA62" s="303">
        <v>3217283.4819547832</v>
      </c>
      <c r="AB62" s="303">
        <v>39204.272911936045</v>
      </c>
      <c r="AC62" s="303">
        <v>5837840.5320716202</v>
      </c>
      <c r="AE62" s="303">
        <v>205625.96571010351</v>
      </c>
      <c r="AF62" s="303">
        <v>97896931.777533308</v>
      </c>
      <c r="AG62" s="303">
        <v>1825566.7897985578</v>
      </c>
      <c r="AH62" s="303">
        <v>118179995.75448379</v>
      </c>
      <c r="AI62" s="303">
        <v>1930015.5184461474</v>
      </c>
      <c r="AJ62" s="303">
        <v>7465681.4953009486</v>
      </c>
      <c r="AK62" s="303">
        <v>187912.06937563419</v>
      </c>
      <c r="AL62" s="303">
        <v>19688.800882995129</v>
      </c>
      <c r="AN62" s="303">
        <v>2826590.0875583887</v>
      </c>
      <c r="AO62" s="303">
        <v>87840932.174163207</v>
      </c>
      <c r="AP62" s="303">
        <v>1880369.3345692754</v>
      </c>
      <c r="AQ62" s="303">
        <v>7283.3025859892368</v>
      </c>
      <c r="AR62" s="303">
        <v>9473891.2134666443</v>
      </c>
      <c r="AS62" s="303">
        <v>62978511.840768531</v>
      </c>
      <c r="AT62" s="303">
        <v>33409542.435830802</v>
      </c>
      <c r="AU62" s="303">
        <v>4321864.6712317169</v>
      </c>
      <c r="AV62" s="303">
        <v>22772071.999516875</v>
      </c>
      <c r="AW62" s="303">
        <v>311532.80358713865</v>
      </c>
      <c r="AX62" s="303">
        <v>37751956.678388089</v>
      </c>
      <c r="AY62" s="303">
        <v>20158895.526703537</v>
      </c>
      <c r="AZ62" s="303">
        <v>907898.23462978005</v>
      </c>
      <c r="BA62" s="303">
        <v>5897205.2489001155</v>
      </c>
      <c r="BB62" s="303">
        <v>7628277.2464303076</v>
      </c>
      <c r="BC62" s="303">
        <v>6379083.053183198</v>
      </c>
      <c r="BD62" s="303">
        <v>22484893.20237723</v>
      </c>
      <c r="BF62" s="303">
        <v>43562251.100203812</v>
      </c>
      <c r="BG62" s="303">
        <v>60418257.023883909</v>
      </c>
      <c r="BH62" s="303">
        <v>42931948.368339628</v>
      </c>
      <c r="BI62" s="303">
        <v>19232.913215100765</v>
      </c>
      <c r="BJ62" s="303">
        <v>137185887.81691456</v>
      </c>
      <c r="BK62" s="303">
        <v>70599271.769115373</v>
      </c>
      <c r="BM62" s="303">
        <v>127019.87059682608</v>
      </c>
      <c r="BN62" s="303">
        <v>199649818.82891643</v>
      </c>
      <c r="BO62" s="303">
        <v>5183511.1972666383</v>
      </c>
      <c r="BP62" s="303">
        <v>520274.5112029314</v>
      </c>
      <c r="BQ62" s="303">
        <v>147246091.92456743</v>
      </c>
      <c r="BR62" s="303">
        <v>6050054.3564708829</v>
      </c>
      <c r="BS62" s="303">
        <v>175989287.30768156</v>
      </c>
      <c r="BT62" s="303">
        <v>101259790.99059711</v>
      </c>
      <c r="BU62" s="303">
        <v>84642905.9017317</v>
      </c>
      <c r="BV62" s="303">
        <v>21391895.61491406</v>
      </c>
      <c r="BW62" s="303">
        <v>7695993.4041514993</v>
      </c>
      <c r="BX62" s="303">
        <v>29464.933297991753</v>
      </c>
      <c r="BY62" s="303">
        <v>149503.45930054784</v>
      </c>
      <c r="BZ62" s="303">
        <v>34343181.257360578</v>
      </c>
      <c r="CA62" s="303">
        <v>372548.53603067994</v>
      </c>
      <c r="CB62" s="303">
        <v>26979704.208050281</v>
      </c>
      <c r="CC62" s="303">
        <v>12125.233798891306</v>
      </c>
      <c r="CD62" s="303">
        <v>282292.84434723854</v>
      </c>
      <c r="CF62" s="303">
        <v>4945.9706310331821</v>
      </c>
      <c r="CG62" s="303">
        <v>52483624.062097028</v>
      </c>
      <c r="CH62" s="303">
        <v>73723522.422968641</v>
      </c>
      <c r="CI62" s="303">
        <v>32582879.52254352</v>
      </c>
      <c r="CJ62" s="303">
        <v>835006.11219543219</v>
      </c>
      <c r="CK62" s="303">
        <v>20833117.868201822</v>
      </c>
      <c r="CL62" s="303">
        <v>17195542.364361614</v>
      </c>
      <c r="CM62" s="303">
        <v>22226768.254954755</v>
      </c>
      <c r="CN62" s="303">
        <v>14088.154008239508</v>
      </c>
      <c r="CO62" s="303">
        <v>22166.170285254717</v>
      </c>
      <c r="CP62" s="303">
        <v>61943269.863369495</v>
      </c>
      <c r="CQ62" s="303">
        <v>117259564.68517575</v>
      </c>
      <c r="CR62" s="303">
        <v>2029763.1307305694</v>
      </c>
      <c r="CS62" s="303">
        <v>302054.90158590674</v>
      </c>
      <c r="CT62" s="303">
        <v>565479.06745797396</v>
      </c>
      <c r="CU62" s="303">
        <v>23090575.575362861</v>
      </c>
      <c r="CV62" s="303">
        <v>84572502.42084147</v>
      </c>
      <c r="CW62" s="303">
        <v>130069079.85038908</v>
      </c>
      <c r="CX62" s="303">
        <v>9.4892296500493356E-2</v>
      </c>
      <c r="CY62" s="303">
        <v>4.1848930528648927</v>
      </c>
      <c r="CZ62" s="303">
        <v>40.983236185235405</v>
      </c>
      <c r="DA62" s="303">
        <v>1.4508993655964502</v>
      </c>
      <c r="DB62" s="303">
        <v>3.6943928692338353</v>
      </c>
      <c r="DC62" s="303">
        <v>92.048135649876926</v>
      </c>
      <c r="DD62" s="303">
        <v>17.480051454219133</v>
      </c>
      <c r="DE62" s="303">
        <v>9.2928970796695679E-4</v>
      </c>
      <c r="DF62" s="303">
        <v>5.9173482754277813E-2</v>
      </c>
      <c r="DG62" s="303">
        <v>1.693281790830329</v>
      </c>
      <c r="DH62" s="303">
        <v>30.052889628183522</v>
      </c>
      <c r="DI62" s="303">
        <v>43.558827629800675</v>
      </c>
      <c r="DJ62" s="303">
        <v>93.708149518208714</v>
      </c>
      <c r="DK62" s="303">
        <v>4.107309996126034</v>
      </c>
      <c r="DL62" s="303">
        <v>23.435437593984073</v>
      </c>
      <c r="DM62" s="303">
        <v>39.161649501857568</v>
      </c>
      <c r="DN62" s="303">
        <v>3.2103892684079822</v>
      </c>
      <c r="DO62" s="303">
        <v>18.513742018758517</v>
      </c>
      <c r="DP62" s="303">
        <v>1.1327546722554087</v>
      </c>
      <c r="DQ62" s="303">
        <v>0.46982027897925166</v>
      </c>
      <c r="DR62" s="303">
        <v>84.707982903009764</v>
      </c>
      <c r="DS62" s="303">
        <v>9.9446151160045595</v>
      </c>
      <c r="DT62" s="303">
        <v>2.342859389680982E-3</v>
      </c>
      <c r="DU62" s="303">
        <v>44.383758251388592</v>
      </c>
      <c r="DV62" s="303">
        <v>39.810572232968418</v>
      </c>
      <c r="DW62" s="303">
        <v>1.884780899441965</v>
      </c>
      <c r="DX62" s="303">
        <v>2.0440390200991192E-2</v>
      </c>
      <c r="DY62" s="303">
        <v>2.9730017368905104</v>
      </c>
      <c r="EA62" s="303">
        <v>0.11940010508740642</v>
      </c>
      <c r="EB62" s="303">
        <v>52.286955678371037</v>
      </c>
      <c r="EC62" s="303">
        <v>0.95991380910924529</v>
      </c>
      <c r="ED62" s="303">
        <v>52.208094462262252</v>
      </c>
      <c r="EE62" s="303">
        <v>0.91932681882042566</v>
      </c>
      <c r="EF62" s="303">
        <v>3.7608295128583089</v>
      </c>
      <c r="EG62" s="303">
        <v>8.468528973966058E-2</v>
      </c>
      <c r="EH62" s="303">
        <v>1.0816897828849415E-2</v>
      </c>
      <c r="EJ62" s="303">
        <v>1.3586135912136608</v>
      </c>
      <c r="EK62" s="303">
        <v>41.27656484320503</v>
      </c>
      <c r="EL62" s="303">
        <v>0.93237763974394017</v>
      </c>
      <c r="EM62" s="303">
        <v>3.6264708506784545E-3</v>
      </c>
      <c r="EN62" s="303">
        <v>4.7623286375681682</v>
      </c>
      <c r="EO62" s="303">
        <v>32.823245801240212</v>
      </c>
      <c r="EP62" s="303">
        <v>19.229396281467821</v>
      </c>
      <c r="EQ62" s="303">
        <v>2.6268736343068206</v>
      </c>
      <c r="ER62" s="303">
        <v>12.517109732843942</v>
      </c>
      <c r="ES62" s="303">
        <v>0.15399862920415894</v>
      </c>
      <c r="ET62" s="303">
        <v>18.926976514432507</v>
      </c>
      <c r="EU62" s="303">
        <v>9.5014735679297413</v>
      </c>
      <c r="EV62" s="303">
        <v>0.50405410570268649</v>
      </c>
      <c r="EW62" s="303">
        <v>3.15840364181236</v>
      </c>
      <c r="EX62" s="303">
        <v>4.2607957652662751</v>
      </c>
      <c r="EY62" s="303">
        <v>3.6652845253639175</v>
      </c>
      <c r="EZ62" s="303">
        <v>11.075496515190974</v>
      </c>
      <c r="FB62" s="303">
        <v>26.412411623482733</v>
      </c>
      <c r="FC62" s="303">
        <v>30.364732616779545</v>
      </c>
      <c r="FD62" s="303">
        <v>21.731724052503726</v>
      </c>
      <c r="FE62" s="303">
        <v>9.9885302895142587E-3</v>
      </c>
      <c r="FF62" s="303">
        <v>75.798503371508147</v>
      </c>
      <c r="FG62" s="303">
        <v>36.817620025687958</v>
      </c>
      <c r="FI62" s="303">
        <v>7.7653992183086218E-2</v>
      </c>
      <c r="FJ62" s="303">
        <v>97.009262869836959</v>
      </c>
      <c r="FK62" s="303">
        <v>2.8451065880534725</v>
      </c>
      <c r="FL62" s="303">
        <v>0.22007129124357241</v>
      </c>
      <c r="FM62" s="303">
        <v>77.659290932023524</v>
      </c>
      <c r="FN62" s="303">
        <v>3.6895062343736194</v>
      </c>
      <c r="FO62" s="303">
        <v>94.146365654643958</v>
      </c>
      <c r="FP62" s="303">
        <v>56.829577699692699</v>
      </c>
      <c r="FQ62" s="303">
        <v>37.312588189295482</v>
      </c>
      <c r="FR62" s="303">
        <v>10.073731387297606</v>
      </c>
      <c r="FS62" s="303">
        <v>3.7596164429092798</v>
      </c>
      <c r="FT62" s="303">
        <v>1.6124284737933033E-2</v>
      </c>
      <c r="FU62" s="303">
        <v>7.436175099162802E-2</v>
      </c>
      <c r="FV62" s="303">
        <v>15.698238582459915</v>
      </c>
      <c r="FW62" s="303">
        <v>0.19041057416846149</v>
      </c>
      <c r="FX62" s="303">
        <v>14.566000140342622</v>
      </c>
      <c r="FY62" s="303">
        <v>6.5715684920882996E-3</v>
      </c>
      <c r="FZ62" s="303">
        <v>0.11580184208287989</v>
      </c>
      <c r="GB62" s="303">
        <v>3.1646005183215368E-3</v>
      </c>
      <c r="GC62" s="303">
        <v>28.55646213819271</v>
      </c>
      <c r="GD62" s="303">
        <v>41.90164077954627</v>
      </c>
      <c r="GE62" s="303">
        <v>17.104571272515592</v>
      </c>
      <c r="GF62" s="303">
        <v>0.47445635050135165</v>
      </c>
      <c r="GG62" s="303">
        <v>9.6381589344692351</v>
      </c>
      <c r="GH62" s="303">
        <v>9.3629950837083822</v>
      </c>
      <c r="GI62" s="303">
        <v>11.67968174314162</v>
      </c>
      <c r="GJ62" s="303">
        <v>8.3035528163383689E-3</v>
      </c>
      <c r="GK62" s="303">
        <v>1.0633206817300395E-2</v>
      </c>
      <c r="GL62" s="303">
        <v>31.435405356656638</v>
      </c>
      <c r="GM62" s="303">
        <v>56.787017540162395</v>
      </c>
      <c r="GN62" s="303">
        <v>1.1212546806089378</v>
      </c>
      <c r="GO62" s="303">
        <v>0.14917750921709991</v>
      </c>
      <c r="GP62" s="303">
        <v>0.23752574575259736</v>
      </c>
      <c r="GQ62" s="303">
        <v>13.715600438690545</v>
      </c>
      <c r="GR62" s="303">
        <v>42.353638891805907</v>
      </c>
      <c r="GS62" s="303">
        <v>63.746982905935432</v>
      </c>
    </row>
    <row r="63" spans="1:201">
      <c r="A63" s="313">
        <v>61</v>
      </c>
      <c r="B63" s="303">
        <v>157453.20726245642</v>
      </c>
      <c r="C63" s="303">
        <v>6400198.0906631649</v>
      </c>
      <c r="D63" s="303">
        <v>79492651.338644847</v>
      </c>
      <c r="E63" s="303">
        <v>2126551.9712695479</v>
      </c>
      <c r="F63" s="303">
        <v>5892066.2672237456</v>
      </c>
      <c r="G63" s="303">
        <v>203785854.08957642</v>
      </c>
      <c r="H63" s="303">
        <v>27088711.069015771</v>
      </c>
      <c r="I63" s="303">
        <v>1914.0333847403526</v>
      </c>
      <c r="J63" s="303">
        <v>101330.32169619203</v>
      </c>
      <c r="K63" s="303">
        <v>3018964.7657228708</v>
      </c>
      <c r="L63" s="303">
        <v>48228818.530256361</v>
      </c>
      <c r="M63" s="303">
        <v>82886226.133848771</v>
      </c>
      <c r="N63" s="303">
        <v>161193282.20307356</v>
      </c>
      <c r="O63" s="303">
        <v>5832968.6784907877</v>
      </c>
      <c r="P63" s="303">
        <v>52489128.459722102</v>
      </c>
      <c r="Q63" s="303">
        <v>84505446.643158048</v>
      </c>
      <c r="R63" s="303">
        <v>5944686.5008812249</v>
      </c>
      <c r="S63" s="303">
        <v>34954700.691578716</v>
      </c>
      <c r="T63" s="303">
        <v>1874123.7060274184</v>
      </c>
      <c r="U63" s="303">
        <v>762478.03326302767</v>
      </c>
      <c r="V63" s="303">
        <v>175794565.52321726</v>
      </c>
      <c r="W63" s="303">
        <v>15391636.727950454</v>
      </c>
      <c r="X63" s="303">
        <v>4821.486639380455</v>
      </c>
      <c r="Y63" s="303">
        <v>102648425.09796143</v>
      </c>
      <c r="Z63" s="303">
        <v>86377713.620417565</v>
      </c>
      <c r="AA63" s="303">
        <v>2784804.9828698039</v>
      </c>
      <c r="AB63" s="303">
        <v>35476.693935275078</v>
      </c>
      <c r="AC63" s="303">
        <v>5147296.8266186714</v>
      </c>
      <c r="AE63" s="303">
        <v>170921.03609919548</v>
      </c>
      <c r="AF63" s="303">
        <v>94571909.846557871</v>
      </c>
      <c r="AG63" s="303">
        <v>1560106.4569826424</v>
      </c>
      <c r="AH63" s="303">
        <v>113629560.57872847</v>
      </c>
      <c r="AI63" s="303">
        <v>1672120.435046792</v>
      </c>
      <c r="AJ63" s="303">
        <v>6681101.1183001697</v>
      </c>
      <c r="AK63" s="303">
        <v>155330.14893898368</v>
      </c>
      <c r="AL63" s="303">
        <v>18543.563632547855</v>
      </c>
      <c r="AN63" s="303">
        <v>2472808.8224089146</v>
      </c>
      <c r="AO63" s="303">
        <v>83397828.672814891</v>
      </c>
      <c r="AP63" s="303">
        <v>1620006.444250375</v>
      </c>
      <c r="AQ63" s="303">
        <v>6970.5738755464554</v>
      </c>
      <c r="AR63" s="303">
        <v>8486332.5115195215</v>
      </c>
      <c r="AS63" s="303">
        <v>59904978.971803114</v>
      </c>
      <c r="AT63" s="303">
        <v>31281584.517995983</v>
      </c>
      <c r="AU63" s="303">
        <v>3788336.0229746103</v>
      </c>
      <c r="AV63" s="303">
        <v>20741959.135834932</v>
      </c>
      <c r="AW63" s="303">
        <v>257071.52407804132</v>
      </c>
      <c r="AX63" s="303">
        <v>34887019.727831066</v>
      </c>
      <c r="AY63" s="303">
        <v>18254459.059341371</v>
      </c>
      <c r="AZ63" s="303">
        <v>765848.308639884</v>
      </c>
      <c r="BA63" s="303">
        <v>5165819.9370867014</v>
      </c>
      <c r="BB63" s="303">
        <v>6852255.5280361474</v>
      </c>
      <c r="BC63" s="303">
        <v>5633895.7887608707</v>
      </c>
      <c r="BD63" s="303">
        <v>20650101.525824308</v>
      </c>
      <c r="BF63" s="303">
        <v>40912161.804179817</v>
      </c>
      <c r="BG63" s="303">
        <v>57185837.009233356</v>
      </c>
      <c r="BH63" s="303">
        <v>39974163.537269801</v>
      </c>
      <c r="BI63" s="303">
        <v>17868.67142739892</v>
      </c>
      <c r="BJ63" s="303">
        <v>134739848.0409036</v>
      </c>
      <c r="BK63" s="303">
        <v>67330363.78156054</v>
      </c>
      <c r="BM63" s="303">
        <v>108917.39062806964</v>
      </c>
      <c r="BN63" s="303">
        <v>199396256.90855297</v>
      </c>
      <c r="BO63" s="303">
        <v>4615650.7497758865</v>
      </c>
      <c r="BP63" s="303">
        <v>434180.63415756822</v>
      </c>
      <c r="BQ63" s="303">
        <v>144835343.81973657</v>
      </c>
      <c r="BR63" s="303">
        <v>5359220.4295053482</v>
      </c>
      <c r="BS63" s="303">
        <v>175356916.595622</v>
      </c>
      <c r="BT63" s="303">
        <v>97807904.834190413</v>
      </c>
      <c r="BU63" s="303">
        <v>80062272.614519358</v>
      </c>
      <c r="BV63" s="303">
        <v>19622929.427468151</v>
      </c>
      <c r="BW63" s="303">
        <v>6887137.3205443025</v>
      </c>
      <c r="BX63" s="303">
        <v>26651.42703795433</v>
      </c>
      <c r="BY63" s="303">
        <v>127363.57893165946</v>
      </c>
      <c r="BZ63" s="303">
        <v>31751815.358257651</v>
      </c>
      <c r="CA63" s="303">
        <v>325088.31849086285</v>
      </c>
      <c r="CB63" s="303">
        <v>24847878.446240395</v>
      </c>
      <c r="CC63" s="303">
        <v>11715.214967697859</v>
      </c>
      <c r="CD63" s="303">
        <v>232275.0780787766</v>
      </c>
      <c r="CF63" s="303">
        <v>4793.0460457503796</v>
      </c>
      <c r="CG63" s="303">
        <v>49385087.886562705</v>
      </c>
      <c r="CH63" s="303">
        <v>70099469.715524003</v>
      </c>
      <c r="CI63" s="303">
        <v>30325450.307748467</v>
      </c>
      <c r="CJ63" s="303">
        <v>709450.42612108588</v>
      </c>
      <c r="CK63" s="303">
        <v>18988217.133668959</v>
      </c>
      <c r="CL63" s="303">
        <v>15885577.794047952</v>
      </c>
      <c r="CM63" s="303">
        <v>20602850.635921359</v>
      </c>
      <c r="CN63" s="303">
        <v>13499.242243826389</v>
      </c>
      <c r="CO63" s="303">
        <v>20860.329297155142</v>
      </c>
      <c r="CP63" s="303">
        <v>58766346.90038231</v>
      </c>
      <c r="CQ63" s="303">
        <v>113870324.48930877</v>
      </c>
      <c r="CR63" s="303">
        <v>1762625.4912624955</v>
      </c>
      <c r="CS63" s="303">
        <v>255102.88210761547</v>
      </c>
      <c r="CT63" s="303">
        <v>486016.69267711043</v>
      </c>
      <c r="CU63" s="303">
        <v>21123738.192369193</v>
      </c>
      <c r="CV63" s="303">
        <v>81159685.926722243</v>
      </c>
      <c r="CW63" s="303">
        <v>126295225.11858527</v>
      </c>
      <c r="CX63" s="303">
        <v>7.9815083132303247E-2</v>
      </c>
      <c r="CY63" s="303">
        <v>3.6952789373140194</v>
      </c>
      <c r="CZ63" s="303">
        <v>39.027482122260878</v>
      </c>
      <c r="DA63" s="303">
        <v>1.2606124700366086</v>
      </c>
      <c r="DB63" s="303">
        <v>3.3011309471704795</v>
      </c>
      <c r="DC63" s="303">
        <v>91.54927221218523</v>
      </c>
      <c r="DD63" s="303">
        <v>16.323983036273511</v>
      </c>
      <c r="DE63" s="303">
        <v>8.9021124545038811E-4</v>
      </c>
      <c r="DF63" s="303">
        <v>5.0421754107197417E-2</v>
      </c>
      <c r="DG63" s="303">
        <v>1.4721961018355236</v>
      </c>
      <c r="DH63" s="303">
        <v>28.224544114101619</v>
      </c>
      <c r="DI63" s="303">
        <v>41.792212727919434</v>
      </c>
      <c r="DJ63" s="303">
        <v>93.336471139729653</v>
      </c>
      <c r="DK63" s="303">
        <v>3.6935623570089318</v>
      </c>
      <c r="DL63" s="303">
        <v>21.931699367531863</v>
      </c>
      <c r="DM63" s="303">
        <v>37.714493784078499</v>
      </c>
      <c r="DN63" s="303">
        <v>2.8742773522941079</v>
      </c>
      <c r="DO63" s="303">
        <v>17.302150736238481</v>
      </c>
      <c r="DP63" s="303">
        <v>0.97617000060031422</v>
      </c>
      <c r="DQ63" s="303">
        <v>0.39932550611981243</v>
      </c>
      <c r="DR63" s="303">
        <v>83.694933889182778</v>
      </c>
      <c r="DS63" s="303">
        <v>9.0872589401562323</v>
      </c>
      <c r="DT63" s="303">
        <v>2.2864824897291343E-3</v>
      </c>
      <c r="DU63" s="303">
        <v>42.56533847723432</v>
      </c>
      <c r="DV63" s="303">
        <v>38.039209825359102</v>
      </c>
      <c r="DW63" s="303">
        <v>1.6314220583368484</v>
      </c>
      <c r="DX63" s="303">
        <v>1.8496898761700555E-2</v>
      </c>
      <c r="DY63" s="303">
        <v>2.6213327208507899</v>
      </c>
      <c r="EA63" s="303">
        <v>9.924811587591037E-2</v>
      </c>
      <c r="EB63" s="303">
        <v>50.511054522146829</v>
      </c>
      <c r="EC63" s="303">
        <v>0.82033028871180669</v>
      </c>
      <c r="ED63" s="303">
        <v>50.197859582970338</v>
      </c>
      <c r="EE63" s="303">
        <v>0.7964833160895054</v>
      </c>
      <c r="EF63" s="303">
        <v>3.3655979403767819</v>
      </c>
      <c r="EG63" s="303">
        <v>7.0001776426118753E-2</v>
      </c>
      <c r="EH63" s="303">
        <v>1.0187712008874984E-2</v>
      </c>
      <c r="EJ63" s="303">
        <v>1.1885669908012086</v>
      </c>
      <c r="EK63" s="303">
        <v>39.188744902783021</v>
      </c>
      <c r="EL63" s="303">
        <v>0.80327718448255214</v>
      </c>
      <c r="EM63" s="303">
        <v>3.4707583096709365E-3</v>
      </c>
      <c r="EN63" s="303">
        <v>4.2659033587052173</v>
      </c>
      <c r="EO63" s="303">
        <v>31.221376816286885</v>
      </c>
      <c r="EP63" s="303">
        <v>18.004616081292195</v>
      </c>
      <c r="EQ63" s="303">
        <v>2.3025894547065082</v>
      </c>
      <c r="ER63" s="303">
        <v>11.401218939713479</v>
      </c>
      <c r="ES63" s="303">
        <v>0.12707702643060181</v>
      </c>
      <c r="ET63" s="303">
        <v>17.490637867393197</v>
      </c>
      <c r="EU63" s="303">
        <v>8.6038572906652657</v>
      </c>
      <c r="EV63" s="303">
        <v>0.42518970694199604</v>
      </c>
      <c r="EW63" s="303">
        <v>2.7666909686218868</v>
      </c>
      <c r="EX63" s="303">
        <v>3.8273466463271628</v>
      </c>
      <c r="EY63" s="303">
        <v>3.2371158801191311</v>
      </c>
      <c r="EZ63" s="303">
        <v>10.171723985036603</v>
      </c>
      <c r="FB63" s="303">
        <v>24.805624840022784</v>
      </c>
      <c r="FC63" s="303">
        <v>28.74019767842158</v>
      </c>
      <c r="FD63" s="303">
        <v>20.234522872533685</v>
      </c>
      <c r="FE63" s="303">
        <v>9.2800172178709121E-3</v>
      </c>
      <c r="FF63" s="303">
        <v>74.447007549603725</v>
      </c>
      <c r="FG63" s="303">
        <v>35.112879889297766</v>
      </c>
      <c r="FI63" s="303">
        <v>6.6586984860663292E-2</v>
      </c>
      <c r="FJ63" s="303">
        <v>96.886057874557721</v>
      </c>
      <c r="FK63" s="303">
        <v>2.5334214312618988</v>
      </c>
      <c r="FL63" s="303">
        <v>0.18365438001389986</v>
      </c>
      <c r="FM63" s="303">
        <v>76.387834515151056</v>
      </c>
      <c r="FN63" s="303">
        <v>3.2682147995735296</v>
      </c>
      <c r="FO63" s="303">
        <v>93.808075721218856</v>
      </c>
      <c r="FP63" s="303">
        <v>54.892291135925007</v>
      </c>
      <c r="FQ63" s="303">
        <v>35.293337058074151</v>
      </c>
      <c r="FR63" s="303">
        <v>9.2407014152778206</v>
      </c>
      <c r="FS63" s="303">
        <v>3.3644772487623098</v>
      </c>
      <c r="FT63" s="303">
        <v>1.4584631632663915E-2</v>
      </c>
      <c r="FU63" s="303">
        <v>6.3349562520015321E-2</v>
      </c>
      <c r="FV63" s="303">
        <v>14.513727461206411</v>
      </c>
      <c r="FW63" s="303">
        <v>0.16615352737343003</v>
      </c>
      <c r="FX63" s="303">
        <v>13.415054447748876</v>
      </c>
      <c r="FY63" s="303">
        <v>6.3493487083773987E-3</v>
      </c>
      <c r="FZ63" s="303">
        <v>9.5283612213637764E-2</v>
      </c>
      <c r="GB63" s="303">
        <v>3.0667541585365477E-3</v>
      </c>
      <c r="GC63" s="303">
        <v>26.870541385544687</v>
      </c>
      <c r="GD63" s="303">
        <v>39.841867321595259</v>
      </c>
      <c r="GE63" s="303">
        <v>15.91952073484271</v>
      </c>
      <c r="GF63" s="303">
        <v>0.40311472589587177</v>
      </c>
      <c r="GG63" s="303">
        <v>8.7846406752130388</v>
      </c>
      <c r="GH63" s="303">
        <v>8.6497176789142749</v>
      </c>
      <c r="GI63" s="303">
        <v>10.826348467254231</v>
      </c>
      <c r="GJ63" s="303">
        <v>7.9564484379288647E-3</v>
      </c>
      <c r="GK63" s="303">
        <v>1.0006789302759897E-2</v>
      </c>
      <c r="GL63" s="303">
        <v>29.823158193265765</v>
      </c>
      <c r="GM63" s="303">
        <v>55.145660240506203</v>
      </c>
      <c r="GN63" s="303">
        <v>0.97368606824942994</v>
      </c>
      <c r="GO63" s="303">
        <v>0.12598905810536648</v>
      </c>
      <c r="GP63" s="303">
        <v>0.20414810029183109</v>
      </c>
      <c r="GQ63" s="303">
        <v>12.547316192809552</v>
      </c>
      <c r="GR63" s="303">
        <v>40.644511299995358</v>
      </c>
      <c r="GS63" s="303">
        <v>61.897413020805956</v>
      </c>
    </row>
    <row r="64" spans="1:201">
      <c r="A64" s="313">
        <v>62</v>
      </c>
      <c r="B64" s="303">
        <v>133141.35246545076</v>
      </c>
      <c r="C64" s="303">
        <v>5644963.3689799905</v>
      </c>
      <c r="D64" s="303">
        <v>75611710.017485648</v>
      </c>
      <c r="E64" s="303">
        <v>1846578.0840176046</v>
      </c>
      <c r="F64" s="303">
        <v>5261328.1369633675</v>
      </c>
      <c r="G64" s="303">
        <v>202612371.86425266</v>
      </c>
      <c r="H64" s="303">
        <v>25279168.056570083</v>
      </c>
      <c r="I64" s="303">
        <v>1852.1313863396645</v>
      </c>
      <c r="J64" s="303">
        <v>87053.742711395025</v>
      </c>
      <c r="K64" s="303">
        <v>2622926.3066060245</v>
      </c>
      <c r="L64" s="303">
        <v>45236269.29157187</v>
      </c>
      <c r="M64" s="303">
        <v>79459182.305383146</v>
      </c>
      <c r="N64" s="303">
        <v>160513421.30185655</v>
      </c>
      <c r="O64" s="303">
        <v>5242297.262214154</v>
      </c>
      <c r="P64" s="303">
        <v>49071477.063529402</v>
      </c>
      <c r="Q64" s="303">
        <v>81345661.357137531</v>
      </c>
      <c r="R64" s="303">
        <v>5319554.1100960076</v>
      </c>
      <c r="S64" s="303">
        <v>32642719.037696272</v>
      </c>
      <c r="T64" s="303">
        <v>1614202.1816613078</v>
      </c>
      <c r="U64" s="303">
        <v>648270.58134898543</v>
      </c>
      <c r="V64" s="303">
        <v>173574899.51287192</v>
      </c>
      <c r="W64" s="303">
        <v>14052247.653212428</v>
      </c>
      <c r="X64" s="303">
        <v>4733.6253920793533</v>
      </c>
      <c r="Y64" s="303">
        <v>98355174.395425588</v>
      </c>
      <c r="Z64" s="303">
        <v>82462085.703374296</v>
      </c>
      <c r="AA64" s="303">
        <v>2408212.4371912479</v>
      </c>
      <c r="AB64" s="303">
        <v>32518.36524784565</v>
      </c>
      <c r="AC64" s="303">
        <v>4534577.5642931759</v>
      </c>
      <c r="AE64" s="303">
        <v>142657.34451237321</v>
      </c>
      <c r="AF64" s="303">
        <v>91285337.396508098</v>
      </c>
      <c r="AG64" s="303">
        <v>1332522.9187890589</v>
      </c>
      <c r="AH64" s="303">
        <v>109126750.62651376</v>
      </c>
      <c r="AI64" s="303">
        <v>1448394.319996357</v>
      </c>
      <c r="AJ64" s="303">
        <v>5975108.8884533644</v>
      </c>
      <c r="AK64" s="303">
        <v>129180.20057421923</v>
      </c>
      <c r="AL64" s="303">
        <v>17664.882441699505</v>
      </c>
      <c r="AN64" s="303">
        <v>2162506.4842262864</v>
      </c>
      <c r="AO64" s="303">
        <v>79069348.423278302</v>
      </c>
      <c r="AP64" s="303">
        <v>1395234.2884866297</v>
      </c>
      <c r="AQ64" s="303">
        <v>6728.0363478660583</v>
      </c>
      <c r="AR64" s="303">
        <v>7595512.648812592</v>
      </c>
      <c r="AS64" s="303">
        <v>56937840.918651491</v>
      </c>
      <c r="AT64" s="303">
        <v>29268051.620893985</v>
      </c>
      <c r="AU64" s="303">
        <v>3317676.3571189642</v>
      </c>
      <c r="AV64" s="303">
        <v>18868354.115222931</v>
      </c>
      <c r="AW64" s="303">
        <v>212742.82324156165</v>
      </c>
      <c r="AX64" s="303">
        <v>32198491.308764964</v>
      </c>
      <c r="AY64" s="303">
        <v>16510641.079016238</v>
      </c>
      <c r="AZ64" s="303">
        <v>646056.83973354101</v>
      </c>
      <c r="BA64" s="303">
        <v>4520150.3126387596</v>
      </c>
      <c r="BB64" s="303">
        <v>6151203.4182498157</v>
      </c>
      <c r="BC64" s="303">
        <v>4970794.2554395199</v>
      </c>
      <c r="BD64" s="303">
        <v>18949460.70795241</v>
      </c>
      <c r="BF64" s="303">
        <v>38383502.766583294</v>
      </c>
      <c r="BG64" s="303">
        <v>54078627.156172007</v>
      </c>
      <c r="BH64" s="303">
        <v>37177963.104511142</v>
      </c>
      <c r="BI64" s="303">
        <v>16849.014660865068</v>
      </c>
      <c r="BJ64" s="303">
        <v>132242766.8107882</v>
      </c>
      <c r="BK64" s="303">
        <v>64159599.407951698</v>
      </c>
      <c r="BM64" s="303">
        <v>93979.224116057158</v>
      </c>
      <c r="BN64" s="303">
        <v>199129826.48149642</v>
      </c>
      <c r="BO64" s="303">
        <v>4107708.1492987275</v>
      </c>
      <c r="BP64" s="303">
        <v>362960.31534233689</v>
      </c>
      <c r="BQ64" s="303">
        <v>142367673.44623175</v>
      </c>
      <c r="BR64" s="303">
        <v>4742930.5530030727</v>
      </c>
      <c r="BS64" s="303">
        <v>174686483.15313098</v>
      </c>
      <c r="BT64" s="303">
        <v>94371005.435247645</v>
      </c>
      <c r="BU64" s="303">
        <v>75626120.978873163</v>
      </c>
      <c r="BV64" s="303">
        <v>17986450.454487264</v>
      </c>
      <c r="BW64" s="303">
        <v>6159308.8555200696</v>
      </c>
      <c r="BX64" s="303">
        <v>24474.224239110947</v>
      </c>
      <c r="BY64" s="303">
        <v>109223.73195913434</v>
      </c>
      <c r="BZ64" s="303">
        <v>29327417.415295094</v>
      </c>
      <c r="CA64" s="303">
        <v>284353.20981821418</v>
      </c>
      <c r="CB64" s="303">
        <v>22860838.958463967</v>
      </c>
      <c r="CC64" s="303">
        <v>11411.498024970293</v>
      </c>
      <c r="CD64" s="303">
        <v>191925.31202208996</v>
      </c>
      <c r="CF64" s="303">
        <v>4677.1612913906574</v>
      </c>
      <c r="CG64" s="303">
        <v>46419448.436901391</v>
      </c>
      <c r="CH64" s="303">
        <v>66565254.042470038</v>
      </c>
      <c r="CI64" s="303">
        <v>28201445.860719711</v>
      </c>
      <c r="CJ64" s="303">
        <v>602945.96421566606</v>
      </c>
      <c r="CK64" s="303">
        <v>17290413.475777566</v>
      </c>
      <c r="CL64" s="303">
        <v>14668183.620738685</v>
      </c>
      <c r="CM64" s="303">
        <v>19086675.07966724</v>
      </c>
      <c r="CN64" s="303">
        <v>13052.256998121738</v>
      </c>
      <c r="CO64" s="303">
        <v>19862.302668571472</v>
      </c>
      <c r="CP64" s="303">
        <v>55706460.309288085</v>
      </c>
      <c r="CQ64" s="303">
        <v>110504913.0642823</v>
      </c>
      <c r="CR64" s="303">
        <v>1530109.2408055067</v>
      </c>
      <c r="CS64" s="303">
        <v>216133.32416853309</v>
      </c>
      <c r="CT64" s="303">
        <v>418471.90510356426</v>
      </c>
      <c r="CU64" s="303">
        <v>19300524.922782898</v>
      </c>
      <c r="CV64" s="303">
        <v>77825926.73799108</v>
      </c>
      <c r="CW64" s="303">
        <v>122498956.54493728</v>
      </c>
      <c r="CX64" s="303">
        <v>6.7491087035551928E-2</v>
      </c>
      <c r="CY64" s="303">
        <v>3.2592294713083696</v>
      </c>
      <c r="CZ64" s="303">
        <v>37.122106399115872</v>
      </c>
      <c r="DA64" s="303">
        <v>1.0946449421686111</v>
      </c>
      <c r="DB64" s="303">
        <v>2.9477491169379322</v>
      </c>
      <c r="DC64" s="303">
        <v>91.022094091003652</v>
      </c>
      <c r="DD64" s="303">
        <v>15.233530656929501</v>
      </c>
      <c r="DE64" s="303">
        <v>8.6142080974980096E-4</v>
      </c>
      <c r="DF64" s="303">
        <v>4.3317758550747223E-2</v>
      </c>
      <c r="DG64" s="303">
        <v>1.2790682182945701</v>
      </c>
      <c r="DH64" s="303">
        <v>26.473239799070896</v>
      </c>
      <c r="DI64" s="303">
        <v>40.064256813074735</v>
      </c>
      <c r="DJ64" s="303">
        <v>92.942808224512575</v>
      </c>
      <c r="DK64" s="303">
        <v>3.3195363971978442</v>
      </c>
      <c r="DL64" s="303">
        <v>20.50369122253397</v>
      </c>
      <c r="DM64" s="303">
        <v>36.30429234426051</v>
      </c>
      <c r="DN64" s="303">
        <v>2.5720235879024842</v>
      </c>
      <c r="DO64" s="303">
        <v>16.157748001171452</v>
      </c>
      <c r="DP64" s="303">
        <v>0.84078534387755854</v>
      </c>
      <c r="DQ64" s="303">
        <v>0.33951270293247571</v>
      </c>
      <c r="DR64" s="303">
        <v>82.638161744725409</v>
      </c>
      <c r="DS64" s="303">
        <v>8.2964804440877735</v>
      </c>
      <c r="DT64" s="303">
        <v>2.2448162530462625E-3</v>
      </c>
      <c r="DU64" s="303">
        <v>40.785051354985121</v>
      </c>
      <c r="DV64" s="303">
        <v>36.314836885957341</v>
      </c>
      <c r="DW64" s="303">
        <v>1.4108028804035737</v>
      </c>
      <c r="DX64" s="303">
        <v>1.6954480340890272E-2</v>
      </c>
      <c r="DY64" s="303">
        <v>2.3092968882321228</v>
      </c>
      <c r="EA64" s="303">
        <v>8.2836337655340986E-2</v>
      </c>
      <c r="EB64" s="303">
        <v>48.75568931397035</v>
      </c>
      <c r="EC64" s="303">
        <v>0.70066302577804795</v>
      </c>
      <c r="ED64" s="303">
        <v>48.208663984933423</v>
      </c>
      <c r="EE64" s="303">
        <v>0.68991556278876531</v>
      </c>
      <c r="EF64" s="303">
        <v>3.0099550676493969</v>
      </c>
      <c r="EG64" s="303">
        <v>5.8216924280616353E-2</v>
      </c>
      <c r="EH64" s="303">
        <v>9.7049703364886619E-3</v>
      </c>
      <c r="EJ64" s="303">
        <v>1.0394187376123432</v>
      </c>
      <c r="EK64" s="303">
        <v>37.154786572988783</v>
      </c>
      <c r="EL64" s="303">
        <v>0.69182432880238676</v>
      </c>
      <c r="EM64" s="303">
        <v>3.349995061962326E-3</v>
      </c>
      <c r="EN64" s="303">
        <v>3.8181066880981676</v>
      </c>
      <c r="EO64" s="303">
        <v>29.674958858824706</v>
      </c>
      <c r="EP64" s="303">
        <v>16.845695031160687</v>
      </c>
      <c r="EQ64" s="303">
        <v>2.0165176868425934</v>
      </c>
      <c r="ER64" s="303">
        <v>10.371355709019964</v>
      </c>
      <c r="ES64" s="303">
        <v>0.10516421633607939</v>
      </c>
      <c r="ET64" s="303">
        <v>16.142741791977876</v>
      </c>
      <c r="EU64" s="303">
        <v>7.7819451762147533</v>
      </c>
      <c r="EV64" s="303">
        <v>0.35868293401604145</v>
      </c>
      <c r="EW64" s="303">
        <v>2.4208855901090147</v>
      </c>
      <c r="EX64" s="303">
        <v>3.4357720136659822</v>
      </c>
      <c r="EY64" s="303">
        <v>2.8561119382414626</v>
      </c>
      <c r="EZ64" s="303">
        <v>9.3340308155649172</v>
      </c>
      <c r="FB64" s="303">
        <v>23.272462947107506</v>
      </c>
      <c r="FC64" s="303">
        <v>27.178590293171567</v>
      </c>
      <c r="FD64" s="303">
        <v>18.819114103314746</v>
      </c>
      <c r="FE64" s="303">
        <v>8.750462886526306E-3</v>
      </c>
      <c r="FF64" s="303">
        <v>73.067310096375621</v>
      </c>
      <c r="FG64" s="303">
        <v>33.459321786314774</v>
      </c>
      <c r="FI64" s="303">
        <v>5.7454490392648584E-2</v>
      </c>
      <c r="FJ64" s="303">
        <v>96.756600109524641</v>
      </c>
      <c r="FK64" s="303">
        <v>2.2546237622740062</v>
      </c>
      <c r="FL64" s="303">
        <v>0.15352884592189159</v>
      </c>
      <c r="FM64" s="303">
        <v>75.086356635802503</v>
      </c>
      <c r="FN64" s="303">
        <v>2.8923825826109621</v>
      </c>
      <c r="FO64" s="303">
        <v>93.449423936275196</v>
      </c>
      <c r="FP64" s="303">
        <v>52.963415522737321</v>
      </c>
      <c r="FQ64" s="303">
        <v>33.337776844696009</v>
      </c>
      <c r="FR64" s="303">
        <v>8.4700614546341857</v>
      </c>
      <c r="FS64" s="303">
        <v>3.0089213483055297</v>
      </c>
      <c r="FT64" s="303">
        <v>1.3393186958218711E-2</v>
      </c>
      <c r="FU64" s="303">
        <v>5.4326956689300564E-2</v>
      </c>
      <c r="FV64" s="303">
        <v>13.405537248941368</v>
      </c>
      <c r="FW64" s="303">
        <v>0.14533370208619564</v>
      </c>
      <c r="FX64" s="303">
        <v>12.34227702829957</v>
      </c>
      <c r="FY64" s="303">
        <v>6.1847418459906002E-3</v>
      </c>
      <c r="FZ64" s="303">
        <v>7.8731378139896946E-2</v>
      </c>
      <c r="GB64" s="303">
        <v>2.9926071445184454E-3</v>
      </c>
      <c r="GC64" s="303">
        <v>25.256930051091427</v>
      </c>
      <c r="GD64" s="303">
        <v>37.833153810592258</v>
      </c>
      <c r="GE64" s="303">
        <v>14.804512301588455</v>
      </c>
      <c r="GF64" s="303">
        <v>0.34259814096346253</v>
      </c>
      <c r="GG64" s="303">
        <v>7.9991748799440137</v>
      </c>
      <c r="GH64" s="303">
        <v>7.9868449751574211</v>
      </c>
      <c r="GI64" s="303">
        <v>10.029631294489752</v>
      </c>
      <c r="GJ64" s="303">
        <v>7.6929954977025001E-3</v>
      </c>
      <c r="GK64" s="303">
        <v>9.5280316547613781E-3</v>
      </c>
      <c r="GL64" s="303">
        <v>28.270305469336076</v>
      </c>
      <c r="GM64" s="303">
        <v>53.515842850889015</v>
      </c>
      <c r="GN64" s="303">
        <v>0.84524254191111181</v>
      </c>
      <c r="GO64" s="303">
        <v>0.10674294901022768</v>
      </c>
      <c r="GP64" s="303">
        <v>0.17577635858929727</v>
      </c>
      <c r="GQ64" s="303">
        <v>11.464343417248012</v>
      </c>
      <c r="GR64" s="303">
        <v>38.974975354030917</v>
      </c>
      <c r="GS64" s="303">
        <v>60.036858089925857</v>
      </c>
    </row>
    <row r="65" spans="1:201">
      <c r="A65" s="313">
        <v>63</v>
      </c>
      <c r="B65" s="303">
        <v>113285.47466349602</v>
      </c>
      <c r="C65" s="303">
        <v>4973474.1301413178</v>
      </c>
      <c r="D65" s="303">
        <v>71839256.281471744</v>
      </c>
      <c r="E65" s="303">
        <v>1602664.5338266194</v>
      </c>
      <c r="F65" s="303">
        <v>4695156.0766815543</v>
      </c>
      <c r="G65" s="303">
        <v>201374441.97612345</v>
      </c>
      <c r="H65" s="303">
        <v>23574400.192334414</v>
      </c>
      <c r="I65" s="303">
        <v>1806.5379790067673</v>
      </c>
      <c r="J65" s="303">
        <v>75473.036838650703</v>
      </c>
      <c r="K65" s="303">
        <v>2277402.2891789675</v>
      </c>
      <c r="L65" s="303">
        <v>42376307.163065866</v>
      </c>
      <c r="M65" s="303">
        <v>76112921.969832316</v>
      </c>
      <c r="N65" s="303">
        <v>159794296.44764408</v>
      </c>
      <c r="O65" s="303">
        <v>4708840.1183745861</v>
      </c>
      <c r="P65" s="303">
        <v>45831569.954494715</v>
      </c>
      <c r="Q65" s="303">
        <v>78269682.585042834</v>
      </c>
      <c r="R65" s="303">
        <v>4757885.1809828579</v>
      </c>
      <c r="S65" s="303">
        <v>30461740.127708942</v>
      </c>
      <c r="T65" s="303">
        <v>1389739.3611028194</v>
      </c>
      <c r="U65" s="303">
        <v>551465.8523851037</v>
      </c>
      <c r="V65" s="303">
        <v>171265402.87947649</v>
      </c>
      <c r="W65" s="303">
        <v>12818566.97526741</v>
      </c>
      <c r="X65" s="303">
        <v>4668.7103464901447</v>
      </c>
      <c r="Y65" s="303">
        <v>94159777.362887502</v>
      </c>
      <c r="Z65" s="303">
        <v>78657033.605213314</v>
      </c>
      <c r="AA65" s="303">
        <v>2080777.1474121213</v>
      </c>
      <c r="AB65" s="303">
        <v>30171.584758073092</v>
      </c>
      <c r="AC65" s="303">
        <v>3991627.4919055104</v>
      </c>
      <c r="AE65" s="303">
        <v>119663.95027270913</v>
      </c>
      <c r="AF65" s="303">
        <v>88042840.321617454</v>
      </c>
      <c r="AG65" s="303">
        <v>1137668.2987035513</v>
      </c>
      <c r="AH65" s="303">
        <v>104682300.92669292</v>
      </c>
      <c r="AI65" s="303">
        <v>1254484.433493048</v>
      </c>
      <c r="AJ65" s="303">
        <v>5340487.6858720183</v>
      </c>
      <c r="AK65" s="303">
        <v>108217.25091949105</v>
      </c>
      <c r="AL65" s="303">
        <v>16991.072807341814</v>
      </c>
      <c r="AN65" s="303">
        <v>1890582.8014818132</v>
      </c>
      <c r="AO65" s="303">
        <v>74863707.051830113</v>
      </c>
      <c r="AP65" s="303">
        <v>1201393.0490300059</v>
      </c>
      <c r="AQ65" s="303">
        <v>6539.9487099051476</v>
      </c>
      <c r="AR65" s="303">
        <v>6792956.3757275641</v>
      </c>
      <c r="AS65" s="303">
        <v>54077637.795775473</v>
      </c>
      <c r="AT65" s="303">
        <v>27365163.400129437</v>
      </c>
      <c r="AU65" s="303">
        <v>2903057.8440797925</v>
      </c>
      <c r="AV65" s="303">
        <v>17142607.244403809</v>
      </c>
      <c r="AW65" s="303">
        <v>176707.410564363</v>
      </c>
      <c r="AX65" s="303">
        <v>29680674.208835959</v>
      </c>
      <c r="AY65" s="303">
        <v>14916697.898562372</v>
      </c>
      <c r="AZ65" s="303">
        <v>545161.116176337</v>
      </c>
      <c r="BA65" s="303">
        <v>3951082.2825689912</v>
      </c>
      <c r="BB65" s="303">
        <v>5518526.3368290067</v>
      </c>
      <c r="BC65" s="303">
        <v>4381615.3088273108</v>
      </c>
      <c r="BD65" s="303">
        <v>17375212.643088758</v>
      </c>
      <c r="BF65" s="303">
        <v>35975085.920565858</v>
      </c>
      <c r="BG65" s="303">
        <v>51096646.362173408</v>
      </c>
      <c r="BH65" s="303">
        <v>34539517.246563256</v>
      </c>
      <c r="BI65" s="303">
        <v>16087.637684226036</v>
      </c>
      <c r="BJ65" s="303">
        <v>129699449.9456203</v>
      </c>
      <c r="BK65" s="303">
        <v>61089058.537828192</v>
      </c>
      <c r="BM65" s="303">
        <v>81658.646157860756</v>
      </c>
      <c r="BN65" s="303">
        <v>198849832.30638096</v>
      </c>
      <c r="BO65" s="303">
        <v>3653788.7824183106</v>
      </c>
      <c r="BP65" s="303">
        <v>304109.54315266013</v>
      </c>
      <c r="BQ65" s="303">
        <v>139847501.69683853</v>
      </c>
      <c r="BR65" s="303">
        <v>4193900.5652933121</v>
      </c>
      <c r="BS65" s="303">
        <v>173976515.89216924</v>
      </c>
      <c r="BT65" s="303">
        <v>90957548.251537085</v>
      </c>
      <c r="BU65" s="303">
        <v>71340734.03082785</v>
      </c>
      <c r="BV65" s="303">
        <v>16474374.166093946</v>
      </c>
      <c r="BW65" s="303">
        <v>5505066.0217187107</v>
      </c>
      <c r="BX65" s="303">
        <v>22790.639672875404</v>
      </c>
      <c r="BY65" s="303">
        <v>94370.630575567484</v>
      </c>
      <c r="BZ65" s="303">
        <v>27062794.076245755</v>
      </c>
      <c r="CA65" s="303">
        <v>249398.63438144326</v>
      </c>
      <c r="CB65" s="303">
        <v>21011795.189140409</v>
      </c>
      <c r="CC65" s="303">
        <v>11186.671982079744</v>
      </c>
      <c r="CD65" s="303">
        <v>159416.69722211361</v>
      </c>
      <c r="CF65" s="303">
        <v>4589.3612543642521</v>
      </c>
      <c r="CG65" s="303">
        <v>43586426.545165062</v>
      </c>
      <c r="CH65" s="303">
        <v>63127452.677219555</v>
      </c>
      <c r="CI65" s="303">
        <v>26205696.949810922</v>
      </c>
      <c r="CJ65" s="303">
        <v>512693.75859206915</v>
      </c>
      <c r="CK65" s="303">
        <v>15730243.611298144</v>
      </c>
      <c r="CL65" s="303">
        <v>13537749.716338694</v>
      </c>
      <c r="CM65" s="303">
        <v>17672441.790992886</v>
      </c>
      <c r="CN65" s="303">
        <v>12713.158709198236</v>
      </c>
      <c r="CO65" s="303">
        <v>19099.974424093962</v>
      </c>
      <c r="CP65" s="303">
        <v>52763868.998569131</v>
      </c>
      <c r="CQ65" s="303">
        <v>107168752.86030836</v>
      </c>
      <c r="CR65" s="303">
        <v>1327922.7432630956</v>
      </c>
      <c r="CS65" s="303">
        <v>183813.93601989746</v>
      </c>
      <c r="CT65" s="303">
        <v>361087.22403183579</v>
      </c>
      <c r="CU65" s="303">
        <v>17613683.642157078</v>
      </c>
      <c r="CV65" s="303">
        <v>74574556.681905255</v>
      </c>
      <c r="CW65" s="303">
        <v>118690342.99527802</v>
      </c>
      <c r="CX65" s="303">
        <v>5.742588376035794E-2</v>
      </c>
      <c r="CY65" s="303">
        <v>2.8715320897955325</v>
      </c>
      <c r="CZ65" s="303">
        <v>35.269993426910048</v>
      </c>
      <c r="DA65" s="303">
        <v>0.95005385427806188</v>
      </c>
      <c r="DB65" s="303">
        <v>2.6305415322207608</v>
      </c>
      <c r="DC65" s="303">
        <v>90.465963338875369</v>
      </c>
      <c r="DD65" s="303">
        <v>14.206217041834767</v>
      </c>
      <c r="DE65" s="303">
        <v>8.402154513429249E-4</v>
      </c>
      <c r="DF65" s="303">
        <v>3.7555223762256222E-2</v>
      </c>
      <c r="DG65" s="303">
        <v>1.1105736676717299</v>
      </c>
      <c r="DH65" s="303">
        <v>24.79952831866137</v>
      </c>
      <c r="DI65" s="303">
        <v>38.377032888070524</v>
      </c>
      <c r="DJ65" s="303">
        <v>92.526410126008045</v>
      </c>
      <c r="DK65" s="303">
        <v>2.9817397563845534</v>
      </c>
      <c r="DL65" s="303">
        <v>19.149950537953853</v>
      </c>
      <c r="DM65" s="303">
        <v>34.931493466929027</v>
      </c>
      <c r="DN65" s="303">
        <v>2.3004546359993183</v>
      </c>
      <c r="DO65" s="303">
        <v>15.078190027377984</v>
      </c>
      <c r="DP65" s="303">
        <v>0.72386997112247842</v>
      </c>
      <c r="DQ65" s="303">
        <v>0.28881406546109534</v>
      </c>
      <c r="DR65" s="303">
        <v>81.538621679456497</v>
      </c>
      <c r="DS65" s="303">
        <v>7.5681124369611732</v>
      </c>
      <c r="DT65" s="303">
        <v>2.2140317406829208E-3</v>
      </c>
      <c r="DU65" s="303">
        <v>39.045341324695386</v>
      </c>
      <c r="DV65" s="303">
        <v>34.639159571847983</v>
      </c>
      <c r="DW65" s="303">
        <v>1.2189814933730552</v>
      </c>
      <c r="DX65" s="303">
        <v>1.5730911954995794E-2</v>
      </c>
      <c r="DY65" s="303">
        <v>2.0327919889657933</v>
      </c>
      <c r="EA65" s="303">
        <v>6.9484844428057579E-2</v>
      </c>
      <c r="EB65" s="303">
        <v>47.023864855698996</v>
      </c>
      <c r="EC65" s="303">
        <v>0.59820518000980094</v>
      </c>
      <c r="ED65" s="303">
        <v>46.245250056208384</v>
      </c>
      <c r="EE65" s="303">
        <v>0.59755021266948805</v>
      </c>
      <c r="EF65" s="303">
        <v>2.6902652778216636</v>
      </c>
      <c r="EG65" s="303">
        <v>4.8769668065477452E-2</v>
      </c>
      <c r="EH65" s="303">
        <v>9.3347837510152666E-3</v>
      </c>
      <c r="EJ65" s="303">
        <v>0.90871736256130597</v>
      </c>
      <c r="EK65" s="303">
        <v>35.178550386974052</v>
      </c>
      <c r="EL65" s="303">
        <v>0.59570851048576534</v>
      </c>
      <c r="EM65" s="303">
        <v>3.2563432702943079E-3</v>
      </c>
      <c r="EN65" s="303">
        <v>3.4146782935288922</v>
      </c>
      <c r="EO65" s="303">
        <v>28.184273426609373</v>
      </c>
      <c r="EP65" s="303">
        <v>15.750457293418565</v>
      </c>
      <c r="EQ65" s="303">
        <v>1.7645083059269953</v>
      </c>
      <c r="ER65" s="303">
        <v>9.4227655695889414</v>
      </c>
      <c r="ES65" s="303">
        <v>8.73509905980632E-2</v>
      </c>
      <c r="ET65" s="303">
        <v>14.880431985787784</v>
      </c>
      <c r="EU65" s="303">
        <v>7.0306734124515726</v>
      </c>
      <c r="EV65" s="303">
        <v>0.3026668500905228</v>
      </c>
      <c r="EW65" s="303">
        <v>2.1161062136498749</v>
      </c>
      <c r="EX65" s="303">
        <v>3.082388445893812</v>
      </c>
      <c r="EY65" s="303">
        <v>2.5175823317629362</v>
      </c>
      <c r="EZ65" s="303">
        <v>8.5585955577892605</v>
      </c>
      <c r="FB65" s="303">
        <v>21.812205602930796</v>
      </c>
      <c r="FC65" s="303">
        <v>25.679919958435736</v>
      </c>
      <c r="FD65" s="303">
        <v>17.483559126390404</v>
      </c>
      <c r="FE65" s="303">
        <v>8.3550450469175516E-3</v>
      </c>
      <c r="FF65" s="303">
        <v>71.662066342466176</v>
      </c>
      <c r="FG65" s="303">
        <v>31.858030382073864</v>
      </c>
      <c r="FI65" s="303">
        <v>4.9922266812499588E-2</v>
      </c>
      <c r="FJ65" s="303">
        <v>96.620551758992065</v>
      </c>
      <c r="FK65" s="303">
        <v>2.0054781673271793</v>
      </c>
      <c r="FL65" s="303">
        <v>0.12863551529049372</v>
      </c>
      <c r="FM65" s="303">
        <v>73.757188923935104</v>
      </c>
      <c r="FN65" s="303">
        <v>2.5575674812645279</v>
      </c>
      <c r="FO65" s="303">
        <v>93.06962333377335</v>
      </c>
      <c r="FP65" s="303">
        <v>51.047696278716103</v>
      </c>
      <c r="FQ65" s="303">
        <v>31.448677259553747</v>
      </c>
      <c r="FR65" s="303">
        <v>7.7580043915024559</v>
      </c>
      <c r="FS65" s="303">
        <v>2.6893132111301132</v>
      </c>
      <c r="FT65" s="303">
        <v>1.2471868160316609E-2</v>
      </c>
      <c r="FU65" s="303">
        <v>4.6939150201707414E-2</v>
      </c>
      <c r="FV65" s="303">
        <v>12.3703798705554</v>
      </c>
      <c r="FW65" s="303">
        <v>0.12746832312203771</v>
      </c>
      <c r="FX65" s="303">
        <v>11.34400174715582</v>
      </c>
      <c r="FY65" s="303">
        <v>6.0628918458862299E-3</v>
      </c>
      <c r="FZ65" s="303">
        <v>6.5395732009351101E-2</v>
      </c>
      <c r="GB65" s="303">
        <v>2.9364296894929245E-3</v>
      </c>
      <c r="GC65" s="303">
        <v>23.715476238901935</v>
      </c>
      <c r="GD65" s="303">
        <v>35.87923851810644</v>
      </c>
      <c r="GE65" s="303">
        <v>13.756832354668283</v>
      </c>
      <c r="GF65" s="303">
        <v>0.29131620244892475</v>
      </c>
      <c r="GG65" s="303">
        <v>7.2773834892480656</v>
      </c>
      <c r="GH65" s="303">
        <v>7.3713222504255382</v>
      </c>
      <c r="GI65" s="303">
        <v>9.2864825590189142</v>
      </c>
      <c r="GJ65" s="303">
        <v>7.4931310903174385E-3</v>
      </c>
      <c r="GK65" s="303">
        <v>9.1623395310483722E-3</v>
      </c>
      <c r="GL65" s="303">
        <v>26.776978577561394</v>
      </c>
      <c r="GM65" s="303">
        <v>51.900191381190098</v>
      </c>
      <c r="GN65" s="303">
        <v>0.73355337321300895</v>
      </c>
      <c r="GO65" s="303">
        <v>9.0781195706042692E-2</v>
      </c>
      <c r="GP65" s="303">
        <v>0.15167230248760918</v>
      </c>
      <c r="GQ65" s="303">
        <v>10.462374413355423</v>
      </c>
      <c r="GR65" s="303">
        <v>37.346699622353455</v>
      </c>
      <c r="GS65" s="303">
        <v>58.170252874261173</v>
      </c>
    </row>
    <row r="66" spans="1:201">
      <c r="A66" s="313">
        <v>64</v>
      </c>
      <c r="B66" s="303">
        <v>97081.573228865862</v>
      </c>
      <c r="C66" s="303">
        <v>4377392.0812435746</v>
      </c>
      <c r="D66" s="303">
        <v>68180170.394436777</v>
      </c>
      <c r="E66" s="303">
        <v>1390397.1188722849</v>
      </c>
      <c r="F66" s="303">
        <v>4187455.055333674</v>
      </c>
      <c r="G66" s="303">
        <v>200070844.35913059</v>
      </c>
      <c r="H66" s="303">
        <v>21970193.926991642</v>
      </c>
      <c r="I66" s="303">
        <v>1772.9646914899349</v>
      </c>
      <c r="J66" s="303">
        <v>66085.229799628258</v>
      </c>
      <c r="K66" s="303">
        <v>1976307.9576387405</v>
      </c>
      <c r="L66" s="303">
        <v>39648976.901259542</v>
      </c>
      <c r="M66" s="303">
        <v>72850936.051645741</v>
      </c>
      <c r="N66" s="303">
        <v>159034690.47714278</v>
      </c>
      <c r="O66" s="303">
        <v>4227489.5749137998</v>
      </c>
      <c r="P66" s="303">
        <v>42765244.854876041</v>
      </c>
      <c r="Q66" s="303">
        <v>75278174.528243333</v>
      </c>
      <c r="R66" s="303">
        <v>4253654.8753134012</v>
      </c>
      <c r="S66" s="303">
        <v>28406845.746371746</v>
      </c>
      <c r="T66" s="303">
        <v>1196117.4836609364</v>
      </c>
      <c r="U66" s="303">
        <v>469490.01375731826</v>
      </c>
      <c r="V66" s="303">
        <v>168868554.76337069</v>
      </c>
      <c r="W66" s="303">
        <v>11683739.176610976</v>
      </c>
      <c r="X66" s="303">
        <v>4620.7627198696136</v>
      </c>
      <c r="Y66" s="303">
        <v>90067304.383308023</v>
      </c>
      <c r="Z66" s="303">
        <v>74965651.409954131</v>
      </c>
      <c r="AA66" s="303">
        <v>1796489.7746640146</v>
      </c>
      <c r="AB66" s="303">
        <v>28310.712962448597</v>
      </c>
      <c r="AC66" s="303">
        <v>3511104.334815532</v>
      </c>
      <c r="AE66" s="303">
        <v>100977.04242253304</v>
      </c>
      <c r="AF66" s="303">
        <v>84849553.30177775</v>
      </c>
      <c r="AG66" s="303">
        <v>971044.32376158237</v>
      </c>
      <c r="AH66" s="303">
        <v>100306080.32826427</v>
      </c>
      <c r="AI66" s="303">
        <v>1086560.3166291118</v>
      </c>
      <c r="AJ66" s="303">
        <v>4770580.717566818</v>
      </c>
      <c r="AK66" s="303">
        <v>91431.24894875288</v>
      </c>
      <c r="AL66" s="303">
        <v>16474.625172376633</v>
      </c>
      <c r="AN66" s="303">
        <v>1652492.9698952138</v>
      </c>
      <c r="AO66" s="303">
        <v>70787803.398434848</v>
      </c>
      <c r="AP66" s="303">
        <v>1034394.2346366346</v>
      </c>
      <c r="AQ66" s="303">
        <v>6394.0956234633923</v>
      </c>
      <c r="AR66" s="303">
        <v>6070774.9298833907</v>
      </c>
      <c r="AS66" s="303">
        <v>51324393.711467773</v>
      </c>
      <c r="AT66" s="303">
        <v>25568971.775813788</v>
      </c>
      <c r="AU66" s="303">
        <v>2538293.3802538514</v>
      </c>
      <c r="AV66" s="303">
        <v>15556045.887595206</v>
      </c>
      <c r="AW66" s="303">
        <v>147449.11624068022</v>
      </c>
      <c r="AX66" s="303">
        <v>27327338.036424607</v>
      </c>
      <c r="AY66" s="303">
        <v>13462185.839085132</v>
      </c>
      <c r="AZ66" s="303">
        <v>460280.50532609224</v>
      </c>
      <c r="BA66" s="303">
        <v>3450308.2364530265</v>
      </c>
      <c r="BB66" s="303">
        <v>4948110.372469902</v>
      </c>
      <c r="BC66" s="303">
        <v>3858860.2010155916</v>
      </c>
      <c r="BD66" s="303">
        <v>15919767.665339321</v>
      </c>
      <c r="BF66" s="303">
        <v>33685165.817700818</v>
      </c>
      <c r="BG66" s="303">
        <v>48239300.29285866</v>
      </c>
      <c r="BH66" s="303">
        <v>32054418.976587087</v>
      </c>
      <c r="BI66" s="303">
        <v>15519.63512185216</v>
      </c>
      <c r="BJ66" s="303">
        <v>127114816.68809296</v>
      </c>
      <c r="BK66" s="303">
        <v>58120214.396226391</v>
      </c>
      <c r="BM66" s="303">
        <v>71501.953475415707</v>
      </c>
      <c r="BN66" s="303">
        <v>198555563.34082073</v>
      </c>
      <c r="BO66" s="303">
        <v>3248509.1952191591</v>
      </c>
      <c r="BP66" s="303">
        <v>255531.32944095135</v>
      </c>
      <c r="BQ66" s="303">
        <v>137279405.43466842</v>
      </c>
      <c r="BR66" s="303">
        <v>3705432.6970819235</v>
      </c>
      <c r="BS66" s="303">
        <v>173225606.37648195</v>
      </c>
      <c r="BT66" s="303">
        <v>87575490.624153495</v>
      </c>
      <c r="BU66" s="303">
        <v>67210996.659292877</v>
      </c>
      <c r="BV66" s="303">
        <v>15078857.2506015</v>
      </c>
      <c r="BW66" s="303">
        <v>4917544.7081650198</v>
      </c>
      <c r="BX66" s="303">
        <v>21489.65228715539</v>
      </c>
      <c r="BY66" s="303">
        <v>82216.021765381098</v>
      </c>
      <c r="BZ66" s="303">
        <v>24950584.467518747</v>
      </c>
      <c r="CA66" s="303">
        <v>219410.98083397746</v>
      </c>
      <c r="CB66" s="303">
        <v>19293858.335009307</v>
      </c>
      <c r="CC66" s="303">
        <v>11020.348933130503</v>
      </c>
      <c r="CD66" s="303">
        <v>133257.48717090487</v>
      </c>
      <c r="CF66" s="303">
        <v>4522.8509710729122</v>
      </c>
      <c r="CG66" s="303">
        <v>40885029.268287927</v>
      </c>
      <c r="CH66" s="303">
        <v>59791627.093700647</v>
      </c>
      <c r="CI66" s="303">
        <v>24332886.923160225</v>
      </c>
      <c r="CJ66" s="303">
        <v>436287.48744449019</v>
      </c>
      <c r="CK66" s="303">
        <v>14298529.136430174</v>
      </c>
      <c r="CL66" s="303">
        <v>12488884.156190932</v>
      </c>
      <c r="CM66" s="303">
        <v>16354490.118079662</v>
      </c>
      <c r="CN66" s="303">
        <v>12456.024566441774</v>
      </c>
      <c r="CO66" s="303">
        <v>18517.999703884125</v>
      </c>
      <c r="CP66" s="303">
        <v>49938264.293526053</v>
      </c>
      <c r="CQ66" s="303">
        <v>103866886.62901427</v>
      </c>
      <c r="CR66" s="303">
        <v>1152270.7532332242</v>
      </c>
      <c r="CS66" s="303">
        <v>157029.34601888061</v>
      </c>
      <c r="CT66" s="303">
        <v>312358.30160653591</v>
      </c>
      <c r="CU66" s="303">
        <v>16055864.486455649</v>
      </c>
      <c r="CV66" s="303">
        <v>71408342.680597544</v>
      </c>
      <c r="CW66" s="303">
        <v>114879191.63142067</v>
      </c>
      <c r="CX66" s="303">
        <v>4.9211914908539982E-2</v>
      </c>
      <c r="CY66" s="303">
        <v>2.5273725170760293</v>
      </c>
      <c r="CZ66" s="303">
        <v>33.473539205856149</v>
      </c>
      <c r="DA66" s="303">
        <v>0.8242224831716598</v>
      </c>
      <c r="DB66" s="303">
        <v>2.3460933475822587</v>
      </c>
      <c r="DC66" s="303">
        <v>89.880331850240353</v>
      </c>
      <c r="DD66" s="303">
        <v>13.239503055502212</v>
      </c>
      <c r="DE66" s="303">
        <v>8.2460061498087394E-4</v>
      </c>
      <c r="DF66" s="303">
        <v>3.2883870802906098E-2</v>
      </c>
      <c r="DG66" s="303">
        <v>0.96374522296407639</v>
      </c>
      <c r="DH66" s="303">
        <v>23.203435865353917</v>
      </c>
      <c r="DI66" s="303">
        <v>36.732301118184104</v>
      </c>
      <c r="DJ66" s="303">
        <v>92.086572064680269</v>
      </c>
      <c r="DK66" s="303">
        <v>2.6769381457726884</v>
      </c>
      <c r="DL66" s="303">
        <v>17.868738176053835</v>
      </c>
      <c r="DM66" s="303">
        <v>33.596393582899005</v>
      </c>
      <c r="DN66" s="303">
        <v>2.0566574655831471</v>
      </c>
      <c r="DO66" s="303">
        <v>14.061042358266018</v>
      </c>
      <c r="DP66" s="303">
        <v>0.62301864118582384</v>
      </c>
      <c r="DQ66" s="303">
        <v>0.24588162436564928</v>
      </c>
      <c r="DR66" s="303">
        <v>80.397493999981137</v>
      </c>
      <c r="DS66" s="303">
        <v>6.8981074049328672</v>
      </c>
      <c r="DT66" s="303">
        <v>2.1912936482870035E-3</v>
      </c>
      <c r="DU66" s="303">
        <v>37.348310927799453</v>
      </c>
      <c r="DV66" s="303">
        <v>33.013540462639845</v>
      </c>
      <c r="DW66" s="303">
        <v>1.0524374467842192</v>
      </c>
      <c r="DX66" s="303">
        <v>1.4760687466914465E-2</v>
      </c>
      <c r="DY66" s="303">
        <v>1.7880788672564436</v>
      </c>
      <c r="EA66" s="303">
        <v>5.8633983480781443E-2</v>
      </c>
      <c r="EB66" s="303">
        <v>45.318323590584555</v>
      </c>
      <c r="EC66" s="303">
        <v>0.51059148361191786</v>
      </c>
      <c r="ED66" s="303">
        <v>44.311977534646353</v>
      </c>
      <c r="EE66" s="303">
        <v>0.51756269822502354</v>
      </c>
      <c r="EF66" s="303">
        <v>2.4031752181486312</v>
      </c>
      <c r="EG66" s="303">
        <v>4.1204813688716486E-2</v>
      </c>
      <c r="EH66" s="303">
        <v>9.0510508139731681E-3</v>
      </c>
      <c r="EJ66" s="303">
        <v>0.79427838446287891</v>
      </c>
      <c r="EK66" s="303">
        <v>33.263278118341297</v>
      </c>
      <c r="EL66" s="303">
        <v>0.51290245874817175</v>
      </c>
      <c r="EM66" s="303">
        <v>3.1837207257524938E-3</v>
      </c>
      <c r="EN66" s="303">
        <v>3.0516526577504961</v>
      </c>
      <c r="EO66" s="303">
        <v>26.74933308444108</v>
      </c>
      <c r="EP66" s="303">
        <v>14.716630487566352</v>
      </c>
      <c r="EQ66" s="303">
        <v>1.5428007269890025</v>
      </c>
      <c r="ER66" s="303">
        <v>8.5506814394542587</v>
      </c>
      <c r="ES66" s="303">
        <v>7.2887867720415167E-2</v>
      </c>
      <c r="ET66" s="303">
        <v>13.700584836532792</v>
      </c>
      <c r="EU66" s="303">
        <v>6.3451195898698076</v>
      </c>
      <c r="EV66" s="303">
        <v>0.25554216280542813</v>
      </c>
      <c r="EW66" s="303">
        <v>1.8479034796051741</v>
      </c>
      <c r="EX66" s="303">
        <v>2.7637810006126533</v>
      </c>
      <c r="EY66" s="303">
        <v>2.2172184407079163</v>
      </c>
      <c r="EZ66" s="303">
        <v>7.8416797319488323</v>
      </c>
      <c r="FB66" s="303">
        <v>20.423794517318271</v>
      </c>
      <c r="FC66" s="303">
        <v>24.243887976347107</v>
      </c>
      <c r="FD66" s="303">
        <v>16.225627168978868</v>
      </c>
      <c r="FE66" s="303">
        <v>8.0600553729487327E-3</v>
      </c>
      <c r="FF66" s="303">
        <v>70.233994287808059</v>
      </c>
      <c r="FG66" s="303">
        <v>30.309773965514026</v>
      </c>
      <c r="FI66" s="303">
        <v>4.3712941212790589E-2</v>
      </c>
      <c r="FJ66" s="303">
        <v>96.477567329544982</v>
      </c>
      <c r="FK66" s="303">
        <v>1.7830297960085395</v>
      </c>
      <c r="FL66" s="303">
        <v>0.10808738158868317</v>
      </c>
      <c r="FM66" s="303">
        <v>72.402745270058844</v>
      </c>
      <c r="FN66" s="303">
        <v>2.2596849931295999</v>
      </c>
      <c r="FO66" s="303">
        <v>92.667920463564826</v>
      </c>
      <c r="FP66" s="303">
        <v>49.149599266664382</v>
      </c>
      <c r="FQ66" s="303">
        <v>29.628191676829026</v>
      </c>
      <c r="FR66" s="303">
        <v>7.1008367049090362</v>
      </c>
      <c r="FS66" s="303">
        <v>2.402299608727001</v>
      </c>
      <c r="FT66" s="303">
        <v>1.1759920475397248E-2</v>
      </c>
      <c r="FU66" s="303">
        <v>4.0893551003051178E-2</v>
      </c>
      <c r="FV66" s="303">
        <v>11.404890677067993</v>
      </c>
      <c r="FW66" s="303">
        <v>0.11214155149980902</v>
      </c>
      <c r="FX66" s="303">
        <v>10.416509426802403</v>
      </c>
      <c r="FY66" s="303">
        <v>5.972748981335211E-3</v>
      </c>
      <c r="FZ66" s="303">
        <v>5.4664731305568676E-2</v>
      </c>
      <c r="GB66" s="303">
        <v>2.8938741442462845E-3</v>
      </c>
      <c r="GC66" s="303">
        <v>22.245639686340578</v>
      </c>
      <c r="GD66" s="303">
        <v>33.9832823739887</v>
      </c>
      <c r="GE66" s="303">
        <v>12.773689886901884</v>
      </c>
      <c r="GF66" s="303">
        <v>0.24790162136426272</v>
      </c>
      <c r="GG66" s="303">
        <v>6.6150202393084303</v>
      </c>
      <c r="GH66" s="303">
        <v>6.8002135947609208</v>
      </c>
      <c r="GI66" s="303">
        <v>8.5939277118230759</v>
      </c>
      <c r="GJ66" s="303">
        <v>7.3415763206852048E-3</v>
      </c>
      <c r="GK66" s="303">
        <v>8.8831637653299152E-3</v>
      </c>
      <c r="GL66" s="303">
        <v>25.343020869538751</v>
      </c>
      <c r="GM66" s="303">
        <v>50.301147959059158</v>
      </c>
      <c r="GN66" s="303">
        <v>0.6365220433019273</v>
      </c>
      <c r="GO66" s="303">
        <v>7.7552943488402262E-2</v>
      </c>
      <c r="GP66" s="303">
        <v>0.13120404061043545</v>
      </c>
      <c r="GQ66" s="303">
        <v>9.5370434260180375</v>
      </c>
      <c r="GR66" s="303">
        <v>35.761069770723097</v>
      </c>
      <c r="GS66" s="303">
        <v>56.302403873382588</v>
      </c>
    </row>
    <row r="67" spans="1:201">
      <c r="A67" s="313">
        <v>65</v>
      </c>
      <c r="B67" s="303">
        <v>83867.784541934729</v>
      </c>
      <c r="C67" s="303">
        <v>3849049.7128254175</v>
      </c>
      <c r="D67" s="303">
        <v>64638383.423100233</v>
      </c>
      <c r="E67" s="303">
        <v>1205860.2937261164</v>
      </c>
      <c r="F67" s="303">
        <v>3732624.4431435466</v>
      </c>
      <c r="G67" s="303">
        <v>198700572.10385555</v>
      </c>
      <c r="H67" s="303">
        <v>20462275.961922735</v>
      </c>
      <c r="I67" s="303">
        <v>1748.2481670081615</v>
      </c>
      <c r="J67" s="303">
        <v>58479.749079793692</v>
      </c>
      <c r="K67" s="303">
        <v>1714226.8880383968</v>
      </c>
      <c r="L67" s="303">
        <v>37053517.476760119</v>
      </c>
      <c r="M67" s="303">
        <v>69676124.356408596</v>
      </c>
      <c r="N67" s="303">
        <v>158233475.94277754</v>
      </c>
      <c r="O67" s="303">
        <v>3793527.8479139209</v>
      </c>
      <c r="P67" s="303">
        <v>39867786.351370066</v>
      </c>
      <c r="Q67" s="303">
        <v>72371488.89415893</v>
      </c>
      <c r="R67" s="303">
        <v>3801345.1087168157</v>
      </c>
      <c r="S67" s="303">
        <v>26472992.357175261</v>
      </c>
      <c r="T67" s="303">
        <v>1029278.87927109</v>
      </c>
      <c r="U67" s="303">
        <v>400134.14782425761</v>
      </c>
      <c r="V67" s="303">
        <v>166387285.82095766</v>
      </c>
      <c r="W67" s="303">
        <v>10641144.758077562</v>
      </c>
      <c r="X67" s="303">
        <v>4585.3572126030922</v>
      </c>
      <c r="Y67" s="303">
        <v>86082034.626938015</v>
      </c>
      <c r="Z67" s="303">
        <v>71390300.906651706</v>
      </c>
      <c r="AA67" s="303">
        <v>1550000.6278247237</v>
      </c>
      <c r="AB67" s="303">
        <v>26835.722970247269</v>
      </c>
      <c r="AC67" s="303">
        <v>3086336.9465976357</v>
      </c>
      <c r="AE67" s="303">
        <v>85804.647339999676</v>
      </c>
      <c r="AF67" s="303">
        <v>81710122.650076523</v>
      </c>
      <c r="AG67" s="303">
        <v>828730.29238656163</v>
      </c>
      <c r="AH67" s="303">
        <v>96007069.496535063</v>
      </c>
      <c r="AI67" s="303">
        <v>941257.1881159246</v>
      </c>
      <c r="AJ67" s="303">
        <v>4259264.8763456345</v>
      </c>
      <c r="AK67" s="303">
        <v>78004.224859416485</v>
      </c>
      <c r="AL67" s="303">
        <v>16078.975463032722</v>
      </c>
      <c r="AN67" s="303">
        <v>1444194.8800830841</v>
      </c>
      <c r="AO67" s="303">
        <v>66847266.890270472</v>
      </c>
      <c r="AP67" s="303">
        <v>890658.09185183048</v>
      </c>
      <c r="AQ67" s="303">
        <v>6280.9992469549179</v>
      </c>
      <c r="AR67" s="303">
        <v>5421651.3726542592</v>
      </c>
      <c r="AS67" s="303">
        <v>48677667.076154619</v>
      </c>
      <c r="AT67" s="303">
        <v>23875408.823782861</v>
      </c>
      <c r="AU67" s="303">
        <v>2217794.6386184394</v>
      </c>
      <c r="AV67" s="303">
        <v>14100068.453711241</v>
      </c>
      <c r="AW67" s="303">
        <v>123720.66101074219</v>
      </c>
      <c r="AX67" s="303">
        <v>25131845.21980533</v>
      </c>
      <c r="AY67" s="303">
        <v>12137025.848667055</v>
      </c>
      <c r="AZ67" s="303">
        <v>388952.79036968946</v>
      </c>
      <c r="BA67" s="303">
        <v>3010285.3513150513</v>
      </c>
      <c r="BB67" s="303">
        <v>4434303.3780727983</v>
      </c>
      <c r="BC67" s="303">
        <v>3395666.5063116252</v>
      </c>
      <c r="BD67" s="303">
        <v>14575746.35205549</v>
      </c>
      <c r="BF67" s="303">
        <v>31511513.968896762</v>
      </c>
      <c r="BG67" s="303">
        <v>45505447.84190768</v>
      </c>
      <c r="BH67" s="303">
        <v>29717790.440081716</v>
      </c>
      <c r="BI67" s="303">
        <v>15096.259329050779</v>
      </c>
      <c r="BJ67" s="303">
        <v>124493862.71840748</v>
      </c>
      <c r="BK67" s="303">
        <v>55253979.826461315</v>
      </c>
      <c r="BM67" s="303">
        <v>63132.964113801718</v>
      </c>
      <c r="BN67" s="303">
        <v>198246294.59661484</v>
      </c>
      <c r="BO67" s="303">
        <v>2886964.2698107362</v>
      </c>
      <c r="BP67" s="303">
        <v>215472.79831293225</v>
      </c>
      <c r="BQ67" s="303">
        <v>134668082.21899804</v>
      </c>
      <c r="BR67" s="303">
        <v>3271390.1426881254</v>
      </c>
      <c r="BS67" s="303">
        <v>172432420.28623024</v>
      </c>
      <c r="BT67" s="303">
        <v>84232259.618554786</v>
      </c>
      <c r="BU67" s="303">
        <v>63240478.038221538</v>
      </c>
      <c r="BV67" s="303">
        <v>13792330.461984247</v>
      </c>
      <c r="BW67" s="303">
        <v>4390431.1933622062</v>
      </c>
      <c r="BX67" s="303">
        <v>20484.968787103891</v>
      </c>
      <c r="BY67" s="303">
        <v>72275.268649399281</v>
      </c>
      <c r="BZ67" s="303">
        <v>22983345.105846912</v>
      </c>
      <c r="CA67" s="303">
        <v>193689.79284262657</v>
      </c>
      <c r="CB67" s="303">
        <v>17700116.467622042</v>
      </c>
      <c r="CC67" s="303">
        <v>10897.378334701061</v>
      </c>
      <c r="CD67" s="303">
        <v>112232.01495274901</v>
      </c>
      <c r="CF67" s="303">
        <v>4472.4760428667068</v>
      </c>
      <c r="CG67" s="303">
        <v>38313632.783823729</v>
      </c>
      <c r="CH67" s="303">
        <v>56562358.275385842</v>
      </c>
      <c r="CI67" s="303">
        <v>22577611.045199126</v>
      </c>
      <c r="CJ67" s="303">
        <v>371662.20076867938</v>
      </c>
      <c r="CK67" s="303">
        <v>12986421.6431036</v>
      </c>
      <c r="CL67" s="303">
        <v>11516422.624085307</v>
      </c>
      <c r="CM67" s="303">
        <v>15127321.332371742</v>
      </c>
      <c r="CN67" s="303">
        <v>12261.126695305109</v>
      </c>
      <c r="CO67" s="303">
        <v>18073.939659357071</v>
      </c>
      <c r="CP67" s="303">
        <v>47228828.680263579</v>
      </c>
      <c r="CQ67" s="303">
        <v>100603975.26184249</v>
      </c>
      <c r="CR67" s="303">
        <v>999803.62717294693</v>
      </c>
      <c r="CS67" s="303">
        <v>134846.98717683554</v>
      </c>
      <c r="CT67" s="303">
        <v>270998.69812127948</v>
      </c>
      <c r="CU67" s="303">
        <v>14619706.951049507</v>
      </c>
      <c r="CV67" s="303">
        <v>68329518.095134094</v>
      </c>
      <c r="CW67" s="303">
        <v>111074980.70072013</v>
      </c>
      <c r="CX67" s="303">
        <v>4.2513673184050367E-2</v>
      </c>
      <c r="CY67" s="303">
        <v>2.2223237673264848</v>
      </c>
      <c r="CZ67" s="303">
        <v>31.734673721097874</v>
      </c>
      <c r="DA67" s="303">
        <v>0.71482970739983343</v>
      </c>
      <c r="DB67" s="303">
        <v>2.0912667143562231</v>
      </c>
      <c r="DC67" s="303">
        <v>89.264747278566219</v>
      </c>
      <c r="DD67" s="303">
        <v>12.330813556796903</v>
      </c>
      <c r="DE67" s="303">
        <v>8.1310503281520059E-4</v>
      </c>
      <c r="DF67" s="303">
        <v>2.9099399656428521E-2</v>
      </c>
      <c r="DG67" s="303">
        <v>0.83594156874086289</v>
      </c>
      <c r="DH67" s="303">
        <v>21.684517068344867</v>
      </c>
      <c r="DI67" s="303">
        <v>35.131523619590126</v>
      </c>
      <c r="DJ67" s="303">
        <v>91.622641209489288</v>
      </c>
      <c r="DK67" s="303">
        <v>2.4021441621979198</v>
      </c>
      <c r="DL67" s="303">
        <v>16.658083880706666</v>
      </c>
      <c r="DM67" s="303">
        <v>32.299149657997248</v>
      </c>
      <c r="DN67" s="303">
        <v>1.8379640629693537</v>
      </c>
      <c r="DO67" s="303">
        <v>13.103808504745299</v>
      </c>
      <c r="DP67" s="303">
        <v>0.5361178458842093</v>
      </c>
      <c r="DQ67" s="303">
        <v>0.20955852381995357</v>
      </c>
      <c r="DR67" s="303">
        <v>79.216173977496624</v>
      </c>
      <c r="DS67" s="303">
        <v>6.2825571799480313</v>
      </c>
      <c r="DT67" s="303">
        <v>2.1745033762278275E-3</v>
      </c>
      <c r="DU67" s="303">
        <v>35.695734612662754</v>
      </c>
      <c r="DV67" s="303">
        <v>31.439019648254963</v>
      </c>
      <c r="DW67" s="303">
        <v>0.90803673155717013</v>
      </c>
      <c r="DX67" s="303">
        <v>1.3991654686970398E-2</v>
      </c>
      <c r="DY67" s="303">
        <v>1.5717601487151338</v>
      </c>
      <c r="EA67" s="303">
        <v>4.982388228064337E-2</v>
      </c>
      <c r="EB67" s="303">
        <v>43.641547124148929</v>
      </c>
      <c r="EC67" s="303">
        <v>0.43576036556667613</v>
      </c>
      <c r="ED67" s="303">
        <v>42.412813787310618</v>
      </c>
      <c r="EE67" s="303">
        <v>0.44835026877874135</v>
      </c>
      <c r="EF67" s="303">
        <v>2.1456003795666536</v>
      </c>
      <c r="EG67" s="303">
        <v>3.5153731237626759E-2</v>
      </c>
      <c r="EH67" s="303">
        <v>8.8336834634971245E-3</v>
      </c>
      <c r="EJ67" s="303">
        <v>0.69415894475768414</v>
      </c>
      <c r="EK67" s="303">
        <v>31.411615042023161</v>
      </c>
      <c r="EL67" s="303">
        <v>0.44163115949233062</v>
      </c>
      <c r="EM67" s="303">
        <v>3.1274082620201321E-3</v>
      </c>
      <c r="EN67" s="303">
        <v>2.725351707459001</v>
      </c>
      <c r="EO67" s="303">
        <v>25.369907683929537</v>
      </c>
      <c r="EP67" s="303">
        <v>13.741873254815721</v>
      </c>
      <c r="EQ67" s="303">
        <v>1.347998307599356</v>
      </c>
      <c r="ER67" s="303">
        <v>7.7503752877410195</v>
      </c>
      <c r="ES67" s="303">
        <v>6.1158285678116334E-2</v>
      </c>
      <c r="ET67" s="303">
        <v>12.599872591820274</v>
      </c>
      <c r="EU67" s="303">
        <v>5.7205331582591707</v>
      </c>
      <c r="EV67" s="303">
        <v>0.21594187920224817</v>
      </c>
      <c r="EW67" s="303">
        <v>1.6122376304031696</v>
      </c>
      <c r="EX67" s="303">
        <v>2.4767926551227415</v>
      </c>
      <c r="EY67" s="303">
        <v>1.9510772622202954</v>
      </c>
      <c r="EZ67" s="303">
        <v>7.1796484188517491</v>
      </c>
      <c r="FB67" s="303">
        <v>19.105878525679163</v>
      </c>
      <c r="FC67" s="303">
        <v>22.869920854885159</v>
      </c>
      <c r="FD67" s="303">
        <v>15.042849109784434</v>
      </c>
      <c r="FE67" s="303">
        <v>7.8401769861984952E-3</v>
      </c>
      <c r="FF67" s="303">
        <v>68.785854165896211</v>
      </c>
      <c r="FG67" s="303">
        <v>28.815028585714419</v>
      </c>
      <c r="FI67" s="303">
        <v>3.8596533587641084E-2</v>
      </c>
      <c r="FJ67" s="303">
        <v>96.327294551537591</v>
      </c>
      <c r="FK67" s="303">
        <v>1.5845863452257529</v>
      </c>
      <c r="FL67" s="303">
        <v>9.1142994575986597E-2</v>
      </c>
      <c r="FM67" s="303">
        <v>71.025503221236377</v>
      </c>
      <c r="FN67" s="303">
        <v>1.9949927083889547</v>
      </c>
      <c r="FO67" s="303">
        <v>92.243601524455414</v>
      </c>
      <c r="FP67" s="303">
        <v>47.273292745171204</v>
      </c>
      <c r="FQ67" s="303">
        <v>27.877893472535771</v>
      </c>
      <c r="FR67" s="303">
        <v>6.4949939350865602</v>
      </c>
      <c r="FS67" s="303">
        <v>2.144796186691408</v>
      </c>
      <c r="FT67" s="303">
        <v>1.1210121069354213E-2</v>
      </c>
      <c r="FU67" s="303">
        <v>3.5949104825428978E-2</v>
      </c>
      <c r="FV67" s="303">
        <v>10.505667258686744</v>
      </c>
      <c r="FW67" s="303">
        <v>9.8995382074720376E-2</v>
      </c>
      <c r="FX67" s="303">
        <v>9.5560684047282614</v>
      </c>
      <c r="FY67" s="303">
        <v>5.9061020429342333E-3</v>
      </c>
      <c r="FZ67" s="303">
        <v>4.6039686561147479E-2</v>
      </c>
      <c r="GB67" s="303">
        <v>2.8616425489125961E-3</v>
      </c>
      <c r="GC67" s="303">
        <v>20.846536867830874</v>
      </c>
      <c r="GD67" s="303">
        <v>32.147889034678307</v>
      </c>
      <c r="GE67" s="303">
        <v>11.852247651057123</v>
      </c>
      <c r="GF67" s="303">
        <v>0.21118107858201723</v>
      </c>
      <c r="GG67" s="303">
        <v>6.0079915343495838</v>
      </c>
      <c r="GH67" s="303">
        <v>6.2707070312999598</v>
      </c>
      <c r="GI67" s="303">
        <v>7.9490772910251248</v>
      </c>
      <c r="GJ67" s="303">
        <v>7.2267035867678506E-3</v>
      </c>
      <c r="GK67" s="303">
        <v>8.6701462601861956E-3</v>
      </c>
      <c r="GL67" s="303">
        <v>23.968017467578619</v>
      </c>
      <c r="GM67" s="303">
        <v>48.72096978308641</v>
      </c>
      <c r="GN67" s="303">
        <v>0.55229818676131337</v>
      </c>
      <c r="GO67" s="303">
        <v>6.6597620389051537E-2</v>
      </c>
      <c r="GP67" s="303">
        <v>0.11383121245955544</v>
      </c>
      <c r="GQ67" s="303">
        <v>8.6839783797026797</v>
      </c>
      <c r="GR67" s="303">
        <v>34.219204259223247</v>
      </c>
      <c r="GS67" s="303">
        <v>54.437956385563943</v>
      </c>
    </row>
    <row r="68" spans="1:201">
      <c r="A68" s="313">
        <v>66</v>
      </c>
      <c r="B68" s="303">
        <v>73099.93392509222</v>
      </c>
      <c r="C68" s="303">
        <v>3381424.5656910241</v>
      </c>
      <c r="D68" s="303">
        <v>61216928.812042505</v>
      </c>
      <c r="E68" s="303">
        <v>1045588.55492419</v>
      </c>
      <c r="F68" s="303">
        <v>3325531.2463220358</v>
      </c>
      <c r="G68" s="303">
        <v>197262842.72212431</v>
      </c>
      <c r="H68" s="303">
        <v>19046350.820688963</v>
      </c>
      <c r="I68" s="303">
        <v>1730.0557915866375</v>
      </c>
      <c r="J68" s="303">
        <v>52321.790622025728</v>
      </c>
      <c r="K68" s="303">
        <v>1486349.5181874633</v>
      </c>
      <c r="L68" s="303">
        <v>34588452.958157033</v>
      </c>
      <c r="M68" s="303">
        <v>66590827.237924919</v>
      </c>
      <c r="N68" s="303">
        <v>157389625.03542212</v>
      </c>
      <c r="O68" s="303">
        <v>3402607.8451827466</v>
      </c>
      <c r="P68" s="303">
        <v>37134026.466128677</v>
      </c>
      <c r="Q68" s="303">
        <v>69549691.682760864</v>
      </c>
      <c r="R68" s="303">
        <v>3395912.5184139311</v>
      </c>
      <c r="S68" s="303">
        <v>24655062.293608755</v>
      </c>
      <c r="T68" s="303">
        <v>885665.94140851498</v>
      </c>
      <c r="U68" s="303">
        <v>341505.73472839594</v>
      </c>
      <c r="V68" s="303">
        <v>163824952.60999921</v>
      </c>
      <c r="W68" s="303">
        <v>9684425.5519556403</v>
      </c>
      <c r="X68" s="303">
        <v>4559.2197074890137</v>
      </c>
      <c r="Y68" s="303">
        <v>82207493.501421094</v>
      </c>
      <c r="Z68" s="303">
        <v>67932661.266282141</v>
      </c>
      <c r="AA68" s="303">
        <v>1336561.4122230709</v>
      </c>
      <c r="AB68" s="303">
        <v>25667.030319958925</v>
      </c>
      <c r="AC68" s="303">
        <v>2711281.7439617217</v>
      </c>
      <c r="AE68" s="303">
        <v>73497.029974639416</v>
      </c>
      <c r="AF68" s="303">
        <v>78628713.327000782</v>
      </c>
      <c r="AG68" s="303">
        <v>707316.97848474979</v>
      </c>
      <c r="AH68" s="303">
        <v>91793351.236070067</v>
      </c>
      <c r="AI68" s="303">
        <v>815624.29223173857</v>
      </c>
      <c r="AJ68" s="303">
        <v>3800922.2126794159</v>
      </c>
      <c r="AK68" s="303">
        <v>67274.892976254225</v>
      </c>
      <c r="AL68" s="303">
        <v>15776.003546357155</v>
      </c>
      <c r="AN68" s="303">
        <v>1262099.898183763</v>
      </c>
      <c r="AO68" s="303">
        <v>63046516.346251398</v>
      </c>
      <c r="AP68" s="303">
        <v>767056.38391327858</v>
      </c>
      <c r="AQ68" s="303">
        <v>6193.3066781461239</v>
      </c>
      <c r="AR68" s="303">
        <v>4838821.0979660749</v>
      </c>
      <c r="AS68" s="303">
        <v>46136599.230177462</v>
      </c>
      <c r="AT68" s="303">
        <v>22280329.348124951</v>
      </c>
      <c r="AU68" s="303">
        <v>1936529.2529149055</v>
      </c>
      <c r="AV68" s="303">
        <v>12766222.822238982</v>
      </c>
      <c r="AW68" s="303">
        <v>104497.92343840003</v>
      </c>
      <c r="AX68" s="303">
        <v>23087264.586964101</v>
      </c>
      <c r="AY68" s="303">
        <v>10931552.679989636</v>
      </c>
      <c r="AZ68" s="303">
        <v>329077.74316191673</v>
      </c>
      <c r="BA68" s="303">
        <v>2624189.904597044</v>
      </c>
      <c r="BB68" s="303">
        <v>3971893.776399076</v>
      </c>
      <c r="BC68" s="303">
        <v>2985775.9240019321</v>
      </c>
      <c r="BD68" s="303">
        <v>13336012.595932245</v>
      </c>
      <c r="BF68" s="303">
        <v>29451489.126569629</v>
      </c>
      <c r="BG68" s="303">
        <v>42893465.000941306</v>
      </c>
      <c r="BH68" s="303">
        <v>27524380.549232304</v>
      </c>
      <c r="BI68" s="303">
        <v>14780.943340957165</v>
      </c>
      <c r="BJ68" s="303">
        <v>121841624.74639738</v>
      </c>
      <c r="BK68" s="303">
        <v>52490753.594245225</v>
      </c>
      <c r="BM68" s="303">
        <v>56240.02515950799</v>
      </c>
      <c r="BN68" s="303">
        <v>197921289.19906637</v>
      </c>
      <c r="BO68" s="303">
        <v>2564694.3991267085</v>
      </c>
      <c r="BP68" s="303">
        <v>182471.26170772314</v>
      </c>
      <c r="BQ68" s="303">
        <v>132018316.00704028</v>
      </c>
      <c r="BR68" s="303">
        <v>2886168.3720545769</v>
      </c>
      <c r="BS68" s="303">
        <v>171595708.55039331</v>
      </c>
      <c r="BT68" s="303">
        <v>80934728.554280952</v>
      </c>
      <c r="BU68" s="303">
        <v>59431521.70404917</v>
      </c>
      <c r="BV68" s="303">
        <v>12607523.371206701</v>
      </c>
      <c r="BW68" s="303">
        <v>3917932.714155376</v>
      </c>
      <c r="BX68" s="303">
        <v>19709.581988245249</v>
      </c>
      <c r="BY68" s="303">
        <v>64149.48439604044</v>
      </c>
      <c r="BZ68" s="303">
        <v>21153623.531652302</v>
      </c>
      <c r="CA68" s="303">
        <v>171632.30969750881</v>
      </c>
      <c r="CB68" s="303">
        <v>16223698.883220583</v>
      </c>
      <c r="CC68" s="303">
        <v>10806.511163294315</v>
      </c>
      <c r="CD68" s="303">
        <v>95351.468371212482</v>
      </c>
      <c r="CF68" s="303">
        <v>4434.3275801837444</v>
      </c>
      <c r="CG68" s="303">
        <v>35870062.118541479</v>
      </c>
      <c r="CH68" s="303">
        <v>53443290.593366459</v>
      </c>
      <c r="CI68" s="303">
        <v>20934428.464431584</v>
      </c>
      <c r="CJ68" s="303">
        <v>317048.94329205155</v>
      </c>
      <c r="CK68" s="303">
        <v>11785436.66042614</v>
      </c>
      <c r="CL68" s="303">
        <v>10615434.251150221</v>
      </c>
      <c r="CM68" s="303">
        <v>13985616.516388983</v>
      </c>
      <c r="CN68" s="303">
        <v>12113.461431354284</v>
      </c>
      <c r="CO68" s="303">
        <v>17735.277150332928</v>
      </c>
      <c r="CP68" s="303">
        <v>44634292.387058765</v>
      </c>
      <c r="CQ68" s="303">
        <v>97384298.909134537</v>
      </c>
      <c r="CR68" s="303">
        <v>867570.44548502564</v>
      </c>
      <c r="CS68" s="303">
        <v>116488.07790750265</v>
      </c>
      <c r="CT68" s="303">
        <v>235909.30276936293</v>
      </c>
      <c r="CU68" s="303">
        <v>13297913.944780171</v>
      </c>
      <c r="CV68" s="303">
        <v>65339815.374272317</v>
      </c>
      <c r="CW68" s="303">
        <v>107286801.14003859</v>
      </c>
      <c r="CX68" s="303">
        <v>3.7055309349600656E-2</v>
      </c>
      <c r="CY68" s="303">
        <v>1.9523312870491996</v>
      </c>
      <c r="CZ68" s="303">
        <v>30.054886263810392</v>
      </c>
      <c r="DA68" s="303">
        <v>0.61982118879422388</v>
      </c>
      <c r="DB68" s="303">
        <v>1.8631857849400537</v>
      </c>
      <c r="DC68" s="303">
        <v>88.618858096887735</v>
      </c>
      <c r="DD68" s="303">
        <v>11.47756003996307</v>
      </c>
      <c r="DE68" s="303">
        <v>8.0464381301056638E-4</v>
      </c>
      <c r="DF68" s="303">
        <v>2.6035212530971272E-2</v>
      </c>
      <c r="DG68" s="303">
        <v>0.72481732529155329</v>
      </c>
      <c r="DH68" s="303">
        <v>20.241908180760955</v>
      </c>
      <c r="DI68" s="303">
        <v>33.57588042627733</v>
      </c>
      <c r="DJ68" s="303">
        <v>91.134022423494301</v>
      </c>
      <c r="DK68" s="303">
        <v>2.1546051325415352</v>
      </c>
      <c r="DL68" s="303">
        <v>15.515828299302983</v>
      </c>
      <c r="DM68" s="303">
        <v>31.039791147786723</v>
      </c>
      <c r="DN68" s="303">
        <v>1.6419359440741399</v>
      </c>
      <c r="DO68" s="303">
        <v>12.203955284278582</v>
      </c>
      <c r="DP68" s="303">
        <v>0.4613145438456876</v>
      </c>
      <c r="DQ68" s="303">
        <v>0.1788536120570331</v>
      </c>
      <c r="DR68" s="303">
        <v>77.996259652756578</v>
      </c>
      <c r="DS68" s="303">
        <v>5.7177078846640015</v>
      </c>
      <c r="DT68" s="303">
        <v>2.1621082474556309E-3</v>
      </c>
      <c r="DU68" s="303">
        <v>34.089074264058269</v>
      </c>
      <c r="DV68" s="303">
        <v>29.916336605746096</v>
      </c>
      <c r="DW68" s="303">
        <v>0.78299765464205584</v>
      </c>
      <c r="DX68" s="303">
        <v>1.3382319733849733E-2</v>
      </c>
      <c r="DY68" s="303">
        <v>1.3807580542350519</v>
      </c>
      <c r="EA68" s="303">
        <v>4.2677261464907565E-2</v>
      </c>
      <c r="EB68" s="303">
        <v>41.995759970484976</v>
      </c>
      <c r="EC68" s="303">
        <v>0.37191919729206868</v>
      </c>
      <c r="ED68" s="303">
        <v>40.551329535468703</v>
      </c>
      <c r="EE68" s="303">
        <v>0.38850738699435361</v>
      </c>
      <c r="EF68" s="303">
        <v>1.9147107256746458</v>
      </c>
      <c r="EG68" s="303">
        <v>3.0318402765870861E-2</v>
      </c>
      <c r="EH68" s="303">
        <v>8.667232683321844E-3</v>
      </c>
      <c r="EJ68" s="303">
        <v>0.60663414999201493</v>
      </c>
      <c r="EK68" s="303">
        <v>29.625637566602041</v>
      </c>
      <c r="EL68" s="303">
        <v>0.38034348233370208</v>
      </c>
      <c r="EM68" s="303">
        <v>3.0837447534878951E-3</v>
      </c>
      <c r="EN68" s="303">
        <v>2.4323750154695625</v>
      </c>
      <c r="EO68" s="303">
        <v>24.045549707402312</v>
      </c>
      <c r="EP68" s="303">
        <v>12.823799761388688</v>
      </c>
      <c r="EQ68" s="303">
        <v>1.1770423239782442</v>
      </c>
      <c r="ER68" s="303">
        <v>7.0172012429651636</v>
      </c>
      <c r="ES68" s="303">
        <v>5.1655995063433255E-2</v>
      </c>
      <c r="ET68" s="303">
        <v>11.574820302496079</v>
      </c>
      <c r="EU68" s="303">
        <v>5.1523586055479509</v>
      </c>
      <c r="EV68" s="303">
        <v>0.1826999780474047</v>
      </c>
      <c r="EW68" s="303">
        <v>1.4054540416466546</v>
      </c>
      <c r="EX68" s="303">
        <v>2.2185124682624853</v>
      </c>
      <c r="EY68" s="303">
        <v>1.7155629107207593</v>
      </c>
      <c r="EZ68" s="303">
        <v>6.5689865503641585</v>
      </c>
      <c r="FB68" s="303">
        <v>17.856856202085563</v>
      </c>
      <c r="FC68" s="303">
        <v>21.557202407310491</v>
      </c>
      <c r="FD68" s="303">
        <v>13.932566900530599</v>
      </c>
      <c r="FE68" s="303">
        <v>7.6764189916286281E-3</v>
      </c>
      <c r="FF68" s="303">
        <v>67.320428880084393</v>
      </c>
      <c r="FG68" s="303">
        <v>27.37400219955769</v>
      </c>
      <c r="FI68" s="303">
        <v>3.4382513960946617E-2</v>
      </c>
      <c r="FJ68" s="303">
        <v>96.169375379710473</v>
      </c>
      <c r="FK68" s="303">
        <v>1.4077000422314114</v>
      </c>
      <c r="FL68" s="303">
        <v>7.7183650773157864E-2</v>
      </c>
      <c r="FM68" s="303">
        <v>69.62798589180062</v>
      </c>
      <c r="FN68" s="303">
        <v>1.7600728150083635</v>
      </c>
      <c r="FO68" s="303">
        <v>91.795998319540359</v>
      </c>
      <c r="FP68" s="303">
        <v>45.422634196491188</v>
      </c>
      <c r="FQ68" s="303">
        <v>26.198815732778318</v>
      </c>
      <c r="FR68" s="303">
        <v>5.9370523392077281</v>
      </c>
      <c r="FS68" s="303">
        <v>1.9139730871397156</v>
      </c>
      <c r="FT68" s="303">
        <v>1.0785801170157859E-2</v>
      </c>
      <c r="FU68" s="303">
        <v>3.1907408746375453E-2</v>
      </c>
      <c r="FV68" s="303">
        <v>9.6693031025553147</v>
      </c>
      <c r="FW68" s="303">
        <v>8.7721742201855163E-2</v>
      </c>
      <c r="FX68" s="303">
        <v>8.7589692751099655</v>
      </c>
      <c r="FY68" s="303">
        <v>5.8568543459012606E-3</v>
      </c>
      <c r="FZ68" s="303">
        <v>3.9114968387621046E-2</v>
      </c>
      <c r="GB68" s="303">
        <v>2.837233862774795E-3</v>
      </c>
      <c r="GC68" s="303">
        <v>19.516984375370185</v>
      </c>
      <c r="GD68" s="303">
        <v>30.375129821828352</v>
      </c>
      <c r="GE68" s="303">
        <v>10.989649440636571</v>
      </c>
      <c r="GF68" s="303">
        <v>0.18014944126474822</v>
      </c>
      <c r="GG68" s="303">
        <v>5.4523721491867025</v>
      </c>
      <c r="GH68" s="303">
        <v>5.7801176955571441</v>
      </c>
      <c r="GI68" s="303">
        <v>7.3491363215448624</v>
      </c>
      <c r="GJ68" s="303">
        <v>7.1396697342391855E-3</v>
      </c>
      <c r="GK68" s="303">
        <v>8.5076884042111812E-3</v>
      </c>
      <c r="GL68" s="303">
        <v>22.651323979014791</v>
      </c>
      <c r="GM68" s="303">
        <v>47.161729664757814</v>
      </c>
      <c r="GN68" s="303">
        <v>0.47925169593948613</v>
      </c>
      <c r="GO68" s="303">
        <v>5.7530605279009057E-2</v>
      </c>
      <c r="GP68" s="303">
        <v>9.9092143803241051E-2</v>
      </c>
      <c r="GQ68" s="303">
        <v>7.8988448659244757</v>
      </c>
      <c r="GR68" s="303">
        <v>32.72197069265416</v>
      </c>
      <c r="GS68" s="303">
        <v>52.581365887828845</v>
      </c>
    </row>
    <row r="69" spans="1:201">
      <c r="A69" s="313">
        <v>67</v>
      </c>
      <c r="B69" s="303">
        <v>64331.133514970541</v>
      </c>
      <c r="C69" s="303">
        <v>2968108.6473764181</v>
      </c>
      <c r="D69" s="303">
        <v>57917998.395675212</v>
      </c>
      <c r="E69" s="303">
        <v>906521.06938061118</v>
      </c>
      <c r="F69" s="303">
        <v>2961482.3334169388</v>
      </c>
      <c r="G69" s="303">
        <v>195757107.39199299</v>
      </c>
      <c r="H69" s="303">
        <v>17718133.459032089</v>
      </c>
      <c r="I69" s="303">
        <v>1716.6680850684643</v>
      </c>
      <c r="J69" s="303">
        <v>47338.597836762667</v>
      </c>
      <c r="K69" s="303">
        <v>1288415.0031169653</v>
      </c>
      <c r="L69" s="303">
        <v>32251680.935790151</v>
      </c>
      <c r="M69" s="303">
        <v>63596858.928095162</v>
      </c>
      <c r="N69" s="303">
        <v>156502218.80630806</v>
      </c>
      <c r="O69" s="303">
        <v>3050733.0099321306</v>
      </c>
      <c r="P69" s="303">
        <v>34558436.942189187</v>
      </c>
      <c r="Q69" s="303">
        <v>66812588.889507145</v>
      </c>
      <c r="R69" s="303">
        <v>3032756.5739509165</v>
      </c>
      <c r="S69" s="303">
        <v>22947908.681794316</v>
      </c>
      <c r="T69" s="303">
        <v>762165.95957821608</v>
      </c>
      <c r="U69" s="303">
        <v>291985.91369697452</v>
      </c>
      <c r="V69" s="303">
        <v>161185308.20859089</v>
      </c>
      <c r="W69" s="303">
        <v>8807503.0518937111</v>
      </c>
      <c r="X69" s="303">
        <v>4539.9287329614162</v>
      </c>
      <c r="Y69" s="303">
        <v>78446493.268675387</v>
      </c>
      <c r="Z69" s="303">
        <v>64593779.660247296</v>
      </c>
      <c r="AA69" s="303">
        <v>1151969.2780549228</v>
      </c>
      <c r="AB69" s="303">
        <v>24741.353265464306</v>
      </c>
      <c r="AC69" s="303">
        <v>2380478.5462709665</v>
      </c>
      <c r="AE69" s="303">
        <v>63521.947409808636</v>
      </c>
      <c r="AF69" s="303">
        <v>75609019.544022024</v>
      </c>
      <c r="AG69" s="303">
        <v>603846.44579488039</v>
      </c>
      <c r="AH69" s="303">
        <v>87672111.87165758</v>
      </c>
      <c r="AI69" s="303">
        <v>707078.01355078816</v>
      </c>
      <c r="AJ69" s="303">
        <v>3390410.3219353557</v>
      </c>
      <c r="AK69" s="303">
        <v>58709.497810721397</v>
      </c>
      <c r="AL69" s="303">
        <v>15544.097751051188</v>
      </c>
      <c r="AN69" s="303">
        <v>1103027.2677455544</v>
      </c>
      <c r="AO69" s="303">
        <v>59388827.783279508</v>
      </c>
      <c r="AP69" s="303">
        <v>660860.39922380447</v>
      </c>
      <c r="AQ69" s="303">
        <v>6125.3141798377037</v>
      </c>
      <c r="AR69" s="303">
        <v>4316048.7512157261</v>
      </c>
      <c r="AS69" s="303">
        <v>43699961.053744912</v>
      </c>
      <c r="AT69" s="303">
        <v>20779548.434651911</v>
      </c>
      <c r="AU69" s="303">
        <v>1689978.1063678265</v>
      </c>
      <c r="AV69" s="303">
        <v>11546270.537525594</v>
      </c>
      <c r="AW69" s="303">
        <v>88941.520142436028</v>
      </c>
      <c r="AX69" s="303">
        <v>21186472.640583098</v>
      </c>
      <c r="AY69" s="303">
        <v>9836550.5617971122</v>
      </c>
      <c r="AZ69" s="303">
        <v>278867.37529042363</v>
      </c>
      <c r="BA69" s="303">
        <v>2285869.3130699992</v>
      </c>
      <c r="BB69" s="303">
        <v>3556087.829764992</v>
      </c>
      <c r="BC69" s="303">
        <v>2623499.3764714897</v>
      </c>
      <c r="BD69" s="303">
        <v>12193698.966239035</v>
      </c>
      <c r="BF69" s="303">
        <v>27502103.109941989</v>
      </c>
      <c r="BG69" s="303">
        <v>40401305.691263139</v>
      </c>
      <c r="BH69" s="303">
        <v>25468653.806568027</v>
      </c>
      <c r="BI69" s="303">
        <v>14546.289274901152</v>
      </c>
      <c r="BJ69" s="303">
        <v>119163146.96634279</v>
      </c>
      <c r="BK69" s="303">
        <v>49830466.150699019</v>
      </c>
      <c r="BM69" s="303">
        <v>50565.140038907528</v>
      </c>
      <c r="BN69" s="303">
        <v>197579800.64091551</v>
      </c>
      <c r="BO69" s="303">
        <v>2277653.1664484441</v>
      </c>
      <c r="BP69" s="303">
        <v>155308.16957867146</v>
      </c>
      <c r="BQ69" s="303">
        <v>129334944.15012491</v>
      </c>
      <c r="BR69" s="303">
        <v>2544664.3381750286</v>
      </c>
      <c r="BS69" s="303">
        <v>170714318.00640947</v>
      </c>
      <c r="BT69" s="303">
        <v>77689201.60879381</v>
      </c>
      <c r="BU69" s="303">
        <v>55785340.79183042</v>
      </c>
      <c r="BV69" s="303">
        <v>11517482.069600344</v>
      </c>
      <c r="BW69" s="303">
        <v>3494746.9177201092</v>
      </c>
      <c r="BX69" s="303">
        <v>19111.508632808924</v>
      </c>
      <c r="BY69" s="303">
        <v>57510.657014280558</v>
      </c>
      <c r="BZ69" s="303">
        <v>19454021.426145136</v>
      </c>
      <c r="CA69" s="303">
        <v>152720.06181499362</v>
      </c>
      <c r="CB69" s="303">
        <v>14857830.487076104</v>
      </c>
      <c r="CC69" s="303">
        <v>10739.401885271072</v>
      </c>
      <c r="CD69" s="303">
        <v>81812.985255658627</v>
      </c>
      <c r="CF69" s="303">
        <v>4405.4419646859169</v>
      </c>
      <c r="CG69" s="303">
        <v>33551667.022770166</v>
      </c>
      <c r="CH69" s="303">
        <v>50437182.464022085</v>
      </c>
      <c r="CI69" s="303">
        <v>19397907.295168549</v>
      </c>
      <c r="CJ69" s="303">
        <v>270934.77151271701</v>
      </c>
      <c r="CK69" s="303">
        <v>10687477.865986615</v>
      </c>
      <c r="CL69" s="303">
        <v>9781224.4219795465</v>
      </c>
      <c r="CM69" s="303">
        <v>12924250.152359962</v>
      </c>
      <c r="CN69" s="303">
        <v>12001.624948203564</v>
      </c>
      <c r="CO69" s="303">
        <v>17477.115356385708</v>
      </c>
      <c r="CP69" s="303">
        <v>42152987.41334793</v>
      </c>
      <c r="CQ69" s="303">
        <v>94211760.986095682</v>
      </c>
      <c r="CR69" s="303">
        <v>752976.01781240106</v>
      </c>
      <c r="CS69" s="303">
        <v>101302.99916142225</v>
      </c>
      <c r="CT69" s="303">
        <v>206151.84172561765</v>
      </c>
      <c r="CU69" s="303">
        <v>12083313.768666238</v>
      </c>
      <c r="CV69" s="303">
        <v>62440499.469201624</v>
      </c>
      <c r="CW69" s="303">
        <v>103523306.9757949</v>
      </c>
      <c r="CX69" s="303">
        <v>3.2610290122156063E-2</v>
      </c>
      <c r="CY69" s="303">
        <v>1.713695297073722</v>
      </c>
      <c r="CZ69" s="303">
        <v>28.435252930675276</v>
      </c>
      <c r="DA69" s="303">
        <v>0.53738247635202974</v>
      </c>
      <c r="DB69" s="303">
        <v>1.6592211521320381</v>
      </c>
      <c r="DC69" s="303">
        <v>87.942417751047515</v>
      </c>
      <c r="DD69" s="303">
        <v>10.677160285802358</v>
      </c>
      <c r="DE69" s="303">
        <v>7.984172304502607E-4</v>
      </c>
      <c r="DF69" s="303">
        <v>2.3555586323520512E-2</v>
      </c>
      <c r="DG69" s="303">
        <v>0.62829469448313491</v>
      </c>
      <c r="DH69" s="303">
        <v>18.874378827154334</v>
      </c>
      <c r="DI69" s="303">
        <v>32.066286295365913</v>
      </c>
      <c r="DJ69" s="303">
        <v>90.62018360365704</v>
      </c>
      <c r="DK69" s="303">
        <v>1.9317903503101534</v>
      </c>
      <c r="DL69" s="303">
        <v>14.439661542665919</v>
      </c>
      <c r="DM69" s="303">
        <v>29.818231468699345</v>
      </c>
      <c r="DN69" s="303">
        <v>1.466348735839309</v>
      </c>
      <c r="DO69" s="303">
        <v>11.358935057037915</v>
      </c>
      <c r="DP69" s="303">
        <v>0.39698742555051031</v>
      </c>
      <c r="DQ69" s="303">
        <v>0.15291905822902346</v>
      </c>
      <c r="DR69" s="303">
        <v>76.739537847908508</v>
      </c>
      <c r="DS69" s="303">
        <v>5.1999707544703728</v>
      </c>
      <c r="DT69" s="303">
        <v>2.1529599330940611E-3</v>
      </c>
      <c r="DU69" s="303">
        <v>32.529496045814788</v>
      </c>
      <c r="DV69" s="303">
        <v>28.445952490786496</v>
      </c>
      <c r="DW69" s="303">
        <v>0.67485806090754152</v>
      </c>
      <c r="DX69" s="303">
        <v>1.289968866359684E-2</v>
      </c>
      <c r="DY69" s="303">
        <v>1.2122919106498395</v>
      </c>
      <c r="EA69" s="303">
        <v>3.6885065414261474E-2</v>
      </c>
      <c r="EB69" s="303">
        <v>40.382935215653411</v>
      </c>
      <c r="EC69" s="303">
        <v>0.31751264601170986</v>
      </c>
      <c r="ED69" s="303">
        <v>38.73069946465845</v>
      </c>
      <c r="EE69" s="303">
        <v>0.33680339595344533</v>
      </c>
      <c r="EF69" s="303">
        <v>1.7079157753327019</v>
      </c>
      <c r="EG69" s="303">
        <v>2.6458283648786142E-2</v>
      </c>
      <c r="EH69" s="303">
        <v>8.539825163247361E-3</v>
      </c>
      <c r="EJ69" s="303">
        <v>0.53017515487463607</v>
      </c>
      <c r="EK69" s="303">
        <v>27.906885096552941</v>
      </c>
      <c r="EL69" s="303">
        <v>0.32768640069833488</v>
      </c>
      <c r="EM69" s="303">
        <v>3.0498902197418141E-3</v>
      </c>
      <c r="EN69" s="303">
        <v>2.1695881983358549</v>
      </c>
      <c r="EO69" s="303">
        <v>22.775618560157291</v>
      </c>
      <c r="EP69" s="303">
        <v>11.960001313018267</v>
      </c>
      <c r="EQ69" s="303">
        <v>1.027186010641145</v>
      </c>
      <c r="ER69" s="303">
        <v>6.3466308786647563</v>
      </c>
      <c r="ES69" s="303">
        <v>4.396606721204592E-2</v>
      </c>
      <c r="ET69" s="303">
        <v>10.621856596946717</v>
      </c>
      <c r="EU69" s="303">
        <v>4.6362522708010152</v>
      </c>
      <c r="EV69" s="303">
        <v>0.15482378982594761</v>
      </c>
      <c r="EW69" s="303">
        <v>1.224257535288253</v>
      </c>
      <c r="EX69" s="303">
        <v>1.9862628843318413</v>
      </c>
      <c r="EY69" s="303">
        <v>1.5074065640334413</v>
      </c>
      <c r="EZ69" s="303">
        <v>6.0063114017188139</v>
      </c>
      <c r="FB69" s="303">
        <v>16.674915770086407</v>
      </c>
      <c r="FC69" s="303">
        <v>20.304704324704751</v>
      </c>
      <c r="FD69" s="303">
        <v>12.891978527609751</v>
      </c>
      <c r="FE69" s="303">
        <v>7.5545524173793411E-3</v>
      </c>
      <c r="FF69" s="303">
        <v>65.840505469063217</v>
      </c>
      <c r="FG69" s="303">
        <v>25.986658537205059</v>
      </c>
      <c r="FI69" s="303">
        <v>3.0913155326550153E-2</v>
      </c>
      <c r="FJ69" s="303">
        <v>96.003447088370095</v>
      </c>
      <c r="FK69" s="303">
        <v>1.2501499046785955</v>
      </c>
      <c r="FL69" s="303">
        <v>6.5693914815908763E-2</v>
      </c>
      <c r="FM69" s="303">
        <v>68.212744556758935</v>
      </c>
      <c r="FN69" s="303">
        <v>1.5518133204941185</v>
      </c>
      <c r="FO69" s="303">
        <v>91.324493958633582</v>
      </c>
      <c r="FP69" s="303">
        <v>43.601161685826661</v>
      </c>
      <c r="FQ69" s="303">
        <v>24.591493236085721</v>
      </c>
      <c r="FR69" s="303">
        <v>5.4237372281435601</v>
      </c>
      <c r="FS69" s="303">
        <v>1.7072400255150222</v>
      </c>
      <c r="FT69" s="303">
        <v>1.0458513645706425E-2</v>
      </c>
      <c r="FU69" s="303">
        <v>2.8605312387210997E-2</v>
      </c>
      <c r="FV69" s="303">
        <v>8.8924164435250201</v>
      </c>
      <c r="FW69" s="303">
        <v>7.8055640661116768E-2</v>
      </c>
      <c r="FX69" s="303">
        <v>8.021554250226421</v>
      </c>
      <c r="FY69" s="303">
        <v>5.820482823149703E-3</v>
      </c>
      <c r="FZ69" s="303">
        <v>3.3561227599701426E-2</v>
      </c>
      <c r="GB69" s="303">
        <v>2.8187518618500614E-3</v>
      </c>
      <c r="GC69" s="303">
        <v>18.255540201937475</v>
      </c>
      <c r="GD69" s="303">
        <v>28.666572514194627</v>
      </c>
      <c r="GE69" s="303">
        <v>10.183043755795094</v>
      </c>
      <c r="GF69" s="303">
        <v>0.1539470442651743</v>
      </c>
      <c r="GG69" s="303">
        <v>4.944416430256199</v>
      </c>
      <c r="GH69" s="303">
        <v>5.3258893633648308</v>
      </c>
      <c r="GI69" s="303">
        <v>6.7914114556291452</v>
      </c>
      <c r="GJ69" s="303">
        <v>7.0737533520011421E-3</v>
      </c>
      <c r="GK69" s="303">
        <v>8.3838470860204545E-3</v>
      </c>
      <c r="GL69" s="303">
        <v>21.392093915213874</v>
      </c>
      <c r="GM69" s="303">
        <v>45.625317968482655</v>
      </c>
      <c r="GN69" s="303">
        <v>0.4159489703877684</v>
      </c>
      <c r="GO69" s="303">
        <v>5.0031067239029482E-2</v>
      </c>
      <c r="GP69" s="303">
        <v>8.6592718921090564E-2</v>
      </c>
      <c r="GQ69" s="303">
        <v>7.1773829580577599</v>
      </c>
      <c r="GR69" s="303">
        <v>31.270002554528304</v>
      </c>
      <c r="GS69" s="303">
        <v>50.736873726966422</v>
      </c>
    </row>
    <row r="70" spans="1:201">
      <c r="A70" s="313">
        <v>68</v>
      </c>
      <c r="B70" s="303">
        <v>57194.794315606356</v>
      </c>
      <c r="C70" s="303">
        <v>2603274.5395691097</v>
      </c>
      <c r="D70" s="303">
        <v>54743001.475548267</v>
      </c>
      <c r="E70" s="303">
        <v>785959.65378546715</v>
      </c>
      <c r="F70" s="303">
        <v>2636196.2726525664</v>
      </c>
      <c r="G70" s="303">
        <v>194183058.10659584</v>
      </c>
      <c r="H70" s="303">
        <v>16473377.295414537</v>
      </c>
      <c r="I70" s="303">
        <v>1706.8179183006287</v>
      </c>
      <c r="J70" s="303">
        <v>43308.162830621004</v>
      </c>
      <c r="K70" s="303">
        <v>1116656.7375402451</v>
      </c>
      <c r="L70" s="303">
        <v>30040557.464682877</v>
      </c>
      <c r="M70" s="303">
        <v>60695541.931729972</v>
      </c>
      <c r="N70" s="303">
        <v>155570455.58113596</v>
      </c>
      <c r="O70" s="303">
        <v>2734236.6745819449</v>
      </c>
      <c r="P70" s="303">
        <v>32135213.216378212</v>
      </c>
      <c r="Q70" s="303">
        <v>64159751.043334186</v>
      </c>
      <c r="R70" s="303">
        <v>2707688.2625196874</v>
      </c>
      <c r="S70" s="303">
        <v>21346394.517189205</v>
      </c>
      <c r="T70" s="303">
        <v>656060.75999847054</v>
      </c>
      <c r="U70" s="303">
        <v>250191.98049870133</v>
      </c>
      <c r="V70" s="303">
        <v>158472469.65950578</v>
      </c>
      <c r="W70" s="303">
        <v>8004590.7070226073</v>
      </c>
      <c r="X70" s="303">
        <v>4525.6940573453903</v>
      </c>
      <c r="Y70" s="303">
        <v>74801175.936616421</v>
      </c>
      <c r="Z70" s="303">
        <v>61374122.08607319</v>
      </c>
      <c r="AA70" s="303">
        <v>992513.7568860054</v>
      </c>
      <c r="AB70" s="303">
        <v>24008.40157109499</v>
      </c>
      <c r="AC70" s="303">
        <v>2089006.7043882906</v>
      </c>
      <c r="AE70" s="303">
        <v>55444.018507391214</v>
      </c>
      <c r="AF70" s="303">
        <v>72654278.408962697</v>
      </c>
      <c r="AG70" s="303">
        <v>515757.61043798923</v>
      </c>
      <c r="AH70" s="303">
        <v>83649652.392921418</v>
      </c>
      <c r="AI70" s="303">
        <v>613359.51782923937</v>
      </c>
      <c r="AJ70" s="303">
        <v>3023032.3005067706</v>
      </c>
      <c r="AK70" s="303">
        <v>51877.872275590897</v>
      </c>
      <c r="AL70" s="303">
        <v>15366.658954262733</v>
      </c>
      <c r="AN70" s="303">
        <v>964162.11329072714</v>
      </c>
      <c r="AO70" s="303">
        <v>55876408.976627827</v>
      </c>
      <c r="AP70" s="303">
        <v>569693.96811902523</v>
      </c>
      <c r="AQ70" s="303">
        <v>6072.5977320969105</v>
      </c>
      <c r="AR70" s="303">
        <v>3847602.6070059836</v>
      </c>
      <c r="AS70" s="303">
        <v>41366197.30485037</v>
      </c>
      <c r="AT70" s="303">
        <v>19368874.308151454</v>
      </c>
      <c r="AU70" s="303">
        <v>1474093.4749851227</v>
      </c>
      <c r="AV70" s="303">
        <v>10432238.145463973</v>
      </c>
      <c r="AW70" s="303">
        <v>76364.642358154058</v>
      </c>
      <c r="AX70" s="303">
        <v>19422242.867587954</v>
      </c>
      <c r="AY70" s="303">
        <v>8843277.1944313645</v>
      </c>
      <c r="AZ70" s="303">
        <v>236802.28533557057</v>
      </c>
      <c r="BA70" s="303">
        <v>1989793.2820393741</v>
      </c>
      <c r="BB70" s="303">
        <v>3182485.9986626208</v>
      </c>
      <c r="BC70" s="303">
        <v>2303680.5693892539</v>
      </c>
      <c r="BD70" s="303">
        <v>11142225.319060236</v>
      </c>
      <c r="BF70" s="303">
        <v>25660081.918763489</v>
      </c>
      <c r="BG70" s="303">
        <v>38026559.229590595</v>
      </c>
      <c r="BH70" s="303">
        <v>23544870.357264459</v>
      </c>
      <c r="BI70" s="303">
        <v>14371.791826486588</v>
      </c>
      <c r="BJ70" s="303">
        <v>116463449.60145052</v>
      </c>
      <c r="BK70" s="303">
        <v>47272624.387580782</v>
      </c>
      <c r="BM70" s="303">
        <v>45894.883000791073</v>
      </c>
      <c r="BN70" s="303">
        <v>197221075.21841979</v>
      </c>
      <c r="BO70" s="303">
        <v>2022175.9180787206</v>
      </c>
      <c r="BP70" s="303">
        <v>132969.91807436943</v>
      </c>
      <c r="BQ70" s="303">
        <v>126622825.95117834</v>
      </c>
      <c r="BR70" s="303">
        <v>2242244.528229326</v>
      </c>
      <c r="BS70" s="303">
        <v>169787201.45617032</v>
      </c>
      <c r="BT70" s="303">
        <v>74501405.821958959</v>
      </c>
      <c r="BU70" s="303">
        <v>52302116.224433601</v>
      </c>
      <c r="BV70" s="303">
        <v>10515580.791810006</v>
      </c>
      <c r="BW70" s="303">
        <v>3116030.870498091</v>
      </c>
      <c r="BX70" s="303">
        <v>18650.455981820822</v>
      </c>
      <c r="BY70" s="303">
        <v>52089.28549349308</v>
      </c>
      <c r="BZ70" s="303">
        <v>17877248.021902174</v>
      </c>
      <c r="CA70" s="303">
        <v>136507.25993254781</v>
      </c>
      <c r="CB70" s="303">
        <v>13595877.053937018</v>
      </c>
      <c r="CC70" s="303">
        <v>10689.863698840141</v>
      </c>
      <c r="CD70" s="303">
        <v>70965.775836259127</v>
      </c>
      <c r="CF70" s="303">
        <v>4383.5727664530277</v>
      </c>
      <c r="CG70" s="303">
        <v>31355393.483936846</v>
      </c>
      <c r="CH70" s="303">
        <v>47545962.130970418</v>
      </c>
      <c r="CI70" s="303">
        <v>17962663.320909441</v>
      </c>
      <c r="CJ70" s="303">
        <v>232027.66227072477</v>
      </c>
      <c r="CK70" s="303">
        <v>9684852.9118142724</v>
      </c>
      <c r="CL70" s="303">
        <v>9009335.0252220333</v>
      </c>
      <c r="CM70" s="303">
        <v>11938299.958662361</v>
      </c>
      <c r="CN70" s="303">
        <v>11916.95448833704</v>
      </c>
      <c r="CO70" s="303">
        <v>17280.405062377453</v>
      </c>
      <c r="CP70" s="303">
        <v>39782898.717814505</v>
      </c>
      <c r="CQ70" s="303">
        <v>91089894.68918024</v>
      </c>
      <c r="CR70" s="303">
        <v>653741.66879040003</v>
      </c>
      <c r="CS70" s="303">
        <v>88750.449709564447</v>
      </c>
      <c r="CT70" s="303">
        <v>180925.9703938663</v>
      </c>
      <c r="CU70" s="303">
        <v>10968911.05146879</v>
      </c>
      <c r="CV70" s="303">
        <v>59632401.546365917</v>
      </c>
      <c r="CW70" s="303">
        <v>99792674.34914276</v>
      </c>
      <c r="CX70" s="303">
        <v>2.8992786761248782E-2</v>
      </c>
      <c r="CY70" s="303">
        <v>1.5030512240159133</v>
      </c>
      <c r="CZ70" s="303">
        <v>26.876465628304235</v>
      </c>
      <c r="DA70" s="303">
        <v>0.46591409657207444</v>
      </c>
      <c r="DB70" s="303">
        <v>1.4769740705189505</v>
      </c>
      <c r="DC70" s="303">
        <v>87.235287871262642</v>
      </c>
      <c r="DD70" s="303">
        <v>9.9270552532144016</v>
      </c>
      <c r="DE70" s="303">
        <v>7.9383594712667939E-4</v>
      </c>
      <c r="DF70" s="303">
        <v>2.155005037511986E-2</v>
      </c>
      <c r="DG70" s="303">
        <v>0.54453689382542114</v>
      </c>
      <c r="DH70" s="303">
        <v>17.580381713937864</v>
      </c>
      <c r="DI70" s="303">
        <v>30.603408049378245</v>
      </c>
      <c r="DJ70" s="303">
        <v>90.080660552902515</v>
      </c>
      <c r="DK70" s="303">
        <v>1.7313780020163194</v>
      </c>
      <c r="DL70" s="303">
        <v>13.427158271716424</v>
      </c>
      <c r="DM70" s="303">
        <v>28.634278949258295</v>
      </c>
      <c r="DN70" s="303">
        <v>1.3091770354718015</v>
      </c>
      <c r="DO70" s="303">
        <v>10.566205068395943</v>
      </c>
      <c r="DP70" s="303">
        <v>0.34172068280330486</v>
      </c>
      <c r="DQ70" s="303">
        <v>0.13103071155008272</v>
      </c>
      <c r="DR70" s="303">
        <v>75.447968666904913</v>
      </c>
      <c r="DS70" s="303">
        <v>4.7259293959680591</v>
      </c>
      <c r="DT70" s="303">
        <v>2.1462094557045393E-3</v>
      </c>
      <c r="DU70" s="303">
        <v>31.017888186776137</v>
      </c>
      <c r="DV70" s="303">
        <v>27.028072520404113</v>
      </c>
      <c r="DW70" s="303">
        <v>0.58144424695691777</v>
      </c>
      <c r="DX70" s="303">
        <v>1.2517541067975313E-2</v>
      </c>
      <c r="DY70" s="303">
        <v>1.0638558087365919</v>
      </c>
      <c r="EA70" s="303">
        <v>3.21944828970855E-2</v>
      </c>
      <c r="EB70" s="303">
        <v>38.804801805701508</v>
      </c>
      <c r="EC70" s="303">
        <v>0.2711940506253635</v>
      </c>
      <c r="ED70" s="303">
        <v>36.95370714801664</v>
      </c>
      <c r="EE70" s="303">
        <v>0.29216234218321829</v>
      </c>
      <c r="EF70" s="303">
        <v>1.5228494680928673</v>
      </c>
      <c r="EG70" s="303">
        <v>2.3379512871806944E-2</v>
      </c>
      <c r="EH70" s="303">
        <v>8.4423414542525495E-3</v>
      </c>
      <c r="EJ70" s="303">
        <v>0.46342897649569725</v>
      </c>
      <c r="EK70" s="303">
        <v>26.256395068261838</v>
      </c>
      <c r="EL70" s="303">
        <v>0.28248169527442762</v>
      </c>
      <c r="EM70" s="303">
        <v>3.023641871712026E-3</v>
      </c>
      <c r="EN70" s="303">
        <v>1.9341100365687716</v>
      </c>
      <c r="EO70" s="303">
        <v>21.559303678572519</v>
      </c>
      <c r="EP70" s="303">
        <v>11.148065266465339</v>
      </c>
      <c r="EQ70" s="303">
        <v>0.8959691194677224</v>
      </c>
      <c r="ER70" s="303">
        <v>5.7342814316019775</v>
      </c>
      <c r="ES70" s="303">
        <v>3.7748994993177916E-2</v>
      </c>
      <c r="ET70" s="303">
        <v>9.7373584565190097</v>
      </c>
      <c r="EU70" s="303">
        <v>4.1680936540130702</v>
      </c>
      <c r="EV70" s="303">
        <v>0.13146976126883445</v>
      </c>
      <c r="EW70" s="303">
        <v>1.06568621630035</v>
      </c>
      <c r="EX70" s="303">
        <v>1.7775865281333796</v>
      </c>
      <c r="EY70" s="303">
        <v>1.32364552584882</v>
      </c>
      <c r="EZ70" s="303">
        <v>5.4883817584544774</v>
      </c>
      <c r="FB70" s="303">
        <v>15.558072156824263</v>
      </c>
      <c r="FC70" s="303">
        <v>19.111215056836183</v>
      </c>
      <c r="FD70" s="303">
        <v>11.918178533760186</v>
      </c>
      <c r="FE70" s="303">
        <v>7.4639279223047555E-3</v>
      </c>
      <c r="FF70" s="303">
        <v>64.348857726928557</v>
      </c>
      <c r="FG70" s="303">
        <v>24.652740442011329</v>
      </c>
      <c r="FI70" s="303">
        <v>2.8057979188935975E-2</v>
      </c>
      <c r="FJ70" s="303">
        <v>95.829143455073037</v>
      </c>
      <c r="FK70" s="303">
        <v>1.1099244909054449</v>
      </c>
      <c r="FL70" s="303">
        <v>5.6245041679092819E-2</v>
      </c>
      <c r="FM70" s="303">
        <v>66.78234206864451</v>
      </c>
      <c r="FN70" s="303">
        <v>1.3673885685083178</v>
      </c>
      <c r="FO70" s="303">
        <v>90.828528237773043</v>
      </c>
      <c r="FP70" s="303">
        <v>41.81208937403899</v>
      </c>
      <c r="FQ70" s="303">
        <v>23.056005737523183</v>
      </c>
      <c r="FR70" s="303">
        <v>4.9519284398651848</v>
      </c>
      <c r="FS70" s="303">
        <v>1.5222311509542092</v>
      </c>
      <c r="FT70" s="303">
        <v>1.0206208841601618E-2</v>
      </c>
      <c r="FU70" s="303">
        <v>2.5908768233998715E-2</v>
      </c>
      <c r="FV70" s="303">
        <v>8.1716746780842158</v>
      </c>
      <c r="FW70" s="303">
        <v>6.9769233343006151E-2</v>
      </c>
      <c r="FX70" s="303">
        <v>7.3402415960007685</v>
      </c>
      <c r="FY70" s="303">
        <v>5.7936343853790045E-3</v>
      </c>
      <c r="FZ70" s="303">
        <v>2.9111497975382254E-2</v>
      </c>
      <c r="GB70" s="303">
        <v>2.804759203739873E-3</v>
      </c>
      <c r="GC70" s="303">
        <v>17.060542652176</v>
      </c>
      <c r="GD70" s="303">
        <v>27.023313051970295</v>
      </c>
      <c r="GE70" s="303">
        <v>9.4296041209040666</v>
      </c>
      <c r="GF70" s="303">
        <v>0.1318397509293471</v>
      </c>
      <c r="GG70" s="303">
        <v>4.4805656172807877</v>
      </c>
      <c r="GH70" s="303">
        <v>4.9055945873195084</v>
      </c>
      <c r="GI70" s="303">
        <v>6.2733161416866983</v>
      </c>
      <c r="GJ70" s="303">
        <v>7.0238486139443225E-3</v>
      </c>
      <c r="GK70" s="303">
        <v>8.2894843155299127E-3</v>
      </c>
      <c r="GL70" s="303">
        <v>20.18930466886539</v>
      </c>
      <c r="GM70" s="303">
        <v>44.11344576737946</v>
      </c>
      <c r="GN70" s="303">
        <v>0.36113125464866558</v>
      </c>
      <c r="GO70" s="303">
        <v>4.3831670865320742E-2</v>
      </c>
      <c r="GP70" s="303">
        <v>7.5996758353940819E-2</v>
      </c>
      <c r="GQ70" s="303">
        <v>6.5154374666175334</v>
      </c>
      <c r="GR70" s="303">
        <v>29.863716090344116</v>
      </c>
      <c r="GS70" s="303">
        <v>48.908487037731248</v>
      </c>
    </row>
    <row r="71" spans="1:201">
      <c r="A71" s="313">
        <v>69</v>
      </c>
      <c r="B71" s="303">
        <v>51390.510134667158</v>
      </c>
      <c r="C71" s="303">
        <v>2281639.4750599563</v>
      </c>
      <c r="D71" s="303">
        <v>51692625.744133174</v>
      </c>
      <c r="E71" s="303">
        <v>681530.11673521996</v>
      </c>
      <c r="F71" s="303">
        <v>2345775.2763856649</v>
      </c>
      <c r="G71" s="303">
        <v>192540632.68583632</v>
      </c>
      <c r="H71" s="303">
        <v>15307898.044712692</v>
      </c>
      <c r="I71" s="303">
        <v>1699.5717724859715</v>
      </c>
      <c r="J71" s="303">
        <v>40049.937352389097</v>
      </c>
      <c r="K71" s="303">
        <v>967751.7282294929</v>
      </c>
      <c r="L71" s="303">
        <v>27951977.738144696</v>
      </c>
      <c r="M71" s="303">
        <v>57887741.962379575</v>
      </c>
      <c r="N71" s="303">
        <v>154593658.47453958</v>
      </c>
      <c r="O71" s="303">
        <v>2449761.3063337207</v>
      </c>
      <c r="P71" s="303">
        <v>29858350.197284609</v>
      </c>
      <c r="Q71" s="303">
        <v>61590536.523881257</v>
      </c>
      <c r="R71" s="303">
        <v>2416899.680054903</v>
      </c>
      <c r="S71" s="303">
        <v>19845426.331900656</v>
      </c>
      <c r="T71" s="303">
        <v>564981.00825214386</v>
      </c>
      <c r="U71" s="303">
        <v>214944.59521767497</v>
      </c>
      <c r="V71" s="303">
        <v>155690882.8420735</v>
      </c>
      <c r="W71" s="303">
        <v>7270201.0520728827</v>
      </c>
      <c r="X71" s="303">
        <v>4515.1925763189793</v>
      </c>
      <c r="Y71" s="303">
        <v>71273057.631811202</v>
      </c>
      <c r="Z71" s="303">
        <v>58273623.774665982</v>
      </c>
      <c r="AA71" s="303">
        <v>854926.9697893858</v>
      </c>
      <c r="AB71" s="303">
        <v>23428.230541437864</v>
      </c>
      <c r="AC71" s="303">
        <v>1832442.2028962076</v>
      </c>
      <c r="AE71" s="303">
        <v>48907.570437908173</v>
      </c>
      <c r="AF71" s="303">
        <v>69767286.099792838</v>
      </c>
      <c r="AG71" s="303">
        <v>440837.29361978173</v>
      </c>
      <c r="AH71" s="303">
        <v>79731408.073934704</v>
      </c>
      <c r="AI71" s="303">
        <v>532496.64225628972</v>
      </c>
      <c r="AJ71" s="303">
        <v>2694506.7952765226</v>
      </c>
      <c r="AK71" s="303">
        <v>46433.82934781909</v>
      </c>
      <c r="AL71" s="303">
        <v>15230.94555285573</v>
      </c>
      <c r="AN71" s="303">
        <v>843016.9600417614</v>
      </c>
      <c r="AO71" s="303">
        <v>52510478.730443984</v>
      </c>
      <c r="AP71" s="303">
        <v>491491.21078920364</v>
      </c>
      <c r="AQ71" s="303">
        <v>6031.7262100875378</v>
      </c>
      <c r="AR71" s="303">
        <v>3428227.2843008339</v>
      </c>
      <c r="AS71" s="303">
        <v>39133468.503412485</v>
      </c>
      <c r="AT71" s="303">
        <v>18044136.829182714</v>
      </c>
      <c r="AU71" s="303">
        <v>1285258.5886873901</v>
      </c>
      <c r="AV71" s="303">
        <v>9416457.0476517081</v>
      </c>
      <c r="AW71" s="303">
        <v>66206.216569691896</v>
      </c>
      <c r="AX71" s="303">
        <v>17787323.594981253</v>
      </c>
      <c r="AY71" s="303">
        <v>7943477.7734294832</v>
      </c>
      <c r="AZ71" s="303">
        <v>201593.51962482929</v>
      </c>
      <c r="BA71" s="303">
        <v>1731005.158824265</v>
      </c>
      <c r="BB71" s="303">
        <v>2847058.901186645</v>
      </c>
      <c r="BC71" s="303">
        <v>2021658.9587571323</v>
      </c>
      <c r="BD71" s="303">
        <v>10175311.548965901</v>
      </c>
      <c r="BF71" s="303">
        <v>23921922.002513707</v>
      </c>
      <c r="BG71" s="303">
        <v>35766504.204243571</v>
      </c>
      <c r="BH71" s="303">
        <v>21747157.460769892</v>
      </c>
      <c r="BI71" s="303">
        <v>14242.120262801647</v>
      </c>
      <c r="BJ71" s="303">
        <v>113747499.71096027</v>
      </c>
      <c r="BK71" s="303">
        <v>44816355.005130827</v>
      </c>
      <c r="BM71" s="303">
        <v>42052.81735470891</v>
      </c>
      <c r="BN71" s="303">
        <v>196844354.63438317</v>
      </c>
      <c r="BO71" s="303">
        <v>1794949.5184869468</v>
      </c>
      <c r="BP71" s="303">
        <v>114614.59806805849</v>
      </c>
      <c r="BQ71" s="303">
        <v>123886813.00070649</v>
      </c>
      <c r="BR71" s="303">
        <v>1974712.6253893375</v>
      </c>
      <c r="BS71" s="303">
        <v>168813426.99927565</v>
      </c>
      <c r="BT71" s="303">
        <v>71376489.791411713</v>
      </c>
      <c r="BU71" s="303">
        <v>48981095.932298362</v>
      </c>
      <c r="BV71" s="303">
        <v>9595528.3427514434</v>
      </c>
      <c r="BW71" s="303">
        <v>2777370.1647708118</v>
      </c>
      <c r="BX71" s="303">
        <v>18295.218405067921</v>
      </c>
      <c r="BY71" s="303">
        <v>47664.119554251432</v>
      </c>
      <c r="BZ71" s="303">
        <v>16416164.637850344</v>
      </c>
      <c r="CA71" s="303">
        <v>122610.74744224548</v>
      </c>
      <c r="CB71" s="303">
        <v>12431382.215521723</v>
      </c>
      <c r="CC71" s="303">
        <v>10653.313393741846</v>
      </c>
      <c r="CD71" s="303">
        <v>62283.151183843613</v>
      </c>
      <c r="CF71" s="303">
        <v>4367.0175416469574</v>
      </c>
      <c r="CG71" s="303">
        <v>29277850.530382246</v>
      </c>
      <c r="CH71" s="303">
        <v>44770787.065088496</v>
      </c>
      <c r="CI71" s="303">
        <v>16623392.837433755</v>
      </c>
      <c r="CJ71" s="303">
        <v>199225.82431262732</v>
      </c>
      <c r="CK71" s="303">
        <v>8770282.1017676592</v>
      </c>
      <c r="CL71" s="303">
        <v>8295542.5731004775</v>
      </c>
      <c r="CM71" s="303">
        <v>11023053.474909931</v>
      </c>
      <c r="CN71" s="303">
        <v>11852.873034447432</v>
      </c>
      <c r="CO71" s="303">
        <v>17130.580631971359</v>
      </c>
      <c r="CP71" s="303">
        <v>37521712.365055054</v>
      </c>
      <c r="CQ71" s="303">
        <v>88021871.666840255</v>
      </c>
      <c r="CR71" s="303">
        <v>567869.64773547649</v>
      </c>
      <c r="CS71" s="303">
        <v>78379.837069243193</v>
      </c>
      <c r="CT71" s="303">
        <v>159549.49910765886</v>
      </c>
      <c r="CU71" s="303">
        <v>9947927.6993825138</v>
      </c>
      <c r="CV71" s="303">
        <v>56915952.59686622</v>
      </c>
      <c r="CW71" s="303">
        <v>96102568.867727742</v>
      </c>
      <c r="CX71" s="303">
        <v>2.6050519452251019E-2</v>
      </c>
      <c r="CY71" s="303">
        <v>1.3173489594069192</v>
      </c>
      <c r="CZ71" s="303">
        <v>25.378861984203539</v>
      </c>
      <c r="DA71" s="303">
        <v>0.4040086372067434</v>
      </c>
      <c r="DB71" s="303">
        <v>1.3142607378774145</v>
      </c>
      <c r="DC71" s="303">
        <v>86.497440523589361</v>
      </c>
      <c r="DD71" s="303">
        <v>9.2247234416670132</v>
      </c>
      <c r="DE71" s="303">
        <v>7.9046578621840642E-4</v>
      </c>
      <c r="DF71" s="303">
        <v>1.9928764257211594E-2</v>
      </c>
      <c r="DG71" s="303">
        <v>0.47192346794511553</v>
      </c>
      <c r="DH71" s="303">
        <v>16.358099841316136</v>
      </c>
      <c r="DI71" s="303">
        <v>29.187682191296055</v>
      </c>
      <c r="DJ71" s="303">
        <v>89.515061331252909</v>
      </c>
      <c r="DK71" s="303">
        <v>1.5512420250253101</v>
      </c>
      <c r="DL71" s="303">
        <v>12.475809360024545</v>
      </c>
      <c r="DM71" s="303">
        <v>27.487647236476072</v>
      </c>
      <c r="DN71" s="303">
        <v>1.1685797076294775</v>
      </c>
      <c r="DO71" s="303">
        <v>9.8232441138363331</v>
      </c>
      <c r="DP71" s="303">
        <v>0.29428020647244973</v>
      </c>
      <c r="DQ71" s="303">
        <v>0.11257092732979365</v>
      </c>
      <c r="DR71" s="303">
        <v>74.123668771176511</v>
      </c>
      <c r="DS71" s="303">
        <v>4.2923439966075589</v>
      </c>
      <c r="DT71" s="303">
        <v>2.141229362575795E-3</v>
      </c>
      <c r="DU71" s="303">
        <v>29.554879380859809</v>
      </c>
      <c r="DV71" s="303">
        <v>25.662668171441211</v>
      </c>
      <c r="DW71" s="303">
        <v>0.50084179156565811</v>
      </c>
      <c r="DX71" s="303">
        <v>1.2215050514046638E-2</v>
      </c>
      <c r="DY71" s="303">
        <v>0.93319675692283244</v>
      </c>
      <c r="EA71" s="303">
        <v>2.8398986624523545E-2</v>
      </c>
      <c r="EB71" s="303">
        <v>37.262853185121713</v>
      </c>
      <c r="EC71" s="303">
        <v>0.23179968439427501</v>
      </c>
      <c r="ED71" s="303">
        <v>35.222753713588887</v>
      </c>
      <c r="EE71" s="303">
        <v>0.25364482278990158</v>
      </c>
      <c r="EF71" s="303">
        <v>1.3573550766465845</v>
      </c>
      <c r="EG71" s="303">
        <v>2.0926076249958507E-2</v>
      </c>
      <c r="EH71" s="303">
        <v>8.3677814033002815E-3</v>
      </c>
      <c r="EJ71" s="303">
        <v>0.40519999860528122</v>
      </c>
      <c r="EK71" s="303">
        <v>24.67474019933529</v>
      </c>
      <c r="EL71" s="303">
        <v>0.24370500339790896</v>
      </c>
      <c r="EM71" s="303">
        <v>3.0032912984054908E-3</v>
      </c>
      <c r="EN71" s="303">
        <v>1.7232987591108668</v>
      </c>
      <c r="EO71" s="303">
        <v>20.395646359352355</v>
      </c>
      <c r="EP71" s="303">
        <v>10.385591431304924</v>
      </c>
      <c r="EQ71" s="303">
        <v>0.78119334054184775</v>
      </c>
      <c r="ER71" s="303">
        <v>5.1759377083722882</v>
      </c>
      <c r="ES71" s="303">
        <v>3.2727425423995204E-2</v>
      </c>
      <c r="ET71" s="303">
        <v>8.917690248610338</v>
      </c>
      <c r="EU71" s="303">
        <v>3.7439920258379131</v>
      </c>
      <c r="EV71" s="303">
        <v>0.11192228090561954</v>
      </c>
      <c r="EW71" s="303">
        <v>0.92708541874919959</v>
      </c>
      <c r="EX71" s="303">
        <v>1.5902327770423335</v>
      </c>
      <c r="EY71" s="303">
        <v>1.1616019473830552</v>
      </c>
      <c r="EZ71" s="303">
        <v>5.0121041975702774</v>
      </c>
      <c r="FB71" s="303">
        <v>14.504201109852294</v>
      </c>
      <c r="FC71" s="303">
        <v>17.975366889009319</v>
      </c>
      <c r="FD71" s="303">
        <v>11.008194196290482</v>
      </c>
      <c r="FE71" s="303">
        <v>7.3965835565776364E-3</v>
      </c>
      <c r="FF71" s="303">
        <v>62.84823007340551</v>
      </c>
      <c r="FG71" s="303">
        <v>23.371792486917332</v>
      </c>
      <c r="FI71" s="303">
        <v>2.5709120429704774E-2</v>
      </c>
      <c r="FJ71" s="303">
        <v>95.646096025430225</v>
      </c>
      <c r="FK71" s="303">
        <v>0.9852052992503505</v>
      </c>
      <c r="FL71" s="303">
        <v>4.8480911613143378E-2</v>
      </c>
      <c r="FM71" s="303">
        <v>65.339337212370779</v>
      </c>
      <c r="FN71" s="303">
        <v>1.2042395180594971</v>
      </c>
      <c r="FO71" s="303">
        <v>90.30760263209298</v>
      </c>
      <c r="FP71" s="303">
        <v>40.05830678545464</v>
      </c>
      <c r="FQ71" s="303">
        <v>21.592021707100134</v>
      </c>
      <c r="FR71" s="303">
        <v>4.5186633659846107</v>
      </c>
      <c r="FS71" s="303">
        <v>1.3567899543527788</v>
      </c>
      <c r="FT71" s="303">
        <v>1.0011809900350069E-2</v>
      </c>
      <c r="FU71" s="303">
        <v>2.3707728276729213E-2</v>
      </c>
      <c r="FV71" s="303">
        <v>7.5038147212609765</v>
      </c>
      <c r="FW71" s="303">
        <v>6.2666687858839346E-2</v>
      </c>
      <c r="FX71" s="303">
        <v>6.7115456010786199</v>
      </c>
      <c r="FY71" s="303">
        <v>5.7738250491349364E-3</v>
      </c>
      <c r="FZ71" s="303">
        <v>2.5549721795086463E-2</v>
      </c>
      <c r="GB71" s="303">
        <v>2.7941666068745587E-3</v>
      </c>
      <c r="GC71" s="303">
        <v>15.930146690505046</v>
      </c>
      <c r="GD71" s="303">
        <v>25.446009297494371</v>
      </c>
      <c r="GE71" s="303">
        <v>8.7265463257224951</v>
      </c>
      <c r="GF71" s="303">
        <v>0.11320151571162321</v>
      </c>
      <c r="GG71" s="303">
        <v>4.0574518577455541</v>
      </c>
      <c r="GH71" s="303">
        <v>4.5169336728575411</v>
      </c>
      <c r="GI71" s="303">
        <v>5.7923740846076228</v>
      </c>
      <c r="GJ71" s="303">
        <v>6.9860790284749326E-3</v>
      </c>
      <c r="GK71" s="303">
        <v>8.2176128946082755E-3</v>
      </c>
      <c r="GL71" s="303">
        <v>19.041781947789801</v>
      </c>
      <c r="GM71" s="303">
        <v>42.627649042387283</v>
      </c>
      <c r="GN71" s="303">
        <v>0.31369497793073808</v>
      </c>
      <c r="GO71" s="303">
        <v>3.8709879579644481E-2</v>
      </c>
      <c r="GP71" s="303">
        <v>6.7017712840124768E-2</v>
      </c>
      <c r="GQ71" s="303">
        <v>5.9089822630187294</v>
      </c>
      <c r="GR71" s="303">
        <v>28.503327139067409</v>
      </c>
      <c r="GS71" s="303">
        <v>47.099962741907547</v>
      </c>
    </row>
    <row r="72" spans="1:201">
      <c r="A72" s="313">
        <v>70</v>
      </c>
      <c r="B72" s="303">
        <v>46672.350220382214</v>
      </c>
      <c r="C72" s="303">
        <v>1998428.4287411273</v>
      </c>
      <c r="D72" s="303">
        <v>48766898.987885535</v>
      </c>
      <c r="E72" s="303">
        <v>591146.90254846215</v>
      </c>
      <c r="F72" s="303">
        <v>2086677.6429419518</v>
      </c>
      <c r="G72" s="303">
        <v>190830017.6438157</v>
      </c>
      <c r="H72" s="303">
        <v>14217593.731428087</v>
      </c>
      <c r="I72" s="303">
        <v>1694.2420851290226</v>
      </c>
      <c r="J72" s="303">
        <v>37417.207500129938</v>
      </c>
      <c r="K72" s="303">
        <v>838773.87526389956</v>
      </c>
      <c r="L72" s="303">
        <v>25982451.91077143</v>
      </c>
      <c r="M72" s="303">
        <v>55173902.965511918</v>
      </c>
      <c r="N72" s="303">
        <v>153571281.92908195</v>
      </c>
      <c r="O72" s="303">
        <v>2194237.9497751594</v>
      </c>
      <c r="P72" s="303">
        <v>27721710.080670327</v>
      </c>
      <c r="Q72" s="303">
        <v>59104113.623904258</v>
      </c>
      <c r="R72" s="303">
        <v>2156934.7749192417</v>
      </c>
      <c r="S72" s="303">
        <v>18439982.892542124</v>
      </c>
      <c r="T72" s="303">
        <v>486864.96070626378</v>
      </c>
      <c r="U72" s="303">
        <v>185239.20054802299</v>
      </c>
      <c r="V72" s="303">
        <v>152845285.37102219</v>
      </c>
      <c r="W72" s="303">
        <v>6599148.4674664736</v>
      </c>
      <c r="X72" s="303">
        <v>4507.4467297494411</v>
      </c>
      <c r="Y72" s="303">
        <v>67863073.75465256</v>
      </c>
      <c r="Z72" s="303">
        <v>55291738.654473871</v>
      </c>
      <c r="AA72" s="303">
        <v>736337.32667201757</v>
      </c>
      <c r="AB72" s="303">
        <v>22969.128524154425</v>
      </c>
      <c r="AC72" s="303">
        <v>1606816.2500038147</v>
      </c>
      <c r="AE72" s="303">
        <v>43622.41098383069</v>
      </c>
      <c r="AF72" s="303">
        <v>66950416.090801388</v>
      </c>
      <c r="AG72" s="303">
        <v>377176.44248092175</v>
      </c>
      <c r="AH72" s="303">
        <v>75921975.310573846</v>
      </c>
      <c r="AI72" s="303">
        <v>462769.73777243495</v>
      </c>
      <c r="AJ72" s="303">
        <v>2400938.5598982573</v>
      </c>
      <c r="AK72" s="303">
        <v>42099.143067747355</v>
      </c>
      <c r="AL72" s="303">
        <v>15127.18246614933</v>
      </c>
      <c r="AN72" s="303">
        <v>737396.63635268807</v>
      </c>
      <c r="AO72" s="303">
        <v>49291349.030252337</v>
      </c>
      <c r="AP72" s="303">
        <v>424458.70455896854</v>
      </c>
      <c r="AQ72" s="303">
        <v>6000.0387512147427</v>
      </c>
      <c r="AR72" s="303">
        <v>3053115.5263561308</v>
      </c>
      <c r="AS72" s="303">
        <v>36999690.2423971</v>
      </c>
      <c r="AT72" s="303">
        <v>16801211.970748097</v>
      </c>
      <c r="AU72" s="303">
        <v>1120249.0175073445</v>
      </c>
      <c r="AV72" s="303">
        <v>8491593.2158420384</v>
      </c>
      <c r="AW72" s="303">
        <v>58008.574322223663</v>
      </c>
      <c r="AX72" s="303">
        <v>16274505.030228555</v>
      </c>
      <c r="AY72" s="303">
        <v>7129390.6059177518</v>
      </c>
      <c r="AZ72" s="303">
        <v>172149.37987971306</v>
      </c>
      <c r="BA72" s="303">
        <v>1505074.3350770772</v>
      </c>
      <c r="BB72" s="303">
        <v>2546123.2868148983</v>
      </c>
      <c r="BC72" s="303">
        <v>1773232.8763503134</v>
      </c>
      <c r="BD72" s="303">
        <v>9286985.3033609092</v>
      </c>
      <c r="BF72" s="303">
        <v>22283941.653867751</v>
      </c>
      <c r="BG72" s="303">
        <v>33618158.6276761</v>
      </c>
      <c r="BH72" s="303">
        <v>20069572.690572768</v>
      </c>
      <c r="BI72" s="303">
        <v>14145.823894917965</v>
      </c>
      <c r="BJ72" s="303">
        <v>111020184.38285653</v>
      </c>
      <c r="BK72" s="303">
        <v>42460446.191237301</v>
      </c>
      <c r="BM72" s="303">
        <v>38893.176557660103</v>
      </c>
      <c r="BN72" s="303">
        <v>196448878.75048691</v>
      </c>
      <c r="BO72" s="303">
        <v>1592983.4948235452</v>
      </c>
      <c r="BP72" s="303">
        <v>99543.864315092564</v>
      </c>
      <c r="BQ72" s="303">
        <v>121131721.46142846</v>
      </c>
      <c r="BR72" s="303">
        <v>1738277.3907742798</v>
      </c>
      <c r="BS72" s="303">
        <v>167792186.5379726</v>
      </c>
      <c r="BT72" s="303">
        <v>68319028.332371712</v>
      </c>
      <c r="BU72" s="303">
        <v>45820693.45866546</v>
      </c>
      <c r="BV72" s="303">
        <v>8751370.1299878061</v>
      </c>
      <c r="BW72" s="303">
        <v>2474748.5491407812</v>
      </c>
      <c r="BX72" s="303">
        <v>18021.646734714508</v>
      </c>
      <c r="BY72" s="303">
        <v>44053.65758433938</v>
      </c>
      <c r="BZ72" s="303">
        <v>15063821.169567525</v>
      </c>
      <c r="CA72" s="303">
        <v>110701.31293049455</v>
      </c>
      <c r="CB72" s="303">
        <v>11358097.015369505</v>
      </c>
      <c r="CC72" s="303">
        <v>10626.357982307673</v>
      </c>
      <c r="CD72" s="303">
        <v>55339.493702024221</v>
      </c>
      <c r="CF72" s="303">
        <v>4354.4863514304161</v>
      </c>
      <c r="CG72" s="303">
        <v>27315372.112192243</v>
      </c>
      <c r="CH72" s="303">
        <v>42112105.633765697</v>
      </c>
      <c r="CI72" s="303">
        <v>15374900.152341425</v>
      </c>
      <c r="CJ72" s="303">
        <v>171590.94761154056</v>
      </c>
      <c r="CK72" s="303">
        <v>7936901.0455661118</v>
      </c>
      <c r="CL72" s="303">
        <v>7635854.5652365685</v>
      </c>
      <c r="CM72" s="303">
        <v>10174011.851126522</v>
      </c>
      <c r="CN72" s="303">
        <v>11804.389639556408</v>
      </c>
      <c r="CO72" s="303">
        <v>17016.511497706175</v>
      </c>
      <c r="CP72" s="303">
        <v>35366860.505888492</v>
      </c>
      <c r="CQ72" s="303">
        <v>85010512.511117622</v>
      </c>
      <c r="CR72" s="303">
        <v>493610.96909236908</v>
      </c>
      <c r="CS72" s="303">
        <v>69816.430799216032</v>
      </c>
      <c r="CT72" s="303">
        <v>141441.35079318285</v>
      </c>
      <c r="CU72" s="303">
        <v>9013834.9123657048</v>
      </c>
      <c r="CV72" s="303">
        <v>54291216.602485627</v>
      </c>
      <c r="CW72" s="303">
        <v>92460120.881955042</v>
      </c>
      <c r="CX72" s="303">
        <v>2.3658822691432185E-2</v>
      </c>
      <c r="CY72" s="303">
        <v>1.1538315495624694</v>
      </c>
      <c r="CZ72" s="303">
        <v>23.942455640331026</v>
      </c>
      <c r="DA72" s="303">
        <v>0.35042978824130022</v>
      </c>
      <c r="DB72" s="303">
        <v>1.1690968552412664</v>
      </c>
      <c r="DC72" s="303">
        <v>85.728959498094014</v>
      </c>
      <c r="DD72" s="303">
        <v>8.5676929513979019</v>
      </c>
      <c r="DE72" s="303">
        <v>7.8798696444982259E-4</v>
      </c>
      <c r="DF72" s="303">
        <v>1.861872344199253E-2</v>
      </c>
      <c r="DG72" s="303">
        <v>0.40902750621844858</v>
      </c>
      <c r="DH72" s="303">
        <v>15.205490876539496</v>
      </c>
      <c r="DI72" s="303">
        <v>27.819332563659916</v>
      </c>
      <c r="DJ72" s="303">
        <v>88.923070042131897</v>
      </c>
      <c r="DK72" s="303">
        <v>1.3894390901661657</v>
      </c>
      <c r="DL72" s="303">
        <v>11.583050229338063</v>
      </c>
      <c r="DM72" s="303">
        <v>26.377965142234807</v>
      </c>
      <c r="DN72" s="303">
        <v>1.0428857388874835</v>
      </c>
      <c r="DO72" s="303">
        <v>9.1275667440427686</v>
      </c>
      <c r="DP72" s="303">
        <v>0.25359210144794592</v>
      </c>
      <c r="DQ72" s="303">
        <v>9.7013598143294258E-2</v>
      </c>
      <c r="DR72" s="303">
        <v>72.768893715952117</v>
      </c>
      <c r="DS72" s="303">
        <v>3.8961529542536413</v>
      </c>
      <c r="DT72" s="303">
        <v>2.1375560676205169E-3</v>
      </c>
      <c r="DU72" s="303">
        <v>28.140857511604146</v>
      </c>
      <c r="DV72" s="303">
        <v>24.349498963692092</v>
      </c>
      <c r="DW72" s="303">
        <v>0.43136843136195929</v>
      </c>
      <c r="DX72" s="303">
        <v>1.1975683126812717E-2</v>
      </c>
      <c r="DY72" s="303">
        <v>0.81829359261892076</v>
      </c>
      <c r="EA72" s="303">
        <v>2.5330071703972033E-2</v>
      </c>
      <c r="EB72" s="303">
        <v>35.758357031487712</v>
      </c>
      <c r="EC72" s="303">
        <v>0.19832573512584928</v>
      </c>
      <c r="ED72" s="303">
        <v>33.539869700203447</v>
      </c>
      <c r="EE72" s="303">
        <v>0.22043171508548987</v>
      </c>
      <c r="EF72" s="303">
        <v>1.2094703745811091</v>
      </c>
      <c r="EG72" s="303">
        <v>1.8972587233643066E-2</v>
      </c>
      <c r="EH72" s="303">
        <v>8.3107746452971282E-3</v>
      </c>
      <c r="EJ72" s="303">
        <v>0.35443310180479243</v>
      </c>
      <c r="EK72" s="303">
        <v>23.162067092164754</v>
      </c>
      <c r="EL72" s="303">
        <v>0.21046705976840177</v>
      </c>
      <c r="EM72" s="303">
        <v>2.9875136145076225E-3</v>
      </c>
      <c r="EN72" s="303">
        <v>1.5347378576927337</v>
      </c>
      <c r="EO72" s="303">
        <v>19.283560247763536</v>
      </c>
      <c r="EP72" s="303">
        <v>9.670206157865989</v>
      </c>
      <c r="EQ72" s="303">
        <v>0.68089883228793657</v>
      </c>
      <c r="ER72" s="303">
        <v>4.6675684185270008</v>
      </c>
      <c r="ES72" s="303">
        <v>2.8675121286902635E-2</v>
      </c>
      <c r="ET72" s="303">
        <v>8.1592373374248535</v>
      </c>
      <c r="EU72" s="303">
        <v>3.3602890747582137</v>
      </c>
      <c r="EV72" s="303">
        <v>9.5575251071971401E-2</v>
      </c>
      <c r="EW72" s="303">
        <v>0.8060822136031901</v>
      </c>
      <c r="EX72" s="303">
        <v>1.422144341093972</v>
      </c>
      <c r="EY72" s="303">
        <v>1.0188616400456043</v>
      </c>
      <c r="EZ72" s="303">
        <v>4.5745368874213206</v>
      </c>
      <c r="FB72" s="303">
        <v>13.51107035772249</v>
      </c>
      <c r="FC72" s="303">
        <v>16.895661147496043</v>
      </c>
      <c r="FD72" s="303">
        <v>10.159017518171396</v>
      </c>
      <c r="FE72" s="303">
        <v>7.3465724544310744E-3</v>
      </c>
      <c r="FF72" s="303">
        <v>61.341322742176743</v>
      </c>
      <c r="FG72" s="303">
        <v>22.143182710193738</v>
      </c>
      <c r="FI72" s="303">
        <v>2.3777464220305997E-2</v>
      </c>
      <c r="FJ72" s="303">
        <v>95.453935450456456</v>
      </c>
      <c r="FK72" s="303">
        <v>0.87435092995898811</v>
      </c>
      <c r="FL72" s="303">
        <v>4.2106131058672475E-2</v>
      </c>
      <c r="FM72" s="303">
        <v>63.886270087826944</v>
      </c>
      <c r="FN72" s="303">
        <v>1.0600541569470243</v>
      </c>
      <c r="FO72" s="303">
        <v>89.761284845584399</v>
      </c>
      <c r="FP72" s="303">
        <v>38.342381423072005</v>
      </c>
      <c r="FQ72" s="303">
        <v>20.198841797279922</v>
      </c>
      <c r="FR72" s="303">
        <v>4.1211379088281452</v>
      </c>
      <c r="FS72" s="303">
        <v>1.2089544323669239</v>
      </c>
      <c r="FT72" s="303">
        <v>9.862101517697423E-3</v>
      </c>
      <c r="FU72" s="303">
        <v>2.1911915154896256E-2</v>
      </c>
      <c r="FV72" s="303">
        <v>6.8856596863081503</v>
      </c>
      <c r="FW72" s="303">
        <v>5.6579743356076781E-2</v>
      </c>
      <c r="FX72" s="303">
        <v>6.1320925331172553</v>
      </c>
      <c r="FY72" s="303">
        <v>5.7592159013518827E-3</v>
      </c>
      <c r="FZ72" s="303">
        <v>2.2701302703746779E-2</v>
      </c>
      <c r="GB72" s="303">
        <v>2.7861487244379684E-3</v>
      </c>
      <c r="GC72" s="303">
        <v>14.8623576106245</v>
      </c>
      <c r="GD72" s="303">
        <v>23.934916085705158</v>
      </c>
      <c r="GE72" s="303">
        <v>8.0711428614399416</v>
      </c>
      <c r="GF72" s="303">
        <v>9.7499184250025794E-2</v>
      </c>
      <c r="GG72" s="303">
        <v>3.6718994347495602</v>
      </c>
      <c r="GH72" s="303">
        <v>4.1577326983530964</v>
      </c>
      <c r="GI72" s="303">
        <v>5.3462212368916786</v>
      </c>
      <c r="GJ72" s="303">
        <v>6.9575029332705814E-3</v>
      </c>
      <c r="GK72" s="303">
        <v>8.1628934423752953E-3</v>
      </c>
      <c r="GL72" s="303">
        <v>17.948222601861509</v>
      </c>
      <c r="GM72" s="303">
        <v>41.169293763183617</v>
      </c>
      <c r="GN72" s="303">
        <v>0.27267398895728551</v>
      </c>
      <c r="GO72" s="303">
        <v>3.4480623205821237E-2</v>
      </c>
      <c r="GP72" s="303">
        <v>5.9411504794388018E-2</v>
      </c>
      <c r="GQ72" s="303">
        <v>5.3541392969969053</v>
      </c>
      <c r="GR72" s="303">
        <v>27.18886774257064</v>
      </c>
      <c r="GS72" s="303">
        <v>45.31479543118396</v>
      </c>
    </row>
    <row r="73" spans="1:201">
      <c r="A73" s="313">
        <v>71</v>
      </c>
      <c r="B73" s="303">
        <v>42839.16674888134</v>
      </c>
      <c r="C73" s="303">
        <v>1749337.0614622831</v>
      </c>
      <c r="D73" s="303">
        <v>45965250.64956513</v>
      </c>
      <c r="E73" s="303">
        <v>512980.92236110568</v>
      </c>
      <c r="F73" s="303">
        <v>1855690.995971173</v>
      </c>
      <c r="G73" s="303">
        <v>189051648.93661892</v>
      </c>
      <c r="H73" s="303">
        <v>13198461.247285694</v>
      </c>
      <c r="I73" s="303">
        <v>1690.3225701153278</v>
      </c>
      <c r="J73" s="303">
        <v>35290.842973351479</v>
      </c>
      <c r="K73" s="303">
        <v>727151.12618005276</v>
      </c>
      <c r="L73" s="303">
        <v>24128175.671576768</v>
      </c>
      <c r="M73" s="303">
        <v>52554081.841257989</v>
      </c>
      <c r="N73" s="303">
        <v>152502917.21947211</v>
      </c>
      <c r="O73" s="303">
        <v>1964866.1062916815</v>
      </c>
      <c r="P73" s="303">
        <v>25719082.523275703</v>
      </c>
      <c r="Q73" s="303">
        <v>56699481.341240048</v>
      </c>
      <c r="R73" s="303">
        <v>1924661.4206993878</v>
      </c>
      <c r="S73" s="303">
        <v>17125139.363641292</v>
      </c>
      <c r="T73" s="303">
        <v>419921.40686279535</v>
      </c>
      <c r="U73" s="303">
        <v>160221.18293824792</v>
      </c>
      <c r="V73" s="303">
        <v>149940668.10739583</v>
      </c>
      <c r="W73" s="303">
        <v>5986548.2857545614</v>
      </c>
      <c r="X73" s="303">
        <v>4501.7344693243504</v>
      </c>
      <c r="Y73" s="303">
        <v>64571624.310136169</v>
      </c>
      <c r="Z73" s="303">
        <v>52427487.440526575</v>
      </c>
      <c r="AA73" s="303">
        <v>634226.80738776922</v>
      </c>
      <c r="AB73" s="303">
        <v>22605.931730687618</v>
      </c>
      <c r="AC73" s="303">
        <v>1408575.7275395989</v>
      </c>
      <c r="AE73" s="303">
        <v>39352.054330796003</v>
      </c>
      <c r="AF73" s="303">
        <v>64205638.994148999</v>
      </c>
      <c r="AG73" s="303">
        <v>323131.15834358335</v>
      </c>
      <c r="AH73" s="303">
        <v>72225144.470116705</v>
      </c>
      <c r="AI73" s="303">
        <v>402681.15770459175</v>
      </c>
      <c r="AJ73" s="303">
        <v>2138789.8368472159</v>
      </c>
      <c r="AK73" s="303">
        <v>38650.492321282625</v>
      </c>
      <c r="AL73" s="303">
        <v>15047.874409884214</v>
      </c>
      <c r="AN73" s="303">
        <v>645366.39201769233</v>
      </c>
      <c r="AO73" s="303">
        <v>46218508.469549805</v>
      </c>
      <c r="AP73" s="303">
        <v>367041.7405603528</v>
      </c>
      <c r="AQ73" s="303">
        <v>5975.4719759225845</v>
      </c>
      <c r="AR73" s="303">
        <v>2717879.6396487057</v>
      </c>
      <c r="AS73" s="303">
        <v>34962569.859984279</v>
      </c>
      <c r="AT73" s="303">
        <v>15636042.61307013</v>
      </c>
      <c r="AU73" s="303">
        <v>976196.16145923734</v>
      </c>
      <c r="AV73" s="303">
        <v>7650668.0523757339</v>
      </c>
      <c r="AW73" s="303">
        <v>51398.92462131381</v>
      </c>
      <c r="AX73" s="303">
        <v>14876676.211789668</v>
      </c>
      <c r="AY73" s="303">
        <v>6393745.7390483916</v>
      </c>
      <c r="AZ73" s="303">
        <v>147546.63870531321</v>
      </c>
      <c r="BA73" s="303">
        <v>1308050.3310626149</v>
      </c>
      <c r="BB73" s="303">
        <v>2276318.3532466888</v>
      </c>
      <c r="BC73" s="303">
        <v>1554623.3987419605</v>
      </c>
      <c r="BD73" s="303">
        <v>8471585.4083327353</v>
      </c>
      <c r="BF73" s="303">
        <v>20742327.578660965</v>
      </c>
      <c r="BG73" s="303">
        <v>31578326.306856662</v>
      </c>
      <c r="BH73" s="303">
        <v>18506159.259986252</v>
      </c>
      <c r="BI73" s="303">
        <v>14074.358054935932</v>
      </c>
      <c r="BJ73" s="303">
        <v>108286286.38960762</v>
      </c>
      <c r="BK73" s="303">
        <v>40203387.380309105</v>
      </c>
      <c r="BM73" s="303">
        <v>36295.603969573975</v>
      </c>
      <c r="BN73" s="303">
        <v>196033888.46914697</v>
      </c>
      <c r="BO73" s="303">
        <v>1413582.7098476589</v>
      </c>
      <c r="BP73" s="303">
        <v>87179.199461251497</v>
      </c>
      <c r="BQ73" s="303">
        <v>118362306.42782272</v>
      </c>
      <c r="BR73" s="303">
        <v>1529521.2397616506</v>
      </c>
      <c r="BS73" s="303">
        <v>166722803.3630195</v>
      </c>
      <c r="BT73" s="303">
        <v>65333032.375416532</v>
      </c>
      <c r="BU73" s="303">
        <v>42818584.570742518</v>
      </c>
      <c r="BV73" s="303">
        <v>7977486.5217998326</v>
      </c>
      <c r="BW73" s="303">
        <v>2204518.4117064774</v>
      </c>
      <c r="BX73" s="303">
        <v>17811.066289126873</v>
      </c>
      <c r="BY73" s="303">
        <v>41109.111078977585</v>
      </c>
      <c r="BZ73" s="303">
        <v>13813485.349230558</v>
      </c>
      <c r="CA73" s="303">
        <v>100496.18474858999</v>
      </c>
      <c r="CB73" s="303">
        <v>10370002.845486403</v>
      </c>
      <c r="CC73" s="303">
        <v>10606.48719766736</v>
      </c>
      <c r="CD73" s="303">
        <v>49791.346468687057</v>
      </c>
      <c r="CF73" s="303">
        <v>4345.0019848048687</v>
      </c>
      <c r="CG73" s="303">
        <v>25464073.960768402</v>
      </c>
      <c r="CH73" s="303">
        <v>39569719.850622505</v>
      </c>
      <c r="CI73" s="303">
        <v>14212120.247307003</v>
      </c>
      <c r="CJ73" s="303">
        <v>148324.95445966721</v>
      </c>
      <c r="CK73" s="303">
        <v>7178258.3031252027</v>
      </c>
      <c r="CL73" s="303">
        <v>7026504.4268759787</v>
      </c>
      <c r="CM73" s="303">
        <v>9386891.2525354326</v>
      </c>
      <c r="CN73" s="303">
        <v>11767.718735933304</v>
      </c>
      <c r="CO73" s="303">
        <v>16929.696938335896</v>
      </c>
      <c r="CP73" s="303">
        <v>33315563.13050878</v>
      </c>
      <c r="CQ73" s="303">
        <v>82058298.760443509</v>
      </c>
      <c r="CR73" s="303">
        <v>429436.46739768982</v>
      </c>
      <c r="CS73" s="303">
        <v>62748.867408186197</v>
      </c>
      <c r="CT73" s="303">
        <v>126106.89467734098</v>
      </c>
      <c r="CU73" s="303">
        <v>8160377.2918773592</v>
      </c>
      <c r="CV73" s="303">
        <v>51757922.974826843</v>
      </c>
      <c r="CW73" s="303">
        <v>88871908.202808723</v>
      </c>
      <c r="CX73" s="303">
        <v>2.1715732024950959E-2</v>
      </c>
      <c r="CY73" s="303">
        <v>1.0100138004970043</v>
      </c>
      <c r="CZ73" s="303">
        <v>22.566966477554718</v>
      </c>
      <c r="DA73" s="303">
        <v>0.30409327228115202</v>
      </c>
      <c r="DB73" s="303">
        <v>1.0396826337923168</v>
      </c>
      <c r="DC73" s="303">
        <v>84.930040644790168</v>
      </c>
      <c r="DD73" s="303">
        <v>7.9535514612225189</v>
      </c>
      <c r="DE73" s="303">
        <v>7.8616400965200132E-4</v>
      </c>
      <c r="DF73" s="303">
        <v>1.7560648943493035E-2</v>
      </c>
      <c r="DG73" s="303">
        <v>0.35459474902194116</v>
      </c>
      <c r="DH73" s="303">
        <v>14.12032845482172</v>
      </c>
      <c r="DI73" s="303">
        <v>26.498387856186923</v>
      </c>
      <c r="DJ73" s="303">
        <v>88.304450019496102</v>
      </c>
      <c r="DK73" s="303">
        <v>1.2441958609384167</v>
      </c>
      <c r="DL73" s="303">
        <v>10.74628599219481</v>
      </c>
      <c r="DM73" s="303">
        <v>25.30478592266936</v>
      </c>
      <c r="DN73" s="303">
        <v>0.93058073483444426</v>
      </c>
      <c r="DO73" s="303">
        <v>8.4767352254913657</v>
      </c>
      <c r="DP73" s="303">
        <v>0.21872338451885665</v>
      </c>
      <c r="DQ73" s="303">
        <v>8.3911145209162971E-2</v>
      </c>
      <c r="DR73" s="303">
        <v>71.386019625794418</v>
      </c>
      <c r="DS73" s="303">
        <v>3.5344723496241301</v>
      </c>
      <c r="DT73" s="303">
        <v>2.134847155532684E-3</v>
      </c>
      <c r="DU73" s="303">
        <v>26.7759884495329</v>
      </c>
      <c r="DV73" s="303">
        <v>23.088133637461382</v>
      </c>
      <c r="DW73" s="303">
        <v>0.37154903482494112</v>
      </c>
      <c r="DX73" s="303">
        <v>1.1786318967582256E-2</v>
      </c>
      <c r="DY73" s="303">
        <v>0.71733684082511118</v>
      </c>
      <c r="EA73" s="303">
        <v>2.2850418750745834E-2</v>
      </c>
      <c r="EB73" s="303">
        <v>34.29236585286931</v>
      </c>
      <c r="EC73" s="303">
        <v>0.16990781316836859</v>
      </c>
      <c r="ED73" s="303">
        <v>31.906729569359698</v>
      </c>
      <c r="EE73" s="303">
        <v>0.19180964306936371</v>
      </c>
      <c r="EF73" s="303">
        <v>1.0774132201165072</v>
      </c>
      <c r="EG73" s="303">
        <v>1.7418402935393137E-2</v>
      </c>
      <c r="EH73" s="303">
        <v>8.267203320322972E-3</v>
      </c>
      <c r="EJ73" s="303">
        <v>0.31019833946461761</v>
      </c>
      <c r="EK73" s="303">
        <v>21.718135436189282</v>
      </c>
      <c r="EL73" s="303">
        <v>0.1819969648832632</v>
      </c>
      <c r="EM73" s="303">
        <v>2.9752814309013061E-3</v>
      </c>
      <c r="EN73" s="303">
        <v>1.3662217297749906</v>
      </c>
      <c r="EO73" s="303">
        <v>18.22185045049633</v>
      </c>
      <c r="EP73" s="303">
        <v>8.9995743059977134</v>
      </c>
      <c r="EQ73" s="303">
        <v>0.59334203023945342</v>
      </c>
      <c r="ER73" s="303">
        <v>4.2053376409130543</v>
      </c>
      <c r="ES73" s="303">
        <v>2.5407802462883235E-2</v>
      </c>
      <c r="ET73" s="303">
        <v>7.4584346361721394</v>
      </c>
      <c r="EU73" s="303">
        <v>3.0135582606278719</v>
      </c>
      <c r="EV73" s="303">
        <v>8.1916107098028462E-2</v>
      </c>
      <c r="EW73" s="303">
        <v>0.70056081735879239</v>
      </c>
      <c r="EX73" s="303">
        <v>1.2714440346868694</v>
      </c>
      <c r="EY73" s="303">
        <v>0.89325331535449526</v>
      </c>
      <c r="EZ73" s="303">
        <v>4.1728912752057008</v>
      </c>
      <c r="FB73" s="303">
        <v>12.576367846016758</v>
      </c>
      <c r="FC73" s="303">
        <v>15.870491504150285</v>
      </c>
      <c r="FD73" s="303">
        <v>9.3676332333961927</v>
      </c>
      <c r="FE73" s="303">
        <v>7.3094569795499383E-3</v>
      </c>
      <c r="FF73" s="303">
        <v>59.830778330092635</v>
      </c>
      <c r="FG73" s="303">
        <v>20.966123349749481</v>
      </c>
      <c r="FI73" s="303">
        <v>2.2189430155222643E-2</v>
      </c>
      <c r="FJ73" s="303">
        <v>95.252292886856466</v>
      </c>
      <c r="FK73" s="303">
        <v>0.77588208600124586</v>
      </c>
      <c r="FL73" s="303">
        <v>3.6875992542204847E-2</v>
      </c>
      <c r="FM73" s="303">
        <v>62.425648586806147</v>
      </c>
      <c r="FN73" s="303">
        <v>0.93274833864455642</v>
      </c>
      <c r="FO73" s="303">
        <v>89.189212869191635</v>
      </c>
      <c r="FP73" s="303">
        <v>36.666564323444476</v>
      </c>
      <c r="FQ73" s="303">
        <v>18.875441431459063</v>
      </c>
      <c r="FR73" s="303">
        <v>3.7567057082295614</v>
      </c>
      <c r="FS73" s="303">
        <v>1.0769426679701928</v>
      </c>
      <c r="FT73" s="303">
        <v>9.7468642276429696E-3</v>
      </c>
      <c r="FU73" s="303">
        <v>2.0447322729815295E-2</v>
      </c>
      <c r="FV73" s="303">
        <v>6.3141322594004086</v>
      </c>
      <c r="FW73" s="303">
        <v>5.1363874472836371E-2</v>
      </c>
      <c r="FX73" s="303">
        <v>5.5986330219898317</v>
      </c>
      <c r="FY73" s="303">
        <v>5.7484464411978612E-3</v>
      </c>
      <c r="FZ73" s="303">
        <v>2.0425348202480081E-2</v>
      </c>
      <c r="GB73" s="303">
        <v>2.7800803035397861E-3</v>
      </c>
      <c r="GC73" s="303">
        <v>13.855061972939668</v>
      </c>
      <c r="GD73" s="303">
        <v>22.489920888689152</v>
      </c>
      <c r="GE73" s="303">
        <v>7.4607348173580945</v>
      </c>
      <c r="GF73" s="303">
        <v>8.4279283173369149E-2</v>
      </c>
      <c r="GG73" s="303">
        <v>3.3209236771896475</v>
      </c>
      <c r="GH73" s="303">
        <v>3.8259407589751473</v>
      </c>
      <c r="GI73" s="303">
        <v>4.9326065368344318</v>
      </c>
      <c r="GJ73" s="303">
        <v>6.9358891160962947E-3</v>
      </c>
      <c r="GK73" s="303">
        <v>8.1212481264430671E-3</v>
      </c>
      <c r="GL73" s="303">
        <v>16.907215812191858</v>
      </c>
      <c r="GM73" s="303">
        <v>39.73958170095699</v>
      </c>
      <c r="GN73" s="303">
        <v>0.23722356653533214</v>
      </c>
      <c r="GO73" s="303">
        <v>3.0990126950431282E-2</v>
      </c>
      <c r="GP73" s="303">
        <v>5.2970367828877776E-2</v>
      </c>
      <c r="GQ73" s="303">
        <v>4.8471929163937535</v>
      </c>
      <c r="GR73" s="303">
        <v>25.920202391049337</v>
      </c>
      <c r="GS73" s="303">
        <v>43.556208897139854</v>
      </c>
    </row>
    <row r="74" spans="1:201">
      <c r="A74" s="313">
        <v>72</v>
      </c>
      <c r="B74" s="303">
        <v>39726.583598643541</v>
      </c>
      <c r="C74" s="303">
        <v>1530495.1770571172</v>
      </c>
      <c r="D74" s="303">
        <v>43286572.469946176</v>
      </c>
      <c r="E74" s="303">
        <v>445430.42055571079</v>
      </c>
      <c r="F74" s="303">
        <v>1649906.5454237163</v>
      </c>
      <c r="G74" s="303">
        <v>187206210.64413157</v>
      </c>
      <c r="H74" s="303">
        <v>12246609.802687764</v>
      </c>
      <c r="I74" s="303">
        <v>1687.4405082166195</v>
      </c>
      <c r="J74" s="303">
        <v>33574.179790943861</v>
      </c>
      <c r="K74" s="303">
        <v>630626.39625313878</v>
      </c>
      <c r="L74" s="303">
        <v>22385095.32531786</v>
      </c>
      <c r="M74" s="303">
        <v>50027982.540014923</v>
      </c>
      <c r="N74" s="303">
        <v>151388296.87929088</v>
      </c>
      <c r="O74" s="303">
        <v>1759094.2343666852</v>
      </c>
      <c r="P74" s="303">
        <v>23844237.561821699</v>
      </c>
      <c r="Q74" s="303">
        <v>54375488.90008536</v>
      </c>
      <c r="R74" s="303">
        <v>1717244.9366375804</v>
      </c>
      <c r="S74" s="303">
        <v>15896087.360241681</v>
      </c>
      <c r="T74" s="303">
        <v>362596.51780894399</v>
      </c>
      <c r="U74" s="303">
        <v>139164.34447053075</v>
      </c>
      <c r="V74" s="303">
        <v>146982235.84248543</v>
      </c>
      <c r="W74" s="303">
        <v>5427812.8851193786</v>
      </c>
      <c r="X74" s="303">
        <v>4497.5226188600063</v>
      </c>
      <c r="Y74" s="303">
        <v>61398618.893735379</v>
      </c>
      <c r="Z74" s="303">
        <v>49679504.000338942</v>
      </c>
      <c r="AA74" s="303">
        <v>546391.8159327805</v>
      </c>
      <c r="AB74" s="303">
        <v>22318.680978417397</v>
      </c>
      <c r="AC74" s="303">
        <v>1234545.7561661899</v>
      </c>
      <c r="AE74" s="303">
        <v>35903.997784167528</v>
      </c>
      <c r="AF74" s="303">
        <v>61534543.61957778</v>
      </c>
      <c r="AG74" s="303">
        <v>277288.15234076977</v>
      </c>
      <c r="AH74" s="303">
        <v>68643937.614942521</v>
      </c>
      <c r="AI74" s="303">
        <v>350928.08760452271</v>
      </c>
      <c r="AJ74" s="303">
        <v>1904852.8043590784</v>
      </c>
      <c r="AK74" s="303">
        <v>35908.842512220144</v>
      </c>
      <c r="AL74" s="303">
        <v>14987.277039140463</v>
      </c>
      <c r="AN74" s="303">
        <v>565223.04393082857</v>
      </c>
      <c r="AO74" s="303">
        <v>43290705.560673624</v>
      </c>
      <c r="AP74" s="303">
        <v>317894.33423784375</v>
      </c>
      <c r="AQ74" s="303">
        <v>5956.4259195923805</v>
      </c>
      <c r="AR74" s="303">
        <v>2418523.0699621141</v>
      </c>
      <c r="AS74" s="303">
        <v>33019640.451753587</v>
      </c>
      <c r="AT74" s="303">
        <v>14544655.987367421</v>
      </c>
      <c r="AU74" s="303">
        <v>850553.01802754402</v>
      </c>
      <c r="AV74" s="303">
        <v>6887071.6074519753</v>
      </c>
      <c r="AW74" s="303">
        <v>46074.020512968302</v>
      </c>
      <c r="AX74" s="303">
        <v>13586872.649694085</v>
      </c>
      <c r="AY74" s="303">
        <v>5729757.8732935786</v>
      </c>
      <c r="AZ74" s="303">
        <v>127005.6587484479</v>
      </c>
      <c r="BA74" s="303">
        <v>1136419.0180687308</v>
      </c>
      <c r="BB74" s="303">
        <v>2034582.6623989046</v>
      </c>
      <c r="BC74" s="303">
        <v>1362439.4035925567</v>
      </c>
      <c r="BD74" s="303">
        <v>7723761.6830262244</v>
      </c>
      <c r="BF74" s="303">
        <v>19293176.761641115</v>
      </c>
      <c r="BG74" s="303">
        <v>29643639.436036259</v>
      </c>
      <c r="BH74" s="303">
        <v>17050993.935793489</v>
      </c>
      <c r="BI74" s="303">
        <v>14021.352221548557</v>
      </c>
      <c r="BJ74" s="303">
        <v>105550462.34344284</v>
      </c>
      <c r="BK74" s="303">
        <v>38043406.921615124</v>
      </c>
      <c r="BM74" s="303">
        <v>34160.778674006462</v>
      </c>
      <c r="BN74" s="303">
        <v>195598628.72334325</v>
      </c>
      <c r="BO74" s="303">
        <v>1254321.647071749</v>
      </c>
      <c r="BP74" s="303">
        <v>77041.935182005167</v>
      </c>
      <c r="BQ74" s="303">
        <v>115583238.4465082</v>
      </c>
      <c r="BR74" s="303">
        <v>1345369.8719233871</v>
      </c>
      <c r="BS74" s="303">
        <v>165604738.7454116</v>
      </c>
      <c r="BT74" s="303">
        <v>62421963.389446229</v>
      </c>
      <c r="BU74" s="303">
        <v>39971800.746516168</v>
      </c>
      <c r="BV74" s="303">
        <v>7268588.1733499765</v>
      </c>
      <c r="BW74" s="303">
        <v>1963372.3623936176</v>
      </c>
      <c r="BX74" s="303">
        <v>17649.045831024647</v>
      </c>
      <c r="BY74" s="303">
        <v>38708.590013533831</v>
      </c>
      <c r="BZ74" s="303">
        <v>12658665.560371459</v>
      </c>
      <c r="CA74" s="303">
        <v>91752.551521956921</v>
      </c>
      <c r="CB74" s="303">
        <v>9461328.5420572758</v>
      </c>
      <c r="CC74" s="303">
        <v>10591.844955086708</v>
      </c>
      <c r="CD74" s="303">
        <v>45361.922808915377</v>
      </c>
      <c r="CF74" s="303">
        <v>4337.8242631852627</v>
      </c>
      <c r="CG74" s="303">
        <v>23719905.424742997</v>
      </c>
      <c r="CH74" s="303">
        <v>37142848.175214529</v>
      </c>
      <c r="CI74" s="303">
        <v>13130137.091863602</v>
      </c>
      <c r="CJ74" s="303">
        <v>128749.84902721643</v>
      </c>
      <c r="CK74" s="303">
        <v>6488308.9239889979</v>
      </c>
      <c r="CL74" s="303">
        <v>6463945.3101601005</v>
      </c>
      <c r="CM74" s="303">
        <v>8657622.2495971024</v>
      </c>
      <c r="CN74" s="303">
        <v>11739.990301698446</v>
      </c>
      <c r="CO74" s="303">
        <v>16863.648234367371</v>
      </c>
      <c r="CP74" s="303">
        <v>31364866.5873712</v>
      </c>
      <c r="CQ74" s="303">
        <v>79167386.128583685</v>
      </c>
      <c r="CR74" s="303">
        <v>374010.83809351921</v>
      </c>
      <c r="CS74" s="303">
        <v>56918.652001172304</v>
      </c>
      <c r="CT74" s="303">
        <v>113125.34186610579</v>
      </c>
      <c r="CU74" s="303">
        <v>7381590.0199134052</v>
      </c>
      <c r="CV74" s="303">
        <v>49315498.035331011</v>
      </c>
      <c r="CW74" s="303">
        <v>85343945.71820046</v>
      </c>
      <c r="CX74" s="303">
        <v>2.0137923054198585E-2</v>
      </c>
      <c r="CY74" s="303">
        <v>0.88366117912669839</v>
      </c>
      <c r="CZ74" s="303">
        <v>21.251850388131409</v>
      </c>
      <c r="DA74" s="303">
        <v>0.26404957427443276</v>
      </c>
      <c r="DB74" s="303">
        <v>0.92438837413206887</v>
      </c>
      <c r="DC74" s="303">
        <v>84.100991281454824</v>
      </c>
      <c r="DD74" s="303">
        <v>7.3799543345418952</v>
      </c>
      <c r="DE74" s="303">
        <v>7.8482357121828895E-4</v>
      </c>
      <c r="DF74" s="303">
        <v>1.6706440968828246E-2</v>
      </c>
      <c r="DG74" s="303">
        <v>0.30752453053427892</v>
      </c>
      <c r="DH74" s="303">
        <v>13.100240266334501</v>
      </c>
      <c r="DI74" s="303">
        <v>25.224698797175876</v>
      </c>
      <c r="DJ74" s="303">
        <v>87.659046391061906</v>
      </c>
      <c r="DK74" s="303">
        <v>1.1138966458790143</v>
      </c>
      <c r="DL74" s="303">
        <v>9.9629135632375707</v>
      </c>
      <c r="DM74" s="303">
        <v>24.267595990447749</v>
      </c>
      <c r="DN74" s="303">
        <v>0.8302941171056627</v>
      </c>
      <c r="DO74" s="303">
        <v>7.8683694662440224</v>
      </c>
      <c r="DP74" s="303">
        <v>0.1888647168107751</v>
      </c>
      <c r="DQ74" s="303">
        <v>7.2883243667632727E-2</v>
      </c>
      <c r="DR74" s="303">
        <v>69.977524476411659</v>
      </c>
      <c r="DS74" s="303">
        <v>3.2045936398840817</v>
      </c>
      <c r="DT74" s="303">
        <v>2.1328497794003052E-3</v>
      </c>
      <c r="DU74" s="303">
        <v>25.460234706498809</v>
      </c>
      <c r="DV74" s="303">
        <v>21.877970572283875</v>
      </c>
      <c r="DW74" s="303">
        <v>0.32009266950135301</v>
      </c>
      <c r="DX74" s="303">
        <v>1.1636551683921094E-2</v>
      </c>
      <c r="DY74" s="303">
        <v>0.62870964994489897</v>
      </c>
      <c r="EA74" s="303">
        <v>2.0848247903338449E-2</v>
      </c>
      <c r="EB74" s="303">
        <v>32.865728235867316</v>
      </c>
      <c r="EC74" s="303">
        <v>0.14580278739824351</v>
      </c>
      <c r="ED74" s="303">
        <v>30.324668370337012</v>
      </c>
      <c r="EE74" s="303">
        <v>0.16715803542965316</v>
      </c>
      <c r="EF74" s="303">
        <v>0.95956767627892958</v>
      </c>
      <c r="EG74" s="303">
        <v>1.6182838827049347E-2</v>
      </c>
      <c r="EH74" s="303">
        <v>8.2339115230252429E-3</v>
      </c>
      <c r="EJ74" s="303">
        <v>0.27167706875209119</v>
      </c>
      <c r="EK74" s="303">
        <v>20.342357155777343</v>
      </c>
      <c r="EL74" s="303">
        <v>0.15762731480225184</v>
      </c>
      <c r="EM74" s="303">
        <v>2.9657981000515438E-3</v>
      </c>
      <c r="EN74" s="303">
        <v>1.2157413904360546</v>
      </c>
      <c r="EO74" s="303">
        <v>17.209231262191992</v>
      </c>
      <c r="EP74" s="303">
        <v>8.3714092851136286</v>
      </c>
      <c r="EQ74" s="303">
        <v>0.51697484016774697</v>
      </c>
      <c r="ER74" s="303">
        <v>3.7856120888015474</v>
      </c>
      <c r="ES74" s="303">
        <v>2.277556623001592E-2</v>
      </c>
      <c r="ET74" s="303">
        <v>6.8117904917114185</v>
      </c>
      <c r="EU74" s="303">
        <v>2.7006014745014504</v>
      </c>
      <c r="EV74" s="303">
        <v>7.0512003766297043E-2</v>
      </c>
      <c r="EW74" s="303">
        <v>0.60863914579919676</v>
      </c>
      <c r="EX74" s="303">
        <v>1.1364218829474391</v>
      </c>
      <c r="EY74" s="303">
        <v>0.78282850702844287</v>
      </c>
      <c r="EZ74" s="303">
        <v>3.8045319955301484</v>
      </c>
      <c r="FB74" s="303">
        <v>11.69772712114716</v>
      </c>
      <c r="FC74" s="303">
        <v>14.89816538248755</v>
      </c>
      <c r="FD74" s="303">
        <v>8.6310430603899775</v>
      </c>
      <c r="FE74" s="303">
        <v>7.2819286292480695E-3</v>
      </c>
      <c r="FF74" s="303">
        <v>58.319169727436446</v>
      </c>
      <c r="FG74" s="303">
        <v>19.839690487223898</v>
      </c>
      <c r="FI74" s="303">
        <v>2.0884298083875714E-2</v>
      </c>
      <c r="FJ74" s="303">
        <v>95.040801449774264</v>
      </c>
      <c r="FK74" s="303">
        <v>0.68846745879583437</v>
      </c>
      <c r="FL74" s="303">
        <v>3.2588023803446241E-2</v>
      </c>
      <c r="FM74" s="303">
        <v>60.959936009583124</v>
      </c>
      <c r="FN74" s="303">
        <v>0.82044726171604654</v>
      </c>
      <c r="FO74" s="303">
        <v>88.591098507089555</v>
      </c>
      <c r="FP74" s="303">
        <v>35.032798151215985</v>
      </c>
      <c r="FQ74" s="303">
        <v>17.620512015157765</v>
      </c>
      <c r="FR74" s="303">
        <v>3.4228759405579212</v>
      </c>
      <c r="FS74" s="303">
        <v>0.95913894796568011</v>
      </c>
      <c r="FT74" s="303">
        <v>9.6582007315002948E-3</v>
      </c>
      <c r="FU74" s="303">
        <v>1.9253323938390462E-2</v>
      </c>
      <c r="FV74" s="303">
        <v>5.7862651282396715</v>
      </c>
      <c r="FW74" s="303">
        <v>4.6894979652472524E-2</v>
      </c>
      <c r="FX74" s="303">
        <v>5.1080512895435186</v>
      </c>
      <c r="FY74" s="303">
        <v>5.7405107179291414E-3</v>
      </c>
      <c r="FZ74" s="303">
        <v>1.8608315183619325E-2</v>
      </c>
      <c r="GB74" s="303">
        <v>2.7754877527035047E-3</v>
      </c>
      <c r="GC74" s="303">
        <v>12.906055808603414</v>
      </c>
      <c r="GD74" s="303">
        <v>21.110579508639752</v>
      </c>
      <c r="GE74" s="303">
        <v>6.892741494817697</v>
      </c>
      <c r="GF74" s="303">
        <v>7.3156570478799032E-2</v>
      </c>
      <c r="GG74" s="303">
        <v>3.0017279708665452</v>
      </c>
      <c r="GH74" s="303">
        <v>3.5196265914719089</v>
      </c>
      <c r="GI74" s="303">
        <v>4.5493915880053697</v>
      </c>
      <c r="GJ74" s="303">
        <v>6.9195459871065883E-3</v>
      </c>
      <c r="GK74" s="303">
        <v>8.0895642802813715E-3</v>
      </c>
      <c r="GL74" s="303">
        <v>15.917262638963894</v>
      </c>
      <c r="GM74" s="303">
        <v>38.339556834983256</v>
      </c>
      <c r="GN74" s="303">
        <v>0.2066060795280531</v>
      </c>
      <c r="GO74" s="303">
        <v>2.8110726523386288E-2</v>
      </c>
      <c r="GP74" s="303">
        <v>4.7517552349117288E-2</v>
      </c>
      <c r="GQ74" s="303">
        <v>4.3846000713547415</v>
      </c>
      <c r="GR74" s="303">
        <v>24.697043788114879</v>
      </c>
      <c r="GS74" s="303">
        <v>41.827151042207767</v>
      </c>
    </row>
    <row r="75" spans="1:201">
      <c r="A75" s="313">
        <v>73</v>
      </c>
      <c r="B75" s="303">
        <v>37200.384920716286</v>
      </c>
      <c r="C75" s="303">
        <v>1338431.1998217106</v>
      </c>
      <c r="D75" s="303">
        <v>40729277.560356528</v>
      </c>
      <c r="E75" s="303">
        <v>387094.69975176454</v>
      </c>
      <c r="F75" s="303">
        <v>1466694.5307077169</v>
      </c>
      <c r="G75" s="303">
        <v>185294631.66559067</v>
      </c>
      <c r="H75" s="303">
        <v>11358271.603308946</v>
      </c>
      <c r="I75" s="303">
        <v>1685.3215675354004</v>
      </c>
      <c r="J75" s="303">
        <v>32188.836051166058</v>
      </c>
      <c r="K75" s="303">
        <v>547222.09713864326</v>
      </c>
      <c r="L75" s="303">
        <v>20748967.273849338</v>
      </c>
      <c r="M75" s="303">
        <v>47594989.260214001</v>
      </c>
      <c r="N75" s="303">
        <v>150227298.02385205</v>
      </c>
      <c r="O75" s="303">
        <v>1574601.0078682303</v>
      </c>
      <c r="P75" s="303">
        <v>22090971.710365385</v>
      </c>
      <c r="Q75" s="303">
        <v>52130854.01410386</v>
      </c>
      <c r="R75" s="303">
        <v>1532123.1268626153</v>
      </c>
      <c r="S75" s="303">
        <v>14748151.297100037</v>
      </c>
      <c r="T75" s="303">
        <v>313544.30263957381</v>
      </c>
      <c r="U75" s="303">
        <v>121452.29036813974</v>
      </c>
      <c r="V75" s="303">
        <v>143975367.68342236</v>
      </c>
      <c r="W75" s="303">
        <v>4918645.3382397294</v>
      </c>
      <c r="X75" s="303">
        <v>4494.4175698161125</v>
      </c>
      <c r="Y75" s="303">
        <v>58343520.892462164</v>
      </c>
      <c r="Z75" s="303">
        <v>47046079.724077195</v>
      </c>
      <c r="AA75" s="303">
        <v>470907.52449595928</v>
      </c>
      <c r="AB75" s="303">
        <v>22091.551753789186</v>
      </c>
      <c r="AC75" s="303">
        <v>1081894.5352766514</v>
      </c>
      <c r="AE75" s="303">
        <v>33121.707920968533</v>
      </c>
      <c r="AF75" s="303">
        <v>58938358.894661322</v>
      </c>
      <c r="AG75" s="303">
        <v>238434.24389851093</v>
      </c>
      <c r="AH75" s="303">
        <v>65180650.04086566</v>
      </c>
      <c r="AI75" s="303">
        <v>306378.41849720478</v>
      </c>
      <c r="AJ75" s="303">
        <v>1696223.2605670989</v>
      </c>
      <c r="AK75" s="303">
        <v>33730.827401041985</v>
      </c>
      <c r="AL75" s="303">
        <v>14940.989977389574</v>
      </c>
      <c r="AN75" s="303">
        <v>495468.94809967279</v>
      </c>
      <c r="AO75" s="303">
        <v>40506030.751000613</v>
      </c>
      <c r="AP75" s="303">
        <v>275852.65789940953</v>
      </c>
      <c r="AQ75" s="303">
        <v>5941.6600162684917</v>
      </c>
      <c r="AR75" s="303">
        <v>2151412.4935288727</v>
      </c>
      <c r="AS75" s="303">
        <v>31168292.239186853</v>
      </c>
      <c r="AT75" s="303">
        <v>13523178.088195235</v>
      </c>
      <c r="AU75" s="303">
        <v>741062.31734627485</v>
      </c>
      <c r="AV75" s="303">
        <v>6194569.2775301933</v>
      </c>
      <c r="AW75" s="303">
        <v>41787.499203503132</v>
      </c>
      <c r="AX75" s="303">
        <v>12398315.463058174</v>
      </c>
      <c r="AY75" s="303">
        <v>5131114.6900392771</v>
      </c>
      <c r="AZ75" s="303">
        <v>109868.9503903389</v>
      </c>
      <c r="BA75" s="303">
        <v>987061.28900575638</v>
      </c>
      <c r="BB75" s="303">
        <v>1818131.8500423729</v>
      </c>
      <c r="BC75" s="303">
        <v>1193644.1378681958</v>
      </c>
      <c r="BD75" s="303">
        <v>7038471.7498456836</v>
      </c>
      <c r="BF75" s="303">
        <v>17932533.799808472</v>
      </c>
      <c r="BG75" s="303">
        <v>27810597.468129486</v>
      </c>
      <c r="BH75" s="303">
        <v>15698228.044228047</v>
      </c>
      <c r="BI75" s="303">
        <v>13982.060797005892</v>
      </c>
      <c r="BJ75" s="303">
        <v>102817223.35149252</v>
      </c>
      <c r="BK75" s="303">
        <v>35978507.540343046</v>
      </c>
      <c r="BM75" s="303">
        <v>32406.781794250011</v>
      </c>
      <c r="BN75" s="303">
        <v>195142351.55145061</v>
      </c>
      <c r="BO75" s="303">
        <v>1113020.3475153148</v>
      </c>
      <c r="BP75" s="303">
        <v>68736.473811626434</v>
      </c>
      <c r="BQ75" s="303">
        <v>112799082.24682385</v>
      </c>
      <c r="BR75" s="303">
        <v>1183063.2172568738</v>
      </c>
      <c r="BS75" s="303">
        <v>164437597.4750849</v>
      </c>
      <c r="BT75" s="303">
        <v>59588751.641911596</v>
      </c>
      <c r="BU75" s="303">
        <v>37276818.636804879</v>
      </c>
      <c r="BV75" s="303">
        <v>6619708.8896692693</v>
      </c>
      <c r="BW75" s="303">
        <v>1748316.0920162201</v>
      </c>
      <c r="BX75" s="303">
        <v>17524.440629512072</v>
      </c>
      <c r="BY75" s="303">
        <v>36752.302951455116</v>
      </c>
      <c r="BZ75" s="303">
        <v>11593127.954217106</v>
      </c>
      <c r="CA75" s="303">
        <v>84261.972125262022</v>
      </c>
      <c r="CB75" s="303">
        <v>8626562.3723715246</v>
      </c>
      <c r="CC75" s="303">
        <v>10581.05964627862</v>
      </c>
      <c r="CD75" s="303">
        <v>41828.44646909833</v>
      </c>
      <c r="CF75" s="303">
        <v>4332.3926303088665</v>
      </c>
      <c r="CG75" s="303">
        <v>22078696.358340919</v>
      </c>
      <c r="CH75" s="303">
        <v>34830187.485223353</v>
      </c>
      <c r="CI75" s="303">
        <v>12124198.074947864</v>
      </c>
      <c r="CJ75" s="303">
        <v>112290.29627785087</v>
      </c>
      <c r="CK75" s="303">
        <v>5861404.6824103892</v>
      </c>
      <c r="CL75" s="303">
        <v>5944843.0094085932</v>
      </c>
      <c r="CM75" s="303">
        <v>7982347.5234056413</v>
      </c>
      <c r="CN75" s="303">
        <v>11719.029349446297</v>
      </c>
      <c r="CO75" s="303">
        <v>16813.414987266064</v>
      </c>
      <c r="CP75" s="303">
        <v>29511678.904974878</v>
      </c>
      <c r="CQ75" s="303">
        <v>76339618.699395195</v>
      </c>
      <c r="CR75" s="303">
        <v>326169.43128660321</v>
      </c>
      <c r="CS75" s="303">
        <v>52111.351308733225</v>
      </c>
      <c r="CT75" s="303">
        <v>102138.92650818825</v>
      </c>
      <c r="CU75" s="303">
        <v>6671810.0321828723</v>
      </c>
      <c r="CV75" s="303">
        <v>46963095.350102544</v>
      </c>
      <c r="CW75" s="303">
        <v>81881681.323574528</v>
      </c>
      <c r="CX75" s="303">
        <v>1.8857360015864369E-2</v>
      </c>
      <c r="CY75" s="303">
        <v>0.77276930365019758</v>
      </c>
      <c r="CZ75" s="303">
        <v>19.99632827778963</v>
      </c>
      <c r="DA75" s="303">
        <v>0.22946836577938423</v>
      </c>
      <c r="DB75" s="303">
        <v>0.82174070789028808</v>
      </c>
      <c r="DC75" s="303">
        <v>83.242228709129222</v>
      </c>
      <c r="DD75" s="303">
        <v>6.8446310531872445</v>
      </c>
      <c r="DE75" s="303">
        <v>7.8383805819751194E-4</v>
      </c>
      <c r="DF75" s="303">
        <v>1.6017096849202828E-2</v>
      </c>
      <c r="DG75" s="303">
        <v>0.26685248115271426</v>
      </c>
      <c r="DH75" s="303">
        <v>12.142742865977864</v>
      </c>
      <c r="DI75" s="303">
        <v>23.997954892213421</v>
      </c>
      <c r="DJ75" s="303">
        <v>86.986788002356803</v>
      </c>
      <c r="DK75" s="303">
        <v>0.99707153090271905</v>
      </c>
      <c r="DL75" s="303">
        <v>9.2303409202186231</v>
      </c>
      <c r="DM75" s="303">
        <v>23.265823065533812</v>
      </c>
      <c r="DN75" s="303">
        <v>0.74078705476133133</v>
      </c>
      <c r="DO75" s="303">
        <v>7.3001551086018193</v>
      </c>
      <c r="DP75" s="303">
        <v>0.16331501549845931</v>
      </c>
      <c r="DQ75" s="303">
        <v>6.3607074833508553E-2</v>
      </c>
      <c r="DR75" s="303">
        <v>68.54596923443215</v>
      </c>
      <c r="DS75" s="303">
        <v>2.9039799089208751</v>
      </c>
      <c r="DT75" s="303">
        <v>2.1313772791530525E-3</v>
      </c>
      <c r="DU75" s="303">
        <v>24.193373764587491</v>
      </c>
      <c r="DV75" s="303">
        <v>20.718257326757122</v>
      </c>
      <c r="DW75" s="303">
        <v>0.27587171368381064</v>
      </c>
      <c r="DX75" s="303">
        <v>1.1518130664154247E-2</v>
      </c>
      <c r="DY75" s="303">
        <v>0.55096988601167496</v>
      </c>
      <c r="EA75" s="303">
        <v>1.9232665450498145E-2</v>
      </c>
      <c r="EB75" s="303">
        <v>31.479100553264871</v>
      </c>
      <c r="EC75" s="303">
        <v>0.12537274700749668</v>
      </c>
      <c r="ED75" s="303">
        <v>28.794700090485183</v>
      </c>
      <c r="EE75" s="303">
        <v>0.14593763321604478</v>
      </c>
      <c r="EF75" s="303">
        <v>0.8544707543112704</v>
      </c>
      <c r="EG75" s="303">
        <v>1.5201284840866714E-2</v>
      </c>
      <c r="EH75" s="303">
        <v>8.208481715454307E-3</v>
      </c>
      <c r="EJ75" s="303">
        <v>0.23814944015954567</v>
      </c>
      <c r="EK75" s="303">
        <v>19.033834949742335</v>
      </c>
      <c r="EL75" s="303">
        <v>0.13678102772733156</v>
      </c>
      <c r="EM75" s="303">
        <v>2.9584459246673948E-3</v>
      </c>
      <c r="EN75" s="303">
        <v>1.081470443168137</v>
      </c>
      <c r="EO75" s="303">
        <v>16.244342514131301</v>
      </c>
      <c r="EP75" s="303">
        <v>7.7834813494446475</v>
      </c>
      <c r="EQ75" s="303">
        <v>0.45042527031751017</v>
      </c>
      <c r="ER75" s="303">
        <v>3.4049647917938373</v>
      </c>
      <c r="ES75" s="303">
        <v>2.0656629161074445E-2</v>
      </c>
      <c r="ET75" s="303">
        <v>6.2159063061800213</v>
      </c>
      <c r="EU75" s="303">
        <v>2.4184435370897779</v>
      </c>
      <c r="EV75" s="303">
        <v>6.0997910802280335E-2</v>
      </c>
      <c r="EW75" s="303">
        <v>0.52864667894495176</v>
      </c>
      <c r="EX75" s="303">
        <v>1.0155226713844709</v>
      </c>
      <c r="EY75" s="303">
        <v>0.68584236180096148</v>
      </c>
      <c r="EZ75" s="303">
        <v>3.4669752991952922</v>
      </c>
      <c r="FB75" s="303">
        <v>10.872749966090305</v>
      </c>
      <c r="FC75" s="303">
        <v>13.976923493486654</v>
      </c>
      <c r="FD75" s="303">
        <v>7.9462864588279798</v>
      </c>
      <c r="FE75" s="303">
        <v>7.2615227978603198E-3</v>
      </c>
      <c r="FF75" s="303">
        <v>56.808989429423761</v>
      </c>
      <c r="FG75" s="303">
        <v>18.762842540979051</v>
      </c>
      <c r="FI75" s="303">
        <v>1.9811986646698355E-2</v>
      </c>
      <c r="FJ75" s="303">
        <v>94.819097706844403</v>
      </c>
      <c r="FK75" s="303">
        <v>0.61091052046404892</v>
      </c>
      <c r="FL75" s="303">
        <v>2.9074890700064339E-2</v>
      </c>
      <c r="FM75" s="303">
        <v>59.491539847175986</v>
      </c>
      <c r="FN75" s="303">
        <v>0.72146775194818114</v>
      </c>
      <c r="FO75" s="303">
        <v>87.966730339641401</v>
      </c>
      <c r="FP75" s="303">
        <v>33.442727447226943</v>
      </c>
      <c r="FQ75" s="303">
        <v>16.432500373001719</v>
      </c>
      <c r="FR75" s="303">
        <v>3.1173099578020826</v>
      </c>
      <c r="FS75" s="303">
        <v>0.85408050420123283</v>
      </c>
      <c r="FT75" s="303">
        <v>9.5900122265850912E-3</v>
      </c>
      <c r="FU75" s="303">
        <v>1.8280283367563294E-2</v>
      </c>
      <c r="FV75" s="303">
        <v>5.2992088059192337</v>
      </c>
      <c r="FW75" s="303">
        <v>4.3066524066589701E-2</v>
      </c>
      <c r="FX75" s="303">
        <v>4.6573716211886733</v>
      </c>
      <c r="FY75" s="303">
        <v>5.7346653547207917E-3</v>
      </c>
      <c r="FZ75" s="303">
        <v>1.7158816631669616E-2</v>
      </c>
      <c r="GB75" s="303">
        <v>2.7720124089341495E-3</v>
      </c>
      <c r="GC75" s="303">
        <v>12.013070131583135</v>
      </c>
      <c r="GD75" s="303">
        <v>19.796151300488951</v>
      </c>
      <c r="GE75" s="303">
        <v>6.3646679831216284</v>
      </c>
      <c r="GF75" s="303">
        <v>6.3804136748923879E-2</v>
      </c>
      <c r="GG75" s="303">
        <v>2.7116992408774587</v>
      </c>
      <c r="GH75" s="303">
        <v>3.2369747165330103</v>
      </c>
      <c r="GI75" s="303">
        <v>4.1945494534838472</v>
      </c>
      <c r="GJ75" s="303">
        <v>6.9071916095206631E-3</v>
      </c>
      <c r="GK75" s="303">
        <v>8.0654671765120253E-3</v>
      </c>
      <c r="GL75" s="303">
        <v>14.97679394677848</v>
      </c>
      <c r="GM75" s="303">
        <v>36.97011222692965</v>
      </c>
      <c r="GN75" s="303">
        <v>0.18017816757269925</v>
      </c>
      <c r="GO75" s="303">
        <v>2.5736518591018928E-2</v>
      </c>
      <c r="GP75" s="303">
        <v>4.2902781173292825E-2</v>
      </c>
      <c r="GQ75" s="303">
        <v>3.9629969510982779</v>
      </c>
      <c r="GR75" s="303">
        <v>23.518968042377828</v>
      </c>
      <c r="GS75" s="303">
        <v>40.130291885258885</v>
      </c>
    </row>
    <row r="76" spans="1:201">
      <c r="A76" s="313">
        <v>74</v>
      </c>
      <c r="B76" s="303">
        <v>35151.066727250814</v>
      </c>
      <c r="C76" s="303">
        <v>1170038.0500813723</v>
      </c>
      <c r="D76" s="303">
        <v>38291357.37872225</v>
      </c>
      <c r="E76" s="303">
        <v>336750.51283171773</v>
      </c>
      <c r="F76" s="303">
        <v>1303680.9540057778</v>
      </c>
      <c r="G76" s="303">
        <v>183318080.53133366</v>
      </c>
      <c r="H76" s="303">
        <v>10529810.063083023</v>
      </c>
      <c r="I76" s="303">
        <v>1683.7638715803623</v>
      </c>
      <c r="J76" s="303">
        <v>31071.294511854649</v>
      </c>
      <c r="K76" s="303">
        <v>475208.08116319776</v>
      </c>
      <c r="L76" s="303">
        <v>19215411.901078492</v>
      </c>
      <c r="M76" s="303">
        <v>45254198.528432727</v>
      </c>
      <c r="N76" s="303">
        <v>149019944.55859444</v>
      </c>
      <c r="O76" s="303">
        <v>1409277.430123508</v>
      </c>
      <c r="P76" s="303">
        <v>20453147.699031174</v>
      </c>
      <c r="Q76" s="303">
        <v>49964179.914292544</v>
      </c>
      <c r="R76" s="303">
        <v>1366982.8713615835</v>
      </c>
      <c r="S76" s="303">
        <v>13676801.42209819</v>
      </c>
      <c r="T76" s="303">
        <v>271600.37186449766</v>
      </c>
      <c r="U76" s="303">
        <v>106562.37402793765</v>
      </c>
      <c r="V76" s="303">
        <v>140925577.63036865</v>
      </c>
      <c r="W76" s="303">
        <v>4455031.1165282428</v>
      </c>
      <c r="X76" s="303">
        <v>4492.1288164556026</v>
      </c>
      <c r="Y76" s="303">
        <v>55405390.535518885</v>
      </c>
      <c r="Z76" s="303">
        <v>44525205.693386555</v>
      </c>
      <c r="AA76" s="303">
        <v>406095.57005128264</v>
      </c>
      <c r="AB76" s="303">
        <v>21912.002558141947</v>
      </c>
      <c r="AC76" s="303">
        <v>948100.540048033</v>
      </c>
      <c r="AE76" s="303">
        <v>30878.027739107609</v>
      </c>
      <c r="AF76" s="303">
        <v>56417976.326738939</v>
      </c>
      <c r="AG76" s="303">
        <v>205529.52389773726</v>
      </c>
      <c r="AH76" s="303">
        <v>61836894.656897187</v>
      </c>
      <c r="AI76" s="303">
        <v>268049.37781330943</v>
      </c>
      <c r="AJ76" s="303">
        <v>1510275.6617786884</v>
      </c>
      <c r="AK76" s="303">
        <v>32001.767582863569</v>
      </c>
      <c r="AL76" s="303">
        <v>14905.643863499165</v>
      </c>
      <c r="AN76" s="303">
        <v>434788.59173041582</v>
      </c>
      <c r="AO76" s="303">
        <v>37861996.165401667</v>
      </c>
      <c r="AP76" s="303">
        <v>239911.57408112288</v>
      </c>
      <c r="AQ76" s="303">
        <v>5930.2124083042145</v>
      </c>
      <c r="AR76" s="303">
        <v>1913250.7153056562</v>
      </c>
      <c r="AS76" s="303">
        <v>29405801.341331422</v>
      </c>
      <c r="AT76" s="303">
        <v>12567845.359633505</v>
      </c>
      <c r="AU76" s="303">
        <v>645727.04904180765</v>
      </c>
      <c r="AV76" s="303">
        <v>5567303.0157234073</v>
      </c>
      <c r="AW76" s="303">
        <v>38339.45261991024</v>
      </c>
      <c r="AX76" s="303">
        <v>11304442.826295823</v>
      </c>
      <c r="AY76" s="303">
        <v>4591961.5855340958</v>
      </c>
      <c r="AZ76" s="303">
        <v>95582.743682205677</v>
      </c>
      <c r="BA76" s="303">
        <v>857214.36829024553</v>
      </c>
      <c r="BB76" s="303">
        <v>1624437.2717125714</v>
      </c>
      <c r="BC76" s="303">
        <v>1045523.5237327218</v>
      </c>
      <c r="BD76" s="303">
        <v>6410975.3811493516</v>
      </c>
      <c r="BF76" s="303">
        <v>16656423.914930046</v>
      </c>
      <c r="BG76" s="303">
        <v>26075602.36250177</v>
      </c>
      <c r="BH76" s="303">
        <v>14442122.098527968</v>
      </c>
      <c r="BI76" s="303">
        <v>13952.951447814703</v>
      </c>
      <c r="BJ76" s="303">
        <v>100090918.13961597</v>
      </c>
      <c r="BK76" s="303">
        <v>34006499.520761788</v>
      </c>
      <c r="BM76" s="303">
        <v>30966.080798476934</v>
      </c>
      <c r="BN76" s="303">
        <v>194664319.23306209</v>
      </c>
      <c r="BO76" s="303">
        <v>987722.00226980448</v>
      </c>
      <c r="BP76" s="303">
        <v>61936.227417767048</v>
      </c>
      <c r="BQ76" s="303">
        <v>110014277.69830298</v>
      </c>
      <c r="BR76" s="303">
        <v>1040127.8811017573</v>
      </c>
      <c r="BS76" s="303">
        <v>163221132.30400553</v>
      </c>
      <c r="BT76" s="303">
        <v>56835817.641909197</v>
      </c>
      <c r="BU76" s="303">
        <v>34729644.810801595</v>
      </c>
      <c r="BV76" s="303">
        <v>6026196.5253478885</v>
      </c>
      <c r="BW76" s="303">
        <v>1556642.6285496354</v>
      </c>
      <c r="BX76" s="303">
        <v>17428.649336695671</v>
      </c>
      <c r="BY76" s="303">
        <v>35158.59917345643</v>
      </c>
      <c r="BZ76" s="303">
        <v>10610908.569607913</v>
      </c>
      <c r="CA76" s="303">
        <v>77845.556018233299</v>
      </c>
      <c r="CB76" s="303">
        <v>7860459.5947848558</v>
      </c>
      <c r="CC76" s="303">
        <v>10573.118223160505</v>
      </c>
      <c r="CD76" s="303">
        <v>39011.827197045088</v>
      </c>
      <c r="CF76" s="303">
        <v>4328.2826214432716</v>
      </c>
      <c r="CG76" s="303">
        <v>20536199.201176673</v>
      </c>
      <c r="CH76" s="303">
        <v>32629973.488665283</v>
      </c>
      <c r="CI76" s="303">
        <v>11189724.994255096</v>
      </c>
      <c r="CJ76" s="303">
        <v>98458.595451563597</v>
      </c>
      <c r="CK76" s="303">
        <v>5292281.7103678882</v>
      </c>
      <c r="CL76" s="303">
        <v>5466068.2073304057</v>
      </c>
      <c r="CM76" s="303">
        <v>7357418.1796301901</v>
      </c>
      <c r="CN76" s="303">
        <v>11703.188262760639</v>
      </c>
      <c r="CO76" s="303">
        <v>16775.222243875265</v>
      </c>
      <c r="CP76" s="303">
        <v>27752801.989571929</v>
      </c>
      <c r="CQ76" s="303">
        <v>73576543.851501763</v>
      </c>
      <c r="CR76" s="303">
        <v>284897.56747925282</v>
      </c>
      <c r="CS76" s="303">
        <v>48149.216310471296</v>
      </c>
      <c r="CT76" s="303">
        <v>92843.630393862724</v>
      </c>
      <c r="CU76" s="303">
        <v>6025682.0431601405</v>
      </c>
      <c r="CV76" s="303">
        <v>44699624.774646163</v>
      </c>
      <c r="CW76" s="303">
        <v>78489997.557920665</v>
      </c>
      <c r="CX76" s="303">
        <v>1.7818533911145261E-2</v>
      </c>
      <c r="CY76" s="303">
        <v>0.67554424114295863</v>
      </c>
      <c r="CZ76" s="303">
        <v>18.799414038523636</v>
      </c>
      <c r="DA76" s="303">
        <v>0.1996245102410798</v>
      </c>
      <c r="DB76" s="303">
        <v>0.73040956216757047</v>
      </c>
      <c r="DC76" s="303">
        <v>82.354277881335946</v>
      </c>
      <c r="DD76" s="303">
        <v>6.3453901666645347</v>
      </c>
      <c r="DE76" s="303">
        <v>7.8311357843283136E-4</v>
      </c>
      <c r="DF76" s="303">
        <v>1.5461010539039104E-2</v>
      </c>
      <c r="DG76" s="303">
        <v>0.23173489554843626</v>
      </c>
      <c r="DH76" s="303">
        <v>11.245273208017363</v>
      </c>
      <c r="DI76" s="303">
        <v>22.81770059934491</v>
      </c>
      <c r="DJ76" s="303">
        <v>86.287688695454548</v>
      </c>
      <c r="DK76" s="303">
        <v>0.89238505354588527</v>
      </c>
      <c r="DL76" s="303">
        <v>8.5460037081601161</v>
      </c>
      <c r="DM76" s="303">
        <v>22.298843774666128</v>
      </c>
      <c r="DN76" s="303">
        <v>0.66094114593698605</v>
      </c>
      <c r="DO76" s="303">
        <v>6.7698499804850139</v>
      </c>
      <c r="DP76" s="303">
        <v>0.14146778801918286</v>
      </c>
      <c r="DQ76" s="303">
        <v>5.5808917877842222E-2</v>
      </c>
      <c r="DR76" s="303">
        <v>67.093979088397134</v>
      </c>
      <c r="DS76" s="303">
        <v>2.630260969506153</v>
      </c>
      <c r="DT76" s="303">
        <v>2.1302918889251981E-3</v>
      </c>
      <c r="DU76" s="303">
        <v>22.975015927979907</v>
      </c>
      <c r="DV76" s="303">
        <v>19.60810920894362</v>
      </c>
      <c r="DW76" s="303">
        <v>0.23790293210830316</v>
      </c>
      <c r="DX76" s="303">
        <v>1.1424517000471524E-2</v>
      </c>
      <c r="DY76" s="303">
        <v>0.48283342733059986</v>
      </c>
      <c r="EA76" s="303">
        <v>1.7929835583795361E-2</v>
      </c>
      <c r="EB76" s="303">
        <v>30.132958960993435</v>
      </c>
      <c r="EC76" s="303">
        <v>0.10807089024163102</v>
      </c>
      <c r="ED76" s="303">
        <v>27.317537260765747</v>
      </c>
      <c r="EE76" s="303">
        <v>0.12768031108387176</v>
      </c>
      <c r="EF76" s="303">
        <v>0.76079983923020855</v>
      </c>
      <c r="EG76" s="303">
        <v>1.4422059045705361E-2</v>
      </c>
      <c r="EH76" s="303">
        <v>8.1890627927443099E-3</v>
      </c>
      <c r="EJ76" s="303">
        <v>0.20898314638181092</v>
      </c>
      <c r="EK76" s="303">
        <v>17.79139976242254</v>
      </c>
      <c r="EL76" s="303">
        <v>0.11895970811513455</v>
      </c>
      <c r="EM76" s="303">
        <v>2.9527459807062164E-3</v>
      </c>
      <c r="EN76" s="303">
        <v>0.96175145640223758</v>
      </c>
      <c r="EO76" s="303">
        <v>15.325764569497997</v>
      </c>
      <c r="EP76" s="303">
        <v>7.233624324211414</v>
      </c>
      <c r="EQ76" s="303">
        <v>0.39247951731983505</v>
      </c>
      <c r="ER76" s="303">
        <v>3.060175761137649</v>
      </c>
      <c r="ES76" s="303">
        <v>1.8952171584885796E-2</v>
      </c>
      <c r="ET76" s="303">
        <v>5.6674923025786219</v>
      </c>
      <c r="EU76" s="303">
        <v>2.1643250034261956</v>
      </c>
      <c r="EV76" s="303">
        <v>5.3066381836274337E-2</v>
      </c>
      <c r="EW76" s="303">
        <v>0.45910373954285449</v>
      </c>
      <c r="EX76" s="303">
        <v>0.90733401850234663</v>
      </c>
      <c r="EY76" s="303">
        <v>0.60073542866466378</v>
      </c>
      <c r="EZ76" s="303">
        <v>3.157886268518622</v>
      </c>
      <c r="FB76" s="303">
        <v>10.099026416343666</v>
      </c>
      <c r="FC76" s="303">
        <v>13.104957550262226</v>
      </c>
      <c r="FD76" s="303">
        <v>7.3104581577580499</v>
      </c>
      <c r="FE76" s="303">
        <v>7.2464049832654956E-3</v>
      </c>
      <c r="FF76" s="303">
        <v>55.302640211711399</v>
      </c>
      <c r="FG76" s="303">
        <v>17.734437571165834</v>
      </c>
      <c r="FI76" s="303">
        <v>1.8931209620723942E-2</v>
      </c>
      <c r="FJ76" s="303">
        <v>94.58682320187944</v>
      </c>
      <c r="FK76" s="303">
        <v>0.54213722491909433</v>
      </c>
      <c r="FL76" s="303">
        <v>2.6198449566688573E-2</v>
      </c>
      <c r="FM76" s="303">
        <v>58.02280173809806</v>
      </c>
      <c r="FN76" s="303">
        <v>0.63430145842677688</v>
      </c>
      <c r="FO76" s="303">
        <v>87.315976100252101</v>
      </c>
      <c r="FP76" s="303">
        <v>31.897710662926158</v>
      </c>
      <c r="FQ76" s="303">
        <v>15.309646106554938</v>
      </c>
      <c r="FR76" s="303">
        <v>2.8378170021125864</v>
      </c>
      <c r="FS76" s="303">
        <v>0.76044493734515739</v>
      </c>
      <c r="FT76" s="303">
        <v>9.53759174203264E-3</v>
      </c>
      <c r="FU76" s="303">
        <v>1.748758864298363E-2</v>
      </c>
      <c r="FV76" s="303">
        <v>4.8502371709281578</v>
      </c>
      <c r="FW76" s="303">
        <v>3.9787076271517736E-2</v>
      </c>
      <c r="FX76" s="303">
        <v>4.2437624474263229</v>
      </c>
      <c r="FY76" s="303">
        <v>5.7303613052640204E-3</v>
      </c>
      <c r="FZ76" s="303">
        <v>1.6003386351797926E-2</v>
      </c>
      <c r="GB76" s="303">
        <v>2.7693826852344659E-3</v>
      </c>
      <c r="GC76" s="303">
        <v>11.173793834376331</v>
      </c>
      <c r="GD76" s="303">
        <v>18.545633507904704</v>
      </c>
      <c r="GE76" s="303">
        <v>5.8741109284605209</v>
      </c>
      <c r="GF76" s="303">
        <v>5.5944866979014907E-2</v>
      </c>
      <c r="GG76" s="303">
        <v>2.4484022301993074</v>
      </c>
      <c r="GH76" s="303">
        <v>2.9762812168413566</v>
      </c>
      <c r="GI76" s="303">
        <v>3.8661627189156973</v>
      </c>
      <c r="GJ76" s="303">
        <v>6.8978548788258083E-3</v>
      </c>
      <c r="GK76" s="303">
        <v>8.0471459539386975E-3</v>
      </c>
      <c r="GL76" s="303">
        <v>14.084186744573705</v>
      </c>
      <c r="GM76" s="303">
        <v>35.631997248647266</v>
      </c>
      <c r="GN76" s="303">
        <v>0.15737931495249716</v>
      </c>
      <c r="GO76" s="303">
        <v>2.3779717270731433E-2</v>
      </c>
      <c r="GP76" s="303">
        <v>3.8998353461279459E-2</v>
      </c>
      <c r="GQ76" s="303">
        <v>3.5792025627441819</v>
      </c>
      <c r="GR76" s="303">
        <v>22.385429212959405</v>
      </c>
      <c r="GS76" s="303">
        <v>38.468024363414578</v>
      </c>
    </row>
    <row r="77" spans="1:201">
      <c r="A77" s="313">
        <v>75</v>
      </c>
      <c r="B77" s="303">
        <v>33489.352919727564</v>
      </c>
      <c r="C77" s="303">
        <v>1022540.6869636178</v>
      </c>
      <c r="D77" s="303">
        <v>35970436.192241788</v>
      </c>
      <c r="E77" s="303">
        <v>293330.92358493805</v>
      </c>
      <c r="F77" s="303">
        <v>1158725.6686964035</v>
      </c>
      <c r="G77" s="303">
        <v>181277958.45256633</v>
      </c>
      <c r="H77" s="303">
        <v>9757725.8436989784</v>
      </c>
      <c r="I77" s="303">
        <v>1682.6188896894455</v>
      </c>
      <c r="J77" s="303">
        <v>30170.114439159632</v>
      </c>
      <c r="K77" s="303">
        <v>413072.7864600718</v>
      </c>
      <c r="L77" s="303">
        <v>17779961.956580877</v>
      </c>
      <c r="M77" s="303">
        <v>43004449.987800926</v>
      </c>
      <c r="N77" s="303">
        <v>147766408.27733985</v>
      </c>
      <c r="O77" s="303">
        <v>1261209.8690143228</v>
      </c>
      <c r="P77" s="303">
        <v>18924728.333256602</v>
      </c>
      <c r="Q77" s="303">
        <v>47873971.172917694</v>
      </c>
      <c r="R77" s="303">
        <v>1219738.2712058127</v>
      </c>
      <c r="S77" s="303">
        <v>12677663.899267852</v>
      </c>
      <c r="T77" s="303">
        <v>235758.71170908213</v>
      </c>
      <c r="U77" s="303">
        <v>94051.877447992563</v>
      </c>
      <c r="V77" s="303">
        <v>137838475.79172364</v>
      </c>
      <c r="W77" s="303">
        <v>4033228.2861534953</v>
      </c>
      <c r="X77" s="303">
        <v>4490.4419966340065</v>
      </c>
      <c r="Y77" s="303">
        <v>52582926.496758431</v>
      </c>
      <c r="Z77" s="303">
        <v>42114612.502206653</v>
      </c>
      <c r="AA77" s="303">
        <v>350494.92872735858</v>
      </c>
      <c r="AB77" s="303">
        <v>21770.097432166338</v>
      </c>
      <c r="AC77" s="303">
        <v>830922.09716254473</v>
      </c>
      <c r="AE77" s="303">
        <v>29069.762121081352</v>
      </c>
      <c r="AF77" s="303">
        <v>53973972.725053117</v>
      </c>
      <c r="AG77" s="303">
        <v>177683.81844937801</v>
      </c>
      <c r="AH77" s="303">
        <v>58613648.323880643</v>
      </c>
      <c r="AI77" s="303">
        <v>235088.6475584805</v>
      </c>
      <c r="AJ77" s="303">
        <v>1344639.5864249468</v>
      </c>
      <c r="AK77" s="303">
        <v>30630.024825453758</v>
      </c>
      <c r="AL77" s="303">
        <v>14878.65985763073</v>
      </c>
      <c r="AN77" s="303">
        <v>382027.59931337833</v>
      </c>
      <c r="AO77" s="303">
        <v>35355612.281988055</v>
      </c>
      <c r="AP77" s="303">
        <v>209203.96375596523</v>
      </c>
      <c r="AQ77" s="303">
        <v>5921.3373576700687</v>
      </c>
      <c r="AR77" s="303">
        <v>1701050.5936563611</v>
      </c>
      <c r="AS77" s="303">
        <v>27729356.020996958</v>
      </c>
      <c r="AT77" s="303">
        <v>11675013.944242477</v>
      </c>
      <c r="AU77" s="303">
        <v>562783.35366141796</v>
      </c>
      <c r="AV77" s="303">
        <v>4999787.9886443913</v>
      </c>
      <c r="AW77" s="303">
        <v>35567.8531486094</v>
      </c>
      <c r="AX77" s="303">
        <v>10298934.523073941</v>
      </c>
      <c r="AY77" s="303">
        <v>4106883.6738830209</v>
      </c>
      <c r="AZ77" s="303">
        <v>83681.191148459911</v>
      </c>
      <c r="BA77" s="303">
        <v>744435.85674512386</v>
      </c>
      <c r="BB77" s="303">
        <v>1451205.6842922866</v>
      </c>
      <c r="BC77" s="303">
        <v>915656.34666398168</v>
      </c>
      <c r="BD77" s="303">
        <v>5836826.8602752388</v>
      </c>
      <c r="BF77" s="303">
        <v>15460881.885597855</v>
      </c>
      <c r="BG77" s="303">
        <v>24434990.339597255</v>
      </c>
      <c r="BH77" s="303">
        <v>13277074.587346852</v>
      </c>
      <c r="BI77" s="303">
        <v>13931.396903663874</v>
      </c>
      <c r="BJ77" s="303">
        <v>97375718.586796895</v>
      </c>
      <c r="BK77" s="303">
        <v>32125031.580198973</v>
      </c>
      <c r="BM77" s="303">
        <v>29783.028896510601</v>
      </c>
      <c r="BN77" s="303">
        <v>194163807.46112806</v>
      </c>
      <c r="BO77" s="303">
        <v>876672.1776778996</v>
      </c>
      <c r="BP77" s="303">
        <v>56371.857303410769</v>
      </c>
      <c r="BQ77" s="303">
        <v>107233122.98297451</v>
      </c>
      <c r="BR77" s="303">
        <v>914351.20421269536</v>
      </c>
      <c r="BS77" s="303">
        <v>161955247.26711965</v>
      </c>
      <c r="BT77" s="303">
        <v>54165096.151783556</v>
      </c>
      <c r="BU77" s="303">
        <v>32325895.27988556</v>
      </c>
      <c r="BV77" s="303">
        <v>5483702.3571392298</v>
      </c>
      <c r="BW77" s="303">
        <v>1385908.0642793477</v>
      </c>
      <c r="BX77" s="303">
        <v>17355.03744623065</v>
      </c>
      <c r="BY77" s="303">
        <v>33860.708481907845</v>
      </c>
      <c r="BZ77" s="303">
        <v>9706321.1096441448</v>
      </c>
      <c r="CA77" s="303">
        <v>72349.810162246227</v>
      </c>
      <c r="CB77" s="303">
        <v>7158046.2202571034</v>
      </c>
      <c r="CC77" s="303">
        <v>10567.272843539715</v>
      </c>
      <c r="CD77" s="303">
        <v>36768.257687568665</v>
      </c>
      <c r="CF77" s="303">
        <v>4325.1728641688824</v>
      </c>
      <c r="CG77" s="303">
        <v>19088126.437526137</v>
      </c>
      <c r="CH77" s="303">
        <v>30540038.978832632</v>
      </c>
      <c r="CI77" s="303">
        <v>10322322.014941752</v>
      </c>
      <c r="CJ77" s="303">
        <v>86841.746776252985</v>
      </c>
      <c r="CK77" s="303">
        <v>4776046.1393907666</v>
      </c>
      <c r="CL77" s="303">
        <v>5024688.2384920716</v>
      </c>
      <c r="CM77" s="303">
        <v>6779388.9299743176</v>
      </c>
      <c r="CN77" s="303">
        <v>11691.219390660524</v>
      </c>
      <c r="CO77" s="303">
        <v>16746.192706912756</v>
      </c>
      <c r="CP77" s="303">
        <v>26084960.800272167</v>
      </c>
      <c r="CQ77" s="303">
        <v>70879427.700808883</v>
      </c>
      <c r="CR77" s="303">
        <v>249312.15075540543</v>
      </c>
      <c r="CS77" s="303">
        <v>44885.010749787092</v>
      </c>
      <c r="CT77" s="303">
        <v>84981.239394634962</v>
      </c>
      <c r="CU77" s="303">
        <v>5438160.2109597921</v>
      </c>
      <c r="CV77" s="303">
        <v>42523780.100045264</v>
      </c>
      <c r="CW77" s="303">
        <v>75173218.326281816</v>
      </c>
      <c r="CX77" s="303">
        <v>1.697618952200566E-2</v>
      </c>
      <c r="CY77" s="303">
        <v>0.59038376774549839</v>
      </c>
      <c r="CZ77" s="303">
        <v>17.659941287430382</v>
      </c>
      <c r="DA77" s="303">
        <v>0.17388553165609794</v>
      </c>
      <c r="DB77" s="303">
        <v>0.64919588319851651</v>
      </c>
      <c r="DC77" s="303">
        <v>81.437768281738997</v>
      </c>
      <c r="DD77" s="303">
        <v>5.8801229316274428</v>
      </c>
      <c r="DE77" s="303">
        <v>7.8258105075423531E-4</v>
      </c>
      <c r="DF77" s="303">
        <v>1.5012585237795419E-2</v>
      </c>
      <c r="DG77" s="303">
        <v>0.20143466161164159</v>
      </c>
      <c r="DH77" s="303">
        <v>10.405216961218768</v>
      </c>
      <c r="DI77" s="303">
        <v>21.683350852951836</v>
      </c>
      <c r="DJ77" s="303">
        <v>85.561847944904372</v>
      </c>
      <c r="DK77" s="303">
        <v>0.79862546042074112</v>
      </c>
      <c r="DL77" s="303">
        <v>7.9073793868703461</v>
      </c>
      <c r="DM77" s="303">
        <v>21.365990713526894</v>
      </c>
      <c r="DN77" s="303">
        <v>0.58974785098146643</v>
      </c>
      <c r="DO77" s="303">
        <v>6.2752890864074038</v>
      </c>
      <c r="DP77" s="303">
        <v>0.12279903456235192</v>
      </c>
      <c r="DQ77" s="303">
        <v>4.9256912232227251E-2</v>
      </c>
      <c r="DR77" s="303">
        <v>65.624224983510175</v>
      </c>
      <c r="DS77" s="303">
        <v>2.38122757500396</v>
      </c>
      <c r="DT77" s="303">
        <v>2.1294919522513297E-3</v>
      </c>
      <c r="DU77" s="303">
        <v>21.804621574291509</v>
      </c>
      <c r="DV77" s="303">
        <v>18.546526812750173</v>
      </c>
      <c r="DW77" s="303">
        <v>0.20533041328867357</v>
      </c>
      <c r="DX77" s="303">
        <v>1.1350530265582248E-2</v>
      </c>
      <c r="DY77" s="303">
        <v>0.42315867049015243</v>
      </c>
      <c r="EA77" s="303">
        <v>1.6879836357906401E-2</v>
      </c>
      <c r="EB77" s="303">
        <v>28.827611534073842</v>
      </c>
      <c r="EC77" s="303">
        <v>9.342914865560116E-2</v>
      </c>
      <c r="ED77" s="303">
        <v>25.893611426660414</v>
      </c>
      <c r="EE77" s="303">
        <v>0.11198008328696478</v>
      </c>
      <c r="EF77" s="303">
        <v>0.6773608335645559</v>
      </c>
      <c r="EG77" s="303">
        <v>1.3803863347869075E-2</v>
      </c>
      <c r="EH77" s="303">
        <v>8.1742379572336803E-3</v>
      </c>
      <c r="EJ77" s="303">
        <v>0.18362333149417473</v>
      </c>
      <c r="EK77" s="303">
        <v>16.61364681371106</v>
      </c>
      <c r="EL77" s="303">
        <v>0.10373339660771706</v>
      </c>
      <c r="EM77" s="303">
        <v>2.9483269534801692E-3</v>
      </c>
      <c r="EN77" s="303">
        <v>0.85508285598708633</v>
      </c>
      <c r="EO77" s="303">
        <v>14.452032002415391</v>
      </c>
      <c r="EP77" s="303">
        <v>6.7197409290085801</v>
      </c>
      <c r="EQ77" s="303">
        <v>0.34206548932468583</v>
      </c>
      <c r="ER77" s="303">
        <v>2.748230152097916</v>
      </c>
      <c r="ES77" s="303">
        <v>1.7582099109792769E-2</v>
      </c>
      <c r="ET77" s="303">
        <v>5.1633798349183095</v>
      </c>
      <c r="EU77" s="303">
        <v>1.9356936803542557</v>
      </c>
      <c r="EV77" s="303">
        <v>4.6458783990997073E-2</v>
      </c>
      <c r="EW77" s="303">
        <v>0.39870223636493407</v>
      </c>
      <c r="EX77" s="303">
        <v>0.81057502689174354</v>
      </c>
      <c r="EY77" s="303">
        <v>0.52611652960122823</v>
      </c>
      <c r="EZ77" s="303">
        <v>2.8750750545667154</v>
      </c>
      <c r="FB77" s="303">
        <v>9.3741523018434627</v>
      </c>
      <c r="FC77" s="303">
        <v>12.28042622716106</v>
      </c>
      <c r="FD77" s="303">
        <v>6.7207227280071944</v>
      </c>
      <c r="FE77" s="303">
        <v>7.235210723991338E-3</v>
      </c>
      <c r="FF77" s="303">
        <v>53.802427137802944</v>
      </c>
      <c r="FG77" s="303">
        <v>16.753249380546865</v>
      </c>
      <c r="FI77" s="303">
        <v>1.8207947168039831E-2</v>
      </c>
      <c r="FJ77" s="303">
        <v>94.343625996203016</v>
      </c>
      <c r="FK77" s="303">
        <v>0.48118460505879262</v>
      </c>
      <c r="FL77" s="303">
        <v>2.3844772633347711E-2</v>
      </c>
      <c r="FM77" s="303">
        <v>56.55598859323505</v>
      </c>
      <c r="FN77" s="303">
        <v>0.55759903458414517</v>
      </c>
      <c r="FO77" s="303">
        <v>86.638784451927279</v>
      </c>
      <c r="FP77" s="303">
        <v>30.398833636294455</v>
      </c>
      <c r="FQ77" s="303">
        <v>14.25001665029064</v>
      </c>
      <c r="FR77" s="303">
        <v>2.5823492012179607</v>
      </c>
      <c r="FS77" s="303">
        <v>0.67703835920837485</v>
      </c>
      <c r="FT77" s="303">
        <v>9.4973086343143401E-3</v>
      </c>
      <c r="FU77" s="303">
        <v>1.6842028835399068E-2</v>
      </c>
      <c r="FV77" s="303">
        <v>4.4367510218496085</v>
      </c>
      <c r="FW77" s="303">
        <v>3.6978185556037199E-2</v>
      </c>
      <c r="FX77" s="303">
        <v>3.8645383746547273</v>
      </c>
      <c r="FY77" s="303">
        <v>5.7271932581007736E-3</v>
      </c>
      <c r="FZ77" s="303">
        <v>1.5083031878629735E-2</v>
      </c>
      <c r="GB77" s="303">
        <v>2.7673929565812795E-3</v>
      </c>
      <c r="GC77" s="303">
        <v>10.385894069687666</v>
      </c>
      <c r="GD77" s="303">
        <v>17.357794373179615</v>
      </c>
      <c r="GE77" s="303">
        <v>5.4187627118797144</v>
      </c>
      <c r="GF77" s="303">
        <v>4.93440917914863E-2</v>
      </c>
      <c r="GG77" s="303">
        <v>2.2095728570742068</v>
      </c>
      <c r="GH77" s="303">
        <v>2.7359492522709496</v>
      </c>
      <c r="GI77" s="303">
        <v>3.5624209604752828</v>
      </c>
      <c r="GJ77" s="303">
        <v>6.8908004299904849E-3</v>
      </c>
      <c r="GK77" s="303">
        <v>8.0332203607324532E-3</v>
      </c>
      <c r="GL77" s="303">
        <v>13.237778991611817</v>
      </c>
      <c r="GM77" s="303">
        <v>34.325825060745444</v>
      </c>
      <c r="GN77" s="303">
        <v>0.13772169359809203</v>
      </c>
      <c r="GO77" s="303">
        <v>2.2167606185763702E-2</v>
      </c>
      <c r="GP77" s="303">
        <v>3.5695808074612465E-2</v>
      </c>
      <c r="GQ77" s="303">
        <v>3.2302197202348206</v>
      </c>
      <c r="GR77" s="303">
        <v>21.295773154609222</v>
      </c>
      <c r="GS77" s="303">
        <v>36.842467626753987</v>
      </c>
    </row>
    <row r="78" spans="1:201">
      <c r="A78" s="313">
        <v>76</v>
      </c>
      <c r="B78" s="303">
        <v>32142.509662866592</v>
      </c>
      <c r="C78" s="303">
        <v>893465.49779009819</v>
      </c>
      <c r="D78" s="303">
        <v>33763822.70916152</v>
      </c>
      <c r="E78" s="303">
        <v>255906.43667685986</v>
      </c>
      <c r="F78" s="303">
        <v>1029901.8530315161</v>
      </c>
      <c r="G78" s="303">
        <v>179175890.74688238</v>
      </c>
      <c r="H78" s="303">
        <v>9038660.9891078472</v>
      </c>
      <c r="I78" s="303">
        <v>1681.7773589491844</v>
      </c>
      <c r="J78" s="303">
        <v>29443.659128755331</v>
      </c>
      <c r="K78" s="303">
        <v>359497.3561809659</v>
      </c>
      <c r="L78" s="303">
        <v>16438105.606102318</v>
      </c>
      <c r="M78" s="303">
        <v>40844355.761454999</v>
      </c>
      <c r="N78" s="303">
        <v>146467008.86864647</v>
      </c>
      <c r="O78" s="303">
        <v>1128664.0516063571</v>
      </c>
      <c r="P78" s="303">
        <v>17499804.957515955</v>
      </c>
      <c r="Q78" s="303">
        <v>45858648.361438304</v>
      </c>
      <c r="R78" s="303">
        <v>1088510.326716125</v>
      </c>
      <c r="S78" s="303">
        <v>11746528.283079296</v>
      </c>
      <c r="T78" s="303">
        <v>205151.18370017409</v>
      </c>
      <c r="U78" s="303">
        <v>83546.139160245657</v>
      </c>
      <c r="V78" s="303">
        <v>134719730.63694733</v>
      </c>
      <c r="W78" s="303">
        <v>3649756.5736826658</v>
      </c>
      <c r="X78" s="303">
        <v>4489.1989670395851</v>
      </c>
      <c r="Y78" s="303">
        <v>49874505.812436968</v>
      </c>
      <c r="Z78" s="303">
        <v>39811807.63419205</v>
      </c>
      <c r="AA78" s="303">
        <v>302835.76908838749</v>
      </c>
      <c r="AB78" s="303">
        <v>21657.96735560894</v>
      </c>
      <c r="AC78" s="303">
        <v>728369.31332832575</v>
      </c>
      <c r="AE78" s="303">
        <v>27613.238145112991</v>
      </c>
      <c r="AF78" s="303">
        <v>51606632.93719855</v>
      </c>
      <c r="AG78" s="303">
        <v>154136.10858857632</v>
      </c>
      <c r="AH78" s="303">
        <v>55511299.361801326</v>
      </c>
      <c r="AI78" s="303">
        <v>206757.716555655</v>
      </c>
      <c r="AJ78" s="303">
        <v>1197177.6594155133</v>
      </c>
      <c r="AK78" s="303">
        <v>29542.444254487753</v>
      </c>
      <c r="AL78" s="303">
        <v>14858.064945161343</v>
      </c>
      <c r="AN78" s="303">
        <v>336173.95095703006</v>
      </c>
      <c r="AO78" s="303">
        <v>32983460.918751419</v>
      </c>
      <c r="AP78" s="303">
        <v>182982.56175333261</v>
      </c>
      <c r="AQ78" s="303">
        <v>5914.4567030072212</v>
      </c>
      <c r="AR78" s="303">
        <v>1512110.1495414376</v>
      </c>
      <c r="AS78" s="303">
        <v>26136080.496106744</v>
      </c>
      <c r="AT78" s="303">
        <v>10841166.765982121</v>
      </c>
      <c r="AU78" s="303">
        <v>490675.71315926313</v>
      </c>
      <c r="AV78" s="303">
        <v>4486905.5178461373</v>
      </c>
      <c r="AW78" s="303">
        <v>33341.518141239882</v>
      </c>
      <c r="AX78" s="303">
        <v>9375730.3808207512</v>
      </c>
      <c r="AY78" s="303">
        <v>3670885.801749289</v>
      </c>
      <c r="AZ78" s="303">
        <v>73772.857854634523</v>
      </c>
      <c r="BA78" s="303">
        <v>646570.53214272857</v>
      </c>
      <c r="BB78" s="303">
        <v>1296360.0269574225</v>
      </c>
      <c r="BC78" s="303">
        <v>801886.40460577607</v>
      </c>
      <c r="BD78" s="303">
        <v>5311865.7761739194</v>
      </c>
      <c r="BF78" s="303">
        <v>14341977.158593327</v>
      </c>
      <c r="BG78" s="303">
        <v>22885060.29768464</v>
      </c>
      <c r="BH78" s="303">
        <v>12197645.461447179</v>
      </c>
      <c r="BI78" s="303">
        <v>13915.444460093975</v>
      </c>
      <c r="BJ78" s="303">
        <v>94675607.589389548</v>
      </c>
      <c r="BK78" s="303">
        <v>30331619.435658634</v>
      </c>
      <c r="BM78" s="303">
        <v>28811.793256223202</v>
      </c>
      <c r="BN78" s="303">
        <v>193640108.52543512</v>
      </c>
      <c r="BO78" s="303">
        <v>778299.6290602684</v>
      </c>
      <c r="BP78" s="303">
        <v>51821.455577760935</v>
      </c>
      <c r="BQ78" s="303">
        <v>104459759.94548863</v>
      </c>
      <c r="BR78" s="303">
        <v>803757.00103467703</v>
      </c>
      <c r="BS78" s="303">
        <v>160639999.87018543</v>
      </c>
      <c r="BT78" s="303">
        <v>51578062.19749628</v>
      </c>
      <c r="BU78" s="303">
        <v>30060869.458776921</v>
      </c>
      <c r="BV78" s="303">
        <v>4988169.3073455393</v>
      </c>
      <c r="BW78" s="303">
        <v>1233908.7895472646</v>
      </c>
      <c r="BX78" s="303">
        <v>17298.490386843681</v>
      </c>
      <c r="BY78" s="303">
        <v>32804.058289796114</v>
      </c>
      <c r="BZ78" s="303">
        <v>8873960.9771849215</v>
      </c>
      <c r="CA78" s="303">
        <v>67643.062224239111</v>
      </c>
      <c r="CB78" s="303">
        <v>6514619.5495675206</v>
      </c>
      <c r="CC78" s="303">
        <v>10562.971707671881</v>
      </c>
      <c r="CD78" s="303">
        <v>34982.387100279331</v>
      </c>
      <c r="CF78" s="303">
        <v>4322.8200682997704</v>
      </c>
      <c r="CG78" s="303">
        <v>17730183.660050243</v>
      </c>
      <c r="CH78" s="303">
        <v>28557869.458772421</v>
      </c>
      <c r="CI78" s="303">
        <v>9517780.9794059396</v>
      </c>
      <c r="CJ78" s="303">
        <v>77090.341971576214</v>
      </c>
      <c r="CK78" s="303">
        <v>4308158.2779804766</v>
      </c>
      <c r="CL78" s="303">
        <v>4617958.5290355086</v>
      </c>
      <c r="CM78" s="303">
        <v>6245012.3686605096</v>
      </c>
      <c r="CN78" s="303">
        <v>11682.17828771472</v>
      </c>
      <c r="CO78" s="303">
        <v>16724.134225726128</v>
      </c>
      <c r="CP78" s="303">
        <v>24504829.624949962</v>
      </c>
      <c r="CQ78" s="303">
        <v>68249270.871698081</v>
      </c>
      <c r="CR78" s="303">
        <v>218645.36456793547</v>
      </c>
      <c r="CS78" s="303">
        <v>42196.854951053858</v>
      </c>
      <c r="CT78" s="303">
        <v>78332.547348111868</v>
      </c>
      <c r="CU78" s="303">
        <v>4904506.1582057178</v>
      </c>
      <c r="CV78" s="303">
        <v>40434065.224041611</v>
      </c>
      <c r="CW78" s="303">
        <v>71935120.09215875</v>
      </c>
      <c r="CX78" s="303">
        <v>1.6293457119271222E-2</v>
      </c>
      <c r="CY78" s="303">
        <v>0.51585969503303841</v>
      </c>
      <c r="CZ78" s="303">
        <v>16.576588715696637</v>
      </c>
      <c r="DA78" s="303">
        <v>0.15170042848512763</v>
      </c>
      <c r="DB78" s="303">
        <v>0.57702013612832548</v>
      </c>
      <c r="DC78" s="303">
        <v>80.493430072122578</v>
      </c>
      <c r="DD78" s="303">
        <v>5.4468058033809053</v>
      </c>
      <c r="DE78" s="303">
        <v>7.8218965730501681E-4</v>
      </c>
      <c r="DF78" s="303">
        <v>1.4651102609319268E-2</v>
      </c>
      <c r="DG78" s="303">
        <v>0.17530863970287816</v>
      </c>
      <c r="DH78" s="303">
        <v>9.6199337029297496</v>
      </c>
      <c r="DI78" s="303">
        <v>20.594205869151764</v>
      </c>
      <c r="DJ78" s="303">
        <v>84.809450861409928</v>
      </c>
      <c r="DK78" s="303">
        <v>0.71469457226728206</v>
      </c>
      <c r="DL78" s="303">
        <v>7.3119991240318569</v>
      </c>
      <c r="DM78" s="303">
        <v>20.466558988523346</v>
      </c>
      <c r="DN78" s="303">
        <v>0.52629866677656267</v>
      </c>
      <c r="DO78" s="303">
        <v>5.8143883071581044</v>
      </c>
      <c r="DP78" s="303">
        <v>0.1068565700714872</v>
      </c>
      <c r="DQ78" s="303">
        <v>4.3754839941746421E-2</v>
      </c>
      <c r="DR78" s="303">
        <v>64.139405650390685</v>
      </c>
      <c r="DS78" s="303">
        <v>2.1548249637001535</v>
      </c>
      <c r="DT78" s="303">
        <v>2.1289024731934295E-3</v>
      </c>
      <c r="DU78" s="303">
        <v>20.681517707311915</v>
      </c>
      <c r="DV78" s="303">
        <v>17.532412478279529</v>
      </c>
      <c r="DW78" s="303">
        <v>0.17741025198650248</v>
      </c>
      <c r="DX78" s="303">
        <v>1.1292067696380961E-2</v>
      </c>
      <c r="DY78" s="303">
        <v>0.3709322345696946</v>
      </c>
      <c r="EA78" s="303">
        <v>1.6034081712123335E-2</v>
      </c>
      <c r="EB78" s="303">
        <v>27.563210410201204</v>
      </c>
      <c r="EC78" s="303">
        <v>8.1047365641912728E-2</v>
      </c>
      <c r="ED78" s="303">
        <v>24.523094135361617</v>
      </c>
      <c r="EE78" s="303">
        <v>9.8485173829439998E-2</v>
      </c>
      <c r="EF78" s="303">
        <v>0.60307703677130953</v>
      </c>
      <c r="EG78" s="303">
        <v>1.3313729446020703E-2</v>
      </c>
      <c r="EH78" s="303">
        <v>8.1629232476533795E-3</v>
      </c>
      <c r="EJ78" s="303">
        <v>0.16158356345781286</v>
      </c>
      <c r="EK78" s="303">
        <v>15.498969895569999</v>
      </c>
      <c r="EL78" s="303">
        <v>9.0731563159081388E-2</v>
      </c>
      <c r="EM78" s="303">
        <v>2.9449009673600261E-3</v>
      </c>
      <c r="EN78" s="303">
        <v>0.76010641309482108</v>
      </c>
      <c r="EO78" s="303">
        <v>13.621646007986129</v>
      </c>
      <c r="EP78" s="303">
        <v>6.2398068544923211</v>
      </c>
      <c r="EQ78" s="303">
        <v>0.29823772652405151</v>
      </c>
      <c r="ER78" s="303">
        <v>2.4663143840830388</v>
      </c>
      <c r="ES78" s="303">
        <v>1.6481564799003125E-2</v>
      </c>
      <c r="ET78" s="303">
        <v>4.7005306303774494</v>
      </c>
      <c r="EU78" s="303">
        <v>1.7301952068756503</v>
      </c>
      <c r="EV78" s="303">
        <v>4.0957797330900866E-2</v>
      </c>
      <c r="EW78" s="303">
        <v>0.34628788336458632</v>
      </c>
      <c r="EX78" s="303">
        <v>0.72408554837272376</v>
      </c>
      <c r="EY78" s="303">
        <v>0.46074675708048862</v>
      </c>
      <c r="EZ78" s="303">
        <v>2.6164923428213762</v>
      </c>
      <c r="FB78" s="303">
        <v>8.6957444723416053</v>
      </c>
      <c r="FC78" s="303">
        <v>11.501469441320879</v>
      </c>
      <c r="FD78" s="303">
        <v>6.1743264709114865</v>
      </c>
      <c r="FE78" s="303">
        <v>7.2269258914229367E-3</v>
      </c>
      <c r="FF78" s="303">
        <v>52.310550853752737</v>
      </c>
      <c r="FG78" s="303">
        <v>15.817982412027993</v>
      </c>
      <c r="FI78" s="303">
        <v>1.7614179244450898E-2</v>
      </c>
      <c r="FJ78" s="303">
        <v>94.089162215492934</v>
      </c>
      <c r="FK78" s="303">
        <v>0.42719024187438992</v>
      </c>
      <c r="FL78" s="303">
        <v>2.1919994921048559E-2</v>
      </c>
      <c r="FM78" s="303">
        <v>55.093284869331995</v>
      </c>
      <c r="FN78" s="303">
        <v>0.49015534266516902</v>
      </c>
      <c r="FO78" s="303">
        <v>85.935186157665171</v>
      </c>
      <c r="FP78" s="303">
        <v>28.946924189527333</v>
      </c>
      <c r="FQ78" s="303">
        <v>13.251539875411641</v>
      </c>
      <c r="FR78" s="303">
        <v>2.3489960226586115</v>
      </c>
      <c r="FS78" s="303">
        <v>0.60278427106365806</v>
      </c>
      <c r="FT78" s="303">
        <v>9.4663640237351455E-3</v>
      </c>
      <c r="FU78" s="303">
        <v>1.6316460003489235E-2</v>
      </c>
      <c r="FV78" s="303">
        <v>4.0562799219839736</v>
      </c>
      <c r="FW78" s="303">
        <v>3.4572553831132627E-2</v>
      </c>
      <c r="FX78" s="303">
        <v>3.5171604752051047</v>
      </c>
      <c r="FY78" s="303">
        <v>5.7248621517965118E-3</v>
      </c>
      <c r="FZ78" s="303">
        <v>1.4350434124662748E-2</v>
      </c>
      <c r="GB78" s="303">
        <v>2.765887557624767E-3</v>
      </c>
      <c r="GC78" s="303">
        <v>9.6470342404780531</v>
      </c>
      <c r="GD78" s="303">
        <v>16.231204752064976</v>
      </c>
      <c r="GE78" s="303">
        <v>4.9964142366792776</v>
      </c>
      <c r="GF78" s="303">
        <v>4.3803274941985881E-2</v>
      </c>
      <c r="GG78" s="303">
        <v>1.9931108949084582</v>
      </c>
      <c r="GH78" s="303">
        <v>2.5144843988021468</v>
      </c>
      <c r="GI78" s="303">
        <v>3.2816177372829785</v>
      </c>
      <c r="GJ78" s="303">
        <v>6.885471607223176E-3</v>
      </c>
      <c r="GK78" s="303">
        <v>8.0226388128369647E-3</v>
      </c>
      <c r="GL78" s="303">
        <v>12.435882932160851</v>
      </c>
      <c r="GM78" s="303">
        <v>33.052080250340431</v>
      </c>
      <c r="GN78" s="303">
        <v>0.12078115653179997</v>
      </c>
      <c r="GO78" s="303">
        <v>2.0839991952930348E-2</v>
      </c>
      <c r="GP78" s="303">
        <v>3.2903068913233822E-2</v>
      </c>
      <c r="GQ78" s="303">
        <v>2.9132338687486237</v>
      </c>
      <c r="GR78" s="303">
        <v>20.249250624098377</v>
      </c>
      <c r="GS78" s="303">
        <v>35.255472523722474</v>
      </c>
    </row>
    <row r="79" spans="1:201">
      <c r="A79" s="313">
        <v>77</v>
      </c>
      <c r="B79" s="303">
        <v>31051.319523334503</v>
      </c>
      <c r="C79" s="303">
        <v>780611.64033919573</v>
      </c>
      <c r="D79" s="303">
        <v>31668558.650391757</v>
      </c>
      <c r="E79" s="303">
        <v>223668.20127925277</v>
      </c>
      <c r="F79" s="303">
        <v>915476.87148448825</v>
      </c>
      <c r="G79" s="303">
        <v>177013716.78977242</v>
      </c>
      <c r="H79" s="303">
        <v>8369401.4019232988</v>
      </c>
      <c r="I79" s="303">
        <v>1681.1589155495167</v>
      </c>
      <c r="J79" s="303">
        <v>28858.245462954044</v>
      </c>
      <c r="K79" s="303">
        <v>313332.50090220571</v>
      </c>
      <c r="L79" s="303">
        <v>15185324.37400803</v>
      </c>
      <c r="M79" s="303">
        <v>38772328.293842047</v>
      </c>
      <c r="N79" s="303">
        <v>145122212.86117044</v>
      </c>
      <c r="O79" s="303">
        <v>1010070.0351518989</v>
      </c>
      <c r="P79" s="303">
        <v>16172621.003200024</v>
      </c>
      <c r="Q79" s="303">
        <v>43916561.585411012</v>
      </c>
      <c r="R79" s="303">
        <v>971608.10897234082</v>
      </c>
      <c r="S79" s="303">
        <v>10879352.701110721</v>
      </c>
      <c r="T79" s="303">
        <v>179029.47826445103</v>
      </c>
      <c r="U79" s="303">
        <v>74728.373840749264</v>
      </c>
      <c r="V79" s="303">
        <v>131575032.63784684</v>
      </c>
      <c r="W79" s="303">
        <v>3301385.6257426739</v>
      </c>
      <c r="X79" s="303">
        <v>4488.2830819785595</v>
      </c>
      <c r="Y79" s="303">
        <v>47278221.932564408</v>
      </c>
      <c r="Z79" s="303">
        <v>37614110.345519394</v>
      </c>
      <c r="AA79" s="303">
        <v>262016.07190990448</v>
      </c>
      <c r="AB79" s="303">
        <v>21569.382291793823</v>
      </c>
      <c r="AC79" s="303">
        <v>638678.2947678268</v>
      </c>
      <c r="AE79" s="303">
        <v>26440.670202374458</v>
      </c>
      <c r="AF79" s="303">
        <v>49315972.387505233</v>
      </c>
      <c r="AG79" s="303">
        <v>134236.58388364315</v>
      </c>
      <c r="AH79" s="303">
        <v>52529695.527409643</v>
      </c>
      <c r="AI79" s="303">
        <v>182417.23195135593</v>
      </c>
      <c r="AJ79" s="303">
        <v>1065964.9422082901</v>
      </c>
      <c r="AK79" s="303">
        <v>28680.680520921946</v>
      </c>
      <c r="AL79" s="303">
        <v>14842.350176513195</v>
      </c>
      <c r="AN79" s="303">
        <v>296341.21852216125</v>
      </c>
      <c r="AO79" s="303">
        <v>30741764.062695682</v>
      </c>
      <c r="AP79" s="303">
        <v>160604.03189212084</v>
      </c>
      <c r="AQ79" s="303">
        <v>5909.1222134828568</v>
      </c>
      <c r="AR79" s="303">
        <v>1343988.9674107432</v>
      </c>
      <c r="AS79" s="303">
        <v>24623056.421471387</v>
      </c>
      <c r="AT79" s="303">
        <v>10062918.699798733</v>
      </c>
      <c r="AU79" s="303">
        <v>428034.34689295292</v>
      </c>
      <c r="AV79" s="303">
        <v>4023893.0500746369</v>
      </c>
      <c r="AW79" s="303">
        <v>31554.347462743521</v>
      </c>
      <c r="AX79" s="303">
        <v>8529043.3222670257</v>
      </c>
      <c r="AY79" s="303">
        <v>3279371.2074783444</v>
      </c>
      <c r="AZ79" s="303">
        <v>65529.192937910557</v>
      </c>
      <c r="BA79" s="303">
        <v>561719.86810037494</v>
      </c>
      <c r="BB79" s="303">
        <v>1158021.3360077441</v>
      </c>
      <c r="BC79" s="303">
        <v>702296.64455550909</v>
      </c>
      <c r="BD79" s="303">
        <v>4832206.6168744564</v>
      </c>
      <c r="BF79" s="303">
        <v>13295835.410797715</v>
      </c>
      <c r="BG79" s="303">
        <v>21422099.065102935</v>
      </c>
      <c r="BH79" s="303">
        <v>11198574.844820499</v>
      </c>
      <c r="BI79" s="303">
        <v>13903.643768876791</v>
      </c>
      <c r="BJ79" s="303">
        <v>91994369.155992016</v>
      </c>
      <c r="BK79" s="303">
        <v>28623672.092393786</v>
      </c>
      <c r="BM79" s="303">
        <v>28014.639825224876</v>
      </c>
      <c r="BN79" s="303">
        <v>193092534.48249954</v>
      </c>
      <c r="BO79" s="303">
        <v>691198.64348068833</v>
      </c>
      <c r="BP79" s="303">
        <v>48102.362120717764</v>
      </c>
      <c r="BQ79" s="303">
        <v>101698161.56282407</v>
      </c>
      <c r="BR79" s="303">
        <v>706582.9965724349</v>
      </c>
      <c r="BS79" s="303">
        <v>159275602.14828417</v>
      </c>
      <c r="BT79" s="303">
        <v>49075758.555552423</v>
      </c>
      <c r="BU79" s="303">
        <v>27929618.365658462</v>
      </c>
      <c r="BV79" s="303">
        <v>4535819.3428322375</v>
      </c>
      <c r="BW79" s="303">
        <v>1098660.238484323</v>
      </c>
      <c r="BX79" s="303">
        <v>17255.06739038229</v>
      </c>
      <c r="BY79" s="303">
        <v>31944.067770838737</v>
      </c>
      <c r="BZ79" s="303">
        <v>8108706.1196356714</v>
      </c>
      <c r="CA79" s="303">
        <v>63612.381612837315</v>
      </c>
      <c r="CB79" s="303">
        <v>5925746.0061217248</v>
      </c>
      <c r="CC79" s="303">
        <v>10559.807851999998</v>
      </c>
      <c r="CD79" s="303">
        <v>33561.785073071718</v>
      </c>
      <c r="CF79" s="303">
        <v>4321.0400744974613</v>
      </c>
      <c r="CG79" s="303">
        <v>16458098.489409536</v>
      </c>
      <c r="CH79" s="303">
        <v>26680655.774394631</v>
      </c>
      <c r="CI79" s="303">
        <v>8772084.4196040928</v>
      </c>
      <c r="CJ79" s="303">
        <v>68909.03902593255</v>
      </c>
      <c r="CK79" s="303">
        <v>3884415.7748534679</v>
      </c>
      <c r="CL79" s="303">
        <v>4243313.8473289311</v>
      </c>
      <c r="CM79" s="303">
        <v>5751232.5426949859</v>
      </c>
      <c r="CN79" s="303">
        <v>11675.350266724825</v>
      </c>
      <c r="CO79" s="303">
        <v>16707.377330094576</v>
      </c>
      <c r="CP79" s="303">
        <v>23009055.596658707</v>
      </c>
      <c r="CQ79" s="303">
        <v>65686824.4295654</v>
      </c>
      <c r="CR79" s="303">
        <v>192230.24708649516</v>
      </c>
      <c r="CS79" s="303">
        <v>39983.922999769449</v>
      </c>
      <c r="CT79" s="303">
        <v>72711.547089606524</v>
      </c>
      <c r="CU79" s="303">
        <v>4420283.9934242368</v>
      </c>
      <c r="CV79" s="303">
        <v>38428818.798215955</v>
      </c>
      <c r="CW79" s="303">
        <v>68778946.935866356</v>
      </c>
      <c r="CX79" s="303">
        <v>1.5740318614097883E-2</v>
      </c>
      <c r="CY79" s="303">
        <v>0.45070132391303647</v>
      </c>
      <c r="CZ79" s="303">
        <v>15.547903935179075</v>
      </c>
      <c r="DA79" s="303">
        <v>0.1325897168245341</v>
      </c>
      <c r="DB79" s="303">
        <v>0.51291158225554523</v>
      </c>
      <c r="DC79" s="303">
        <v>79.522089578181593</v>
      </c>
      <c r="DD79" s="303">
        <v>5.0435019281898832</v>
      </c>
      <c r="DE79" s="303">
        <v>7.8190202111567562E-4</v>
      </c>
      <c r="DF79" s="303">
        <v>1.435980200537443E-2</v>
      </c>
      <c r="DG79" s="303">
        <v>0.15279637962126094</v>
      </c>
      <c r="DH79" s="303">
        <v>8.8867791238188971</v>
      </c>
      <c r="DI79" s="303">
        <v>19.549465183712243</v>
      </c>
      <c r="DJ79" s="303">
        <v>84.030767581157093</v>
      </c>
      <c r="DK79" s="303">
        <v>0.63959826726603153</v>
      </c>
      <c r="DL79" s="303">
        <v>6.7574576342868928</v>
      </c>
      <c r="DM79" s="303">
        <v>19.599812257369862</v>
      </c>
      <c r="DN79" s="303">
        <v>0.46977602309398925</v>
      </c>
      <c r="DO79" s="303">
        <v>5.3851469651597048</v>
      </c>
      <c r="DP79" s="303">
        <v>9.3250624461353626E-2</v>
      </c>
      <c r="DQ79" s="303">
        <v>3.9136793984429048E-2</v>
      </c>
      <c r="DR79" s="303">
        <v>62.642230294868106</v>
      </c>
      <c r="DS79" s="303">
        <v>1.949145927278408</v>
      </c>
      <c r="DT79" s="303">
        <v>2.1284681351331448E-3</v>
      </c>
      <c r="DU79" s="303">
        <v>19.604913735801421</v>
      </c>
      <c r="DV79" s="303">
        <v>16.564585653598662</v>
      </c>
      <c r="DW79" s="303">
        <v>0.15349685237638658</v>
      </c>
      <c r="DX79" s="303">
        <v>1.1245881065795358E-2</v>
      </c>
      <c r="DY79" s="303">
        <v>0.32525583205425651</v>
      </c>
      <c r="EA79" s="303">
        <v>1.5353210815777067E-2</v>
      </c>
      <c r="EB79" s="303">
        <v>26.339763827542377</v>
      </c>
      <c r="EC79" s="303">
        <v>7.0583859915516536E-2</v>
      </c>
      <c r="ED79" s="303">
        <v>23.205918130732609</v>
      </c>
      <c r="EE79" s="303">
        <v>8.6891038929512665E-2</v>
      </c>
      <c r="EF79" s="303">
        <v>0.53697876300409142</v>
      </c>
      <c r="EG79" s="303">
        <v>1.292536316541598E-2</v>
      </c>
      <c r="EH79" s="303">
        <v>8.1542896570207558E-3</v>
      </c>
      <c r="EJ79" s="303">
        <v>0.14243777649018907</v>
      </c>
      <c r="EK79" s="303">
        <v>14.4455937149264</v>
      </c>
      <c r="EL79" s="303">
        <v>7.9635210719513766E-2</v>
      </c>
      <c r="EM79" s="303">
        <v>2.9422448411679644E-3</v>
      </c>
      <c r="EN79" s="303">
        <v>0.67559538143923914</v>
      </c>
      <c r="EO79" s="303">
        <v>12.833085598198837</v>
      </c>
      <c r="EP79" s="303">
        <v>5.7918737378185483</v>
      </c>
      <c r="EQ79" s="303">
        <v>0.26016366220703291</v>
      </c>
      <c r="ER79" s="303">
        <v>2.2118106276003746</v>
      </c>
      <c r="ES79" s="303">
        <v>1.559812064328896E-2</v>
      </c>
      <c r="ET79" s="303">
        <v>4.2760433327033054</v>
      </c>
      <c r="EU79" s="303">
        <v>1.5456629955748646</v>
      </c>
      <c r="EV79" s="303">
        <v>3.6381014395524498E-2</v>
      </c>
      <c r="EW79" s="303">
        <v>0.30084387471802448</v>
      </c>
      <c r="EX79" s="303">
        <v>0.64681608247245137</v>
      </c>
      <c r="EY79" s="303">
        <v>0.40352461349751712</v>
      </c>
      <c r="EZ79" s="303">
        <v>2.3802242271810061</v>
      </c>
      <c r="FB79" s="303">
        <v>8.0614538706982461</v>
      </c>
      <c r="FC79" s="303">
        <v>10.76622104382909</v>
      </c>
      <c r="FD79" s="303">
        <v>5.6686068896984656</v>
      </c>
      <c r="FE79" s="303">
        <v>7.2207972534812075E-3</v>
      </c>
      <c r="FF79" s="303">
        <v>50.829102115345094</v>
      </c>
      <c r="FG79" s="303">
        <v>14.927285458186079</v>
      </c>
      <c r="FI79" s="303">
        <v>1.7126837019894963E-2</v>
      </c>
      <c r="FJ79" s="303">
        <v>93.823097590023096</v>
      </c>
      <c r="FK79" s="303">
        <v>0.37938257281232834</v>
      </c>
      <c r="FL79" s="303">
        <v>2.0346852893670296E-2</v>
      </c>
      <c r="FM79" s="303">
        <v>53.636785960372016</v>
      </c>
      <c r="FN79" s="303">
        <v>0.43089569404746203</v>
      </c>
      <c r="FO79" s="303">
        <v>85.205294646712545</v>
      </c>
      <c r="FP79" s="303">
        <v>27.542567555399209</v>
      </c>
      <c r="FQ79" s="303">
        <v>12.312034154071705</v>
      </c>
      <c r="FR79" s="303">
        <v>2.1359783398131675</v>
      </c>
      <c r="FS79" s="303">
        <v>0.53671318059448025</v>
      </c>
      <c r="FT79" s="303">
        <v>9.4426013784226093E-3</v>
      </c>
      <c r="FU79" s="303">
        <v>1.5888708022865766E-2</v>
      </c>
      <c r="FV79" s="303">
        <v>3.7064825855004822</v>
      </c>
      <c r="FW79" s="303">
        <v>3.2512461963147145E-2</v>
      </c>
      <c r="FX79" s="303">
        <v>3.1992351173015838</v>
      </c>
      <c r="FY79" s="303">
        <v>5.7231474224484673E-3</v>
      </c>
      <c r="FZ79" s="303">
        <v>1.3767676414322208E-2</v>
      </c>
      <c r="GB79" s="303">
        <v>2.7647486569458888E-3</v>
      </c>
      <c r="GC79" s="303">
        <v>8.9548897351943157</v>
      </c>
      <c r="GD79" s="303">
        <v>15.164268028423834</v>
      </c>
      <c r="GE79" s="303">
        <v>4.604956509747085</v>
      </c>
      <c r="GF79" s="303">
        <v>3.9154601020629544E-2</v>
      </c>
      <c r="GG79" s="303">
        <v>1.7970721829755885</v>
      </c>
      <c r="GH79" s="303">
        <v>2.3104898844897508</v>
      </c>
      <c r="GI79" s="303">
        <v>3.0221472127196263</v>
      </c>
      <c r="GJ79" s="303">
        <v>6.881447174150717E-3</v>
      </c>
      <c r="GK79" s="303">
        <v>8.0146004582374447E-3</v>
      </c>
      <c r="GL79" s="303">
        <v>11.676797029769695</v>
      </c>
      <c r="GM79" s="303">
        <v>31.811126546940649</v>
      </c>
      <c r="GN79" s="303">
        <v>0.10618926959362332</v>
      </c>
      <c r="GO79" s="303">
        <v>1.9747079125406984E-2</v>
      </c>
      <c r="GP79" s="303">
        <v>3.0542004896701943E-2</v>
      </c>
      <c r="GQ79" s="303">
        <v>2.6256101274510359</v>
      </c>
      <c r="GR79" s="303">
        <v>19.245029623448705</v>
      </c>
      <c r="GS79" s="303">
        <v>33.708628981246676</v>
      </c>
    </row>
    <row r="80" spans="1:201">
      <c r="A80" s="313">
        <v>78</v>
      </c>
      <c r="B80" s="303">
        <v>30167.600009530783</v>
      </c>
      <c r="C80" s="303">
        <v>682024.38544800878</v>
      </c>
      <c r="D80" s="303">
        <v>29681464.109159142</v>
      </c>
      <c r="E80" s="303">
        <v>195913.09959390759</v>
      </c>
      <c r="F80" s="303">
        <v>813894.50444608927</v>
      </c>
      <c r="G80" s="303">
        <v>174793478.65157101</v>
      </c>
      <c r="H80" s="303">
        <v>7746877.8873583674</v>
      </c>
      <c r="I80" s="303">
        <v>1680.7044598460197</v>
      </c>
      <c r="J80" s="303">
        <v>28386.638452619314</v>
      </c>
      <c r="K80" s="303">
        <v>273577.87518876791</v>
      </c>
      <c r="L80" s="303">
        <v>14017126.245213091</v>
      </c>
      <c r="M80" s="303">
        <v>36786606.604227006</v>
      </c>
      <c r="N80" s="303">
        <v>143732631.5502972</v>
      </c>
      <c r="O80" s="303">
        <v>904008.15395632386</v>
      </c>
      <c r="P80" s="303">
        <v>14937591.088846862</v>
      </c>
      <c r="Q80" s="303">
        <v>42046002.943131685</v>
      </c>
      <c r="R80" s="303">
        <v>867511.37142130733</v>
      </c>
      <c r="S80" s="303">
        <v>10072267.037486464</v>
      </c>
      <c r="T80" s="303">
        <v>156749.26788139343</v>
      </c>
      <c r="U80" s="303">
        <v>67330.957401245832</v>
      </c>
      <c r="V80" s="303">
        <v>128410059.59969373</v>
      </c>
      <c r="W80" s="303">
        <v>2985122.7387712598</v>
      </c>
      <c r="X80" s="303">
        <v>4487.6083199381828</v>
      </c>
      <c r="Y80" s="303">
        <v>44791920.772748113</v>
      </c>
      <c r="Z80" s="303">
        <v>35518684.039448231</v>
      </c>
      <c r="AA80" s="303">
        <v>227080.79867520928</v>
      </c>
      <c r="AB80" s="303">
        <v>21499.411323934793</v>
      </c>
      <c r="AC80" s="303">
        <v>560287.56936496496</v>
      </c>
      <c r="AE80" s="303">
        <v>25497.188230901957</v>
      </c>
      <c r="AF80" s="303">
        <v>47101759.236225635</v>
      </c>
      <c r="AG80" s="303">
        <v>117431.03246092796</v>
      </c>
      <c r="AH80" s="303">
        <v>49668191.853353947</v>
      </c>
      <c r="AI80" s="303">
        <v>161514.13389530778</v>
      </c>
      <c r="AJ80" s="303">
        <v>949269.77076008916</v>
      </c>
      <c r="AK80" s="303">
        <v>27998.240856617689</v>
      </c>
      <c r="AL80" s="303">
        <v>14830.361922055483</v>
      </c>
      <c r="AN80" s="303">
        <v>261753.63448521495</v>
      </c>
      <c r="AO80" s="303">
        <v>28626448.210103422</v>
      </c>
      <c r="AP80" s="303">
        <v>141515.03529548645</v>
      </c>
      <c r="AQ80" s="303">
        <v>5904.9863956868649</v>
      </c>
      <c r="AR80" s="303">
        <v>1194485.9530994594</v>
      </c>
      <c r="AS80" s="303">
        <v>23187342.15692842</v>
      </c>
      <c r="AT80" s="303">
        <v>9337020.061792165</v>
      </c>
      <c r="AU80" s="303">
        <v>373654.7001055181</v>
      </c>
      <c r="AV80" s="303">
        <v>3606331.8107278943</v>
      </c>
      <c r="AW80" s="303">
        <v>30120.611732304096</v>
      </c>
      <c r="AX80" s="303">
        <v>7753367.727023989</v>
      </c>
      <c r="AY80" s="303">
        <v>2928119.3577798605</v>
      </c>
      <c r="AZ80" s="303">
        <v>58674.712108373642</v>
      </c>
      <c r="BA80" s="303">
        <v>488214.19053611159</v>
      </c>
      <c r="BB80" s="303">
        <v>1034491.8045651615</v>
      </c>
      <c r="BC80" s="303">
        <v>615185.27195522189</v>
      </c>
      <c r="BD80" s="303">
        <v>4394227.4775625765</v>
      </c>
      <c r="BF80" s="303">
        <v>12318656.837793499</v>
      </c>
      <c r="BG80" s="303">
        <v>20042403.67372486</v>
      </c>
      <c r="BH80" s="303">
        <v>10274797.477837533</v>
      </c>
      <c r="BI80" s="303">
        <v>13894.91829892993</v>
      </c>
      <c r="BJ80" s="303">
        <v>89335580.619009793</v>
      </c>
      <c r="BK80" s="303">
        <v>26998515.906199753</v>
      </c>
      <c r="BM80" s="303">
        <v>27360.514401584864</v>
      </c>
      <c r="BN80" s="303">
        <v>192520420.28733292</v>
      </c>
      <c r="BO80" s="303">
        <v>614112.84106782079</v>
      </c>
      <c r="BP80" s="303">
        <v>45064.355476200581</v>
      </c>
      <c r="BQ80" s="303">
        <v>98952121.457598373</v>
      </c>
      <c r="BR80" s="303">
        <v>621259.94877919555</v>
      </c>
      <c r="BS80" s="303">
        <v>157862420.61259755</v>
      </c>
      <c r="BT80" s="303">
        <v>46658824.24329336</v>
      </c>
      <c r="BU80" s="303">
        <v>25927006.984648913</v>
      </c>
      <c r="BV80" s="303">
        <v>4123140.3266967833</v>
      </c>
      <c r="BW80" s="303">
        <v>978377.12825977802</v>
      </c>
      <c r="BX80" s="303">
        <v>17221.733620375395</v>
      </c>
      <c r="BY80" s="303">
        <v>31244.335781276226</v>
      </c>
      <c r="BZ80" s="303">
        <v>7405715.1822871864</v>
      </c>
      <c r="CA80" s="303">
        <v>60160.930260628462</v>
      </c>
      <c r="CB80" s="303">
        <v>5387256.7314121723</v>
      </c>
      <c r="CC80" s="303">
        <v>10557.481262147427</v>
      </c>
      <c r="CD80" s="303">
        <v>32432.459666609764</v>
      </c>
      <c r="CF80" s="303">
        <v>4319.693496465683</v>
      </c>
      <c r="CG80" s="303">
        <v>15267645.618723601</v>
      </c>
      <c r="CH80" s="303">
        <v>24905343.495519876</v>
      </c>
      <c r="CI80" s="303">
        <v>8081406.5932792425</v>
      </c>
      <c r="CJ80" s="303">
        <v>62048.409407526255</v>
      </c>
      <c r="CK80" s="303">
        <v>3500936.1491486728</v>
      </c>
      <c r="CL80" s="303">
        <v>3898359.4787223041</v>
      </c>
      <c r="CM80" s="303">
        <v>5295177.9885533452</v>
      </c>
      <c r="CN80" s="303">
        <v>11670.19467484951</v>
      </c>
      <c r="CO80" s="303">
        <v>16694.651097744703</v>
      </c>
      <c r="CP80" s="303">
        <v>21594279.601716191</v>
      </c>
      <c r="CQ80" s="303">
        <v>63192605.827961922</v>
      </c>
      <c r="CR80" s="303">
        <v>169487.95620438457</v>
      </c>
      <c r="CS80" s="303">
        <v>38162.856030464172</v>
      </c>
      <c r="CT80" s="303">
        <v>67960.469587683678</v>
      </c>
      <c r="CU80" s="303">
        <v>3981352.9076002538</v>
      </c>
      <c r="CV80" s="303">
        <v>36506237.326334387</v>
      </c>
      <c r="CW80" s="303">
        <v>65707428.895968616</v>
      </c>
      <c r="CX80" s="303">
        <v>1.5292349673444229E-2</v>
      </c>
      <c r="CY80" s="303">
        <v>0.39378005345759909</v>
      </c>
      <c r="CZ80" s="303">
        <v>14.572325748047996</v>
      </c>
      <c r="DA80" s="303">
        <v>0.1161365909360602</v>
      </c>
      <c r="DB80" s="303">
        <v>0.4559983229151518</v>
      </c>
      <c r="DC80" s="303">
        <v>78.524664184754954</v>
      </c>
      <c r="DD80" s="303">
        <v>4.6683617723681934</v>
      </c>
      <c r="DE80" s="303">
        <v>7.8169065511702728E-4</v>
      </c>
      <c r="DF80" s="303">
        <v>1.4125131352875927E-2</v>
      </c>
      <c r="DG80" s="303">
        <v>0.13341006360003388</v>
      </c>
      <c r="DH80" s="303">
        <v>8.2031243998389023</v>
      </c>
      <c r="DI80" s="303">
        <v>18.548240889378672</v>
      </c>
      <c r="DJ80" s="303">
        <v>83.226152065262127</v>
      </c>
      <c r="DK80" s="303">
        <v>0.57243758228891128</v>
      </c>
      <c r="DL80" s="303">
        <v>6.2414211599475049</v>
      </c>
      <c r="DM80" s="303">
        <v>18.764988289337385</v>
      </c>
      <c r="DN80" s="303">
        <v>0.41944487524518576</v>
      </c>
      <c r="DO80" s="303">
        <v>4.9856494002313845</v>
      </c>
      <c r="DP80" s="303">
        <v>8.1645588511455522E-2</v>
      </c>
      <c r="DQ80" s="303">
        <v>3.5262614093577407E-2</v>
      </c>
      <c r="DR80" s="303">
        <v>61.135402092296133</v>
      </c>
      <c r="DS80" s="303">
        <v>1.7624235664360661</v>
      </c>
      <c r="DT80" s="303">
        <v>2.1281481442868662E-3</v>
      </c>
      <c r="DU80" s="303">
        <v>18.57391642314979</v>
      </c>
      <c r="DV80" s="303">
        <v>15.641797151919951</v>
      </c>
      <c r="DW80" s="303">
        <v>0.13303072432803295</v>
      </c>
      <c r="DX80" s="303">
        <v>1.1209399484081235E-2</v>
      </c>
      <c r="DY80" s="303">
        <v>0.28533426148403185</v>
      </c>
      <c r="EA80" s="303">
        <v>1.4805362463294633E-2</v>
      </c>
      <c r="EB80" s="303">
        <v>25.157147960004107</v>
      </c>
      <c r="EC80" s="303">
        <v>6.1747217525598877E-2</v>
      </c>
      <c r="ED80" s="303">
        <v>21.941798487086892</v>
      </c>
      <c r="EE80" s="303">
        <v>7.6934238864594232E-2</v>
      </c>
      <c r="EF80" s="303">
        <v>0.47819368825014047</v>
      </c>
      <c r="EG80" s="303">
        <v>1.2617811868187083E-2</v>
      </c>
      <c r="EH80" s="303">
        <v>8.1477033887972141E-3</v>
      </c>
      <c r="EJ80" s="303">
        <v>0.12581309434519827</v>
      </c>
      <c r="EK80" s="303">
        <v>13.451604127244574</v>
      </c>
      <c r="EL80" s="303">
        <v>7.0169967235351655E-2</v>
      </c>
      <c r="EM80" s="303">
        <v>2.9401855524725127E-3</v>
      </c>
      <c r="EN80" s="303">
        <v>0.60044331663134431</v>
      </c>
      <c r="EO80" s="303">
        <v>12.084817644129226</v>
      </c>
      <c r="EP80" s="303">
        <v>5.3740711714644558</v>
      </c>
      <c r="EQ80" s="303">
        <v>0.22711115564899692</v>
      </c>
      <c r="ER80" s="303">
        <v>1.9822900177412288</v>
      </c>
      <c r="ES80" s="303">
        <v>1.4889388418026086E-2</v>
      </c>
      <c r="ET80" s="303">
        <v>3.8871576942964365</v>
      </c>
      <c r="EU80" s="303">
        <v>1.3801077864030296</v>
      </c>
      <c r="EV80" s="303">
        <v>3.2575489643075432E-2</v>
      </c>
      <c r="EW80" s="303">
        <v>0.26147597248057824</v>
      </c>
      <c r="EX80" s="303">
        <v>0.57781831437190367</v>
      </c>
      <c r="EY80" s="303">
        <v>0.35347228414028814</v>
      </c>
      <c r="EZ80" s="303">
        <v>2.1644866478420832</v>
      </c>
      <c r="FB80" s="303">
        <v>7.4689766215205955</v>
      </c>
      <c r="FC80" s="303">
        <v>10.072820013818623</v>
      </c>
      <c r="FD80" s="303">
        <v>5.2010000004656698</v>
      </c>
      <c r="FE80" s="303">
        <v>7.2162657184048655E-3</v>
      </c>
      <c r="FF80" s="303">
        <v>49.36005748479581</v>
      </c>
      <c r="FG80" s="303">
        <v>14.079764209788962</v>
      </c>
      <c r="FI80" s="303">
        <v>1.6726935411623532E-2</v>
      </c>
      <c r="FJ80" s="303">
        <v>93.545108976379311</v>
      </c>
      <c r="FK80" s="303">
        <v>0.33707200070323601</v>
      </c>
      <c r="FL80" s="303">
        <v>1.906180426901324E-2</v>
      </c>
      <c r="FM80" s="303">
        <v>52.188492666774955</v>
      </c>
      <c r="FN80" s="303">
        <v>0.37886311744222567</v>
      </c>
      <c r="FO80" s="303">
        <v>84.449305986092881</v>
      </c>
      <c r="FP80" s="303">
        <v>26.186122366742499</v>
      </c>
      <c r="FQ80" s="303">
        <v>11.429235850223812</v>
      </c>
      <c r="FR80" s="303">
        <v>1.941642240172494</v>
      </c>
      <c r="FS80" s="303">
        <v>0.47795294845076164</v>
      </c>
      <c r="FT80" s="303">
        <v>9.4243599253181955E-3</v>
      </c>
      <c r="FU80" s="303">
        <v>1.5540667273760951E-2</v>
      </c>
      <c r="FV80" s="303">
        <v>3.3851460333300736</v>
      </c>
      <c r="FW80" s="303">
        <v>3.07484157513685E-2</v>
      </c>
      <c r="FX80" s="303">
        <v>2.9085115871061733</v>
      </c>
      <c r="FY80" s="303">
        <v>5.7218864698909532E-3</v>
      </c>
      <c r="FZ80" s="303">
        <v>1.3304405860363619E-2</v>
      </c>
      <c r="GB80" s="303">
        <v>2.7638870704434155E-3</v>
      </c>
      <c r="GC80" s="303">
        <v>8.3071615545179256</v>
      </c>
      <c r="GD80" s="303">
        <v>14.155248180536695</v>
      </c>
      <c r="GE80" s="303">
        <v>4.2423811855328513</v>
      </c>
      <c r="GF80" s="303">
        <v>3.5256342979940271E-2</v>
      </c>
      <c r="GG80" s="303">
        <v>1.6196605442541967</v>
      </c>
      <c r="GH80" s="303">
        <v>2.122661784105929</v>
      </c>
      <c r="GI80" s="303">
        <v>2.7825004953567762</v>
      </c>
      <c r="GJ80" s="303">
        <v>6.8784084701862995E-3</v>
      </c>
      <c r="GK80" s="303">
        <v>8.0084956300763427E-3</v>
      </c>
      <c r="GL80" s="303">
        <v>10.958816577850007</v>
      </c>
      <c r="GM80" s="303">
        <v>30.603214545403411</v>
      </c>
      <c r="GN80" s="303">
        <v>9.3626276546174309E-2</v>
      </c>
      <c r="GO80" s="303">
        <v>1.8847698803577537E-2</v>
      </c>
      <c r="GP80" s="303">
        <v>2.8546346185857652E-2</v>
      </c>
      <c r="GQ80" s="303">
        <v>2.3648888919134619</v>
      </c>
      <c r="GR80" s="303">
        <v>18.28220696751081</v>
      </c>
      <c r="GS80" s="303">
        <v>32.203274993889721</v>
      </c>
    </row>
    <row r="81" spans="1:201">
      <c r="A81" s="313">
        <v>79</v>
      </c>
      <c r="B81" s="303">
        <v>29452.170676797628</v>
      </c>
      <c r="C81" s="303">
        <v>595970.46099936962</v>
      </c>
      <c r="D81" s="303">
        <v>27799179.614004582</v>
      </c>
      <c r="E81" s="303">
        <v>172030.54067611694</v>
      </c>
      <c r="F81" s="303">
        <v>723758.51026415825</v>
      </c>
      <c r="G81" s="303">
        <v>172517408.58537</v>
      </c>
      <c r="H81" s="303">
        <v>7168165.9697609246</v>
      </c>
      <c r="I81" s="303">
        <v>1680.3705359101295</v>
      </c>
      <c r="J81" s="303">
        <v>28006.827461957932</v>
      </c>
      <c r="K81" s="303">
        <v>239363.74553251266</v>
      </c>
      <c r="L81" s="303">
        <v>12929074.224149436</v>
      </c>
      <c r="M81" s="303">
        <v>34885280.914105207</v>
      </c>
      <c r="N81" s="303">
        <v>142299017.95823723</v>
      </c>
      <c r="O81" s="303">
        <v>809195.92793190479</v>
      </c>
      <c r="P81" s="303">
        <v>13789316.123893619</v>
      </c>
      <c r="Q81" s="303">
        <v>40245217.957407147</v>
      </c>
      <c r="R81" s="303">
        <v>774854.53851684928</v>
      </c>
      <c r="S81" s="303">
        <v>9321574.3850162923</v>
      </c>
      <c r="T81" s="303">
        <v>137756.32356217504</v>
      </c>
      <c r="U81" s="303">
        <v>61127.978457480669</v>
      </c>
      <c r="V81" s="303">
        <v>125230443.93439391</v>
      </c>
      <c r="W81" s="303">
        <v>2698200.2915752232</v>
      </c>
      <c r="X81" s="303">
        <v>4487.1112543344498</v>
      </c>
      <c r="Y81" s="303">
        <v>42413234.676076829</v>
      </c>
      <c r="Z81" s="303">
        <v>33522566.150577068</v>
      </c>
      <c r="AA81" s="303">
        <v>197203.39188727736</v>
      </c>
      <c r="AB81" s="303">
        <v>21444.152882158756</v>
      </c>
      <c r="AC81" s="303">
        <v>491816.60449355841</v>
      </c>
      <c r="AE81" s="303">
        <v>24738.411319166422</v>
      </c>
      <c r="AF81" s="303">
        <v>44963536.007264197</v>
      </c>
      <c r="AG81" s="303">
        <v>103247.29513150454</v>
      </c>
      <c r="AH81" s="303">
        <v>46925697.825903028</v>
      </c>
      <c r="AI81" s="303">
        <v>143570.37585616112</v>
      </c>
      <c r="AJ81" s="303">
        <v>845536.00568240881</v>
      </c>
      <c r="AK81" s="303">
        <v>27458.1084240973</v>
      </c>
      <c r="AL81" s="303">
        <v>14821.218496471643</v>
      </c>
      <c r="AN81" s="303">
        <v>231732.81919407845</v>
      </c>
      <c r="AO81" s="303">
        <v>26633204.006799042</v>
      </c>
      <c r="AP81" s="303">
        <v>125240.06641718745</v>
      </c>
      <c r="AQ81" s="303">
        <v>5901.7798568606377</v>
      </c>
      <c r="AR81" s="303">
        <v>1061618.4799530506</v>
      </c>
      <c r="AS81" s="303">
        <v>21825989.945070297</v>
      </c>
      <c r="AT81" s="303">
        <v>8660358.635171026</v>
      </c>
      <c r="AU81" s="303">
        <v>326478.89929267764</v>
      </c>
      <c r="AV81" s="303">
        <v>3230132.7103790045</v>
      </c>
      <c r="AW81" s="303">
        <v>28971.105820447206</v>
      </c>
      <c r="AX81" s="303">
        <v>7043483.7480297387</v>
      </c>
      <c r="AY81" s="303">
        <v>2613263.4058435261</v>
      </c>
      <c r="AZ81" s="303">
        <v>52978.653156250715</v>
      </c>
      <c r="BA81" s="303">
        <v>424587.3593415916</v>
      </c>
      <c r="BB81" s="303">
        <v>924238.97940289974</v>
      </c>
      <c r="BC81" s="303">
        <v>539043.78683522344</v>
      </c>
      <c r="BD81" s="303">
        <v>3994558.1541733742</v>
      </c>
      <c r="BF81" s="303">
        <v>11406731.444831878</v>
      </c>
      <c r="BG81" s="303">
        <v>18742300.846815646</v>
      </c>
      <c r="BH81" s="303">
        <v>9421453.3760842681</v>
      </c>
      <c r="BI81" s="303">
        <v>13888.469480454922</v>
      </c>
      <c r="BJ81" s="303">
        <v>86702606.837731346</v>
      </c>
      <c r="BK81" s="303">
        <v>25453416.489165008</v>
      </c>
      <c r="BM81" s="303">
        <v>26823.86957898736</v>
      </c>
      <c r="BN81" s="303">
        <v>191923126.86322671</v>
      </c>
      <c r="BO81" s="303">
        <v>545920.35708847642</v>
      </c>
      <c r="BP81" s="303">
        <v>42583.995513111353</v>
      </c>
      <c r="BQ81" s="303">
        <v>96225245.364549756</v>
      </c>
      <c r="BR81" s="303">
        <v>546392.41769251227</v>
      </c>
      <c r="BS81" s="303">
        <v>156400975.11568093</v>
      </c>
      <c r="BT81" s="303">
        <v>44327523.58868137</v>
      </c>
      <c r="BU81" s="303">
        <v>24047770.816258073</v>
      </c>
      <c r="BV81" s="303">
        <v>3746872.5567842126</v>
      </c>
      <c r="BW81" s="303">
        <v>871455.15498679876</v>
      </c>
      <c r="BX81" s="303">
        <v>17196.153019607067</v>
      </c>
      <c r="BY81" s="303">
        <v>30675.153446108103</v>
      </c>
      <c r="BZ81" s="303">
        <v>6760423.4197165668</v>
      </c>
      <c r="CA81" s="303">
        <v>57205.684130519629</v>
      </c>
      <c r="CB81" s="303">
        <v>4895241.3594761491</v>
      </c>
      <c r="CC81" s="303">
        <v>10555.770857363939</v>
      </c>
      <c r="CD81" s="303">
        <v>31535.234219580889</v>
      </c>
      <c r="CF81" s="303">
        <v>4318.6748452782631</v>
      </c>
      <c r="CG81" s="303">
        <v>14154668.261800736</v>
      </c>
      <c r="CH81" s="303">
        <v>23228678.872407079</v>
      </c>
      <c r="CI81" s="303">
        <v>7442112.8360870779</v>
      </c>
      <c r="CJ81" s="303">
        <v>56297.971202135086</v>
      </c>
      <c r="CK81" s="303">
        <v>3154139.006931603</v>
      </c>
      <c r="CL81" s="303">
        <v>3580862.4186307192</v>
      </c>
      <c r="CM81" s="303">
        <v>4874154.3843397796</v>
      </c>
      <c r="CN81" s="303">
        <v>11666.302635908127</v>
      </c>
      <c r="CO81" s="303">
        <v>16684.988364458084</v>
      </c>
      <c r="CP81" s="303">
        <v>20257154.737967372</v>
      </c>
      <c r="CQ81" s="303">
        <v>60766914.742860436</v>
      </c>
      <c r="CR81" s="303">
        <v>149916.54812273383</v>
      </c>
      <c r="CS81" s="303">
        <v>36664.775549918413</v>
      </c>
      <c r="CT81" s="303">
        <v>63945.550822943449</v>
      </c>
      <c r="CU81" s="303">
        <v>3583857.8535902202</v>
      </c>
      <c r="CV81" s="303">
        <v>34664396.709244788</v>
      </c>
      <c r="CW81" s="303">
        <v>62722803.038645059</v>
      </c>
      <c r="CX81" s="303">
        <v>1.4929689219203991E-2</v>
      </c>
      <c r="CY81" s="303">
        <v>0.34409514527449647</v>
      </c>
      <c r="CZ81" s="303">
        <v>13.648204797915076</v>
      </c>
      <c r="DA81" s="303">
        <v>0.10197909467220106</v>
      </c>
      <c r="DB81" s="303">
        <v>0.40549808983000146</v>
      </c>
      <c r="DC81" s="303">
        <v>77.502156714864284</v>
      </c>
      <c r="DD81" s="303">
        <v>4.3196230117205756</v>
      </c>
      <c r="DE81" s="303">
        <v>7.8153534808569512E-4</v>
      </c>
      <c r="DF81" s="303">
        <v>1.3936138205930664E-2</v>
      </c>
      <c r="DG81" s="303">
        <v>0.11672556668919515</v>
      </c>
      <c r="DH81" s="303">
        <v>7.5663729055495939</v>
      </c>
      <c r="DI81" s="303">
        <v>17.589570053306204</v>
      </c>
      <c r="DJ81" s="303">
        <v>82.396040339562191</v>
      </c>
      <c r="DK81" s="303">
        <v>0.51240042311139522</v>
      </c>
      <c r="DL81" s="303">
        <v>5.7616337818441981</v>
      </c>
      <c r="DM81" s="303">
        <v>17.961304067214304</v>
      </c>
      <c r="DN81" s="303">
        <v>0.37464496253101587</v>
      </c>
      <c r="DO81" s="303">
        <v>4.6140656883801539</v>
      </c>
      <c r="DP81" s="303">
        <v>7.1752782392059525E-2</v>
      </c>
      <c r="DQ81" s="303">
        <v>3.2013985807764107E-2</v>
      </c>
      <c r="DR81" s="303">
        <v>59.621602606468848</v>
      </c>
      <c r="DS81" s="303">
        <v>1.5930238710366234</v>
      </c>
      <c r="DT81" s="303">
        <v>2.1279124220119354E-3</v>
      </c>
      <c r="DU81" s="303">
        <v>17.587543970389035</v>
      </c>
      <c r="DV81" s="303">
        <v>14.762742312096371</v>
      </c>
      <c r="DW81" s="303">
        <v>0.11552764573561215</v>
      </c>
      <c r="DX81" s="303">
        <v>1.1180588744131074E-2</v>
      </c>
      <c r="DY81" s="303">
        <v>0.25046446735880179</v>
      </c>
      <c r="EA81" s="303">
        <v>1.4364766147132656E-2</v>
      </c>
      <c r="EB81" s="303">
        <v>24.01511846864851</v>
      </c>
      <c r="EC81" s="303">
        <v>5.4289169206920708E-2</v>
      </c>
      <c r="ED81" s="303">
        <v>20.730253450778026</v>
      </c>
      <c r="EE81" s="303">
        <v>6.8387065104513187E-2</v>
      </c>
      <c r="EF81" s="303">
        <v>0.42593790886421257</v>
      </c>
      <c r="EG81" s="303">
        <v>1.2374393381563211E-2</v>
      </c>
      <c r="EH81" s="303">
        <v>8.1426800508634378E-3</v>
      </c>
      <c r="EJ81" s="303">
        <v>0.11138345070731072</v>
      </c>
      <c r="EK81" s="303">
        <v>12.514976161560993</v>
      </c>
      <c r="EL81" s="303">
        <v>6.2100054165252362E-2</v>
      </c>
      <c r="EM81" s="303">
        <v>2.9385889663843209E-3</v>
      </c>
      <c r="EN81" s="303">
        <v>0.53365359336884488</v>
      </c>
      <c r="EO81" s="303">
        <v>11.375305828657025</v>
      </c>
      <c r="EP81" s="303">
        <v>4.9846078692994293</v>
      </c>
      <c r="EQ81" s="303">
        <v>0.19843722049377083</v>
      </c>
      <c r="ER81" s="303">
        <v>1.7755049074287317</v>
      </c>
      <c r="ES81" s="303">
        <v>1.432115825847397E-2</v>
      </c>
      <c r="ET81" s="303">
        <v>3.5312567402648862</v>
      </c>
      <c r="EU81" s="303">
        <v>1.2317070220325008</v>
      </c>
      <c r="EV81" s="303">
        <v>2.9413106689095046E-2</v>
      </c>
      <c r="EW81" s="303">
        <v>0.22739894668955071</v>
      </c>
      <c r="EX81" s="303">
        <v>0.51623628800024335</v>
      </c>
      <c r="EY81" s="303">
        <v>0.30972301722812673</v>
      </c>
      <c r="EZ81" s="303">
        <v>1.9676195265004599</v>
      </c>
      <c r="FB81" s="303">
        <v>6.9160633022937139</v>
      </c>
      <c r="FC81" s="303">
        <v>9.4194202525873152</v>
      </c>
      <c r="FD81" s="303">
        <v>4.7690457275771498</v>
      </c>
      <c r="FE81" s="303">
        <v>7.2129165524231556E-3</v>
      </c>
      <c r="FF81" s="303">
        <v>47.905276127811952</v>
      </c>
      <c r="FG81" s="303">
        <v>13.273992679675487</v>
      </c>
      <c r="FI81" s="303">
        <v>1.6398855933481459E-2</v>
      </c>
      <c r="FJ81" s="303">
        <v>93.254885849058581</v>
      </c>
      <c r="FK81" s="303">
        <v>0.29964276055272349</v>
      </c>
      <c r="FL81" s="303">
        <v>1.8012635016873967E-2</v>
      </c>
      <c r="FM81" s="303">
        <v>50.75030669472126</v>
      </c>
      <c r="FN81" s="303">
        <v>0.33320663133131317</v>
      </c>
      <c r="FO81" s="303">
        <v>83.667498273578559</v>
      </c>
      <c r="FP81" s="303">
        <v>24.877736971152263</v>
      </c>
      <c r="FQ81" s="303">
        <v>10.600824248393842</v>
      </c>
      <c r="FR81" s="303">
        <v>1.7644526861455887</v>
      </c>
      <c r="FS81" s="303">
        <v>0.42571984640463023</v>
      </c>
      <c r="FT81" s="303">
        <v>9.4103612888242864E-3</v>
      </c>
      <c r="FU81" s="303">
        <v>1.5257560814053434E-2</v>
      </c>
      <c r="FV81" s="303">
        <v>3.0901837242702923</v>
      </c>
      <c r="FW81" s="303">
        <v>2.9237981383705852E-2</v>
      </c>
      <c r="FX81" s="303">
        <v>2.6428787276275871</v>
      </c>
      <c r="FY81" s="303">
        <v>5.7209594739772822E-3</v>
      </c>
      <c r="FZ81" s="303">
        <v>1.2936347081651624E-2</v>
      </c>
      <c r="GB81" s="303">
        <v>2.7632353027083889E-3</v>
      </c>
      <c r="GC81" s="303">
        <v>7.701587981396731</v>
      </c>
      <c r="GD81" s="303">
        <v>13.20229590104065</v>
      </c>
      <c r="GE81" s="303">
        <v>3.9067802259429527</v>
      </c>
      <c r="GF81" s="303">
        <v>3.1988903514688936E-2</v>
      </c>
      <c r="GG81" s="303">
        <v>1.4592195581351879</v>
      </c>
      <c r="GH81" s="303">
        <v>1.9497842237627059</v>
      </c>
      <c r="GI81" s="303">
        <v>2.5612617778266786</v>
      </c>
      <c r="GJ81" s="303">
        <v>6.8761145038586935E-3</v>
      </c>
      <c r="GK81" s="303">
        <v>8.0038603755359875E-3</v>
      </c>
      <c r="GL81" s="303">
        <v>10.280243067004967</v>
      </c>
      <c r="GM81" s="303">
        <v>29.428489374228629</v>
      </c>
      <c r="GN81" s="303">
        <v>8.2814900289793103E-2</v>
      </c>
      <c r="GO81" s="303">
        <v>1.8107833588607628E-2</v>
      </c>
      <c r="GP81" s="303">
        <v>2.6859906088228587E-2</v>
      </c>
      <c r="GQ81" s="303">
        <v>2.1287802977658834</v>
      </c>
      <c r="GR81" s="303">
        <v>17.359819073579342</v>
      </c>
      <c r="GS81" s="303">
        <v>30.74050694996826</v>
      </c>
    </row>
    <row r="82" spans="1:201">
      <c r="A82" s="313">
        <v>80</v>
      </c>
      <c r="B82" s="303">
        <v>28873.189338207245</v>
      </c>
      <c r="C82" s="303">
        <v>520915.3624278903</v>
      </c>
      <c r="D82" s="303">
        <v>26018204.86780715</v>
      </c>
      <c r="E82" s="303">
        <v>151490.79062178731</v>
      </c>
      <c r="F82" s="303">
        <v>643817.47117364407</v>
      </c>
      <c r="G82" s="303">
        <v>170187915.53459024</v>
      </c>
      <c r="H82" s="303">
        <v>6630484.6671068966</v>
      </c>
      <c r="I82" s="303">
        <v>1680.1251946687698</v>
      </c>
      <c r="J82" s="303">
        <v>27701.032186806202</v>
      </c>
      <c r="K82" s="303">
        <v>209934.7362819314</v>
      </c>
      <c r="L82" s="303">
        <v>11916810.667693436</v>
      </c>
      <c r="M82" s="303">
        <v>33066315.633686811</v>
      </c>
      <c r="N82" s="303">
        <v>140822262.88825595</v>
      </c>
      <c r="O82" s="303">
        <v>724475.90810656548</v>
      </c>
      <c r="P82" s="303">
        <v>12722594.845974743</v>
      </c>
      <c r="Q82" s="303">
        <v>38512416.031535536</v>
      </c>
      <c r="R82" s="303">
        <v>692412.0016490221</v>
      </c>
      <c r="S82" s="303">
        <v>8623751.0101439953</v>
      </c>
      <c r="T82" s="303">
        <v>121574.37725225091</v>
      </c>
      <c r="U82" s="303">
        <v>55928.881616026163</v>
      </c>
      <c r="V82" s="303">
        <v>122041742.08001216</v>
      </c>
      <c r="W82" s="303">
        <v>2438063.0748096704</v>
      </c>
      <c r="X82" s="303">
        <v>4486.7451260983944</v>
      </c>
      <c r="Y82" s="303">
        <v>40139614.231659621</v>
      </c>
      <c r="Z82" s="303">
        <v>31622695.582873762</v>
      </c>
      <c r="AA82" s="303">
        <v>171669.39577436447</v>
      </c>
      <c r="AB82" s="303">
        <v>21400.520704388618</v>
      </c>
      <c r="AC82" s="303">
        <v>432046.30122986436</v>
      </c>
      <c r="AE82" s="303">
        <v>24128.4690721035</v>
      </c>
      <c r="AF82" s="303">
        <v>42900640.558631629</v>
      </c>
      <c r="AG82" s="303">
        <v>91283.536330133677</v>
      </c>
      <c r="AH82" s="303">
        <v>44300723.459516317</v>
      </c>
      <c r="AI82" s="303">
        <v>128173.05104398727</v>
      </c>
      <c r="AJ82" s="303">
        <v>753366.64552718401</v>
      </c>
      <c r="AK82" s="303">
        <v>27030.834573656321</v>
      </c>
      <c r="AL82" s="303">
        <v>14814.2462657094</v>
      </c>
      <c r="AN82" s="303">
        <v>205686.00369903445</v>
      </c>
      <c r="AO82" s="303">
        <v>24757541.081183314</v>
      </c>
      <c r="AP82" s="303">
        <v>111370.85193520784</v>
      </c>
      <c r="AQ82" s="303">
        <v>5899.2937531471252</v>
      </c>
      <c r="AR82" s="303">
        <v>943602.92707565427</v>
      </c>
      <c r="AS82" s="303">
        <v>20536061.126185268</v>
      </c>
      <c r="AT82" s="303">
        <v>8029960.4288724959</v>
      </c>
      <c r="AU82" s="303">
        <v>285579.04178777337</v>
      </c>
      <c r="AV82" s="303">
        <v>2891520.9957444072</v>
      </c>
      <c r="AW82" s="303">
        <v>28050.01342061162</v>
      </c>
      <c r="AX82" s="303">
        <v>6394458.1768497527</v>
      </c>
      <c r="AY82" s="303">
        <v>2331267.635519743</v>
      </c>
      <c r="AZ82" s="303">
        <v>48247.896124660969</v>
      </c>
      <c r="BA82" s="303">
        <v>369553.84116578102</v>
      </c>
      <c r="BB82" s="303">
        <v>825881.07254031301</v>
      </c>
      <c r="BC82" s="303">
        <v>472536.87728142738</v>
      </c>
      <c r="BD82" s="303">
        <v>3630067.8529677391</v>
      </c>
      <c r="BF82" s="303">
        <v>10556451.61105758</v>
      </c>
      <c r="BG82" s="303">
        <v>17518163.897843778</v>
      </c>
      <c r="BH82" s="303">
        <v>8633895.1607617438</v>
      </c>
      <c r="BI82" s="303">
        <v>13883.705282986164</v>
      </c>
      <c r="BJ82" s="303">
        <v>84098596.259635001</v>
      </c>
      <c r="BK82" s="303">
        <v>23985598.542643338</v>
      </c>
      <c r="BM82" s="303">
        <v>26383.695576041937</v>
      </c>
      <c r="BN82" s="303">
        <v>191300044.08666793</v>
      </c>
      <c r="BO82" s="303">
        <v>485620.3225890398</v>
      </c>
      <c r="BP82" s="303">
        <v>40559.929672628641</v>
      </c>
      <c r="BQ82" s="303">
        <v>93520944.448339671</v>
      </c>
      <c r="BR82" s="303">
        <v>480741.12334945798</v>
      </c>
      <c r="BS82" s="303">
        <v>154891936.67682698</v>
      </c>
      <c r="BT82" s="303">
        <v>42081775.504337549</v>
      </c>
      <c r="BU82" s="303">
        <v>22286566.725684494</v>
      </c>
      <c r="BV82" s="303">
        <v>3403995.1871286035</v>
      </c>
      <c r="BW82" s="303">
        <v>776454.0956146121</v>
      </c>
      <c r="BX82" s="303">
        <v>17176.528225213289</v>
      </c>
      <c r="BY82" s="303">
        <v>30212.284155368805</v>
      </c>
      <c r="BZ82" s="303">
        <v>6168536.7670976818</v>
      </c>
      <c r="CA82" s="303">
        <v>54675.474333018064</v>
      </c>
      <c r="CB82" s="303">
        <v>4446040.3386841416</v>
      </c>
      <c r="CC82" s="303">
        <v>10554.513786435127</v>
      </c>
      <c r="CD82" s="303">
        <v>30822.822797507048</v>
      </c>
      <c r="CF82" s="303">
        <v>4317.904292434454</v>
      </c>
      <c r="CG82" s="303">
        <v>13115096.287765771</v>
      </c>
      <c r="CH82" s="303">
        <v>21647251.271903992</v>
      </c>
      <c r="CI82" s="303">
        <v>6850757.4932918549</v>
      </c>
      <c r="CJ82" s="303">
        <v>51480.244637012482</v>
      </c>
      <c r="CK82" s="303">
        <v>2840728.2084582448</v>
      </c>
      <c r="CL82" s="303">
        <v>3288742.6615551114</v>
      </c>
      <c r="CM82" s="303">
        <v>4485636.9452753067</v>
      </c>
      <c r="CN82" s="303">
        <v>11663.365018427372</v>
      </c>
      <c r="CO82" s="303">
        <v>16677.653379559517</v>
      </c>
      <c r="CP82" s="303">
        <v>18994362.485614181</v>
      </c>
      <c r="CQ82" s="303">
        <v>58409848.684461862</v>
      </c>
      <c r="CR82" s="303">
        <v>133081.10744738579</v>
      </c>
      <c r="CS82" s="303">
        <v>35432.798842519522</v>
      </c>
      <c r="CT82" s="303">
        <v>60553.422412991524</v>
      </c>
      <c r="CU82" s="303">
        <v>3224218.7529296279</v>
      </c>
      <c r="CV82" s="303">
        <v>32901272.248804659</v>
      </c>
      <c r="CW82" s="303">
        <v>59826836.732620507</v>
      </c>
      <c r="CX82" s="303">
        <v>1.4636196031766947E-2</v>
      </c>
      <c r="CY82" s="303">
        <v>0.30076062328621261</v>
      </c>
      <c r="CZ82" s="303">
        <v>12.773822589032481</v>
      </c>
      <c r="DA82" s="303">
        <v>8.9803203652493169E-2</v>
      </c>
      <c r="DB82" s="303">
        <v>0.36070975478383011</v>
      </c>
      <c r="DC82" s="303">
        <v>76.45564936834117</v>
      </c>
      <c r="DD82" s="303">
        <v>3.9956097930375689</v>
      </c>
      <c r="DE82" s="303">
        <v>7.8142124060263224E-4</v>
      </c>
      <c r="DF82" s="303">
        <v>1.3783975122731622E-2</v>
      </c>
      <c r="DG82" s="303">
        <v>0.1023745304692632</v>
      </c>
      <c r="DH82" s="303">
        <v>6.9739744542716311</v>
      </c>
      <c r="DI82" s="303">
        <v>16.672426307116258</v>
      </c>
      <c r="DJ82" s="303">
        <v>81.540948209878337</v>
      </c>
      <c r="DK82" s="303">
        <v>0.45875386792487099</v>
      </c>
      <c r="DL82" s="303">
        <v>5.3159222399918988</v>
      </c>
      <c r="DM82" s="303">
        <v>17.187960453774977</v>
      </c>
      <c r="DN82" s="303">
        <v>0.33478369877055669</v>
      </c>
      <c r="DO82" s="303">
        <v>4.2686516244508361</v>
      </c>
      <c r="DP82" s="303">
        <v>6.3324133585009115E-2</v>
      </c>
      <c r="DQ82" s="303">
        <v>2.9291111328751351E-2</v>
      </c>
      <c r="DR82" s="303">
        <v>58.103477230405673</v>
      </c>
      <c r="DS82" s="303">
        <v>1.4394382394041316</v>
      </c>
      <c r="DT82" s="303">
        <v>2.1277387938629122E-3</v>
      </c>
      <c r="DU82" s="303">
        <v>16.644739210422969</v>
      </c>
      <c r="DV82" s="303">
        <v>13.92607308184243</v>
      </c>
      <c r="DW82" s="303">
        <v>0.10056906703716224</v>
      </c>
      <c r="DX82" s="303">
        <v>1.1157839725396712E-2</v>
      </c>
      <c r="DY82" s="303">
        <v>0.22002560654353776</v>
      </c>
      <c r="EA82" s="303">
        <v>1.401059313136073E-2</v>
      </c>
      <c r="EB82" s="303">
        <v>22.913321702056503</v>
      </c>
      <c r="EC82" s="303">
        <v>4.7998423041695291E-2</v>
      </c>
      <c r="ED82" s="303">
        <v>19.570624794452449</v>
      </c>
      <c r="EE82" s="303">
        <v>6.1052837217414689E-2</v>
      </c>
      <c r="EF82" s="303">
        <v>0.37950768677782781</v>
      </c>
      <c r="EG82" s="303">
        <v>1.2181836245967819E-2</v>
      </c>
      <c r="EH82" s="303">
        <v>8.1388495530976008E-3</v>
      </c>
      <c r="EJ82" s="303">
        <v>9.8863928440829849E-2</v>
      </c>
      <c r="EK82" s="303">
        <v>11.633599786596417</v>
      </c>
      <c r="EL82" s="303">
        <v>5.5223029941299726E-2</v>
      </c>
      <c r="EM82" s="303">
        <v>2.9373510962639499E-3</v>
      </c>
      <c r="EN82" s="303">
        <v>0.47432962241722887</v>
      </c>
      <c r="EO82" s="303">
        <v>10.703018576214223</v>
      </c>
      <c r="EP82" s="303">
        <v>4.621772103220807</v>
      </c>
      <c r="EQ82" s="303">
        <v>0.17357786799212963</v>
      </c>
      <c r="ER82" s="303">
        <v>1.5893804305257246</v>
      </c>
      <c r="ES82" s="303">
        <v>1.3865838737345679E-2</v>
      </c>
      <c r="ET82" s="303">
        <v>3.2058672022433501</v>
      </c>
      <c r="EU82" s="303">
        <v>1.0987942166434272</v>
      </c>
      <c r="EV82" s="303">
        <v>2.6786647672102867E-2</v>
      </c>
      <c r="EW82" s="303">
        <v>0.1979242960894812</v>
      </c>
      <c r="EX82" s="303">
        <v>0.46129820178468572</v>
      </c>
      <c r="EY82" s="303">
        <v>0.27150957112858654</v>
      </c>
      <c r="EZ82" s="303">
        <v>1.7880807123958362</v>
      </c>
      <c r="FB82" s="303">
        <v>6.400526561248479</v>
      </c>
      <c r="FC82" s="303">
        <v>8.8041990765252987</v>
      </c>
      <c r="FD82" s="303">
        <v>4.3703916142387271</v>
      </c>
      <c r="FE82" s="303">
        <v>7.2104422870744945E-3</v>
      </c>
      <c r="FF82" s="303">
        <v>46.466497637369123</v>
      </c>
      <c r="FG82" s="303">
        <v>12.508523545678532</v>
      </c>
      <c r="FI82" s="303">
        <v>1.6129754190397371E-2</v>
      </c>
      <c r="FJ82" s="303">
        <v>92.952131750830944</v>
      </c>
      <c r="FK82" s="303">
        <v>0.26654549908550307</v>
      </c>
      <c r="FL82" s="303">
        <v>1.71564739451983E-2</v>
      </c>
      <c r="FM82" s="303">
        <v>49.324027131883796</v>
      </c>
      <c r="FN82" s="303">
        <v>0.2931704852900256</v>
      </c>
      <c r="FO82" s="303">
        <v>82.860230474358048</v>
      </c>
      <c r="FP82" s="303">
        <v>23.617365860323048</v>
      </c>
      <c r="FQ82" s="303">
        <v>9.8244439688088256</v>
      </c>
      <c r="FR82" s="303">
        <v>1.6029871207337212</v>
      </c>
      <c r="FS82" s="303">
        <v>0.37931030235320151</v>
      </c>
      <c r="FT82" s="303">
        <v>9.399621886514142E-3</v>
      </c>
      <c r="FU82" s="303">
        <v>1.5027333559776776E-2</v>
      </c>
      <c r="FV82" s="303">
        <v>2.8196328449864048</v>
      </c>
      <c r="FW82" s="303">
        <v>2.7944784246382342E-2</v>
      </c>
      <c r="FX82" s="303">
        <v>2.4003607933521591</v>
      </c>
      <c r="FY82" s="303">
        <v>5.7202781734889676E-3</v>
      </c>
      <c r="FZ82" s="303">
        <v>1.2644102497174818E-2</v>
      </c>
      <c r="GB82" s="303">
        <v>2.7627422767462829E-3</v>
      </c>
      <c r="GC82" s="303">
        <v>7.1359544481382127</v>
      </c>
      <c r="GD82" s="303">
        <v>12.303472716020188</v>
      </c>
      <c r="GE82" s="303">
        <v>3.5963448145722205</v>
      </c>
      <c r="GF82" s="303">
        <v>2.9251437368732758E-2</v>
      </c>
      <c r="GG82" s="303">
        <v>1.314224310348695</v>
      </c>
      <c r="GH82" s="303">
        <v>1.7907246377724648</v>
      </c>
      <c r="GI82" s="303">
        <v>2.3571043408172789</v>
      </c>
      <c r="GJ82" s="303">
        <v>6.8743830731906744E-3</v>
      </c>
      <c r="GK82" s="303">
        <v>8.0003417518664695E-3</v>
      </c>
      <c r="GL82" s="303">
        <v>9.6393923915154787</v>
      </c>
      <c r="GM82" s="303">
        <v>28.286998256118391</v>
      </c>
      <c r="GN82" s="303">
        <v>7.3514890662288543E-2</v>
      </c>
      <c r="GO82" s="303">
        <v>1.7499390502074958E-2</v>
      </c>
      <c r="GP82" s="303">
        <v>2.5435064963897698E-2</v>
      </c>
      <c r="GQ82" s="303">
        <v>1.9151578096346762</v>
      </c>
      <c r="GR82" s="303">
        <v>16.476851979296118</v>
      </c>
      <c r="GS82" s="303">
        <v>29.321191038618249</v>
      </c>
    </row>
    <row r="83" spans="1:201">
      <c r="A83" s="313">
        <v>81</v>
      </c>
      <c r="B83" s="303">
        <v>28404.791616350412</v>
      </c>
      <c r="C83" s="303">
        <v>455502.56781390309</v>
      </c>
      <c r="D83" s="303">
        <v>24334934.183837712</v>
      </c>
      <c r="E83" s="303">
        <v>133834.68170726299</v>
      </c>
      <c r="F83" s="303">
        <v>572950.86572021246</v>
      </c>
      <c r="G83" s="303">
        <v>167807570.82939225</v>
      </c>
      <c r="H83" s="303">
        <v>6131194.390126884</v>
      </c>
      <c r="I83" s="303">
        <v>1679.9449497461319</v>
      </c>
      <c r="J83" s="303">
        <v>27454.895845293999</v>
      </c>
      <c r="K83" s="303">
        <v>184635.45171669126</v>
      </c>
      <c r="L83" s="303">
        <v>10976077.719371587</v>
      </c>
      <c r="M83" s="303">
        <v>31327570.712521344</v>
      </c>
      <c r="N83" s="303">
        <v>139303390.14071476</v>
      </c>
      <c r="O83" s="303">
        <v>648804.42641237378</v>
      </c>
      <c r="P83" s="303">
        <v>11732432.197730154</v>
      </c>
      <c r="Q83" s="303">
        <v>36845779.981459886</v>
      </c>
      <c r="R83" s="303">
        <v>619084.64849629998</v>
      </c>
      <c r="S83" s="303">
        <v>7975445.0518903732</v>
      </c>
      <c r="T83" s="303">
        <v>107794.53156849742</v>
      </c>
      <c r="U83" s="303">
        <v>51573.05009239912</v>
      </c>
      <c r="V83" s="303">
        <v>118849406.22499703</v>
      </c>
      <c r="W83" s="303">
        <v>2202355.6773646176</v>
      </c>
      <c r="X83" s="303">
        <v>4486.47546890378</v>
      </c>
      <c r="Y83" s="303">
        <v>37968357.928305387</v>
      </c>
      <c r="Z83" s="303">
        <v>29815937.766818106</v>
      </c>
      <c r="AA83" s="303">
        <v>149861.99474722147</v>
      </c>
      <c r="AB83" s="303">
        <v>21366.074089884758</v>
      </c>
      <c r="AC83" s="303">
        <v>379901.33843398094</v>
      </c>
      <c r="AE83" s="303">
        <v>23638.390012264252</v>
      </c>
      <c r="AF83" s="303">
        <v>40912226.293830365</v>
      </c>
      <c r="AG83" s="303">
        <v>81198.108839958906</v>
      </c>
      <c r="AH83" s="303">
        <v>41791423.902254909</v>
      </c>
      <c r="AI83" s="303">
        <v>114965.762604177</v>
      </c>
      <c r="AJ83" s="303">
        <v>671508.74441972375</v>
      </c>
      <c r="AK83" s="303">
        <v>26693.009381264448</v>
      </c>
      <c r="AL83" s="303">
        <v>14808.930706560612</v>
      </c>
      <c r="AN83" s="303">
        <v>183095.59721118212</v>
      </c>
      <c r="AO83" s="303">
        <v>22994838.051232517</v>
      </c>
      <c r="AP83" s="303">
        <v>99557.127481043339</v>
      </c>
      <c r="AQ83" s="303">
        <v>5897.3661812543869</v>
      </c>
      <c r="AR83" s="303">
        <v>838836.59203216434</v>
      </c>
      <c r="AS83" s="303">
        <v>19314639.52002725</v>
      </c>
      <c r="AT83" s="303">
        <v>7442989.3479929864</v>
      </c>
      <c r="AU83" s="303">
        <v>250142.18415188789</v>
      </c>
      <c r="AV83" s="303">
        <v>2587020.0644957125</v>
      </c>
      <c r="AW83" s="303">
        <v>27312.354858726263</v>
      </c>
      <c r="AX83" s="303">
        <v>5801642.3999300897</v>
      </c>
      <c r="AY83" s="303">
        <v>2078905.1864801347</v>
      </c>
      <c r="AZ83" s="303">
        <v>44320.966531813145</v>
      </c>
      <c r="BA83" s="303">
        <v>321988.02535226941</v>
      </c>
      <c r="BB83" s="303">
        <v>738173.35406249762</v>
      </c>
      <c r="BC83" s="303">
        <v>414484.08407658339</v>
      </c>
      <c r="BD83" s="303">
        <v>3297852.7103819549</v>
      </c>
      <c r="BF83" s="303">
        <v>9764322.1897135973</v>
      </c>
      <c r="BG83" s="303">
        <v>16366427.236817956</v>
      </c>
      <c r="BH83" s="303">
        <v>7907692.4862375855</v>
      </c>
      <c r="BI83" s="303">
        <v>13880.187042534351</v>
      </c>
      <c r="BJ83" s="303">
        <v>81526478.701347068</v>
      </c>
      <c r="BK83" s="303">
        <v>22592263.711792439</v>
      </c>
      <c r="BM83" s="303">
        <v>26022.719990938902</v>
      </c>
      <c r="BN83" s="303">
        <v>190650593.66571158</v>
      </c>
      <c r="BO83" s="303">
        <v>432320.55939278007</v>
      </c>
      <c r="BP83" s="303">
        <v>38909.003856152296</v>
      </c>
      <c r="BQ83" s="303">
        <v>90842430.362175539</v>
      </c>
      <c r="BR83" s="303">
        <v>423206.82070949674</v>
      </c>
      <c r="BS83" s="303">
        <v>153336124.31912357</v>
      </c>
      <c r="BT83" s="303">
        <v>39921182.637772888</v>
      </c>
      <c r="BU83" s="303">
        <v>20638018.266653985</v>
      </c>
      <c r="BV83" s="303">
        <v>3091712.6947013438</v>
      </c>
      <c r="BW83" s="303">
        <v>692082.25513291359</v>
      </c>
      <c r="BX83" s="303">
        <v>17161.476938575506</v>
      </c>
      <c r="BY83" s="303">
        <v>29835.963600248098</v>
      </c>
      <c r="BZ83" s="303">
        <v>5626024.4281679094</v>
      </c>
      <c r="CA83" s="303">
        <v>52509.303631842136</v>
      </c>
      <c r="CB83" s="303">
        <v>4036236.124265492</v>
      </c>
      <c r="CC83" s="303">
        <v>10553.590135097504</v>
      </c>
      <c r="CD83" s="303">
        <v>30257.472790598869</v>
      </c>
      <c r="CF83" s="303">
        <v>4317.32143253088</v>
      </c>
      <c r="CG83" s="303">
        <v>12144961.323290437</v>
      </c>
      <c r="CH83" s="303">
        <v>20157532.062897235</v>
      </c>
      <c r="CI83" s="303">
        <v>6304080.6677386761</v>
      </c>
      <c r="CJ83" s="303">
        <v>47445.68711450696</v>
      </c>
      <c r="CK83" s="303">
        <v>2557674.2023199797</v>
      </c>
      <c r="CL83" s="303">
        <v>3020064.6491522789</v>
      </c>
      <c r="CM83" s="303">
        <v>4127262.671415031</v>
      </c>
      <c r="CN83" s="303">
        <v>11661.148165255785</v>
      </c>
      <c r="CO83" s="303">
        <v>16672.086619704962</v>
      </c>
      <c r="CP83" s="303">
        <v>17802626.754011601</v>
      </c>
      <c r="CQ83" s="303">
        <v>56121318.293447375</v>
      </c>
      <c r="CR83" s="303">
        <v>118605.08057913184</v>
      </c>
      <c r="CS83" s="303">
        <v>34419.973952233791</v>
      </c>
      <c r="CT83" s="303">
        <v>57688.036277711391</v>
      </c>
      <c r="CU83" s="303">
        <v>2899118.6157591045</v>
      </c>
      <c r="CV83" s="303">
        <v>31214757.13751775</v>
      </c>
      <c r="CW83" s="303">
        <v>57020852.643696636</v>
      </c>
      <c r="CX83" s="303">
        <v>1.4398759121087398E-2</v>
      </c>
      <c r="CY83" s="303">
        <v>0.2629932731598873</v>
      </c>
      <c r="CZ83" s="303">
        <v>11.947408883875228</v>
      </c>
      <c r="DA83" s="303">
        <v>7.9336724878082493E-2</v>
      </c>
      <c r="DB83" s="303">
        <v>0.32100552645825964</v>
      </c>
      <c r="DC83" s="303">
        <v>75.386297296046607</v>
      </c>
      <c r="DD83" s="303">
        <v>3.6947314680839498</v>
      </c>
      <c r="DE83" s="303">
        <v>7.8133740922416888E-4</v>
      </c>
      <c r="DF83" s="303">
        <v>1.3661498198935971E-2</v>
      </c>
      <c r="DG83" s="303">
        <v>9.0037351665768289E-2</v>
      </c>
      <c r="DH83" s="303">
        <v>6.4234372566240951</v>
      </c>
      <c r="DI83" s="303">
        <v>15.795730612133207</v>
      </c>
      <c r="DJ83" s="303">
        <v>80.661468491938223</v>
      </c>
      <c r="DK83" s="303">
        <v>0.41083704345855587</v>
      </c>
      <c r="DL83" s="303">
        <v>4.9021994336983354</v>
      </c>
      <c r="DM83" s="303">
        <v>16.444146445947492</v>
      </c>
      <c r="DN83" s="303">
        <v>0.29932965919432364</v>
      </c>
      <c r="DO83" s="303">
        <v>3.9477480781187082</v>
      </c>
      <c r="DP83" s="303">
        <v>5.614666076071248E-2</v>
      </c>
      <c r="DQ83" s="303">
        <v>2.7009872326623968E-2</v>
      </c>
      <c r="DR83" s="303">
        <v>56.583621724393055</v>
      </c>
      <c r="DS83" s="303">
        <v>1.3002760312158452</v>
      </c>
      <c r="DT83" s="303">
        <v>2.1276109149533907E-3</v>
      </c>
      <c r="DU83" s="303">
        <v>15.744381904551972</v>
      </c>
      <c r="DV83" s="303">
        <v>13.130409052454379</v>
      </c>
      <c r="DW83" s="303">
        <v>8.7793639210250005E-2</v>
      </c>
      <c r="DX83" s="303">
        <v>1.1139879891193343E-2</v>
      </c>
      <c r="DY83" s="303">
        <v>0.19347005674553061</v>
      </c>
      <c r="EA83" s="303">
        <v>1.3726020650235267E-2</v>
      </c>
      <c r="EB83" s="303">
        <v>21.851305491270985</v>
      </c>
      <c r="EC83" s="303">
        <v>4.2695335160885944E-2</v>
      </c>
      <c r="ED83" s="303">
        <v>18.462097522275371</v>
      </c>
      <c r="EE83" s="303">
        <v>5.4761792222921629E-2</v>
      </c>
      <c r="EF83" s="303">
        <v>0.33827185177209623</v>
      </c>
      <c r="EG83" s="303">
        <v>1.2029590440820127E-2</v>
      </c>
      <c r="EH83" s="303">
        <v>8.1359292198301091E-3</v>
      </c>
      <c r="EJ83" s="303">
        <v>8.8005745140559061E-2</v>
      </c>
      <c r="EK83" s="303">
        <v>10.805303409107852</v>
      </c>
      <c r="EL83" s="303">
        <v>4.9365216627362499E-2</v>
      </c>
      <c r="EM83" s="303">
        <v>2.936391327917232E-3</v>
      </c>
      <c r="EN83" s="303">
        <v>0.42166575850020732</v>
      </c>
      <c r="EO83" s="303">
        <v>10.066436027118202</v>
      </c>
      <c r="EP83" s="303">
        <v>4.2839315134649745</v>
      </c>
      <c r="EQ83" s="303">
        <v>0.15203898279148265</v>
      </c>
      <c r="ER83" s="303">
        <v>1.4220056053330965</v>
      </c>
      <c r="ES83" s="303">
        <v>1.350119525183459E-2</v>
      </c>
      <c r="ET83" s="303">
        <v>2.9086584937589297</v>
      </c>
      <c r="EU83" s="303">
        <v>0.97984845714427315</v>
      </c>
      <c r="EV83" s="303">
        <v>2.460646391517831E-2</v>
      </c>
      <c r="EW83" s="303">
        <v>0.17244917023741921</v>
      </c>
      <c r="EX83" s="303">
        <v>0.41230880832152617</v>
      </c>
      <c r="EY83" s="303">
        <v>0.23815367925292147</v>
      </c>
      <c r="EZ83" s="303">
        <v>1.624439834901541</v>
      </c>
      <c r="FB83" s="303">
        <v>5.9202472412591929</v>
      </c>
      <c r="FC83" s="303">
        <v>8.225364507643798</v>
      </c>
      <c r="FD83" s="303">
        <v>4.0027950636804155</v>
      </c>
      <c r="FE83" s="303">
        <v>7.2086151041134069E-3</v>
      </c>
      <c r="FF83" s="303">
        <v>45.045340807637515</v>
      </c>
      <c r="FG83" s="303">
        <v>11.781897461792122</v>
      </c>
      <c r="FI83" s="303">
        <v>1.5909070645908099E-2</v>
      </c>
      <c r="FJ83" s="303">
        <v>92.636565691332194</v>
      </c>
      <c r="FK83" s="303">
        <v>0.23729052082070587</v>
      </c>
      <c r="FL83" s="303">
        <v>1.6458147641764252E-2</v>
      </c>
      <c r="FM83" s="303">
        <v>47.911347841288396</v>
      </c>
      <c r="FN83" s="303">
        <v>0.2580843264270995</v>
      </c>
      <c r="FO83" s="303">
        <v>82.027940729003959</v>
      </c>
      <c r="FP83" s="303">
        <v>22.404786029902109</v>
      </c>
      <c r="FQ83" s="303">
        <v>9.0977249472133668</v>
      </c>
      <c r="FR83" s="303">
        <v>1.4559290945401573</v>
      </c>
      <c r="FS83" s="303">
        <v>0.33809330252801978</v>
      </c>
      <c r="FT83" s="303">
        <v>9.3913852742345434E-3</v>
      </c>
      <c r="FU83" s="303">
        <v>1.4840154911577998E-2</v>
      </c>
      <c r="FV83" s="303">
        <v>2.5716509219773758</v>
      </c>
      <c r="FW83" s="303">
        <v>2.683764848535538E-2</v>
      </c>
      <c r="FX83" s="303">
        <v>2.1791126952001441</v>
      </c>
      <c r="FY83" s="303">
        <v>5.7197775779434567E-3</v>
      </c>
      <c r="FZ83" s="303">
        <v>1.2412185275280927E-2</v>
      </c>
      <c r="GB83" s="303">
        <v>2.7623693431220141E-3</v>
      </c>
      <c r="GC83" s="303">
        <v>6.6081017535682127</v>
      </c>
      <c r="GD83" s="303">
        <v>11.456773086015213</v>
      </c>
      <c r="GE83" s="303">
        <v>3.3093636495331591</v>
      </c>
      <c r="GF83" s="303">
        <v>2.6958973385465861E-2</v>
      </c>
      <c r="GG83" s="303">
        <v>1.1832732200962448</v>
      </c>
      <c r="GH83" s="303">
        <v>1.6444291121110006</v>
      </c>
      <c r="GI83" s="303">
        <v>2.1687864794167835</v>
      </c>
      <c r="GJ83" s="303">
        <v>6.8730764607426867E-3</v>
      </c>
      <c r="GK83" s="303">
        <v>7.9976713533233754E-3</v>
      </c>
      <c r="GL83" s="303">
        <v>9.0346019779068385</v>
      </c>
      <c r="GM83" s="303">
        <v>27.178697915718402</v>
      </c>
      <c r="GN83" s="303">
        <v>6.5518236945946592E-2</v>
      </c>
      <c r="GO83" s="303">
        <v>1.6999181124201526E-2</v>
      </c>
      <c r="GP83" s="303">
        <v>2.4231478451471843E-2</v>
      </c>
      <c r="GQ83" s="303">
        <v>1.7220511644823577</v>
      </c>
      <c r="GR83" s="303">
        <v>15.63225060220104</v>
      </c>
      <c r="GS83" s="303">
        <v>27.945975499639236</v>
      </c>
    </row>
    <row r="84" spans="1:201">
      <c r="A84" s="313">
        <v>82</v>
      </c>
      <c r="B84" s="303">
        <v>28025.979496032</v>
      </c>
      <c r="C84" s="303">
        <v>398534.57593354583</v>
      </c>
      <c r="D84" s="303">
        <v>22745688.679874778</v>
      </c>
      <c r="E84" s="303">
        <v>118664.55498057604</v>
      </c>
      <c r="F84" s="303">
        <v>510156.30422094464</v>
      </c>
      <c r="G84" s="303">
        <v>165379093.23919064</v>
      </c>
      <c r="H84" s="303">
        <v>5667794.1151801646</v>
      </c>
      <c r="I84" s="303">
        <v>1679.8125377297401</v>
      </c>
      <c r="J84" s="303">
        <v>27256.830775231123</v>
      </c>
      <c r="K84" s="303">
        <v>162897.78529214859</v>
      </c>
      <c r="L84" s="303">
        <v>10102734.175107181</v>
      </c>
      <c r="M84" s="303">
        <v>29666821.375997603</v>
      </c>
      <c r="N84" s="303">
        <v>137743550.96416125</v>
      </c>
      <c r="O84" s="303">
        <v>581241.21130925417</v>
      </c>
      <c r="P84" s="303">
        <v>10814044.923116297</v>
      </c>
      <c r="Q84" s="303">
        <v>35243474.696275085</v>
      </c>
      <c r="R84" s="303">
        <v>553887.54986432195</v>
      </c>
      <c r="S84" s="303">
        <v>7373474.1541503966</v>
      </c>
      <c r="T84" s="303">
        <v>96066.036634832621</v>
      </c>
      <c r="U84" s="303">
        <v>47925.194887071848</v>
      </c>
      <c r="V84" s="303">
        <v>115658758.45205145</v>
      </c>
      <c r="W84" s="303">
        <v>1988910.0596844256</v>
      </c>
      <c r="X84" s="303">
        <v>4486.2768810093403</v>
      </c>
      <c r="Y84" s="303">
        <v>35896639.648914367</v>
      </c>
      <c r="Z84" s="303">
        <v>28099107.417917728</v>
      </c>
      <c r="AA84" s="303">
        <v>131249.27798822522</v>
      </c>
      <c r="AB84" s="303">
        <v>21338.883334308863</v>
      </c>
      <c r="AC84" s="303">
        <v>334434.23700800538</v>
      </c>
      <c r="AE84" s="303">
        <v>23244.790392309427</v>
      </c>
      <c r="AF84" s="303">
        <v>38997281.534033298</v>
      </c>
      <c r="AG84" s="303">
        <v>72700.812364548445</v>
      </c>
      <c r="AH84" s="303">
        <v>39395642.275840878</v>
      </c>
      <c r="AI84" s="303">
        <v>103641.09145611525</v>
      </c>
      <c r="AJ84" s="303">
        <v>598839.56858924031</v>
      </c>
      <c r="AK84" s="303">
        <v>26426.036888331175</v>
      </c>
      <c r="AL84" s="303">
        <v>14804.87893602252</v>
      </c>
      <c r="AN84" s="303">
        <v>163509.96012327075</v>
      </c>
      <c r="AO84" s="303">
        <v>21340387.760599166</v>
      </c>
      <c r="AP84" s="303">
        <v>89498.625917345285</v>
      </c>
      <c r="AQ84" s="303">
        <v>5895.8716278970242</v>
      </c>
      <c r="AR84" s="303">
        <v>745880.94366118312</v>
      </c>
      <c r="AS84" s="303">
        <v>18158843.104027122</v>
      </c>
      <c r="AT84" s="303">
        <v>6896745.9382105768</v>
      </c>
      <c r="AU84" s="303">
        <v>219456.89454272389</v>
      </c>
      <c r="AV84" s="303">
        <v>2313434.7979930341</v>
      </c>
      <c r="AW84" s="303">
        <v>26721.912423014641</v>
      </c>
      <c r="AX84" s="303">
        <v>5260667.9362682104</v>
      </c>
      <c r="AY84" s="303">
        <v>1853236.2944802642</v>
      </c>
      <c r="AZ84" s="303">
        <v>41062.963939160109</v>
      </c>
      <c r="BA84" s="303">
        <v>280905.62752857804</v>
      </c>
      <c r="BB84" s="303">
        <v>659995.58433532715</v>
      </c>
      <c r="BC84" s="303">
        <v>363843.13908931613</v>
      </c>
      <c r="BD84" s="303">
        <v>2995223.285274148</v>
      </c>
      <c r="BF84" s="303">
        <v>9026968.3962958753</v>
      </c>
      <c r="BG84" s="303">
        <v>15283598.678007931</v>
      </c>
      <c r="BH84" s="303">
        <v>7238633.9586232305</v>
      </c>
      <c r="BI84" s="303">
        <v>13877.589905112982</v>
      </c>
      <c r="BJ84" s="303">
        <v>78988964.707843587</v>
      </c>
      <c r="BK84" s="303">
        <v>21270606.563622147</v>
      </c>
      <c r="BM84" s="303">
        <v>25726.747408121824</v>
      </c>
      <c r="BN84" s="303">
        <v>189974231.89156088</v>
      </c>
      <c r="BO84" s="303">
        <v>385226.40505895019</v>
      </c>
      <c r="BP84" s="303">
        <v>37563.044051378965</v>
      </c>
      <c r="BQ84" s="303">
        <v>88192711.930604219</v>
      </c>
      <c r="BR84" s="303">
        <v>372815.61042937636</v>
      </c>
      <c r="BS84" s="303">
        <v>151734500.97840434</v>
      </c>
      <c r="BT84" s="303">
        <v>37845060.114864051</v>
      </c>
      <c r="BU84" s="303">
        <v>19096755.711626202</v>
      </c>
      <c r="BV84" s="303">
        <v>2807441.5242341459</v>
      </c>
      <c r="BW84" s="303">
        <v>617182.1915473938</v>
      </c>
      <c r="BX84" s="303">
        <v>17149.936507850885</v>
      </c>
      <c r="BY84" s="303">
        <v>29530.080706804991</v>
      </c>
      <c r="BZ84" s="303">
        <v>5129110.294374615</v>
      </c>
      <c r="CA84" s="303">
        <v>50654.90010920167</v>
      </c>
      <c r="CB84" s="303">
        <v>3662643.5233637691</v>
      </c>
      <c r="CC84" s="303">
        <v>10552.911636441946</v>
      </c>
      <c r="CD84" s="303">
        <v>29809.067149817944</v>
      </c>
      <c r="CF84" s="303">
        <v>4316.8805605471134</v>
      </c>
      <c r="CG84" s="303">
        <v>11240409.098090678</v>
      </c>
      <c r="CH84" s="303">
        <v>18755909.975909978</v>
      </c>
      <c r="CI84" s="303">
        <v>5799003.9953810871</v>
      </c>
      <c r="CJ84" s="303">
        <v>44068.383342474699</v>
      </c>
      <c r="CK84" s="303">
        <v>2302196.7003147006</v>
      </c>
      <c r="CL84" s="303">
        <v>2773028.9278730154</v>
      </c>
      <c r="CM84" s="303">
        <v>3796822.5396238267</v>
      </c>
      <c r="CN84" s="303">
        <v>11659.475510895252</v>
      </c>
      <c r="CO84" s="303">
        <v>16667.862711697817</v>
      </c>
      <c r="CP84" s="303">
        <v>16678725.96648553</v>
      </c>
      <c r="CQ84" s="303">
        <v>53901062.243683726</v>
      </c>
      <c r="CR84" s="303">
        <v>106162.67759248614</v>
      </c>
      <c r="CS84" s="303">
        <v>33587.564871072769</v>
      </c>
      <c r="CT84" s="303">
        <v>55268.04608681798</v>
      </c>
      <c r="CU84" s="303">
        <v>2605490.9054428935</v>
      </c>
      <c r="CV84" s="303">
        <v>29602679.472155303</v>
      </c>
      <c r="CW84" s="303">
        <v>54305755.001708418</v>
      </c>
      <c r="CX84" s="303">
        <v>1.4206734319558014E-2</v>
      </c>
      <c r="CY84" s="303">
        <v>0.23010169425646806</v>
      </c>
      <c r="CZ84" s="303">
        <v>11.167157509071176</v>
      </c>
      <c r="DA84" s="303">
        <v>7.034392753192574E-2</v>
      </c>
      <c r="DB84" s="303">
        <v>0.2858237988812366</v>
      </c>
      <c r="DC84" s="303">
        <v>74.29532188482483</v>
      </c>
      <c r="DD84" s="303">
        <v>3.4154808899386095</v>
      </c>
      <c r="DE84" s="303">
        <v>7.8127582478840891E-4</v>
      </c>
      <c r="DF84" s="303">
        <v>1.3562941438306338E-2</v>
      </c>
      <c r="DG84" s="303">
        <v>7.943699351102515E-2</v>
      </c>
      <c r="DH84" s="303">
        <v>5.9123377907229644</v>
      </c>
      <c r="DI84" s="303">
        <v>14.95836121076041</v>
      </c>
      <c r="DJ84" s="303">
        <v>79.758267798365949</v>
      </c>
      <c r="DK84" s="303">
        <v>0.36805454936706561</v>
      </c>
      <c r="DL84" s="303">
        <v>4.518466759888482</v>
      </c>
      <c r="DM84" s="303">
        <v>15.729043039968499</v>
      </c>
      <c r="DN84" s="303">
        <v>0.26780662698641822</v>
      </c>
      <c r="DO84" s="303">
        <v>3.6497798219054558</v>
      </c>
      <c r="DP84" s="303">
        <v>5.0037669732204124E-2</v>
      </c>
      <c r="DQ84" s="303">
        <v>2.5099415155962628E-2</v>
      </c>
      <c r="DR84" s="303">
        <v>55.064569906007456</v>
      </c>
      <c r="DS84" s="303">
        <v>1.1742572307604517</v>
      </c>
      <c r="DT84" s="303">
        <v>2.1275167390741923E-3</v>
      </c>
      <c r="DU84" s="303">
        <v>14.885300143603416</v>
      </c>
      <c r="DV84" s="303">
        <v>12.374347481256121</v>
      </c>
      <c r="DW84" s="303">
        <v>7.6889752987340992E-2</v>
      </c>
      <c r="DX84" s="303">
        <v>1.1125703129005213E-2</v>
      </c>
      <c r="DY84" s="303">
        <v>0.17031530101553219</v>
      </c>
      <c r="EA84" s="303">
        <v>1.3497470545569861E-2</v>
      </c>
      <c r="EB84" s="303">
        <v>20.828529496517934</v>
      </c>
      <c r="EC84" s="303">
        <v>3.8227313353947905E-2</v>
      </c>
      <c r="ED84" s="303">
        <v>17.403718795281463</v>
      </c>
      <c r="EE84" s="303">
        <v>4.9367496787868857E-2</v>
      </c>
      <c r="EF84" s="303">
        <v>0.30166482784395382</v>
      </c>
      <c r="EG84" s="303">
        <v>1.190927542863547E-2</v>
      </c>
      <c r="EH84" s="303">
        <v>8.1337032037209021E-3</v>
      </c>
      <c r="EJ84" s="303">
        <v>7.8591818141614589E-2</v>
      </c>
      <c r="EK84" s="303">
        <v>10.027875130389367</v>
      </c>
      <c r="EL84" s="303">
        <v>4.4377727321454542E-2</v>
      </c>
      <c r="EM84" s="303">
        <v>2.9356471663063047E-3</v>
      </c>
      <c r="EN84" s="303">
        <v>0.37493888183609847</v>
      </c>
      <c r="EO84" s="303">
        <v>9.464056124041381</v>
      </c>
      <c r="EP84" s="303">
        <v>3.9695323859396301</v>
      </c>
      <c r="EQ84" s="303">
        <v>0.13338814932787735</v>
      </c>
      <c r="ER84" s="303">
        <v>1.2716241731043545</v>
      </c>
      <c r="ES84" s="303">
        <v>1.3209324461097393E-2</v>
      </c>
      <c r="ET84" s="303">
        <v>2.6374404730384922</v>
      </c>
      <c r="EU84" s="303">
        <v>0.87348414717498646</v>
      </c>
      <c r="EV84" s="303">
        <v>2.2797660328412427E-2</v>
      </c>
      <c r="EW84" s="303">
        <v>0.15044640970522788</v>
      </c>
      <c r="EX84" s="303">
        <v>0.3686423946044099</v>
      </c>
      <c r="EY84" s="303">
        <v>0.20905647665120677</v>
      </c>
      <c r="EZ84" s="303">
        <v>1.4753721425176878</v>
      </c>
      <c r="FB84" s="303">
        <v>5.473179162543806</v>
      </c>
      <c r="FC84" s="303">
        <v>7.6811614591334525</v>
      </c>
      <c r="FD84" s="303">
        <v>3.664124310321081</v>
      </c>
      <c r="FE84" s="303">
        <v>7.2072662920271017E-3</v>
      </c>
      <c r="FF84" s="303">
        <v>43.64330327992537</v>
      </c>
      <c r="FG84" s="303">
        <v>11.092651390746171</v>
      </c>
      <c r="FI84" s="303">
        <v>1.5728126888647966E-2</v>
      </c>
      <c r="FJ84" s="303">
        <v>92.307923484048658</v>
      </c>
      <c r="FK84" s="303">
        <v>0.21144165435647583</v>
      </c>
      <c r="FL84" s="303">
        <v>1.5888819131871366E-2</v>
      </c>
      <c r="FM84" s="303">
        <v>46.513855711780749</v>
      </c>
      <c r="FN84" s="303">
        <v>0.22735424145070826</v>
      </c>
      <c r="FO84" s="303">
        <v>81.171144164945233</v>
      </c>
      <c r="FP84" s="303">
        <v>21.239613111061246</v>
      </c>
      <c r="FQ84" s="303">
        <v>8.4183000811283222</v>
      </c>
      <c r="FR84" s="303">
        <v>1.3220619766376775</v>
      </c>
      <c r="FS84" s="303">
        <v>0.3015034179162206</v>
      </c>
      <c r="FT84" s="303">
        <v>9.3850699301908196E-3</v>
      </c>
      <c r="FU84" s="303">
        <v>1.4688011358102835E-2</v>
      </c>
      <c r="FV84" s="303">
        <v>2.3445118992751128</v>
      </c>
      <c r="FW84" s="303">
        <v>2.5889857780691569E-2</v>
      </c>
      <c r="FX84" s="303">
        <v>1.9774147879435575</v>
      </c>
      <c r="FY84" s="303">
        <v>5.7194098489197747E-3</v>
      </c>
      <c r="FZ84" s="303">
        <v>1.2228240835162874E-2</v>
      </c>
      <c r="GB84" s="303">
        <v>2.7620872582063481E-3</v>
      </c>
      <c r="GC84" s="303">
        <v>6.1159327802447878</v>
      </c>
      <c r="GD84" s="303">
        <v>10.660144503068931</v>
      </c>
      <c r="GE84" s="303">
        <v>3.0442207257946929</v>
      </c>
      <c r="GF84" s="303">
        <v>2.5039965609582854E-2</v>
      </c>
      <c r="GG84" s="303">
        <v>1.0650800248152643</v>
      </c>
      <c r="GH84" s="303">
        <v>1.5099178419906778</v>
      </c>
      <c r="GI84" s="303">
        <v>1.9951474001672531</v>
      </c>
      <c r="GJ84" s="303">
        <v>6.8720905988747623E-3</v>
      </c>
      <c r="GK84" s="303">
        <v>7.9956451265625408E-3</v>
      </c>
      <c r="GL84" s="303">
        <v>8.4642369178369226</v>
      </c>
      <c r="GM84" s="303">
        <v>26.103461796770745</v>
      </c>
      <c r="GN84" s="303">
        <v>5.8644970614728072E-2</v>
      </c>
      <c r="GO84" s="303">
        <v>1.6588074690485934E-2</v>
      </c>
      <c r="GP84" s="303">
        <v>2.3214977562429389E-2</v>
      </c>
      <c r="GQ84" s="303">
        <v>1.5476388663012008</v>
      </c>
      <c r="GR84" s="303">
        <v>14.824927260099235</v>
      </c>
      <c r="GS84" s="303">
        <v>26.615303496955345</v>
      </c>
    </row>
    <row r="85" spans="1:201">
      <c r="A85" s="313">
        <v>83</v>
      </c>
      <c r="B85" s="303">
        <v>27719.714047253132</v>
      </c>
      <c r="C85" s="303">
        <v>348955.67199596763</v>
      </c>
      <c r="D85" s="303">
        <v>21246745.323923409</v>
      </c>
      <c r="E85" s="303">
        <v>105636.30273729563</v>
      </c>
      <c r="F85" s="303">
        <v>454537.86008960009</v>
      </c>
      <c r="G85" s="303">
        <v>162905333.54449698</v>
      </c>
      <c r="H85" s="303">
        <v>5237917.963603586</v>
      </c>
      <c r="I85" s="303">
        <v>1679.7152706980705</v>
      </c>
      <c r="J85" s="303">
        <v>27097.48799559474</v>
      </c>
      <c r="K85" s="303">
        <v>144229.74065870047</v>
      </c>
      <c r="L85" s="303">
        <v>9292769.1076497138</v>
      </c>
      <c r="M85" s="303">
        <v>28081776.283204019</v>
      </c>
      <c r="N85" s="303">
        <v>136144017.81886846</v>
      </c>
      <c r="O85" s="303">
        <v>520939.82682865858</v>
      </c>
      <c r="P85" s="303">
        <v>9962864.7361676991</v>
      </c>
      <c r="Q85" s="303">
        <v>33703654.978933096</v>
      </c>
      <c r="R85" s="303">
        <v>495938.72763282061</v>
      </c>
      <c r="S85" s="303">
        <v>6814822.2101064026</v>
      </c>
      <c r="T85" s="303">
        <v>86088.271360486746</v>
      </c>
      <c r="U85" s="303">
        <v>44871.435254007578</v>
      </c>
      <c r="V85" s="303">
        <v>112474967.37619694</v>
      </c>
      <c r="W85" s="303">
        <v>1795733.4179211557</v>
      </c>
      <c r="X85" s="303">
        <v>4486.1306437551975</v>
      </c>
      <c r="Y85" s="303">
        <v>33921534.033873022</v>
      </c>
      <c r="Z85" s="303">
        <v>26468989.091957033</v>
      </c>
      <c r="AA85" s="303">
        <v>115373.05098098516</v>
      </c>
      <c r="AB85" s="303">
        <v>21317.423095136881</v>
      </c>
      <c r="AC85" s="303">
        <v>294811.01460689306</v>
      </c>
      <c r="AE85" s="303">
        <v>22928.808541715145</v>
      </c>
      <c r="AF85" s="303">
        <v>37154647.990282565</v>
      </c>
      <c r="AG85" s="303">
        <v>65545.367655962706</v>
      </c>
      <c r="AH85" s="303">
        <v>37110950.517801166</v>
      </c>
      <c r="AI85" s="303">
        <v>93934.030763983727</v>
      </c>
      <c r="AJ85" s="303">
        <v>534353.92216047645</v>
      </c>
      <c r="AK85" s="303">
        <v>26215.15542152524</v>
      </c>
      <c r="AL85" s="303">
        <v>14801.791034251451</v>
      </c>
      <c r="AN85" s="303">
        <v>146535.25517547131</v>
      </c>
      <c r="AO85" s="303">
        <v>19789437.859575599</v>
      </c>
      <c r="AP85" s="303">
        <v>80938.12839615345</v>
      </c>
      <c r="AQ85" s="303">
        <v>5894.7127902805805</v>
      </c>
      <c r="AR85" s="303">
        <v>663446.16810083389</v>
      </c>
      <c r="AS85" s="303">
        <v>17065834.115924686</v>
      </c>
      <c r="AT85" s="303">
        <v>6388665.350294739</v>
      </c>
      <c r="AU85" s="303">
        <v>192901.23733142018</v>
      </c>
      <c r="AV85" s="303">
        <v>2067834.7073248625</v>
      </c>
      <c r="AW85" s="303">
        <v>26249.545995950699</v>
      </c>
      <c r="AX85" s="303">
        <v>4767439.9965894818</v>
      </c>
      <c r="AY85" s="303">
        <v>1651587.2282965481</v>
      </c>
      <c r="AZ85" s="303">
        <v>38361.279410243034</v>
      </c>
      <c r="BA85" s="303">
        <v>245447.02274295688</v>
      </c>
      <c r="BB85" s="303">
        <v>590340.43789687753</v>
      </c>
      <c r="BC85" s="303">
        <v>319694.87311413884</v>
      </c>
      <c r="BD85" s="303">
        <v>2719692.1572753787</v>
      </c>
      <c r="BF85" s="303">
        <v>8341141.723983407</v>
      </c>
      <c r="BG85" s="303">
        <v>14266269.738015115</v>
      </c>
      <c r="BH85" s="303">
        <v>6622726.9069981575</v>
      </c>
      <c r="BI85" s="303">
        <v>13875.673421651125</v>
      </c>
      <c r="BJ85" s="303">
        <v>76488546.347811565</v>
      </c>
      <c r="BK85" s="303">
        <v>20017828.79553479</v>
      </c>
      <c r="BM85" s="303">
        <v>25484.11470335722</v>
      </c>
      <c r="BN85" s="303">
        <v>189270452.24471095</v>
      </c>
      <c r="BO85" s="303">
        <v>343630.58465453982</v>
      </c>
      <c r="BP85" s="303">
        <v>36466.196163535118</v>
      </c>
      <c r="BQ85" s="303">
        <v>85574593.335907415</v>
      </c>
      <c r="BR85" s="303">
        <v>328705.59853520989</v>
      </c>
      <c r="BS85" s="303">
        <v>150088168.55146542</v>
      </c>
      <c r="BT85" s="303">
        <v>35852463.636220962</v>
      </c>
      <c r="BU85" s="303">
        <v>17657451.059297055</v>
      </c>
      <c r="BV85" s="303">
        <v>2548797.0180215538</v>
      </c>
      <c r="BW85" s="303">
        <v>550717.64677262306</v>
      </c>
      <c r="BX85" s="303">
        <v>17141.090328663588</v>
      </c>
      <c r="BY85" s="303">
        <v>29281.507161915302</v>
      </c>
      <c r="BZ85" s="303">
        <v>4674263.4705606997</v>
      </c>
      <c r="CA85" s="303">
        <v>49067.474969118834</v>
      </c>
      <c r="CB85" s="303">
        <v>3322299.436213553</v>
      </c>
      <c r="CC85" s="303">
        <v>10552.413340210915</v>
      </c>
      <c r="CD85" s="303">
        <v>29453.598524272442</v>
      </c>
      <c r="CF85" s="303">
        <v>4316.5470964610577</v>
      </c>
      <c r="CG85" s="303">
        <v>10397709.300586522</v>
      </c>
      <c r="CH85" s="303">
        <v>17438723.007305354</v>
      </c>
      <c r="CI85" s="303">
        <v>5332625.6358710825</v>
      </c>
      <c r="CJ85" s="303">
        <v>41242.382553488016</v>
      </c>
      <c r="CK85" s="303">
        <v>2071747.8301846981</v>
      </c>
      <c r="CL85" s="303">
        <v>2545964.0558033586</v>
      </c>
      <c r="CM85" s="303">
        <v>3492253.7168924809</v>
      </c>
      <c r="CN85" s="303">
        <v>11658.213663548231</v>
      </c>
      <c r="CO85" s="303">
        <v>16664.658364713192</v>
      </c>
      <c r="CP85" s="303">
        <v>15619503.341986567</v>
      </c>
      <c r="CQ85" s="303">
        <v>51748661.687130153</v>
      </c>
      <c r="CR85" s="303">
        <v>95472.220594197512</v>
      </c>
      <c r="CS85" s="303">
        <v>32903.628702938557</v>
      </c>
      <c r="CT85" s="303">
        <v>53224.579046815634</v>
      </c>
      <c r="CU85" s="303">
        <v>2340506.4301006198</v>
      </c>
      <c r="CV85" s="303">
        <v>28062817.838932127</v>
      </c>
      <c r="CW85" s="303">
        <v>51682056.732811749</v>
      </c>
      <c r="CX85" s="303">
        <v>1.4051484371463332E-2</v>
      </c>
      <c r="CY85" s="303">
        <v>0.20147634909364917</v>
      </c>
      <c r="CZ85" s="303">
        <v>10.431240615603132</v>
      </c>
      <c r="DA85" s="303">
        <v>6.2620825786682779E-2</v>
      </c>
      <c r="DB85" s="303">
        <v>0.25466261385234429</v>
      </c>
      <c r="DC85" s="303">
        <v>73.184003826518904</v>
      </c>
      <c r="DD85" s="303">
        <v>3.1564323516690633</v>
      </c>
      <c r="DE85" s="303">
        <v>7.8123058618071589E-4</v>
      </c>
      <c r="DF85" s="303">
        <v>1.3483652807627051E-2</v>
      </c>
      <c r="DG85" s="303">
        <v>7.0333534321870533E-2</v>
      </c>
      <c r="DH85" s="303">
        <v>5.438328775490862</v>
      </c>
      <c r="DI85" s="303">
        <v>14.159162781887529</v>
      </c>
      <c r="DJ85" s="303">
        <v>78.832082927556158</v>
      </c>
      <c r="DK85" s="303">
        <v>0.32987040402536999</v>
      </c>
      <c r="DL85" s="303">
        <v>4.1628154371182617</v>
      </c>
      <c r="DM85" s="303">
        <v>15.041826730663329</v>
      </c>
      <c r="DN85" s="303">
        <v>0.23978816254637902</v>
      </c>
      <c r="DO85" s="303">
        <v>3.3732539197033935</v>
      </c>
      <c r="DP85" s="303">
        <v>4.4840576764155662E-2</v>
      </c>
      <c r="DQ85" s="303">
        <v>2.3500098116200806E-2</v>
      </c>
      <c r="DR85" s="303">
        <v>53.548782527611962</v>
      </c>
      <c r="DS85" s="303">
        <v>1.060205281905342</v>
      </c>
      <c r="DT85" s="303">
        <v>2.127447389318411E-3</v>
      </c>
      <c r="DU85" s="303">
        <v>14.066280865399309</v>
      </c>
      <c r="DV85" s="303">
        <v>11.656472343765509</v>
      </c>
      <c r="DW85" s="303">
        <v>6.7588984315172337E-2</v>
      </c>
      <c r="DX85" s="303">
        <v>1.1114514153164053E-2</v>
      </c>
      <c r="DY85" s="303">
        <v>0.15013662220912374</v>
      </c>
      <c r="EA85" s="303">
        <v>1.3313990477591188E-2</v>
      </c>
      <c r="EB85" s="303">
        <v>19.844375073246365</v>
      </c>
      <c r="EC85" s="303">
        <v>3.4464859838430652E-2</v>
      </c>
      <c r="ED85" s="303">
        <v>16.394415974111208</v>
      </c>
      <c r="EE85" s="303">
        <v>4.4743719859184503E-2</v>
      </c>
      <c r="EF85" s="303">
        <v>0.26918024858649581</v>
      </c>
      <c r="EG85" s="303">
        <v>1.1814238647993741E-2</v>
      </c>
      <c r="EH85" s="303">
        <v>8.1320067307786622E-3</v>
      </c>
      <c r="EJ85" s="303">
        <v>7.0432847744586441E-2</v>
      </c>
      <c r="EK85" s="303">
        <v>9.2990818153180648</v>
      </c>
      <c r="EL85" s="303">
        <v>4.0133020535874572E-2</v>
      </c>
      <c r="EM85" s="303">
        <v>2.9350701628402141E-3</v>
      </c>
      <c r="EN85" s="303">
        <v>0.33350062974549799</v>
      </c>
      <c r="EO85" s="303">
        <v>8.8943998773177633</v>
      </c>
      <c r="EP85" s="303">
        <v>3.677098480664811</v>
      </c>
      <c r="EQ85" s="303">
        <v>0.11724734875297582</v>
      </c>
      <c r="ER85" s="303">
        <v>1.1366253339405248</v>
      </c>
      <c r="ES85" s="303">
        <v>1.2975821660068715E-2</v>
      </c>
      <c r="ET85" s="303">
        <v>2.3901602138961779</v>
      </c>
      <c r="EU85" s="303">
        <v>0.77844107947297336</v>
      </c>
      <c r="EV85" s="303">
        <v>2.1297717793917481E-2</v>
      </c>
      <c r="EW85" s="303">
        <v>0.13145561970188202</v>
      </c>
      <c r="EX85" s="303">
        <v>0.32973631615624766</v>
      </c>
      <c r="EY85" s="303">
        <v>0.18368982838038347</v>
      </c>
      <c r="EZ85" s="303">
        <v>1.3396523941288285</v>
      </c>
      <c r="FB85" s="303">
        <v>5.0573527092732222</v>
      </c>
      <c r="FC85" s="303">
        <v>7.1698769109217739</v>
      </c>
      <c r="FD85" s="303">
        <v>3.3523583039644289</v>
      </c>
      <c r="FE85" s="303">
        <v>7.2062709746306148E-3</v>
      </c>
      <c r="FF85" s="303">
        <v>42.261761982135262</v>
      </c>
      <c r="FG85" s="303">
        <v>10.439326013780349</v>
      </c>
      <c r="FI85" s="303">
        <v>1.5579792631412296E-2</v>
      </c>
      <c r="FJ85" s="303">
        <v>91.965959012634784</v>
      </c>
      <c r="FK85" s="303">
        <v>0.18861069322524834</v>
      </c>
      <c r="FL85" s="303">
        <v>1.5424862651632749E-2</v>
      </c>
      <c r="FM85" s="303">
        <v>45.133029701510416</v>
      </c>
      <c r="FN85" s="303">
        <v>0.20045462133279024</v>
      </c>
      <c r="FO85" s="303">
        <v>80.290430247485531</v>
      </c>
      <c r="FP85" s="303">
        <v>20.121317138894991</v>
      </c>
      <c r="FQ85" s="303">
        <v>7.7838206619830981</v>
      </c>
      <c r="FR85" s="303">
        <v>1.2002627996367687</v>
      </c>
      <c r="FS85" s="303">
        <v>0.26903441979170123</v>
      </c>
      <c r="FT85" s="303">
        <v>9.3802289787243351E-3</v>
      </c>
      <c r="FU85" s="303">
        <v>1.4564372987896068E-2</v>
      </c>
      <c r="FV85" s="303">
        <v>2.1366018077434901</v>
      </c>
      <c r="FW85" s="303">
        <v>2.5078520456451668E-2</v>
      </c>
      <c r="FX85" s="303">
        <v>1.7936673315976273</v>
      </c>
      <c r="FY85" s="303">
        <v>5.7191397850293885E-3</v>
      </c>
      <c r="FZ85" s="303">
        <v>1.2082420909276959E-2</v>
      </c>
      <c r="GB85" s="303">
        <v>2.761873896523011E-3</v>
      </c>
      <c r="GC85" s="303">
        <v>5.6574178569457088</v>
      </c>
      <c r="GD85" s="303">
        <v>9.9115056238612933</v>
      </c>
      <c r="GE85" s="303">
        <v>2.7993927054633874</v>
      </c>
      <c r="GF85" s="303">
        <v>2.3434212069250986E-2</v>
      </c>
      <c r="GG85" s="303">
        <v>0.95846598602215805</v>
      </c>
      <c r="GH85" s="303">
        <v>1.3862807251250129</v>
      </c>
      <c r="GI85" s="303">
        <v>1.8351031293321325</v>
      </c>
      <c r="GJ85" s="303">
        <v>6.8713468665102511E-3</v>
      </c>
      <c r="GK85" s="303">
        <v>7.9941079875906988E-3</v>
      </c>
      <c r="GL85" s="303">
        <v>7.9266951859020214</v>
      </c>
      <c r="GM85" s="303">
        <v>25.061087057561814</v>
      </c>
      <c r="GN85" s="303">
        <v>5.2739490923181337E-2</v>
      </c>
      <c r="GO85" s="303">
        <v>1.6250295387815913E-2</v>
      </c>
      <c r="GP85" s="303">
        <v>2.2356632734955324E-2</v>
      </c>
      <c r="GQ85" s="303">
        <v>1.3902403997974675</v>
      </c>
      <c r="GR85" s="303">
        <v>14.053769476067426</v>
      </c>
      <c r="GS85" s="303">
        <v>25.329426416175888</v>
      </c>
    </row>
    <row r="86" spans="1:201">
      <c r="A86" s="313">
        <v>84</v>
      </c>
      <c r="B86" s="303">
        <v>27472.175386160612</v>
      </c>
      <c r="C86" s="303">
        <v>305836.31709253788</v>
      </c>
      <c r="D86" s="303">
        <v>19834362.950845838</v>
      </c>
      <c r="E86" s="303">
        <v>94452.389001250267</v>
      </c>
      <c r="F86" s="303">
        <v>405295.42802220583</v>
      </c>
      <c r="G86" s="303">
        <v>160389258.78543711</v>
      </c>
      <c r="H86" s="303">
        <v>4839331.3050757051</v>
      </c>
      <c r="I86" s="303">
        <v>1679.643824338913</v>
      </c>
      <c r="J86" s="303">
        <v>26969.32751467824</v>
      </c>
      <c r="K86" s="303">
        <v>128205.60286960006</v>
      </c>
      <c r="L86" s="303">
        <v>8542312.5688670874</v>
      </c>
      <c r="M86" s="303">
        <v>26570094.152777016</v>
      </c>
      <c r="N86" s="303">
        <v>134506177.53304988</v>
      </c>
      <c r="O86" s="303">
        <v>467138.89012002945</v>
      </c>
      <c r="P86" s="303">
        <v>9174539.3877154887</v>
      </c>
      <c r="Q86" s="303">
        <v>32224472.6182051</v>
      </c>
      <c r="R86" s="303">
        <v>444448.92826128006</v>
      </c>
      <c r="S86" s="303">
        <v>6296635.3782339692</v>
      </c>
      <c r="T86" s="303">
        <v>77603.783102422953</v>
      </c>
      <c r="U86" s="303">
        <v>42315.970666110516</v>
      </c>
      <c r="V86" s="303">
        <v>109303027.31451146</v>
      </c>
      <c r="W86" s="303">
        <v>1620996.4202020764</v>
      </c>
      <c r="X86" s="303">
        <v>4486.0229649841785</v>
      </c>
      <c r="Y86" s="303">
        <v>32040039.760511696</v>
      </c>
      <c r="Z86" s="303">
        <v>24922355.642095953</v>
      </c>
      <c r="AA86" s="303">
        <v>101839.02796944976</v>
      </c>
      <c r="AB86" s="303">
        <v>21300.487920790911</v>
      </c>
      <c r="AC86" s="303">
        <v>260298.30344843864</v>
      </c>
      <c r="AE86" s="303">
        <v>22675.239630162716</v>
      </c>
      <c r="AF86" s="303">
        <v>35383038.292116225</v>
      </c>
      <c r="AG86" s="303">
        <v>59522.94796076417</v>
      </c>
      <c r="AH86" s="303">
        <v>34934688.050492257</v>
      </c>
      <c r="AI86" s="303">
        <v>85616.270001500845</v>
      </c>
      <c r="AJ86" s="303">
        <v>477152.57038357854</v>
      </c>
      <c r="AK86" s="303">
        <v>26048.654769301414</v>
      </c>
      <c r="AL86" s="303">
        <v>14799.438105881214</v>
      </c>
      <c r="AN86" s="303">
        <v>131828.26058229804</v>
      </c>
      <c r="AO86" s="303">
        <v>18337226.89521718</v>
      </c>
      <c r="AP86" s="303">
        <v>73655.445640087128</v>
      </c>
      <c r="AQ86" s="303">
        <v>5893.8142349421978</v>
      </c>
      <c r="AR86" s="303">
        <v>590376.9520085454</v>
      </c>
      <c r="AS86" s="303">
        <v>16032827.705859005</v>
      </c>
      <c r="AT86" s="303">
        <v>5916314.6556708217</v>
      </c>
      <c r="AU86" s="303">
        <v>169932.06316268444</v>
      </c>
      <c r="AV86" s="303">
        <v>1847537.1357855797</v>
      </c>
      <c r="AW86" s="303">
        <v>25871.827193677425</v>
      </c>
      <c r="AX86" s="303">
        <v>4318129.4557481408</v>
      </c>
      <c r="AY86" s="303">
        <v>1471530.0598849058</v>
      </c>
      <c r="AZ86" s="303">
        <v>36121.984169632196</v>
      </c>
      <c r="BA86" s="303">
        <v>214862.35124018788</v>
      </c>
      <c r="BB86" s="303">
        <v>528302.86738830805</v>
      </c>
      <c r="BC86" s="303">
        <v>281229.5855050087</v>
      </c>
      <c r="BD86" s="303">
        <v>2468961.7400031984</v>
      </c>
      <c r="BF86" s="303">
        <v>7703724.1117112637</v>
      </c>
      <c r="BG86" s="303">
        <v>13311124.106569648</v>
      </c>
      <c r="BH86" s="303">
        <v>6056195.3368170261</v>
      </c>
      <c r="BI86" s="303">
        <v>13874.259703934193</v>
      </c>
      <c r="BJ86" s="303">
        <v>74027499.304255605</v>
      </c>
      <c r="BK86" s="303">
        <v>18831151.784205824</v>
      </c>
      <c r="BM86" s="303">
        <v>25285.242000550032</v>
      </c>
      <c r="BN86" s="303">
        <v>188538787.83876207</v>
      </c>
      <c r="BO86" s="303">
        <v>306904.04851290584</v>
      </c>
      <c r="BP86" s="303">
        <v>35572.729687124491</v>
      </c>
      <c r="BQ86" s="303">
        <v>82990673.685577035</v>
      </c>
      <c r="BR86" s="303">
        <v>290114.81510549784</v>
      </c>
      <c r="BS86" s="303">
        <v>148398362.15667927</v>
      </c>
      <c r="BT86" s="303">
        <v>33942216.72585237</v>
      </c>
      <c r="BU86" s="303">
        <v>16314848.319032878</v>
      </c>
      <c r="BV86" s="303">
        <v>2313580.715157181</v>
      </c>
      <c r="BW86" s="303">
        <v>491761.60934081674</v>
      </c>
      <c r="BX86" s="303">
        <v>17134.311105579138</v>
      </c>
      <c r="BY86" s="303">
        <v>29079.548898398876</v>
      </c>
      <c r="BZ86" s="303">
        <v>4258188.1465247869</v>
      </c>
      <c r="CA86" s="303">
        <v>47708.655976295471</v>
      </c>
      <c r="CB86" s="303">
        <v>3012452.2022507489</v>
      </c>
      <c r="CC86" s="303">
        <v>10552.047468692064</v>
      </c>
      <c r="CD86" s="303">
        <v>29171.943849563599</v>
      </c>
      <c r="CF86" s="303">
        <v>4316.2948788404465</v>
      </c>
      <c r="CG86" s="303">
        <v>9613263.1993914247</v>
      </c>
      <c r="CH86" s="303">
        <v>16202286.975459814</v>
      </c>
      <c r="CI86" s="303">
        <v>4902214.643664062</v>
      </c>
      <c r="CJ86" s="303">
        <v>38878.589302569628</v>
      </c>
      <c r="CK86" s="303">
        <v>1863995.8717325032</v>
      </c>
      <c r="CL86" s="303">
        <v>2337318.7889843881</v>
      </c>
      <c r="CM86" s="303">
        <v>3211631.8588928282</v>
      </c>
      <c r="CN86" s="303">
        <v>11657.261870980263</v>
      </c>
      <c r="CO86" s="303">
        <v>16662.227941334248</v>
      </c>
      <c r="CP86" s="303">
        <v>14621875.527655363</v>
      </c>
      <c r="CQ86" s="303">
        <v>49663554.189116806</v>
      </c>
      <c r="CR86" s="303">
        <v>86290.328612178564</v>
      </c>
      <c r="CS86" s="303">
        <v>32341.835996985435</v>
      </c>
      <c r="CT86" s="303">
        <v>51499.340961873531</v>
      </c>
      <c r="CU86" s="303">
        <v>2101559.9987100363</v>
      </c>
      <c r="CV86" s="303">
        <v>26592915.525069445</v>
      </c>
      <c r="CW86" s="303">
        <v>49149907.090474904</v>
      </c>
      <c r="CX86" s="303">
        <v>1.3926003797538753E-2</v>
      </c>
      <c r="CY86" s="303">
        <v>0.17658055029053712</v>
      </c>
      <c r="CZ86" s="303">
        <v>9.7378214518585686</v>
      </c>
      <c r="DA86" s="303">
        <v>5.5991041370430927E-2</v>
      </c>
      <c r="DB86" s="303">
        <v>0.22707369868418392</v>
      </c>
      <c r="DC86" s="303">
        <v>72.053676041734931</v>
      </c>
      <c r="DD86" s="303">
        <v>2.9162392381718227</v>
      </c>
      <c r="DE86" s="303">
        <v>7.8119735669115965E-4</v>
      </c>
      <c r="DF86" s="303">
        <v>1.3419880422946317E-2</v>
      </c>
      <c r="DG86" s="303">
        <v>6.25193744958812E-2</v>
      </c>
      <c r="DH86" s="303">
        <v>4.9991454338691268</v>
      </c>
      <c r="DI86" s="303">
        <v>13.39695482383936</v>
      </c>
      <c r="DJ86" s="303">
        <v>77.883716900886355</v>
      </c>
      <c r="DK86" s="303">
        <v>0.29580248328861264</v>
      </c>
      <c r="DL86" s="303">
        <v>3.8334269512849377</v>
      </c>
      <c r="DM86" s="303">
        <v>14.381672667638668</v>
      </c>
      <c r="DN86" s="303">
        <v>0.21489265894230369</v>
      </c>
      <c r="DO86" s="303">
        <v>3.1167577547469381</v>
      </c>
      <c r="DP86" s="303">
        <v>4.0421283159720392E-2</v>
      </c>
      <c r="DQ86" s="303">
        <v>2.2161748491141862E-2</v>
      </c>
      <c r="DR86" s="303">
        <v>52.038637359170139</v>
      </c>
      <c r="DS86" s="303">
        <v>0.95704014276096183</v>
      </c>
      <c r="DT86" s="303">
        <v>2.1273963250631584E-3</v>
      </c>
      <c r="DU86" s="303">
        <v>13.286079508075286</v>
      </c>
      <c r="DV86" s="303">
        <v>10.975362461872571</v>
      </c>
      <c r="DW86" s="303">
        <v>5.9660348803933165E-2</v>
      </c>
      <c r="DX86" s="303">
        <v>1.1105684463284813E-2</v>
      </c>
      <c r="DY86" s="303">
        <v>0.13256054255172436</v>
      </c>
      <c r="EA86" s="303">
        <v>1.3166751511044794E-2</v>
      </c>
      <c r="EB86" s="303">
        <v>18.898154634204435</v>
      </c>
      <c r="EC86" s="303">
        <v>3.1298169985187613E-2</v>
      </c>
      <c r="ED86" s="303">
        <v>15.433013701733579</v>
      </c>
      <c r="EE86" s="303">
        <v>4.0781709984963839E-2</v>
      </c>
      <c r="EF86" s="303">
        <v>0.24036512540271796</v>
      </c>
      <c r="EG86" s="303">
        <v>1.1739202722827961E-2</v>
      </c>
      <c r="EH86" s="303">
        <v>8.1307140473932844E-3</v>
      </c>
      <c r="EJ86" s="303">
        <v>6.3363862811772656E-2</v>
      </c>
      <c r="EK86" s="303">
        <v>8.6166860511485179</v>
      </c>
      <c r="EL86" s="303">
        <v>3.6521915826671046E-2</v>
      </c>
      <c r="EM86" s="303">
        <v>2.934622758011993E-3</v>
      </c>
      <c r="EN86" s="303">
        <v>0.29677025017070113</v>
      </c>
      <c r="EO86" s="303">
        <v>8.3560158742538242</v>
      </c>
      <c r="EP86" s="303">
        <v>3.4052294867031154</v>
      </c>
      <c r="EQ86" s="303">
        <v>0.10328644932285613</v>
      </c>
      <c r="ER86" s="303">
        <v>1.0155345137070939</v>
      </c>
      <c r="ES86" s="303">
        <v>1.2789105599657275E-2</v>
      </c>
      <c r="ET86" s="303">
        <v>2.1648979810895965</v>
      </c>
      <c r="EU86" s="303">
        <v>0.69357490096069985</v>
      </c>
      <c r="EV86" s="303">
        <v>2.00544881930023E-2</v>
      </c>
      <c r="EW86" s="303">
        <v>0.11507519307928873</v>
      </c>
      <c r="EX86" s="303">
        <v>0.29508505622281839</v>
      </c>
      <c r="EY86" s="303">
        <v>0.16158849778756978</v>
      </c>
      <c r="EZ86" s="303">
        <v>1.2161488560974887</v>
      </c>
      <c r="FB86" s="303">
        <v>4.6708773567331745</v>
      </c>
      <c r="FC86" s="303">
        <v>6.6898441668877702</v>
      </c>
      <c r="FD86" s="303">
        <v>3.0655856738341054</v>
      </c>
      <c r="FE86" s="303">
        <v>7.2055367664491258E-3</v>
      </c>
      <c r="FF86" s="303">
        <v>40.90197428387453</v>
      </c>
      <c r="FG86" s="303">
        <v>9.8204722749030893</v>
      </c>
      <c r="FI86" s="303">
        <v>1.5458211187212615E-2</v>
      </c>
      <c r="FJ86" s="303">
        <v>91.610445418354885</v>
      </c>
      <c r="FK86" s="303">
        <v>0.1684523669563581</v>
      </c>
      <c r="FL86" s="303">
        <v>1.5046934621501288E-2</v>
      </c>
      <c r="FM86" s="303">
        <v>43.770240609812291</v>
      </c>
      <c r="FN86" s="303">
        <v>0.17692079375634873</v>
      </c>
      <c r="FO86" s="303">
        <v>79.38645970948933</v>
      </c>
      <c r="FP86" s="303">
        <v>19.049237845066795</v>
      </c>
      <c r="FQ86" s="303">
        <v>7.1919697252081125</v>
      </c>
      <c r="FR86" s="303">
        <v>1.0894962787251319</v>
      </c>
      <c r="FS86" s="303">
        <v>0.240233448156535</v>
      </c>
      <c r="FT86" s="303">
        <v>9.3765191409245965E-3</v>
      </c>
      <c r="FU86" s="303">
        <v>1.4463920662762111E-2</v>
      </c>
      <c r="FV86" s="303">
        <v>1.9464141353772273</v>
      </c>
      <c r="FW86" s="303">
        <v>2.4384024358382987E-2</v>
      </c>
      <c r="FX86" s="303">
        <v>1.6263847395208653</v>
      </c>
      <c r="FY86" s="303">
        <v>5.7189414919667303E-3</v>
      </c>
      <c r="FZ86" s="303">
        <v>1.1966880856400458E-2</v>
      </c>
      <c r="GB86" s="303">
        <v>2.7617125190963219E-3</v>
      </c>
      <c r="GC86" s="303">
        <v>5.2305989055385718</v>
      </c>
      <c r="GD86" s="303">
        <v>9.2087624999497528</v>
      </c>
      <c r="GE86" s="303">
        <v>2.5734459628623996</v>
      </c>
      <c r="GF86" s="303">
        <v>2.2091088105497324E-2</v>
      </c>
      <c r="GG86" s="303">
        <v>0.86235236504727064</v>
      </c>
      <c r="GH86" s="303">
        <v>1.2726731071696855</v>
      </c>
      <c r="GI86" s="303">
        <v>1.687642465955018</v>
      </c>
      <c r="GJ86" s="303">
        <v>6.8707858803190363E-3</v>
      </c>
      <c r="GK86" s="303">
        <v>7.9929421030870019E-3</v>
      </c>
      <c r="GL86" s="303">
        <v>7.4204120205516864</v>
      </c>
      <c r="GM86" s="303">
        <v>24.051301319564974</v>
      </c>
      <c r="GN86" s="303">
        <v>4.7667352600332363E-2</v>
      </c>
      <c r="GO86" s="303">
        <v>1.5972839746042175E-2</v>
      </c>
      <c r="GP86" s="303">
        <v>2.1631957877283232E-2</v>
      </c>
      <c r="GQ86" s="303">
        <v>1.2483083042328587</v>
      </c>
      <c r="GR86" s="303">
        <v>13.31764709555917</v>
      </c>
      <c r="GS86" s="303">
        <v>24.088417406571253</v>
      </c>
    </row>
    <row r="87" spans="1:201">
      <c r="A87" s="313">
        <v>85</v>
      </c>
      <c r="B87" s="303">
        <v>27272.159488856792</v>
      </c>
      <c r="C87" s="303">
        <v>268359.05263373256</v>
      </c>
      <c r="D87" s="303">
        <v>18504805.389001936</v>
      </c>
      <c r="E87" s="303">
        <v>84855.737379908562</v>
      </c>
      <c r="F87" s="303">
        <v>361715.03970232606</v>
      </c>
      <c r="G87" s="303">
        <v>157833936.33686018</v>
      </c>
      <c r="H87" s="303">
        <v>4469926.4885460138</v>
      </c>
      <c r="I87" s="303">
        <v>1679.5913469493389</v>
      </c>
      <c r="J87" s="303">
        <v>26866.270453542471</v>
      </c>
      <c r="K87" s="303">
        <v>114457.31186592579</v>
      </c>
      <c r="L87" s="303">
        <v>7847643.67735672</v>
      </c>
      <c r="M87" s="303">
        <v>25129398.912191182</v>
      </c>
      <c r="N87" s="303">
        <v>132831523.93355653</v>
      </c>
      <c r="O87" s="303">
        <v>419154.02127370238</v>
      </c>
      <c r="P87" s="303">
        <v>8444931.9282769561</v>
      </c>
      <c r="Q87" s="303">
        <v>30804082.741809815</v>
      </c>
      <c r="R87" s="303">
        <v>398712.32810789347</v>
      </c>
      <c r="S87" s="303">
        <v>5816217.5114441216</v>
      </c>
      <c r="T87" s="303">
        <v>70392.255139172077</v>
      </c>
      <c r="U87" s="303">
        <v>40178.258089601994</v>
      </c>
      <c r="V87" s="303">
        <v>106147739.99149124</v>
      </c>
      <c r="W87" s="303">
        <v>1463021.8768419027</v>
      </c>
      <c r="X87" s="303">
        <v>4485.9436835646629</v>
      </c>
      <c r="Y87" s="303">
        <v>30249100.800908893</v>
      </c>
      <c r="Z87" s="303">
        <v>23455984.689796686</v>
      </c>
      <c r="AA87" s="303">
        <v>90308.252768546343</v>
      </c>
      <c r="AB87" s="303">
        <v>21287.125359088182</v>
      </c>
      <c r="AC87" s="303">
        <v>230251.80802121758</v>
      </c>
      <c r="AE87" s="303">
        <v>22471.833816736937</v>
      </c>
      <c r="AF87" s="303">
        <v>33681052.5441477</v>
      </c>
      <c r="AG87" s="303">
        <v>54456.627937108278</v>
      </c>
      <c r="AH87" s="303">
        <v>32863998.152951568</v>
      </c>
      <c r="AI87" s="303">
        <v>78491.224391371012</v>
      </c>
      <c r="AJ87" s="303">
        <v>426431.6878862083</v>
      </c>
      <c r="AK87" s="303">
        <v>25917.251278311014</v>
      </c>
      <c r="AL87" s="303">
        <v>14797.645502656698</v>
      </c>
      <c r="AN87" s="303">
        <v>119090.03962948918</v>
      </c>
      <c r="AO87" s="303">
        <v>16979016.112626463</v>
      </c>
      <c r="AP87" s="303">
        <v>67462.211759835482</v>
      </c>
      <c r="AQ87" s="303">
        <v>5893.1174819469452</v>
      </c>
      <c r="AR87" s="303">
        <v>525639.44067677855</v>
      </c>
      <c r="AS87" s="303">
        <v>15057099.258984864</v>
      </c>
      <c r="AT87" s="303">
        <v>5477389.6298780739</v>
      </c>
      <c r="AU87" s="303">
        <v>150075.48386284709</v>
      </c>
      <c r="AV87" s="303">
        <v>1650090.7148081362</v>
      </c>
      <c r="AW87" s="303">
        <v>25569.933035701513</v>
      </c>
      <c r="AX87" s="303">
        <v>3909163.5842519701</v>
      </c>
      <c r="AY87" s="303">
        <v>1310863.3660817742</v>
      </c>
      <c r="AZ87" s="303">
        <v>34266.788254916668</v>
      </c>
      <c r="BA87" s="303">
        <v>188498.24401202798</v>
      </c>
      <c r="BB87" s="303">
        <v>473070.35357758403</v>
      </c>
      <c r="BC87" s="303">
        <v>247734.76734039187</v>
      </c>
      <c r="BD87" s="303">
        <v>2240912.3961227238</v>
      </c>
      <c r="BF87" s="303">
        <v>7111730.5754745603</v>
      </c>
      <c r="BG87" s="303">
        <v>12414944.464562297</v>
      </c>
      <c r="BH87" s="303">
        <v>5535476.3636700511</v>
      </c>
      <c r="BI87" s="303">
        <v>13873.21720841527</v>
      </c>
      <c r="BJ87" s="303">
        <v>71607886.122165382</v>
      </c>
      <c r="BK87" s="303">
        <v>17707827.585691333</v>
      </c>
      <c r="BM87" s="303">
        <v>25122.262656152248</v>
      </c>
      <c r="BN87" s="303">
        <v>187778813.68686977</v>
      </c>
      <c r="BO87" s="303">
        <v>274487.69826602936</v>
      </c>
      <c r="BP87" s="303">
        <v>34845.226253092289</v>
      </c>
      <c r="BQ87" s="303">
        <v>80443347.83810623</v>
      </c>
      <c r="BR87" s="303">
        <v>256370.30140775442</v>
      </c>
      <c r="BS87" s="303">
        <v>146666443.68452308</v>
      </c>
      <c r="BT87" s="303">
        <v>32112936.968254358</v>
      </c>
      <c r="BU87" s="303">
        <v>15063789.39075169</v>
      </c>
      <c r="BV87" s="303">
        <v>2099768.0852941573</v>
      </c>
      <c r="BW87" s="303">
        <v>439485.43421775103</v>
      </c>
      <c r="BX87" s="303">
        <v>17129.117134898901</v>
      </c>
      <c r="BY87" s="303">
        <v>28915.497605264187</v>
      </c>
      <c r="BZ87" s="303">
        <v>3877813.0209062994</v>
      </c>
      <c r="CA87" s="303">
        <v>46545.571944147348</v>
      </c>
      <c r="CB87" s="303">
        <v>2730550.7285417318</v>
      </c>
      <c r="CC87" s="303">
        <v>10551.778886914253</v>
      </c>
      <c r="CD87" s="303">
        <v>28948.881314277649</v>
      </c>
      <c r="CF87" s="303">
        <v>4316.1041163504124</v>
      </c>
      <c r="CG87" s="303">
        <v>8883609.2732689381</v>
      </c>
      <c r="CH87" s="303">
        <v>15042920.865347028</v>
      </c>
      <c r="CI87" s="303">
        <v>4505204.8647696972</v>
      </c>
      <c r="CJ87" s="303">
        <v>36902.127088963985</v>
      </c>
      <c r="CK87" s="303">
        <v>1676809.6547750831</v>
      </c>
      <c r="CL87" s="303">
        <v>2145654.5694829524</v>
      </c>
      <c r="CM87" s="303">
        <v>2953163.5460967422</v>
      </c>
      <c r="CN87" s="303">
        <v>11656.544050186872</v>
      </c>
      <c r="CO87" s="303">
        <v>16660.38485532999</v>
      </c>
      <c r="CP87" s="303">
        <v>13682839.730481982</v>
      </c>
      <c r="CQ87" s="303">
        <v>47645047.113325477</v>
      </c>
      <c r="CR87" s="303">
        <v>78406.840314686298</v>
      </c>
      <c r="CS87" s="303">
        <v>31880.493401706219</v>
      </c>
      <c r="CT87" s="303">
        <v>50043.005616545677</v>
      </c>
      <c r="CU87" s="303">
        <v>1886257.0395476818</v>
      </c>
      <c r="CV87" s="303">
        <v>25190693.417059481</v>
      </c>
      <c r="CW87" s="303">
        <v>46709119.458634943</v>
      </c>
      <c r="CX87" s="303">
        <v>1.382461313202836E-2</v>
      </c>
      <c r="CY87" s="303">
        <v>0.15494232221993989</v>
      </c>
      <c r="CZ87" s="303">
        <v>9.0850657178181056</v>
      </c>
      <c r="DA87" s="303">
        <v>5.0302180309001937E-2</v>
      </c>
      <c r="DB87" s="303">
        <v>0.20265704041054086</v>
      </c>
      <c r="DC87" s="303">
        <v>70.905716525703724</v>
      </c>
      <c r="DD87" s="303">
        <v>2.6936314535790098</v>
      </c>
      <c r="DE87" s="303">
        <v>7.8117294961304749E-4</v>
      </c>
      <c r="DF87" s="303">
        <v>1.3368599446940164E-2</v>
      </c>
      <c r="DG87" s="303">
        <v>5.581502979722313E-2</v>
      </c>
      <c r="DH87" s="303">
        <v>4.5926102258621517</v>
      </c>
      <c r="DI87" s="303">
        <v>12.670539292826591</v>
      </c>
      <c r="DJ87" s="303">
        <v>76.914034695636403</v>
      </c>
      <c r="DK87" s="303">
        <v>0.26541742294526416</v>
      </c>
      <c r="DL87" s="303">
        <v>3.5285727476379201</v>
      </c>
      <c r="DM87" s="303">
        <v>13.74775749066214</v>
      </c>
      <c r="DN87" s="303">
        <v>0.19277884789905977</v>
      </c>
      <c r="DO87" s="303">
        <v>2.8789567670937188</v>
      </c>
      <c r="DP87" s="303">
        <v>3.6665033114125598E-2</v>
      </c>
      <c r="DQ87" s="303">
        <v>2.1042184229205313E-2</v>
      </c>
      <c r="DR87" s="303">
        <v>50.536420478258215</v>
      </c>
      <c r="DS87" s="303">
        <v>0.86377159654716396</v>
      </c>
      <c r="DT87" s="303">
        <v>2.1273587276184197E-3</v>
      </c>
      <c r="DU87" s="303">
        <v>12.543428825078365</v>
      </c>
      <c r="DV87" s="303">
        <v>10.329598757342906</v>
      </c>
      <c r="DW87" s="303">
        <v>5.2905275781515763E-2</v>
      </c>
      <c r="DX87" s="303">
        <v>1.1098717468235521E-2</v>
      </c>
      <c r="DY87" s="303">
        <v>0.11725894556532949</v>
      </c>
      <c r="EA87" s="303">
        <v>1.3048640573962716E-2</v>
      </c>
      <c r="EB87" s="303">
        <v>17.98912049234308</v>
      </c>
      <c r="EC87" s="303">
        <v>2.8634213465354882E-2</v>
      </c>
      <c r="ED87" s="303">
        <v>14.518249971351951</v>
      </c>
      <c r="EE87" s="303">
        <v>3.7387827680854337E-2</v>
      </c>
      <c r="EF87" s="303">
        <v>0.21481453207317502</v>
      </c>
      <c r="EG87" s="303">
        <v>1.1679983840590651E-2</v>
      </c>
      <c r="EH87" s="303">
        <v>8.1297292029610356E-3</v>
      </c>
      <c r="EJ87" s="303">
        <v>5.7241178029658418E-2</v>
      </c>
      <c r="EK87" s="303">
        <v>7.9784610909762979</v>
      </c>
      <c r="EL87" s="303">
        <v>3.3451012317720796E-2</v>
      </c>
      <c r="EM87" s="303">
        <v>2.9342758337427381E-3</v>
      </c>
      <c r="EN87" s="303">
        <v>0.26422804579094927</v>
      </c>
      <c r="EO87" s="303">
        <v>7.8474840955419598</v>
      </c>
      <c r="EP87" s="303">
        <v>3.152599170827544</v>
      </c>
      <c r="EQ87" s="303">
        <v>9.121741694952186E-2</v>
      </c>
      <c r="ER87" s="303">
        <v>0.90700427026748109</v>
      </c>
      <c r="ES87" s="303">
        <v>1.2639871599392423E-2</v>
      </c>
      <c r="ET87" s="303">
        <v>1.959862583561615</v>
      </c>
      <c r="EU87" s="303">
        <v>0.61784801689629565</v>
      </c>
      <c r="EV87" s="303">
        <v>1.9024505886586062E-2</v>
      </c>
      <c r="EW87" s="303">
        <v>0.1009552008510918</v>
      </c>
      <c r="EX87" s="303">
        <v>0.26423477989602784</v>
      </c>
      <c r="EY87" s="303">
        <v>0.14234309250359464</v>
      </c>
      <c r="EZ87" s="303">
        <v>1.1038174480402447</v>
      </c>
      <c r="FB87" s="303">
        <v>4.3119432667211965</v>
      </c>
      <c r="FC87" s="303">
        <v>6.2394462814373979</v>
      </c>
      <c r="FD87" s="303">
        <v>2.802002923378776</v>
      </c>
      <c r="FE87" s="303">
        <v>7.2049953509105129E-3</v>
      </c>
      <c r="FF87" s="303">
        <v>39.565079790869703</v>
      </c>
      <c r="FG87" s="303">
        <v>9.2346571174631844</v>
      </c>
      <c r="FI87" s="303">
        <v>1.5358573259096302E-2</v>
      </c>
      <c r="FJ87" s="303">
        <v>91.241176201344587</v>
      </c>
      <c r="FK87" s="303">
        <v>0.15065979969101284</v>
      </c>
      <c r="FL87" s="303">
        <v>1.4739207418526412E-2</v>
      </c>
      <c r="FM87" s="303">
        <v>42.426751512738385</v>
      </c>
      <c r="FN87" s="303">
        <v>0.15634236812111954</v>
      </c>
      <c r="FO87" s="303">
        <v>78.459961101204257</v>
      </c>
      <c r="FP87" s="303">
        <v>18.022599382732377</v>
      </c>
      <c r="FQ87" s="303">
        <v>6.6404734586965164</v>
      </c>
      <c r="FR87" s="303">
        <v>0.98880903533048237</v>
      </c>
      <c r="FS87" s="303">
        <v>0.2146956965962149</v>
      </c>
      <c r="FT87" s="303">
        <v>9.3736768109820307E-3</v>
      </c>
      <c r="FU87" s="303">
        <v>1.4382322942769477E-2</v>
      </c>
      <c r="FV87" s="303">
        <v>1.7725449929688664</v>
      </c>
      <c r="FW87" s="303">
        <v>2.3789568933253482E-2</v>
      </c>
      <c r="FX87" s="303">
        <v>1.4741897089918381</v>
      </c>
      <c r="FY87" s="303">
        <v>5.7187959274705817E-3</v>
      </c>
      <c r="FZ87" s="303">
        <v>1.1875376402769968E-2</v>
      </c>
      <c r="GB87" s="303">
        <v>2.7615904627559442E-3</v>
      </c>
      <c r="GC87" s="303">
        <v>4.8335925042533336</v>
      </c>
      <c r="GD87" s="303">
        <v>8.5498229826649563</v>
      </c>
      <c r="GE87" s="303">
        <v>2.3650333805955079</v>
      </c>
      <c r="GF87" s="303">
        <v>2.0968048363541904E-2</v>
      </c>
      <c r="GG87" s="303">
        <v>0.77575320496037115</v>
      </c>
      <c r="GH87" s="303">
        <v>1.1683116914673217</v>
      </c>
      <c r="GI87" s="303">
        <v>1.5518230072052235</v>
      </c>
      <c r="GJ87" s="303">
        <v>6.8703627970061283E-3</v>
      </c>
      <c r="GK87" s="303">
        <v>7.9920579668373414E-3</v>
      </c>
      <c r="GL87" s="303">
        <v>6.9438635433132792</v>
      </c>
      <c r="GM87" s="303">
        <v>23.073769149582468</v>
      </c>
      <c r="GN87" s="303">
        <v>4.3312461125923012E-2</v>
      </c>
      <c r="GO87" s="303">
        <v>1.5744993950797124E-2</v>
      </c>
      <c r="GP87" s="303">
        <v>2.102023383854934E-2</v>
      </c>
      <c r="GQ87" s="303">
        <v>1.1204202248950115</v>
      </c>
      <c r="GR87" s="303">
        <v>12.615418745814546</v>
      </c>
      <c r="GS87" s="303">
        <v>22.892185007426967</v>
      </c>
    </row>
    <row r="88" spans="1:201">
      <c r="A88" s="313">
        <v>86</v>
      </c>
      <c r="B88" s="303">
        <v>27110.586890697479</v>
      </c>
      <c r="C88" s="303">
        <v>235805.80942723155</v>
      </c>
      <c r="D88" s="303">
        <v>17254361.850538373</v>
      </c>
      <c r="E88" s="303">
        <v>76624.386341512203</v>
      </c>
      <c r="F88" s="303">
        <v>323160.06851404905</v>
      </c>
      <c r="G88" s="303">
        <v>155242517.95125279</v>
      </c>
      <c r="H88" s="303">
        <v>4127718.2914610207</v>
      </c>
      <c r="I88" s="303">
        <v>1679.5528040528297</v>
      </c>
      <c r="J88" s="303">
        <v>26783.417561978102</v>
      </c>
      <c r="K88" s="303">
        <v>102666.90360501409</v>
      </c>
      <c r="L88" s="303">
        <v>7205196.3842823207</v>
      </c>
      <c r="M88" s="303">
        <v>23757293.432733387</v>
      </c>
      <c r="N88" s="303">
        <v>131121650.03328809</v>
      </c>
      <c r="O88" s="303">
        <v>376370.47883737087</v>
      </c>
      <c r="P88" s="303">
        <v>7770118.4386156797</v>
      </c>
      <c r="Q88" s="303">
        <v>29440649.499181271</v>
      </c>
      <c r="R88" s="303">
        <v>358098.09934574366</v>
      </c>
      <c r="S88" s="303">
        <v>5371025.1243358552</v>
      </c>
      <c r="T88" s="303">
        <v>64265.285692900419</v>
      </c>
      <c r="U88" s="303">
        <v>38390.620301783085</v>
      </c>
      <c r="V88" s="303">
        <v>103013698.75410652</v>
      </c>
      <c r="W88" s="303">
        <v>1320273.8897301257</v>
      </c>
      <c r="X88" s="303">
        <v>4485.8853143453598</v>
      </c>
      <c r="Y88" s="303">
        <v>28545625.732394606</v>
      </c>
      <c r="Z88" s="303">
        <v>22066673.225930601</v>
      </c>
      <c r="AA88" s="303">
        <v>80489.608658790588</v>
      </c>
      <c r="AB88" s="303">
        <v>21276.583003789186</v>
      </c>
      <c r="AC88" s="303">
        <v>204105.98492094874</v>
      </c>
      <c r="AE88" s="303">
        <v>22308.72744011879</v>
      </c>
      <c r="AF88" s="303">
        <v>32047193.895311177</v>
      </c>
      <c r="AG88" s="303">
        <v>50196.626921445131</v>
      </c>
      <c r="AH88" s="303">
        <v>30895861.956631631</v>
      </c>
      <c r="AI88" s="303">
        <v>72389.717188984156</v>
      </c>
      <c r="AJ88" s="303">
        <v>381473.26018762589</v>
      </c>
      <c r="AK88" s="303">
        <v>25813.589480906725</v>
      </c>
      <c r="AL88" s="303">
        <v>14796.279997587204</v>
      </c>
      <c r="AN88" s="303">
        <v>108060.37132290006</v>
      </c>
      <c r="AO88" s="303">
        <v>15710117.197524548</v>
      </c>
      <c r="AP88" s="303">
        <v>62197.386467635632</v>
      </c>
      <c r="AQ88" s="303">
        <v>5892.5771940350533</v>
      </c>
      <c r="AR88" s="303">
        <v>468309.30479198694</v>
      </c>
      <c r="AS88" s="303">
        <v>14135990.504925221</v>
      </c>
      <c r="AT88" s="303">
        <v>5069711.1076475978</v>
      </c>
      <c r="AU88" s="303">
        <v>132918.41864916682</v>
      </c>
      <c r="AV88" s="303">
        <v>1473259.2300213873</v>
      </c>
      <c r="AW88" s="303">
        <v>25328.750790476799</v>
      </c>
      <c r="AX88" s="303">
        <v>3537215.8419064581</v>
      </c>
      <c r="AY88" s="303">
        <v>1167593.928027302</v>
      </c>
      <c r="AZ88" s="303">
        <v>32730.48236438632</v>
      </c>
      <c r="BA88" s="303">
        <v>165786.02136811614</v>
      </c>
      <c r="BB88" s="303">
        <v>423913.98651430011</v>
      </c>
      <c r="BC88" s="303">
        <v>218584.07137402892</v>
      </c>
      <c r="BD88" s="303">
        <v>2033590.9223602712</v>
      </c>
      <c r="BF88" s="303">
        <v>6562310.4982509613</v>
      </c>
      <c r="BG88" s="303">
        <v>11574617.815025181</v>
      </c>
      <c r="BH88" s="303">
        <v>5057215.3953404129</v>
      </c>
      <c r="BI88" s="303">
        <v>13872.448705285788</v>
      </c>
      <c r="BJ88" s="303">
        <v>69231560.479082823</v>
      </c>
      <c r="BK88" s="303">
        <v>16645148.497171789</v>
      </c>
      <c r="BM88" s="303">
        <v>24988.718497484922</v>
      </c>
      <c r="BN88" s="303">
        <v>186990148.77774039</v>
      </c>
      <c r="BO88" s="303">
        <v>245884.92710638046</v>
      </c>
      <c r="BP88" s="303">
        <v>34253.087097853422</v>
      </c>
      <c r="BQ88" s="303">
        <v>77934808.365558311</v>
      </c>
      <c r="BR88" s="303">
        <v>226878.27601000667</v>
      </c>
      <c r="BS88" s="303">
        <v>144893894.71860641</v>
      </c>
      <c r="BT88" s="303">
        <v>30363061.103616595</v>
      </c>
      <c r="BU88" s="303">
        <v>13899235.869278222</v>
      </c>
      <c r="BV88" s="303">
        <v>1905496.7454273105</v>
      </c>
      <c r="BW88" s="303">
        <v>393148.9456987083</v>
      </c>
      <c r="BX88" s="303">
        <v>17125.138637512922</v>
      </c>
      <c r="BY88" s="303">
        <v>28782.264215707779</v>
      </c>
      <c r="BZ88" s="303">
        <v>3530280.4540352523</v>
      </c>
      <c r="CA88" s="303">
        <v>45550.067077189684</v>
      </c>
      <c r="CB88" s="303">
        <v>2474233.5497225523</v>
      </c>
      <c r="CC88" s="303">
        <v>10551.581764698029</v>
      </c>
      <c r="CD88" s="303">
        <v>28772.302590578794</v>
      </c>
      <c r="CF88" s="303">
        <v>4315.9598373770714</v>
      </c>
      <c r="CG88" s="303">
        <v>8205427.0779245496</v>
      </c>
      <c r="CH88" s="303">
        <v>13956969.120096654</v>
      </c>
      <c r="CI88" s="303">
        <v>4139188.4856727421</v>
      </c>
      <c r="CJ88" s="303">
        <v>35250.105224132538</v>
      </c>
      <c r="CK88" s="303">
        <v>1508243.6744495928</v>
      </c>
      <c r="CL88" s="303">
        <v>1969638.3306813538</v>
      </c>
      <c r="CM88" s="303">
        <v>2715178.899667412</v>
      </c>
      <c r="CN88" s="303">
        <v>11656.002758711576</v>
      </c>
      <c r="CO88" s="303">
        <v>16658.98741170764</v>
      </c>
      <c r="CP88" s="303">
        <v>12799479.48949337</v>
      </c>
      <c r="CQ88" s="303">
        <v>45692330.425766855</v>
      </c>
      <c r="CR88" s="303">
        <v>71640.386265873909</v>
      </c>
      <c r="CS88" s="303">
        <v>31501.734496086836</v>
      </c>
      <c r="CT88" s="303">
        <v>48813.846535712481</v>
      </c>
      <c r="CU88" s="303">
        <v>1692400.3433183432</v>
      </c>
      <c r="CV88" s="303">
        <v>23853861.649885267</v>
      </c>
      <c r="CW88" s="303">
        <v>44359199.039569139</v>
      </c>
      <c r="CX88" s="303">
        <v>1.3742709875955003E-2</v>
      </c>
      <c r="CY88" s="303">
        <v>0.1361470736575974</v>
      </c>
      <c r="CZ88" s="303">
        <v>8.4711515758128986</v>
      </c>
      <c r="DA88" s="303">
        <v>4.5422664593213216E-2</v>
      </c>
      <c r="DB88" s="303">
        <v>0.18105595807633662</v>
      </c>
      <c r="DC88" s="303">
        <v>69.741541179679217</v>
      </c>
      <c r="DD88" s="303">
        <v>2.4874126789072717</v>
      </c>
      <c r="DE88" s="303">
        <v>7.8115502342629537E-4</v>
      </c>
      <c r="DF88" s="303">
        <v>1.332737202304967E-2</v>
      </c>
      <c r="DG88" s="303">
        <v>5.0065445278104907E-2</v>
      </c>
      <c r="DH88" s="303">
        <v>4.2166362228293401</v>
      </c>
      <c r="DI88" s="303">
        <v>11.97870752828174</v>
      </c>
      <c r="DJ88" s="303">
        <v>75.923958721229951</v>
      </c>
      <c r="DK88" s="303">
        <v>0.23832595536632029</v>
      </c>
      <c r="DL88" s="303">
        <v>3.2466132825314853</v>
      </c>
      <c r="DM88" s="303">
        <v>13.139261865862274</v>
      </c>
      <c r="DN88" s="303">
        <v>0.17314172188835519</v>
      </c>
      <c r="DO88" s="303">
        <v>2.6585919624759295</v>
      </c>
      <c r="DP88" s="303">
        <v>3.3473694277308383E-2</v>
      </c>
      <c r="DQ88" s="303">
        <v>2.0105961370004023E-2</v>
      </c>
      <c r="DR88" s="303">
        <v>49.044318754930231</v>
      </c>
      <c r="DS88" s="303">
        <v>0.77949284536567498</v>
      </c>
      <c r="DT88" s="303">
        <v>2.1273310473181599E-3</v>
      </c>
      <c r="DU88" s="303">
        <v>11.83704689267519</v>
      </c>
      <c r="DV88" s="303">
        <v>9.7177706818856411</v>
      </c>
      <c r="DW88" s="303">
        <v>4.7153220365733141E-2</v>
      </c>
      <c r="DX88" s="303">
        <v>1.1093220877176862E-2</v>
      </c>
      <c r="DY88" s="303">
        <v>0.10394382038119786</v>
      </c>
      <c r="EA88" s="303">
        <v>1.2953930168876577E-2</v>
      </c>
      <c r="EB88" s="303">
        <v>17.11647317638252</v>
      </c>
      <c r="EC88" s="303">
        <v>2.6394233079753273E-2</v>
      </c>
      <c r="ED88" s="303">
        <v>13.648791144618405</v>
      </c>
      <c r="EE88" s="303">
        <v>3.4481488766597193E-2</v>
      </c>
      <c r="EF88" s="303">
        <v>0.1921667695283949</v>
      </c>
      <c r="EG88" s="303">
        <v>1.1633267153486494E-2</v>
      </c>
      <c r="EH88" s="303">
        <v>8.1289790034486699E-3</v>
      </c>
      <c r="EJ88" s="303">
        <v>5.1939716974562643E-2</v>
      </c>
      <c r="EK88" s="303">
        <v>7.3822038900072702</v>
      </c>
      <c r="EL88" s="303">
        <v>3.0840458481641606E-2</v>
      </c>
      <c r="EM88" s="303">
        <v>2.9340068158981111E-3</v>
      </c>
      <c r="EN88" s="303">
        <v>0.23540937542963813</v>
      </c>
      <c r="EO88" s="303">
        <v>7.3674190993950965</v>
      </c>
      <c r="EP88" s="303">
        <v>2.9179532796283438</v>
      </c>
      <c r="EQ88" s="303">
        <v>8.0789176900289875E-2</v>
      </c>
      <c r="ER88" s="303">
        <v>0.80980542514946019</v>
      </c>
      <c r="ES88" s="303">
        <v>1.2520649049711235E-2</v>
      </c>
      <c r="ET88" s="303">
        <v>1.7733862574749248</v>
      </c>
      <c r="EU88" s="303">
        <v>0.55032096527962826</v>
      </c>
      <c r="EV88" s="303">
        <v>1.817156746000919E-2</v>
      </c>
      <c r="EW88" s="303">
        <v>8.8791071626394491E-2</v>
      </c>
      <c r="EX88" s="303">
        <v>0.23677835246778697</v>
      </c>
      <c r="EY88" s="303">
        <v>0.12559372681289682</v>
      </c>
      <c r="EZ88" s="303">
        <v>1.0016960708331903</v>
      </c>
      <c r="FB88" s="303">
        <v>3.9788220696449628</v>
      </c>
      <c r="FC88" s="303">
        <v>5.8171187387235808</v>
      </c>
      <c r="FD88" s="303">
        <v>2.5599119914776369</v>
      </c>
      <c r="FE88" s="303">
        <v>7.2045962321342482E-3</v>
      </c>
      <c r="FF88" s="303">
        <v>38.252102704557579</v>
      </c>
      <c r="FG88" s="303">
        <v>8.6804684706126807</v>
      </c>
      <c r="FI88" s="303">
        <v>1.527693062314869E-2</v>
      </c>
      <c r="FJ88" s="303">
        <v>90.857966229330998</v>
      </c>
      <c r="FK88" s="303">
        <v>0.13496041570862363</v>
      </c>
      <c r="FL88" s="303">
        <v>1.4488738049600382E-2</v>
      </c>
      <c r="FM88" s="303">
        <v>41.103718798139319</v>
      </c>
      <c r="FN88" s="303">
        <v>0.13835723854076862</v>
      </c>
      <c r="FO88" s="303">
        <v>77.511727003328758</v>
      </c>
      <c r="FP88" s="303">
        <v>17.040524410609603</v>
      </c>
      <c r="FQ88" s="303">
        <v>6.1271108146778834</v>
      </c>
      <c r="FR88" s="303">
        <v>0.89732404824478429</v>
      </c>
      <c r="FS88" s="303">
        <v>0.19205957738528937</v>
      </c>
      <c r="FT88" s="303">
        <v>9.3714996322987517E-3</v>
      </c>
      <c r="FU88" s="303">
        <v>1.4316053786294327E-2</v>
      </c>
      <c r="FV88" s="303">
        <v>1.6136881558857519</v>
      </c>
      <c r="FW88" s="303">
        <v>2.3280763677099432E-2</v>
      </c>
      <c r="FX88" s="303">
        <v>1.3358073148090888</v>
      </c>
      <c r="FY88" s="303">
        <v>5.7186890922402917E-3</v>
      </c>
      <c r="FZ88" s="303">
        <v>1.180294048423206E-2</v>
      </c>
      <c r="GB88" s="303">
        <v>2.7614981481532347E-3</v>
      </c>
      <c r="GC88" s="303">
        <v>4.4645919916127692</v>
      </c>
      <c r="GD88" s="303">
        <v>7.9326093927832826</v>
      </c>
      <c r="GE88" s="303">
        <v>2.1728909630157363</v>
      </c>
      <c r="GF88" s="303">
        <v>2.0029357911473793E-2</v>
      </c>
      <c r="GG88" s="303">
        <v>0.69776844436908869</v>
      </c>
      <c r="GH88" s="303">
        <v>1.072470621518413</v>
      </c>
      <c r="GI88" s="303">
        <v>1.4267672681897667</v>
      </c>
      <c r="GJ88" s="303">
        <v>6.870043760008695E-3</v>
      </c>
      <c r="GK88" s="303">
        <v>7.9913876071468423E-3</v>
      </c>
      <c r="GL88" s="303">
        <v>6.4955696881021892</v>
      </c>
      <c r="GM88" s="303">
        <v>22.12809826051615</v>
      </c>
      <c r="GN88" s="303">
        <v>3.9574626814869465E-2</v>
      </c>
      <c r="GO88" s="303">
        <v>1.5557934214843709E-2</v>
      </c>
      <c r="GP88" s="303">
        <v>2.0503933688596966E-2</v>
      </c>
      <c r="GQ88" s="303">
        <v>1.00527103863206</v>
      </c>
      <c r="GR88" s="303">
        <v>11.945937669752187</v>
      </c>
      <c r="GS88" s="303">
        <v>21.740486717896491</v>
      </c>
    </row>
    <row r="89" spans="1:201">
      <c r="A89" s="313">
        <v>87</v>
      </c>
      <c r="B89" s="303">
        <v>26980.102780371904</v>
      </c>
      <c r="C89" s="303">
        <v>207546.51185405254</v>
      </c>
      <c r="D89" s="303">
        <v>16079364.748952031</v>
      </c>
      <c r="E89" s="303">
        <v>69566.821983635426</v>
      </c>
      <c r="F89" s="303">
        <v>289063.25647163391</v>
      </c>
      <c r="G89" s="303">
        <v>152618223.90096006</v>
      </c>
      <c r="H89" s="303">
        <v>3810839.1663369834</v>
      </c>
      <c r="I89" s="303">
        <v>1679.5244967937469</v>
      </c>
      <c r="J89" s="303">
        <v>26716.821575015783</v>
      </c>
      <c r="K89" s="303">
        <v>92559.896892011166</v>
      </c>
      <c r="L89" s="303">
        <v>6611563.1937713027</v>
      </c>
      <c r="M89" s="303">
        <v>22451371.917407423</v>
      </c>
      <c r="N89" s="303">
        <v>129378239.85692859</v>
      </c>
      <c r="O89" s="303">
        <v>338236.43483886123</v>
      </c>
      <c r="P89" s="303">
        <v>7146384.4736629128</v>
      </c>
      <c r="Q89" s="303">
        <v>28132351.120691776</v>
      </c>
      <c r="R89" s="303">
        <v>322042.76831445098</v>
      </c>
      <c r="S89" s="303">
        <v>4958662.0083079636</v>
      </c>
      <c r="T89" s="303">
        <v>59061.875349283218</v>
      </c>
      <c r="U89" s="303">
        <v>36896.221393615007</v>
      </c>
      <c r="V89" s="303">
        <v>99905275.244414359</v>
      </c>
      <c r="W89" s="303">
        <v>1191347.5120683312</v>
      </c>
      <c r="X89" s="303">
        <v>4485.8423439264297</v>
      </c>
      <c r="Y89" s="303">
        <v>26926505.18438825</v>
      </c>
      <c r="Z89" s="303">
        <v>20751250.460679531</v>
      </c>
      <c r="AA89" s="303">
        <v>72133.291011631489</v>
      </c>
      <c r="AB89" s="303">
        <v>21268.266587406397</v>
      </c>
      <c r="AC89" s="303">
        <v>181364.83334428072</v>
      </c>
      <c r="AE89" s="303">
        <v>22177.982420861721</v>
      </c>
      <c r="AF89" s="303">
        <v>30479883.116882831</v>
      </c>
      <c r="AG89" s="303">
        <v>46616.238523632288</v>
      </c>
      <c r="AH89" s="303">
        <v>29027130.025403976</v>
      </c>
      <c r="AI89" s="303">
        <v>67166.232874304056</v>
      </c>
      <c r="AJ89" s="303">
        <v>341636.36833143234</v>
      </c>
      <c r="AK89" s="303">
        <v>25731.844988107681</v>
      </c>
      <c r="AL89" s="303">
        <v>14795.239983052015</v>
      </c>
      <c r="AN89" s="303">
        <v>98512.856075227261</v>
      </c>
      <c r="AO89" s="303">
        <v>14525916.20998916</v>
      </c>
      <c r="AP89" s="303">
        <v>57723.373806357384</v>
      </c>
      <c r="AQ89" s="303">
        <v>5892.1582223474979</v>
      </c>
      <c r="AR89" s="303">
        <v>417560.84751239419</v>
      </c>
      <c r="AS89" s="303">
        <v>13266914.525030524</v>
      </c>
      <c r="AT89" s="303">
        <v>4691221.0012282133</v>
      </c>
      <c r="AU89" s="303">
        <v>118101.10563191772</v>
      </c>
      <c r="AV89" s="303">
        <v>1315006.0190984905</v>
      </c>
      <c r="AW89" s="303">
        <v>25136.154423862696</v>
      </c>
      <c r="AX89" s="303">
        <v>3199194.9968102574</v>
      </c>
      <c r="AY89" s="303">
        <v>1039919.4677470028</v>
      </c>
      <c r="AZ89" s="303">
        <v>31458.788646250963</v>
      </c>
      <c r="BA89" s="303">
        <v>146231.22531592846</v>
      </c>
      <c r="BB89" s="303">
        <v>380180.32286816835</v>
      </c>
      <c r="BC89" s="303">
        <v>193227.42513352633</v>
      </c>
      <c r="BD89" s="303">
        <v>1845199.4563064873</v>
      </c>
      <c r="BF89" s="303">
        <v>6052747.7586387694</v>
      </c>
      <c r="BG89" s="303">
        <v>10787139.48335585</v>
      </c>
      <c r="BH89" s="303">
        <v>4618260.3013231754</v>
      </c>
      <c r="BI89" s="303">
        <v>13871.882358044386</v>
      </c>
      <c r="BJ89" s="303">
        <v>66900172.349481434</v>
      </c>
      <c r="BK89" s="303">
        <v>15640455.289021134</v>
      </c>
      <c r="BM89" s="303">
        <v>24879.308911561966</v>
      </c>
      <c r="BN89" s="303">
        <v>186172457.95006931</v>
      </c>
      <c r="BO89" s="303">
        <v>220654.90426710248</v>
      </c>
      <c r="BP89" s="303">
        <v>33771.304467797279</v>
      </c>
      <c r="BQ89" s="303">
        <v>75467048.533845156</v>
      </c>
      <c r="BR89" s="303">
        <v>201115.29278993607</v>
      </c>
      <c r="BS89" s="303">
        <v>143082308.90961051</v>
      </c>
      <c r="BT89" s="303">
        <v>28690868.881231785</v>
      </c>
      <c r="BU89" s="303">
        <v>12816287.105693012</v>
      </c>
      <c r="BV89" s="303">
        <v>1729055.1940758526</v>
      </c>
      <c r="BW89" s="303">
        <v>352091.451028198</v>
      </c>
      <c r="BX89" s="303">
        <v>17122.091843575239</v>
      </c>
      <c r="BY89" s="303">
        <v>28674.079537987709</v>
      </c>
      <c r="BZ89" s="303">
        <v>3212935.4995411634</v>
      </c>
      <c r="CA89" s="303">
        <v>44698.02690666914</v>
      </c>
      <c r="CB89" s="303">
        <v>2241317.9435162544</v>
      </c>
      <c r="CC89" s="303">
        <v>10551.437117576599</v>
      </c>
      <c r="CD89" s="303">
        <v>28632.582170903683</v>
      </c>
      <c r="CF89" s="303">
        <v>4315.8507167100906</v>
      </c>
      <c r="CG89" s="303">
        <v>7575539.5629608631</v>
      </c>
      <c r="CH89" s="303">
        <v>12940821.054108351</v>
      </c>
      <c r="CI89" s="303">
        <v>3801909.344009757</v>
      </c>
      <c r="CJ89" s="303">
        <v>33869.729126095772</v>
      </c>
      <c r="CK89" s="303">
        <v>1356523.9600839913</v>
      </c>
      <c r="CL89" s="303">
        <v>1808035.6295081973</v>
      </c>
      <c r="CM89" s="303">
        <v>2496124.4105335772</v>
      </c>
      <c r="CN89" s="303">
        <v>11655.594636023045</v>
      </c>
      <c r="CO89" s="303">
        <v>16657.928032159805</v>
      </c>
      <c r="CP89" s="303">
        <v>11968969.222547829</v>
      </c>
      <c r="CQ89" s="303">
        <v>43804488.895885795</v>
      </c>
      <c r="CR89" s="303">
        <v>65834.53197953105</v>
      </c>
      <c r="CS89" s="303">
        <v>31190.850293397903</v>
      </c>
      <c r="CT89" s="303">
        <v>47776.575219511986</v>
      </c>
      <c r="CU89" s="303">
        <v>1517977.0621312261</v>
      </c>
      <c r="CV89" s="303">
        <v>22580130.07405588</v>
      </c>
      <c r="CW89" s="303">
        <v>42099370.176628143</v>
      </c>
      <c r="CX89" s="303">
        <v>1.3676565779596774E-2</v>
      </c>
      <c r="CY89" s="303">
        <v>0.11983101818147117</v>
      </c>
      <c r="CZ89" s="303">
        <v>7.8942783981840101</v>
      </c>
      <c r="DA89" s="303">
        <v>4.1238965460615028E-2</v>
      </c>
      <c r="DB89" s="303">
        <v>0.16195263568853405</v>
      </c>
      <c r="DC89" s="303">
        <v>68.562596686949789</v>
      </c>
      <c r="DD89" s="303">
        <v>2.2964575075853486</v>
      </c>
      <c r="DE89" s="303">
        <v>7.8114185780412564E-4</v>
      </c>
      <c r="DF89" s="303">
        <v>1.3294234000561124E-2</v>
      </c>
      <c r="DG89" s="303">
        <v>4.5136770371710114E-2</v>
      </c>
      <c r="DH89" s="303">
        <v>3.8692292847418588</v>
      </c>
      <c r="DI89" s="303">
        <v>11.320246498986771</v>
      </c>
      <c r="DJ89" s="303">
        <v>74.914464086053485</v>
      </c>
      <c r="DK89" s="303">
        <v>0.21417865110377435</v>
      </c>
      <c r="DL89" s="303">
        <v>2.98599653757715</v>
      </c>
      <c r="DM89" s="303">
        <v>12.555372743642518</v>
      </c>
      <c r="DN89" s="303">
        <v>0.15570883936421381</v>
      </c>
      <c r="DO89" s="303">
        <v>2.4544772468463236</v>
      </c>
      <c r="DP89" s="303">
        <v>3.0763407297896912E-2</v>
      </c>
      <c r="DQ89" s="303">
        <v>1.9323313773200072E-2</v>
      </c>
      <c r="DR89" s="303">
        <v>47.564413506614073</v>
      </c>
      <c r="DS89" s="303">
        <v>0.70337440528440964</v>
      </c>
      <c r="DT89" s="303">
        <v>2.1273106695554886E-3</v>
      </c>
      <c r="DU89" s="303">
        <v>11.165644344652032</v>
      </c>
      <c r="DV89" s="303">
        <v>9.1384818760215794</v>
      </c>
      <c r="DW89" s="303">
        <v>4.225783953299847E-2</v>
      </c>
      <c r="DX89" s="303">
        <v>1.1088884849919834E-2</v>
      </c>
      <c r="DY89" s="303">
        <v>9.2362571670326937E-2</v>
      </c>
      <c r="EA89" s="303">
        <v>1.2878010919160042E-2</v>
      </c>
      <c r="EB89" s="303">
        <v>16.279369216963811</v>
      </c>
      <c r="EC89" s="303">
        <v>2.4511604471344858E-2</v>
      </c>
      <c r="ED89" s="303">
        <v>12.823245902656611</v>
      </c>
      <c r="EE89" s="303">
        <v>3.1993379644013865E-2</v>
      </c>
      <c r="EF89" s="303">
        <v>0.17209897549142492</v>
      </c>
      <c r="EG89" s="303">
        <v>1.1596427816448112E-2</v>
      </c>
      <c r="EH89" s="303">
        <v>8.128407626297034E-3</v>
      </c>
      <c r="EJ89" s="303">
        <v>4.7350659638338621E-2</v>
      </c>
      <c r="EK89" s="303">
        <v>6.8257463520513042</v>
      </c>
      <c r="EL89" s="303">
        <v>2.8622027618822498E-2</v>
      </c>
      <c r="EM89" s="303">
        <v>2.9337982033086655E-3</v>
      </c>
      <c r="EN89" s="303">
        <v>0.2098991784082207</v>
      </c>
      <c r="EO89" s="303">
        <v>6.9144726312384535</v>
      </c>
      <c r="EP89" s="303">
        <v>2.7001072477968013</v>
      </c>
      <c r="EQ89" s="303">
        <v>7.1783062212022714E-2</v>
      </c>
      <c r="ER89" s="303">
        <v>0.72281848752082356</v>
      </c>
      <c r="ES89" s="303">
        <v>1.2425443741933821E-2</v>
      </c>
      <c r="ET89" s="303">
        <v>1.6039192110108953</v>
      </c>
      <c r="EU89" s="303">
        <v>0.49014428010131444</v>
      </c>
      <c r="EV89" s="303">
        <v>1.7465538507233629E-2</v>
      </c>
      <c r="EW89" s="303">
        <v>7.8317985400059284E-2</v>
      </c>
      <c r="EX89" s="303">
        <v>0.21235079132346482</v>
      </c>
      <c r="EY89" s="303">
        <v>0.11102434085168661</v>
      </c>
      <c r="EZ89" s="303">
        <v>0.90889914238036562</v>
      </c>
      <c r="FB89" s="303">
        <v>3.6698669425173884</v>
      </c>
      <c r="FC89" s="303">
        <v>5.4213514630606232</v>
      </c>
      <c r="FD89" s="303">
        <v>2.3377173011090493</v>
      </c>
      <c r="FE89" s="303">
        <v>7.2043021021440667E-3</v>
      </c>
      <c r="FF89" s="303">
        <v>36.963954675529067</v>
      </c>
      <c r="FG89" s="303">
        <v>8.1565195423425418</v>
      </c>
      <c r="FI89" s="303">
        <v>1.521004273316663E-2</v>
      </c>
      <c r="FJ89" s="303">
        <v>90.460652648416755</v>
      </c>
      <c r="FK89" s="303">
        <v>0.12111225343695314</v>
      </c>
      <c r="FL89" s="303">
        <v>1.428494846696249E-2</v>
      </c>
      <c r="FM89" s="303">
        <v>39.802193737497639</v>
      </c>
      <c r="FN89" s="303">
        <v>0.12264619172928848</v>
      </c>
      <c r="FO89" s="303">
        <v>76.542609947412103</v>
      </c>
      <c r="FP89" s="303">
        <v>16.102047480120348</v>
      </c>
      <c r="FQ89" s="303">
        <v>5.6497214715866395</v>
      </c>
      <c r="FR89" s="303">
        <v>0.8142353483993402</v>
      </c>
      <c r="FS89" s="303">
        <v>0.17200233149619557</v>
      </c>
      <c r="FT89" s="303">
        <v>9.3698323156789515E-3</v>
      </c>
      <c r="FU89" s="303">
        <v>1.4262243646359323E-2</v>
      </c>
      <c r="FV89" s="303">
        <v>1.4686300504279068</v>
      </c>
      <c r="FW89" s="303">
        <v>2.2845283619086131E-2</v>
      </c>
      <c r="FX89" s="303">
        <v>1.2100591328969754</v>
      </c>
      <c r="FY89" s="303">
        <v>5.7186106971774484E-3</v>
      </c>
      <c r="FZ89" s="303">
        <v>1.1745624536276013E-2</v>
      </c>
      <c r="GB89" s="303">
        <v>2.761428329032773E-3</v>
      </c>
      <c r="GC89" s="303">
        <v>4.1218687270931795</v>
      </c>
      <c r="GD89" s="303">
        <v>7.3550695542010827</v>
      </c>
      <c r="GE89" s="303">
        <v>1.9958343246263659</v>
      </c>
      <c r="GF89" s="303">
        <v>1.924501849619472E-2</v>
      </c>
      <c r="GG89" s="303">
        <v>0.62757737984389395</v>
      </c>
      <c r="GH89" s="303">
        <v>0.98447774147211764</v>
      </c>
      <c r="GI89" s="303">
        <v>1.3116589137883421</v>
      </c>
      <c r="GJ89" s="303">
        <v>6.8698032126454436E-3</v>
      </c>
      <c r="GK89" s="303">
        <v>7.9908794182407226E-3</v>
      </c>
      <c r="GL89" s="303">
        <v>6.074096508660995</v>
      </c>
      <c r="GM89" s="303">
        <v>21.21384542017659</v>
      </c>
      <c r="GN89" s="303">
        <v>3.6367434214444057E-2</v>
      </c>
      <c r="GO89" s="303">
        <v>1.5404396130314765E-2</v>
      </c>
      <c r="GP89" s="303">
        <v>2.0068234726235971E-2</v>
      </c>
      <c r="GQ89" s="303">
        <v>0.90166513135790693</v>
      </c>
      <c r="GR89" s="303">
        <v>11.308056967827085</v>
      </c>
      <c r="GS89" s="303">
        <v>20.632942387899384</v>
      </c>
    </row>
    <row r="90" spans="1:201">
      <c r="A90" s="313">
        <v>88</v>
      </c>
      <c r="B90" s="303">
        <v>26874.751689136028</v>
      </c>
      <c r="C90" s="303">
        <v>183028.87024277449</v>
      </c>
      <c r="D90" s="303">
        <v>14976205.113626987</v>
      </c>
      <c r="E90" s="303">
        <v>63517.907680660486</v>
      </c>
      <c r="F90" s="303">
        <v>258919.49895828962</v>
      </c>
      <c r="G90" s="303">
        <v>149964327.34074944</v>
      </c>
      <c r="H90" s="303">
        <v>3517534.3531320095</v>
      </c>
      <c r="I90" s="303">
        <v>1679.5037077367306</v>
      </c>
      <c r="J90" s="303">
        <v>26663.30320289731</v>
      </c>
      <c r="K90" s="303">
        <v>83899.515957683325</v>
      </c>
      <c r="L90" s="303">
        <v>6063497.0962942541</v>
      </c>
      <c r="M90" s="303">
        <v>21209231.012475967</v>
      </c>
      <c r="N90" s="303">
        <v>127603059.98505986</v>
      </c>
      <c r="O90" s="303">
        <v>304256.84410661459</v>
      </c>
      <c r="P90" s="303">
        <v>6570220.4408317506</v>
      </c>
      <c r="Q90" s="303">
        <v>26877384.398322165</v>
      </c>
      <c r="R90" s="303">
        <v>290043.30155643821</v>
      </c>
      <c r="S90" s="303">
        <v>4576873.5903666615</v>
      </c>
      <c r="T90" s="303">
        <v>54644.531656235456</v>
      </c>
      <c r="U90" s="303">
        <v>35647.354655176401</v>
      </c>
      <c r="V90" s="303">
        <v>96826608.455009818</v>
      </c>
      <c r="W90" s="303">
        <v>1074958.9378308356</v>
      </c>
      <c r="X90" s="303">
        <v>4485.8107116520405</v>
      </c>
      <c r="Y90" s="303">
        <v>25388627.512049586</v>
      </c>
      <c r="Z90" s="303">
        <v>19506589.041329473</v>
      </c>
      <c r="AA90" s="303">
        <v>65025.128617346287</v>
      </c>
      <c r="AB90" s="303">
        <v>21261.706825375557</v>
      </c>
      <c r="AC90" s="303">
        <v>161593.69160783291</v>
      </c>
      <c r="AE90" s="303">
        <v>22073.213588863611</v>
      </c>
      <c r="AF90" s="303">
        <v>28977472.195138544</v>
      </c>
      <c r="AG90" s="303">
        <v>43608.352075308561</v>
      </c>
      <c r="AH90" s="303">
        <v>27254551.514091849</v>
      </c>
      <c r="AI90" s="303">
        <v>62695.668875217438</v>
      </c>
      <c r="AJ90" s="303">
        <v>306349.28883075714</v>
      </c>
      <c r="AK90" s="303">
        <v>25667.408340096474</v>
      </c>
      <c r="AL90" s="303">
        <v>14794.447982370853</v>
      </c>
      <c r="AN90" s="303">
        <v>90250.619132637978</v>
      </c>
      <c r="AO90" s="303">
        <v>13421893.971774101</v>
      </c>
      <c r="AP90" s="303">
        <v>53922.676552146673</v>
      </c>
      <c r="AQ90" s="303">
        <v>5891.8333164453506</v>
      </c>
      <c r="AR90" s="303">
        <v>372657.08297276497</v>
      </c>
      <c r="AS90" s="303">
        <v>12447359.762671798</v>
      </c>
      <c r="AT90" s="303">
        <v>4339978.0624827147</v>
      </c>
      <c r="AU90" s="303">
        <v>105310.48035445809</v>
      </c>
      <c r="AV90" s="303">
        <v>1173478.9929559827</v>
      </c>
      <c r="AW90" s="303">
        <v>24982.420317947865</v>
      </c>
      <c r="AX90" s="303">
        <v>2892233.7964157462</v>
      </c>
      <c r="AY90" s="303">
        <v>926212.43933477998</v>
      </c>
      <c r="AZ90" s="303">
        <v>30406.557052910328</v>
      </c>
      <c r="BA90" s="303">
        <v>129404.35500329733</v>
      </c>
      <c r="BB90" s="303">
        <v>341283.96532285213</v>
      </c>
      <c r="BC90" s="303">
        <v>171182.18779397011</v>
      </c>
      <c r="BD90" s="303">
        <v>1674084.8429245055</v>
      </c>
      <c r="BF90" s="303">
        <v>5580459.863188684</v>
      </c>
      <c r="BG90" s="303">
        <v>10049615.933285475</v>
      </c>
      <c r="BH90" s="303">
        <v>4215654.781852901</v>
      </c>
      <c r="BI90" s="303">
        <v>13871.465113013983</v>
      </c>
      <c r="BJ90" s="303">
        <v>64615173.939772993</v>
      </c>
      <c r="BK90" s="303">
        <v>14691144.213172466</v>
      </c>
      <c r="BM90" s="303">
        <v>24789.684350311756</v>
      </c>
      <c r="BN90" s="303">
        <v>185325453.55632827</v>
      </c>
      <c r="BO90" s="303">
        <v>198406.53795602918</v>
      </c>
      <c r="BP90" s="303">
        <v>33379.451191604137</v>
      </c>
      <c r="BQ90" s="303">
        <v>73041866.185147509</v>
      </c>
      <c r="BR90" s="303">
        <v>178620.30713632703</v>
      </c>
      <c r="BS90" s="303">
        <v>141233383.88522649</v>
      </c>
      <c r="BT90" s="303">
        <v>27094505.598442316</v>
      </c>
      <c r="BU90" s="303">
        <v>11810194.855900168</v>
      </c>
      <c r="BV90" s="303">
        <v>1568872.0853242874</v>
      </c>
      <c r="BW90" s="303">
        <v>315723.59480193257</v>
      </c>
      <c r="BX90" s="303">
        <v>17119.759053260088</v>
      </c>
      <c r="BY90" s="303">
        <v>28586.249843776226</v>
      </c>
      <c r="BZ90" s="303">
        <v>2923314.9404911697</v>
      </c>
      <c r="CA90" s="303">
        <v>43968.800094425678</v>
      </c>
      <c r="CB90" s="303">
        <v>2029789.2036574483</v>
      </c>
      <c r="CC90" s="303">
        <v>10551.330996155739</v>
      </c>
      <c r="CD90" s="303">
        <v>28522.07295653224</v>
      </c>
      <c r="CF90" s="303">
        <v>4315.7681878209114</v>
      </c>
      <c r="CG90" s="303">
        <v>6990914.0369026065</v>
      </c>
      <c r="CH90" s="303">
        <v>11990927.57302174</v>
      </c>
      <c r="CI90" s="303">
        <v>3491256.0952522159</v>
      </c>
      <c r="CJ90" s="303">
        <v>32716.702710747719</v>
      </c>
      <c r="CK90" s="303">
        <v>1220034.7177688181</v>
      </c>
      <c r="CL90" s="303">
        <v>1659704.1105156243</v>
      </c>
      <c r="CM90" s="303">
        <v>2294556.0074419081</v>
      </c>
      <c r="CN90" s="303">
        <v>11655.286957204342</v>
      </c>
      <c r="CO90" s="303">
        <v>16657.125059336424</v>
      </c>
      <c r="CP90" s="303">
        <v>11188577.67406863</v>
      </c>
      <c r="CQ90" s="303">
        <v>41980513.680711895</v>
      </c>
      <c r="CR90" s="303">
        <v>60854.42175540328</v>
      </c>
      <c r="CS90" s="303">
        <v>30935.735648870468</v>
      </c>
      <c r="CT90" s="303">
        <v>46901.355152517557</v>
      </c>
      <c r="CU90" s="303">
        <v>1361146.0682225525</v>
      </c>
      <c r="CV90" s="303">
        <v>21367217.608787447</v>
      </c>
      <c r="CW90" s="303">
        <v>39928603.097703189</v>
      </c>
      <c r="CX90" s="303">
        <v>1.3623161938218971E-2</v>
      </c>
      <c r="CY90" s="303">
        <v>0.10567528060032669</v>
      </c>
      <c r="CZ90" s="303">
        <v>7.3526743351589054</v>
      </c>
      <c r="DA90" s="303">
        <v>3.7653190504943146E-2</v>
      </c>
      <c r="DB90" s="303">
        <v>0.14506407974257549</v>
      </c>
      <c r="DC90" s="303">
        <v>67.370353487836937</v>
      </c>
      <c r="DD90" s="303">
        <v>2.1197085001107263</v>
      </c>
      <c r="DE90" s="303">
        <v>7.8113218887541956E-4</v>
      </c>
      <c r="DF90" s="303">
        <v>1.3267603371604219E-2</v>
      </c>
      <c r="DG90" s="303">
        <v>4.0913541536220448E-2</v>
      </c>
      <c r="DH90" s="303">
        <v>3.5484891916379802</v>
      </c>
      <c r="DI90" s="303">
        <v>10.69394440564359</v>
      </c>
      <c r="DJ90" s="303">
        <v>73.886573701206245</v>
      </c>
      <c r="DK90" s="303">
        <v>0.19266203681129559</v>
      </c>
      <c r="DL90" s="303">
        <v>2.7452560885499895</v>
      </c>
      <c r="DM90" s="303">
        <v>11.995285358389154</v>
      </c>
      <c r="DN90" s="303">
        <v>0.14023698183658639</v>
      </c>
      <c r="DO90" s="303">
        <v>2.2654966340567571</v>
      </c>
      <c r="DP90" s="303">
        <v>2.8462556835557609E-2</v>
      </c>
      <c r="DQ90" s="303">
        <v>1.8669256448730031E-2</v>
      </c>
      <c r="DR90" s="303">
        <v>46.098675287465284</v>
      </c>
      <c r="DS90" s="303">
        <v>0.63465831417169027</v>
      </c>
      <c r="DT90" s="303">
        <v>2.1272956686549547E-3</v>
      </c>
      <c r="DU90" s="303">
        <v>10.527930871725339</v>
      </c>
      <c r="DV90" s="303">
        <v>8.5903551092001589</v>
      </c>
      <c r="DW90" s="303">
        <v>3.8093665382345022E-2</v>
      </c>
      <c r="DX90" s="303">
        <v>1.1085464710083617E-2</v>
      </c>
      <c r="DY90" s="303">
        <v>8.2293841906324758E-2</v>
      </c>
      <c r="EA90" s="303">
        <v>1.2817175170584907E-2</v>
      </c>
      <c r="EB90" s="303">
        <v>15.476928406515732</v>
      </c>
      <c r="EC90" s="303">
        <v>2.2930007044116733E-2</v>
      </c>
      <c r="ED90" s="303">
        <v>12.04017812735718</v>
      </c>
      <c r="EE90" s="303">
        <v>2.9863910041136109E-2</v>
      </c>
      <c r="EF90" s="303">
        <v>0.1543231448331995</v>
      </c>
      <c r="EG90" s="303">
        <v>1.1567388509793606E-2</v>
      </c>
      <c r="EH90" s="303">
        <v>8.1279725063270868E-3</v>
      </c>
      <c r="EJ90" s="303">
        <v>4.3379377260522836E-2</v>
      </c>
      <c r="EK90" s="303">
        <v>6.3069649095494009</v>
      </c>
      <c r="EL90" s="303">
        <v>2.6737458949192501E-2</v>
      </c>
      <c r="EM90" s="303">
        <v>2.9336364275524838E-3</v>
      </c>
      <c r="EN90" s="303">
        <v>0.18732698721631397</v>
      </c>
      <c r="EO90" s="303">
        <v>6.4873357138007872</v>
      </c>
      <c r="EP90" s="303">
        <v>2.4979437589319904</v>
      </c>
      <c r="EQ90" s="303">
        <v>6.4008789099930713E-2</v>
      </c>
      <c r="ER90" s="303">
        <v>0.64502542080179914</v>
      </c>
      <c r="ES90" s="303">
        <v>1.2349449043140606E-2</v>
      </c>
      <c r="ET90" s="303">
        <v>1.4500239445958729</v>
      </c>
      <c r="EU90" s="303">
        <v>0.43655085165601903</v>
      </c>
      <c r="EV90" s="303">
        <v>1.6881352268574731E-2</v>
      </c>
      <c r="EW90" s="303">
        <v>6.9305911674860263E-2</v>
      </c>
      <c r="EX90" s="303">
        <v>0.19062512114139057</v>
      </c>
      <c r="EY90" s="303">
        <v>9.8357619536884225E-2</v>
      </c>
      <c r="EZ90" s="303">
        <v>0.82461235982139758</v>
      </c>
      <c r="FB90" s="303">
        <v>3.3835120828770506</v>
      </c>
      <c r="FC90" s="303">
        <v>5.0506902341606885</v>
      </c>
      <c r="FD90" s="303">
        <v>2.1339224028184525</v>
      </c>
      <c r="FE90" s="303">
        <v>7.2040854077422495E-3</v>
      </c>
      <c r="FF90" s="303">
        <v>35.701438082763168</v>
      </c>
      <c r="FG90" s="303">
        <v>7.6614524743552588</v>
      </c>
      <c r="FI90" s="303">
        <v>1.5155250479434714E-2</v>
      </c>
      <c r="FJ90" s="303">
        <v>90.049095691509393</v>
      </c>
      <c r="FK90" s="303">
        <v>0.10890065184951175</v>
      </c>
      <c r="FL90" s="303">
        <v>1.4119198166663398E-2</v>
      </c>
      <c r="FM90" s="303">
        <v>38.523124533561131</v>
      </c>
      <c r="FN90" s="303">
        <v>0.1089280687305476</v>
      </c>
      <c r="FO90" s="303">
        <v>75.553518088034579</v>
      </c>
      <c r="FP90" s="303">
        <v>15.206127684822279</v>
      </c>
      <c r="FQ90" s="303">
        <v>5.2062122914960467</v>
      </c>
      <c r="FR90" s="303">
        <v>0.73880296786638067</v>
      </c>
      <c r="FS90" s="303">
        <v>0.15423604934373536</v>
      </c>
      <c r="FT90" s="303">
        <v>9.368555727848428E-3</v>
      </c>
      <c r="FU90" s="303">
        <v>1.4218557902355933E-2</v>
      </c>
      <c r="FV90" s="303">
        <v>1.3362447422562072</v>
      </c>
      <c r="FW90" s="303">
        <v>2.2472573803882668E-2</v>
      </c>
      <c r="FX90" s="303">
        <v>1.0958574488936899</v>
      </c>
      <c r="FY90" s="303">
        <v>5.718553182064978E-3</v>
      </c>
      <c r="FZ90" s="303">
        <v>1.1700291574964378E-2</v>
      </c>
      <c r="GB90" s="303">
        <v>2.7613755242377274E-3</v>
      </c>
      <c r="GC90" s="303">
        <v>3.8037726161967447</v>
      </c>
      <c r="GD90" s="303">
        <v>6.8151862969284549</v>
      </c>
      <c r="GE90" s="303">
        <v>1.8327551028916662</v>
      </c>
      <c r="GF90" s="303">
        <v>1.8589860770918506E-2</v>
      </c>
      <c r="GG90" s="303">
        <v>0.56443248628541143</v>
      </c>
      <c r="GH90" s="303">
        <v>0.90371103730785407</v>
      </c>
      <c r="GI90" s="303">
        <v>1.2057391160660993</v>
      </c>
      <c r="GJ90" s="303">
        <v>6.869621866862307E-3</v>
      </c>
      <c r="GK90" s="303">
        <v>7.9904942287384387E-3</v>
      </c>
      <c r="GL90" s="303">
        <v>5.6780579282395296</v>
      </c>
      <c r="GM90" s="303">
        <v>20.330522061310354</v>
      </c>
      <c r="GN90" s="303">
        <v>3.3616388137091252E-2</v>
      </c>
      <c r="GO90" s="303">
        <v>1.5278401263038675E-2</v>
      </c>
      <c r="GP90" s="303">
        <v>1.970060432031305E-2</v>
      </c>
      <c r="GQ90" s="303">
        <v>0.80850888924373543</v>
      </c>
      <c r="GR90" s="303">
        <v>10.700634282073732</v>
      </c>
      <c r="GS90" s="303">
        <v>19.569047325120689</v>
      </c>
    </row>
    <row r="91" spans="1:201">
      <c r="A91" s="313">
        <v>89</v>
      </c>
      <c r="B91" s="303">
        <v>26789.713017374277</v>
      </c>
      <c r="C91" s="303">
        <v>161769.25853863358</v>
      </c>
      <c r="D91" s="303">
        <v>13941345.773801744</v>
      </c>
      <c r="E91" s="303">
        <v>58335.338594824076</v>
      </c>
      <c r="F91" s="303">
        <v>232279.32572492957</v>
      </c>
      <c r="G91" s="303">
        <v>147284139.0007585</v>
      </c>
      <c r="H91" s="303">
        <v>3246156.9163032472</v>
      </c>
      <c r="I91" s="303">
        <v>1679.4884406626225</v>
      </c>
      <c r="J91" s="303">
        <v>26620.30246078968</v>
      </c>
      <c r="K91" s="303">
        <v>76481.650025099516</v>
      </c>
      <c r="L91" s="303">
        <v>5557911.9547613859</v>
      </c>
      <c r="M91" s="303">
        <v>20028479.71547693</v>
      </c>
      <c r="N91" s="303">
        <v>125797950.89432658</v>
      </c>
      <c r="O91" s="303">
        <v>273987.86409926414</v>
      </c>
      <c r="P91" s="303">
        <v>6038316.110419482</v>
      </c>
      <c r="Q91" s="303">
        <v>25673968.630829901</v>
      </c>
      <c r="R91" s="303">
        <v>261650.85842087865</v>
      </c>
      <c r="S91" s="303">
        <v>4223541.1188129783</v>
      </c>
      <c r="T91" s="303">
        <v>50895.910474449396</v>
      </c>
      <c r="U91" s="303">
        <v>34603.995897740126</v>
      </c>
      <c r="V91" s="303">
        <v>93781596.073532894</v>
      </c>
      <c r="W91" s="303">
        <v>969936.23050916195</v>
      </c>
      <c r="X91" s="303">
        <v>4485.787427097559</v>
      </c>
      <c r="Y91" s="303">
        <v>23928892.791943699</v>
      </c>
      <c r="Z91" s="303">
        <v>18329614.756064564</v>
      </c>
      <c r="AA91" s="303">
        <v>58981.651299089193</v>
      </c>
      <c r="AB91" s="303">
        <v>21256.533191174269</v>
      </c>
      <c r="AC91" s="303">
        <v>144411.94217765331</v>
      </c>
      <c r="AE91" s="303">
        <v>21989.28738167882</v>
      </c>
      <c r="AF91" s="303">
        <v>27538256.952752382</v>
      </c>
      <c r="AG91" s="303">
        <v>41082.483543843031</v>
      </c>
      <c r="AH91" s="303">
        <v>25574800.928571552</v>
      </c>
      <c r="AI91" s="303">
        <v>58870.522030800581</v>
      </c>
      <c r="AJ91" s="303">
        <v>275102.34397953749</v>
      </c>
      <c r="AK91" s="303">
        <v>25616.633512467146</v>
      </c>
      <c r="AL91" s="303">
        <v>14793.84493046999</v>
      </c>
      <c r="AN91" s="303">
        <v>83102.542468756437</v>
      </c>
      <c r="AO91" s="303">
        <v>12393643.176015854</v>
      </c>
      <c r="AP91" s="303">
        <v>50695.015336483717</v>
      </c>
      <c r="AQ91" s="303">
        <v>5891.5813489258289</v>
      </c>
      <c r="AR91" s="303">
        <v>332940.71793994308</v>
      </c>
      <c r="AS91" s="303">
        <v>11674893.13579312</v>
      </c>
      <c r="AT91" s="303">
        <v>4014153.4591340125</v>
      </c>
      <c r="AU91" s="303">
        <v>94274.330874621868</v>
      </c>
      <c r="AV91" s="303">
        <v>1046996.3462002277</v>
      </c>
      <c r="AW91" s="303">
        <v>24859.755885958672</v>
      </c>
      <c r="AX91" s="303">
        <v>2613677.3841142356</v>
      </c>
      <c r="AY91" s="303">
        <v>825004.87433353066</v>
      </c>
      <c r="AZ91" s="303">
        <v>29536.253282129765</v>
      </c>
      <c r="BA91" s="303">
        <v>114932.68346011639</v>
      </c>
      <c r="BB91" s="303">
        <v>306700.81133323908</v>
      </c>
      <c r="BC91" s="303">
        <v>152025.25652113557</v>
      </c>
      <c r="BD91" s="303">
        <v>1518728.4868515134</v>
      </c>
      <c r="BF91" s="303">
        <v>5142996.2326684296</v>
      </c>
      <c r="BG91" s="303">
        <v>9359266.535132736</v>
      </c>
      <c r="BH91" s="303">
        <v>3846631.1231684387</v>
      </c>
      <c r="BI91" s="303">
        <v>13871.157803505659</v>
      </c>
      <c r="BJ91" s="303">
        <v>62377826.277290225</v>
      </c>
      <c r="BK91" s="303">
        <v>13794672.890244901</v>
      </c>
      <c r="BM91" s="303">
        <v>24716.276452600956</v>
      </c>
      <c r="BN91" s="303">
        <v>184448896.90880939</v>
      </c>
      <c r="BO91" s="303">
        <v>178793.05531612039</v>
      </c>
      <c r="BP91" s="303">
        <v>33060.850386142731</v>
      </c>
      <c r="BQ91" s="303">
        <v>70660868.411250293</v>
      </c>
      <c r="BR91" s="303">
        <v>158987.57069212198</v>
      </c>
      <c r="BS91" s="303">
        <v>139348912.7788015</v>
      </c>
      <c r="BT91" s="303">
        <v>25572003.276647121</v>
      </c>
      <c r="BU91" s="303">
        <v>10876374.839658588</v>
      </c>
      <c r="BV91" s="303">
        <v>1423506.055195421</v>
      </c>
      <c r="BW91" s="303">
        <v>283519.98716107011</v>
      </c>
      <c r="BX91" s="303">
        <v>17117.973302215338</v>
      </c>
      <c r="BY91" s="303">
        <v>28514.957414597273</v>
      </c>
      <c r="BZ91" s="303">
        <v>2659136.4344578981</v>
      </c>
      <c r="CA91" s="303">
        <v>43344.702570468187</v>
      </c>
      <c r="CB91" s="303">
        <v>1837790.1524955332</v>
      </c>
      <c r="CC91" s="303">
        <v>10551.253153264523</v>
      </c>
      <c r="CD91" s="303">
        <v>28434.703186661005</v>
      </c>
      <c r="CF91" s="303">
        <v>4315.7057710886002</v>
      </c>
      <c r="CG91" s="303">
        <v>6448661.9627132118</v>
      </c>
      <c r="CH91" s="303">
        <v>11103815.392024547</v>
      </c>
      <c r="CI91" s="303">
        <v>3205255.3158355951</v>
      </c>
      <c r="CJ91" s="303">
        <v>31753.878917098045</v>
      </c>
      <c r="CK91" s="303">
        <v>1097305.7535167933</v>
      </c>
      <c r="CL91" s="303">
        <v>1523587.302703917</v>
      </c>
      <c r="CM91" s="303">
        <v>2109132.3832268715</v>
      </c>
      <c r="CN91" s="303">
        <v>11655.055028557777</v>
      </c>
      <c r="CO91" s="303">
        <v>16656.516524732113</v>
      </c>
      <c r="CP91" s="303">
        <v>10455670.382086784</v>
      </c>
      <c r="CQ91" s="303">
        <v>40219313.284781933</v>
      </c>
      <c r="CR91" s="303">
        <v>56583.861198693514</v>
      </c>
      <c r="CS91" s="303">
        <v>30726.431772172451</v>
      </c>
      <c r="CT91" s="303">
        <v>46162.965358972549</v>
      </c>
      <c r="CU91" s="303">
        <v>1220225.7526908815</v>
      </c>
      <c r="CV91" s="303">
        <v>20212860.550166249</v>
      </c>
      <c r="CW91" s="303">
        <v>37845639.898875505</v>
      </c>
      <c r="CX91" s="303">
        <v>1.3580054727040918E-2</v>
      </c>
      <c r="CY91" s="303">
        <v>9.3400629998434723E-2</v>
      </c>
      <c r="CZ91" s="303">
        <v>6.844602787613856</v>
      </c>
      <c r="DA91" s="303">
        <v>3.4580981922835805E-2</v>
      </c>
      <c r="DB91" s="303">
        <v>0.13013846684038646</v>
      </c>
      <c r="DC91" s="303">
        <v>66.166298903116342</v>
      </c>
      <c r="DD91" s="303">
        <v>1.9561731933206179</v>
      </c>
      <c r="DE91" s="303">
        <v>7.8112508820457204E-4</v>
      </c>
      <c r="DF91" s="303">
        <v>1.324620629313171E-2</v>
      </c>
      <c r="DG91" s="303">
        <v>3.7296224290958205E-2</v>
      </c>
      <c r="DH91" s="303">
        <v>3.2526098695750418</v>
      </c>
      <c r="DI91" s="303">
        <v>10.09859567661274</v>
      </c>
      <c r="DJ91" s="303">
        <v>72.841353266157142</v>
      </c>
      <c r="DK91" s="303">
        <v>0.17349506175921414</v>
      </c>
      <c r="DL91" s="303">
        <v>2.5230088116526055</v>
      </c>
      <c r="DM91" s="303">
        <v>11.458204989186422</v>
      </c>
      <c r="DN91" s="303">
        <v>0.12650913323283919</v>
      </c>
      <c r="DO91" s="303">
        <v>2.0906013678443256</v>
      </c>
      <c r="DP91" s="303">
        <v>2.6510022149877202E-2</v>
      </c>
      <c r="DQ91" s="303">
        <v>1.8122827901674361E-2</v>
      </c>
      <c r="DR91" s="303">
        <v>44.648959767529057</v>
      </c>
      <c r="DS91" s="303">
        <v>0.57265265792493114</v>
      </c>
      <c r="DT91" s="303">
        <v>2.127284626474382E-3</v>
      </c>
      <c r="DU91" s="303">
        <v>9.9226210251399571</v>
      </c>
      <c r="DV91" s="303">
        <v>8.0720365531778437</v>
      </c>
      <c r="DW91" s="303">
        <v>3.4553215596197832E-2</v>
      </c>
      <c r="DX91" s="303">
        <v>1.1082767271922499E-2</v>
      </c>
      <c r="DY91" s="303">
        <v>7.3543796299886333E-2</v>
      </c>
      <c r="EA91" s="303">
        <v>1.2768442035531433E-2</v>
      </c>
      <c r="EB91" s="303">
        <v>14.708240540370054</v>
      </c>
      <c r="EC91" s="303">
        <v>2.1601862767557125E-2</v>
      </c>
      <c r="ED91" s="303">
        <v>11.298118723123729</v>
      </c>
      <c r="EE91" s="303">
        <v>2.8041872836570048E-2</v>
      </c>
      <c r="EF91" s="303">
        <v>0.13858252792406819</v>
      </c>
      <c r="EG91" s="303">
        <v>1.1544506099932666E-2</v>
      </c>
      <c r="EH91" s="303">
        <v>8.1276411935754418E-3</v>
      </c>
      <c r="EJ91" s="303">
        <v>3.9943621170761889E-2</v>
      </c>
      <c r="EK91" s="303">
        <v>5.8237885634464144</v>
      </c>
      <c r="EL91" s="303">
        <v>2.5137029134247542E-2</v>
      </c>
      <c r="EM91" s="303">
        <v>2.933510968963598E-3</v>
      </c>
      <c r="EN91" s="303">
        <v>0.16736239417696575</v>
      </c>
      <c r="EO91" s="303">
        <v>6.0847402693196662</v>
      </c>
      <c r="EP91" s="303">
        <v>2.3104101993785138</v>
      </c>
      <c r="EQ91" s="303">
        <v>5.7300904356147535E-2</v>
      </c>
      <c r="ER91" s="303">
        <v>0.57550178813561437</v>
      </c>
      <c r="ES91" s="303">
        <v>1.2288812878470522E-2</v>
      </c>
      <c r="ET91" s="303">
        <v>1.310369443546038</v>
      </c>
      <c r="EU91" s="303">
        <v>0.38884878372972376</v>
      </c>
      <c r="EV91" s="303">
        <v>1.6398170153952209E-2</v>
      </c>
      <c r="EW91" s="303">
        <v>6.1555226701902971E-2</v>
      </c>
      <c r="EX91" s="303">
        <v>0.17130860296719222</v>
      </c>
      <c r="EY91" s="303">
        <v>8.7350457039957252E-2</v>
      </c>
      <c r="EZ91" s="303">
        <v>0.74808770102883204</v>
      </c>
      <c r="FB91" s="303">
        <v>3.1182716697260857</v>
      </c>
      <c r="FC91" s="303">
        <v>4.7037375758147846</v>
      </c>
      <c r="FD91" s="303">
        <v>1.9471263075056644</v>
      </c>
      <c r="FE91" s="303">
        <v>7.203925807878318E-3</v>
      </c>
      <c r="FF91" s="303">
        <v>34.465249674198404</v>
      </c>
      <c r="FG91" s="303">
        <v>7.1939414122098313</v>
      </c>
      <c r="FI91" s="303">
        <v>1.5110372333297211E-2</v>
      </c>
      <c r="FJ91" s="303">
        <v>89.623179380950006</v>
      </c>
      <c r="FK91" s="303">
        <v>9.8135275534148012E-2</v>
      </c>
      <c r="FL91" s="303">
        <v>1.3984432981863125E-2</v>
      </c>
      <c r="FM91" s="303">
        <v>37.267358785113899</v>
      </c>
      <c r="FN91" s="303">
        <v>9.6955431917584892E-2</v>
      </c>
      <c r="FO91" s="303">
        <v>74.545410671013656</v>
      </c>
      <c r="FP91" s="303">
        <v>14.351660544924103</v>
      </c>
      <c r="FQ91" s="303">
        <v>4.794562415611642</v>
      </c>
      <c r="FR91" s="303">
        <v>0.67034814896126815</v>
      </c>
      <c r="FS91" s="303">
        <v>0.13850406953950709</v>
      </c>
      <c r="FT91" s="303">
        <v>9.3675784998321493E-3</v>
      </c>
      <c r="FU91" s="303">
        <v>1.4183097653536298E-2</v>
      </c>
      <c r="FV91" s="303">
        <v>1.2154889746122504</v>
      </c>
      <c r="FW91" s="303">
        <v>2.2153595855022676E-2</v>
      </c>
      <c r="FX91" s="303">
        <v>0.99219959613874253</v>
      </c>
      <c r="FY91" s="303">
        <v>5.7185109931967276E-3</v>
      </c>
      <c r="FZ91" s="303">
        <v>1.1664450849646518E-2</v>
      </c>
      <c r="GB91" s="303">
        <v>2.7613355878858647E-3</v>
      </c>
      <c r="GC91" s="303">
        <v>3.5087319991916242</v>
      </c>
      <c r="GD91" s="303">
        <v>6.3109855382337861</v>
      </c>
      <c r="GE91" s="303">
        <v>1.6826173376845741</v>
      </c>
      <c r="GF91" s="303">
        <v>1.8042777514114785E-2</v>
      </c>
      <c r="GG91" s="303">
        <v>0.50765359842008273</v>
      </c>
      <c r="GH91" s="303">
        <v>0.82959525919826316</v>
      </c>
      <c r="GI91" s="303">
        <v>1.1083030473740731</v>
      </c>
      <c r="GJ91" s="303">
        <v>6.8694851682029046E-3</v>
      </c>
      <c r="GK91" s="303">
        <v>7.9902023120825682E-3</v>
      </c>
      <c r="GL91" s="303">
        <v>5.3061169915870527</v>
      </c>
      <c r="GM91" s="303">
        <v>19.477599589323216</v>
      </c>
      <c r="GN91" s="303">
        <v>3.1257302024756919E-2</v>
      </c>
      <c r="GO91" s="303">
        <v>1.5175031210669529E-2</v>
      </c>
      <c r="GP91" s="303">
        <v>1.9390448566615027E-2</v>
      </c>
      <c r="GQ91" s="303">
        <v>0.72480345127323886</v>
      </c>
      <c r="GR91" s="303">
        <v>10.12253595680766</v>
      </c>
      <c r="GS91" s="303">
        <v>18.548185029622843</v>
      </c>
    </row>
    <row r="92" spans="1:201">
      <c r="A92" s="313">
        <v>90</v>
      </c>
      <c r="B92" s="303">
        <v>26721.086141228676</v>
      </c>
      <c r="C92" s="303">
        <v>143344.5793170929</v>
      </c>
      <c r="D92" s="303">
        <v>12971332.484403014</v>
      </c>
      <c r="E92" s="303">
        <v>53896.556911230087</v>
      </c>
      <c r="F92" s="303">
        <v>208743.01978009939</v>
      </c>
      <c r="G92" s="303">
        <v>144580992.30856538</v>
      </c>
      <c r="H92" s="303">
        <v>2995162.7568349242</v>
      </c>
      <c r="I92" s="303">
        <v>1679.4772291779518</v>
      </c>
      <c r="J92" s="303">
        <v>26585.758604764938</v>
      </c>
      <c r="K92" s="303">
        <v>70130.461481869221</v>
      </c>
      <c r="L92" s="303">
        <v>5091881.564080894</v>
      </c>
      <c r="M92" s="303">
        <v>18906748.153550327</v>
      </c>
      <c r="N92" s="303">
        <v>123964818.16823956</v>
      </c>
      <c r="O92" s="303">
        <v>247031.78319886327</v>
      </c>
      <c r="P92" s="303">
        <v>5547554.4338928759</v>
      </c>
      <c r="Q92" s="303">
        <v>24520349.074445814</v>
      </c>
      <c r="R92" s="303">
        <v>236465.15286907554</v>
      </c>
      <c r="S92" s="303">
        <v>3896675.7475419641</v>
      </c>
      <c r="T92" s="303">
        <v>47715.92335921526</v>
      </c>
      <c r="U92" s="303">
        <v>33732.582064568996</v>
      </c>
      <c r="V92" s="303">
        <v>90773888.006745011</v>
      </c>
      <c r="W92" s="303">
        <v>875210.59262803197</v>
      </c>
      <c r="X92" s="303">
        <v>4485.7702881395817</v>
      </c>
      <c r="Y92" s="303">
        <v>22544225.2378214</v>
      </c>
      <c r="Z92" s="303">
        <v>17217314.839670807</v>
      </c>
      <c r="AA92" s="303">
        <v>53845.812215000391</v>
      </c>
      <c r="AB92" s="303">
        <v>21252.453178673983</v>
      </c>
      <c r="AC92" s="303">
        <v>129486.53488868475</v>
      </c>
      <c r="AE92" s="303">
        <v>21922.078422009945</v>
      </c>
      <c r="AF92" s="303">
        <v>26160488.719918698</v>
      </c>
      <c r="AG92" s="303">
        <v>38962.244253844023</v>
      </c>
      <c r="AH92" s="303">
        <v>23984502.534562945</v>
      </c>
      <c r="AI92" s="303">
        <v>55598.453685998917</v>
      </c>
      <c r="AJ92" s="303">
        <v>247441.44080340862</v>
      </c>
      <c r="AK92" s="303">
        <v>25576.638009101152</v>
      </c>
      <c r="AL92" s="303">
        <v>14793.385806918144</v>
      </c>
      <c r="AN92" s="303">
        <v>76919.963223367929</v>
      </c>
      <c r="AO92" s="303">
        <v>11436882.489375651</v>
      </c>
      <c r="AP92" s="303">
        <v>47954.85035559535</v>
      </c>
      <c r="AQ92" s="303">
        <v>5891.3859392702579</v>
      </c>
      <c r="AR92" s="303">
        <v>297825.96987199783</v>
      </c>
      <c r="AS92" s="303">
        <v>10947162.34481433</v>
      </c>
      <c r="AT92" s="303">
        <v>3712026.2263182402</v>
      </c>
      <c r="AU92" s="303">
        <v>84756.146495342255</v>
      </c>
      <c r="AV92" s="303">
        <v>934033.00104683638</v>
      </c>
      <c r="AW92" s="303">
        <v>24761.919600963593</v>
      </c>
      <c r="AX92" s="303">
        <v>2361071.6247576475</v>
      </c>
      <c r="AY92" s="303">
        <v>734974.26665455103</v>
      </c>
      <c r="AZ92" s="303">
        <v>28816.692423582077</v>
      </c>
      <c r="BA92" s="303">
        <v>102493.04306328297</v>
      </c>
      <c r="BB92" s="303">
        <v>275961.920450598</v>
      </c>
      <c r="BC92" s="303">
        <v>135386.03356006742</v>
      </c>
      <c r="BD92" s="303">
        <v>1377736.7066125572</v>
      </c>
      <c r="BF92" s="303">
        <v>4738035.7782977223</v>
      </c>
      <c r="BG92" s="303">
        <v>8713424.4129298627</v>
      </c>
      <c r="BH92" s="303">
        <v>3508602.5022968948</v>
      </c>
      <c r="BI92" s="303">
        <v>13870.931525558233</v>
      </c>
      <c r="BJ92" s="303">
        <v>60189206.343581423</v>
      </c>
      <c r="BK92" s="303">
        <v>12948565.173787028</v>
      </c>
      <c r="BM92" s="303">
        <v>24656.158338934183</v>
      </c>
      <c r="BN92" s="303">
        <v>183542599.50280461</v>
      </c>
      <c r="BO92" s="303">
        <v>161507.14232093096</v>
      </c>
      <c r="BP92" s="303">
        <v>32801.89373344183</v>
      </c>
      <c r="BQ92" s="303">
        <v>68325476.911570922</v>
      </c>
      <c r="BR92" s="303">
        <v>141860.27949041128</v>
      </c>
      <c r="BS92" s="303">
        <v>137430775.45807296</v>
      </c>
      <c r="BT92" s="303">
        <v>24121300.447150797</v>
      </c>
      <c r="BU92" s="303">
        <v>10010415.522635818</v>
      </c>
      <c r="BV92" s="303">
        <v>1291636.1045502126</v>
      </c>
      <c r="BW92" s="303">
        <v>255012.54211300611</v>
      </c>
      <c r="BX92" s="303">
        <v>17116.606572926044</v>
      </c>
      <c r="BY92" s="303">
        <v>28457.097844839096</v>
      </c>
      <c r="BZ92" s="303">
        <v>2418287.8530237973</v>
      </c>
      <c r="CA92" s="303">
        <v>42810.592359751463</v>
      </c>
      <c r="CB92" s="303">
        <v>1663610.9584601223</v>
      </c>
      <c r="CC92" s="303">
        <v>10551.196063131094</v>
      </c>
      <c r="CD92" s="303">
        <v>28365.654623657465</v>
      </c>
      <c r="CF92" s="303">
        <v>4315.6585655212402</v>
      </c>
      <c r="CG92" s="303">
        <v>5946037.7509316802</v>
      </c>
      <c r="CH92" s="303">
        <v>10276098.94633019</v>
      </c>
      <c r="CI92" s="303">
        <v>2942064.6107962132</v>
      </c>
      <c r="CJ92" s="303">
        <v>30950.120775848627</v>
      </c>
      <c r="CK92" s="303">
        <v>987000.67311242223</v>
      </c>
      <c r="CL92" s="303">
        <v>1398708.7466983795</v>
      </c>
      <c r="CM92" s="303">
        <v>1938608.5929246247</v>
      </c>
      <c r="CN92" s="303">
        <v>11654.880219608545</v>
      </c>
      <c r="CO92" s="303">
        <v>16656.05541113019</v>
      </c>
      <c r="CP92" s="303">
        <v>9767711.2749314904</v>
      </c>
      <c r="CQ92" s="303">
        <v>38519723.894470781</v>
      </c>
      <c r="CR92" s="303">
        <v>52922.783477008343</v>
      </c>
      <c r="CS92" s="303">
        <v>30554.748369634151</v>
      </c>
      <c r="CT92" s="303">
        <v>45540.091115087271</v>
      </c>
      <c r="CU92" s="303">
        <v>1093682.3241880238</v>
      </c>
      <c r="CV92" s="303">
        <v>19114819.902831465</v>
      </c>
      <c r="CW92" s="303">
        <v>35849019.618932307</v>
      </c>
      <c r="CX92" s="303">
        <v>1.3545266868985153E-2</v>
      </c>
      <c r="CY92" s="303">
        <v>8.2762782842820848E-2</v>
      </c>
      <c r="CZ92" s="303">
        <v>6.3683678693811014</v>
      </c>
      <c r="DA92" s="303">
        <v>3.1949687876084563E-2</v>
      </c>
      <c r="DB92" s="303">
        <v>0.11695184869782425</v>
      </c>
      <c r="DC92" s="303">
        <v>64.951930450219322</v>
      </c>
      <c r="DD92" s="303">
        <v>1.8049210945800813</v>
      </c>
      <c r="DE92" s="303">
        <v>7.811198737763329E-4</v>
      </c>
      <c r="DF92" s="303">
        <v>1.322901734331651E-2</v>
      </c>
      <c r="DG92" s="303">
        <v>3.419907154458382E-2</v>
      </c>
      <c r="DH92" s="303">
        <v>2.979878840262729</v>
      </c>
      <c r="DI92" s="303">
        <v>9.5330053940493329</v>
      </c>
      <c r="DJ92" s="303">
        <v>71.779906179496535</v>
      </c>
      <c r="DK92" s="303">
        <v>0.15642588631972434</v>
      </c>
      <c r="DL92" s="303">
        <v>2.3179523005896203</v>
      </c>
      <c r="DM92" s="303">
        <v>10.943348499850753</v>
      </c>
      <c r="DN92" s="303">
        <v>0.1143317538103306</v>
      </c>
      <c r="DO92" s="303">
        <v>1.9288069936315848</v>
      </c>
      <c r="DP92" s="303">
        <v>2.485367042976205E-2</v>
      </c>
      <c r="DQ92" s="303">
        <v>1.7666450465485553E-2</v>
      </c>
      <c r="DR92" s="303">
        <v>43.217004649584709</v>
      </c>
      <c r="DS92" s="303">
        <v>0.516726415972109</v>
      </c>
      <c r="DT92" s="303">
        <v>2.1272764987058661E-3</v>
      </c>
      <c r="DU92" s="303">
        <v>9.3484393651348263</v>
      </c>
      <c r="DV92" s="303">
        <v>7.5821994397024266</v>
      </c>
      <c r="DW92" s="303">
        <v>3.1544487436994194E-2</v>
      </c>
      <c r="DX92" s="303">
        <v>1.1080640028095834E-2</v>
      </c>
      <c r="DY92" s="303">
        <v>6.5942824407946785E-2</v>
      </c>
      <c r="EA92" s="303">
        <v>1.2729416045698065E-2</v>
      </c>
      <c r="EB92" s="303">
        <v>13.972371650332228</v>
      </c>
      <c r="EC92" s="303">
        <v>2.0487005187730858E-2</v>
      </c>
      <c r="ED92" s="303">
        <v>10.595576399885957</v>
      </c>
      <c r="EE92" s="303">
        <v>2.6483284237856942E-2</v>
      </c>
      <c r="EF92" s="303">
        <v>0.12464837588683235</v>
      </c>
      <c r="EG92" s="303">
        <v>1.1526481548332088E-2</v>
      </c>
      <c r="EH92" s="303">
        <v>8.1273889541129858E-3</v>
      </c>
      <c r="EJ92" s="303">
        <v>3.697193587811444E-2</v>
      </c>
      <c r="EK92" s="303">
        <v>5.3742055098053978</v>
      </c>
      <c r="EL92" s="303">
        <v>2.3778323421268597E-2</v>
      </c>
      <c r="EM92" s="303">
        <v>2.9334136714242601E-3</v>
      </c>
      <c r="EN92" s="303">
        <v>0.14971093855466966</v>
      </c>
      <c r="EO92" s="303">
        <v>5.7054603223780633</v>
      </c>
      <c r="EP92" s="303">
        <v>2.1365160402951795</v>
      </c>
      <c r="EQ92" s="303">
        <v>5.1515654355416989E-2</v>
      </c>
      <c r="ER92" s="303">
        <v>0.51340930102666249</v>
      </c>
      <c r="ES92" s="303">
        <v>1.2240449901595583E-2</v>
      </c>
      <c r="ET92" s="303">
        <v>1.1837253250574842</v>
      </c>
      <c r="EU92" s="303">
        <v>0.34641474075185635</v>
      </c>
      <c r="EV92" s="303">
        <v>1.5998678678785044E-2</v>
      </c>
      <c r="EW92" s="303">
        <v>5.4892849546296488E-2</v>
      </c>
      <c r="EX92" s="303">
        <v>0.15413930879097068</v>
      </c>
      <c r="EY92" s="303">
        <v>7.7789915826616249E-2</v>
      </c>
      <c r="EZ92" s="303">
        <v>0.67863867333489425</v>
      </c>
      <c r="FB92" s="303">
        <v>2.8727383939670266</v>
      </c>
      <c r="FC92" s="303">
        <v>4.379153181637518</v>
      </c>
      <c r="FD92" s="303">
        <v>1.776019591183279</v>
      </c>
      <c r="FE92" s="303">
        <v>7.2038082914050493E-3</v>
      </c>
      <c r="FF92" s="303">
        <v>33.255984508049714</v>
      </c>
      <c r="FG92" s="303">
        <v>6.7526950420316005</v>
      </c>
      <c r="FI92" s="303">
        <v>1.5073618937889026E-2</v>
      </c>
      <c r="FJ92" s="303">
        <v>89.182812122852425</v>
      </c>
      <c r="FK92" s="303">
        <v>8.8647447096723939E-2</v>
      </c>
      <c r="FL92" s="303">
        <v>1.3874896720314899E-2</v>
      </c>
      <c r="FM92" s="303">
        <v>36.035646312862433</v>
      </c>
      <c r="FN92" s="303">
        <v>8.6510691433715134E-2</v>
      </c>
      <c r="FO92" s="303">
        <v>73.51929334117068</v>
      </c>
      <c r="FP92" s="303">
        <v>13.537489111608773</v>
      </c>
      <c r="FQ92" s="303">
        <v>4.4128271356075892</v>
      </c>
      <c r="FR92" s="303">
        <v>0.60824881542067877</v>
      </c>
      <c r="FS92" s="303">
        <v>0.12457772455456741</v>
      </c>
      <c r="FT92" s="303">
        <v>9.3668305757829973E-3</v>
      </c>
      <c r="FU92" s="303">
        <v>1.4154318794913431E-2</v>
      </c>
      <c r="FV92" s="303">
        <v>1.1053972954149658</v>
      </c>
      <c r="FW92" s="303">
        <v>2.1880610667708893E-2</v>
      </c>
      <c r="FX92" s="303">
        <v>0.89816245825168117</v>
      </c>
      <c r="FY92" s="303">
        <v>5.7184800517956569E-3</v>
      </c>
      <c r="FZ92" s="303">
        <v>1.1636125828488171E-2</v>
      </c>
      <c r="GB92" s="303">
        <v>2.7613053841555801E-3</v>
      </c>
      <c r="GC92" s="303">
        <v>3.2352529944549078</v>
      </c>
      <c r="GD92" s="303">
        <v>5.8405430521053372</v>
      </c>
      <c r="GE92" s="303">
        <v>1.5444538531007441</v>
      </c>
      <c r="GF92" s="303">
        <v>1.7586076480657326E-2</v>
      </c>
      <c r="GG92" s="303">
        <v>0.45662245162090703</v>
      </c>
      <c r="GH92" s="303">
        <v>0.76159872374941717</v>
      </c>
      <c r="GI92" s="303">
        <v>1.018696516297722</v>
      </c>
      <c r="GJ92" s="303">
        <v>6.8693821358722061E-3</v>
      </c>
      <c r="GK92" s="303">
        <v>7.9899811139129071E-3</v>
      </c>
      <c r="GL92" s="303">
        <v>4.9569866752519269</v>
      </c>
      <c r="GM92" s="303">
        <v>18.654514387038862</v>
      </c>
      <c r="GN92" s="303">
        <v>2.9234898292339578E-2</v>
      </c>
      <c r="GO92" s="303">
        <v>1.509024098799772E-2</v>
      </c>
      <c r="GP92" s="303">
        <v>1.9128814356255981E-2</v>
      </c>
      <c r="GQ92" s="303">
        <v>0.64963775876711238</v>
      </c>
      <c r="GR92" s="303">
        <v>9.5726407103087023</v>
      </c>
      <c r="GS92" s="303">
        <v>17.569639482890416</v>
      </c>
    </row>
    <row r="93" spans="1:201">
      <c r="A93" s="313">
        <v>91</v>
      </c>
      <c r="B93" s="303">
        <v>26665.715898066759</v>
      </c>
      <c r="C93" s="303">
        <v>127385.0237775743</v>
      </c>
      <c r="D93" s="303">
        <v>12062803.163874447</v>
      </c>
      <c r="E93" s="303">
        <v>50096.070831477642</v>
      </c>
      <c r="F93" s="303">
        <v>187955.31917980313</v>
      </c>
      <c r="G93" s="303">
        <v>141858229.02769211</v>
      </c>
      <c r="H93" s="303">
        <v>2763105.6418256462</v>
      </c>
      <c r="I93" s="303">
        <v>1679.4689961969852</v>
      </c>
      <c r="J93" s="303">
        <v>26558.013210445642</v>
      </c>
      <c r="K93" s="303">
        <v>64694.563815593719</v>
      </c>
      <c r="L93" s="303">
        <v>4662637.5860102773</v>
      </c>
      <c r="M93" s="303">
        <v>17841695.305956513</v>
      </c>
      <c r="N93" s="303">
        <v>122105623.64952078</v>
      </c>
      <c r="O93" s="303">
        <v>223032.41739338636</v>
      </c>
      <c r="P93" s="303">
        <v>5095004.8254532814</v>
      </c>
      <c r="Q93" s="303">
        <v>23414799.938066036</v>
      </c>
      <c r="R93" s="303">
        <v>214129.37089538574</v>
      </c>
      <c r="S93" s="303">
        <v>3594412.5803683698</v>
      </c>
      <c r="T93" s="303">
        <v>45019.248943537474</v>
      </c>
      <c r="U93" s="303">
        <v>33004.980849176645</v>
      </c>
      <c r="V93" s="303">
        <v>87806881.962154865</v>
      </c>
      <c r="W93" s="303">
        <v>789808.1709638536</v>
      </c>
      <c r="X93" s="303">
        <v>4485.7576733231544</v>
      </c>
      <c r="Y93" s="303">
        <v>21231584.135958612</v>
      </c>
      <c r="Z93" s="303">
        <v>16166744.993890852</v>
      </c>
      <c r="AA93" s="303">
        <v>49483.283240616322</v>
      </c>
      <c r="AB93" s="303">
        <v>21249.235907673836</v>
      </c>
      <c r="AC93" s="303">
        <v>116526.24514967203</v>
      </c>
      <c r="AE93" s="303">
        <v>21868.272991865873</v>
      </c>
      <c r="AF93" s="303">
        <v>24842385.081827164</v>
      </c>
      <c r="AG93" s="303">
        <v>37183.185243606567</v>
      </c>
      <c r="AH93" s="303">
        <v>22480252.482019335</v>
      </c>
      <c r="AI93" s="303">
        <v>52800.184159129858</v>
      </c>
      <c r="AJ93" s="303">
        <v>222962.2403717339</v>
      </c>
      <c r="AK93" s="303">
        <v>25545.144076347351</v>
      </c>
      <c r="AL93" s="303">
        <v>14793.03630232811</v>
      </c>
      <c r="AN93" s="303">
        <v>71573.783461719751</v>
      </c>
      <c r="AO93" s="303">
        <v>10547467.91365996</v>
      </c>
      <c r="AP93" s="303">
        <v>45629.251373946667</v>
      </c>
      <c r="AQ93" s="303">
        <v>5891.2343870401382</v>
      </c>
      <c r="AR93" s="303">
        <v>266791.15685027838</v>
      </c>
      <c r="AS93" s="303">
        <v>10261897.462807745</v>
      </c>
      <c r="AT93" s="303">
        <v>3431978.6462545991</v>
      </c>
      <c r="AU93" s="303">
        <v>76550.584588587284</v>
      </c>
      <c r="AV93" s="303">
        <v>833207.81082728505</v>
      </c>
      <c r="AW93" s="303">
        <v>24683.914965301752</v>
      </c>
      <c r="AX93" s="303">
        <v>2132151.4755808115</v>
      </c>
      <c r="AY93" s="303">
        <v>654930.47120839357</v>
      </c>
      <c r="AZ93" s="303">
        <v>28221.979382932186</v>
      </c>
      <c r="BA93" s="303">
        <v>91805.476299405098</v>
      </c>
      <c r="BB93" s="303">
        <v>248647.95164740086</v>
      </c>
      <c r="BC93" s="303">
        <v>120940.17121395469</v>
      </c>
      <c r="BD93" s="303">
        <v>1249831.5985377133</v>
      </c>
      <c r="BF93" s="303">
        <v>4363383.8904447258</v>
      </c>
      <c r="BG93" s="303">
        <v>8109536.4871939719</v>
      </c>
      <c r="BH93" s="303">
        <v>3199154.9830885828</v>
      </c>
      <c r="BI93" s="303">
        <v>13870.764956355095</v>
      </c>
      <c r="BJ93" s="303">
        <v>58050214.649640471</v>
      </c>
      <c r="BK93" s="303">
        <v>12150415.085437477</v>
      </c>
      <c r="BM93" s="303">
        <v>24606.929757863283</v>
      </c>
      <c r="BN93" s="303">
        <v>182606424.01371685</v>
      </c>
      <c r="BO93" s="303">
        <v>146276.59077435732</v>
      </c>
      <c r="BP93" s="303">
        <v>32591.482173502445</v>
      </c>
      <c r="BQ93" s="303">
        <v>66036933.93517065</v>
      </c>
      <c r="BR93" s="303">
        <v>126924.90509861708</v>
      </c>
      <c r="BS93" s="303">
        <v>135480929.5332047</v>
      </c>
      <c r="BT93" s="303">
        <v>22740260.538116843</v>
      </c>
      <c r="BU93" s="303">
        <v>9208084.4205176532</v>
      </c>
      <c r="BV93" s="303">
        <v>1172052.5359161794</v>
      </c>
      <c r="BW93" s="303">
        <v>229784.46586996317</v>
      </c>
      <c r="BX93" s="303">
        <v>17115.560735791922</v>
      </c>
      <c r="BY93" s="303">
        <v>28410.147381126881</v>
      </c>
      <c r="BZ93" s="303">
        <v>2198816.8846210539</v>
      </c>
      <c r="CA93" s="303">
        <v>42353.50508454442</v>
      </c>
      <c r="CB93" s="303">
        <v>1505679.3087423742</v>
      </c>
      <c r="CC93" s="303">
        <v>10551.154199928045</v>
      </c>
      <c r="CD93" s="303">
        <v>28311.105823040009</v>
      </c>
      <c r="CF93" s="303">
        <v>4315.6228642463684</v>
      </c>
      <c r="CG93" s="303">
        <v>5480436.7026579678</v>
      </c>
      <c r="CH93" s="303">
        <v>9504490.1868103743</v>
      </c>
      <c r="CI93" s="303">
        <v>2699965.782941252</v>
      </c>
      <c r="CJ93" s="303">
        <v>30279.340931594372</v>
      </c>
      <c r="CK93" s="303">
        <v>887905.84610459208</v>
      </c>
      <c r="CL93" s="303">
        <v>1284166.4472023249</v>
      </c>
      <c r="CM93" s="303">
        <v>1781829.9325828552</v>
      </c>
      <c r="CN93" s="303">
        <v>11654.748476475477</v>
      </c>
      <c r="CO93" s="303">
        <v>16655.706052303314</v>
      </c>
      <c r="CP93" s="303">
        <v>9122263.4999269545</v>
      </c>
      <c r="CQ93" s="303">
        <v>36880519.0904513</v>
      </c>
      <c r="CR93" s="303">
        <v>49785.050803095102</v>
      </c>
      <c r="CS93" s="303">
        <v>30413.951718896627</v>
      </c>
      <c r="CT93" s="303">
        <v>45014.722722232342</v>
      </c>
      <c r="CU93" s="303">
        <v>980118.65017572045</v>
      </c>
      <c r="CV93" s="303">
        <v>18070887.802747935</v>
      </c>
      <c r="CW93" s="303">
        <v>33937102.284213275</v>
      </c>
      <c r="CX93" s="303">
        <v>1.3517198970986365E-2</v>
      </c>
      <c r="CY93" s="303">
        <v>7.354822282473153E-2</v>
      </c>
      <c r="CZ93" s="303">
        <v>5.9223189426265224</v>
      </c>
      <c r="DA93" s="303">
        <v>2.9696773200561116E-2</v>
      </c>
      <c r="DB93" s="303">
        <v>0.10530518373176874</v>
      </c>
      <c r="DC93" s="303">
        <v>63.728749391437681</v>
      </c>
      <c r="DD93" s="303">
        <v>1.6650806865515548</v>
      </c>
      <c r="DE93" s="303">
        <v>7.8111604464132492E-4</v>
      </c>
      <c r="DF93" s="303">
        <v>1.3215211293690325E-2</v>
      </c>
      <c r="DG93" s="303">
        <v>3.1548259767934482E-2</v>
      </c>
      <c r="DH93" s="303">
        <v>2.7286760124935578</v>
      </c>
      <c r="DI93" s="303">
        <v>8.9959931876878265</v>
      </c>
      <c r="DJ93" s="303">
        <v>70.703368415838838</v>
      </c>
      <c r="DK93" s="303">
        <v>0.14122896704634122</v>
      </c>
      <c r="DL93" s="303">
        <v>2.1288620593826706</v>
      </c>
      <c r="DM93" s="303">
        <v>10.449945675674753</v>
      </c>
      <c r="DN93" s="303">
        <v>0.10353232271110631</v>
      </c>
      <c r="DO93" s="303">
        <v>1.7791904105403629</v>
      </c>
      <c r="DP93" s="303">
        <v>2.344906055395456E-2</v>
      </c>
      <c r="DQ93" s="303">
        <v>1.7285390669773755E-2</v>
      </c>
      <c r="DR93" s="303">
        <v>41.804427565579338</v>
      </c>
      <c r="DS93" s="303">
        <v>0.46630462305326464</v>
      </c>
      <c r="DT93" s="303">
        <v>2.1272705164105637E-3</v>
      </c>
      <c r="DU93" s="303">
        <v>8.8041249955125203</v>
      </c>
      <c r="DV93" s="303">
        <v>7.1195471521524976</v>
      </c>
      <c r="DW93" s="303">
        <v>2.8988787471386748E-2</v>
      </c>
      <c r="DX93" s="303">
        <v>1.1078962601893515E-2</v>
      </c>
      <c r="DY93" s="303">
        <v>5.9342616044424389E-2</v>
      </c>
      <c r="EA93" s="303">
        <v>1.2698173036133152E-2</v>
      </c>
      <c r="EB93" s="303">
        <v>13.268369744930242</v>
      </c>
      <c r="EC93" s="303">
        <v>1.9551545953541132E-2</v>
      </c>
      <c r="ED93" s="303">
        <v>9.9310474469385177</v>
      </c>
      <c r="EE93" s="303">
        <v>2.5150380850422108E-2</v>
      </c>
      <c r="EF93" s="303">
        <v>0.11231700339356943</v>
      </c>
      <c r="EG93" s="303">
        <v>1.1512288352391247E-2</v>
      </c>
      <c r="EH93" s="303">
        <v>8.1271969385878357E-3</v>
      </c>
      <c r="EJ93" s="303">
        <v>3.4402269863499368E-2</v>
      </c>
      <c r="EK93" s="303">
        <v>4.9562684786474049</v>
      </c>
      <c r="EL93" s="303">
        <v>2.2625179488511789E-2</v>
      </c>
      <c r="EM93" s="303">
        <v>2.9333382111864912E-3</v>
      </c>
      <c r="EN93" s="303">
        <v>0.13411038166788372</v>
      </c>
      <c r="EO93" s="303">
        <v>5.3483128286753043</v>
      </c>
      <c r="EP93" s="303">
        <v>1.9753301783501078</v>
      </c>
      <c r="EQ93" s="303">
        <v>4.6528229744228516E-2</v>
      </c>
      <c r="ER93" s="303">
        <v>0.45798878550046168</v>
      </c>
      <c r="ES93" s="303">
        <v>1.2201890215985675E-2</v>
      </c>
      <c r="ET93" s="303">
        <v>1.068956007957935</v>
      </c>
      <c r="EU93" s="303">
        <v>0.30868777273910003</v>
      </c>
      <c r="EV93" s="303">
        <v>1.5668501200274201E-2</v>
      </c>
      <c r="EW93" s="303">
        <v>4.9168841585840922E-2</v>
      </c>
      <c r="EX93" s="303">
        <v>0.13888301449939416</v>
      </c>
      <c r="EY93" s="303">
        <v>6.9489632655616806E-2</v>
      </c>
      <c r="EZ93" s="303">
        <v>0.61563581332538864</v>
      </c>
      <c r="FB93" s="303">
        <v>2.6455816326066857</v>
      </c>
      <c r="FC93" s="303">
        <v>4.075653936562917</v>
      </c>
      <c r="FD93" s="303">
        <v>1.6193803434493899</v>
      </c>
      <c r="FE93" s="303">
        <v>7.2037217844098667E-3</v>
      </c>
      <c r="FF93" s="303">
        <v>32.074140138305282</v>
      </c>
      <c r="FG93" s="303">
        <v>6.336458642704061</v>
      </c>
      <c r="FI93" s="303">
        <v>1.50435228920365E-2</v>
      </c>
      <c r="FJ93" s="303">
        <v>88.727927191596692</v>
      </c>
      <c r="FK93" s="303">
        <v>8.0287757902323287E-2</v>
      </c>
      <c r="FL93" s="303">
        <v>1.3785894582613839E-2</v>
      </c>
      <c r="FM93" s="303">
        <v>34.828642293321089</v>
      </c>
      <c r="FN93" s="303">
        <v>7.7402648152700343E-2</v>
      </c>
      <c r="FO93" s="303">
        <v>72.476213332033936</v>
      </c>
      <c r="FP93" s="303">
        <v>12.762414286260675</v>
      </c>
      <c r="FQ93" s="303">
        <v>4.0591406726268069</v>
      </c>
      <c r="FR93" s="303">
        <v>0.55193530443318806</v>
      </c>
      <c r="FS93" s="303">
        <v>0.11225340392623255</v>
      </c>
      <c r="FT93" s="303">
        <v>9.3662582556094005E-3</v>
      </c>
      <c r="FU93" s="303">
        <v>1.4130966032991774E-2</v>
      </c>
      <c r="FV93" s="303">
        <v>1.0050773047276915</v>
      </c>
      <c r="FW93" s="303">
        <v>2.1646992113078196E-2</v>
      </c>
      <c r="FX93" s="303">
        <v>0.81289716348737251</v>
      </c>
      <c r="FY93" s="303">
        <v>5.7184573630037795E-3</v>
      </c>
      <c r="FZ93" s="303">
        <v>1.1613748882981388E-2</v>
      </c>
      <c r="GB93" s="303">
        <v>2.7612825412635794E-3</v>
      </c>
      <c r="GC93" s="303">
        <v>2.9819183792461756</v>
      </c>
      <c r="GD93" s="303">
        <v>5.4019900367155351</v>
      </c>
      <c r="GE93" s="303">
        <v>1.4173626715747962</v>
      </c>
      <c r="GF93" s="303">
        <v>1.7204934651577814E-2</v>
      </c>
      <c r="GG93" s="303">
        <v>0.41077757624855654</v>
      </c>
      <c r="GH93" s="303">
        <v>0.69923029335428621</v>
      </c>
      <c r="GI93" s="303">
        <v>0.93631275110505718</v>
      </c>
      <c r="GJ93" s="303">
        <v>6.8693044865177928E-3</v>
      </c>
      <c r="GK93" s="303">
        <v>7.9898135249874495E-3</v>
      </c>
      <c r="GL93" s="303">
        <v>4.6294303081345003</v>
      </c>
      <c r="GM93" s="303">
        <v>17.86067251829499</v>
      </c>
      <c r="GN93" s="303">
        <v>2.7501593852102497E-2</v>
      </c>
      <c r="GO93" s="303">
        <v>1.5020704974667506E-2</v>
      </c>
      <c r="GP93" s="303">
        <v>1.8908136834329878E-2</v>
      </c>
      <c r="GQ93" s="303">
        <v>0.58218192718687334</v>
      </c>
      <c r="GR93" s="303">
        <v>9.0498428513250886</v>
      </c>
      <c r="GS93" s="303">
        <v>16.632606932232825</v>
      </c>
    </row>
    <row r="94" spans="1:201">
      <c r="A94" s="313">
        <v>92</v>
      </c>
      <c r="B94" s="303">
        <v>26621.050934940577</v>
      </c>
      <c r="C94" s="303">
        <v>113567.64031383395</v>
      </c>
      <c r="D94" s="303">
        <v>11212495.409966052</v>
      </c>
      <c r="E94" s="303">
        <v>46843.126861065626</v>
      </c>
      <c r="F94" s="303">
        <v>169600.65020173788</v>
      </c>
      <c r="G94" s="303">
        <v>139119185.48847336</v>
      </c>
      <c r="H94" s="303">
        <v>2548632.2873642743</v>
      </c>
      <c r="I94" s="303">
        <v>1679.4629505872726</v>
      </c>
      <c r="J94" s="303">
        <v>26535.731965273619</v>
      </c>
      <c r="K94" s="303">
        <v>60043.699189037085</v>
      </c>
      <c r="L94" s="303">
        <v>4267566.5425958335</v>
      </c>
      <c r="M94" s="303">
        <v>16831015.743916452</v>
      </c>
      <c r="N94" s="303">
        <v>120222376.60072425</v>
      </c>
      <c r="O94" s="303">
        <v>201670.93739256263</v>
      </c>
      <c r="P94" s="303">
        <v>4677916.0434066355</v>
      </c>
      <c r="Q94" s="303">
        <v>22355626.959824532</v>
      </c>
      <c r="R94" s="303">
        <v>194325.5937230289</v>
      </c>
      <c r="S94" s="303">
        <v>3315004.7275369763</v>
      </c>
      <c r="T94" s="303">
        <v>42733.19404014945</v>
      </c>
      <c r="U94" s="303">
        <v>32397.622092038393</v>
      </c>
      <c r="V94" s="303">
        <v>84883720.955586389</v>
      </c>
      <c r="W94" s="303">
        <v>712842.38715183735</v>
      </c>
      <c r="X94" s="303">
        <v>4485.7483888268471</v>
      </c>
      <c r="Y94" s="303">
        <v>19987973.399531305</v>
      </c>
      <c r="Z94" s="303">
        <v>15175035.231239259</v>
      </c>
      <c r="AA94" s="303">
        <v>45779.250977903605</v>
      </c>
      <c r="AB94" s="303">
        <v>21246.699165701866</v>
      </c>
      <c r="AC94" s="303">
        <v>105276.59085088968</v>
      </c>
      <c r="AE94" s="303">
        <v>21825.210472643375</v>
      </c>
      <c r="AF94" s="303">
        <v>23582139.733663946</v>
      </c>
      <c r="AG94" s="303">
        <v>35690.963436037302</v>
      </c>
      <c r="AH94" s="303">
        <v>21058638.72793299</v>
      </c>
      <c r="AI94" s="303">
        <v>50407.673413723707</v>
      </c>
      <c r="AJ94" s="303">
        <v>201304.90276241302</v>
      </c>
      <c r="AK94" s="303">
        <v>25520.352667689323</v>
      </c>
      <c r="AL94" s="303">
        <v>14792.770274460316</v>
      </c>
      <c r="AN94" s="303">
        <v>66951.942108362913</v>
      </c>
      <c r="AO94" s="303">
        <v>9721401.6675237119</v>
      </c>
      <c r="AP94" s="303">
        <v>43656.068672388792</v>
      </c>
      <c r="AQ94" s="303">
        <v>5891.1168448328972</v>
      </c>
      <c r="AR94" s="303">
        <v>239371.99756982923</v>
      </c>
      <c r="AS94" s="303">
        <v>9616911.8887583315</v>
      </c>
      <c r="AT94" s="303">
        <v>3172491.6013175547</v>
      </c>
      <c r="AU94" s="303">
        <v>69479.48694267869</v>
      </c>
      <c r="AV94" s="303">
        <v>743271.53423112631</v>
      </c>
      <c r="AW94" s="303">
        <v>24621.744226872921</v>
      </c>
      <c r="AX94" s="303">
        <v>1924829.5149926841</v>
      </c>
      <c r="AY94" s="303">
        <v>583803.58188515902</v>
      </c>
      <c r="AZ94" s="303">
        <v>27730.623112440109</v>
      </c>
      <c r="BA94" s="303">
        <v>82627.657334387302</v>
      </c>
      <c r="BB94" s="303">
        <v>224384.12452501059</v>
      </c>
      <c r="BC94" s="303">
        <v>108404.01783439517</v>
      </c>
      <c r="BD94" s="303">
        <v>1133842.4112850726</v>
      </c>
      <c r="BF94" s="303">
        <v>4016968.949465543</v>
      </c>
      <c r="BG94" s="303">
        <v>7545162.8205533922</v>
      </c>
      <c r="BH94" s="303">
        <v>2916039.3255634308</v>
      </c>
      <c r="BI94" s="303">
        <v>13870.642371237278</v>
      </c>
      <c r="BJ94" s="303">
        <v>55961583.158146918</v>
      </c>
      <c r="BK94" s="303">
        <v>11397889.909938455</v>
      </c>
      <c r="BM94" s="303">
        <v>24566.622692942619</v>
      </c>
      <c r="BN94" s="303">
        <v>181640285.06674615</v>
      </c>
      <c r="BO94" s="303">
        <v>132860.40371698141</v>
      </c>
      <c r="BP94" s="303">
        <v>32420.567366093397</v>
      </c>
      <c r="BQ94" s="303">
        <v>63796308.711918399</v>
      </c>
      <c r="BR94" s="303">
        <v>113906.14326289296</v>
      </c>
      <c r="BS94" s="303">
        <v>133501401.22043963</v>
      </c>
      <c r="BT94" s="303">
        <v>21426688.869764924</v>
      </c>
      <c r="BU94" s="303">
        <v>8465332.2085843682</v>
      </c>
      <c r="BV94" s="303">
        <v>1063648.4361460209</v>
      </c>
      <c r="BW94" s="303">
        <v>207464.83878174424</v>
      </c>
      <c r="BX94" s="303">
        <v>17114.760590195656</v>
      </c>
      <c r="BY94" s="303">
        <v>28372.054793864489</v>
      </c>
      <c r="BZ94" s="303">
        <v>1998920.9550979137</v>
      </c>
      <c r="CA94" s="303">
        <v>41962.341534346342</v>
      </c>
      <c r="CB94" s="303">
        <v>1362550.9747634232</v>
      </c>
      <c r="CC94" s="303">
        <v>10551.123507112265</v>
      </c>
      <c r="CD94" s="303">
        <v>28268.027484953403</v>
      </c>
      <c r="CF94" s="303">
        <v>4315.5958636701107</v>
      </c>
      <c r="CG94" s="303">
        <v>5049392.2402624786</v>
      </c>
      <c r="CH94" s="303">
        <v>8785806.4503132999</v>
      </c>
      <c r="CI94" s="303">
        <v>2477358.1107817888</v>
      </c>
      <c r="CJ94" s="303">
        <v>29719.692263633013</v>
      </c>
      <c r="CK94" s="303">
        <v>798920.11458474398</v>
      </c>
      <c r="CL94" s="303">
        <v>1179127.6434998214</v>
      </c>
      <c r="CM94" s="303">
        <v>1637726.1035839915</v>
      </c>
      <c r="CN94" s="303">
        <v>11654.649199277163</v>
      </c>
      <c r="CO94" s="303">
        <v>16655.441397756338</v>
      </c>
      <c r="CP94" s="303">
        <v>8516989.5786187947</v>
      </c>
      <c r="CQ94" s="303">
        <v>35300418.946336299</v>
      </c>
      <c r="CR94" s="303">
        <v>47096.548399448395</v>
      </c>
      <c r="CS94" s="303">
        <v>30298.507299929857</v>
      </c>
      <c r="CT94" s="303">
        <v>44571.64606565237</v>
      </c>
      <c r="CU94" s="303">
        <v>878263.66871252656</v>
      </c>
      <c r="CV94" s="303">
        <v>17078893.097129524</v>
      </c>
      <c r="CW94" s="303">
        <v>32108091.829522222</v>
      </c>
      <c r="CX94" s="303">
        <v>1.3494557718978872E-2</v>
      </c>
      <c r="CY94" s="303">
        <v>6.55704875485629E-2</v>
      </c>
      <c r="CZ94" s="303">
        <v>5.5048543077798691</v>
      </c>
      <c r="DA94" s="303">
        <v>2.7768439546442297E-2</v>
      </c>
      <c r="DB94" s="303">
        <v>9.5021666364420651E-2</v>
      </c>
      <c r="DC94" s="303">
        <v>62.49825454824439</v>
      </c>
      <c r="DD94" s="303">
        <v>1.5358364640767306</v>
      </c>
      <c r="DE94" s="303">
        <v>7.8111323284619399E-4</v>
      </c>
      <c r="DF94" s="303">
        <v>1.3204124193141742E-2</v>
      </c>
      <c r="DG94" s="303">
        <v>2.9280268815830096E-2</v>
      </c>
      <c r="DH94" s="303">
        <v>2.497471922638864</v>
      </c>
      <c r="DI94" s="303">
        <v>8.4863966331489582</v>
      </c>
      <c r="DJ94" s="303">
        <v>69.612903407517138</v>
      </c>
      <c r="DK94" s="303">
        <v>0.12770241431308427</v>
      </c>
      <c r="DL94" s="303">
        <v>1.9545885279706097</v>
      </c>
      <c r="DM94" s="303">
        <v>9.9772403733427719</v>
      </c>
      <c r="DN94" s="303">
        <v>9.3957125060574784E-2</v>
      </c>
      <c r="DO94" s="303">
        <v>1.6408869294368271</v>
      </c>
      <c r="DP94" s="303">
        <v>2.2258329008733934E-2</v>
      </c>
      <c r="DQ94" s="303">
        <v>1.6967304334810623E-2</v>
      </c>
      <c r="DR94" s="303">
        <v>40.412724889993079</v>
      </c>
      <c r="DS94" s="303">
        <v>0.42086384119269837</v>
      </c>
      <c r="DT94" s="303">
        <v>2.1272661134452918E-3</v>
      </c>
      <c r="DU94" s="303">
        <v>8.288435525562706</v>
      </c>
      <c r="DV94" s="303">
        <v>6.6828157990498154</v>
      </c>
      <c r="DW94" s="303">
        <v>2.6818854576497426E-2</v>
      </c>
      <c r="DX94" s="303">
        <v>1.1077639991068346E-2</v>
      </c>
      <c r="DY94" s="303">
        <v>5.3613572644564809E-2</v>
      </c>
      <c r="EA94" s="303">
        <v>1.2673168074805731E-2</v>
      </c>
      <c r="EB94" s="303">
        <v>12.595270072991333</v>
      </c>
      <c r="EC94" s="303">
        <v>1.876691055847144E-2</v>
      </c>
      <c r="ED94" s="303">
        <v>9.3030245341912448</v>
      </c>
      <c r="EE94" s="303">
        <v>2.401075307461089E-2</v>
      </c>
      <c r="EF94" s="303">
        <v>0.10140714144696267</v>
      </c>
      <c r="EG94" s="303">
        <v>1.1501115745797987E-2</v>
      </c>
      <c r="EH94" s="303">
        <v>8.1270507846253545E-3</v>
      </c>
      <c r="EJ94" s="303">
        <v>3.2180760453011055E-2</v>
      </c>
      <c r="EK94" s="303">
        <v>4.5680989074750391</v>
      </c>
      <c r="EL94" s="303">
        <v>2.1646780513246901E-2</v>
      </c>
      <c r="EM94" s="303">
        <v>2.9332796850737486E-3</v>
      </c>
      <c r="EN94" s="303">
        <v>0.12032733893316087</v>
      </c>
      <c r="EO94" s="303">
        <v>5.0121581718487933</v>
      </c>
      <c r="EP94" s="303">
        <v>1.8259782611071445</v>
      </c>
      <c r="EQ94" s="303">
        <v>4.2230344135896283E-2</v>
      </c>
      <c r="ER94" s="303">
        <v>0.40855357191333591</v>
      </c>
      <c r="ES94" s="303">
        <v>1.2171157630574417E-2</v>
      </c>
      <c r="ET94" s="303">
        <v>0.96501496160618527</v>
      </c>
      <c r="EU94" s="303">
        <v>0.275163601835066</v>
      </c>
      <c r="EV94" s="303">
        <v>1.5395706148959576E-2</v>
      </c>
      <c r="EW94" s="303">
        <v>4.4253418835646985E-2</v>
      </c>
      <c r="EX94" s="303">
        <v>0.1253303854440446</v>
      </c>
      <c r="EY94" s="303">
        <v>6.2286627363694877E-2</v>
      </c>
      <c r="EZ94" s="303">
        <v>0.55850243814526379</v>
      </c>
      <c r="FB94" s="303">
        <v>2.4355453332285797</v>
      </c>
      <c r="FC94" s="303">
        <v>3.7920135879722885</v>
      </c>
      <c r="FD94" s="303">
        <v>1.4760700214604394</v>
      </c>
      <c r="FE94" s="303">
        <v>7.2036581203591505E-3</v>
      </c>
      <c r="FF94" s="303">
        <v>30.920120991954775</v>
      </c>
      <c r="FG94" s="303">
        <v>5.9440156999227787</v>
      </c>
      <c r="FI94" s="303">
        <v>1.5018881042776495E-2</v>
      </c>
      <c r="FJ94" s="303">
        <v>88.258483103817269</v>
      </c>
      <c r="FK94" s="303">
        <v>7.2923930424989791E-2</v>
      </c>
      <c r="FL94" s="303">
        <v>1.3713599204790719E-2</v>
      </c>
      <c r="FM94" s="303">
        <v>33.646910650682194</v>
      </c>
      <c r="FN94" s="303">
        <v>6.946341320923978E-2</v>
      </c>
      <c r="FO94" s="303">
        <v>71.417254578303215</v>
      </c>
      <c r="FP94" s="303">
        <v>12.025204358603881</v>
      </c>
      <c r="FQ94" s="303">
        <v>3.7317179888790366</v>
      </c>
      <c r="FR94" s="303">
        <v>0.50088635570865137</v>
      </c>
      <c r="FS94" s="303">
        <v>0.10134990744516678</v>
      </c>
      <c r="FT94" s="303">
        <v>9.3658203867944441E-3</v>
      </c>
      <c r="FU94" s="303">
        <v>1.4112019103590374E-2</v>
      </c>
      <c r="FV94" s="303">
        <v>0.91370504745771908</v>
      </c>
      <c r="FW94" s="303">
        <v>2.1447067354332515E-2</v>
      </c>
      <c r="FX94" s="303">
        <v>0.73562399115206079</v>
      </c>
      <c r="FY94" s="303">
        <v>5.7184407282778469E-3</v>
      </c>
      <c r="FZ94" s="303">
        <v>1.1596077337264976E-2</v>
      </c>
      <c r="GB94" s="303">
        <v>2.7612652653749839E-3</v>
      </c>
      <c r="GC94" s="303">
        <v>2.747386082930078</v>
      </c>
      <c r="GD94" s="303">
        <v>4.9935175876099231</v>
      </c>
      <c r="GE94" s="303">
        <v>1.3005034850923398</v>
      </c>
      <c r="GF94" s="303">
        <v>1.6886938339112808E-2</v>
      </c>
      <c r="GG94" s="303">
        <v>0.36960953655741774</v>
      </c>
      <c r="GH94" s="303">
        <v>0.64203652872471317</v>
      </c>
      <c r="GI94" s="303">
        <v>0.86058933322582332</v>
      </c>
      <c r="GJ94" s="303">
        <v>6.8692459725734406E-3</v>
      </c>
      <c r="GK94" s="303">
        <v>7.9896865690678234E-3</v>
      </c>
      <c r="GL94" s="303">
        <v>4.3222616502624867</v>
      </c>
      <c r="GM94" s="303">
        <v>17.095454134276757</v>
      </c>
      <c r="GN94" s="303">
        <v>2.6016447207019709E-2</v>
      </c>
      <c r="GO94" s="303">
        <v>1.4963689806947806E-2</v>
      </c>
      <c r="GP94" s="303">
        <v>1.8722025412464472E-2</v>
      </c>
      <c r="GQ94" s="303">
        <v>0.52168095682864757</v>
      </c>
      <c r="GR94" s="303">
        <v>8.5530550734812145</v>
      </c>
      <c r="GS94" s="303">
        <v>15.736207124345517</v>
      </c>
    </row>
    <row r="95" spans="1:201">
      <c r="A95" s="313">
        <v>93</v>
      </c>
      <c r="B95" s="303">
        <v>26585.028787046671</v>
      </c>
      <c r="C95" s="303">
        <v>101610.63138920069</v>
      </c>
      <c r="D95" s="303">
        <v>10417252.453821093</v>
      </c>
      <c r="E95" s="303">
        <v>44059.690789669752</v>
      </c>
      <c r="F95" s="303">
        <v>153398.84388411045</v>
      </c>
      <c r="G95" s="303">
        <v>136367179.47603631</v>
      </c>
      <c r="H95" s="303">
        <v>2350477.5243360698</v>
      </c>
      <c r="I95" s="303">
        <v>1679.4585112929344</v>
      </c>
      <c r="J95" s="303">
        <v>26517.841584831476</v>
      </c>
      <c r="K95" s="303">
        <v>56065.853453427553</v>
      </c>
      <c r="L95" s="303">
        <v>3904206.0335730314</v>
      </c>
      <c r="M95" s="303">
        <v>15872445.459500611</v>
      </c>
      <c r="N95" s="303">
        <v>118317124.93531355</v>
      </c>
      <c r="O95" s="303">
        <v>182662.09042420983</v>
      </c>
      <c r="P95" s="303">
        <v>4293708.7905151546</v>
      </c>
      <c r="Q95" s="303">
        <v>21341169.599858731</v>
      </c>
      <c r="R95" s="303">
        <v>176770.68059366941</v>
      </c>
      <c r="S95" s="303">
        <v>3056817.4183090031</v>
      </c>
      <c r="T95" s="303">
        <v>40795.857060551643</v>
      </c>
      <c r="U95" s="303">
        <v>31890.766068905592</v>
      </c>
      <c r="V95" s="303">
        <v>82007292.606205478</v>
      </c>
      <c r="W95" s="303">
        <v>643506.77925083041</v>
      </c>
      <c r="X95" s="303">
        <v>4485.7415556907654</v>
      </c>
      <c r="Y95" s="303">
        <v>18810449.840439767</v>
      </c>
      <c r="Z95" s="303">
        <v>14239394.646573782</v>
      </c>
      <c r="AA95" s="303">
        <v>42635.64926725626</v>
      </c>
      <c r="AB95" s="303">
        <v>21244.699168145657</v>
      </c>
      <c r="AC95" s="303">
        <v>95515.338336020708</v>
      </c>
      <c r="AE95" s="303">
        <v>21790.755496710539</v>
      </c>
      <c r="AF95" s="303">
        <v>22377931.477875471</v>
      </c>
      <c r="AG95" s="303">
        <v>34439.783129900694</v>
      </c>
      <c r="AH95" s="303">
        <v>19716258.852800936</v>
      </c>
      <c r="AI95" s="303">
        <v>48362.550164073706</v>
      </c>
      <c r="AJ95" s="303">
        <v>182149.35657986999</v>
      </c>
      <c r="AK95" s="303">
        <v>25500.843470543623</v>
      </c>
      <c r="AL95" s="303">
        <v>14792.567807227373</v>
      </c>
      <c r="AN95" s="303">
        <v>62957.205404132605</v>
      </c>
      <c r="AO95" s="303">
        <v>8954838.8397102356</v>
      </c>
      <c r="AP95" s="303">
        <v>41982.363720268011</v>
      </c>
      <c r="AQ95" s="303">
        <v>5891.0256771445274</v>
      </c>
      <c r="AR95" s="303">
        <v>215155.56263682246</v>
      </c>
      <c r="AS95" s="303">
        <v>9010102.7387191653</v>
      </c>
      <c r="AT95" s="303">
        <v>2932139.9390429258</v>
      </c>
      <c r="AU95" s="303">
        <v>63388.38364687562</v>
      </c>
      <c r="AV95" s="303">
        <v>663095.57922628522</v>
      </c>
      <c r="AW95" s="303">
        <v>24572.210327625275</v>
      </c>
      <c r="AX95" s="303">
        <v>1737184.7204858065</v>
      </c>
      <c r="AY95" s="303">
        <v>520632.74821323156</v>
      </c>
      <c r="AZ95" s="303">
        <v>27324.796767383814</v>
      </c>
      <c r="BA95" s="303">
        <v>74749.998486191034</v>
      </c>
      <c r="BB95" s="303">
        <v>202835.66087689996</v>
      </c>
      <c r="BC95" s="303">
        <v>97529.693889379501</v>
      </c>
      <c r="BD95" s="303">
        <v>1028697.4262414873</v>
      </c>
      <c r="BF95" s="303">
        <v>3696838.4563499093</v>
      </c>
      <c r="BG95" s="303">
        <v>7017975.3642081022</v>
      </c>
      <c r="BH95" s="303">
        <v>2657162.7127896249</v>
      </c>
      <c r="BI95" s="303">
        <v>13870.552177608013</v>
      </c>
      <c r="BJ95" s="303">
        <v>53923883.4652915</v>
      </c>
      <c r="BK95" s="303">
        <v>10688732.533878624</v>
      </c>
      <c r="BM95" s="303">
        <v>24533.623808205128</v>
      </c>
      <c r="BN95" s="303">
        <v>180644149.77955309</v>
      </c>
      <c r="BO95" s="303">
        <v>121045.31450623274</v>
      </c>
      <c r="BP95" s="303">
        <v>32281.776027351618</v>
      </c>
      <c r="BQ95" s="303">
        <v>61604504.284099609</v>
      </c>
      <c r="BR95" s="303">
        <v>102562.41941902041</v>
      </c>
      <c r="BS95" s="303">
        <v>131494276.13416506</v>
      </c>
      <c r="BT95" s="303">
        <v>20178348.278415561</v>
      </c>
      <c r="BU95" s="303">
        <v>7778294.9030909836</v>
      </c>
      <c r="BV95" s="303">
        <v>965411.69242534041</v>
      </c>
      <c r="BW95" s="303">
        <v>187723.73816111684</v>
      </c>
      <c r="BX95" s="303">
        <v>17114.148520827293</v>
      </c>
      <c r="BY95" s="303">
        <v>28341.153276145458</v>
      </c>
      <c r="BZ95" s="303">
        <v>1816937.5078054667</v>
      </c>
      <c r="CA95" s="303">
        <v>41627.599905997515</v>
      </c>
      <c r="CB95" s="303">
        <v>1232900.7970654964</v>
      </c>
      <c r="CC95" s="303">
        <v>10551.101007431746</v>
      </c>
      <c r="CD95" s="303">
        <v>28234.019442200661</v>
      </c>
      <c r="CF95" s="303">
        <v>4315.5754433572292</v>
      </c>
      <c r="CG95" s="303">
        <v>4650572.5500031412</v>
      </c>
      <c r="CH95" s="303">
        <v>8116976.5886476636</v>
      </c>
      <c r="CI95" s="303">
        <v>2272751.7738094628</v>
      </c>
      <c r="CJ95" s="303">
        <v>29252.886320620775</v>
      </c>
      <c r="CK95" s="303">
        <v>719045.22215342522</v>
      </c>
      <c r="CL95" s="303">
        <v>1082823.8890892863</v>
      </c>
      <c r="CM95" s="303">
        <v>1505305.6639179289</v>
      </c>
      <c r="CN95" s="303">
        <v>11654.574394315481</v>
      </c>
      <c r="CO95" s="303">
        <v>16655.240935117006</v>
      </c>
      <c r="CP95" s="303">
        <v>7949650.9754415751</v>
      </c>
      <c r="CQ95" s="303">
        <v>33778098.525204957</v>
      </c>
      <c r="CR95" s="303">
        <v>44793.533352345228</v>
      </c>
      <c r="CS95" s="303">
        <v>30203.86754027009</v>
      </c>
      <c r="CT95" s="303">
        <v>44198.011096447706</v>
      </c>
      <c r="CU95" s="303">
        <v>786962.38647899032</v>
      </c>
      <c r="CV95" s="303">
        <v>16136706.145627469</v>
      </c>
      <c r="CW95" s="303">
        <v>30360057.824600458</v>
      </c>
      <c r="CX95" s="303">
        <v>1.3476297622669981E-2</v>
      </c>
      <c r="CY95" s="303">
        <v>5.8666875721777256E-2</v>
      </c>
      <c r="CZ95" s="303">
        <v>5.1144241267360373</v>
      </c>
      <c r="DA95" s="303">
        <v>2.6118428510475668E-2</v>
      </c>
      <c r="DB95" s="303">
        <v>8.5944327140878088E-2</v>
      </c>
      <c r="DC95" s="303">
        <v>61.261936410816531</v>
      </c>
      <c r="DD95" s="303">
        <v>1.4164260210332058</v>
      </c>
      <c r="DE95" s="303">
        <v>7.8111116814357515E-4</v>
      </c>
      <c r="DF95" s="303">
        <v>1.3195221977611011E-2</v>
      </c>
      <c r="DG95" s="303">
        <v>2.7340475065284222E-2</v>
      </c>
      <c r="DH95" s="303">
        <v>2.2848255209899704</v>
      </c>
      <c r="DI95" s="303">
        <v>8.0030741909342904</v>
      </c>
      <c r="DJ95" s="303">
        <v>68.509696967074447</v>
      </c>
      <c r="DK95" s="303">
        <v>0.11566559987391993</v>
      </c>
      <c r="DL95" s="303">
        <v>1.7940539903909425</v>
      </c>
      <c r="DM95" s="303">
        <v>9.5244914995547596</v>
      </c>
      <c r="DN95" s="303">
        <v>8.5469261281428691E-2</v>
      </c>
      <c r="DO95" s="303">
        <v>1.5130873587335241</v>
      </c>
      <c r="DP95" s="303">
        <v>2.1249233272708206E-2</v>
      </c>
      <c r="DQ95" s="303">
        <v>1.670185335899535E-2</v>
      </c>
      <c r="DR95" s="303">
        <v>39.043271404204795</v>
      </c>
      <c r="DS95" s="303">
        <v>0.3799279333418189</v>
      </c>
      <c r="DT95" s="303">
        <v>2.1272628729829264E-3</v>
      </c>
      <c r="DU95" s="303">
        <v>7.800150500148864</v>
      </c>
      <c r="DV95" s="303">
        <v>6.2707763153744915</v>
      </c>
      <c r="DW95" s="303">
        <v>2.4977238662664047E-2</v>
      </c>
      <c r="DX95" s="303">
        <v>1.1076597228955608E-2</v>
      </c>
      <c r="DY95" s="303">
        <v>4.864251861842233E-2</v>
      </c>
      <c r="EA95" s="303">
        <v>1.2653161225315894E-2</v>
      </c>
      <c r="EB95" s="303">
        <v>11.952099929099342</v>
      </c>
      <c r="EC95" s="303">
        <v>1.8109018850396168E-2</v>
      </c>
      <c r="ED95" s="303">
        <v>8.7100045829066808</v>
      </c>
      <c r="EE95" s="303">
        <v>2.303659683947858E-2</v>
      </c>
      <c r="EF95" s="303">
        <v>9.1757554404765365E-2</v>
      </c>
      <c r="EG95" s="303">
        <v>1.1492323644160442E-2</v>
      </c>
      <c r="EH95" s="303">
        <v>8.1269395504580001E-3</v>
      </c>
      <c r="EJ95" s="303">
        <v>3.0260671790853656E-2</v>
      </c>
      <c r="EK95" s="303">
        <v>4.207890067638294</v>
      </c>
      <c r="EL95" s="303">
        <v>2.0816877023439363E-2</v>
      </c>
      <c r="EM95" s="303">
        <v>2.9332342912485585E-3</v>
      </c>
      <c r="EN95" s="303">
        <v>0.10815423930781015</v>
      </c>
      <c r="EO95" s="303">
        <v>4.6959003673370674</v>
      </c>
      <c r="EP95" s="303">
        <v>1.6876400192810133</v>
      </c>
      <c r="EQ95" s="303">
        <v>3.8528109135783625E-2</v>
      </c>
      <c r="ER95" s="303">
        <v>0.36448330783053989</v>
      </c>
      <c r="ES95" s="303">
        <v>1.214667175783344E-2</v>
      </c>
      <c r="ET95" s="303">
        <v>0.87093907968718665</v>
      </c>
      <c r="EU95" s="303">
        <v>0.24538935127640682</v>
      </c>
      <c r="EV95" s="303">
        <v>1.517039627652508E-2</v>
      </c>
      <c r="EW95" s="303">
        <v>4.0034331090695423E-2</v>
      </c>
      <c r="EX95" s="303">
        <v>0.11329443031369997</v>
      </c>
      <c r="EY95" s="303">
        <v>5.6038473679667959E-2</v>
      </c>
      <c r="EZ95" s="303">
        <v>0.50671064598692195</v>
      </c>
      <c r="FB95" s="303">
        <v>2.2414456679484474</v>
      </c>
      <c r="FC95" s="303">
        <v>3.5270621156960056</v>
      </c>
      <c r="FD95" s="303">
        <v>1.3450292621597035</v>
      </c>
      <c r="FE95" s="303">
        <v>7.2036112786879091E-3</v>
      </c>
      <c r="FF95" s="303">
        <v>29.794242889644764</v>
      </c>
      <c r="FG95" s="303">
        <v>5.5741891258531195</v>
      </c>
      <c r="FI95" s="303">
        <v>1.4998707072157445E-2</v>
      </c>
      <c r="FJ95" s="303">
        <v>87.774463882081633</v>
      </c>
      <c r="FK95" s="303">
        <v>6.6438907653231058E-2</v>
      </c>
      <c r="FL95" s="303">
        <v>1.3654891756179201E-2</v>
      </c>
      <c r="FM95" s="303">
        <v>32.490927659885564</v>
      </c>
      <c r="FN95" s="303">
        <v>6.2545667123501472E-2</v>
      </c>
      <c r="FO95" s="303">
        <v>70.343532790018173</v>
      </c>
      <c r="FP95" s="303">
        <v>11.324603775314541</v>
      </c>
      <c r="FQ95" s="303">
        <v>3.4288557492446885</v>
      </c>
      <c r="FR95" s="303">
        <v>0.45462535170884738</v>
      </c>
      <c r="FS95" s="303">
        <v>9.170606257721238E-2</v>
      </c>
      <c r="FT95" s="303">
        <v>9.3654854401419244E-3</v>
      </c>
      <c r="FU95" s="303">
        <v>1.4096648951109379E-2</v>
      </c>
      <c r="FV95" s="303">
        <v>0.83052057039233163</v>
      </c>
      <c r="FW95" s="303">
        <v>2.1275979993928187E-2</v>
      </c>
      <c r="FX95" s="303">
        <v>0.66562750446041075</v>
      </c>
      <c r="FY95" s="303">
        <v>5.7184285340229537E-3</v>
      </c>
      <c r="FZ95" s="303">
        <v>1.1582126597544642E-2</v>
      </c>
      <c r="GB95" s="303">
        <v>2.7612521997630846E-3</v>
      </c>
      <c r="GC95" s="303">
        <v>2.5303873602164644</v>
      </c>
      <c r="GD95" s="303">
        <v>4.6133801811881172</v>
      </c>
      <c r="GE95" s="303">
        <v>1.1930942037508885</v>
      </c>
      <c r="GF95" s="303">
        <v>1.6621695916477594E-2</v>
      </c>
      <c r="GG95" s="303">
        <v>0.33265650278700343</v>
      </c>
      <c r="GH95" s="303">
        <v>0.58959900974553359</v>
      </c>
      <c r="GI95" s="303">
        <v>0.79100528151638383</v>
      </c>
      <c r="GJ95" s="303">
        <v>6.8692018825564031E-3</v>
      </c>
      <c r="GK95" s="303">
        <v>7.9895904062812113E-3</v>
      </c>
      <c r="GL95" s="303">
        <v>4.0343446738953448</v>
      </c>
      <c r="GM95" s="303">
        <v>16.358217588254835</v>
      </c>
      <c r="GN95" s="303">
        <v>2.4744246346741095E-2</v>
      </c>
      <c r="GO95" s="303">
        <v>1.4916949550309613E-2</v>
      </c>
      <c r="GP95" s="303">
        <v>1.8565082512529134E-2</v>
      </c>
      <c r="GQ95" s="303">
        <v>0.46744879173738735</v>
      </c>
      <c r="GR95" s="303">
        <v>8.0812108596974266</v>
      </c>
      <c r="GS95" s="303">
        <v>14.879493953475734</v>
      </c>
    </row>
    <row r="96" spans="1:201">
      <c r="A96" s="313">
        <v>94</v>
      </c>
      <c r="B96" s="303">
        <v>26555.982684910297</v>
      </c>
      <c r="C96" s="303">
        <v>91268.30458933115</v>
      </c>
      <c r="D96" s="303">
        <v>9674027.7059384584</v>
      </c>
      <c r="E96" s="303">
        <v>41678.698030501604</v>
      </c>
      <c r="F96" s="303">
        <v>139101.29136386514</v>
      </c>
      <c r="G96" s="303">
        <v>133605497.82927299</v>
      </c>
      <c r="H96" s="303">
        <v>2167459.5714225173</v>
      </c>
      <c r="I96" s="303">
        <v>1679.4552516043186</v>
      </c>
      <c r="J96" s="303">
        <v>26503.478947281837</v>
      </c>
      <c r="K96" s="303">
        <v>52664.753562748432</v>
      </c>
      <c r="L96" s="303">
        <v>3570240.3259661794</v>
      </c>
      <c r="M96" s="303">
        <v>14963766.853361726</v>
      </c>
      <c r="N96" s="303">
        <v>116391946.57653663</v>
      </c>
      <c r="O96" s="303">
        <v>165750.7831941247</v>
      </c>
      <c r="P96" s="303">
        <v>3939968.1366510987</v>
      </c>
      <c r="Q96" s="303">
        <v>20369802.882031679</v>
      </c>
      <c r="R96" s="303">
        <v>161212.56850501895</v>
      </c>
      <c r="S96" s="303">
        <v>2818322.2061633468</v>
      </c>
      <c r="T96" s="303">
        <v>39154.552439004183</v>
      </c>
      <c r="U96" s="303">
        <v>31467.887507408857</v>
      </c>
      <c r="V96" s="303">
        <v>79180230.076105282</v>
      </c>
      <c r="W96" s="303">
        <v>581068.33668321371</v>
      </c>
      <c r="X96" s="303">
        <v>4485.736526876688</v>
      </c>
      <c r="Y96" s="303">
        <v>17696130.255037427</v>
      </c>
      <c r="Z96" s="303">
        <v>13357115.215776563</v>
      </c>
      <c r="AA96" s="303">
        <v>39968.771617472172</v>
      </c>
      <c r="AB96" s="303">
        <v>21243.122468143702</v>
      </c>
      <c r="AC96" s="303">
        <v>87048.534107834101</v>
      </c>
      <c r="AE96" s="303">
        <v>21763.194923609495</v>
      </c>
      <c r="AF96" s="303">
        <v>21227932.401126564</v>
      </c>
      <c r="AG96" s="303">
        <v>33391.07272619009</v>
      </c>
      <c r="AH96" s="303">
        <v>18449735.875334889</v>
      </c>
      <c r="AI96" s="303">
        <v>46614.756416678429</v>
      </c>
      <c r="AJ96" s="303">
        <v>165211.04550790787</v>
      </c>
      <c r="AK96" s="303">
        <v>25485.495655983686</v>
      </c>
      <c r="AL96" s="303">
        <v>14792.413730204105</v>
      </c>
      <c r="AN96" s="303">
        <v>59505.23718559742</v>
      </c>
      <c r="AO96" s="303">
        <v>8244092.0540553629</v>
      </c>
      <c r="AP96" s="303">
        <v>40563.063748031855</v>
      </c>
      <c r="AQ96" s="303">
        <v>5890.9549633860588</v>
      </c>
      <c r="AR96" s="303">
        <v>193774.82170423865</v>
      </c>
      <c r="AS96" s="303">
        <v>8439450.7438485622</v>
      </c>
      <c r="AT96" s="303">
        <v>2709587.8815617263</v>
      </c>
      <c r="AU96" s="303">
        <v>58143.428675830364</v>
      </c>
      <c r="AV96" s="303">
        <v>591661.50579667091</v>
      </c>
      <c r="AW96" s="303">
        <v>24532.757752805948</v>
      </c>
      <c r="AX96" s="303">
        <v>1567451.5682822764</v>
      </c>
      <c r="AY96" s="303">
        <v>464555.88558405638</v>
      </c>
      <c r="AZ96" s="303">
        <v>26989.720247715712</v>
      </c>
      <c r="BA96" s="303">
        <v>67991.363849103451</v>
      </c>
      <c r="BB96" s="303">
        <v>183703.66573855281</v>
      </c>
      <c r="BC96" s="303">
        <v>88100.732985675335</v>
      </c>
      <c r="BD96" s="303">
        <v>933416.33453568816</v>
      </c>
      <c r="BF96" s="303">
        <v>3401154.8696380258</v>
      </c>
      <c r="BG96" s="303">
        <v>6525756.1943700016</v>
      </c>
      <c r="BH96" s="303">
        <v>2420580.483435899</v>
      </c>
      <c r="BI96" s="303">
        <v>13870.485831856728</v>
      </c>
      <c r="BJ96" s="303">
        <v>51937535.16221343</v>
      </c>
      <c r="BK96" s="303">
        <v>10020763.106882781</v>
      </c>
      <c r="BM96" s="303">
        <v>24506.610746473074</v>
      </c>
      <c r="BN96" s="303">
        <v>179618038.07996005</v>
      </c>
      <c r="BO96" s="303">
        <v>110642.67860838771</v>
      </c>
      <c r="BP96" s="303">
        <v>32169.102366656065</v>
      </c>
      <c r="BQ96" s="303">
        <v>59462264.656022355</v>
      </c>
      <c r="BR96" s="303">
        <v>92681.895221501589</v>
      </c>
      <c r="BS96" s="303">
        <v>129461690.07615221</v>
      </c>
      <c r="BT96" s="303">
        <v>18992973.40122965</v>
      </c>
      <c r="BU96" s="303">
        <v>7143294.3628059924</v>
      </c>
      <c r="BV96" s="303">
        <v>876417.52572435141</v>
      </c>
      <c r="BW96" s="303">
        <v>170267.8529958725</v>
      </c>
      <c r="BX96" s="303">
        <v>17113.68039560318</v>
      </c>
      <c r="BY96" s="303">
        <v>28316.088685274124</v>
      </c>
      <c r="BZ96" s="303">
        <v>1651334.67413342</v>
      </c>
      <c r="CA96" s="303">
        <v>41341.146359413862</v>
      </c>
      <c r="CB96" s="303">
        <v>1115514.1069770157</v>
      </c>
      <c r="CC96" s="303">
        <v>10551.084516167641</v>
      </c>
      <c r="CD96" s="303">
        <v>28207.18090569973</v>
      </c>
      <c r="CF96" s="303">
        <v>4315.559999614954</v>
      </c>
      <c r="CG96" s="303">
        <v>4281776.7477838397</v>
      </c>
      <c r="CH96" s="303">
        <v>7495045.5330295265</v>
      </c>
      <c r="CI96" s="303">
        <v>2084761.4560955763</v>
      </c>
      <c r="CJ96" s="303">
        <v>28863.619772851467</v>
      </c>
      <c r="CK96" s="303">
        <v>647376.93457329273</v>
      </c>
      <c r="CL96" s="303">
        <v>994546.43022817373</v>
      </c>
      <c r="CM96" s="303">
        <v>1383650.7650301456</v>
      </c>
      <c r="CN96" s="303">
        <v>11654.51803407073</v>
      </c>
      <c r="CO96" s="303">
        <v>16655.089112490416</v>
      </c>
      <c r="CP96" s="303">
        <v>7418107.1594041884</v>
      </c>
      <c r="CQ96" s="303">
        <v>32312195.788749754</v>
      </c>
      <c r="CR96" s="303">
        <v>42821.205350369215</v>
      </c>
      <c r="CS96" s="303">
        <v>30126.296845257282</v>
      </c>
      <c r="CT96" s="303">
        <v>43882.966438263655</v>
      </c>
      <c r="CU96" s="303">
        <v>705166.46860679984</v>
      </c>
      <c r="CV96" s="303">
        <v>15242242.904611737</v>
      </c>
      <c r="CW96" s="303">
        <v>28690955.956952363</v>
      </c>
      <c r="CX96" s="303">
        <v>1.346157377488694E-2</v>
      </c>
      <c r="CY96" s="303">
        <v>5.269553204694169E-2</v>
      </c>
      <c r="CZ96" s="303">
        <v>4.7495326547276031</v>
      </c>
      <c r="DA96" s="303">
        <v>2.4706984443354028E-2</v>
      </c>
      <c r="DB96" s="303">
        <v>7.7933878691591352E-2</v>
      </c>
      <c r="DC96" s="303">
        <v>60.021271566966291</v>
      </c>
      <c r="DD96" s="303">
        <v>1.3061372017873336</v>
      </c>
      <c r="DE96" s="303">
        <v>7.8110965207207645E-4</v>
      </c>
      <c r="DF96" s="303">
        <v>1.3188075159494418E-2</v>
      </c>
      <c r="DG96" s="303">
        <v>2.5681931031295766E-2</v>
      </c>
      <c r="DH96" s="303">
        <v>2.0893815906968545</v>
      </c>
      <c r="DI96" s="303">
        <v>7.5449077212998716</v>
      </c>
      <c r="DJ96" s="303">
        <v>67.394952283754193</v>
      </c>
      <c r="DK96" s="303">
        <v>0.10495699311880585</v>
      </c>
      <c r="DL96" s="303">
        <v>1.6462494087131598</v>
      </c>
      <c r="DM96" s="303">
        <v>9.0909738329805982</v>
      </c>
      <c r="DN96" s="303">
        <v>7.7946858003437119E-2</v>
      </c>
      <c r="DO96" s="303">
        <v>1.3950351360346334</v>
      </c>
      <c r="DP96" s="303">
        <v>2.039433115058658E-2</v>
      </c>
      <c r="DQ96" s="303">
        <v>1.6480383115617663E-2</v>
      </c>
      <c r="DR96" s="303">
        <v>37.697320743824044</v>
      </c>
      <c r="DS96" s="303">
        <v>0.34306412831180244</v>
      </c>
      <c r="DT96" s="303">
        <v>2.1272604881800239E-3</v>
      </c>
      <c r="DU96" s="303">
        <v>7.3380743379554705</v>
      </c>
      <c r="DV96" s="303">
        <v>5.8822361354366803</v>
      </c>
      <c r="DW96" s="303">
        <v>2.3414901963503269E-2</v>
      </c>
      <c r="DX96" s="303">
        <v>1.107577516643854E-2</v>
      </c>
      <c r="DY96" s="303">
        <v>4.4330680441613105E-2</v>
      </c>
      <c r="EA96" s="303">
        <v>1.2637157724429368E-2</v>
      </c>
      <c r="EB96" s="303">
        <v>11.337883020925133</v>
      </c>
      <c r="EC96" s="303">
        <v>1.75575892319874E-2</v>
      </c>
      <c r="ED96" s="303">
        <v>8.1504957521267105</v>
      </c>
      <c r="EE96" s="303">
        <v>2.2204067955441029E-2</v>
      </c>
      <c r="EF96" s="303">
        <v>8.3224897310097565E-2</v>
      </c>
      <c r="EG96" s="303">
        <v>1.1485406929724816E-2</v>
      </c>
      <c r="EH96" s="303">
        <v>8.1268549015538656E-3</v>
      </c>
      <c r="EJ96" s="303">
        <v>2.8601467310238413E-2</v>
      </c>
      <c r="EK96" s="303">
        <v>3.8739092564258657</v>
      </c>
      <c r="EL96" s="303">
        <v>2.0113119770077584E-2</v>
      </c>
      <c r="EM96" s="303">
        <v>2.9331990817566007E-3</v>
      </c>
      <c r="EN96" s="303">
        <v>9.7406584248088221E-2</v>
      </c>
      <c r="EO96" s="303">
        <v>4.3984870092386181</v>
      </c>
      <c r="EP96" s="303">
        <v>1.5595466245635716</v>
      </c>
      <c r="EQ96" s="303">
        <v>3.5340171758133469E-2</v>
      </c>
      <c r="ER96" s="303">
        <v>0.32521818800299479</v>
      </c>
      <c r="ES96" s="303">
        <v>1.2127169341488218E-2</v>
      </c>
      <c r="ET96" s="303">
        <v>0.78584321531001922</v>
      </c>
      <c r="EU96" s="303">
        <v>0.21895869552258623</v>
      </c>
      <c r="EV96" s="303">
        <v>1.4984365850403428E-2</v>
      </c>
      <c r="EW96" s="303">
        <v>3.6414566244383204E-2</v>
      </c>
      <c r="EX96" s="303">
        <v>0.10260820048314276</v>
      </c>
      <c r="EY96" s="303">
        <v>5.062079464923698E-2</v>
      </c>
      <c r="EZ96" s="303">
        <v>0.4597775611973709</v>
      </c>
      <c r="FB96" s="303">
        <v>2.0621685092777957</v>
      </c>
      <c r="FC96" s="303">
        <v>3.2796848456916958</v>
      </c>
      <c r="FD96" s="303">
        <v>1.2252736973777236</v>
      </c>
      <c r="FE96" s="303">
        <v>7.2035768223089455E-3</v>
      </c>
      <c r="FF96" s="303">
        <v>28.696737665573973</v>
      </c>
      <c r="FG96" s="303">
        <v>5.2258421254430099</v>
      </c>
      <c r="FI96" s="303">
        <v>1.4982192553013899E-2</v>
      </c>
      <c r="FJ96" s="303">
        <v>87.275879209260381</v>
      </c>
      <c r="FK96" s="303">
        <v>6.0729147068226956E-2</v>
      </c>
      <c r="FL96" s="303">
        <v>1.3607231843067029E-2</v>
      </c>
      <c r="FM96" s="303">
        <v>31.361085717403398</v>
      </c>
      <c r="FN96" s="303">
        <v>5.6520224461711961E-2</v>
      </c>
      <c r="FO96" s="303">
        <v>69.256190525215118</v>
      </c>
      <c r="FP96" s="303">
        <v>10.659341156981112</v>
      </c>
      <c r="FQ96" s="303">
        <v>3.1489325423649341</v>
      </c>
      <c r="FR96" s="303">
        <v>0.41271680154945323</v>
      </c>
      <c r="FS96" s="303">
        <v>8.3178582179764662E-2</v>
      </c>
      <c r="FT96" s="303">
        <v>9.3652292649681924E-3</v>
      </c>
      <c r="FU96" s="303">
        <v>1.4084182036472076E-2</v>
      </c>
      <c r="FV96" s="303">
        <v>0.75482365770873905</v>
      </c>
      <c r="FW96" s="303">
        <v>2.1129572803985305E-2</v>
      </c>
      <c r="FX96" s="303">
        <v>0.6022519192012894</v>
      </c>
      <c r="FY96" s="303">
        <v>5.7184195961770216E-3</v>
      </c>
      <c r="FZ96" s="303">
        <v>1.1571116924335238E-2</v>
      </c>
      <c r="GB96" s="303">
        <v>2.7612423183306107E-3</v>
      </c>
      <c r="GC96" s="303">
        <v>2.3297247049406145</v>
      </c>
      <c r="GD96" s="303">
        <v>4.2598982689614688</v>
      </c>
      <c r="GE96" s="303">
        <v>1.0944075979321708</v>
      </c>
      <c r="GF96" s="303">
        <v>1.6400511924014004E-2</v>
      </c>
      <c r="GG96" s="303">
        <v>0.29950014325270274</v>
      </c>
      <c r="GH96" s="303">
        <v>0.54153181908617387</v>
      </c>
      <c r="GI96" s="303">
        <v>0.72707828658824625</v>
      </c>
      <c r="GJ96" s="303">
        <v>6.8691686638487747E-3</v>
      </c>
      <c r="GK96" s="303">
        <v>7.9895175763170217E-3</v>
      </c>
      <c r="GL96" s="303">
        <v>3.7645930873417832</v>
      </c>
      <c r="GM96" s="303">
        <v>15.648303265864575</v>
      </c>
      <c r="GN96" s="303">
        <v>2.3654719214027974E-2</v>
      </c>
      <c r="GO96" s="303">
        <v>1.4878639286150701E-2</v>
      </c>
      <c r="GP96" s="303">
        <v>1.843275008558903E-2</v>
      </c>
      <c r="GQ96" s="303">
        <v>0.41886273014748349</v>
      </c>
      <c r="GR96" s="303">
        <v>7.6332665275850671</v>
      </c>
      <c r="GS96" s="303">
        <v>14.061465500075327</v>
      </c>
    </row>
    <row r="97" spans="1:201">
      <c r="A97" s="313">
        <v>95</v>
      </c>
      <c r="B97" s="303">
        <v>26532.566014975309</v>
      </c>
      <c r="C97" s="303">
        <v>82326.609761238098</v>
      </c>
      <c r="D97" s="303">
        <v>8979888.0399939418</v>
      </c>
      <c r="E97" s="303">
        <v>39642.538700014353</v>
      </c>
      <c r="F97" s="303">
        <v>126487.49681723118</v>
      </c>
      <c r="G97" s="303">
        <v>130837384.79424496</v>
      </c>
      <c r="H97" s="303">
        <v>1998475.4348265827</v>
      </c>
      <c r="I97" s="303">
        <v>1679.452858120203</v>
      </c>
      <c r="J97" s="303">
        <v>26491.95009329915</v>
      </c>
      <c r="K97" s="303">
        <v>49757.698802351952</v>
      </c>
      <c r="L97" s="303">
        <v>3263495.4479072094</v>
      </c>
      <c r="M97" s="303">
        <v>14102812.948757231</v>
      </c>
      <c r="N97" s="303">
        <v>114448940.99640234</v>
      </c>
      <c r="O97" s="303">
        <v>150708.99472108483</v>
      </c>
      <c r="P97" s="303">
        <v>3614435.8526599705</v>
      </c>
      <c r="Q97" s="303">
        <v>19439938.915367484</v>
      </c>
      <c r="R97" s="303">
        <v>147426.94963622093</v>
      </c>
      <c r="S97" s="303">
        <v>2598091.2966405451</v>
      </c>
      <c r="T97" s="303">
        <v>37764.460123002529</v>
      </c>
      <c r="U97" s="303">
        <v>31115.157356709242</v>
      </c>
      <c r="V97" s="303">
        <v>76404914.509339616</v>
      </c>
      <c r="W97" s="303">
        <v>524861.30863362551</v>
      </c>
      <c r="X97" s="303">
        <v>4485.7328260838985</v>
      </c>
      <c r="Y97" s="303">
        <v>16642197.417533964</v>
      </c>
      <c r="Z97" s="303">
        <v>12525574.71566543</v>
      </c>
      <c r="AA97" s="303">
        <v>37707.213753610849</v>
      </c>
      <c r="AB97" s="303">
        <v>21241.879566073418</v>
      </c>
      <c r="AC97" s="303">
        <v>79707.004873067141</v>
      </c>
      <c r="AE97" s="303">
        <v>21741.15486779809</v>
      </c>
      <c r="AF97" s="303">
        <v>20130315.270320922</v>
      </c>
      <c r="AG97" s="303">
        <v>32512.362191259861</v>
      </c>
      <c r="AH97" s="303">
        <v>17255732.176624328</v>
      </c>
      <c r="AI97" s="303">
        <v>45121.378659665585</v>
      </c>
      <c r="AJ97" s="303">
        <v>150237.10788321495</v>
      </c>
      <c r="AK97" s="303">
        <v>25473.425094276667</v>
      </c>
      <c r="AL97" s="303">
        <v>14792.296489387751</v>
      </c>
      <c r="AN97" s="303">
        <v>56522.914732277393</v>
      </c>
      <c r="AO97" s="303">
        <v>7585634.3737335205</v>
      </c>
      <c r="AP97" s="303">
        <v>39359.809135586023</v>
      </c>
      <c r="AQ97" s="303">
        <v>5890.9001125693321</v>
      </c>
      <c r="AR97" s="303">
        <v>174903.73438075185</v>
      </c>
      <c r="AS97" s="303">
        <v>7903019.7187001705</v>
      </c>
      <c r="AT97" s="303">
        <v>2503584.506580025</v>
      </c>
      <c r="AU97" s="303">
        <v>53628.717036992311</v>
      </c>
      <c r="AV97" s="303">
        <v>528051.26890927553</v>
      </c>
      <c r="AW97" s="303">
        <v>24501.344727933407</v>
      </c>
      <c r="AX97" s="303">
        <v>1414009.5110891759</v>
      </c>
      <c r="AY97" s="303">
        <v>414800.23104000092</v>
      </c>
      <c r="AZ97" s="303">
        <v>26713.145276337862</v>
      </c>
      <c r="BA97" s="303">
        <v>62195.319974988699</v>
      </c>
      <c r="BB97" s="303">
        <v>166721.40972620249</v>
      </c>
      <c r="BC97" s="303">
        <v>79928.228321224451</v>
      </c>
      <c r="BD97" s="303">
        <v>847103.09780356288</v>
      </c>
      <c r="BF97" s="303">
        <v>3128191.2247058451</v>
      </c>
      <c r="BG97" s="303">
        <v>6066395.3194350004</v>
      </c>
      <c r="BH97" s="303">
        <v>2204487.9437339604</v>
      </c>
      <c r="BI97" s="303">
        <v>13870.437039345503</v>
      </c>
      <c r="BJ97" s="303">
        <v>50002814.303395554</v>
      </c>
      <c r="BK97" s="303">
        <v>9391880.0987882912</v>
      </c>
      <c r="BM97" s="303">
        <v>24484.499819904566</v>
      </c>
      <c r="BN97" s="303">
        <v>178562022.80229777</v>
      </c>
      <c r="BO97" s="303">
        <v>101485.700699687</v>
      </c>
      <c r="BP97" s="303">
        <v>32077.656437188387</v>
      </c>
      <c r="BQ97" s="303">
        <v>57370182.185476348</v>
      </c>
      <c r="BR97" s="303">
        <v>84078.924872875214</v>
      </c>
      <c r="BS97" s="303">
        <v>127405819.88628376</v>
      </c>
      <c r="BT97" s="303">
        <v>17868283.662712872</v>
      </c>
      <c r="BU97" s="303">
        <v>6556837.3406289816</v>
      </c>
      <c r="BV97" s="303">
        <v>795821.52318644524</v>
      </c>
      <c r="BW97" s="303">
        <v>154836.54515573382</v>
      </c>
      <c r="BX97" s="303">
        <v>17113.322417736053</v>
      </c>
      <c r="BY97" s="303">
        <v>28295.761114180088</v>
      </c>
      <c r="BZ97" s="303">
        <v>1500702.3561151326</v>
      </c>
      <c r="CA97" s="303">
        <v>41096.018431782722</v>
      </c>
      <c r="CB97" s="303">
        <v>1009278.5945918262</v>
      </c>
      <c r="CC97" s="303">
        <v>10551.072430431843</v>
      </c>
      <c r="CD97" s="303">
        <v>28186.007252156734</v>
      </c>
      <c r="CF97" s="303">
        <v>4315.5483195781708</v>
      </c>
      <c r="CG97" s="303">
        <v>3940930.667132616</v>
      </c>
      <c r="CH97" s="303">
        <v>6917177.4623708129</v>
      </c>
      <c r="CI97" s="303">
        <v>1912100.1525464356</v>
      </c>
      <c r="CJ97" s="303">
        <v>28539.092073142529</v>
      </c>
      <c r="CK97" s="303">
        <v>583096.82082650065</v>
      </c>
      <c r="CL97" s="303">
        <v>913641.8722011447</v>
      </c>
      <c r="CM97" s="303">
        <v>1271912.1705630124</v>
      </c>
      <c r="CN97" s="303">
        <v>11654.475574165583</v>
      </c>
      <c r="CO97" s="303">
        <v>16654.974140793085</v>
      </c>
      <c r="CP97" s="303">
        <v>6920314.2313590646</v>
      </c>
      <c r="CQ97" s="303">
        <v>30901318.936261356</v>
      </c>
      <c r="CR97" s="303">
        <v>41132.47037640214</v>
      </c>
      <c r="CS97" s="303">
        <v>30062.727425038815</v>
      </c>
      <c r="CT97" s="303">
        <v>43617.350082218647</v>
      </c>
      <c r="CU97" s="303">
        <v>631925.41758930683</v>
      </c>
      <c r="CV97" s="303">
        <v>14393468.353828758</v>
      </c>
      <c r="CW97" s="303">
        <v>27098647.240718126</v>
      </c>
      <c r="CX97" s="303">
        <v>1.3449703559665301E-2</v>
      </c>
      <c r="CY97" s="303">
        <v>4.7532870502083428E-2</v>
      </c>
      <c r="CZ97" s="303">
        <v>4.4087398525402159</v>
      </c>
      <c r="DA97" s="303">
        <v>2.3499956410335279E-2</v>
      </c>
      <c r="DB97" s="303">
        <v>7.0866784458321036E-2</v>
      </c>
      <c r="DC97" s="303">
        <v>58.777717469995039</v>
      </c>
      <c r="DD97" s="303">
        <v>1.2043053290133445</v>
      </c>
      <c r="DE97" s="303">
        <v>7.8110853886971933E-4</v>
      </c>
      <c r="DF97" s="303">
        <v>1.3182338426096927E-2</v>
      </c>
      <c r="DG97" s="303">
        <v>2.4264307766966829E-2</v>
      </c>
      <c r="DH97" s="303">
        <v>1.9098678765651536</v>
      </c>
      <c r="DI97" s="303">
        <v>7.1108046090160553</v>
      </c>
      <c r="DJ97" s="303">
        <v>66.269885024275823</v>
      </c>
      <c r="DK97" s="303">
        <v>9.5432206213814985E-2</v>
      </c>
      <c r="DL97" s="303">
        <v>1.5102312198724372</v>
      </c>
      <c r="DM97" s="303">
        <v>8.6759787032715856</v>
      </c>
      <c r="DN97" s="303">
        <v>7.128146158664192E-2</v>
      </c>
      <c r="DO97" s="303">
        <v>1.2860235204878743</v>
      </c>
      <c r="DP97" s="303">
        <v>1.9670277336752601E-2</v>
      </c>
      <c r="DQ97" s="303">
        <v>1.6295651044912551E-2</v>
      </c>
      <c r="DR97" s="303">
        <v>36.376006559902955</v>
      </c>
      <c r="DS97" s="303">
        <v>0.30987936523746973</v>
      </c>
      <c r="DT97" s="303">
        <v>2.1272587331615943E-3</v>
      </c>
      <c r="DU97" s="303">
        <v>6.9010388167792396</v>
      </c>
      <c r="DV97" s="303">
        <v>5.516040478753605</v>
      </c>
      <c r="DW97" s="303">
        <v>2.2090013718902974E-2</v>
      </c>
      <c r="DX97" s="303">
        <v>1.1075127140052351E-2</v>
      </c>
      <c r="DY97" s="303">
        <v>4.0591904254342143E-2</v>
      </c>
      <c r="EA97" s="303">
        <v>1.2624359802868607E-2</v>
      </c>
      <c r="EB97" s="303">
        <v>10.751643419456581</v>
      </c>
      <c r="EC97" s="303">
        <v>1.7095548411896463E-2</v>
      </c>
      <c r="ED97" s="303">
        <v>7.6230235899168344</v>
      </c>
      <c r="EE97" s="303">
        <v>2.1492725373202556E-2</v>
      </c>
      <c r="EF97" s="303">
        <v>7.5681791355458314E-2</v>
      </c>
      <c r="EG97" s="303">
        <v>1.1479967156649697E-2</v>
      </c>
      <c r="EH97" s="303">
        <v>8.1267904902197572E-3</v>
      </c>
      <c r="EJ97" s="303">
        <v>2.7168000237564206E-2</v>
      </c>
      <c r="EK97" s="303">
        <v>3.5644991617740573</v>
      </c>
      <c r="EL97" s="303">
        <v>1.9516488206831932E-2</v>
      </c>
      <c r="EM97" s="303">
        <v>2.9331717706727002E-3</v>
      </c>
      <c r="EN97" s="303">
        <v>8.7920480010903732E-2</v>
      </c>
      <c r="EO97" s="303">
        <v>4.1189089931944389</v>
      </c>
      <c r="EP97" s="303">
        <v>1.4409780886295223</v>
      </c>
      <c r="EQ97" s="303">
        <v>3.2596083760768696E-2</v>
      </c>
      <c r="ER97" s="303">
        <v>0.29025359122547634</v>
      </c>
      <c r="ES97" s="303">
        <v>1.2111641080214203E-2</v>
      </c>
      <c r="ET97" s="303">
        <v>0.70891490567136706</v>
      </c>
      <c r="EU97" s="303">
        <v>0.19550740892411389</v>
      </c>
      <c r="EV97" s="303">
        <v>1.483081477546995E-2</v>
      </c>
      <c r="EW97" s="303">
        <v>3.3310342242086087E-2</v>
      </c>
      <c r="EX97" s="303">
        <v>9.3122713502979543E-2</v>
      </c>
      <c r="EY97" s="303">
        <v>4.5925048469050656E-2</v>
      </c>
      <c r="EZ97" s="303">
        <v>0.41726181766960369</v>
      </c>
      <c r="FB97" s="303">
        <v>1.8966667740343379</v>
      </c>
      <c r="FC97" s="303">
        <v>3.0488213479827619</v>
      </c>
      <c r="FD97" s="303">
        <v>1.1158898091293539</v>
      </c>
      <c r="FE97" s="303">
        <v>7.2035514821292852E-3</v>
      </c>
      <c r="FF97" s="303">
        <v>27.62775784648538</v>
      </c>
      <c r="FG97" s="303">
        <v>4.8978787477419443</v>
      </c>
      <c r="FI97" s="303">
        <v>1.496867496941974E-2</v>
      </c>
      <c r="FJ97" s="303">
        <v>86.762764475341754</v>
      </c>
      <c r="FK97" s="303">
        <v>5.5703098665275216E-2</v>
      </c>
      <c r="FL97" s="303">
        <v>1.356855106331791E-2</v>
      </c>
      <c r="FM97" s="303">
        <v>30.257697239581177</v>
      </c>
      <c r="FN97" s="303">
        <v>5.1273872798533952E-2</v>
      </c>
      <c r="FO97" s="303">
        <v>68.156392295477133</v>
      </c>
      <c r="FP97" s="303">
        <v>10.028136586461889</v>
      </c>
      <c r="FQ97" s="303">
        <v>2.8904084625723989</v>
      </c>
      <c r="FR97" s="303">
        <v>0.37476305985810088</v>
      </c>
      <c r="FS97" s="303">
        <v>7.5640140338054621E-2</v>
      </c>
      <c r="FT97" s="303">
        <v>9.3650333664402358E-3</v>
      </c>
      <c r="FU97" s="303">
        <v>1.4074071275242662E-2</v>
      </c>
      <c r="FV97" s="303">
        <v>0.68596975484051703</v>
      </c>
      <c r="FW97" s="303">
        <v>2.100428725074634E-2</v>
      </c>
      <c r="FX97" s="303">
        <v>0.54489671336288314</v>
      </c>
      <c r="FY97" s="303">
        <v>5.7184130460154409E-3</v>
      </c>
      <c r="FZ97" s="303">
        <v>1.1562431092820191E-2</v>
      </c>
      <c r="GB97" s="303">
        <v>2.7612348450451393E-3</v>
      </c>
      <c r="GC97" s="303">
        <v>2.1442695582923603</v>
      </c>
      <c r="GD97" s="303">
        <v>3.9314600782875098</v>
      </c>
      <c r="GE97" s="303">
        <v>1.0037680468600076</v>
      </c>
      <c r="GF97" s="303">
        <v>1.6216113000710713E-2</v>
      </c>
      <c r="GG97" s="303">
        <v>0.26976182196364751</v>
      </c>
      <c r="GH97" s="303">
        <v>0.49747918247805867</v>
      </c>
      <c r="GI97" s="303">
        <v>0.66836209326530749</v>
      </c>
      <c r="GJ97" s="303">
        <v>6.8691436379962204E-3</v>
      </c>
      <c r="GK97" s="303">
        <v>7.9894624239014219E-3</v>
      </c>
      <c r="GL97" s="303">
        <v>3.5119696383167067</v>
      </c>
      <c r="GM97" s="303">
        <v>14.965037139264355</v>
      </c>
      <c r="GN97" s="303">
        <v>2.2721850759969953E-2</v>
      </c>
      <c r="GO97" s="303">
        <v>1.4847243908288016E-2</v>
      </c>
      <c r="GP97" s="303">
        <v>1.8321179690353549E-2</v>
      </c>
      <c r="GQ97" s="303">
        <v>0.37535818483257538</v>
      </c>
      <c r="GR97" s="303">
        <v>7.2082029455057217</v>
      </c>
      <c r="GS97" s="303">
        <v>13.281073445087998</v>
      </c>
    </row>
    <row r="98" spans="1:201">
      <c r="A98" s="313">
        <v>96</v>
      </c>
      <c r="B98" s="303">
        <v>26513.691114813089</v>
      </c>
      <c r="C98" s="303">
        <v>74599.199987024069</v>
      </c>
      <c r="D98" s="303">
        <v>8332015.9523271024</v>
      </c>
      <c r="E98" s="303">
        <v>37901.747025191784</v>
      </c>
      <c r="F98" s="303">
        <v>115361.99005147815</v>
      </c>
      <c r="G98" s="303">
        <v>128066031.16553055</v>
      </c>
      <c r="H98" s="303">
        <v>1842496.4501116574</v>
      </c>
      <c r="I98" s="303">
        <v>1679.4511006772518</v>
      </c>
      <c r="J98" s="303">
        <v>26482.697189152241</v>
      </c>
      <c r="K98" s="303">
        <v>47273.683029443026</v>
      </c>
      <c r="L98" s="303">
        <v>2981933.9034755826</v>
      </c>
      <c r="M98" s="303">
        <v>13287470.896635115</v>
      </c>
      <c r="N98" s="303">
        <v>112490220.98191296</v>
      </c>
      <c r="O98" s="303">
        <v>137332.98994883895</v>
      </c>
      <c r="P98" s="303">
        <v>3315002.7313097715</v>
      </c>
      <c r="Q98" s="303">
        <v>18550028.124002546</v>
      </c>
      <c r="R98" s="303">
        <v>135214.29041624069</v>
      </c>
      <c r="S98" s="303">
        <v>2394792.0221177638</v>
      </c>
      <c r="T98" s="303">
        <v>36587.468919038773</v>
      </c>
      <c r="U98" s="303">
        <v>30821.007060557604</v>
      </c>
      <c r="V98" s="303">
        <v>73683478.825036943</v>
      </c>
      <c r="W98" s="303">
        <v>474281.46434700489</v>
      </c>
      <c r="X98" s="303">
        <v>4485.7301026582718</v>
      </c>
      <c r="Y98" s="303">
        <v>15645905.071585715</v>
      </c>
      <c r="Z98" s="303">
        <v>11742238.853840172</v>
      </c>
      <c r="AA98" s="303">
        <v>35790.102562010288</v>
      </c>
      <c r="AB98" s="303">
        <v>21240.899862408638</v>
      </c>
      <c r="AC98" s="303">
        <v>73343.274074375629</v>
      </c>
      <c r="AE98" s="303">
        <v>21723.533911705017</v>
      </c>
      <c r="AF98" s="303">
        <v>19083260.188323706</v>
      </c>
      <c r="AG98" s="303">
        <v>31776.331617861986</v>
      </c>
      <c r="AH98" s="303">
        <v>16130961.649222046</v>
      </c>
      <c r="AI98" s="303">
        <v>43845.640618592501</v>
      </c>
      <c r="AJ98" s="303">
        <v>137002.94866359234</v>
      </c>
      <c r="AK98" s="303">
        <v>25463.934643626213</v>
      </c>
      <c r="AL98" s="303">
        <v>14792.207286387682</v>
      </c>
      <c r="AN98" s="303">
        <v>53946.859909653664</v>
      </c>
      <c r="AO98" s="303">
        <v>6976100.6584253311</v>
      </c>
      <c r="AP98" s="303">
        <v>38339.966682523489</v>
      </c>
      <c r="AQ98" s="303">
        <v>5890.8575646281242</v>
      </c>
      <c r="AR98" s="303">
        <v>158252.83628955483</v>
      </c>
      <c r="AS98" s="303">
        <v>7398955.6577640772</v>
      </c>
      <c r="AT98" s="303">
        <v>2312959.3222558796</v>
      </c>
      <c r="AU98" s="303">
        <v>49743.938594132662</v>
      </c>
      <c r="AV98" s="303">
        <v>471438.17717513442</v>
      </c>
      <c r="AW98" s="303">
        <v>24476.340656608343</v>
      </c>
      <c r="AX98" s="303">
        <v>1275372.8762747645</v>
      </c>
      <c r="AY98" s="303">
        <v>370673.69500660896</v>
      </c>
      <c r="AZ98" s="303">
        <v>26484.926302015781</v>
      </c>
      <c r="BA98" s="303">
        <v>57226.860647112131</v>
      </c>
      <c r="BB98" s="303">
        <v>151650.97710931301</v>
      </c>
      <c r="BC98" s="303">
        <v>72847.43037545681</v>
      </c>
      <c r="BD98" s="303">
        <v>768939.27706217766</v>
      </c>
      <c r="BF98" s="303">
        <v>2876326.6019746959</v>
      </c>
      <c r="BG98" s="303">
        <v>5637888.1307167709</v>
      </c>
      <c r="BH98" s="303">
        <v>2007212.3197561204</v>
      </c>
      <c r="BI98" s="303">
        <v>13870.40116366744</v>
      </c>
      <c r="BJ98" s="303">
        <v>48119861.916484088</v>
      </c>
      <c r="BK98" s="303">
        <v>8800060.8212165833</v>
      </c>
      <c r="BM98" s="303">
        <v>24466.403066247702</v>
      </c>
      <c r="BN98" s="303">
        <v>177476229.56743032</v>
      </c>
      <c r="BO98" s="303">
        <v>93426.963010519743</v>
      </c>
      <c r="BP98" s="303">
        <v>32003.458359628916</v>
      </c>
      <c r="BQ98" s="303">
        <v>55328705.147168219</v>
      </c>
      <c r="BR98" s="303">
        <v>76590.914463967085</v>
      </c>
      <c r="BS98" s="303">
        <v>125328874.41431966</v>
      </c>
      <c r="BT98" s="303">
        <v>16801995.011450768</v>
      </c>
      <c r="BU98" s="303">
        <v>6015613.296694994</v>
      </c>
      <c r="BV98" s="303">
        <v>722853.14903917909</v>
      </c>
      <c r="BW98" s="303">
        <v>141198.31519824266</v>
      </c>
      <c r="BX98" s="303">
        <v>17113.048710763454</v>
      </c>
      <c r="BY98" s="303">
        <v>28279.277331411839</v>
      </c>
      <c r="BZ98" s="303">
        <v>1363743.7348091602</v>
      </c>
      <c r="CA98" s="303">
        <v>40886.25662496686</v>
      </c>
      <c r="CB98" s="303">
        <v>913176.62609139085</v>
      </c>
      <c r="CC98" s="303">
        <v>10551.063574463129</v>
      </c>
      <c r="CD98" s="303">
        <v>28169.307977497578</v>
      </c>
      <c r="CF98" s="303">
        <v>4315.5394859910011</v>
      </c>
      <c r="CG98" s="303">
        <v>3626082.357146889</v>
      </c>
      <c r="CH98" s="303">
        <v>6380657.7344854772</v>
      </c>
      <c r="CI98" s="303">
        <v>1753573.1963697374</v>
      </c>
      <c r="CJ98" s="303">
        <v>28268.600070416927</v>
      </c>
      <c r="CK98" s="303">
        <v>525464.66145303845</v>
      </c>
      <c r="CL98" s="303">
        <v>839508.12144052982</v>
      </c>
      <c r="CM98" s="303">
        <v>1169304.5514342487</v>
      </c>
      <c r="CN98" s="303">
        <v>11654.443588882685</v>
      </c>
      <c r="CO98" s="303">
        <v>16654.887084752321</v>
      </c>
      <c r="CP98" s="303">
        <v>6454323.1827619076</v>
      </c>
      <c r="CQ98" s="303">
        <v>29544053.192655861</v>
      </c>
      <c r="CR98" s="303">
        <v>39686.872031211853</v>
      </c>
      <c r="CS98" s="303">
        <v>30010.640546351671</v>
      </c>
      <c r="CT98" s="303">
        <v>43393.427637755871</v>
      </c>
      <c r="CU98" s="303">
        <v>566378.33188033104</v>
      </c>
      <c r="CV98" s="303">
        <v>13588399.321986049</v>
      </c>
      <c r="CW98" s="303">
        <v>25580915.937903881</v>
      </c>
      <c r="CX98" s="303">
        <v>1.3440135626742533E-2</v>
      </c>
      <c r="CY98" s="303">
        <v>4.3071300067208218E-2</v>
      </c>
      <c r="CZ98" s="303">
        <v>4.0906624467280208</v>
      </c>
      <c r="DA98" s="303">
        <v>2.2468021276529377E-2</v>
      </c>
      <c r="DB98" s="303">
        <v>6.4633528920839275E-2</v>
      </c>
      <c r="DC98" s="303">
        <v>57.532707560524685</v>
      </c>
      <c r="DD98" s="303">
        <v>1.1103105171518837</v>
      </c>
      <c r="DE98" s="303">
        <v>7.8110772148821971E-4</v>
      </c>
      <c r="DF98" s="303">
        <v>1.3177734200531832E-2</v>
      </c>
      <c r="DG98" s="303">
        <v>2.3052979175359752E-2</v>
      </c>
      <c r="DH98" s="303">
        <v>1.7450919920665626</v>
      </c>
      <c r="DI98" s="303">
        <v>6.699699530673124</v>
      </c>
      <c r="DJ98" s="303">
        <v>65.135718565199184</v>
      </c>
      <c r="DK98" s="303">
        <v>8.6962229699776475E-2</v>
      </c>
      <c r="DL98" s="303">
        <v>1.3851181271074553</v>
      </c>
      <c r="DM98" s="303">
        <v>8.2788145399834825</v>
      </c>
      <c r="DN98" s="303">
        <v>6.5376596830178907E-2</v>
      </c>
      <c r="DO98" s="303">
        <v>1.1853928578654782</v>
      </c>
      <c r="DP98" s="303">
        <v>1.9057220951741987E-2</v>
      </c>
      <c r="DQ98" s="303">
        <v>1.6141598454855147E-2</v>
      </c>
      <c r="DR98" s="303">
        <v>35.080344324819279</v>
      </c>
      <c r="DS98" s="303">
        <v>0.28001690484359659</v>
      </c>
      <c r="DT98" s="303">
        <v>2.1272574416377399E-3</v>
      </c>
      <c r="DU98" s="303">
        <v>6.4879051433975601</v>
      </c>
      <c r="DV98" s="303">
        <v>5.17107328799601</v>
      </c>
      <c r="DW98" s="303">
        <v>2.0966912638037155E-2</v>
      </c>
      <c r="DX98" s="303">
        <v>1.1074616340496538E-2</v>
      </c>
      <c r="DY98" s="303">
        <v>3.7351085562280381E-2</v>
      </c>
      <c r="EA98" s="303">
        <v>1.2614127904372774E-2</v>
      </c>
      <c r="EB98" s="303">
        <v>10.192409113833881</v>
      </c>
      <c r="EC98" s="303">
        <v>1.6708531122099482E-2</v>
      </c>
      <c r="ED98" s="303">
        <v>7.1261364004386696</v>
      </c>
      <c r="EE98" s="303">
        <v>2.0885051401807679E-2</v>
      </c>
      <c r="EF98" s="303">
        <v>6.9015097015182783E-2</v>
      </c>
      <c r="EG98" s="303">
        <v>1.1475690147909579E-2</v>
      </c>
      <c r="EH98" s="303">
        <v>8.1267414826776772E-3</v>
      </c>
      <c r="EJ98" s="303">
        <v>2.592980757951548E-2</v>
      </c>
      <c r="EK98" s="303">
        <v>3.2780785000015458</v>
      </c>
      <c r="EL98" s="303">
        <v>1.9010801221931741E-2</v>
      </c>
      <c r="EM98" s="303">
        <v>2.9331505853839217E-3</v>
      </c>
      <c r="EN98" s="303">
        <v>7.9550418857127769E-2</v>
      </c>
      <c r="EO98" s="303">
        <v>3.8562000455218071</v>
      </c>
      <c r="EP98" s="303">
        <v>1.3312607161860859</v>
      </c>
      <c r="EQ98" s="303">
        <v>3.0234875614988607E-2</v>
      </c>
      <c r="ER98" s="303">
        <v>0.25913511058977318</v>
      </c>
      <c r="ES98" s="303">
        <v>1.2099280928524733E-2</v>
      </c>
      <c r="ET98" s="303">
        <v>0.63940930749731351</v>
      </c>
      <c r="EU98" s="303">
        <v>0.17470928954251436</v>
      </c>
      <c r="EV98" s="303">
        <v>1.4704110364536482E-2</v>
      </c>
      <c r="EW98" s="303">
        <v>3.0649352947489512E-2</v>
      </c>
      <c r="EX98" s="303">
        <v>8.4705080871074104E-2</v>
      </c>
      <c r="EY98" s="303">
        <v>4.1856573592414584E-2</v>
      </c>
      <c r="EZ98" s="303">
        <v>0.37876027281264624</v>
      </c>
      <c r="FB98" s="303">
        <v>1.743957675653121</v>
      </c>
      <c r="FC98" s="303">
        <v>2.8334641554597577</v>
      </c>
      <c r="FD98" s="303">
        <v>1.0160308559369693</v>
      </c>
      <c r="FE98" s="303">
        <v>7.2035328502510574E-3</v>
      </c>
      <c r="FF98" s="303">
        <v>26.587381353546281</v>
      </c>
      <c r="FG98" s="303">
        <v>4.5892441579012546</v>
      </c>
      <c r="FI98" s="303">
        <v>1.495761146289587E-2</v>
      </c>
      <c r="FJ98" s="303">
        <v>86.235180719136054</v>
      </c>
      <c r="FK98" s="303">
        <v>5.1279848320425002E-2</v>
      </c>
      <c r="FL98" s="303">
        <v>1.3537165964904094E-2</v>
      </c>
      <c r="FM98" s="303">
        <v>29.180998651680895</v>
      </c>
      <c r="FN98" s="303">
        <v>4.670745744770783E-2</v>
      </c>
      <c r="FO98" s="303">
        <v>67.045319736234191</v>
      </c>
      <c r="FP98" s="303">
        <v>9.4297081958401137</v>
      </c>
      <c r="FQ98" s="303">
        <v>2.6518241458560126</v>
      </c>
      <c r="FR98" s="303">
        <v>0.34040127097507561</v>
      </c>
      <c r="FS98" s="303">
        <v>6.8977645854535127E-2</v>
      </c>
      <c r="FT98" s="303">
        <v>9.3648835840152659E-3</v>
      </c>
      <c r="FU98" s="303">
        <v>1.4065872381682958E-2</v>
      </c>
      <c r="FV98" s="303">
        <v>0.6233660869661225</v>
      </c>
      <c r="FW98" s="303">
        <v>2.0897077418438388E-2</v>
      </c>
      <c r="FX98" s="303">
        <v>0.49301247935238335</v>
      </c>
      <c r="FY98" s="303">
        <v>5.7184082463055197E-3</v>
      </c>
      <c r="FZ98" s="303">
        <v>1.1555580735803704E-2</v>
      </c>
      <c r="GB98" s="303">
        <v>2.7612291930151091E-3</v>
      </c>
      <c r="GC98" s="303">
        <v>1.9729598592375934</v>
      </c>
      <c r="GD98" s="303">
        <v>3.6265227099939503</v>
      </c>
      <c r="GE98" s="303">
        <v>0.92054840328420795</v>
      </c>
      <c r="GF98" s="303">
        <v>1.6062417540787001E-2</v>
      </c>
      <c r="GG98" s="303">
        <v>0.2430990864435881</v>
      </c>
      <c r="GH98" s="303">
        <v>0.4571132591939478</v>
      </c>
      <c r="GI98" s="303">
        <v>0.61444402825024169</v>
      </c>
      <c r="GJ98" s="303">
        <v>6.8691247858821873E-3</v>
      </c>
      <c r="GK98" s="303">
        <v>7.9894206627458293E-3</v>
      </c>
      <c r="GL98" s="303">
        <v>3.2754852302843878</v>
      </c>
      <c r="GM98" s="303">
        <v>14.307734054473602</v>
      </c>
      <c r="GN98" s="303">
        <v>2.1923292600012766E-2</v>
      </c>
      <c r="GO98" s="303">
        <v>1.4821519476124707E-2</v>
      </c>
      <c r="GP98" s="303">
        <v>1.8227122547176067E-2</v>
      </c>
      <c r="GQ98" s="303">
        <v>0.33642378778514331</v>
      </c>
      <c r="GR98" s="303">
        <v>6.8050269476149561</v>
      </c>
      <c r="GS98" s="303">
        <v>12.537231853161696</v>
      </c>
    </row>
    <row r="99" spans="1:201">
      <c r="A99" s="313">
        <v>97</v>
      </c>
      <c r="B99" s="303">
        <v>26498.479702651501</v>
      </c>
      <c r="C99" s="303">
        <v>67923.959719419479</v>
      </c>
      <c r="D99" s="303">
        <v>7727710.7263553441</v>
      </c>
      <c r="E99" s="303">
        <v>36413.868406563997</v>
      </c>
      <c r="F99" s="303">
        <v>105551.56389799714</v>
      </c>
      <c r="G99" s="303">
        <v>125294564.23967262</v>
      </c>
      <c r="H99" s="303">
        <v>1698563.9779320359</v>
      </c>
      <c r="I99" s="303">
        <v>1679.4498102664948</v>
      </c>
      <c r="J99" s="303">
        <v>26475.271914422512</v>
      </c>
      <c r="K99" s="303">
        <v>45151.770293414593</v>
      </c>
      <c r="L99" s="303">
        <v>2723649.1111944914</v>
      </c>
      <c r="M99" s="303">
        <v>12515684.833648235</v>
      </c>
      <c r="N99" s="303">
        <v>110517904.67051516</v>
      </c>
      <c r="O99" s="303">
        <v>125440.80716437101</v>
      </c>
      <c r="P99" s="303">
        <v>3039700.9594808221</v>
      </c>
      <c r="Q99" s="303">
        <v>17698560.212563455</v>
      </c>
      <c r="R99" s="303">
        <v>124397.15922635794</v>
      </c>
      <c r="S99" s="303">
        <v>2207181.4827660918</v>
      </c>
      <c r="T99" s="303">
        <v>35591.186631381512</v>
      </c>
      <c r="U99" s="303">
        <v>30575.762409329414</v>
      </c>
      <c r="V99" s="303">
        <v>71017812.720675707</v>
      </c>
      <c r="W99" s="303">
        <v>428780.78270116448</v>
      </c>
      <c r="X99" s="303">
        <v>4485.7280985414982</v>
      </c>
      <c r="Y99" s="303">
        <v>14704582.006888837</v>
      </c>
      <c r="Z99" s="303">
        <v>11004662.691669911</v>
      </c>
      <c r="AA99" s="303">
        <v>34165.573137223721</v>
      </c>
      <c r="AB99" s="303">
        <v>21240.127672404051</v>
      </c>
      <c r="AC99" s="303">
        <v>67828.848197221756</v>
      </c>
      <c r="AE99" s="303">
        <v>21709.449374586344</v>
      </c>
      <c r="AF99" s="303">
        <v>18084960.550726444</v>
      </c>
      <c r="AG99" s="303">
        <v>31160.005459815264</v>
      </c>
      <c r="AH99" s="303">
        <v>15072200.18884632</v>
      </c>
      <c r="AI99" s="303">
        <v>42756.035751700401</v>
      </c>
      <c r="AJ99" s="303">
        <v>125309.1664122045</v>
      </c>
      <c r="AK99" s="303">
        <v>25456.474811911583</v>
      </c>
      <c r="AL99" s="303">
        <v>14792.139421999454</v>
      </c>
      <c r="AN99" s="303">
        <v>51722.158893346786</v>
      </c>
      <c r="AO99" s="303">
        <v>6412287.5736437142</v>
      </c>
      <c r="AP99" s="303">
        <v>37475.78545576334</v>
      </c>
      <c r="AQ99" s="303">
        <v>5890.8245587944984</v>
      </c>
      <c r="AR99" s="303">
        <v>143565.27507272363</v>
      </c>
      <c r="AS99" s="303">
        <v>6925485.5131456256</v>
      </c>
      <c r="AT99" s="303">
        <v>2136617.9541158676</v>
      </c>
      <c r="AU99" s="303">
        <v>46402.328488439322</v>
      </c>
      <c r="AV99" s="303">
        <v>421078.5382361412</v>
      </c>
      <c r="AW99" s="303">
        <v>24456.443865418434</v>
      </c>
      <c r="AX99" s="303">
        <v>1150181.2146979868</v>
      </c>
      <c r="AY99" s="303">
        <v>331556.95877015591</v>
      </c>
      <c r="AZ99" s="303">
        <v>26296.663172036409</v>
      </c>
      <c r="BA99" s="303">
        <v>52969.54937261343</v>
      </c>
      <c r="BB99" s="303">
        <v>138280.24663987756</v>
      </c>
      <c r="BC99" s="303">
        <v>66714.74667814374</v>
      </c>
      <c r="BD99" s="303">
        <v>698177.81195774674</v>
      </c>
      <c r="BF99" s="303">
        <v>2644041.5018669367</v>
      </c>
      <c r="BG99" s="303">
        <v>5238332.5621374846</v>
      </c>
      <c r="BH99" s="303">
        <v>1827204.8995516002</v>
      </c>
      <c r="BI99" s="303">
        <v>13870.374790787697</v>
      </c>
      <c r="BJ99" s="303">
        <v>46288692.494867206</v>
      </c>
      <c r="BK99" s="303">
        <v>8243361.4769165516</v>
      </c>
      <c r="BM99" s="303">
        <v>24451.593002438545</v>
      </c>
      <c r="BN99" s="303">
        <v>176360836.45279232</v>
      </c>
      <c r="BO99" s="303">
        <v>86336.223959743977</v>
      </c>
      <c r="BP99" s="303">
        <v>31943.270153105259</v>
      </c>
      <c r="BQ99" s="303">
        <v>53338145.40442276</v>
      </c>
      <c r="BR99" s="303">
        <v>70075.541731536388</v>
      </c>
      <c r="BS99" s="303">
        <v>123233085.66725975</v>
      </c>
      <c r="BT99" s="303">
        <v>15791830.461299807</v>
      </c>
      <c r="BU99" s="303">
        <v>5516491.1660885811</v>
      </c>
      <c r="BV99" s="303">
        <v>656809.71229398251</v>
      </c>
      <c r="BW99" s="303">
        <v>129147.63422647119</v>
      </c>
      <c r="BX99" s="303">
        <v>17112.839466392994</v>
      </c>
      <c r="BY99" s="303">
        <v>28265.912079453468</v>
      </c>
      <c r="BZ99" s="303">
        <v>1239267.2114919424</v>
      </c>
      <c r="CA99" s="303">
        <v>40706.76014482975</v>
      </c>
      <c r="CB99" s="303">
        <v>826278.0080743134</v>
      </c>
      <c r="CC99" s="303">
        <v>10551.057085961103</v>
      </c>
      <c r="CD99" s="303">
        <v>28156.141515851021</v>
      </c>
      <c r="CF99" s="303">
        <v>4315.5328051149845</v>
      </c>
      <c r="CG99" s="303">
        <v>3335397.3676555157</v>
      </c>
      <c r="CH99" s="303">
        <v>5882893.7293974161</v>
      </c>
      <c r="CI99" s="303">
        <v>1608072.5213094056</v>
      </c>
      <c r="CJ99" s="303">
        <v>28043.197496950626</v>
      </c>
      <c r="CK99" s="303">
        <v>473811.44998583198</v>
      </c>
      <c r="CL99" s="303">
        <v>771590.59118166566</v>
      </c>
      <c r="CM99" s="303">
        <v>1075102.0502008796</v>
      </c>
      <c r="CN99" s="303">
        <v>11654.419495999813</v>
      </c>
      <c r="CO99" s="303">
        <v>16654.821173042059</v>
      </c>
      <c r="CP99" s="303">
        <v>6018277.8455415666</v>
      </c>
      <c r="CQ99" s="303">
        <v>28238967.066297621</v>
      </c>
      <c r="CR99" s="303">
        <v>38449.668355673552</v>
      </c>
      <c r="CS99" s="303">
        <v>29967.968762874603</v>
      </c>
      <c r="CT99" s="303">
        <v>43204.670889496803</v>
      </c>
      <c r="CU99" s="303">
        <v>507746.22951573133</v>
      </c>
      <c r="CV99" s="303">
        <v>12825106.764955699</v>
      </c>
      <c r="CW99" s="303">
        <v>24135486.192729175</v>
      </c>
      <c r="CX99" s="303">
        <v>1.343242476364012E-2</v>
      </c>
      <c r="CY99" s="303">
        <v>3.9217220175778833E-2</v>
      </c>
      <c r="CZ99" s="303">
        <v>3.79397450129103</v>
      </c>
      <c r="DA99" s="303">
        <v>2.1586012105870231E-2</v>
      </c>
      <c r="DB99" s="303">
        <v>5.913706979913181E-2</v>
      </c>
      <c r="DC99" s="303">
        <v>56.28764675315918</v>
      </c>
      <c r="DD99" s="303">
        <v>1.0235750786054378</v>
      </c>
      <c r="DE99" s="303">
        <v>7.8110712132200709E-4</v>
      </c>
      <c r="DF99" s="303">
        <v>1.3174039399505511E-2</v>
      </c>
      <c r="DG99" s="303">
        <v>2.2018229881865355E-2</v>
      </c>
      <c r="DH99" s="303">
        <v>1.5939381646269402</v>
      </c>
      <c r="DI99" s="303">
        <v>6.3105558957258081</v>
      </c>
      <c r="DJ99" s="303">
        <v>63.993679381176129</v>
      </c>
      <c r="DK99" s="303">
        <v>7.9431841470991166E-2</v>
      </c>
      <c r="DL99" s="303">
        <v>1.2700879128082307</v>
      </c>
      <c r="DM99" s="303">
        <v>7.8988073034213899</v>
      </c>
      <c r="DN99" s="303">
        <v>6.0146474906799884E-2</v>
      </c>
      <c r="DO99" s="303">
        <v>1.0925279279033782</v>
      </c>
      <c r="DP99" s="303">
        <v>1.8538289955771625E-2</v>
      </c>
      <c r="DQ99" s="303">
        <v>1.6013158761903245E-2</v>
      </c>
      <c r="DR99" s="303">
        <v>33.811233714311335</v>
      </c>
      <c r="DS99" s="303">
        <v>0.25315319415592735</v>
      </c>
      <c r="DT99" s="303">
        <v>2.1272564912300641E-3</v>
      </c>
      <c r="DU99" s="303">
        <v>6.0975656440139892</v>
      </c>
      <c r="DV99" s="303">
        <v>4.8462578556465052</v>
      </c>
      <c r="DW99" s="303">
        <v>2.0015214707906733E-2</v>
      </c>
      <c r="DX99" s="303">
        <v>1.1074213734764287E-2</v>
      </c>
      <c r="DY99" s="303">
        <v>3.454278725048756E-2</v>
      </c>
      <c r="EA99" s="303">
        <v>1.2605949485823982E-2</v>
      </c>
      <c r="EB99" s="303">
        <v>9.6592151928701497</v>
      </c>
      <c r="EC99" s="303">
        <v>1.638445643289593E-2</v>
      </c>
      <c r="ED99" s="303">
        <v>6.6584098788441599</v>
      </c>
      <c r="EE99" s="303">
        <v>2.0366038488969736E-2</v>
      </c>
      <c r="EF99" s="303">
        <v>6.3124366016862152E-2</v>
      </c>
      <c r="EG99" s="303">
        <v>1.147232826693907E-2</v>
      </c>
      <c r="EH99" s="303">
        <v>8.1267041984287268E-3</v>
      </c>
      <c r="EJ99" s="303">
        <v>2.4860494752570628E-2</v>
      </c>
      <c r="EK99" s="303">
        <v>3.0131420201917272</v>
      </c>
      <c r="EL99" s="303">
        <v>1.8582298566785956E-2</v>
      </c>
      <c r="EM99" s="303">
        <v>2.9331341512605098E-3</v>
      </c>
      <c r="EN99" s="303">
        <v>7.2167286433195685E-2</v>
      </c>
      <c r="EO99" s="303">
        <v>3.6094360861628942</v>
      </c>
      <c r="EP99" s="303">
        <v>1.2297646225088552</v>
      </c>
      <c r="EQ99" s="303">
        <v>2.8203810750507929E-2</v>
      </c>
      <c r="ER99" s="303">
        <v>0.23145396120999112</v>
      </c>
      <c r="ES99" s="303">
        <v>1.2089445435974587E-2</v>
      </c>
      <c r="ET99" s="303">
        <v>0.57664435842056994</v>
      </c>
      <c r="EU99" s="303">
        <v>0.15627243446173827</v>
      </c>
      <c r="EV99" s="303">
        <v>1.4599588954538107E-2</v>
      </c>
      <c r="EW99" s="303">
        <v>2.8369237729147165E-2</v>
      </c>
      <c r="EX99" s="303">
        <v>7.7236821666239006E-2</v>
      </c>
      <c r="EY99" s="303">
        <v>3.833286486071897E-2</v>
      </c>
      <c r="EZ99" s="303">
        <v>0.34390494336455829</v>
      </c>
      <c r="FB99" s="303">
        <v>1.603119919956439</v>
      </c>
      <c r="FC99" s="303">
        <v>2.632657336410686</v>
      </c>
      <c r="FD99" s="303">
        <v>0.92491289525823728</v>
      </c>
      <c r="FE99" s="303">
        <v>7.2035191536100347E-3</v>
      </c>
      <c r="FF99" s="303">
        <v>25.57561619470232</v>
      </c>
      <c r="FG99" s="303">
        <v>4.2989246629067663</v>
      </c>
      <c r="FI99" s="303">
        <v>1.4948557284412899E-2</v>
      </c>
      <c r="FJ99" s="303">
        <v>85.693214467947783</v>
      </c>
      <c r="FK99" s="303">
        <v>4.7387909512967952E-2</v>
      </c>
      <c r="FL99" s="303">
        <v>1.3511706911957853E-2</v>
      </c>
      <c r="FM99" s="303">
        <v>28.131154434024946</v>
      </c>
      <c r="FN99" s="303">
        <v>4.2734185986128256E-2</v>
      </c>
      <c r="FO99" s="303">
        <v>65.924166870999642</v>
      </c>
      <c r="FP99" s="303">
        <v>8.8627780824093065</v>
      </c>
      <c r="FQ99" s="303">
        <v>2.4317993449931699</v>
      </c>
      <c r="FR99" s="303">
        <v>0.3093005282619683</v>
      </c>
      <c r="FS99" s="303">
        <v>6.3090694560464844E-2</v>
      </c>
      <c r="FT99" s="303">
        <v>9.3647690778741865E-3</v>
      </c>
      <c r="FU99" s="303">
        <v>1.4059224618863834E-2</v>
      </c>
      <c r="FV99" s="303">
        <v>0.56646797533501037</v>
      </c>
      <c r="FW99" s="303">
        <v>2.0805336277248371E-2</v>
      </c>
      <c r="FX99" s="303">
        <v>0.44609701754926073</v>
      </c>
      <c r="FY99" s="303">
        <v>5.7184047297023618E-3</v>
      </c>
      <c r="FZ99" s="303">
        <v>1.1550179605229846E-2</v>
      </c>
      <c r="GB99" s="303">
        <v>2.7612249183630172E-3</v>
      </c>
      <c r="GC99" s="303">
        <v>1.8147974791639547</v>
      </c>
      <c r="GD99" s="303">
        <v>3.3436126176827599</v>
      </c>
      <c r="GE99" s="303">
        <v>0.84416698140752344</v>
      </c>
      <c r="GF99" s="303">
        <v>1.5934342211949882E-2</v>
      </c>
      <c r="GG99" s="303">
        <v>0.21920242993992786</v>
      </c>
      <c r="GH99" s="303">
        <v>0.42013207602235381</v>
      </c>
      <c r="GI99" s="303">
        <v>0.56494266929454251</v>
      </c>
      <c r="GJ99" s="303">
        <v>6.8691105855458404E-3</v>
      </c>
      <c r="GK99" s="303">
        <v>7.9893890446161367E-3</v>
      </c>
      <c r="GL99" s="303">
        <v>3.0541978820440367</v>
      </c>
      <c r="GM99" s="303">
        <v>13.67570076194086</v>
      </c>
      <c r="GN99" s="303">
        <v>2.1239853044400875E-2</v>
      </c>
      <c r="GO99" s="303">
        <v>1.480044492861848E-2</v>
      </c>
      <c r="GP99" s="303">
        <v>1.8147836522323515E-2</v>
      </c>
      <c r="GQ99" s="303">
        <v>0.30159683051469355</v>
      </c>
      <c r="GR99" s="303">
        <v>6.422772474779352</v>
      </c>
      <c r="GS99" s="303">
        <v>11.828825325158515</v>
      </c>
    </row>
    <row r="100" spans="1:201">
      <c r="A100" s="313">
        <v>98</v>
      </c>
      <c r="B100" s="303">
        <v>26486.222744733095</v>
      </c>
      <c r="C100" s="303">
        <v>62159.948681175709</v>
      </c>
      <c r="D100" s="303">
        <v>7164388.7224463224</v>
      </c>
      <c r="E100" s="303">
        <v>35142.480783611536</v>
      </c>
      <c r="F100" s="303">
        <v>96902.804495722055</v>
      </c>
      <c r="G100" s="303">
        <v>122526038.59616184</v>
      </c>
      <c r="H100" s="303">
        <v>1565785.2623020411</v>
      </c>
      <c r="I100" s="303">
        <v>1679.4488627910614</v>
      </c>
      <c r="J100" s="303">
        <v>26469.31403157115</v>
      </c>
      <c r="K100" s="303">
        <v>43339.69080889225</v>
      </c>
      <c r="L100" s="303">
        <v>2486859.6557250917</v>
      </c>
      <c r="M100" s="303">
        <v>11785458.151885211</v>
      </c>
      <c r="N100" s="303">
        <v>108534107.89156838</v>
      </c>
      <c r="O100" s="303">
        <v>114869.99429956079</v>
      </c>
      <c r="P100" s="303">
        <v>2786696.595259577</v>
      </c>
      <c r="Q100" s="303">
        <v>16884064.892060161</v>
      </c>
      <c r="R100" s="303">
        <v>114817.83257576823</v>
      </c>
      <c r="S100" s="303">
        <v>2034101.3685416579</v>
      </c>
      <c r="T100" s="303">
        <v>34748.09356379509</v>
      </c>
      <c r="U100" s="303">
        <v>30371.336028903723</v>
      </c>
      <c r="V100" s="303">
        <v>68409568.744517028</v>
      </c>
      <c r="W100" s="303">
        <v>387862.54784041643</v>
      </c>
      <c r="X100" s="303">
        <v>4485.7266238033772</v>
      </c>
      <c r="Y100" s="303">
        <v>13815635.303569943</v>
      </c>
      <c r="Z100" s="303">
        <v>10310491.43812272</v>
      </c>
      <c r="AA100" s="303">
        <v>32789.46045807004</v>
      </c>
      <c r="AB100" s="303">
        <v>21239.519079655409</v>
      </c>
      <c r="AC100" s="303">
        <v>63051.830881655216</v>
      </c>
      <c r="AE100" s="303">
        <v>21698.194106608629</v>
      </c>
      <c r="AF100" s="303">
        <v>17133628.345203102</v>
      </c>
      <c r="AG100" s="303">
        <v>30644.07066449523</v>
      </c>
      <c r="AH100" s="303">
        <v>14076294.646884263</v>
      </c>
      <c r="AI100" s="303">
        <v>41825.580512911081</v>
      </c>
      <c r="AJ100" s="303">
        <v>114978.80100405216</v>
      </c>
      <c r="AK100" s="303">
        <v>25450.612643420696</v>
      </c>
      <c r="AL100" s="303">
        <v>14792.087796062231</v>
      </c>
      <c r="AN100" s="303">
        <v>49801.246931731701</v>
      </c>
      <c r="AO100" s="303">
        <v>5891152.4367071092</v>
      </c>
      <c r="AP100" s="303">
        <v>36743.675075739622</v>
      </c>
      <c r="AQ100" s="303">
        <v>5890.7989540696144</v>
      </c>
      <c r="AR100" s="303">
        <v>130613.2544824481</v>
      </c>
      <c r="AS100" s="303">
        <v>6480915.7014348805</v>
      </c>
      <c r="AT100" s="303">
        <v>1973537.9584533274</v>
      </c>
      <c r="AU100" s="303">
        <v>43528.878459304571</v>
      </c>
      <c r="AV100" s="303">
        <v>376303.95875281096</v>
      </c>
      <c r="AW100" s="303">
        <v>24440.61567491293</v>
      </c>
      <c r="AX100" s="303">
        <v>1037190.1201331019</v>
      </c>
      <c r="AY100" s="303">
        <v>296896.26775079966</v>
      </c>
      <c r="AZ100" s="303">
        <v>26141.403769165277</v>
      </c>
      <c r="BA100" s="303">
        <v>49323.029270619154</v>
      </c>
      <c r="BB100" s="303">
        <v>126420.17465412617</v>
      </c>
      <c r="BC100" s="303">
        <v>61405.099206417799</v>
      </c>
      <c r="BD100" s="303">
        <v>634137.23114860058</v>
      </c>
      <c r="BF100" s="303">
        <v>2429913.1763779521</v>
      </c>
      <c r="BG100" s="303">
        <v>4865926.017331332</v>
      </c>
      <c r="BH100" s="303">
        <v>1663033.4046830535</v>
      </c>
      <c r="BI100" s="303">
        <v>13870.355407446623</v>
      </c>
      <c r="BJ100" s="303">
        <v>44509202.420918941</v>
      </c>
      <c r="BK100" s="303">
        <v>7719916.7953658104</v>
      </c>
      <c r="BM100" s="303">
        <v>24439.47370249033</v>
      </c>
      <c r="BN100" s="303">
        <v>175216073.45994121</v>
      </c>
      <c r="BO100" s="303">
        <v>80098.459013968706</v>
      </c>
      <c r="BP100" s="303">
        <v>31894.458376020193</v>
      </c>
      <c r="BQ100" s="303">
        <v>51398686.13144964</v>
      </c>
      <c r="BR100" s="303">
        <v>64408.29758220911</v>
      </c>
      <c r="BS100" s="303">
        <v>121120700.18172717</v>
      </c>
      <c r="BT100" s="303">
        <v>14835529.495565653</v>
      </c>
      <c r="BU100" s="303">
        <v>5056515.2564759851</v>
      </c>
      <c r="BV100" s="303">
        <v>597050.76867356896</v>
      </c>
      <c r="BW100" s="303">
        <v>118502.10643413663</v>
      </c>
      <c r="BX100" s="303">
        <v>17112.679524362087</v>
      </c>
      <c r="BY100" s="303">
        <v>28255.076589971781</v>
      </c>
      <c r="BZ100" s="303">
        <v>1126178.7831229568</v>
      </c>
      <c r="CA100" s="303">
        <v>40553.16334182024</v>
      </c>
      <c r="CB100" s="303">
        <v>747733.19219446182</v>
      </c>
      <c r="CC100" s="303">
        <v>10551.05233258009</v>
      </c>
      <c r="CD100" s="303">
        <v>28145.763487845659</v>
      </c>
      <c r="CF100" s="303">
        <v>4315.5277523100376</v>
      </c>
      <c r="CG100" s="303">
        <v>3067153.8891793489</v>
      </c>
      <c r="CH100" s="303">
        <v>5421414.7437059283</v>
      </c>
      <c r="CI100" s="303">
        <v>1474571.1679121554</v>
      </c>
      <c r="CJ100" s="303">
        <v>27855.409106761217</v>
      </c>
      <c r="CK100" s="303">
        <v>427532.95287376642</v>
      </c>
      <c r="CL100" s="303">
        <v>709378.65808930993</v>
      </c>
      <c r="CM100" s="303">
        <v>988634.10648745298</v>
      </c>
      <c r="CN100" s="303">
        <v>11654.401349365711</v>
      </c>
      <c r="CO100" s="303">
        <v>16654.771274924278</v>
      </c>
      <c r="CP100" s="303">
        <v>5610412.5867965817</v>
      </c>
      <c r="CQ100" s="303">
        <v>26984618.09853217</v>
      </c>
      <c r="CR100" s="303">
        <v>37391.034831792116</v>
      </c>
      <c r="CS100" s="303">
        <v>29933.015448004007</v>
      </c>
      <c r="CT100" s="303">
        <v>43045.570503115654</v>
      </c>
      <c r="CU100" s="303">
        <v>455324.91802337766</v>
      </c>
      <c r="CV100" s="303">
        <v>12101717.54735437</v>
      </c>
      <c r="CW100" s="303">
        <v>22760037.392271101</v>
      </c>
      <c r="CX100" s="303">
        <v>1.3426211551904293E-2</v>
      </c>
      <c r="CY100" s="303">
        <v>3.5889256215547609E-2</v>
      </c>
      <c r="CZ100" s="303">
        <v>3.5174075599900343</v>
      </c>
      <c r="DA100" s="303">
        <v>2.083233802999648E-2</v>
      </c>
      <c r="DB100" s="303">
        <v>5.4291454352424592E-2</v>
      </c>
      <c r="DC100" s="303">
        <v>55.043907294910163</v>
      </c>
      <c r="DD100" s="303">
        <v>0.94356102788150376</v>
      </c>
      <c r="DE100" s="303">
        <v>7.8110668065399557E-4</v>
      </c>
      <c r="DF100" s="303">
        <v>1.3171074769579318E-2</v>
      </c>
      <c r="DG100" s="303">
        <v>2.1134570561419083E-2</v>
      </c>
      <c r="DH100" s="303">
        <v>1.455363871593877</v>
      </c>
      <c r="DI100" s="303">
        <v>5.9423669909183756</v>
      </c>
      <c r="DJ100" s="303">
        <v>62.844992610396268</v>
      </c>
      <c r="DK100" s="303">
        <v>7.2738173352315277E-2</v>
      </c>
      <c r="DL100" s="303">
        <v>1.1643742951963132</v>
      </c>
      <c r="DM100" s="303">
        <v>7.5353008086034068</v>
      </c>
      <c r="DN100" s="303">
        <v>5.5514835940146917E-2</v>
      </c>
      <c r="DO100" s="303">
        <v>1.0068553812499319</v>
      </c>
      <c r="DP100" s="303">
        <v>1.8099150235354515E-2</v>
      </c>
      <c r="DQ100" s="303">
        <v>1.5906096441067084E-2</v>
      </c>
      <c r="DR100" s="303">
        <v>32.569461498533542</v>
      </c>
      <c r="DS100" s="303">
        <v>0.22899497095160026</v>
      </c>
      <c r="DT100" s="303">
        <v>2.1272557918684061E-3</v>
      </c>
      <c r="DU100" s="303">
        <v>5.7289451096133908</v>
      </c>
      <c r="DV100" s="303">
        <v>4.5405571735880201</v>
      </c>
      <c r="DW100" s="303">
        <v>1.9209046738035179E-2</v>
      </c>
      <c r="DX100" s="303">
        <v>1.1073896425646382E-2</v>
      </c>
      <c r="DY100" s="303">
        <v>3.2110024536550319E-2</v>
      </c>
      <c r="EA100" s="303">
        <v>1.2599413929019736E-2</v>
      </c>
      <c r="EB100" s="303">
        <v>9.1511066754485491</v>
      </c>
      <c r="EC100" s="303">
        <v>1.6113169215471086E-2</v>
      </c>
      <c r="ED100" s="303">
        <v>6.2184510662015988</v>
      </c>
      <c r="EE100" s="303">
        <v>1.9922833526856445E-2</v>
      </c>
      <c r="EF100" s="303">
        <v>5.7920454876259207E-2</v>
      </c>
      <c r="EG100" s="303">
        <v>1.146968639598952E-2</v>
      </c>
      <c r="EH100" s="303">
        <v>8.1266758354780529E-3</v>
      </c>
      <c r="EJ100" s="303">
        <v>2.3937199538997766E-2</v>
      </c>
      <c r="EK100" s="303">
        <v>2.7682599619140795</v>
      </c>
      <c r="EL100" s="303">
        <v>1.8219282995531216E-2</v>
      </c>
      <c r="EM100" s="303">
        <v>2.9331214022654852E-3</v>
      </c>
      <c r="EN100" s="303">
        <v>6.565657428951345E-2</v>
      </c>
      <c r="EO100" s="303">
        <v>3.377734450492508</v>
      </c>
      <c r="EP100" s="303">
        <v>1.1359013237762201</v>
      </c>
      <c r="EQ100" s="303">
        <v>2.6457298377902557E-2</v>
      </c>
      <c r="ER100" s="303">
        <v>0.20684274776192726</v>
      </c>
      <c r="ES100" s="303">
        <v>1.2081621156757236E-2</v>
      </c>
      <c r="ET100" s="303">
        <v>0.51999617429098099</v>
      </c>
      <c r="EU100" s="303">
        <v>0.13993584304826781</v>
      </c>
      <c r="EV100" s="303">
        <v>1.4513390814172682E-2</v>
      </c>
      <c r="EW100" s="303">
        <v>2.6416247815453937E-2</v>
      </c>
      <c r="EX100" s="303">
        <v>7.0612345017033576E-2</v>
      </c>
      <c r="EY100" s="303">
        <v>3.5282055120353012E-2</v>
      </c>
      <c r="EZ100" s="303">
        <v>0.31236015357176017</v>
      </c>
      <c r="FB100" s="303">
        <v>1.4732908746196225</v>
      </c>
      <c r="FC100" s="303">
        <v>2.4454949501586731</v>
      </c>
      <c r="FD100" s="303">
        <v>0.84181092203399566</v>
      </c>
      <c r="FE100" s="303">
        <v>7.2035090869556869E-3</v>
      </c>
      <c r="FF100" s="303">
        <v>24.592405118722375</v>
      </c>
      <c r="FG100" s="303">
        <v>4.0259475215443361</v>
      </c>
      <c r="FI100" s="303">
        <v>1.4941148112768959E-2</v>
      </c>
      <c r="FJ100" s="303">
        <v>85.136977478860814</v>
      </c>
      <c r="FK100" s="303">
        <v>4.3964147999476365E-2</v>
      </c>
      <c r="FL100" s="303">
        <v>1.3491059983116062E-2</v>
      </c>
      <c r="FM100" s="303">
        <v>27.108261194808865</v>
      </c>
      <c r="FN100" s="303">
        <v>3.927812900073991E-2</v>
      </c>
      <c r="FO100" s="303">
        <v>64.794135495982928</v>
      </c>
      <c r="FP100" s="303">
        <v>8.3260775865379806</v>
      </c>
      <c r="FQ100" s="303">
        <v>2.2290311211292932</v>
      </c>
      <c r="FR100" s="303">
        <v>0.28115923789399327</v>
      </c>
      <c r="FS100" s="303">
        <v>5.7890183173602332E-2</v>
      </c>
      <c r="FT100" s="303">
        <v>9.3646815517691093E-3</v>
      </c>
      <c r="FU100" s="303">
        <v>1.4053835138416496E-2</v>
      </c>
      <c r="FV100" s="303">
        <v>0.51477535209932002</v>
      </c>
      <c r="FW100" s="303">
        <v>2.0726832531768422E-2</v>
      </c>
      <c r="FX100" s="303">
        <v>0.40369166757556724</v>
      </c>
      <c r="FY100" s="303">
        <v>5.7184021534906846E-3</v>
      </c>
      <c r="FZ100" s="303">
        <v>1.1545922342659172E-2</v>
      </c>
      <c r="GB100" s="303">
        <v>2.7612216854062633E-3</v>
      </c>
      <c r="GC100" s="303">
        <v>1.6688455775220525</v>
      </c>
      <c r="GD100" s="303">
        <v>3.0813255476915176</v>
      </c>
      <c r="GE100" s="303">
        <v>0.77408467291847005</v>
      </c>
      <c r="GF100" s="303">
        <v>1.5827639526814402E-2</v>
      </c>
      <c r="GG100" s="303">
        <v>0.19779231200960762</v>
      </c>
      <c r="GH100" s="303">
        <v>0.38625759789603703</v>
      </c>
      <c r="GI100" s="303">
        <v>0.51950565155213735</v>
      </c>
      <c r="GJ100" s="303">
        <v>6.8690998899263419E-3</v>
      </c>
      <c r="GK100" s="303">
        <v>7.9893651082753366E-3</v>
      </c>
      <c r="GL100" s="303">
        <v>2.8472115578182273</v>
      </c>
      <c r="GM100" s="303">
        <v>13.068238700954831</v>
      </c>
      <c r="GN100" s="303">
        <v>2.065505683063067E-2</v>
      </c>
      <c r="GO100" s="303">
        <v>1.4783182343492733E-2</v>
      </c>
      <c r="GP100" s="303">
        <v>1.8081007456316543E-2</v>
      </c>
      <c r="GQ100" s="303">
        <v>0.27045902883648826</v>
      </c>
      <c r="GR100" s="303">
        <v>6.0605014667860679</v>
      </c>
      <c r="GS100" s="303">
        <v>11.15471652642138</v>
      </c>
    </row>
    <row r="101" spans="1:201">
      <c r="A101" s="313">
        <v>99</v>
      </c>
      <c r="B101" s="303">
        <v>26476.347975283861</v>
      </c>
      <c r="C101" s="303">
        <v>57184.715075939894</v>
      </c>
      <c r="D101" s="303">
        <v>6639582.9050139785</v>
      </c>
      <c r="E101" s="303">
        <v>34056.349885225296</v>
      </c>
      <c r="F101" s="303">
        <v>89279.885320603848</v>
      </c>
      <c r="G101" s="303">
        <v>119763427.71333224</v>
      </c>
      <c r="H101" s="303">
        <v>1443329.4573518634</v>
      </c>
      <c r="I101" s="303">
        <v>1679.4481671452522</v>
      </c>
      <c r="J101" s="303">
        <v>26464.534132957458</v>
      </c>
      <c r="K101" s="303">
        <v>41792.628346174955</v>
      </c>
      <c r="L101" s="303">
        <v>2269903.430280745</v>
      </c>
      <c r="M101" s="303">
        <v>11094855.23592484</v>
      </c>
      <c r="N101" s="303">
        <v>106540936.84554777</v>
      </c>
      <c r="O101" s="303">
        <v>105475.57114869356</v>
      </c>
      <c r="P101" s="303">
        <v>2554282.1942565441</v>
      </c>
      <c r="Q101" s="303">
        <v>16105112.38963598</v>
      </c>
      <c r="R101" s="303">
        <v>106336.15225055814</v>
      </c>
      <c r="S101" s="303">
        <v>1874472.9732400775</v>
      </c>
      <c r="T101" s="303">
        <v>34034.819126963615</v>
      </c>
      <c r="U101" s="303">
        <v>30200.969250738621</v>
      </c>
      <c r="V101" s="303">
        <v>65860169.300346315</v>
      </c>
      <c r="W101" s="303">
        <v>351076.8274627924</v>
      </c>
      <c r="X101" s="303">
        <v>4485.7255386412144</v>
      </c>
      <c r="Y101" s="303">
        <v>12976552.822923183</v>
      </c>
      <c r="Z101" s="303">
        <v>9657460.6866939366</v>
      </c>
      <c r="AA101" s="303">
        <v>31624.176493436098</v>
      </c>
      <c r="AB101" s="303">
        <v>21239.039452195168</v>
      </c>
      <c r="AC101" s="303">
        <v>58914.827218204737</v>
      </c>
      <c r="AE101" s="303">
        <v>21689.201762735844</v>
      </c>
      <c r="AF101" s="303">
        <v>16227498.834798664</v>
      </c>
      <c r="AG101" s="303">
        <v>30212.300077825785</v>
      </c>
      <c r="AH101" s="303">
        <v>13140170.36091274</v>
      </c>
      <c r="AI101" s="303">
        <v>41031.171909660101</v>
      </c>
      <c r="AJ101" s="303">
        <v>105854.87067383528</v>
      </c>
      <c r="AK101" s="303">
        <v>25446.007123321295</v>
      </c>
      <c r="AL101" s="303">
        <v>14792.048526197672</v>
      </c>
      <c r="AN101" s="303">
        <v>48142.937424987555</v>
      </c>
      <c r="AO101" s="303">
        <v>5409811.0690744221</v>
      </c>
      <c r="AP101" s="303">
        <v>36123.589058727026</v>
      </c>
      <c r="AQ101" s="303">
        <v>5890.7790901064873</v>
      </c>
      <c r="AR101" s="303">
        <v>119194.84793868661</v>
      </c>
      <c r="AS101" s="303">
        <v>6063630.3832693696</v>
      </c>
      <c r="AT101" s="303">
        <v>1822764.773411572</v>
      </c>
      <c r="AU101" s="303">
        <v>41058.777342259884</v>
      </c>
      <c r="AV101" s="303">
        <v>336514.26478028297</v>
      </c>
      <c r="AW101" s="303">
        <v>24428.02758654952</v>
      </c>
      <c r="AX101" s="303">
        <v>935262.53054097295</v>
      </c>
      <c r="AY101" s="303">
        <v>266196.87152305245</v>
      </c>
      <c r="AZ101" s="303">
        <v>26013.396707892418</v>
      </c>
      <c r="BA101" s="303">
        <v>46200.85555896163</v>
      </c>
      <c r="BB101" s="303">
        <v>115902.35234797001</v>
      </c>
      <c r="BC101" s="303">
        <v>56809.599337399006</v>
      </c>
      <c r="BD101" s="303">
        <v>576196.27357381582</v>
      </c>
      <c r="BF101" s="303">
        <v>2232610.9599303901</v>
      </c>
      <c r="BG101" s="303">
        <v>4518962.1161721647</v>
      </c>
      <c r="BH101" s="303">
        <v>1513374.6219522655</v>
      </c>
      <c r="BI101" s="303">
        <v>13870.341163933277</v>
      </c>
      <c r="BJ101" s="303">
        <v>42781178.274058759</v>
      </c>
      <c r="BK101" s="303">
        <v>7227939.308398962</v>
      </c>
      <c r="BM101" s="303">
        <v>24429.557069689035</v>
      </c>
      <c r="BN101" s="303">
        <v>174042221.78816545</v>
      </c>
      <c r="BO101" s="303">
        <v>74612.118376076221</v>
      </c>
      <c r="BP101" s="303">
        <v>31854.881990998983</v>
      </c>
      <c r="BQ101" s="303">
        <v>49510389.534283251</v>
      </c>
      <c r="BR101" s="303">
        <v>59480.314411222935</v>
      </c>
      <c r="BS101" s="303">
        <v>118993970.66559397</v>
      </c>
      <c r="BT101" s="303">
        <v>13930856.395725548</v>
      </c>
      <c r="BU101" s="303">
        <v>4632900.4338040948</v>
      </c>
      <c r="BV101" s="303">
        <v>542992.93378549814</v>
      </c>
      <c r="BW101" s="303">
        <v>109099.92997792363</v>
      </c>
      <c r="BX101" s="303">
        <v>17112.557283997536</v>
      </c>
      <c r="BY101" s="303">
        <v>28246.292977422476</v>
      </c>
      <c r="BZ101" s="303">
        <v>1023474.8489391208</v>
      </c>
      <c r="CA101" s="303">
        <v>40421.729892343283</v>
      </c>
      <c r="CB101" s="303">
        <v>676766.90991765261</v>
      </c>
      <c r="CC101" s="303">
        <v>10551.048850744963</v>
      </c>
      <c r="CD101" s="303">
        <v>28137.585634559393</v>
      </c>
      <c r="CF101" s="303">
        <v>4315.5239307880402</v>
      </c>
      <c r="CG101" s="303">
        <v>2819737.8064166307</v>
      </c>
      <c r="CH101" s="303">
        <v>4993871.0646108091</v>
      </c>
      <c r="CI101" s="303">
        <v>1352118.0394230187</v>
      </c>
      <c r="CJ101" s="303">
        <v>27698.990820795298</v>
      </c>
      <c r="CK101" s="303">
        <v>386083.79337868094</v>
      </c>
      <c r="CL101" s="303">
        <v>652402.3572101593</v>
      </c>
      <c r="CM101" s="303">
        <v>909281.53436750174</v>
      </c>
      <c r="CN101" s="303">
        <v>11654.38768234849</v>
      </c>
      <c r="CO101" s="303">
        <v>16654.733503341675</v>
      </c>
      <c r="CP101" s="303">
        <v>5229049.7965176105</v>
      </c>
      <c r="CQ101" s="303">
        <v>25779558.127664357</v>
      </c>
      <c r="CR101" s="303">
        <v>36485.376718103886</v>
      </c>
      <c r="CS101" s="303">
        <v>29904.388590991497</v>
      </c>
      <c r="CT101" s="303">
        <v>42911.477653682232</v>
      </c>
      <c r="CU101" s="303">
        <v>408478.38884371519</v>
      </c>
      <c r="CV101" s="303">
        <v>11416415.775292397</v>
      </c>
      <c r="CW101" s="303">
        <v>21452218.277117968</v>
      </c>
      <c r="CX101" s="303">
        <v>1.3421205902554837E-2</v>
      </c>
      <c r="CY101" s="303">
        <v>3.3016708258560887E-2</v>
      </c>
      <c r="CZ101" s="303">
        <v>3.2597504141710449</v>
      </c>
      <c r="DA101" s="303">
        <v>2.0188483483718756E-2</v>
      </c>
      <c r="DB101" s="303">
        <v>5.0020583446449697E-2</v>
      </c>
      <c r="DC101" s="303">
        <v>53.802824998700629</v>
      </c>
      <c r="DD101" s="303">
        <v>0.86976768726788001</v>
      </c>
      <c r="DE101" s="303">
        <v>7.8110635711119473E-4</v>
      </c>
      <c r="DF101" s="303">
        <v>1.3168696302122369E-2</v>
      </c>
      <c r="DG101" s="303">
        <v>2.0380146610279291E-2</v>
      </c>
      <c r="DH101" s="303">
        <v>1.3283964122512566</v>
      </c>
      <c r="DI101" s="303">
        <v>5.5941568561279489</v>
      </c>
      <c r="DJ101" s="303">
        <v>61.690877815593105</v>
      </c>
      <c r="DK101" s="303">
        <v>6.6789420731062671E-2</v>
      </c>
      <c r="DL101" s="303">
        <v>1.0672638473557681</v>
      </c>
      <c r="DM101" s="303">
        <v>7.1876569527603271</v>
      </c>
      <c r="DN101" s="303">
        <v>5.141391292855732E-2</v>
      </c>
      <c r="DO101" s="303">
        <v>0.92784127148365347</v>
      </c>
      <c r="DP101" s="303">
        <v>1.7727628811666923E-2</v>
      </c>
      <c r="DQ101" s="303">
        <v>1.5816871837932435E-2</v>
      </c>
      <c r="DR101" s="303">
        <v>31.355704876979694</v>
      </c>
      <c r="DS101" s="303">
        <v>0.20727659412916577</v>
      </c>
      <c r="DT101" s="303">
        <v>2.1272552772544561E-3</v>
      </c>
      <c r="DU101" s="303">
        <v>5.3810018287986905</v>
      </c>
      <c r="DV101" s="303">
        <v>4.2529740374428231</v>
      </c>
      <c r="DW101" s="303">
        <v>1.8526388535459383E-2</v>
      </c>
      <c r="DX101" s="303">
        <v>1.107364635666894E-2</v>
      </c>
      <c r="DY101" s="303">
        <v>3.0003197704027002E-2</v>
      </c>
      <c r="EA101" s="303">
        <v>1.2594192376383205E-2</v>
      </c>
      <c r="EB101" s="303">
        <v>8.6671410118765078</v>
      </c>
      <c r="EC101" s="303">
        <v>1.5886136958515464E-2</v>
      </c>
      <c r="ED101" s="303">
        <v>5.8049016762358709</v>
      </c>
      <c r="EE101" s="303">
        <v>1.9544431836771445E-2</v>
      </c>
      <c r="EF101" s="303">
        <v>5.3324284187656917E-2</v>
      </c>
      <c r="EG101" s="303">
        <v>1.1467610851798475E-2</v>
      </c>
      <c r="EH101" s="303">
        <v>8.1266542608725081E-3</v>
      </c>
      <c r="EJ101" s="303">
        <v>2.3140125409212092E-2</v>
      </c>
      <c r="EK101" s="303">
        <v>2.5420770460336461</v>
      </c>
      <c r="EL101" s="303">
        <v>1.7911814496470176E-2</v>
      </c>
      <c r="EM101" s="303">
        <v>2.9331115116859835E-3</v>
      </c>
      <c r="EN101" s="303">
        <v>5.9916778121972977E-2</v>
      </c>
      <c r="EO101" s="303">
        <v>3.1602529926577279</v>
      </c>
      <c r="EP101" s="303">
        <v>1.049121406650579</v>
      </c>
      <c r="EQ101" s="303">
        <v>2.4955945607273745E-2</v>
      </c>
      <c r="ER101" s="303">
        <v>0.18497157303083656</v>
      </c>
      <c r="ES101" s="303">
        <v>1.2075398542862506E-2</v>
      </c>
      <c r="ET101" s="303">
        <v>0.46889468806027274</v>
      </c>
      <c r="EU101" s="303">
        <v>0.12546632504203803</v>
      </c>
      <c r="EV101" s="303">
        <v>1.4442322843851281E-2</v>
      </c>
      <c r="EW101" s="303">
        <v>2.4744085425801799E-2</v>
      </c>
      <c r="EX101" s="303">
        <v>6.4737585711075671E-2</v>
      </c>
      <c r="EY101" s="303">
        <v>3.2641579300270784E-2</v>
      </c>
      <c r="EZ101" s="303">
        <v>0.28381988576036982</v>
      </c>
      <c r="FB101" s="303">
        <v>1.3536637382016399</v>
      </c>
      <c r="FC101" s="303">
        <v>2.2711194119466378</v>
      </c>
      <c r="FD101" s="303">
        <v>0.76605513894129185</v>
      </c>
      <c r="FE101" s="303">
        <v>7.2035016896486387E-3</v>
      </c>
      <c r="FF101" s="303">
        <v>23.637630205601322</v>
      </c>
      <c r="FG101" s="303">
        <v>3.7693805666389704</v>
      </c>
      <c r="FI101" s="303">
        <v>1.4935085548522782E-2</v>
      </c>
      <c r="FJ101" s="303">
        <v>84.566606385786741</v>
      </c>
      <c r="FK101" s="303">
        <v>4.0952825500278442E-2</v>
      </c>
      <c r="FL101" s="303">
        <v>1.3474319539433299E-2</v>
      </c>
      <c r="FM101" s="303">
        <v>26.11235174221423</v>
      </c>
      <c r="FN101" s="303">
        <v>3.6272895731588324E-2</v>
      </c>
      <c r="FO101" s="303">
        <v>63.656430708734426</v>
      </c>
      <c r="FP101" s="303">
        <v>7.8183519659611092</v>
      </c>
      <c r="FQ101" s="303">
        <v>2.0422917215204439</v>
      </c>
      <c r="FR101" s="303">
        <v>0.25570267631365112</v>
      </c>
      <c r="FS101" s="303">
        <v>5.3297068893534923E-2</v>
      </c>
      <c r="FT101" s="303">
        <v>9.3646146573891174E-3</v>
      </c>
      <c r="FU101" s="303">
        <v>1.4049466244129673E-2</v>
      </c>
      <c r="FV101" s="303">
        <v>0.46782947221436988</v>
      </c>
      <c r="FW101" s="303">
        <v>2.0659656536805477E-2</v>
      </c>
      <c r="FX101" s="303">
        <v>0.3653778717817957</v>
      </c>
      <c r="FY101" s="303">
        <v>5.7184002664245545E-3</v>
      </c>
      <c r="FZ101" s="303">
        <v>1.1542567633201259E-2</v>
      </c>
      <c r="GB101" s="303">
        <v>2.7612192402662905E-3</v>
      </c>
      <c r="GC101" s="303">
        <v>1.5342259104153366</v>
      </c>
      <c r="GD101" s="303">
        <v>2.8383260128045635</v>
      </c>
      <c r="GE101" s="303">
        <v>0.70980219406831824</v>
      </c>
      <c r="GF101" s="303">
        <v>1.5738761555710763E-2</v>
      </c>
      <c r="GG101" s="303">
        <v>0.17861642151442847</v>
      </c>
      <c r="GH101" s="303">
        <v>0.35523392828937139</v>
      </c>
      <c r="GI101" s="303">
        <v>0.47780760632893582</v>
      </c>
      <c r="GJ101" s="303">
        <v>6.8690918345913933E-3</v>
      </c>
      <c r="GK101" s="303">
        <v>7.9893469890853965E-3</v>
      </c>
      <c r="GL101" s="303">
        <v>2.6536748923046352</v>
      </c>
      <c r="GM101" s="303">
        <v>12.484646548908668</v>
      </c>
      <c r="GN101" s="303">
        <v>2.0154765252943525E-2</v>
      </c>
      <c r="GO101" s="303">
        <v>1.4769044240772272E-2</v>
      </c>
      <c r="GP101" s="303">
        <v>1.8024682640961409E-2</v>
      </c>
      <c r="GQ101" s="303">
        <v>0.24263259921499056</v>
      </c>
      <c r="GR101" s="303">
        <v>5.7173045297793328</v>
      </c>
      <c r="GS101" s="303">
        <v>10.513753102419169</v>
      </c>
    </row>
    <row r="102" spans="1:201">
      <c r="A102" s="313">
        <v>100</v>
      </c>
      <c r="B102" s="303">
        <v>26468.393619090319</v>
      </c>
      <c r="C102" s="303">
        <v>52891.936258673668</v>
      </c>
      <c r="D102" s="303">
        <v>6150941.7099254429</v>
      </c>
      <c r="E102" s="303">
        <v>33128.700539886951</v>
      </c>
      <c r="F102" s="303">
        <v>82562.598407328129</v>
      </c>
      <c r="G102" s="303">
        <v>117009616.41917373</v>
      </c>
      <c r="H102" s="303">
        <v>1330423.8262049258</v>
      </c>
      <c r="I102" s="303">
        <v>1679.4476563632488</v>
      </c>
      <c r="J102" s="303">
        <v>26460.699754983187</v>
      </c>
      <c r="K102" s="303">
        <v>40472.173727452755</v>
      </c>
      <c r="L102" s="303">
        <v>2071231.7363171279</v>
      </c>
      <c r="M102" s="303">
        <v>10442002.719586402</v>
      </c>
      <c r="N102" s="303">
        <v>104540481.14775297</v>
      </c>
      <c r="O102" s="303">
        <v>97128.196388363838</v>
      </c>
      <c r="P102" s="303">
        <v>2340869.6211902499</v>
      </c>
      <c r="Q102" s="303">
        <v>15360313.763846159</v>
      </c>
      <c r="R102" s="303">
        <v>98827.60840934515</v>
      </c>
      <c r="S102" s="303">
        <v>1727292.4083392918</v>
      </c>
      <c r="T102" s="303">
        <v>33431.524060338736</v>
      </c>
      <c r="U102" s="303">
        <v>30059.015541285276</v>
      </c>
      <c r="V102" s="303">
        <v>63370814.452857345</v>
      </c>
      <c r="W102" s="303">
        <v>318016.31047591567</v>
      </c>
      <c r="X102" s="303">
        <v>4485.7247401475906</v>
      </c>
      <c r="Y102" s="303">
        <v>12184905.018657207</v>
      </c>
      <c r="Z102" s="303">
        <v>9043396.1623567045</v>
      </c>
      <c r="AA102" s="303">
        <v>30637.747312903404</v>
      </c>
      <c r="AB102" s="303">
        <v>21238.661482155323</v>
      </c>
      <c r="AC102" s="303">
        <v>55333.104582160711</v>
      </c>
      <c r="AE102" s="303">
        <v>21682.018904805183</v>
      </c>
      <c r="AF102" s="303">
        <v>15364834.665934712</v>
      </c>
      <c r="AG102" s="303">
        <v>29851.065211892128</v>
      </c>
      <c r="AH102" s="303">
        <v>12260837.378278017</v>
      </c>
      <c r="AI102" s="303">
        <v>40353.035066694021</v>
      </c>
      <c r="AJ102" s="303">
        <v>97798.169758290052</v>
      </c>
      <c r="AK102" s="303">
        <v>25442.389743924141</v>
      </c>
      <c r="AL102" s="303">
        <v>14792.018657386303</v>
      </c>
      <c r="AN102" s="303">
        <v>46711.577102512121</v>
      </c>
      <c r="AO102" s="303">
        <v>4965534.8101832867</v>
      </c>
      <c r="AP102" s="303">
        <v>35598.498229205608</v>
      </c>
      <c r="AQ102" s="303">
        <v>5890.763679176569</v>
      </c>
      <c r="AR102" s="303">
        <v>109131.14603477716</v>
      </c>
      <c r="AS102" s="303">
        <v>5672089.5548295379</v>
      </c>
      <c r="AT102" s="303">
        <v>1683407.8161356151</v>
      </c>
      <c r="AU102" s="303">
        <v>38936.052612155676</v>
      </c>
      <c r="AV102" s="303">
        <v>301171.00711399317</v>
      </c>
      <c r="AW102" s="303">
        <v>24418.018999397755</v>
      </c>
      <c r="AX102" s="303">
        <v>843360.51517355442</v>
      </c>
      <c r="AY102" s="303">
        <v>239017.06294187903</v>
      </c>
      <c r="AZ102" s="303">
        <v>25907.885788023472</v>
      </c>
      <c r="BA102" s="303">
        <v>43528.610861629248</v>
      </c>
      <c r="BB102" s="303">
        <v>106576.8113963604</v>
      </c>
      <c r="BC102" s="303">
        <v>52833.504328072071</v>
      </c>
      <c r="BD102" s="303">
        <v>523788.89976248145</v>
      </c>
      <c r="BF102" s="303">
        <v>2050891.6356826127</v>
      </c>
      <c r="BG102" s="303">
        <v>4195827.3067775369</v>
      </c>
      <c r="BH102" s="303">
        <v>1377007.3184939921</v>
      </c>
      <c r="BI102" s="303">
        <v>13870.330699265003</v>
      </c>
      <c r="BJ102" s="303">
        <v>41104304.983671248</v>
      </c>
      <c r="BK102" s="303">
        <v>6765718.3151144087</v>
      </c>
      <c r="BM102" s="303">
        <v>24421.443374633789</v>
      </c>
      <c r="BN102" s="303">
        <v>172839612.9235931</v>
      </c>
      <c r="BO102" s="303">
        <v>69787.57856413722</v>
      </c>
      <c r="BP102" s="303">
        <v>31822.800867587328</v>
      </c>
      <c r="BQ102" s="303">
        <v>47673204.524076134</v>
      </c>
      <c r="BR102" s="303">
        <v>55196.449656575918</v>
      </c>
      <c r="BS102" s="303">
        <v>116855147.94786645</v>
      </c>
      <c r="BT102" s="303">
        <v>13075607.558159858</v>
      </c>
      <c r="BU102" s="303">
        <v>4243026.7378536761</v>
      </c>
      <c r="BV102" s="303">
        <v>494105.08447614312</v>
      </c>
      <c r="BW102" s="303">
        <v>100797.6266362071</v>
      </c>
      <c r="BX102" s="303">
        <v>17112.463869929314</v>
      </c>
      <c r="BY102" s="303">
        <v>28239.173418313265</v>
      </c>
      <c r="BZ102" s="303">
        <v>930235.44127810001</v>
      </c>
      <c r="CA102" s="303">
        <v>40309.262181967497</v>
      </c>
      <c r="CB102" s="303">
        <v>612672.22446888685</v>
      </c>
      <c r="CC102" s="303">
        <v>10551.046300560236</v>
      </c>
      <c r="CD102" s="303">
        <v>28131.143248528242</v>
      </c>
      <c r="CF102" s="303">
        <v>4315.521040469408</v>
      </c>
      <c r="CG102" s="303">
        <v>2591637.7159096897</v>
      </c>
      <c r="CH102" s="303">
        <v>4598032.341891408</v>
      </c>
      <c r="CI102" s="303">
        <v>1239832.9098002017</v>
      </c>
      <c r="CJ102" s="303">
        <v>27568.728576242924</v>
      </c>
      <c r="CK102" s="303">
        <v>348972.02543786168</v>
      </c>
      <c r="CL102" s="303">
        <v>600229.30266228318</v>
      </c>
      <c r="CM102" s="303">
        <v>836472.84193703532</v>
      </c>
      <c r="CN102" s="303">
        <v>11654.377389758825</v>
      </c>
      <c r="CO102" s="303">
        <v>16654.70491373539</v>
      </c>
      <c r="CP102" s="303">
        <v>4872597.2114037573</v>
      </c>
      <c r="CQ102" s="303">
        <v>24622338.090640455</v>
      </c>
      <c r="CR102" s="303">
        <v>35710.736050575972</v>
      </c>
      <c r="CS102" s="303">
        <v>29880.946346700191</v>
      </c>
      <c r="CT102" s="303">
        <v>42798.4701423347</v>
      </c>
      <c r="CU102" s="303">
        <v>366632.71230834723</v>
      </c>
      <c r="CV102" s="303">
        <v>10767443.725123763</v>
      </c>
      <c r="CW102" s="303">
        <v>20209659.834543318</v>
      </c>
      <c r="CX102" s="303">
        <v>1.3417173735716893E-2</v>
      </c>
      <c r="CY102" s="303">
        <v>3.0538188856304695E-2</v>
      </c>
      <c r="CZ102" s="303">
        <v>3.0198485467106617</v>
      </c>
      <c r="DA102" s="303">
        <v>1.9638576240277778E-2</v>
      </c>
      <c r="DB102" s="303">
        <v>4.6257108511724279E-2</v>
      </c>
      <c r="DC102" s="303">
        <v>52.565695851948909</v>
      </c>
      <c r="DD102" s="303">
        <v>0.80172939623045691</v>
      </c>
      <c r="DE102" s="303">
        <v>7.8110611954800122E-4</v>
      </c>
      <c r="DF102" s="303">
        <v>1.3166788323739031E-2</v>
      </c>
      <c r="DG102" s="303">
        <v>1.9736227819174067E-2</v>
      </c>
      <c r="DH102" s="303">
        <v>1.2121294548307344</v>
      </c>
      <c r="DI102" s="303">
        <v>5.2649809180328333</v>
      </c>
      <c r="DJ102" s="303">
        <v>60.53254495611138</v>
      </c>
      <c r="DK102" s="303">
        <v>6.150368187422766E-2</v>
      </c>
      <c r="DL102" s="303">
        <v>0.97809299367445746</v>
      </c>
      <c r="DM102" s="303">
        <v>6.8552558560433878</v>
      </c>
      <c r="DN102" s="303">
        <v>4.7783504914895587E-2</v>
      </c>
      <c r="DO102" s="303">
        <v>0.85498868602376321</v>
      </c>
      <c r="DP102" s="303">
        <v>1.7413392060029169E-2</v>
      </c>
      <c r="DQ102" s="303">
        <v>1.57425277461683E-2</v>
      </c>
      <c r="DR102" s="303">
        <v>30.170535194588176</v>
      </c>
      <c r="DS102" s="303">
        <v>0.18775758625071073</v>
      </c>
      <c r="DT102" s="303">
        <v>2.1272548985866663E-3</v>
      </c>
      <c r="DU102" s="303">
        <v>5.0527283388627033</v>
      </c>
      <c r="DV102" s="303">
        <v>3.9825509351340354</v>
      </c>
      <c r="DW102" s="303">
        <v>1.7948508815332706E-2</v>
      </c>
      <c r="DX102" s="303">
        <v>1.1073449290009496E-2</v>
      </c>
      <c r="DY102" s="303">
        <v>2.8179155481647178E-2</v>
      </c>
      <c r="EA102" s="303">
        <v>1.2590021531573859E-2</v>
      </c>
      <c r="EB102" s="303">
        <v>8.2063902779800664</v>
      </c>
      <c r="EC102" s="303">
        <v>1.5696193573217734E-2</v>
      </c>
      <c r="ED102" s="303">
        <v>5.4164408447043666</v>
      </c>
      <c r="EE102" s="303">
        <v>1.9221414026494535E-2</v>
      </c>
      <c r="EF102" s="303">
        <v>4.9265729238785014E-2</v>
      </c>
      <c r="EG102" s="303">
        <v>1.1465980627495353E-2</v>
      </c>
      <c r="EH102" s="303">
        <v>8.1266378511438125E-3</v>
      </c>
      <c r="EJ102" s="303">
        <v>2.2452135453894975E-2</v>
      </c>
      <c r="EK102" s="303">
        <v>2.3333110715098657</v>
      </c>
      <c r="EL102" s="303">
        <v>1.7651449184571219E-2</v>
      </c>
      <c r="EM102" s="303">
        <v>2.9331038383417184E-3</v>
      </c>
      <c r="EN102" s="303">
        <v>5.4857963882179735E-2</v>
      </c>
      <c r="EO102" s="303">
        <v>2.9561890909003283</v>
      </c>
      <c r="EP102" s="303">
        <v>0.96891228193161838</v>
      </c>
      <c r="EQ102" s="303">
        <v>2.3665731764272356E-2</v>
      </c>
      <c r="ER102" s="303">
        <v>0.1655444679990892</v>
      </c>
      <c r="ES102" s="303">
        <v>1.2070451042362092E-2</v>
      </c>
      <c r="ET102" s="303">
        <v>0.42281953223970253</v>
      </c>
      <c r="EU102" s="303">
        <v>0.11265569102325856</v>
      </c>
      <c r="EV102" s="303">
        <v>1.4383744458821049E-2</v>
      </c>
      <c r="EW102" s="303">
        <v>2.3312894373829763E-2</v>
      </c>
      <c r="EX102" s="303">
        <v>5.9528778517547239E-2</v>
      </c>
      <c r="EY102" s="303">
        <v>3.035700024908718E-2</v>
      </c>
      <c r="EZ102" s="303">
        <v>0.25800532303180962</v>
      </c>
      <c r="FB102" s="303">
        <v>1.2434847306720915</v>
      </c>
      <c r="FC102" s="303">
        <v>2.1087197902137045</v>
      </c>
      <c r="FD102" s="303">
        <v>0.69702737008455207</v>
      </c>
      <c r="FE102" s="303">
        <v>7.2034962548684347E-3</v>
      </c>
      <c r="FF102" s="303">
        <v>22.711117371244331</v>
      </c>
      <c r="FG102" s="303">
        <v>3.5283316652522649</v>
      </c>
      <c r="FI102" s="303">
        <v>1.4930125215864313E-2</v>
      </c>
      <c r="FJ102" s="303">
        <v>83.982262256865354</v>
      </c>
      <c r="FK102" s="303">
        <v>3.8304749807780258E-2</v>
      </c>
      <c r="FL102" s="303">
        <v>1.3460749521871949E-2</v>
      </c>
      <c r="FM102" s="303">
        <v>25.143399131392357</v>
      </c>
      <c r="FN102" s="303">
        <v>3.3660465365143957E-2</v>
      </c>
      <c r="FO102" s="303">
        <v>62.512256601695782</v>
      </c>
      <c r="FP102" s="303">
        <v>7.3383645021165069</v>
      </c>
      <c r="FQ102" s="303">
        <v>1.8704262059422634</v>
      </c>
      <c r="FR102" s="303">
        <v>0.23268073048376522</v>
      </c>
      <c r="FS102" s="303">
        <v>4.924126030348331E-2</v>
      </c>
      <c r="FT102" s="303">
        <v>9.3645635378084516E-3</v>
      </c>
      <c r="FU102" s="303">
        <v>1.404592503589191E-2</v>
      </c>
      <c r="FV102" s="303">
        <v>0.42520981925382068</v>
      </c>
      <c r="FW102" s="303">
        <v>2.0602173982891207E-2</v>
      </c>
      <c r="FX102" s="303">
        <v>0.33077396396862674</v>
      </c>
      <c r="FY102" s="303">
        <v>5.7183988842892594E-3</v>
      </c>
      <c r="FZ102" s="303">
        <v>1.1539924845101045E-2</v>
      </c>
      <c r="GB102" s="303">
        <v>2.7612173909419575E-3</v>
      </c>
      <c r="GC102" s="303">
        <v>1.4101161197009426</v>
      </c>
      <c r="GD102" s="303">
        <v>2.6133463669479342</v>
      </c>
      <c r="GE102" s="303">
        <v>0.65085746509958786</v>
      </c>
      <c r="GF102" s="303">
        <v>1.5664745631448918E-2</v>
      </c>
      <c r="GG102" s="303">
        <v>0.16144716629225608</v>
      </c>
      <c r="GH102" s="303">
        <v>0.32682563252975411</v>
      </c>
      <c r="GI102" s="303">
        <v>0.43954822709900371</v>
      </c>
      <c r="GJ102" s="303">
        <v>6.8690857681428128E-3</v>
      </c>
      <c r="GK102" s="303">
        <v>7.9893332745288211E-3</v>
      </c>
      <c r="GL102" s="303">
        <v>2.4727798325475718</v>
      </c>
      <c r="GM102" s="303">
        <v>11.924222546681312</v>
      </c>
      <c r="GN102" s="303">
        <v>1.9726848585670594E-2</v>
      </c>
      <c r="GO102" s="303">
        <v>1.4757466691143133E-2</v>
      </c>
      <c r="GP102" s="303">
        <v>1.7977214582543026E-2</v>
      </c>
      <c r="GQ102" s="303">
        <v>0.21777663243440606</v>
      </c>
      <c r="GR102" s="303">
        <v>5.3923014013754642</v>
      </c>
      <c r="GS102" s="303">
        <v>9.9047739977038756</v>
      </c>
    </row>
  </sheetData>
  <mergeCells count="1">
    <mergeCell ref="A1:J1"/>
  </mergeCells>
  <phoneticPr fontId="13" type="noConversion"/>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CB9B32-5ABF-4B7E-B141-3ABEB30024FA}">
  <sheetPr codeName="Sheet18">
    <tabColor theme="5" tint="0.59999389629810485"/>
  </sheetPr>
  <dimension ref="A1:CW303"/>
  <sheetViews>
    <sheetView zoomScale="150" workbookViewId="0">
      <selection activeCell="K22" sqref="K22"/>
    </sheetView>
  </sheetViews>
  <sheetFormatPr baseColWidth="10" defaultColWidth="9" defaultRowHeight="14"/>
  <cols>
    <col min="1" max="1" width="11" style="313" customWidth="1"/>
    <col min="2" max="16384" width="9" style="303"/>
  </cols>
  <sheetData>
    <row r="1" spans="1:101" s="28" customFormat="1" ht="32" customHeight="1">
      <c r="A1" s="716" t="s">
        <v>256</v>
      </c>
      <c r="B1" s="717"/>
      <c r="C1" s="717"/>
      <c r="D1" s="717"/>
      <c r="E1" s="717"/>
      <c r="F1" s="717"/>
      <c r="G1" s="717"/>
      <c r="H1" s="717"/>
      <c r="I1" s="717"/>
      <c r="J1" s="717"/>
      <c r="K1" s="315"/>
    </row>
    <row r="2" spans="1:101" s="312" customFormat="1">
      <c r="A2" s="312" t="s">
        <v>227</v>
      </c>
      <c r="B2" s="312" t="s">
        <v>312</v>
      </c>
      <c r="C2" s="312" t="s">
        <v>313</v>
      </c>
      <c r="D2" s="312" t="s">
        <v>338</v>
      </c>
      <c r="E2" s="312" t="s">
        <v>339</v>
      </c>
      <c r="F2" s="312" t="s">
        <v>340</v>
      </c>
      <c r="G2" s="312" t="s">
        <v>391</v>
      </c>
      <c r="H2" s="312" t="s">
        <v>392</v>
      </c>
      <c r="I2" s="312" t="s">
        <v>393</v>
      </c>
      <c r="J2" s="312" t="s">
        <v>394</v>
      </c>
      <c r="K2" s="312" t="s">
        <v>395</v>
      </c>
      <c r="L2" s="312" t="s">
        <v>460</v>
      </c>
      <c r="M2" s="312" t="s">
        <v>461</v>
      </c>
      <c r="N2" s="312" t="s">
        <v>462</v>
      </c>
      <c r="O2" s="312" t="s">
        <v>463</v>
      </c>
      <c r="P2" s="312" t="s">
        <v>464</v>
      </c>
      <c r="Q2" s="312" t="s">
        <v>504</v>
      </c>
      <c r="R2" s="312" t="s">
        <v>505</v>
      </c>
      <c r="S2" s="312" t="s">
        <v>506</v>
      </c>
      <c r="T2" s="312" t="s">
        <v>507</v>
      </c>
      <c r="U2" s="312" t="s">
        <v>508</v>
      </c>
      <c r="V2" s="312" t="s">
        <v>509</v>
      </c>
      <c r="W2" s="312" t="s">
        <v>510</v>
      </c>
      <c r="X2" s="312" t="s">
        <v>511</v>
      </c>
      <c r="Y2" s="312" t="s">
        <v>512</v>
      </c>
      <c r="Z2" s="312" t="s">
        <v>513</v>
      </c>
      <c r="AA2" s="312" t="s">
        <v>514</v>
      </c>
      <c r="AB2" s="312" t="s">
        <v>515</v>
      </c>
      <c r="AC2" s="312" t="s">
        <v>516</v>
      </c>
      <c r="AD2" s="312" t="s">
        <v>517</v>
      </c>
      <c r="AE2" s="312" t="s">
        <v>518</v>
      </c>
      <c r="AF2" s="312" t="s">
        <v>519</v>
      </c>
      <c r="AG2" s="312" t="s">
        <v>520</v>
      </c>
      <c r="AH2" s="312" t="s">
        <v>521</v>
      </c>
      <c r="AI2" s="312" t="s">
        <v>522</v>
      </c>
      <c r="AJ2" s="312" t="s">
        <v>523</v>
      </c>
      <c r="AK2" s="312" t="s">
        <v>524</v>
      </c>
      <c r="AL2" s="312" t="s">
        <v>525</v>
      </c>
      <c r="AM2" s="312" t="s">
        <v>526</v>
      </c>
      <c r="AN2" s="312" t="s">
        <v>527</v>
      </c>
      <c r="AO2" s="312" t="s">
        <v>528</v>
      </c>
      <c r="AP2" s="312" t="s">
        <v>529</v>
      </c>
      <c r="AQ2" s="312" t="s">
        <v>530</v>
      </c>
      <c r="AR2" s="312" t="s">
        <v>531</v>
      </c>
      <c r="AS2" s="312" t="s">
        <v>532</v>
      </c>
      <c r="AT2" s="312" t="s">
        <v>533</v>
      </c>
      <c r="AU2" s="312" t="s">
        <v>534</v>
      </c>
      <c r="AV2" s="312" t="s">
        <v>535</v>
      </c>
      <c r="AW2" s="312" t="s">
        <v>536</v>
      </c>
      <c r="AX2" s="312" t="s">
        <v>537</v>
      </c>
      <c r="AY2" s="312" t="s">
        <v>538</v>
      </c>
      <c r="AZ2" s="312" t="s">
        <v>609</v>
      </c>
      <c r="BA2" s="312" t="s">
        <v>610</v>
      </c>
      <c r="BB2" s="312" t="s">
        <v>611</v>
      </c>
      <c r="BC2" s="312" t="s">
        <v>612</v>
      </c>
      <c r="BD2" s="312" t="s">
        <v>613</v>
      </c>
      <c r="BE2" s="312" t="s">
        <v>614</v>
      </c>
      <c r="BF2" s="312" t="s">
        <v>615</v>
      </c>
      <c r="BG2" s="312" t="s">
        <v>616</v>
      </c>
      <c r="BH2" s="312" t="s">
        <v>617</v>
      </c>
      <c r="BI2" s="312" t="s">
        <v>618</v>
      </c>
      <c r="BJ2" s="312" t="s">
        <v>619</v>
      </c>
      <c r="BK2" s="312" t="s">
        <v>620</v>
      </c>
      <c r="BL2" s="312" t="s">
        <v>621</v>
      </c>
      <c r="BM2" s="312" t="s">
        <v>622</v>
      </c>
      <c r="BN2" s="312" t="s">
        <v>623</v>
      </c>
      <c r="BO2" s="312" t="s">
        <v>624</v>
      </c>
      <c r="BP2" s="312" t="s">
        <v>625</v>
      </c>
      <c r="BQ2" s="312" t="s">
        <v>626</v>
      </c>
      <c r="BR2" s="312" t="s">
        <v>627</v>
      </c>
      <c r="BS2" s="312" t="s">
        <v>628</v>
      </c>
      <c r="BT2" s="312" t="s">
        <v>629</v>
      </c>
      <c r="BU2" s="312" t="s">
        <v>630</v>
      </c>
      <c r="BV2" s="312" t="s">
        <v>631</v>
      </c>
      <c r="BW2" s="312" t="s">
        <v>632</v>
      </c>
      <c r="BX2" s="312" t="s">
        <v>633</v>
      </c>
      <c r="BY2" s="312" t="s">
        <v>634</v>
      </c>
      <c r="BZ2" s="312" t="s">
        <v>635</v>
      </c>
      <c r="CA2" s="312" t="s">
        <v>636</v>
      </c>
      <c r="CB2" s="312" t="s">
        <v>637</v>
      </c>
      <c r="CC2" s="312" t="s">
        <v>638</v>
      </c>
      <c r="CD2" s="312" t="s">
        <v>639</v>
      </c>
      <c r="CE2" s="312" t="s">
        <v>640</v>
      </c>
      <c r="CF2" s="312" t="s">
        <v>641</v>
      </c>
      <c r="CG2" s="312" t="s">
        <v>642</v>
      </c>
      <c r="CH2" s="312" t="s">
        <v>643</v>
      </c>
      <c r="CI2" s="312" t="s">
        <v>644</v>
      </c>
      <c r="CJ2" s="312" t="s">
        <v>645</v>
      </c>
      <c r="CK2" s="312" t="s">
        <v>646</v>
      </c>
      <c r="CL2" s="312" t="s">
        <v>647</v>
      </c>
      <c r="CM2" s="312" t="s">
        <v>648</v>
      </c>
      <c r="CN2" s="312" t="s">
        <v>649</v>
      </c>
      <c r="CO2" s="312" t="s">
        <v>650</v>
      </c>
      <c r="CP2" s="312" t="s">
        <v>651</v>
      </c>
      <c r="CQ2" s="312" t="s">
        <v>652</v>
      </c>
      <c r="CR2" s="312" t="s">
        <v>653</v>
      </c>
      <c r="CS2" s="312" t="s">
        <v>654</v>
      </c>
      <c r="CT2" s="312" t="s">
        <v>655</v>
      </c>
      <c r="CU2" s="312" t="s">
        <v>656</v>
      </c>
      <c r="CV2" s="312" t="s">
        <v>657</v>
      </c>
      <c r="CW2" s="312" t="s">
        <v>658</v>
      </c>
    </row>
    <row r="3" spans="1:101">
      <c r="A3" s="313">
        <v>0</v>
      </c>
      <c r="B3" s="303">
        <v>0.58849736308634293</v>
      </c>
      <c r="C3" s="303">
        <v>0.74796121164364526</v>
      </c>
      <c r="D3" s="303">
        <v>1.5577425298964027</v>
      </c>
      <c r="E3" s="303">
        <v>0.71981581850065834</v>
      </c>
      <c r="F3" s="303">
        <v>0.88118637800099775</v>
      </c>
      <c r="G3" s="303">
        <v>2.6614066162870249</v>
      </c>
      <c r="H3" s="303">
        <v>1.4190690522832636</v>
      </c>
      <c r="I3" s="303">
        <v>0.20741683299856789</v>
      </c>
      <c r="J3" s="303">
        <v>0.43406152834106798</v>
      </c>
      <c r="K3" s="303">
        <v>0.76157032959319515</v>
      </c>
      <c r="L3" s="303">
        <v>0.82846971001650294</v>
      </c>
      <c r="M3" s="303">
        <v>2.7457711917110226</v>
      </c>
      <c r="N3" s="303">
        <v>1.5802946265249798</v>
      </c>
      <c r="O3" s="303">
        <v>1.4846500621413115</v>
      </c>
      <c r="P3" s="303">
        <v>1.6437669392263985</v>
      </c>
      <c r="Q3" s="303">
        <v>4.7444143853792253</v>
      </c>
      <c r="R3" s="303">
        <v>1.166432844886077</v>
      </c>
      <c r="S3" s="303">
        <v>1.6705101476303346</v>
      </c>
      <c r="T3" s="303">
        <v>0.69422082485908776</v>
      </c>
      <c r="U3" s="303">
        <v>0.4755006980583571</v>
      </c>
      <c r="V3" s="303">
        <v>2.1542272132992792</v>
      </c>
      <c r="W3" s="303">
        <v>1.2499541576242648</v>
      </c>
      <c r="X3" s="303">
        <v>0.21088437628525247</v>
      </c>
      <c r="Y3" s="303">
        <v>2.4184794072028581</v>
      </c>
      <c r="Z3" s="303">
        <v>2.2618035443264795</v>
      </c>
      <c r="AA3" s="303">
        <v>0.48198470703102969</v>
      </c>
      <c r="AB3" s="303">
        <v>0.55636856480644858</v>
      </c>
      <c r="AC3" s="303">
        <v>0.82151105643416555</v>
      </c>
      <c r="AD3" s="303">
        <v>2.6974059436046763E-2</v>
      </c>
      <c r="AE3" s="303">
        <v>0.30443530366445981</v>
      </c>
      <c r="AF3" s="303">
        <v>2.7184057370240495</v>
      </c>
      <c r="AG3" s="303">
        <v>0.48604639773760161</v>
      </c>
      <c r="AH3" s="303">
        <v>1.745138134481607</v>
      </c>
      <c r="AI3" s="303">
        <v>1.290939007402385</v>
      </c>
      <c r="AJ3" s="303">
        <v>1.2998233779330088</v>
      </c>
      <c r="AK3" s="303">
        <v>0.36996888419166912</v>
      </c>
      <c r="AL3" s="303">
        <v>0.25987164475189928</v>
      </c>
      <c r="AM3" s="303">
        <v>0.14530084398368695</v>
      </c>
      <c r="AN3" s="303">
        <v>1.3478427974479639</v>
      </c>
      <c r="AO3" s="303">
        <v>1.540494129164613</v>
      </c>
      <c r="AP3" s="303">
        <v>0.72849444149863507</v>
      </c>
      <c r="AQ3" s="303">
        <v>0.48810591674789855</v>
      </c>
      <c r="AR3" s="303">
        <v>1.0237237923498395</v>
      </c>
      <c r="AS3" s="303">
        <v>2.2945019727714513</v>
      </c>
      <c r="AT3" s="303">
        <v>1.8142066356712756</v>
      </c>
      <c r="AU3" s="303">
        <v>0.67514597799867704</v>
      </c>
      <c r="AV3" s="303">
        <v>0.69424755777893132</v>
      </c>
      <c r="AW3" s="303">
        <v>0.35400968253492743</v>
      </c>
      <c r="AX3" s="303">
        <v>1.045158675518854</v>
      </c>
      <c r="AY3" s="303">
        <v>1.052625787179027</v>
      </c>
      <c r="AZ3" s="303">
        <v>0.32371759714718251</v>
      </c>
      <c r="BA3" s="303">
        <v>0.74566895069080052</v>
      </c>
      <c r="BB3" s="303">
        <v>1.0040375521213643</v>
      </c>
      <c r="BC3" s="303">
        <v>0.60418467009299204</v>
      </c>
      <c r="BD3" s="303">
        <v>1.3301071010115764</v>
      </c>
      <c r="BE3" s="303">
        <v>0.15512712088679259</v>
      </c>
      <c r="BF3" s="303">
        <v>1.3866131703104225</v>
      </c>
      <c r="BG3" s="303">
        <v>2.053550640686292</v>
      </c>
      <c r="BH3" s="303">
        <v>1.3123413146177358</v>
      </c>
      <c r="BI3" s="303">
        <v>0.11806983677945196</v>
      </c>
      <c r="BJ3" s="303">
        <v>2.335397681857982</v>
      </c>
      <c r="BK3" s="303">
        <v>2.3239232161730921</v>
      </c>
      <c r="BL3" s="303">
        <v>1.0990303535178049E-2</v>
      </c>
      <c r="BM3" s="303">
        <v>0.3668943265766762</v>
      </c>
      <c r="BN3" s="303">
        <v>3.4577175135670086</v>
      </c>
      <c r="BO3" s="303">
        <v>1.2737839350690678</v>
      </c>
      <c r="BP3" s="303">
        <v>0.47439477063931235</v>
      </c>
      <c r="BQ3" s="303">
        <v>2.3473063456401428</v>
      </c>
      <c r="BR3" s="303">
        <v>0.94851771715123412</v>
      </c>
      <c r="BS3" s="303">
        <v>1.8809218322749099</v>
      </c>
      <c r="BT3" s="303">
        <v>1.458557572826195</v>
      </c>
      <c r="BU3" s="303">
        <v>1.4950379512216376</v>
      </c>
      <c r="BV3" s="303">
        <v>1.6623279191646068</v>
      </c>
      <c r="BW3" s="303">
        <v>1.1823805440709139</v>
      </c>
      <c r="BX3" s="303">
        <v>0.24373354740802877</v>
      </c>
      <c r="BY3" s="303">
        <v>0.55598920863891654</v>
      </c>
      <c r="BZ3" s="303">
        <v>1.0516106759247781</v>
      </c>
      <c r="CA3" s="303">
        <v>1.3626122225006292</v>
      </c>
      <c r="CB3" s="303">
        <v>1.7602202420665398</v>
      </c>
      <c r="CC3" s="303">
        <v>0.12206100712695621</v>
      </c>
      <c r="CD3" s="303">
        <v>0.30952840172520335</v>
      </c>
      <c r="CE3" s="303">
        <v>4.1123634766852366E-2</v>
      </c>
      <c r="CF3" s="303">
        <v>0.2654185921107447</v>
      </c>
      <c r="CG3" s="303">
        <v>1.5679424851659556</v>
      </c>
      <c r="CH3" s="303">
        <v>1.3209482386399496</v>
      </c>
      <c r="CI3" s="303">
        <v>1.7667085462651924</v>
      </c>
      <c r="CJ3" s="303">
        <v>0.65522700046916826</v>
      </c>
      <c r="CK3" s="303">
        <v>1.453021250019412</v>
      </c>
      <c r="CL3" s="303">
        <v>1.802327727256118</v>
      </c>
      <c r="CM3" s="303">
        <v>2.2115956661930256</v>
      </c>
      <c r="CN3" s="303">
        <v>0.17258166204996489</v>
      </c>
      <c r="CO3" s="303">
        <v>0.26455816551749228</v>
      </c>
      <c r="CP3" s="303">
        <v>1.9249630645931037</v>
      </c>
      <c r="CQ3" s="303">
        <v>3.7767241918673689</v>
      </c>
      <c r="CR3" s="303">
        <v>0.64579456732585805</v>
      </c>
      <c r="CS3" s="303">
        <v>0.47376411790239792</v>
      </c>
      <c r="CT3" s="303">
        <v>0.89576541924445907</v>
      </c>
      <c r="CU3" s="303">
        <v>0.99221421949033428</v>
      </c>
      <c r="CV3" s="303">
        <v>2.8980860894066738</v>
      </c>
      <c r="CW3" s="303">
        <v>1.7685305026933968</v>
      </c>
    </row>
    <row r="4" spans="1:101">
      <c r="A4" s="313">
        <v>1</v>
      </c>
      <c r="B4" s="303">
        <v>0.63450757702649974</v>
      </c>
      <c r="C4" s="303">
        <v>0.81504603051234603</v>
      </c>
      <c r="D4" s="303">
        <v>1.6861681519684357</v>
      </c>
      <c r="E4" s="303">
        <v>0.77510664894600434</v>
      </c>
      <c r="F4" s="303">
        <v>0.94034636974788122</v>
      </c>
      <c r="G4" s="303">
        <v>2.9054570812375728</v>
      </c>
      <c r="H4" s="303">
        <v>1.5022051649981496</v>
      </c>
      <c r="I4" s="303">
        <v>0.22117714159900106</v>
      </c>
      <c r="J4" s="303">
        <v>0.46599903132057507</v>
      </c>
      <c r="K4" s="303">
        <v>0.82271230680977236</v>
      </c>
      <c r="L4" s="303">
        <v>0.90151574854765815</v>
      </c>
      <c r="M4" s="303">
        <v>2.919169323078826</v>
      </c>
      <c r="N4" s="303">
        <v>1.7246399993357227</v>
      </c>
      <c r="O4" s="303">
        <v>1.5763266672138736</v>
      </c>
      <c r="P4" s="303">
        <v>1.7642352887043673</v>
      </c>
      <c r="Q4" s="303">
        <v>4.9400788429509292</v>
      </c>
      <c r="R4" s="303">
        <v>1.2369158295826339</v>
      </c>
      <c r="S4" s="303">
        <v>1.7712050026012531</v>
      </c>
      <c r="T4" s="303">
        <v>0.75017110842223023</v>
      </c>
      <c r="U4" s="303">
        <v>0.51247064133126852</v>
      </c>
      <c r="V4" s="303">
        <v>2.3636422868960092</v>
      </c>
      <c r="W4" s="303">
        <v>1.3380188068260732</v>
      </c>
      <c r="X4" s="303">
        <v>0.22538810655776112</v>
      </c>
      <c r="Y4" s="303">
        <v>2.5814156758536222</v>
      </c>
      <c r="Z4" s="303">
        <v>2.4107969554022439</v>
      </c>
      <c r="AA4" s="303">
        <v>0.525268618041971</v>
      </c>
      <c r="AB4" s="303">
        <v>0.59335097912293777</v>
      </c>
      <c r="AC4" s="303">
        <v>0.88622284011268959</v>
      </c>
      <c r="AD4" s="303">
        <v>2.8967912666879151E-2</v>
      </c>
      <c r="AE4" s="303">
        <v>0.33132352343039378</v>
      </c>
      <c r="AF4" s="303">
        <v>2.8933634882820733</v>
      </c>
      <c r="AG4" s="303">
        <v>0.52826216723714126</v>
      </c>
      <c r="AH4" s="303">
        <v>1.8977043002293648</v>
      </c>
      <c r="AI4" s="303">
        <v>1.3804718650218126</v>
      </c>
      <c r="AJ4" s="303">
        <v>1.3851153274466603</v>
      </c>
      <c r="AK4" s="303">
        <v>0.40530461947464608</v>
      </c>
      <c r="AL4" s="303">
        <v>0.27940927152483025</v>
      </c>
      <c r="AM4" s="303">
        <v>0.1526801083010158</v>
      </c>
      <c r="AN4" s="303">
        <v>1.4378960995651913</v>
      </c>
      <c r="AO4" s="303">
        <v>1.6890073813894286</v>
      </c>
      <c r="AP4" s="303">
        <v>0.78397149883998318</v>
      </c>
      <c r="AQ4" s="303">
        <v>0.51236888010436121</v>
      </c>
      <c r="AR4" s="303">
        <v>1.0976634491959583</v>
      </c>
      <c r="AS4" s="303">
        <v>2.430773188555186</v>
      </c>
      <c r="AT4" s="303">
        <v>1.9206162703481047</v>
      </c>
      <c r="AU4" s="303">
        <v>0.73117950113045438</v>
      </c>
      <c r="AV4" s="303">
        <v>0.75671411519217879</v>
      </c>
      <c r="AW4" s="303">
        <v>0.38810590588204114</v>
      </c>
      <c r="AX4" s="303">
        <v>1.1364239880943996</v>
      </c>
      <c r="AY4" s="303">
        <v>1.1421015408654951</v>
      </c>
      <c r="AZ4" s="303">
        <v>0.35211573478668673</v>
      </c>
      <c r="BA4" s="303">
        <v>0.81341429205789706</v>
      </c>
      <c r="BB4" s="303">
        <v>1.0686886093206742</v>
      </c>
      <c r="BC4" s="303">
        <v>0.65488975523195725</v>
      </c>
      <c r="BD4" s="303">
        <v>1.4187380066151691</v>
      </c>
      <c r="BE4" s="303">
        <v>0.16579123206797272</v>
      </c>
      <c r="BF4" s="303">
        <v>1.4897363504084808</v>
      </c>
      <c r="BG4" s="303">
        <v>2.1889153538335884</v>
      </c>
      <c r="BH4" s="303">
        <v>1.4171420290911303</v>
      </c>
      <c r="BI4" s="303">
        <v>0.12973127339504112</v>
      </c>
      <c r="BJ4" s="303">
        <v>2.506775640180098</v>
      </c>
      <c r="BK4" s="303">
        <v>2.4702809112546982</v>
      </c>
      <c r="BL4" s="303">
        <v>1.1815796254828282E-2</v>
      </c>
      <c r="BM4" s="303">
        <v>0.39031684585974591</v>
      </c>
      <c r="BN4" s="303">
        <v>3.7363664624144928</v>
      </c>
      <c r="BO4" s="303">
        <v>1.3553239993289361</v>
      </c>
      <c r="BP4" s="303">
        <v>0.51568190968373906</v>
      </c>
      <c r="BQ4" s="303">
        <v>2.5177424871204255</v>
      </c>
      <c r="BR4" s="303">
        <v>1.0240429642527067</v>
      </c>
      <c r="BS4" s="303">
        <v>2.0583105394047627</v>
      </c>
      <c r="BT4" s="303">
        <v>1.5820723309241871</v>
      </c>
      <c r="BU4" s="303">
        <v>1.6351013907620822</v>
      </c>
      <c r="BV4" s="303">
        <v>1.7693347885890178</v>
      </c>
      <c r="BW4" s="303">
        <v>1.2599710874943091</v>
      </c>
      <c r="BX4" s="303">
        <v>0.26394457911682945</v>
      </c>
      <c r="BY4" s="303">
        <v>0.59479622238512087</v>
      </c>
      <c r="BZ4" s="303">
        <v>1.1280263300957358</v>
      </c>
      <c r="CA4" s="303">
        <v>1.4248482740884598</v>
      </c>
      <c r="CB4" s="303">
        <v>1.8941937999562888</v>
      </c>
      <c r="CC4" s="303">
        <v>0.13261137212254742</v>
      </c>
      <c r="CD4" s="303">
        <v>0.3400708616146948</v>
      </c>
      <c r="CE4" s="303">
        <v>4.3783289900612664E-2</v>
      </c>
      <c r="CF4" s="303">
        <v>0.2810650198973888</v>
      </c>
      <c r="CG4" s="303">
        <v>1.6879680090299027</v>
      </c>
      <c r="CH4" s="303">
        <v>1.4434322849194963</v>
      </c>
      <c r="CI4" s="303">
        <v>1.8799006486135845</v>
      </c>
      <c r="CJ4" s="303">
        <v>0.70655403290560059</v>
      </c>
      <c r="CK4" s="303">
        <v>1.5598686894396949</v>
      </c>
      <c r="CL4" s="303">
        <v>1.8932379162724873</v>
      </c>
      <c r="CM4" s="303">
        <v>2.3295076122004681</v>
      </c>
      <c r="CN4" s="303">
        <v>0.18543732470442448</v>
      </c>
      <c r="CO4" s="303">
        <v>0.28522668443097776</v>
      </c>
      <c r="CP4" s="303">
        <v>2.0455900139190981</v>
      </c>
      <c r="CQ4" s="303">
        <v>3.9879023252666981</v>
      </c>
      <c r="CR4" s="303">
        <v>0.69167429065949693</v>
      </c>
      <c r="CS4" s="303">
        <v>0.50837418895721664</v>
      </c>
      <c r="CT4" s="303">
        <v>0.94856973876058837</v>
      </c>
      <c r="CU4" s="303">
        <v>1.0781996584378315</v>
      </c>
      <c r="CV4" s="303">
        <v>3.0687346421043098</v>
      </c>
      <c r="CW4" s="303">
        <v>1.9270571519222366</v>
      </c>
    </row>
    <row r="5" spans="1:101">
      <c r="A5" s="313">
        <v>2</v>
      </c>
      <c r="B5" s="303">
        <v>0.68273333920878587</v>
      </c>
      <c r="C5" s="303">
        <v>0.88562681880533467</v>
      </c>
      <c r="D5" s="303">
        <v>1.8199134271426178</v>
      </c>
      <c r="E5" s="303">
        <v>0.83287434514653846</v>
      </c>
      <c r="F5" s="303">
        <v>1.0017024382358597</v>
      </c>
      <c r="G5" s="303">
        <v>3.1585903251055609</v>
      </c>
      <c r="H5" s="303">
        <v>1.5877007232684011</v>
      </c>
      <c r="I5" s="303">
        <v>0.23552790723157077</v>
      </c>
      <c r="J5" s="303">
        <v>0.49938659540820524</v>
      </c>
      <c r="K5" s="303">
        <v>0.8867252288484414</v>
      </c>
      <c r="L5" s="303">
        <v>0.97796793029731444</v>
      </c>
      <c r="M5" s="303">
        <v>3.0974226861424783</v>
      </c>
      <c r="N5" s="303">
        <v>1.8741250758587866</v>
      </c>
      <c r="O5" s="303">
        <v>1.6710631185542322</v>
      </c>
      <c r="P5" s="303">
        <v>1.8892079196778389</v>
      </c>
      <c r="Q5" s="303">
        <v>5.1384466064156022</v>
      </c>
      <c r="R5" s="303">
        <v>1.3097144749924443</v>
      </c>
      <c r="S5" s="303">
        <v>1.8748553661182403</v>
      </c>
      <c r="T5" s="303">
        <v>0.80878549232307106</v>
      </c>
      <c r="U5" s="303">
        <v>0.55116206653863875</v>
      </c>
      <c r="V5" s="303">
        <v>2.5823474548271399</v>
      </c>
      <c r="W5" s="303">
        <v>1.4293985373172928</v>
      </c>
      <c r="X5" s="303">
        <v>0.24053652837068901</v>
      </c>
      <c r="Y5" s="303">
        <v>2.7493639461986481</v>
      </c>
      <c r="Z5" s="303">
        <v>2.564306472861114</v>
      </c>
      <c r="AA5" s="303">
        <v>0.57085771447596556</v>
      </c>
      <c r="AB5" s="303">
        <v>0.63186656129279328</v>
      </c>
      <c r="AC5" s="303">
        <v>0.95386135040235709</v>
      </c>
      <c r="AD5" s="303">
        <v>3.106180146735283E-2</v>
      </c>
      <c r="AE5" s="303">
        <v>0.35968613997987819</v>
      </c>
      <c r="AF5" s="303">
        <v>3.0731684751404309</v>
      </c>
      <c r="AG5" s="303">
        <v>0.57267387412112891</v>
      </c>
      <c r="AH5" s="303">
        <v>2.0569000763396534</v>
      </c>
      <c r="AI5" s="303">
        <v>1.4736116779271031</v>
      </c>
      <c r="AJ5" s="303">
        <v>1.4734847642776912</v>
      </c>
      <c r="AK5" s="303">
        <v>0.44275955568685227</v>
      </c>
      <c r="AL5" s="303">
        <v>0.29988260452008364</v>
      </c>
      <c r="AM5" s="303">
        <v>0.16030542902554787</v>
      </c>
      <c r="AN5" s="303">
        <v>1.5313868912510538</v>
      </c>
      <c r="AO5" s="303">
        <v>1.8450811174734079</v>
      </c>
      <c r="AP5" s="303">
        <v>0.841935626880848</v>
      </c>
      <c r="AQ5" s="303">
        <v>0.53738941332133605</v>
      </c>
      <c r="AR5" s="303">
        <v>1.174571362806156</v>
      </c>
      <c r="AS5" s="303">
        <v>2.5706975792622937</v>
      </c>
      <c r="AT5" s="303">
        <v>2.0300222783558959</v>
      </c>
      <c r="AU5" s="303">
        <v>0.78991598236769034</v>
      </c>
      <c r="AV5" s="303">
        <v>0.8223245013567233</v>
      </c>
      <c r="AW5" s="303">
        <v>0.42425002361973169</v>
      </c>
      <c r="AX5" s="303">
        <v>1.2320255820643111</v>
      </c>
      <c r="AY5" s="303">
        <v>1.235830664947829</v>
      </c>
      <c r="AZ5" s="303">
        <v>0.38202562363689307</v>
      </c>
      <c r="BA5" s="303">
        <v>0.88477062117719962</v>
      </c>
      <c r="BB5" s="303">
        <v>1.1356075292350216</v>
      </c>
      <c r="BC5" s="303">
        <v>0.70804936104152183</v>
      </c>
      <c r="BD5" s="303">
        <v>1.5104584677031725</v>
      </c>
      <c r="BE5" s="303">
        <v>0.17693254411116635</v>
      </c>
      <c r="BF5" s="303">
        <v>1.5967502151145179</v>
      </c>
      <c r="BG5" s="303">
        <v>2.3285462037622526</v>
      </c>
      <c r="BH5" s="303">
        <v>1.5263508612799785</v>
      </c>
      <c r="BI5" s="303">
        <v>0.14213847595494225</v>
      </c>
      <c r="BJ5" s="303">
        <v>2.6833253654681521</v>
      </c>
      <c r="BK5" s="303">
        <v>2.620842590579644</v>
      </c>
      <c r="BL5" s="303">
        <v>1.2683847231057642E-2</v>
      </c>
      <c r="BM5" s="303">
        <v>0.41464525875082819</v>
      </c>
      <c r="BN5" s="303">
        <v>4.0213266172237763</v>
      </c>
      <c r="BO5" s="303">
        <v>1.4397508849669114</v>
      </c>
      <c r="BP5" s="303">
        <v>0.55917706346485996</v>
      </c>
      <c r="BQ5" s="303">
        <v>2.6931630371267667</v>
      </c>
      <c r="BR5" s="303">
        <v>1.1030045715138035</v>
      </c>
      <c r="BS5" s="303">
        <v>2.242295870686744</v>
      </c>
      <c r="BT5" s="303">
        <v>1.7106492849203474</v>
      </c>
      <c r="BU5" s="303">
        <v>1.7821004110393612</v>
      </c>
      <c r="BV5" s="303">
        <v>1.8799313445630479</v>
      </c>
      <c r="BW5" s="303">
        <v>1.3403614915847415</v>
      </c>
      <c r="BX5" s="303">
        <v>0.28522155397374066</v>
      </c>
      <c r="BY5" s="303">
        <v>0.63526011206281419</v>
      </c>
      <c r="BZ5" s="303">
        <v>1.2073531321629885</v>
      </c>
      <c r="CA5" s="303">
        <v>1.4887030196382498</v>
      </c>
      <c r="CB5" s="303">
        <v>2.0336069551436986</v>
      </c>
      <c r="CC5" s="303">
        <v>0.14375262725655791</v>
      </c>
      <c r="CD5" s="303">
        <v>0.37250353356021637</v>
      </c>
      <c r="CE5" s="303">
        <v>4.6559271614334853E-2</v>
      </c>
      <c r="CF5" s="303">
        <v>0.29729977301914801</v>
      </c>
      <c r="CG5" s="303">
        <v>1.8126660449259002</v>
      </c>
      <c r="CH5" s="303">
        <v>1.571834902775209</v>
      </c>
      <c r="CI5" s="303">
        <v>1.9967265902599241</v>
      </c>
      <c r="CJ5" s="303">
        <v>0.76029084443503525</v>
      </c>
      <c r="CK5" s="303">
        <v>1.6709660382355791</v>
      </c>
      <c r="CL5" s="303">
        <v>1.9863719867147476</v>
      </c>
      <c r="CM5" s="303">
        <v>2.450471288720073</v>
      </c>
      <c r="CN5" s="303">
        <v>0.19890587704987142</v>
      </c>
      <c r="CO5" s="303">
        <v>0.30692650398477861</v>
      </c>
      <c r="CP5" s="303">
        <v>2.1697378348580942</v>
      </c>
      <c r="CQ5" s="303">
        <v>4.203585250536416</v>
      </c>
      <c r="CR5" s="303">
        <v>0.73944469090960907</v>
      </c>
      <c r="CS5" s="303">
        <v>0.54451949292919666</v>
      </c>
      <c r="CT5" s="303">
        <v>1.0031996030600649</v>
      </c>
      <c r="CU5" s="303">
        <v>1.1683014737458779</v>
      </c>
      <c r="CV5" s="303">
        <v>3.2436942933355222</v>
      </c>
      <c r="CW5" s="303">
        <v>2.0924665913518217</v>
      </c>
    </row>
    <row r="6" spans="1:101">
      <c r="A6" s="313">
        <v>3</v>
      </c>
      <c r="B6" s="303">
        <v>0.73324177034525717</v>
      </c>
      <c r="C6" s="303">
        <v>0.95979642438262391</v>
      </c>
      <c r="D6" s="303">
        <v>1.9589959318765793</v>
      </c>
      <c r="E6" s="303">
        <v>0.89317596890581008</v>
      </c>
      <c r="F6" s="303">
        <v>1.0652852562337276</v>
      </c>
      <c r="G6" s="303">
        <v>3.4204784146837004</v>
      </c>
      <c r="H6" s="303">
        <v>1.6755503355858523</v>
      </c>
      <c r="I6" s="303">
        <v>0.25048719199752295</v>
      </c>
      <c r="J6" s="303">
        <v>0.53426581232873704</v>
      </c>
      <c r="K6" s="303">
        <v>0.95367944292115225</v>
      </c>
      <c r="L6" s="303">
        <v>1.0578669094286326</v>
      </c>
      <c r="M6" s="303">
        <v>3.2804643593106362</v>
      </c>
      <c r="N6" s="303">
        <v>2.0285214736899411</v>
      </c>
      <c r="O6" s="303">
        <v>1.7688909556161652</v>
      </c>
      <c r="P6" s="303">
        <v>2.0187064459700843</v>
      </c>
      <c r="Q6" s="303">
        <v>5.3394138746698045</v>
      </c>
      <c r="R6" s="303">
        <v>1.3848535501863934</v>
      </c>
      <c r="S6" s="303">
        <v>1.9814562119611876</v>
      </c>
      <c r="T6" s="303">
        <v>0.87013304636774502</v>
      </c>
      <c r="U6" s="303">
        <v>0.591620902161893</v>
      </c>
      <c r="V6" s="303">
        <v>2.8102157866693229</v>
      </c>
      <c r="W6" s="303">
        <v>1.5241280773518604</v>
      </c>
      <c r="X6" s="303">
        <v>0.25635004555946594</v>
      </c>
      <c r="Y6" s="303">
        <v>2.9222720669169902</v>
      </c>
      <c r="Z6" s="303">
        <v>2.7222906784795069</v>
      </c>
      <c r="AA6" s="303">
        <v>0.61882016289560082</v>
      </c>
      <c r="AB6" s="303">
        <v>0.67195663596834032</v>
      </c>
      <c r="AC6" s="303">
        <v>1.0244898649639516</v>
      </c>
      <c r="AD6" s="303">
        <v>3.3259663725521478E-2</v>
      </c>
      <c r="AE6" s="303">
        <v>0.3895753980974867</v>
      </c>
      <c r="AF6" s="303">
        <v>3.2577328940022015</v>
      </c>
      <c r="AG6" s="303">
        <v>0.619347228908258</v>
      </c>
      <c r="AH6" s="303">
        <v>2.2227380142956896</v>
      </c>
      <c r="AI6" s="303">
        <v>1.570431489199104</v>
      </c>
      <c r="AJ6" s="303">
        <v>1.5649716922331811</v>
      </c>
      <c r="AK6" s="303">
        <v>0.48241859149851046</v>
      </c>
      <c r="AL6" s="303">
        <v>0.32132252777645143</v>
      </c>
      <c r="AM6" s="303">
        <v>0.16818282901340961</v>
      </c>
      <c r="AN6" s="303">
        <v>1.6283757710222502</v>
      </c>
      <c r="AO6" s="303">
        <v>2.008813683475823</v>
      </c>
      <c r="AP6" s="303">
        <v>0.90244650946001326</v>
      </c>
      <c r="AQ6" s="303">
        <v>0.56318312301846762</v>
      </c>
      <c r="AR6" s="303">
        <v>1.2544943197213116</v>
      </c>
      <c r="AS6" s="303">
        <v>2.7142355568467531</v>
      </c>
      <c r="AT6" s="303">
        <v>2.1424146773262067</v>
      </c>
      <c r="AU6" s="303">
        <v>0.85142170138134377</v>
      </c>
      <c r="AV6" s="303">
        <v>0.89114461012687063</v>
      </c>
      <c r="AW6" s="303">
        <v>0.46252270693258946</v>
      </c>
      <c r="AX6" s="303">
        <v>1.3320335320464431</v>
      </c>
      <c r="AY6" s="303">
        <v>1.3338968770041615</v>
      </c>
      <c r="AZ6" s="303">
        <v>0.41349573769203274</v>
      </c>
      <c r="BA6" s="303">
        <v>0.95984032950932985</v>
      </c>
      <c r="BB6" s="303">
        <v>1.2048208124551967</v>
      </c>
      <c r="BC6" s="303">
        <v>0.76372180222901043</v>
      </c>
      <c r="BD6" s="303">
        <v>1.6052910297476051</v>
      </c>
      <c r="BE6" s="303">
        <v>0.18856650383229456</v>
      </c>
      <c r="BF6" s="303">
        <v>1.7076707761354453</v>
      </c>
      <c r="BG6" s="303">
        <v>2.472425795705107</v>
      </c>
      <c r="BH6" s="303">
        <v>1.6400120686874802</v>
      </c>
      <c r="BI6" s="303">
        <v>0.15532576125627273</v>
      </c>
      <c r="BJ6" s="303">
        <v>2.8649036778402923</v>
      </c>
      <c r="BK6" s="303">
        <v>2.7755661787045294</v>
      </c>
      <c r="BL6" s="303">
        <v>1.3596210074265999E-2</v>
      </c>
      <c r="BM6" s="303">
        <v>0.43990035125200722</v>
      </c>
      <c r="BN6" s="303">
        <v>4.3118851437362498</v>
      </c>
      <c r="BO6" s="303">
        <v>1.5271029854414173</v>
      </c>
      <c r="BP6" s="303">
        <v>0.60495422785788167</v>
      </c>
      <c r="BQ6" s="303">
        <v>2.8734140228416045</v>
      </c>
      <c r="BR6" s="303">
        <v>1.1854755142564757</v>
      </c>
      <c r="BS6" s="303">
        <v>2.4325932234258136</v>
      </c>
      <c r="BT6" s="303">
        <v>1.8442754943997242</v>
      </c>
      <c r="BU6" s="303">
        <v>1.9361232714063841</v>
      </c>
      <c r="BV6" s="303">
        <v>1.9941411171157408</v>
      </c>
      <c r="BW6" s="303">
        <v>1.4235881623713005</v>
      </c>
      <c r="BX6" s="303">
        <v>0.30760314180007176</v>
      </c>
      <c r="BY6" s="303">
        <v>0.6774243115775328</v>
      </c>
      <c r="BZ6" s="303">
        <v>1.2896154632558792</v>
      </c>
      <c r="CA6" s="303">
        <v>1.5541952315860779</v>
      </c>
      <c r="CB6" s="303">
        <v>2.1785207364378922</v>
      </c>
      <c r="CC6" s="303">
        <v>0.1555085609886786</v>
      </c>
      <c r="CD6" s="303">
        <v>0.40690438873423435</v>
      </c>
      <c r="CE6" s="303">
        <v>4.9455541463965115E-2</v>
      </c>
      <c r="CF6" s="303">
        <v>0.31413808325210024</v>
      </c>
      <c r="CG6" s="303">
        <v>1.9420582791194123</v>
      </c>
      <c r="CH6" s="303">
        <v>1.706216638575498</v>
      </c>
      <c r="CI6" s="303">
        <v>2.1171929964010356</v>
      </c>
      <c r="CJ6" s="303">
        <v>0.81650245117712394</v>
      </c>
      <c r="CK6" s="303">
        <v>1.7863668244985063</v>
      </c>
      <c r="CL6" s="303">
        <v>2.0817254300865837</v>
      </c>
      <c r="CM6" s="303">
        <v>2.574480659771663</v>
      </c>
      <c r="CN6" s="303">
        <v>0.21300768242395474</v>
      </c>
      <c r="CO6" s="303">
        <v>0.32969334006473788</v>
      </c>
      <c r="CP6" s="303">
        <v>2.2973809721129177</v>
      </c>
      <c r="CQ6" s="303">
        <v>4.4236295797602834</v>
      </c>
      <c r="CR6" s="303">
        <v>0.78914471704738387</v>
      </c>
      <c r="CS6" s="303">
        <v>0.58224089515341748</v>
      </c>
      <c r="CT6" s="303">
        <v>1.0596879350406705</v>
      </c>
      <c r="CU6" s="303">
        <v>1.2625949448542175</v>
      </c>
      <c r="CV6" s="303">
        <v>3.4228908607242601</v>
      </c>
      <c r="CW6" s="303">
        <v>2.2647423712442891</v>
      </c>
    </row>
    <row r="7" spans="1:101">
      <c r="A7" s="313">
        <v>4</v>
      </c>
      <c r="B7" s="303">
        <v>0.78610046462566407</v>
      </c>
      <c r="C7" s="303">
        <v>1.0376457352878528</v>
      </c>
      <c r="D7" s="303">
        <v>2.1034213498745413</v>
      </c>
      <c r="E7" s="303">
        <v>0.95606759902221838</v>
      </c>
      <c r="F7" s="303">
        <v>1.1311238253319342</v>
      </c>
      <c r="G7" s="303">
        <v>3.6907431235034203</v>
      </c>
      <c r="H7" s="303">
        <v>1.7657452863655831</v>
      </c>
      <c r="I7" s="303">
        <v>0.26607338576635348</v>
      </c>
      <c r="J7" s="303">
        <v>0.57067856711939902</v>
      </c>
      <c r="K7" s="303">
        <v>1.0236441705318768</v>
      </c>
      <c r="L7" s="303">
        <v>1.1412470565817865</v>
      </c>
      <c r="M7" s="303">
        <v>3.4682166170089843</v>
      </c>
      <c r="N7" s="303">
        <v>2.1875700297074143</v>
      </c>
      <c r="O7" s="303">
        <v>1.8698392353726709</v>
      </c>
      <c r="P7" s="303">
        <v>2.1527450110207713</v>
      </c>
      <c r="Q7" s="303">
        <v>5.5428718932052981</v>
      </c>
      <c r="R7" s="303">
        <v>1.4623561100944438</v>
      </c>
      <c r="S7" s="303">
        <v>2.0909982183691493</v>
      </c>
      <c r="T7" s="303">
        <v>0.93428211183676901</v>
      </c>
      <c r="U7" s="303">
        <v>0.6338928925010241</v>
      </c>
      <c r="V7" s="303">
        <v>3.0470787742400218</v>
      </c>
      <c r="W7" s="303">
        <v>1.6222383877952973</v>
      </c>
      <c r="X7" s="303">
        <v>0.27284944339546502</v>
      </c>
      <c r="Y7" s="303">
        <v>3.1000764251611996</v>
      </c>
      <c r="Z7" s="303">
        <v>2.8846985063327857</v>
      </c>
      <c r="AA7" s="303">
        <v>0.6692235299638094</v>
      </c>
      <c r="AB7" s="303">
        <v>0.71366290651790543</v>
      </c>
      <c r="AC7" s="303">
        <v>1.0981699315899023</v>
      </c>
      <c r="AD7" s="303">
        <v>3.5565558543755121E-2</v>
      </c>
      <c r="AE7" s="303">
        <v>0.42104414622850622</v>
      </c>
      <c r="AF7" s="303">
        <v>3.4469567758080761</v>
      </c>
      <c r="AG7" s="303">
        <v>0.66834769266071958</v>
      </c>
      <c r="AH7" s="303">
        <v>2.3952132566000088</v>
      </c>
      <c r="AI7" s="303">
        <v>1.6710030012000952</v>
      </c>
      <c r="AJ7" s="303">
        <v>1.6596137354167622</v>
      </c>
      <c r="AK7" s="303">
        <v>0.52436808399306689</v>
      </c>
      <c r="AL7" s="303">
        <v>0.34376044603378508</v>
      </c>
      <c r="AM7" s="303">
        <v>0.17631842791379548</v>
      </c>
      <c r="AN7" s="303">
        <v>1.7289216661258531</v>
      </c>
      <c r="AO7" s="303">
        <v>2.1802868791812999</v>
      </c>
      <c r="AP7" s="303">
        <v>0.96556310689028224</v>
      </c>
      <c r="AQ7" s="303">
        <v>0.58976573858478165</v>
      </c>
      <c r="AR7" s="303">
        <v>1.3374766752607672</v>
      </c>
      <c r="AS7" s="303">
        <v>2.8613406775180632</v>
      </c>
      <c r="AT7" s="303">
        <v>2.2577790915084623</v>
      </c>
      <c r="AU7" s="303">
        <v>0.91576160885858726</v>
      </c>
      <c r="AV7" s="303">
        <v>0.96323682258206211</v>
      </c>
      <c r="AW7" s="303">
        <v>0.50300581723547033</v>
      </c>
      <c r="AX7" s="303">
        <v>1.4365116936251092</v>
      </c>
      <c r="AY7" s="303">
        <v>1.4363795791393832</v>
      </c>
      <c r="AZ7" s="303">
        <v>0.44657466280203933</v>
      </c>
      <c r="BA7" s="303">
        <v>1.0387242695804941</v>
      </c>
      <c r="BB7" s="303">
        <v>1.2763531057898974</v>
      </c>
      <c r="BC7" s="303">
        <v>0.82196392481215508</v>
      </c>
      <c r="BD7" s="303">
        <v>1.7032545506220662</v>
      </c>
      <c r="BE7" s="303">
        <v>0.20070887141168384</v>
      </c>
      <c r="BF7" s="303">
        <v>1.8225072048431141</v>
      </c>
      <c r="BG7" s="303">
        <v>2.6205288228575245</v>
      </c>
      <c r="BH7" s="303">
        <v>1.7581629079266861</v>
      </c>
      <c r="BI7" s="303">
        <v>0.16932842254938321</v>
      </c>
      <c r="BJ7" s="303">
        <v>3.0513488152593142</v>
      </c>
      <c r="BK7" s="303">
        <v>2.934401090088318</v>
      </c>
      <c r="BL7" s="303">
        <v>1.4554696983902046E-2</v>
      </c>
      <c r="BM7" s="303">
        <v>0.46610290887104966</v>
      </c>
      <c r="BN7" s="303">
        <v>4.6072802261566563</v>
      </c>
      <c r="BO7" s="303">
        <v>1.6174166854280159</v>
      </c>
      <c r="BP7" s="303">
        <v>0.65308794799305026</v>
      </c>
      <c r="BQ7" s="303">
        <v>3.0583230405938551</v>
      </c>
      <c r="BR7" s="303">
        <v>1.2715265101532931</v>
      </c>
      <c r="BS7" s="303">
        <v>2.6288771595682232</v>
      </c>
      <c r="BT7" s="303">
        <v>1.9829238531943669</v>
      </c>
      <c r="BU7" s="303">
        <v>2.0972439052067386</v>
      </c>
      <c r="BV7" s="303">
        <v>2.11198351560662</v>
      </c>
      <c r="BW7" s="303">
        <v>1.5096853411896056</v>
      </c>
      <c r="BX7" s="303">
        <v>0.33112872376721714</v>
      </c>
      <c r="BY7" s="303">
        <v>0.72133241460170683</v>
      </c>
      <c r="BZ7" s="303">
        <v>1.374833686998161</v>
      </c>
      <c r="CA7" s="303">
        <v>1.6213432645687149</v>
      </c>
      <c r="CB7" s="303">
        <v>2.3289889656794016</v>
      </c>
      <c r="CC7" s="303">
        <v>0.1679035504747485</v>
      </c>
      <c r="CD7" s="303">
        <v>0.44335275912284394</v>
      </c>
      <c r="CE7" s="303">
        <v>5.2476164738914775E-2</v>
      </c>
      <c r="CF7" s="303">
        <v>0.33159538176299003</v>
      </c>
      <c r="CG7" s="303">
        <v>2.0761578510876637</v>
      </c>
      <c r="CH7" s="303">
        <v>1.8466248031312702</v>
      </c>
      <c r="CI7" s="303">
        <v>2.2413013195730098</v>
      </c>
      <c r="CJ7" s="303">
        <v>0.87525363045256488</v>
      </c>
      <c r="CK7" s="303">
        <v>1.9061198571720457</v>
      </c>
      <c r="CL7" s="303">
        <v>2.1792913858135421</v>
      </c>
      <c r="CM7" s="303">
        <v>2.7015261203365206</v>
      </c>
      <c r="CN7" s="303">
        <v>0.2277634691063378</v>
      </c>
      <c r="CO7" s="303">
        <v>0.35356356360116037</v>
      </c>
      <c r="CP7" s="303">
        <v>2.4284873061365793</v>
      </c>
      <c r="CQ7" s="303">
        <v>4.647880380505736</v>
      </c>
      <c r="CR7" s="303">
        <v>0.84081256152336692</v>
      </c>
      <c r="CS7" s="303">
        <v>0.62157931619736073</v>
      </c>
      <c r="CT7" s="303">
        <v>1.1180672576894244</v>
      </c>
      <c r="CU7" s="303">
        <v>1.3611503560700922</v>
      </c>
      <c r="CV7" s="303">
        <v>3.6062409107616444</v>
      </c>
      <c r="CW7" s="303">
        <v>2.4438467570872699</v>
      </c>
    </row>
    <row r="8" spans="1:101">
      <c r="A8" s="313">
        <v>5</v>
      </c>
      <c r="B8" s="303">
        <v>0.84137741733193228</v>
      </c>
      <c r="C8" s="303">
        <v>1.1192633844806514</v>
      </c>
      <c r="D8" s="303">
        <v>2.2531830084670239</v>
      </c>
      <c r="E8" s="303">
        <v>1.0216041986413309</v>
      </c>
      <c r="F8" s="303">
        <v>1.1992453747008434</v>
      </c>
      <c r="G8" s="303">
        <v>3.9689562755647358</v>
      </c>
      <c r="H8" s="303">
        <v>1.8582734611117497</v>
      </c>
      <c r="I8" s="303">
        <v>0.28230520430462019</v>
      </c>
      <c r="J8" s="303">
        <v>0.60866699919050471</v>
      </c>
      <c r="K8" s="303">
        <v>1.0966873366013046</v>
      </c>
      <c r="L8" s="303">
        <v>1.2281360954892608</v>
      </c>
      <c r="M8" s="303">
        <v>3.6605908167459096</v>
      </c>
      <c r="N8" s="303">
        <v>2.3509812749646328</v>
      </c>
      <c r="O8" s="303">
        <v>1.9739344151983511</v>
      </c>
      <c r="P8" s="303">
        <v>2.2913299997562429</v>
      </c>
      <c r="Q8" s="303">
        <v>5.7487070329426917</v>
      </c>
      <c r="R8" s="303">
        <v>1.5422434130725255</v>
      </c>
      <c r="S8" s="303">
        <v>2.2034676653420138</v>
      </c>
      <c r="T8" s="303">
        <v>1.001300152232069</v>
      </c>
      <c r="U8" s="303">
        <v>0.67802351990828091</v>
      </c>
      <c r="V8" s="303">
        <v>3.2927255217918394</v>
      </c>
      <c r="W8" s="303">
        <v>1.7237564748206791</v>
      </c>
      <c r="X8" s="303">
        <v>0.29005588618256878</v>
      </c>
      <c r="Y8" s="303">
        <v>3.2827017693354792</v>
      </c>
      <c r="Z8" s="303">
        <v>3.0514690842927501</v>
      </c>
      <c r="AA8" s="303">
        <v>0.72213461315027216</v>
      </c>
      <c r="AB8" s="303">
        <v>0.75702742931980582</v>
      </c>
      <c r="AC8" s="303">
        <v>1.1749611846261236</v>
      </c>
      <c r="AD8" s="303">
        <v>3.7983668808308627E-2</v>
      </c>
      <c r="AE8" s="303">
        <v>0.4541457782240822</v>
      </c>
      <c r="AF8" s="303">
        <v>3.6407279098442564</v>
      </c>
      <c r="AG8" s="303">
        <v>0.71974034210018989</v>
      </c>
      <c r="AH8" s="303">
        <v>2.5743028710688636</v>
      </c>
      <c r="AI8" s="303">
        <v>1.7753964271138223</v>
      </c>
      <c r="AJ8" s="303">
        <v>1.7574460033109538</v>
      </c>
      <c r="AK8" s="303">
        <v>0.56869576949859912</v>
      </c>
      <c r="AL8" s="303">
        <v>0.36722827305223282</v>
      </c>
      <c r="AM8" s="303">
        <v>0.18471844241478116</v>
      </c>
      <c r="AN8" s="303">
        <v>1.833081693743037</v>
      </c>
      <c r="AO8" s="303">
        <v>2.3595649255819624</v>
      </c>
      <c r="AP8" s="303">
        <v>1.0313435338564299</v>
      </c>
      <c r="AQ8" s="303">
        <v>0.61715310729322148</v>
      </c>
      <c r="AR8" s="303">
        <v>1.4235601878277491</v>
      </c>
      <c r="AS8" s="303">
        <v>3.0119595559845576</v>
      </c>
      <c r="AT8" s="303">
        <v>2.3760966588082186</v>
      </c>
      <c r="AU8" s="303">
        <v>0.98299914294658597</v>
      </c>
      <c r="AV8" s="303">
        <v>1.0386596885837627</v>
      </c>
      <c r="AW8" s="303">
        <v>0.54578231347303896</v>
      </c>
      <c r="AX8" s="303">
        <v>1.5455172692552746</v>
      </c>
      <c r="AY8" s="303">
        <v>1.5433534901108028</v>
      </c>
      <c r="AZ8" s="303">
        <v>0.48131101373484214</v>
      </c>
      <c r="BA8" s="303">
        <v>1.1215214580590196</v>
      </c>
      <c r="BB8" s="303">
        <v>1.3502271059876527</v>
      </c>
      <c r="BC8" s="303">
        <v>0.8828309266068417</v>
      </c>
      <c r="BD8" s="303">
        <v>1.8043640487417809</v>
      </c>
      <c r="BE8" s="303">
        <v>0.21337572015969788</v>
      </c>
      <c r="BF8" s="303">
        <v>1.9412615741522519</v>
      </c>
      <c r="BG8" s="303">
        <v>2.7728218867966783</v>
      </c>
      <c r="BH8" s="303">
        <v>1.8808332764850522</v>
      </c>
      <c r="BI8" s="303">
        <v>0.18418272706994332</v>
      </c>
      <c r="BJ8" s="303">
        <v>3.242480456161156</v>
      </c>
      <c r="BK8" s="303">
        <v>3.0972881051943846</v>
      </c>
      <c r="BL8" s="303">
        <v>1.5561180238643477E-2</v>
      </c>
      <c r="BM8" s="303">
        <v>0.49327369565418283</v>
      </c>
      <c r="BN8" s="303">
        <v>4.9067047818681937</v>
      </c>
      <c r="BO8" s="303">
        <v>1.7107262446096301</v>
      </c>
      <c r="BP8" s="303">
        <v>0.70365321817000048</v>
      </c>
      <c r="BQ8" s="303">
        <v>3.2476993387763144</v>
      </c>
      <c r="BR8" s="303">
        <v>1.3612257919255428</v>
      </c>
      <c r="BS8" s="303">
        <v>2.8307819730224666</v>
      </c>
      <c r="BT8" s="303">
        <v>2.1265526537213217</v>
      </c>
      <c r="BU8" s="303">
        <v>2.2655210447051704</v>
      </c>
      <c r="BV8" s="303">
        <v>2.2334736683827998</v>
      </c>
      <c r="BW8" s="303">
        <v>1.5986849819212763</v>
      </c>
      <c r="BX8" s="303">
        <v>0.35583837427354659</v>
      </c>
      <c r="BY8" s="303">
        <v>0.76702813082821064</v>
      </c>
      <c r="BZ8" s="303">
        <v>1.4630239672626175</v>
      </c>
      <c r="CA8" s="303">
        <v>1.690165033036108</v>
      </c>
      <c r="CB8" s="303">
        <v>2.4850578753345602</v>
      </c>
      <c r="CC8" s="303">
        <v>0.18096255978908227</v>
      </c>
      <c r="CD8" s="303">
        <v>0.48192925835935341</v>
      </c>
      <c r="CE8" s="303">
        <v>5.5625312229096537E-2</v>
      </c>
      <c r="CF8" s="303">
        <v>0.3496872953668877</v>
      </c>
      <c r="CG8" s="303">
        <v>2.2149690170709415</v>
      </c>
      <c r="CH8" s="303">
        <v>1.9930927424310934</v>
      </c>
      <c r="CI8" s="303">
        <v>2.3690476822853572</v>
      </c>
      <c r="CJ8" s="303">
        <v>0.93660881039962007</v>
      </c>
      <c r="CK8" s="303">
        <v>2.0302689600980961</v>
      </c>
      <c r="CL8" s="303">
        <v>2.2790605944932705</v>
      </c>
      <c r="CM8" s="303">
        <v>2.8315944213731057</v>
      </c>
      <c r="CN8" s="303">
        <v>0.2431943243763936</v>
      </c>
      <c r="CO8" s="303">
        <v>0.37857418806239174</v>
      </c>
      <c r="CP8" s="303">
        <v>2.5630180372299445</v>
      </c>
      <c r="CQ8" s="303">
        <v>4.8761712740427265</v>
      </c>
      <c r="CR8" s="303">
        <v>0.8944855762983045</v>
      </c>
      <c r="CS8" s="303">
        <v>0.66257568139234735</v>
      </c>
      <c r="CT8" s="303">
        <v>1.1783696494416158</v>
      </c>
      <c r="CU8" s="303">
        <v>1.4640326068550988</v>
      </c>
      <c r="CV8" s="303">
        <v>3.7936517061656989</v>
      </c>
      <c r="CW8" s="303">
        <v>2.6297200389427622</v>
      </c>
    </row>
    <row r="9" spans="1:101">
      <c r="A9" s="313">
        <v>6</v>
      </c>
      <c r="B9" s="303">
        <v>0.89914094896279562</v>
      </c>
      <c r="C9" s="303">
        <v>1.2047354483854869</v>
      </c>
      <c r="D9" s="303">
        <v>2.4082614459696408</v>
      </c>
      <c r="E9" s="303">
        <v>1.0898394800291689</v>
      </c>
      <c r="F9" s="303">
        <v>1.2696752601446022</v>
      </c>
      <c r="G9" s="303">
        <v>4.2546404585647304</v>
      </c>
      <c r="H9" s="303">
        <v>1.9531192770365577</v>
      </c>
      <c r="I9" s="303">
        <v>0.29920168704655403</v>
      </c>
      <c r="J9" s="303">
        <v>0.64827346157678467</v>
      </c>
      <c r="K9" s="303">
        <v>1.1728753948984763</v>
      </c>
      <c r="L9" s="303">
        <v>1.3185547506042341</v>
      </c>
      <c r="M9" s="303">
        <v>3.8574873160301384</v>
      </c>
      <c r="N9" s="303">
        <v>2.5184361538489957</v>
      </c>
      <c r="O9" s="303">
        <v>2.0812002370664495</v>
      </c>
      <c r="P9" s="303">
        <v>2.4344597640142664</v>
      </c>
      <c r="Q9" s="303">
        <v>5.9568008796443426</v>
      </c>
      <c r="R9" s="303">
        <v>1.6245348391845145</v>
      </c>
      <c r="S9" s="303">
        <v>2.3188463391983674</v>
      </c>
      <c r="T9" s="303">
        <v>1.0712536000974664</v>
      </c>
      <c r="U9" s="303">
        <v>0.72405792455868323</v>
      </c>
      <c r="V9" s="303">
        <v>3.5469021818111437</v>
      </c>
      <c r="W9" s="303">
        <v>1.8287052060778157</v>
      </c>
      <c r="X9" s="303">
        <v>0.30799091440049253</v>
      </c>
      <c r="Y9" s="303">
        <v>3.4700610644081551</v>
      </c>
      <c r="Z9" s="303">
        <v>3.2225316009375078</v>
      </c>
      <c r="AA9" s="303">
        <v>0.77761926611505994</v>
      </c>
      <c r="AB9" s="303">
        <v>0.80209258678606887</v>
      </c>
      <c r="AC9" s="303">
        <v>1.2549211589720966</v>
      </c>
      <c r="AD9" s="303">
        <v>4.0518303771721359E-2</v>
      </c>
      <c r="AE9" s="303">
        <v>0.48893417143377205</v>
      </c>
      <c r="AF9" s="303">
        <v>3.8389218057779044</v>
      </c>
      <c r="AG9" s="303">
        <v>0.77358972992637887</v>
      </c>
      <c r="AH9" s="303">
        <v>2.7599652401429848</v>
      </c>
      <c r="AI9" s="303">
        <v>1.883680340107619</v>
      </c>
      <c r="AJ9" s="303">
        <v>1.8585009565321891</v>
      </c>
      <c r="AK9" s="303">
        <v>0.61549067766033128</v>
      </c>
      <c r="AL9" s="303">
        <v>0.39175841883842133</v>
      </c>
      <c r="AM9" s="303">
        <v>0.19338918644857755</v>
      </c>
      <c r="AN9" s="303">
        <v>1.9409110208859155</v>
      </c>
      <c r="AO9" s="303">
        <v>2.5466934680195168</v>
      </c>
      <c r="AP9" s="303">
        <v>1.09984493447339</v>
      </c>
      <c r="AQ9" s="303">
        <v>0.64536118921548946</v>
      </c>
      <c r="AR9" s="303">
        <v>1.5127838533807263</v>
      </c>
      <c r="AS9" s="303">
        <v>3.1660317954513517</v>
      </c>
      <c r="AT9" s="303">
        <v>2.4973439454018198</v>
      </c>
      <c r="AU9" s="303">
        <v>1.0531960421198592</v>
      </c>
      <c r="AV9" s="303">
        <v>1.1174676077262586</v>
      </c>
      <c r="AW9" s="303">
        <v>0.59093615247141562</v>
      </c>
      <c r="AX9" s="303">
        <v>1.6591003797027428</v>
      </c>
      <c r="AY9" s="303">
        <v>1.6548882768183744</v>
      </c>
      <c r="AZ9" s="303">
        <v>0.51775334760699809</v>
      </c>
      <c r="BA9" s="303">
        <v>1.2083287710633108</v>
      </c>
      <c r="BB9" s="303">
        <v>1.426463464282252</v>
      </c>
      <c r="BC9" s="303">
        <v>0.94637617480870107</v>
      </c>
      <c r="BD9" s="303">
        <v>1.9086305554318272</v>
      </c>
      <c r="BE9" s="303">
        <v>0.22658343598623021</v>
      </c>
      <c r="BF9" s="303">
        <v>2.0639286138130326</v>
      </c>
      <c r="BG9" s="303">
        <v>2.9292633355422204</v>
      </c>
      <c r="BH9" s="303">
        <v>2.0080453651233814</v>
      </c>
      <c r="BI9" s="303">
        <v>0.19992591163024936</v>
      </c>
      <c r="BJ9" s="303">
        <v>3.4380998275211301</v>
      </c>
      <c r="BK9" s="303">
        <v>3.2641592677782048</v>
      </c>
      <c r="BL9" s="303">
        <v>1.6617593708036862E-2</v>
      </c>
      <c r="BM9" s="303">
        <v>0.52143343257756691</v>
      </c>
      <c r="BN9" s="303">
        <v>5.2093106484679792</v>
      </c>
      <c r="BO9" s="303">
        <v>1.8070636817729151</v>
      </c>
      <c r="BP9" s="303">
        <v>0.75672537653685013</v>
      </c>
      <c r="BQ9" s="303">
        <v>3.4413339878591436</v>
      </c>
      <c r="BR9" s="303">
        <v>1.4546388774832248</v>
      </c>
      <c r="BS9" s="303">
        <v>3.0379025940464888</v>
      </c>
      <c r="BT9" s="303">
        <v>2.2751052004454713</v>
      </c>
      <c r="BU9" s="303">
        <v>2.4409973747243088</v>
      </c>
      <c r="BV9" s="303">
        <v>2.3586222670482213</v>
      </c>
      <c r="BW9" s="303">
        <v>1.6906166288441626</v>
      </c>
      <c r="BX9" s="303">
        <v>0.38177284099399267</v>
      </c>
      <c r="BY9" s="303">
        <v>0.8145552405368397</v>
      </c>
      <c r="BZ9" s="303">
        <v>1.5541980912808109</v>
      </c>
      <c r="CA9" s="303">
        <v>1.7606779887340844</v>
      </c>
      <c r="CB9" s="303">
        <v>2.6467657341372739</v>
      </c>
      <c r="CC9" s="303">
        <v>0.19471113721455396</v>
      </c>
      <c r="CD9" s="303">
        <v>0.5227156957035215</v>
      </c>
      <c r="CE9" s="303">
        <v>5.8907261991594871E-2</v>
      </c>
      <c r="CF9" s="303">
        <v>0.36842964251537191</v>
      </c>
      <c r="CG9" s="303">
        <v>2.358486831040135</v>
      </c>
      <c r="CH9" s="303">
        <v>2.1456391396930621</v>
      </c>
      <c r="CI9" s="303">
        <v>2.500422727893115</v>
      </c>
      <c r="CJ9" s="303">
        <v>1.0006319560267858</v>
      </c>
      <c r="CK9" s="303">
        <v>2.1588527096089751</v>
      </c>
      <c r="CL9" s="303">
        <v>2.3810213539723488</v>
      </c>
      <c r="CM9" s="303">
        <v>2.9646685996103415</v>
      </c>
      <c r="CN9" s="303">
        <v>0.25932168791105342</v>
      </c>
      <c r="CO9" s="303">
        <v>0.40476285559061109</v>
      </c>
      <c r="CP9" s="303">
        <v>2.7009275845229723</v>
      </c>
      <c r="CQ9" s="303">
        <v>5.1083245699972757</v>
      </c>
      <c r="CR9" s="303">
        <v>0.95020018754207525</v>
      </c>
      <c r="CS9" s="303">
        <v>0.70527086852920895</v>
      </c>
      <c r="CT9" s="303">
        <v>1.2406266987937382</v>
      </c>
      <c r="CU9" s="303">
        <v>1.5713008238641581</v>
      </c>
      <c r="CV9" s="303">
        <v>3.9850211778113844</v>
      </c>
      <c r="CW9" s="303">
        <v>2.8222799231836273</v>
      </c>
    </row>
    <row r="10" spans="1:101">
      <c r="A10" s="313">
        <v>7</v>
      </c>
      <c r="B10" s="303">
        <v>0.95945962588581313</v>
      </c>
      <c r="C10" s="303">
        <v>1.2941451400186497</v>
      </c>
      <c r="D10" s="303">
        <v>2.5686240130968105</v>
      </c>
      <c r="E10" s="303">
        <v>1.1608257670090119</v>
      </c>
      <c r="F10" s="303">
        <v>1.342436863696912</v>
      </c>
      <c r="G10" s="303">
        <v>4.5472701123347603</v>
      </c>
      <c r="H10" s="303">
        <v>2.0502636194513362</v>
      </c>
      <c r="I10" s="303">
        <v>0.31678219449676287</v>
      </c>
      <c r="J10" s="303">
        <v>0.68954047838544463</v>
      </c>
      <c r="K10" s="303">
        <v>1.2522731501058086</v>
      </c>
      <c r="L10" s="303">
        <v>1.412516407766941</v>
      </c>
      <c r="M10" s="303">
        <v>4.0587954202172272</v>
      </c>
      <c r="N10" s="303">
        <v>2.6895869885171608</v>
      </c>
      <c r="O10" s="303">
        <v>2.1916576133469881</v>
      </c>
      <c r="P10" s="303">
        <v>2.5821243629259492</v>
      </c>
      <c r="Q10" s="303">
        <v>6.1670303338781807</v>
      </c>
      <c r="R10" s="303">
        <v>1.7092478093847676</v>
      </c>
      <c r="S10" s="303">
        <v>2.4371114448387612</v>
      </c>
      <c r="T10" s="303">
        <v>1.1442077001569437</v>
      </c>
      <c r="U10" s="303">
        <v>0.77204082184686496</v>
      </c>
      <c r="V10" s="303">
        <v>3.8093116498895223</v>
      </c>
      <c r="W10" s="303">
        <v>1.9371031309740558</v>
      </c>
      <c r="X10" s="303">
        <v>0.32667644138238561</v>
      </c>
      <c r="Y10" s="303">
        <v>3.6620553812253602</v>
      </c>
      <c r="Z10" s="303">
        <v>3.397805199057053</v>
      </c>
      <c r="AA10" s="303">
        <v>0.83574221908579049</v>
      </c>
      <c r="AB10" s="303">
        <v>0.84890105911069158</v>
      </c>
      <c r="AC10" s="303">
        <v>1.3381051020869723</v>
      </c>
      <c r="AD10" s="303">
        <v>4.3173901646353527E-2</v>
      </c>
      <c r="AE10" s="303">
        <v>0.52546362113580658</v>
      </c>
      <c r="AF10" s="303">
        <v>4.041401695067492</v>
      </c>
      <c r="AG10" s="303">
        <v>0.82995974052874844</v>
      </c>
      <c r="AH10" s="303">
        <v>2.9521395104506039</v>
      </c>
      <c r="AI10" s="303">
        <v>1.9959215203523051</v>
      </c>
      <c r="AJ10" s="303">
        <v>1.9628082735860544</v>
      </c>
      <c r="AK10" s="303">
        <v>0.66484303865992378</v>
      </c>
      <c r="AL10" s="303">
        <v>0.41738377575673469</v>
      </c>
      <c r="AM10" s="303">
        <v>0.20233707135504272</v>
      </c>
      <c r="AN10" s="303">
        <v>2.0524627232360815</v>
      </c>
      <c r="AO10" s="303">
        <v>2.7416986218509254</v>
      </c>
      <c r="AP10" s="303">
        <v>1.1711233546954256</v>
      </c>
      <c r="AQ10" s="303">
        <v>0.67440605193597447</v>
      </c>
      <c r="AR10" s="303">
        <v>1.6051837405154634</v>
      </c>
      <c r="AS10" s="303">
        <v>3.3234899339819544</v>
      </c>
      <c r="AT10" s="303">
        <v>2.6214928683466012</v>
      </c>
      <c r="AU10" s="303">
        <v>1.1264121548784838</v>
      </c>
      <c r="AV10" s="303">
        <v>1.1997105109131794</v>
      </c>
      <c r="AW10" s="303">
        <v>0.63855218228821031</v>
      </c>
      <c r="AX10" s="303">
        <v>1.7773036429874536</v>
      </c>
      <c r="AY10" s="303">
        <v>1.7710481864395069</v>
      </c>
      <c r="AZ10" s="303">
        <v>0.55595007376004846</v>
      </c>
      <c r="BA10" s="303">
        <v>1.2992406323842083</v>
      </c>
      <c r="BB10" s="303">
        <v>1.5050806920031758</v>
      </c>
      <c r="BC10" s="303">
        <v>1.0126510211159294</v>
      </c>
      <c r="BD10" s="303">
        <v>2.0160609720547105</v>
      </c>
      <c r="BE10" s="303">
        <v>0.24034871656428822</v>
      </c>
      <c r="BF10" s="303">
        <v>2.1904954804529106</v>
      </c>
      <c r="BG10" s="303">
        <v>3.0898031202984293</v>
      </c>
      <c r="BH10" s="303">
        <v>2.1398133226077261</v>
      </c>
      <c r="BI10" s="303">
        <v>0.21659617618395041</v>
      </c>
      <c r="BJ10" s="303">
        <v>3.6379899001770042</v>
      </c>
      <c r="BK10" s="303">
        <v>3.4349378042674732</v>
      </c>
      <c r="BL10" s="303">
        <v>1.7725934385290579E-2</v>
      </c>
      <c r="BM10" s="303">
        <v>0.55060277530926305</v>
      </c>
      <c r="BN10" s="303">
        <v>5.5142132111519064</v>
      </c>
      <c r="BO10" s="303">
        <v>1.9064586594680097</v>
      </c>
      <c r="BP10" s="303">
        <v>0.81237999457186372</v>
      </c>
      <c r="BQ10" s="303">
        <v>3.6390001389687674</v>
      </c>
      <c r="BR10" s="303">
        <v>1.5518283380762032</v>
      </c>
      <c r="BS10" s="303">
        <v>3.2497958327741592</v>
      </c>
      <c r="BT10" s="303">
        <v>2.4285094762302544</v>
      </c>
      <c r="BU10" s="303">
        <v>2.623698720470685</v>
      </c>
      <c r="BV10" s="303">
        <v>2.4874354158821834</v>
      </c>
      <c r="BW10" s="303">
        <v>1.7855072953914786</v>
      </c>
      <c r="BX10" s="303">
        <v>0.40897352306346724</v>
      </c>
      <c r="BY10" s="303">
        <v>0.86395754749149867</v>
      </c>
      <c r="BZ10" s="303">
        <v>1.6483632988509496</v>
      </c>
      <c r="CA10" s="303">
        <v>1.8328990980769599</v>
      </c>
      <c r="CB10" s="303">
        <v>2.8141424823051211</v>
      </c>
      <c r="CC10" s="303">
        <v>0.20917541156466013</v>
      </c>
      <c r="CD10" s="303">
        <v>0.5657949830736122</v>
      </c>
      <c r="CE10" s="303">
        <v>6.2326401115747547E-2</v>
      </c>
      <c r="CF10" s="303">
        <v>0.3878384290109681</v>
      </c>
      <c r="CG10" s="303">
        <v>2.5066968448923417</v>
      </c>
      <c r="CH10" s="303">
        <v>2.3042673536170408</v>
      </c>
      <c r="CI10" s="303">
        <v>2.635411480363604</v>
      </c>
      <c r="CJ10" s="303">
        <v>1.0673864518280092</v>
      </c>
      <c r="CK10" s="303">
        <v>2.2919041765713639</v>
      </c>
      <c r="CL10" s="303">
        <v>2.4851594783978279</v>
      </c>
      <c r="CM10" s="303">
        <v>3.100727912381442</v>
      </c>
      <c r="CN10" s="303">
        <v>0.27616734450760749</v>
      </c>
      <c r="CO10" s="303">
        <v>0.43216782174885549</v>
      </c>
      <c r="CP10" s="303">
        <v>2.8421635005596793</v>
      </c>
      <c r="CQ10" s="303">
        <v>5.3441514377631973</v>
      </c>
      <c r="CR10" s="303">
        <v>1.007991809142889</v>
      </c>
      <c r="CS10" s="303">
        <v>0.74970565375132903</v>
      </c>
      <c r="CT10" s="303">
        <v>1.3048694582155584</v>
      </c>
      <c r="CU10" s="303">
        <v>1.6830079762915682</v>
      </c>
      <c r="CV10" s="303">
        <v>4.1802379219191517</v>
      </c>
      <c r="CW10" s="303">
        <v>3.0214210132128829</v>
      </c>
    </row>
    <row r="11" spans="1:101">
      <c r="A11" s="313">
        <v>8</v>
      </c>
      <c r="B11" s="303">
        <v>1.0224021775426002</v>
      </c>
      <c r="C11" s="303">
        <v>1.3875724975071768</v>
      </c>
      <c r="D11" s="303">
        <v>2.7342245114273585</v>
      </c>
      <c r="E11" s="303">
        <v>1.2346138553197132</v>
      </c>
      <c r="F11" s="303">
        <v>1.4175514940107938</v>
      </c>
      <c r="G11" s="303">
        <v>4.8462729945472187</v>
      </c>
      <c r="H11" s="303">
        <v>2.1496837842394978</v>
      </c>
      <c r="I11" s="303">
        <v>0.33506640525551096</v>
      </c>
      <c r="J11" s="303">
        <v>0.73251070045080435</v>
      </c>
      <c r="K11" s="303">
        <v>1.3349435768664211</v>
      </c>
      <c r="L11" s="303">
        <v>1.5100267899398789</v>
      </c>
      <c r="M11" s="303">
        <v>4.2643933622585992</v>
      </c>
      <c r="N11" s="303">
        <v>2.8640586870059672</v>
      </c>
      <c r="O11" s="303">
        <v>2.305324514496212</v>
      </c>
      <c r="P11" s="303">
        <v>2.7343053196392471</v>
      </c>
      <c r="Q11" s="303">
        <v>6.3792677214756877</v>
      </c>
      <c r="R11" s="303">
        <v>1.7963977057896032</v>
      </c>
      <c r="S11" s="303">
        <v>2.5582355261503897</v>
      </c>
      <c r="T11" s="303">
        <v>1.2202263490350884</v>
      </c>
      <c r="U11" s="303">
        <v>0.82201641750921295</v>
      </c>
      <c r="V11" s="303">
        <v>4.0796135302232068</v>
      </c>
      <c r="W11" s="303">
        <v>2.0489643057112095</v>
      </c>
      <c r="X11" s="303">
        <v>0.34613474951440165</v>
      </c>
      <c r="Y11" s="303">
        <v>3.8585738211791214</v>
      </c>
      <c r="Z11" s="303">
        <v>3.5771988968562738</v>
      </c>
      <c r="AA11" s="303">
        <v>0.89656689457558902</v>
      </c>
      <c r="AB11" s="303">
        <v>0.89749579473902608</v>
      </c>
      <c r="AC11" s="303">
        <v>1.4245657844510666</v>
      </c>
      <c r="AD11" s="303">
        <v>4.5955032207289463E-2</v>
      </c>
      <c r="AE11" s="303">
        <v>0.5637887713049694</v>
      </c>
      <c r="AF11" s="303">
        <v>4.2480185727426081</v>
      </c>
      <c r="AG11" s="303">
        <v>0.88891344130455108</v>
      </c>
      <c r="AH11" s="303">
        <v>3.1507451076700743</v>
      </c>
      <c r="AI11" s="303">
        <v>2.1121848001481367</v>
      </c>
      <c r="AJ11" s="303">
        <v>2.0703947189574539</v>
      </c>
      <c r="AK11" s="303">
        <v>0.71684418350327961</v>
      </c>
      <c r="AL11" s="303">
        <v>0.44413770350496956</v>
      </c>
      <c r="AM11" s="303">
        <v>0.21156860600226951</v>
      </c>
      <c r="AN11" s="303">
        <v>2.1677876431837895</v>
      </c>
      <c r="AO11" s="303">
        <v>2.9445860675073359</v>
      </c>
      <c r="AP11" s="303">
        <v>1.245233612281095</v>
      </c>
      <c r="AQ11" s="303">
        <v>0.7043038650637411</v>
      </c>
      <c r="AR11" s="303">
        <v>1.700792826615027</v>
      </c>
      <c r="AS11" s="303">
        <v>3.4842594077882469</v>
      </c>
      <c r="AT11" s="303">
        <v>2.7485106265914094</v>
      </c>
      <c r="AU11" s="303">
        <v>1.2027052467105204</v>
      </c>
      <c r="AV11" s="303">
        <v>1.2854335438373301</v>
      </c>
      <c r="AW11" s="303">
        <v>0.68871602852680347</v>
      </c>
      <c r="AX11" s="303">
        <v>1.9001617628354355</v>
      </c>
      <c r="AY11" s="303">
        <v>1.8918916805337647</v>
      </c>
      <c r="AZ11" s="303">
        <v>0.59594936017403599</v>
      </c>
      <c r="BA11" s="303">
        <v>1.3943486953604449</v>
      </c>
      <c r="BB11" s="303">
        <v>1.5860950674967438</v>
      </c>
      <c r="BC11" s="303">
        <v>1.0817046148664446</v>
      </c>
      <c r="BD11" s="303">
        <v>2.1266579324289174</v>
      </c>
      <c r="BE11" s="303">
        <v>0.25468857017793078</v>
      </c>
      <c r="BF11" s="303">
        <v>2.3209415436805911</v>
      </c>
      <c r="BG11" s="303">
        <v>3.254382671872631</v>
      </c>
      <c r="BH11" s="303">
        <v>2.2761429344758377</v>
      </c>
      <c r="BI11" s="303">
        <v>0.23423267527942099</v>
      </c>
      <c r="BJ11" s="303">
        <v>3.8419156727169201</v>
      </c>
      <c r="BK11" s="303">
        <v>3.6095380660771372</v>
      </c>
      <c r="BL11" s="303">
        <v>1.8888263940883131E-2</v>
      </c>
      <c r="BM11" s="303">
        <v>0.58080229135486983</v>
      </c>
      <c r="BN11" s="303">
        <v>5.8204964324497324</v>
      </c>
      <c r="BO11" s="303">
        <v>2.0089383694948757</v>
      </c>
      <c r="BP11" s="303">
        <v>0.8706927614217872</v>
      </c>
      <c r="BQ11" s="303">
        <v>3.8404533719649434</v>
      </c>
      <c r="BR11" s="303">
        <v>1.6528535650528635</v>
      </c>
      <c r="BS11" s="303">
        <v>3.4659819601908484</v>
      </c>
      <c r="BT11" s="303">
        <v>2.5866778651374953</v>
      </c>
      <c r="BU11" s="303">
        <v>2.813633275043518</v>
      </c>
      <c r="BV11" s="303">
        <v>2.6199144869439204</v>
      </c>
      <c r="BW11" s="303">
        <v>1.8833813441242162</v>
      </c>
      <c r="BX11" s="303">
        <v>0.43748244735761443</v>
      </c>
      <c r="BY11" s="303">
        <v>0.91527883018972023</v>
      </c>
      <c r="BZ11" s="303">
        <v>1.745522118387103</v>
      </c>
      <c r="CA11" s="303">
        <v>1.9068448194304648</v>
      </c>
      <c r="CB11" s="303">
        <v>2.9872093778695605</v>
      </c>
      <c r="CC11" s="303">
        <v>0.22438208750219088</v>
      </c>
      <c r="CD11" s="303">
        <v>0.61125103505613287</v>
      </c>
      <c r="CE11" s="303">
        <v>6.5887227485362368E-2</v>
      </c>
      <c r="CF11" s="303">
        <v>0.40792984344378813</v>
      </c>
      <c r="CG11" s="303">
        <v>2.6595748296578416</v>
      </c>
      <c r="CH11" s="303">
        <v>2.4689647976871409</v>
      </c>
      <c r="CI11" s="303">
        <v>2.7739932135829308</v>
      </c>
      <c r="CJ11" s="303">
        <v>1.1369349811006497</v>
      </c>
      <c r="CK11" s="303">
        <v>2.4294506738017825</v>
      </c>
      <c r="CL11" s="303">
        <v>2.5914582603878977</v>
      </c>
      <c r="CM11" s="303">
        <v>3.2397477777546815</v>
      </c>
      <c r="CN11" s="303">
        <v>0.29375341611683559</v>
      </c>
      <c r="CO11" s="303">
        <v>0.46082793884964923</v>
      </c>
      <c r="CP11" s="303">
        <v>2.986666402166736</v>
      </c>
      <c r="CQ11" s="303">
        <v>5.5834521148486154</v>
      </c>
      <c r="CR11" s="303">
        <v>1.0678947551765279</v>
      </c>
      <c r="CS11" s="303">
        <v>0.7959206556832612</v>
      </c>
      <c r="CT11" s="303">
        <v>1.3711283974090536</v>
      </c>
      <c r="CU11" s="303">
        <v>1.7992004961231787</v>
      </c>
      <c r="CV11" s="303">
        <v>4.379181223107671</v>
      </c>
      <c r="CW11" s="303">
        <v>3.2270143853778746</v>
      </c>
    </row>
    <row r="12" spans="1:101">
      <c r="A12" s="313">
        <v>9</v>
      </c>
      <c r="B12" s="303">
        <v>1.0880374102418917</v>
      </c>
      <c r="C12" s="303">
        <v>1.4850940688639633</v>
      </c>
      <c r="D12" s="303">
        <v>2.9050028718188905</v>
      </c>
      <c r="E12" s="303">
        <v>1.3112528711683766</v>
      </c>
      <c r="F12" s="303">
        <v>1.4950382877998398</v>
      </c>
      <c r="G12" s="303">
        <v>5.1510320219732657</v>
      </c>
      <c r="H12" s="303">
        <v>2.2513534267099153</v>
      </c>
      <c r="I12" s="303">
        <v>0.35407431265717521</v>
      </c>
      <c r="J12" s="303">
        <v>0.77722685920938028</v>
      </c>
      <c r="K12" s="303">
        <v>1.4209476361846123</v>
      </c>
      <c r="L12" s="303">
        <v>1.6110836500368926</v>
      </c>
      <c r="M12" s="303">
        <v>4.4741483152169952</v>
      </c>
      <c r="N12" s="303">
        <v>3.0414501907537383</v>
      </c>
      <c r="O12" s="303">
        <v>2.4222158589308456</v>
      </c>
      <c r="P12" s="303">
        <v>2.8909753957434368</v>
      </c>
      <c r="Q12" s="303">
        <v>6.5933809143983977</v>
      </c>
      <c r="R12" s="303">
        <v>1.8859977932284455</v>
      </c>
      <c r="S12" s="303">
        <v>2.6821863949746514</v>
      </c>
      <c r="T12" s="303">
        <v>1.2993719318439274</v>
      </c>
      <c r="U12" s="303">
        <v>0.87402832057973967</v>
      </c>
      <c r="V12" s="303">
        <v>4.3574243811937867</v>
      </c>
      <c r="W12" s="303">
        <v>2.1642981237266086</v>
      </c>
      <c r="X12" s="303">
        <v>0.36638848594514223</v>
      </c>
      <c r="Y12" s="303">
        <v>4.0594934774591369</v>
      </c>
      <c r="Z12" s="303">
        <v>3.7606115378681442</v>
      </c>
      <c r="AA12" s="303">
        <v>0.9601552188199256</v>
      </c>
      <c r="AB12" s="303">
        <v>0.9479199795568064</v>
      </c>
      <c r="AC12" s="303">
        <v>1.5143533089529415</v>
      </c>
      <c r="AD12" s="303">
        <v>4.8866399402763099E-2</v>
      </c>
      <c r="AE12" s="303">
        <v>0.60396454172809777</v>
      </c>
      <c r="AF12" s="303">
        <v>4.4586112803868057</v>
      </c>
      <c r="AG12" s="303">
        <v>0.95051292981889624</v>
      </c>
      <c r="AH12" s="303">
        <v>3.3556813215090808</v>
      </c>
      <c r="AI12" s="303">
        <v>2.2325329074175886</v>
      </c>
      <c r="AJ12" s="303">
        <v>2.1812840128764308</v>
      </c>
      <c r="AK12" s="303">
        <v>0.77158643731555998</v>
      </c>
      <c r="AL12" s="303">
        <v>0.4720540129348299</v>
      </c>
      <c r="AM12" s="303">
        <v>0.22109039686306123</v>
      </c>
      <c r="AN12" s="303">
        <v>2.2869342473363314</v>
      </c>
      <c r="AO12" s="303">
        <v>3.1553402017720744</v>
      </c>
      <c r="AP12" s="303">
        <v>1.3222291645324742</v>
      </c>
      <c r="AQ12" s="303">
        <v>0.73507089454162033</v>
      </c>
      <c r="AR12" s="303">
        <v>1.7996408355361326</v>
      </c>
      <c r="AS12" s="303">
        <v>3.6482585319658885</v>
      </c>
      <c r="AT12" s="303">
        <v>2.8783596407761172</v>
      </c>
      <c r="AU12" s="303">
        <v>1.2821308047773268</v>
      </c>
      <c r="AV12" s="303">
        <v>1.3746767536821627</v>
      </c>
      <c r="AW12" s="303">
        <v>0.74151397360121762</v>
      </c>
      <c r="AX12" s="303">
        <v>2.0277011286736024</v>
      </c>
      <c r="AY12" s="303">
        <v>2.0174710724834477</v>
      </c>
      <c r="AZ12" s="303">
        <v>0.63779903652396985</v>
      </c>
      <c r="BA12" s="303">
        <v>1.4937415192001464</v>
      </c>
      <c r="BB12" s="303">
        <v>1.6695205446071408</v>
      </c>
      <c r="BC12" s="303">
        <v>1.1535837146872683</v>
      </c>
      <c r="BD12" s="303">
        <v>2.2404196710680497</v>
      </c>
      <c r="BE12" s="303">
        <v>0.26962031424490468</v>
      </c>
      <c r="BF12" s="303">
        <v>2.4552381895363489</v>
      </c>
      <c r="BG12" s="303">
        <v>3.4229347977142068</v>
      </c>
      <c r="BH12" s="303">
        <v>2.4170313175342941</v>
      </c>
      <c r="BI12" s="303">
        <v>0.25287550731836411</v>
      </c>
      <c r="BJ12" s="303">
        <v>4.0496245447053987</v>
      </c>
      <c r="BK12" s="303">
        <v>3.7878654956320221</v>
      </c>
      <c r="BL12" s="303">
        <v>2.0106710296616908E-2</v>
      </c>
      <c r="BM12" s="303">
        <v>0.61205243660147346</v>
      </c>
      <c r="BN12" s="303">
        <v>6.127218240700973</v>
      </c>
      <c r="BO12" s="303">
        <v>2.114527419484955</v>
      </c>
      <c r="BP12" s="303">
        <v>0.93173936316771544</v>
      </c>
      <c r="BQ12" s="303">
        <v>4.0454321333912011</v>
      </c>
      <c r="BR12" s="303">
        <v>1.7577705358484161</v>
      </c>
      <c r="BS12" s="303">
        <v>3.6859466210193395</v>
      </c>
      <c r="BT12" s="303">
        <v>2.7495069350044643</v>
      </c>
      <c r="BU12" s="303">
        <v>3.0107908720929766</v>
      </c>
      <c r="BV12" s="303">
        <v>2.7560559813975334</v>
      </c>
      <c r="BW12" s="303">
        <v>1.9842603682269808</v>
      </c>
      <c r="BX12" s="303">
        <v>0.46734224283689008</v>
      </c>
      <c r="BY12" s="303">
        <v>0.96856279148991609</v>
      </c>
      <c r="BZ12" s="303">
        <v>1.8456722105502847</v>
      </c>
      <c r="CA12" s="303">
        <v>1.9825310803257192</v>
      </c>
      <c r="CB12" s="303">
        <v>3.1659786556667231</v>
      </c>
      <c r="CC12" s="303">
        <v>0.24035843981964475</v>
      </c>
      <c r="CD12" s="303">
        <v>0.65916866183689016</v>
      </c>
      <c r="CE12" s="303">
        <v>6.959435153676502E-2</v>
      </c>
      <c r="CF12" s="303">
        <v>0.42872025234645772</v>
      </c>
      <c r="CG12" s="303">
        <v>2.8170865194626975</v>
      </c>
      <c r="CH12" s="303">
        <v>2.6397023653058409</v>
      </c>
      <c r="CI12" s="303">
        <v>2.9161413308327839</v>
      </c>
      <c r="CJ12" s="303">
        <v>1.2093394021200683</v>
      </c>
      <c r="CK12" s="303">
        <v>2.5715135097837463</v>
      </c>
      <c r="CL12" s="303">
        <v>2.6998984364622585</v>
      </c>
      <c r="CM12" s="303">
        <v>3.3816997202099977</v>
      </c>
      <c r="CN12" s="303">
        <v>0.31210235317242657</v>
      </c>
      <c r="CO12" s="303">
        <v>0.49078263783708276</v>
      </c>
      <c r="CP12" s="303">
        <v>3.1343699182414899</v>
      </c>
      <c r="CQ12" s="303">
        <v>5.8260161521824791</v>
      </c>
      <c r="CR12" s="303">
        <v>1.1299421514929164</v>
      </c>
      <c r="CS12" s="303">
        <v>0.84395627783826288</v>
      </c>
      <c r="CT12" s="303">
        <v>1.4394333559642714</v>
      </c>
      <c r="CU12" s="303">
        <v>1.9199179049312365</v>
      </c>
      <c r="CV12" s="303">
        <v>4.5817211038299792</v>
      </c>
      <c r="CW12" s="303">
        <v>3.4389072658461206</v>
      </c>
    </row>
    <row r="13" spans="1:101">
      <c r="A13" s="313">
        <v>10</v>
      </c>
      <c r="B13" s="303">
        <v>1.1564341175841393</v>
      </c>
      <c r="C13" s="303">
        <v>1.5867825939319475</v>
      </c>
      <c r="D13" s="303">
        <v>3.0808848755468019</v>
      </c>
      <c r="E13" s="303">
        <v>1.3907901282648119</v>
      </c>
      <c r="F13" s="303">
        <v>1.5749141125931427</v>
      </c>
      <c r="G13" s="303">
        <v>5.4608874817083262</v>
      </c>
      <c r="H13" s="303">
        <v>2.3552425171174103</v>
      </c>
      <c r="I13" s="303">
        <v>0.37382622101266533</v>
      </c>
      <c r="J13" s="303">
        <v>0.82373171881329621</v>
      </c>
      <c r="K13" s="303">
        <v>1.5103440895718392</v>
      </c>
      <c r="L13" s="303">
        <v>1.7156764828526276</v>
      </c>
      <c r="M13" s="303">
        <v>4.6879164382950558</v>
      </c>
      <c r="N13" s="303">
        <v>3.2213361545855279</v>
      </c>
      <c r="O13" s="303">
        <v>2.5423434053829119</v>
      </c>
      <c r="P13" s="303">
        <v>3.05209838472146</v>
      </c>
      <c r="Q13" s="303">
        <v>6.8092334618984092</v>
      </c>
      <c r="R13" s="303">
        <v>1.9780591422675717</v>
      </c>
      <c r="S13" s="303">
        <v>2.8089270690420549</v>
      </c>
      <c r="T13" s="303">
        <v>1.3817051559400695</v>
      </c>
      <c r="U13" s="303">
        <v>0.92811945429765508</v>
      </c>
      <c r="V13" s="303">
        <v>4.642318248213571</v>
      </c>
      <c r="W13" s="303">
        <v>2.2831091521876608</v>
      </c>
      <c r="X13" s="303">
        <v>0.38746065779312278</v>
      </c>
      <c r="Y13" s="303">
        <v>4.2646794339841465</v>
      </c>
      <c r="Z13" s="303">
        <v>3.9479317704935308</v>
      </c>
      <c r="AA13" s="303">
        <v>1.0265674293409144</v>
      </c>
      <c r="AB13" s="303">
        <v>1.0002170047992949</v>
      </c>
      <c r="AC13" s="303">
        <v>1.6075149196920224</v>
      </c>
      <c r="AD13" s="303">
        <v>5.1912843970184232E-2</v>
      </c>
      <c r="AE13" s="303">
        <v>0.64604605148761463</v>
      </c>
      <c r="AF13" s="303">
        <v>4.6730066309873077</v>
      </c>
      <c r="AG13" s="303">
        <v>1.0148191770651667</v>
      </c>
      <c r="AH13" s="303">
        <v>3.5668269653448759</v>
      </c>
      <c r="AI13" s="303">
        <v>2.3570263078379541</v>
      </c>
      <c r="AJ13" s="303">
        <v>2.2954967031056834</v>
      </c>
      <c r="AK13" s="303">
        <v>0.82916300560015288</v>
      </c>
      <c r="AL13" s="303">
        <v>0.50116694869907241</v>
      </c>
      <c r="AM13" s="303">
        <v>0.23090914804610399</v>
      </c>
      <c r="AN13" s="303">
        <v>2.4099484837734213</v>
      </c>
      <c r="AO13" s="303">
        <v>3.3739233520091521</v>
      </c>
      <c r="AP13" s="303">
        <v>1.402161974040731</v>
      </c>
      <c r="AQ13" s="303">
        <v>0.76672349675170159</v>
      </c>
      <c r="AR13" s="303">
        <v>1.9017540773104551</v>
      </c>
      <c r="AS13" s="303">
        <v>3.8153984991413532</v>
      </c>
      <c r="AT13" s="303">
        <v>3.010997502190655</v>
      </c>
      <c r="AU13" s="303">
        <v>1.3647418408050938</v>
      </c>
      <c r="AV13" s="303">
        <v>1.4674747803987427</v>
      </c>
      <c r="AW13" s="303">
        <v>0.79703282895953986</v>
      </c>
      <c r="AX13" s="303">
        <v>2.1599394292207146</v>
      </c>
      <c r="AY13" s="303">
        <v>2.1478321696721867</v>
      </c>
      <c r="AZ13" s="303">
        <v>0.68154649399953338</v>
      </c>
      <c r="BA13" s="303">
        <v>1.5975042405945956</v>
      </c>
      <c r="BB13" s="303">
        <v>1.7553686629693193</v>
      </c>
      <c r="BC13" s="303">
        <v>1.2283324991776068</v>
      </c>
      <c r="BD13" s="303">
        <v>2.3573398977666078</v>
      </c>
      <c r="BE13" s="303">
        <v>0.28516157350439097</v>
      </c>
      <c r="BF13" s="303">
        <v>2.5933486425367405</v>
      </c>
      <c r="BG13" s="303">
        <v>3.5953836004621351</v>
      </c>
      <c r="BH13" s="303">
        <v>2.5624666317682472</v>
      </c>
      <c r="BI13" s="303">
        <v>0.27256570153785531</v>
      </c>
      <c r="BJ13" s="303">
        <v>4.260846779466779</v>
      </c>
      <c r="BK13" s="303">
        <v>3.9698166167945694</v>
      </c>
      <c r="BL13" s="303">
        <v>2.1383469219716098E-2</v>
      </c>
      <c r="BM13" s="303">
        <v>0.64437353127600394</v>
      </c>
      <c r="BN13" s="303">
        <v>6.4334162285686887</v>
      </c>
      <c r="BO13" s="303">
        <v>2.2232477208515542</v>
      </c>
      <c r="BP13" s="303">
        <v>0.99559535710655067</v>
      </c>
      <c r="BQ13" s="303">
        <v>4.2536582640992462</v>
      </c>
      <c r="BR13" s="303">
        <v>1.8666315798492661</v>
      </c>
      <c r="BS13" s="303">
        <v>3.9091430690977407</v>
      </c>
      <c r="BT13" s="303">
        <v>2.9168772828613108</v>
      </c>
      <c r="BU13" s="303">
        <v>3.2151423090296651</v>
      </c>
      <c r="BV13" s="303">
        <v>2.8958513975872626</v>
      </c>
      <c r="BW13" s="303">
        <v>2.088163074841987</v>
      </c>
      <c r="BX13" s="303">
        <v>0.49859611292275274</v>
      </c>
      <c r="BY13" s="303">
        <v>1.0238530066457816</v>
      </c>
      <c r="BZ13" s="303">
        <v>1.948806220195678</v>
      </c>
      <c r="CA13" s="303">
        <v>2.0599732546257186</v>
      </c>
      <c r="CB13" s="303">
        <v>3.3504532005349317</v>
      </c>
      <c r="CC13" s="303">
        <v>0.25713230664710141</v>
      </c>
      <c r="CD13" s="303">
        <v>0.70963345501687525</v>
      </c>
      <c r="CE13" s="303">
        <v>7.3452498011325681E-2</v>
      </c>
      <c r="CF13" s="303">
        <v>0.45022619506363937</v>
      </c>
      <c r="CG13" s="303">
        <v>2.9791873799424815</v>
      </c>
      <c r="CH13" s="303">
        <v>2.8164339054363428</v>
      </c>
      <c r="CI13" s="303">
        <v>3.0618232550511335</v>
      </c>
      <c r="CJ13" s="303">
        <v>1.284660621338596</v>
      </c>
      <c r="CK13" s="303">
        <v>2.7181077496235702</v>
      </c>
      <c r="CL13" s="303">
        <v>2.8104581558684849</v>
      </c>
      <c r="CM13" s="303">
        <v>3.5265513221020584</v>
      </c>
      <c r="CN13" s="303">
        <v>0.33123692520332682</v>
      </c>
      <c r="CO13" s="303">
        <v>0.52207190869574804</v>
      </c>
      <c r="CP13" s="303">
        <v>3.285200655047432</v>
      </c>
      <c r="CQ13" s="303">
        <v>6.0716226962521249</v>
      </c>
      <c r="CR13" s="303">
        <v>1.1941658465845975</v>
      </c>
      <c r="CS13" s="303">
        <v>0.89385264935326192</v>
      </c>
      <c r="CT13" s="303">
        <v>1.5098134954646705</v>
      </c>
      <c r="CU13" s="303">
        <v>2.0451924488791309</v>
      </c>
      <c r="CV13" s="303">
        <v>4.7877184006214772</v>
      </c>
      <c r="CW13" s="303">
        <v>3.6569228137036109</v>
      </c>
    </row>
    <row r="14" spans="1:101">
      <c r="A14" s="313">
        <v>11</v>
      </c>
      <c r="B14" s="303">
        <v>1.2276609875705835</v>
      </c>
      <c r="C14" s="303">
        <v>1.6927066844567056</v>
      </c>
      <c r="D14" s="303">
        <v>3.2617819208016603</v>
      </c>
      <c r="E14" s="303">
        <v>1.4732709836394489</v>
      </c>
      <c r="F14" s="303">
        <v>1.6571934710700202</v>
      </c>
      <c r="G14" s="303">
        <v>5.7751396028833488</v>
      </c>
      <c r="H14" s="303">
        <v>2.4613173031233613</v>
      </c>
      <c r="I14" s="303">
        <v>0.39434274144676584</v>
      </c>
      <c r="J14" s="303">
        <v>0.87206802650408854</v>
      </c>
      <c r="K14" s="303">
        <v>1.6031893113513722</v>
      </c>
      <c r="L14" s="303">
        <v>1.8237862580675808</v>
      </c>
      <c r="M14" s="303">
        <v>4.9055429570002307</v>
      </c>
      <c r="N14" s="303">
        <v>3.4032688495550376</v>
      </c>
      <c r="O14" s="303">
        <v>2.6657156480327249</v>
      </c>
      <c r="P14" s="303">
        <v>3.2176289257175767</v>
      </c>
      <c r="Q14" s="303">
        <v>7.0266847318294134</v>
      </c>
      <c r="R14" s="303">
        <v>2.0725905539008416</v>
      </c>
      <c r="S14" s="303">
        <v>2.938415719260592</v>
      </c>
      <c r="T14" s="303">
        <v>1.467284882175282</v>
      </c>
      <c r="U14" s="303">
        <v>0.98433196509406173</v>
      </c>
      <c r="V14" s="303">
        <v>4.9338274886019136</v>
      </c>
      <c r="W14" s="303">
        <v>2.4053969751880384</v>
      </c>
      <c r="X14" s="303">
        <v>0.40937462684068848</v>
      </c>
      <c r="Y14" s="303">
        <v>4.4739848029664691</v>
      </c>
      <c r="Z14" s="303">
        <v>4.1390380579808559</v>
      </c>
      <c r="AA14" s="303">
        <v>1.0958618790777024</v>
      </c>
      <c r="AB14" s="303">
        <v>1.0544304336830108</v>
      </c>
      <c r="AC14" s="303">
        <v>1.7040948107053691</v>
      </c>
      <c r="AD14" s="303">
        <v>5.5099346055763311E-2</v>
      </c>
      <c r="AE14" s="303">
        <v>0.69008853884426935</v>
      </c>
      <c r="AF14" s="303">
        <v>4.8910195761381328</v>
      </c>
      <c r="AG14" s="303">
        <v>1.0818918671067037</v>
      </c>
      <c r="AH14" s="303">
        <v>3.7840401147565284</v>
      </c>
      <c r="AI14" s="303">
        <v>2.4857230458980681</v>
      </c>
      <c r="AJ14" s="303">
        <v>2.4130500391003769</v>
      </c>
      <c r="AK14" s="303">
        <v>0.88966785343722976</v>
      </c>
      <c r="AL14" s="303">
        <v>0.53151117070839871</v>
      </c>
      <c r="AM14" s="303">
        <v>0.24103166128065145</v>
      </c>
      <c r="AN14" s="303">
        <v>2.536873639336406</v>
      </c>
      <c r="AO14" s="303">
        <v>3.6002750599270188</v>
      </c>
      <c r="AP14" s="303">
        <v>1.4850823726833657</v>
      </c>
      <c r="AQ14" s="303">
        <v>0.79927811241658564</v>
      </c>
      <c r="AR14" s="303">
        <v>2.0071552903477814</v>
      </c>
      <c r="AS14" s="303">
        <v>3.9855833964429626</v>
      </c>
      <c r="AT14" s="303">
        <v>3.1463769312446703</v>
      </c>
      <c r="AU14" s="303">
        <v>1.4505886926893332</v>
      </c>
      <c r="AV14" s="303">
        <v>1.5638565539417291</v>
      </c>
      <c r="AW14" s="303">
        <v>0.8553598002961974</v>
      </c>
      <c r="AX14" s="303">
        <v>2.2968852817357988</v>
      </c>
      <c r="AY14" s="303">
        <v>2.2830139218338923</v>
      </c>
      <c r="AZ14" s="303">
        <v>0.72723858202307279</v>
      </c>
      <c r="BA14" s="303">
        <v>1.705718241521966</v>
      </c>
      <c r="BB14" s="303">
        <v>1.8436484603680616</v>
      </c>
      <c r="BC14" s="303">
        <v>1.3059923771695419</v>
      </c>
      <c r="BD14" s="303">
        <v>2.4774076790525719</v>
      </c>
      <c r="BE14" s="303">
        <v>0.30133027786037275</v>
      </c>
      <c r="BF14" s="303">
        <v>2.7352278075186334</v>
      </c>
      <c r="BG14" s="303">
        <v>3.7716444188273206</v>
      </c>
      <c r="BH14" s="303">
        <v>2.7124278113223945</v>
      </c>
      <c r="BI14" s="303">
        <v>0.29334520263600727</v>
      </c>
      <c r="BJ14" s="303">
        <v>4.4752960560758233</v>
      </c>
      <c r="BK14" s="303">
        <v>4.1552790503151114</v>
      </c>
      <c r="BL14" s="303">
        <v>2.2720805936533899E-2</v>
      </c>
      <c r="BM14" s="303">
        <v>0.67778573533555719</v>
      </c>
      <c r="BN14" s="303">
        <v>6.7381136084012132</v>
      </c>
      <c r="BO14" s="303">
        <v>2.3351183783867748</v>
      </c>
      <c r="BP14" s="303">
        <v>1.0623360411536751</v>
      </c>
      <c r="BQ14" s="303">
        <v>4.4648376157612262</v>
      </c>
      <c r="BR14" s="303">
        <v>1.9794851448025654</v>
      </c>
      <c r="BS14" s="303">
        <v>4.1349947119774937</v>
      </c>
      <c r="BT14" s="303">
        <v>3.0886534459577129</v>
      </c>
      <c r="BU14" s="303">
        <v>3.4266387260828632</v>
      </c>
      <c r="BV14" s="303">
        <v>3.0392871063870288</v>
      </c>
      <c r="BW14" s="303">
        <v>2.1951051705602831</v>
      </c>
      <c r="BX14" s="303">
        <v>0.5312878058775653</v>
      </c>
      <c r="BY14" s="303">
        <v>1.081192869781215</v>
      </c>
      <c r="BZ14" s="303">
        <v>2.0549116373610197</v>
      </c>
      <c r="CA14" s="303">
        <v>2.139186139666164</v>
      </c>
      <c r="CB14" s="303">
        <v>3.5406262362583472</v>
      </c>
      <c r="CC14" s="303">
        <v>0.27473208155401058</v>
      </c>
      <c r="CD14" s="303">
        <v>0.76273166629729805</v>
      </c>
      <c r="CE14" s="303">
        <v>7.7466507701076701E-2</v>
      </c>
      <c r="CF14" s="303">
        <v>0.47246437833263716</v>
      </c>
      <c r="CG14" s="303">
        <v>3.1458224027431334</v>
      </c>
      <c r="CH14" s="303">
        <v>2.9990957532890956</v>
      </c>
      <c r="CI14" s="303">
        <v>3.211000330470116</v>
      </c>
      <c r="CJ14" s="303">
        <v>1.362958463790348</v>
      </c>
      <c r="CK14" s="303">
        <v>2.8692419841856531</v>
      </c>
      <c r="CL14" s="303">
        <v>2.9231129529357482</v>
      </c>
      <c r="CM14" s="303">
        <v>3.6742661811409691</v>
      </c>
      <c r="CN14" s="303">
        <v>0.35118021071632766</v>
      </c>
      <c r="CO14" s="303">
        <v>0.55473627936166314</v>
      </c>
      <c r="CP14" s="303">
        <v>3.4390781795531953</v>
      </c>
      <c r="CQ14" s="303">
        <v>6.3200408077858121</v>
      </c>
      <c r="CR14" s="303">
        <v>1.2605963219086207</v>
      </c>
      <c r="CS14" s="303">
        <v>0.94564956410504619</v>
      </c>
      <c r="CT14" s="303">
        <v>1.5822972510967024</v>
      </c>
      <c r="CU14" s="303">
        <v>2.1750487436262733</v>
      </c>
      <c r="CV14" s="303">
        <v>4.997024867493093</v>
      </c>
      <c r="CW14" s="303">
        <v>3.8808600149725794</v>
      </c>
    </row>
    <row r="15" spans="1:101">
      <c r="A15" s="313">
        <v>12</v>
      </c>
      <c r="B15" s="303">
        <v>1.301786506459242</v>
      </c>
      <c r="C15" s="303">
        <v>1.8029305032905849</v>
      </c>
      <c r="D15" s="303">
        <v>3.4475908370162069</v>
      </c>
      <c r="E15" s="303">
        <v>1.558738692559775</v>
      </c>
      <c r="F15" s="303">
        <v>1.7418884072440599</v>
      </c>
      <c r="G15" s="303">
        <v>6.0930514754971412</v>
      </c>
      <c r="H15" s="303">
        <v>2.5695402794549187</v>
      </c>
      <c r="I15" s="303">
        <v>0.41564478732158611</v>
      </c>
      <c r="J15" s="303">
        <v>0.92227846127322255</v>
      </c>
      <c r="K15" s="303">
        <v>1.699537099554927</v>
      </c>
      <c r="L15" s="303">
        <v>1.9353851762597114</v>
      </c>
      <c r="M15" s="303">
        <v>5.1268622779402344</v>
      </c>
      <c r="N15" s="303">
        <v>3.5867802764343382</v>
      </c>
      <c r="O15" s="303">
        <v>2.7923377147183275</v>
      </c>
      <c r="P15" s="303">
        <v>3.3875123388609487</v>
      </c>
      <c r="Q15" s="303">
        <v>7.2455900619352791</v>
      </c>
      <c r="R15" s="303">
        <v>2.1695984861028994</v>
      </c>
      <c r="S15" s="303">
        <v>3.070605626723085</v>
      </c>
      <c r="T15" s="303">
        <v>1.5561679539826583</v>
      </c>
      <c r="U15" s="303">
        <v>1.0427071297946833</v>
      </c>
      <c r="V15" s="303">
        <v>5.2314438907196399</v>
      </c>
      <c r="W15" s="303">
        <v>2.5311560442899883</v>
      </c>
      <c r="X15" s="303">
        <v>0.43215410370307528</v>
      </c>
      <c r="Y15" s="303">
        <v>4.6872508019120636</v>
      </c>
      <c r="Z15" s="303">
        <v>4.3337987195492111</v>
      </c>
      <c r="AA15" s="303">
        <v>1.1680948375509388</v>
      </c>
      <c r="AB15" s="303">
        <v>1.1106039667645928</v>
      </c>
      <c r="AC15" s="303">
        <v>1.8041339351446726</v>
      </c>
      <c r="AD15" s="303">
        <v>5.843102783565856E-2</v>
      </c>
      <c r="AE15" s="303">
        <v>0.73614727756142506</v>
      </c>
      <c r="AF15" s="303">
        <v>5.1124534158995232</v>
      </c>
      <c r="AG15" s="303">
        <v>1.1517892334029831</v>
      </c>
      <c r="AH15" s="303">
        <v>4.007157928826655</v>
      </c>
      <c r="AI15" s="303">
        <v>2.6186785851752972</v>
      </c>
      <c r="AJ15" s="303">
        <v>2.5339578488940586</v>
      </c>
      <c r="AK15" s="303">
        <v>0.95319557761730667</v>
      </c>
      <c r="AL15" s="303">
        <v>0.56312173438273327</v>
      </c>
      <c r="AM15" s="303">
        <v>0.25146483585353285</v>
      </c>
      <c r="AN15" s="303">
        <v>2.6677501972461792</v>
      </c>
      <c r="AO15" s="303">
        <v>3.8343114412629746</v>
      </c>
      <c r="AP15" s="303">
        <v>1.5710389241315024</v>
      </c>
      <c r="AQ15" s="303">
        <v>0.83275126029597435</v>
      </c>
      <c r="AR15" s="303">
        <v>2.1158634866353476</v>
      </c>
      <c r="AS15" s="303">
        <v>4.1587102411510424</v>
      </c>
      <c r="AT15" s="303">
        <v>3.2844457457772704</v>
      </c>
      <c r="AU15" s="303">
        <v>1.5397188253416836</v>
      </c>
      <c r="AV15" s="303">
        <v>1.663844998871512</v>
      </c>
      <c r="AW15" s="303">
        <v>0.91658234580670417</v>
      </c>
      <c r="AX15" s="303">
        <v>2.4385378789830243</v>
      </c>
      <c r="AY15" s="303">
        <v>2.4230480770296228</v>
      </c>
      <c r="AZ15" s="303">
        <v>0.77492150201561516</v>
      </c>
      <c r="BA15" s="303">
        <v>1.8184608141883798</v>
      </c>
      <c r="BB15" s="303">
        <v>1.9343663874187709</v>
      </c>
      <c r="BC15" s="303">
        <v>1.3866017981312038</v>
      </c>
      <c r="BD15" s="303">
        <v>2.6006073270191172</v>
      </c>
      <c r="BE15" s="303">
        <v>0.31814465987124052</v>
      </c>
      <c r="BF15" s="303">
        <v>2.8808221324371921</v>
      </c>
      <c r="BG15" s="303">
        <v>3.9516237915689976</v>
      </c>
      <c r="BH15" s="303">
        <v>2.8668843161794202</v>
      </c>
      <c r="BI15" s="303">
        <v>0.31525685296372047</v>
      </c>
      <c r="BJ15" s="303">
        <v>4.6926701096252748</v>
      </c>
      <c r="BK15" s="303">
        <v>4.344131554837678</v>
      </c>
      <c r="BL15" s="303">
        <v>2.4121056765399954E-2</v>
      </c>
      <c r="BM15" s="303">
        <v>0.71230902330873658</v>
      </c>
      <c r="BN15" s="303">
        <v>7.0403253674533062</v>
      </c>
      <c r="BO15" s="303">
        <v>2.4501555817861345</v>
      </c>
      <c r="BP15" s="303">
        <v>1.1320363184904092</v>
      </c>
      <c r="BQ15" s="303">
        <v>4.6786607548888588</v>
      </c>
      <c r="BR15" s="303">
        <v>2.0963755644608733</v>
      </c>
      <c r="BS15" s="303">
        <v>4.3628979476996559</v>
      </c>
      <c r="BT15" s="303">
        <v>3.2646838808440317</v>
      </c>
      <c r="BU15" s="303">
        <v>3.6452110463611844</v>
      </c>
      <c r="BV15" s="303">
        <v>3.1863442343396708</v>
      </c>
      <c r="BW15" s="303">
        <v>2.3050992493920868</v>
      </c>
      <c r="BX15" s="303">
        <v>0.56546158316296558</v>
      </c>
      <c r="BY15" s="303">
        <v>1.1406255388431987</v>
      </c>
      <c r="BZ15" s="303">
        <v>2.1639706680082154</v>
      </c>
      <c r="CA15" s="303">
        <v>2.2201839333930131</v>
      </c>
      <c r="CB15" s="303">
        <v>3.7364810317815955</v>
      </c>
      <c r="CC15" s="303">
        <v>0.29318670451211548</v>
      </c>
      <c r="CD15" s="303">
        <v>0.81855007904002108</v>
      </c>
      <c r="CE15" s="303">
        <v>8.164133918599055E-2</v>
      </c>
      <c r="CF15" s="303">
        <v>0.49545167057182199</v>
      </c>
      <c r="CG15" s="303">
        <v>3.316925927675634</v>
      </c>
      <c r="CH15" s="303">
        <v>3.1876063204108562</v>
      </c>
      <c r="CI15" s="303">
        <v>3.3636277362020568</v>
      </c>
      <c r="CJ15" s="303">
        <v>1.4442915408971091</v>
      </c>
      <c r="CK15" s="303">
        <v>3.0249181083475745</v>
      </c>
      <c r="CL15" s="303">
        <v>3.0378357230820576</v>
      </c>
      <c r="CM15" s="303">
        <v>3.8248038741118804</v>
      </c>
      <c r="CN15" s="303">
        <v>0.37195558633696951</v>
      </c>
      <c r="CO15" s="303">
        <v>0.5888167931120919</v>
      </c>
      <c r="CP15" s="303">
        <v>3.5959150212962627</v>
      </c>
      <c r="CQ15" s="303">
        <v>6.5710298165356509</v>
      </c>
      <c r="CR15" s="303">
        <v>1.3292626018401721</v>
      </c>
      <c r="CS15" s="303">
        <v>0.99938641826676167</v>
      </c>
      <c r="CT15" s="303">
        <v>1.6569122828208422</v>
      </c>
      <c r="CU15" s="303">
        <v>2.309503430839118</v>
      </c>
      <c r="CV15" s="303">
        <v>5.2094833067048381</v>
      </c>
      <c r="CW15" s="303">
        <v>4.1104936916269095</v>
      </c>
    </row>
    <row r="16" spans="1:101">
      <c r="A16" s="313">
        <v>13</v>
      </c>
      <c r="B16" s="303">
        <v>1.3788788594398482</v>
      </c>
      <c r="C16" s="303">
        <v>1.9175134437727501</v>
      </c>
      <c r="D16" s="303">
        <v>3.6381937493104348</v>
      </c>
      <c r="E16" s="303">
        <v>1.647234262873591</v>
      </c>
      <c r="F16" s="303">
        <v>1.8290084147684247</v>
      </c>
      <c r="G16" s="303">
        <v>6.4138522991905109</v>
      </c>
      <c r="H16" s="303">
        <v>2.6798701650052918</v>
      </c>
      <c r="I16" s="303">
        <v>0.43775356923749825</v>
      </c>
      <c r="J16" s="303">
        <v>0.97440558083996687</v>
      </c>
      <c r="K16" s="303">
        <v>1.7994384858638535</v>
      </c>
      <c r="L16" s="303">
        <v>2.0504364497960457</v>
      </c>
      <c r="M16" s="303">
        <v>5.3516981386083469</v>
      </c>
      <c r="N16" s="303">
        <v>3.7713844751370464</v>
      </c>
      <c r="O16" s="303">
        <v>2.9222112685195931</v>
      </c>
      <c r="P16" s="303">
        <v>3.5616844833318924</v>
      </c>
      <c r="Q16" s="303">
        <v>7.465800920914754</v>
      </c>
      <c r="R16" s="303">
        <v>2.2690869824410398</v>
      </c>
      <c r="S16" s="303">
        <v>3.2054451497769314</v>
      </c>
      <c r="T16" s="303">
        <v>1.6484090246587433</v>
      </c>
      <c r="U16" s="303">
        <v>1.1032852611847743</v>
      </c>
      <c r="V16" s="303">
        <v>5.5346200869545301</v>
      </c>
      <c r="W16" s="303">
        <v>2.6603755370509861</v>
      </c>
      <c r="X16" s="303">
        <v>0.4558231414616381</v>
      </c>
      <c r="Y16" s="303">
        <v>4.9043068707002524</v>
      </c>
      <c r="Z16" s="303">
        <v>4.5320720032427477</v>
      </c>
      <c r="AA16" s="303">
        <v>1.243320289557964</v>
      </c>
      <c r="AB16" s="303">
        <v>1.1687814060335047</v>
      </c>
      <c r="AC16" s="303">
        <v>1.9076698154455838</v>
      </c>
      <c r="AD16" s="303">
        <v>6.191315613648779E-2</v>
      </c>
      <c r="AE16" s="303">
        <v>0.78427748972462297</v>
      </c>
      <c r="AF16" s="303">
        <v>5.3371000514269777</v>
      </c>
      <c r="AG16" s="303">
        <v>1.2245678921456362</v>
      </c>
      <c r="AH16" s="303">
        <v>4.2359965576987584</v>
      </c>
      <c r="AI16" s="303">
        <v>2.7559456481392282</v>
      </c>
      <c r="AJ16" s="303">
        <v>2.6582304190672432</v>
      </c>
      <c r="AK16" s="303">
        <v>1.0198412717259884</v>
      </c>
      <c r="AL16" s="303">
        <v>0.59603406968300598</v>
      </c>
      <c r="AM16" s="303">
        <v>0.26221566849729405</v>
      </c>
      <c r="AN16" s="303">
        <v>2.8026156953525723</v>
      </c>
      <c r="AO16" s="303">
        <v>4.0759246275209078</v>
      </c>
      <c r="AP16" s="303">
        <v>1.6600782851381168</v>
      </c>
      <c r="AQ16" s="303">
        <v>0.86715953067833662</v>
      </c>
      <c r="AR16" s="303">
        <v>2.2278938004331095</v>
      </c>
      <c r="AS16" s="303">
        <v>4.3346690353230271</v>
      </c>
      <c r="AT16" s="303">
        <v>3.4251468395134377</v>
      </c>
      <c r="AU16" s="303">
        <v>1.6321766313294201</v>
      </c>
      <c r="AV16" s="303">
        <v>1.7674567477466725</v>
      </c>
      <c r="AW16" s="303">
        <v>0.98078802756265204</v>
      </c>
      <c r="AX16" s="303">
        <v>2.5848866559580559</v>
      </c>
      <c r="AY16" s="303">
        <v>2.567958846728609</v>
      </c>
      <c r="AZ16" s="303">
        <v>0.82464069837556186</v>
      </c>
      <c r="BA16" s="303">
        <v>1.9358048241008579</v>
      </c>
      <c r="BB16" s="303">
        <v>2.0275262248264108</v>
      </c>
      <c r="BC16" s="303">
        <v>1.4701960632966575</v>
      </c>
      <c r="BD16" s="303">
        <v>2.7269182960379941</v>
      </c>
      <c r="BE16" s="303">
        <v>0.33562325187640635</v>
      </c>
      <c r="BF16" s="303">
        <v>3.0300694932147727</v>
      </c>
      <c r="BG16" s="303">
        <v>4.1352194452524369</v>
      </c>
      <c r="BH16" s="303">
        <v>3.0257959061205435</v>
      </c>
      <c r="BI16" s="303">
        <v>0.33834437220758012</v>
      </c>
      <c r="BJ16" s="303">
        <v>4.9126514582527969</v>
      </c>
      <c r="BK16" s="303">
        <v>4.5362440939046493</v>
      </c>
      <c r="BL16" s="303">
        <v>2.5586630768104711E-2</v>
      </c>
      <c r="BM16" s="303">
        <v>0.74796315860852525</v>
      </c>
      <c r="BN16" s="303">
        <v>7.3390645629371942</v>
      </c>
      <c r="BO16" s="303">
        <v>2.5683724993849926</v>
      </c>
      <c r="BP16" s="303">
        <v>1.2047705575980967</v>
      </c>
      <c r="BQ16" s="303">
        <v>4.8948037523810957</v>
      </c>
      <c r="BR16" s="303">
        <v>2.217342828170934</v>
      </c>
      <c r="BS16" s="303">
        <v>4.5922252730791788</v>
      </c>
      <c r="BT16" s="303">
        <v>3.4448010126025461</v>
      </c>
      <c r="BU16" s="303">
        <v>3.8707694818851124</v>
      </c>
      <c r="BV16" s="303">
        <v>3.3369985550914749</v>
      </c>
      <c r="BW16" s="303">
        <v>2.4181546835406933</v>
      </c>
      <c r="BX16" s="303">
        <v>0.60116218575464619</v>
      </c>
      <c r="BY16" s="303">
        <v>1.2021938790741489</v>
      </c>
      <c r="BZ16" s="303">
        <v>2.2759601152140148</v>
      </c>
      <c r="CA16" s="303">
        <v>2.3029802115195568</v>
      </c>
      <c r="CB16" s="303">
        <v>3.9379906261994706</v>
      </c>
      <c r="CC16" s="303">
        <v>0.31252565168768393</v>
      </c>
      <c r="CD16" s="303">
        <v>0.87717587273238296</v>
      </c>
      <c r="CE16" s="303">
        <v>8.5982070561450283E-2</v>
      </c>
      <c r="CF16" s="303">
        <v>0.5192050958737694</v>
      </c>
      <c r="CG16" s="303">
        <v>3.4924214940115044</v>
      </c>
      <c r="CH16" s="303">
        <v>3.3818657483211982</v>
      </c>
      <c r="CI16" s="303">
        <v>3.5196544123187015</v>
      </c>
      <c r="CJ16" s="303">
        <v>1.528717115884066</v>
      </c>
      <c r="CK16" s="303">
        <v>3.1851311093117562</v>
      </c>
      <c r="CL16" s="303">
        <v>3.1545967025955957</v>
      </c>
      <c r="CM16" s="303">
        <v>3.9781199270438155</v>
      </c>
      <c r="CN16" s="303">
        <v>0.39358671519764293</v>
      </c>
      <c r="CO16" s="303">
        <v>0.62435498441311377</v>
      </c>
      <c r="CP16" s="303">
        <v>3.7556166931938311</v>
      </c>
      <c r="CQ16" s="303">
        <v>6.8243397115569735</v>
      </c>
      <c r="CR16" s="303">
        <v>1.4001921634426509</v>
      </c>
      <c r="CS16" s="303">
        <v>1.0551021463690922</v>
      </c>
      <c r="CT16" s="303">
        <v>1.7336854261634238</v>
      </c>
      <c r="CU16" s="303">
        <v>2.4485648480211464</v>
      </c>
      <c r="CV16" s="303">
        <v>5.4249277270533707</v>
      </c>
      <c r="CW16" s="303">
        <v>4.3455746290139681</v>
      </c>
    </row>
    <row r="17" spans="1:101">
      <c r="A17" s="313">
        <v>14</v>
      </c>
      <c r="B17" s="303">
        <v>1.4590058282095659</v>
      </c>
      <c r="C17" s="303">
        <v>2.0365098103671935</v>
      </c>
      <c r="D17" s="303">
        <v>3.8334579951412411</v>
      </c>
      <c r="E17" s="303">
        <v>1.7387963091196321</v>
      </c>
      <c r="F17" s="303">
        <v>1.9185603476362834</v>
      </c>
      <c r="G17" s="303">
        <v>6.7367409410894821</v>
      </c>
      <c r="H17" s="303">
        <v>2.7922618876004743</v>
      </c>
      <c r="I17" s="303">
        <v>0.46069058960323422</v>
      </c>
      <c r="J17" s="303">
        <v>1.0284917669816702</v>
      </c>
      <c r="K17" s="303">
        <v>1.9029415450658318</v>
      </c>
      <c r="L17" s="303">
        <v>2.1688941104071797</v>
      </c>
      <c r="M17" s="303">
        <v>5.57986379237897</v>
      </c>
      <c r="N17" s="303">
        <v>3.9565800129894866</v>
      </c>
      <c r="O17" s="303">
        <v>3.0553344130146711</v>
      </c>
      <c r="P17" s="303">
        <v>3.7400716392967288</v>
      </c>
      <c r="Q17" s="303">
        <v>7.6871650790318578</v>
      </c>
      <c r="R17" s="303">
        <v>2.3710576029418458</v>
      </c>
      <c r="S17" s="303">
        <v>3.3428777014755404</v>
      </c>
      <c r="T17" s="303">
        <v>1.7440603832199115</v>
      </c>
      <c r="U17" s="303">
        <v>1.1661056120917428</v>
      </c>
      <c r="V17" s="303">
        <v>5.8427712574499475</v>
      </c>
      <c r="W17" s="303">
        <v>2.7930392241641457</v>
      </c>
      <c r="X17" s="303">
        <v>0.48040612875064026</v>
      </c>
      <c r="Y17" s="303">
        <v>5.124970829220941</v>
      </c>
      <c r="Z17" s="303">
        <v>4.7337061909830505</v>
      </c>
      <c r="AA17" s="303">
        <v>1.3215897319230243</v>
      </c>
      <c r="AB17" s="303">
        <v>1.2290066177473939</v>
      </c>
      <c r="AC17" s="303">
        <v>2.0147363550460153</v>
      </c>
      <c r="AD17" s="303">
        <v>6.5551145052968982E-2</v>
      </c>
      <c r="AE17" s="303">
        <v>0.83453425512187462</v>
      </c>
      <c r="AF17" s="303">
        <v>5.5647402802887207</v>
      </c>
      <c r="AG17" s="303">
        <v>1.3002826729514321</v>
      </c>
      <c r="AH17" s="303">
        <v>4.4703511394477244</v>
      </c>
      <c r="AI17" s="303">
        <v>2.8975740557992014</v>
      </c>
      <c r="AJ17" s="303">
        <v>2.7858743781564907</v>
      </c>
      <c r="AK17" s="303">
        <v>1.0897003842175177</v>
      </c>
      <c r="AL17" s="303">
        <v>0.63028395891117206</v>
      </c>
      <c r="AM17" s="303">
        <v>0.27329125322828735</v>
      </c>
      <c r="AN17" s="303">
        <v>2.941504585325033</v>
      </c>
      <c r="AO17" s="303">
        <v>4.3249822955902628</v>
      </c>
      <c r="AP17" s="303">
        <v>1.7522450658903963</v>
      </c>
      <c r="AQ17" s="303">
        <v>0.90251957866752364</v>
      </c>
      <c r="AR17" s="303">
        <v>2.3432573409688011</v>
      </c>
      <c r="AS17" s="303">
        <v>4.5133428396271489</v>
      </c>
      <c r="AT17" s="303">
        <v>3.5684181709491032</v>
      </c>
      <c r="AU17" s="303">
        <v>1.7280032318780063</v>
      </c>
      <c r="AV17" s="303">
        <v>1.8747018647412934</v>
      </c>
      <c r="AW17" s="303">
        <v>1.0480643561095278</v>
      </c>
      <c r="AX17" s="303">
        <v>2.7359109783954954</v>
      </c>
      <c r="AY17" s="303">
        <v>2.7177625814825097</v>
      </c>
      <c r="AZ17" s="303">
        <v>0.87644074684948559</v>
      </c>
      <c r="BA17" s="303">
        <v>2.0578183723116688</v>
      </c>
      <c r="BB17" s="303">
        <v>2.123129003479046</v>
      </c>
      <c r="BC17" s="303">
        <v>1.5568071381245152</v>
      </c>
      <c r="BD17" s="303">
        <v>2.8563150878449912</v>
      </c>
      <c r="BE17" s="303">
        <v>0.35378488275080588</v>
      </c>
      <c r="BF17" s="303">
        <v>3.1828991016734758</v>
      </c>
      <c r="BG17" s="303">
        <v>4.3223203063983284</v>
      </c>
      <c r="BH17" s="303">
        <v>3.1891124385017648</v>
      </c>
      <c r="BI17" s="303">
        <v>0.36265233449191564</v>
      </c>
      <c r="BJ17" s="303">
        <v>5.1349082148219107</v>
      </c>
      <c r="BK17" s="303">
        <v>4.7314779293110725</v>
      </c>
      <c r="BL17" s="303">
        <v>2.7120011419481855E-2</v>
      </c>
      <c r="BM17" s="303">
        <v>0.78476766733873038</v>
      </c>
      <c r="BN17" s="303">
        <v>7.6333486946465925</v>
      </c>
      <c r="BO17" s="303">
        <v>2.6897791743929016</v>
      </c>
      <c r="BP17" s="303">
        <v>1.2806124478390517</v>
      </c>
      <c r="BQ17" s="303">
        <v>5.1129290560260534</v>
      </c>
      <c r="BR17" s="303">
        <v>2.3424223531322639</v>
      </c>
      <c r="BS17" s="303">
        <v>4.8223286393958853</v>
      </c>
      <c r="BT17" s="303">
        <v>3.6288213559493192</v>
      </c>
      <c r="BU17" s="303">
        <v>4.1032031103371738</v>
      </c>
      <c r="BV17" s="303">
        <v>3.4912203896150498</v>
      </c>
      <c r="BW17" s="303">
        <v>2.5342775173055259</v>
      </c>
      <c r="BX17" s="303">
        <v>0.63843479839497319</v>
      </c>
      <c r="BY17" s="303">
        <v>1.2659404050494341</v>
      </c>
      <c r="BZ17" s="303">
        <v>2.3908512714860048</v>
      </c>
      <c r="CA17" s="303">
        <v>2.3875879047263138</v>
      </c>
      <c r="CB17" s="303">
        <v>4.1451175739966404</v>
      </c>
      <c r="CC17" s="303">
        <v>0.3327789240322247</v>
      </c>
      <c r="CD17" s="303">
        <v>0.93869648040915599</v>
      </c>
      <c r="CE17" s="303">
        <v>9.0493901154402173E-2</v>
      </c>
      <c r="CF17" s="303">
        <v>0.54374182770032287</v>
      </c>
      <c r="CG17" s="303">
        <v>3.6722217223167255</v>
      </c>
      <c r="CH17" s="303">
        <v>3.5817556295915196</v>
      </c>
      <c r="CI17" s="303">
        <v>3.6790229989408827</v>
      </c>
      <c r="CJ17" s="303">
        <v>1.6162909670276517</v>
      </c>
      <c r="CK17" s="303">
        <v>3.3498688659024691</v>
      </c>
      <c r="CL17" s="303">
        <v>3.2733634523045407</v>
      </c>
      <c r="CM17" s="303">
        <v>4.1341657920260717</v>
      </c>
      <c r="CN17" s="303">
        <v>0.41609753456258897</v>
      </c>
      <c r="CO17" s="303">
        <v>0.66139285320583374</v>
      </c>
      <c r="CP17" s="303">
        <v>3.9180817316615668</v>
      </c>
      <c r="CQ17" s="303">
        <v>7.0797115662205448</v>
      </c>
      <c r="CR17" s="303">
        <v>1.4734108462450008</v>
      </c>
      <c r="CS17" s="303">
        <v>1.1128351559358651</v>
      </c>
      <c r="CT17" s="303">
        <v>1.8126426426908482</v>
      </c>
      <c r="CU17" s="303">
        <v>2.5922327133738885</v>
      </c>
      <c r="CV17" s="303">
        <v>5.6431835297028305</v>
      </c>
      <c r="CW17" s="303">
        <v>4.5858298243756996</v>
      </c>
    </row>
    <row r="18" spans="1:101">
      <c r="A18" s="313">
        <v>15</v>
      </c>
      <c r="B18" s="303">
        <v>1.5422346855412314</v>
      </c>
      <c r="C18" s="303">
        <v>2.1599685016755181</v>
      </c>
      <c r="D18" s="303">
        <v>4.033236095022251</v>
      </c>
      <c r="E18" s="303">
        <v>1.8334609067577941</v>
      </c>
      <c r="F18" s="303">
        <v>2.0105483335510312</v>
      </c>
      <c r="G18" s="303">
        <v>7.0608897783229336</v>
      </c>
      <c r="H18" s="303">
        <v>2.906666576639501</v>
      </c>
      <c r="I18" s="303">
        <v>0.48447763676700306</v>
      </c>
      <c r="J18" s="303">
        <v>1.0845791692559841</v>
      </c>
      <c r="K18" s="303">
        <v>2.0100912045152026</v>
      </c>
      <c r="L18" s="303">
        <v>2.2907028451635707</v>
      </c>
      <c r="M18" s="303">
        <v>5.8111622287901925</v>
      </c>
      <c r="N18" s="303">
        <v>4.1418526325627827</v>
      </c>
      <c r="O18" s="303">
        <v>3.1917016015043522</v>
      </c>
      <c r="P18" s="303">
        <v>3.9225904147687829</v>
      </c>
      <c r="Q18" s="303">
        <v>7.9095267880130837</v>
      </c>
      <c r="R18" s="303">
        <v>2.4755093574083546</v>
      </c>
      <c r="S18" s="303">
        <v>3.4828417377052037</v>
      </c>
      <c r="T18" s="303">
        <v>1.8431717792283937</v>
      </c>
      <c r="U18" s="303">
        <v>1.2312062781499833</v>
      </c>
      <c r="V18" s="303">
        <v>6.1552771187328519</v>
      </c>
      <c r="W18" s="303">
        <v>2.9291253458302178</v>
      </c>
      <c r="X18" s="303">
        <v>0.50592778228730995</v>
      </c>
      <c r="Y18" s="303">
        <v>5.349049075875512</v>
      </c>
      <c r="Z18" s="303">
        <v>4.9385397361596866</v>
      </c>
      <c r="AA18" s="303">
        <v>1.4029519688533532</v>
      </c>
      <c r="AB18" s="303">
        <v>1.2913234940212619</v>
      </c>
      <c r="AC18" s="303">
        <v>2.1253636522233399</v>
      </c>
      <c r="AD18" s="303">
        <v>6.9350558560371506E-2</v>
      </c>
      <c r="AE18" s="303">
        <v>0.88697241726210596</v>
      </c>
      <c r="AF18" s="303">
        <v>5.7951441341930181</v>
      </c>
      <c r="AG18" s="303">
        <v>1.3789864472805353</v>
      </c>
      <c r="AH18" s="303">
        <v>4.7099958888597042</v>
      </c>
      <c r="AI18" s="303">
        <v>3.0436105675222711</v>
      </c>
      <c r="AJ18" s="303">
        <v>2.9168925838623729</v>
      </c>
      <c r="AK18" s="303">
        <v>1.1628685695370919</v>
      </c>
      <c r="AL18" s="303">
        <v>0.66590751326795161</v>
      </c>
      <c r="AM18" s="303">
        <v>0.28469878113354169</v>
      </c>
      <c r="AN18" s="303">
        <v>3.0844480931008471</v>
      </c>
      <c r="AO18" s="303">
        <v>4.5813272907162279</v>
      </c>
      <c r="AP18" s="303">
        <v>1.8475816897209885</v>
      </c>
      <c r="AQ18" s="303">
        <v>0.93884811726442907</v>
      </c>
      <c r="AR18" s="303">
        <v>2.4619610496391053</v>
      </c>
      <c r="AS18" s="303">
        <v>4.6946078665538744</v>
      </c>
      <c r="AT18" s="303">
        <v>3.7141927629204701</v>
      </c>
      <c r="AU18" s="303">
        <v>1.8272362788252003</v>
      </c>
      <c r="AV18" s="303">
        <v>1.985583580924688</v>
      </c>
      <c r="AW18" s="303">
        <v>1.1184986284154623</v>
      </c>
      <c r="AX18" s="303">
        <v>2.8915798550398484</v>
      </c>
      <c r="AY18" s="303">
        <v>2.8724674586879639</v>
      </c>
      <c r="AZ18" s="303">
        <v>0.93036524048922919</v>
      </c>
      <c r="BA18" s="303">
        <v>2.1845644579153345</v>
      </c>
      <c r="BB18" s="303">
        <v>2.2211729276313963</v>
      </c>
      <c r="BC18" s="303">
        <v>1.6464634667031279</v>
      </c>
      <c r="BD18" s="303">
        <v>2.9887671654737811</v>
      </c>
      <c r="BE18" s="303">
        <v>0.37264867427836623</v>
      </c>
      <c r="BF18" s="303">
        <v>3.3392314375126322</v>
      </c>
      <c r="BG18" s="303">
        <v>4.5128065385528684</v>
      </c>
      <c r="BH18" s="303">
        <v>3.3567736913192543</v>
      </c>
      <c r="BI18" s="303">
        <v>0.38822614283133872</v>
      </c>
      <c r="BJ18" s="303">
        <v>5.3590949805658861</v>
      </c>
      <c r="BK18" s="303">
        <v>4.929685741062122</v>
      </c>
      <c r="BL18" s="303">
        <v>2.8723758294512736E-2</v>
      </c>
      <c r="BM18" s="303">
        <v>0.8227418116174724</v>
      </c>
      <c r="BN18" s="303">
        <v>7.922206091525628</v>
      </c>
      <c r="BO18" s="303">
        <v>2.8143824239133663</v>
      </c>
      <c r="BP18" s="303">
        <v>1.3596348507633542</v>
      </c>
      <c r="BQ18" s="303">
        <v>5.3326864427947447</v>
      </c>
      <c r="BR18" s="303">
        <v>2.4716447600660034</v>
      </c>
      <c r="BS18" s="303">
        <v>5.0525430282119794</v>
      </c>
      <c r="BT18" s="303">
        <v>3.8165457095300512</v>
      </c>
      <c r="BU18" s="303">
        <v>4.3423795270115804</v>
      </c>
      <c r="BV18" s="303">
        <v>3.6489745156996922</v>
      </c>
      <c r="BW18" s="303">
        <v>2.6534703644404356</v>
      </c>
      <c r="BX18" s="303">
        <v>0.67732501176845339</v>
      </c>
      <c r="BY18" s="303">
        <v>1.3319072213298693</v>
      </c>
      <c r="BZ18" s="303">
        <v>2.50860982285695</v>
      </c>
      <c r="CA18" s="303">
        <v>2.4740192759274642</v>
      </c>
      <c r="CB18" s="303">
        <v>4.3578137119765783</v>
      </c>
      <c r="CC18" s="303">
        <v>0.35397703464199598</v>
      </c>
      <c r="CD18" s="303">
        <v>1.0031994391088555</v>
      </c>
      <c r="CE18" s="303">
        <v>9.5182153226640198E-2</v>
      </c>
      <c r="CF18" s="303">
        <v>0.5690791822769633</v>
      </c>
      <c r="CG18" s="303">
        <v>3.8562282281223981</v>
      </c>
      <c r="CH18" s="303">
        <v>3.7871387999772628</v>
      </c>
      <c r="CI18" s="303">
        <v>3.8416697888248805</v>
      </c>
      <c r="CJ18" s="303">
        <v>1.707067248970954</v>
      </c>
      <c r="CK18" s="303">
        <v>3.5191119597655547</v>
      </c>
      <c r="CL18" s="303">
        <v>3.3941008452432571</v>
      </c>
      <c r="CM18" s="303">
        <v>4.2928888308581747</v>
      </c>
      <c r="CN18" s="303">
        <v>0.43951224268042821</v>
      </c>
      <c r="CO18" s="303">
        <v>0.6999728376142248</v>
      </c>
      <c r="CP18" s="303">
        <v>4.0832017563365959</v>
      </c>
      <c r="CQ18" s="303">
        <v>7.3368779970354359</v>
      </c>
      <c r="CR18" s="303">
        <v>1.5489427622228136</v>
      </c>
      <c r="CS18" s="303">
        <v>1.1726232607691627</v>
      </c>
      <c r="CT18" s="303">
        <v>1.8938089702299874</v>
      </c>
      <c r="CU18" s="303">
        <v>2.7404978273909508</v>
      </c>
      <c r="CV18" s="303">
        <v>5.8640677214823169</v>
      </c>
      <c r="CW18" s="303">
        <v>4.8309628584043569</v>
      </c>
    </row>
    <row r="19" spans="1:101">
      <c r="A19" s="313">
        <v>16</v>
      </c>
      <c r="B19" s="303">
        <v>1.6286320869458504</v>
      </c>
      <c r="C19" s="303">
        <v>2.2879326969717106</v>
      </c>
      <c r="D19" s="303">
        <v>4.2373657789416512</v>
      </c>
      <c r="E19" s="303">
        <v>1.931261446882113</v>
      </c>
      <c r="F19" s="303">
        <v>2.1049736902412803</v>
      </c>
      <c r="G19" s="303">
        <v>7.3854487975200032</v>
      </c>
      <c r="H19" s="303">
        <v>3.0230315637959175</v>
      </c>
      <c r="I19" s="303">
        <v>0.50913677870085361</v>
      </c>
      <c r="J19" s="303">
        <v>1.1427096471590796</v>
      </c>
      <c r="K19" s="303">
        <v>2.1209290541014258</v>
      </c>
      <c r="L19" s="303">
        <v>2.4157978624759617</v>
      </c>
      <c r="M19" s="303">
        <v>6.0453864290438801</v>
      </c>
      <c r="N19" s="303">
        <v>4.326678037780165</v>
      </c>
      <c r="O19" s="303">
        <v>3.3313035504975841</v>
      </c>
      <c r="P19" s="303">
        <v>4.1091476783790961</v>
      </c>
      <c r="Q19" s="303">
        <v>8.1327269699444447</v>
      </c>
      <c r="R19" s="303">
        <v>2.5824386413826299</v>
      </c>
      <c r="S19" s="303">
        <v>3.6252707562538284</v>
      </c>
      <c r="T19" s="303">
        <v>1.9457902469996189</v>
      </c>
      <c r="U19" s="303">
        <v>1.2986240994213083</v>
      </c>
      <c r="V19" s="303">
        <v>6.4714841886569552</v>
      </c>
      <c r="W19" s="303">
        <v>3.0686064979649474</v>
      </c>
      <c r="X19" s="303">
        <v>0.53241313883535568</v>
      </c>
      <c r="Y19" s="303">
        <v>5.5763368270702172</v>
      </c>
      <c r="Z19" s="303">
        <v>5.1464014339685624</v>
      </c>
      <c r="AA19" s="303">
        <v>1.4874529064772966</v>
      </c>
      <c r="AB19" s="303">
        <v>1.3557759131838103</v>
      </c>
      <c r="AC19" s="303">
        <v>2.2395778166314577</v>
      </c>
      <c r="AD19" s="303">
        <v>7.3317113119384728E-2</v>
      </c>
      <c r="AE19" s="303">
        <v>0.94164648612133628</v>
      </c>
      <c r="AF19" s="303">
        <v>6.028071258645916</v>
      </c>
      <c r="AG19" s="303">
        <v>1.4607299549690884</v>
      </c>
      <c r="AH19" s="303">
        <v>4.9546842802239599</v>
      </c>
      <c r="AI19" s="303">
        <v>3.1940987213575105</v>
      </c>
      <c r="AJ19" s="303">
        <v>3.0512840144140405</v>
      </c>
      <c r="AK19" s="303">
        <v>1.2394415323748906</v>
      </c>
      <c r="AL19" s="303">
        <v>0.70294114815946307</v>
      </c>
      <c r="AM19" s="303">
        <v>0.29644554010521096</v>
      </c>
      <c r="AN19" s="303">
        <v>3.2314740809130411</v>
      </c>
      <c r="AO19" s="303">
        <v>4.8447773478833209</v>
      </c>
      <c r="AP19" s="303">
        <v>1.946128252484238</v>
      </c>
      <c r="AQ19" s="303">
        <v>0.97616191024391319</v>
      </c>
      <c r="AR19" s="303">
        <v>2.5840075622237353</v>
      </c>
      <c r="AS19" s="303">
        <v>4.8783335931080938</v>
      </c>
      <c r="AT19" s="303">
        <v>3.8623987130858692</v>
      </c>
      <c r="AU19" s="303">
        <v>1.9299097581320317</v>
      </c>
      <c r="AV19" s="303">
        <v>2.1000980426369091</v>
      </c>
      <c r="AW19" s="303">
        <v>1.1921777593252143</v>
      </c>
      <c r="AX19" s="303">
        <v>3.051851675613336</v>
      </c>
      <c r="AY19" s="303">
        <v>3.0320731839318626</v>
      </c>
      <c r="AZ19" s="303">
        <v>0.98645667340413123</v>
      </c>
      <c r="BA19" s="303">
        <v>2.3161006419182413</v>
      </c>
      <c r="BB19" s="303">
        <v>2.3216533014325829</v>
      </c>
      <c r="BC19" s="303">
        <v>1.7391897887341445</v>
      </c>
      <c r="BD19" s="303">
        <v>3.1242388764983908</v>
      </c>
      <c r="BE19" s="303">
        <v>0.39223403713567828</v>
      </c>
      <c r="BF19" s="303">
        <v>3.4989782052147733</v>
      </c>
      <c r="BG19" s="303">
        <v>4.7065496047217588</v>
      </c>
      <c r="BH19" s="303">
        <v>3.5287092129679349</v>
      </c>
      <c r="BI19" s="303">
        <v>0.41511200086867089</v>
      </c>
      <c r="BJ19" s="303">
        <v>5.5848538174267102</v>
      </c>
      <c r="BK19" s="303">
        <v>5.1307117740876702</v>
      </c>
      <c r="BL19" s="303">
        <v>3.0400508772339851E-2</v>
      </c>
      <c r="BM19" s="303">
        <v>0.86190456244274349</v>
      </c>
      <c r="BN19" s="303">
        <v>8.2046822480659021</v>
      </c>
      <c r="BO19" s="303">
        <v>2.9421857410371288</v>
      </c>
      <c r="BP19" s="303">
        <v>1.4419096473391839</v>
      </c>
      <c r="BQ19" s="303">
        <v>5.5537140471876558</v>
      </c>
      <c r="BR19" s="303">
        <v>2.6050356530467624</v>
      </c>
      <c r="BS19" s="303">
        <v>5.2821902171595667</v>
      </c>
      <c r="BT19" s="303">
        <v>4.0077594243161556</v>
      </c>
      <c r="BU19" s="303">
        <v>4.5881445761427768</v>
      </c>
      <c r="BV19" s="303">
        <v>3.8102200871718939</v>
      </c>
      <c r="BW19" s="303">
        <v>2.7757323092927315</v>
      </c>
      <c r="BX19" s="303">
        <v>0.71787878258882898</v>
      </c>
      <c r="BY19" s="303">
        <v>1.4001359617832307</v>
      </c>
      <c r="BZ19" s="303">
        <v>2.6291957653840234</v>
      </c>
      <c r="CA19" s="303">
        <v>2.5622858976278522</v>
      </c>
      <c r="CB19" s="303">
        <v>4.576019949275433</v>
      </c>
      <c r="CC19" s="303">
        <v>0.37615099485787207</v>
      </c>
      <c r="CD19" s="303">
        <v>1.0707722334669703</v>
      </c>
      <c r="CE19" s="303">
        <v>0.10005227366363514</v>
      </c>
      <c r="CF19" s="303">
        <v>0.59523461168414926</v>
      </c>
      <c r="CG19" s="303">
        <v>4.0443315686220176</v>
      </c>
      <c r="CH19" s="303">
        <v>3.9978592048954549</v>
      </c>
      <c r="CI19" s="303">
        <v>4.0075246938982261</v>
      </c>
      <c r="CJ19" s="303">
        <v>1.801098352355047</v>
      </c>
      <c r="CK19" s="303">
        <v>3.6928334993723286</v>
      </c>
      <c r="CL19" s="303">
        <v>3.516771058415896</v>
      </c>
      <c r="CM19" s="303">
        <v>4.4542323057058075</v>
      </c>
      <c r="CN19" s="303">
        <v>0.46385528485574673</v>
      </c>
      <c r="CO19" s="303">
        <v>0.74013778505994854</v>
      </c>
      <c r="CP19" s="303">
        <v>4.250861549633477</v>
      </c>
      <c r="CQ19" s="303">
        <v>7.5955636552037245</v>
      </c>
      <c r="CR19" s="303">
        <v>1.626810206185078</v>
      </c>
      <c r="CS19" s="303">
        <v>1.2345036129642892</v>
      </c>
      <c r="CT19" s="303">
        <v>1.9772084729004231</v>
      </c>
      <c r="CU19" s="303">
        <v>2.8933417928680973</v>
      </c>
      <c r="CV19" s="303">
        <v>6.0873891554646882</v>
      </c>
      <c r="CW19" s="303">
        <v>5.0806543909755781</v>
      </c>
    </row>
    <row r="20" spans="1:101">
      <c r="A20" s="313">
        <v>17</v>
      </c>
      <c r="B20" s="303">
        <v>1.7182639595411762</v>
      </c>
      <c r="C20" s="303">
        <v>2.420439547433086</v>
      </c>
      <c r="D20" s="303">
        <v>4.4456700698507454</v>
      </c>
      <c r="E20" s="303">
        <v>2.0322284917895899</v>
      </c>
      <c r="F20" s="303">
        <v>2.2018348449947385</v>
      </c>
      <c r="G20" s="303">
        <v>7.7095499205622158</v>
      </c>
      <c r="H20" s="303">
        <v>3.1413003919478122</v>
      </c>
      <c r="I20" s="303">
        <v>0.53469035623075722</v>
      </c>
      <c r="J20" s="303">
        <v>1.2029247107684475</v>
      </c>
      <c r="K20" s="303">
        <v>2.2354931572449046</v>
      </c>
      <c r="L20" s="303">
        <v>2.5441047896325863</v>
      </c>
      <c r="M20" s="303">
        <v>6.2823196565042139</v>
      </c>
      <c r="N20" s="303">
        <v>4.5105247952499203</v>
      </c>
      <c r="O20" s="303">
        <v>3.4741271577478865</v>
      </c>
      <c r="P20" s="303">
        <v>4.2996405189586753</v>
      </c>
      <c r="Q20" s="303">
        <v>8.356603414853911</v>
      </c>
      <c r="R20" s="303">
        <v>2.6918391749468187</v>
      </c>
      <c r="S20" s="303">
        <v>3.7700933070589748</v>
      </c>
      <c r="T20" s="303">
        <v>2.0519599296181403</v>
      </c>
      <c r="U20" s="303">
        <v>1.3683945610531458</v>
      </c>
      <c r="V20" s="303">
        <v>6.7907083163656283</v>
      </c>
      <c r="W20" s="303">
        <v>3.21144952882862</v>
      </c>
      <c r="X20" s="303">
        <v>0.55988754659246798</v>
      </c>
      <c r="Y20" s="303">
        <v>5.806618397648811</v>
      </c>
      <c r="Z20" s="303">
        <v>5.357110624573246</v>
      </c>
      <c r="AA20" s="303">
        <v>1.5751353471644762</v>
      </c>
      <c r="AB20" s="303">
        <v>1.4224076989166201</v>
      </c>
      <c r="AC20" s="303">
        <v>2.3574007891285436</v>
      </c>
      <c r="AD20" s="303">
        <v>7.7456680270924116E-2</v>
      </c>
      <c r="AE20" s="303">
        <v>0.99861053771853858</v>
      </c>
      <c r="AF20" s="303">
        <v>6.2632713338581647</v>
      </c>
      <c r="AG20" s="303">
        <v>1.545561629285191</v>
      </c>
      <c r="AH20" s="303">
        <v>5.2041493257180038</v>
      </c>
      <c r="AI20" s="303">
        <v>3.3490786752108876</v>
      </c>
      <c r="AJ20" s="303">
        <v>3.1890436644463227</v>
      </c>
      <c r="AK20" s="303">
        <v>1.3195148651585289</v>
      </c>
      <c r="AL20" s="303">
        <v>0.74142155724585768</v>
      </c>
      <c r="AM20" s="303">
        <v>0.30853891452145271</v>
      </c>
      <c r="AN20" s="303">
        <v>3.3826069112251145</v>
      </c>
      <c r="AO20" s="303">
        <v>5.1151249162167565</v>
      </c>
      <c r="AP20" s="303">
        <v>2.0479223819138306</v>
      </c>
      <c r="AQ20" s="303">
        <v>1.0144777648274659</v>
      </c>
      <c r="AR20" s="303">
        <v>2.7093950766183972</v>
      </c>
      <c r="AS20" s="303">
        <v>5.0643828930166084</v>
      </c>
      <c r="AT20" s="303">
        <v>4.0129592155191371</v>
      </c>
      <c r="AU20" s="303">
        <v>2.0360537955706688</v>
      </c>
      <c r="AV20" s="303">
        <v>2.2182340743816296</v>
      </c>
      <c r="AW20" s="303">
        <v>1.2691881067003017</v>
      </c>
      <c r="AX20" s="303">
        <v>3.2166739763526926</v>
      </c>
      <c r="AY20" s="303">
        <v>3.1965707074059417</v>
      </c>
      <c r="AZ20" s="303">
        <v>1.044756322531603</v>
      </c>
      <c r="BA20" s="303">
        <v>2.452478713636006</v>
      </c>
      <c r="BB20" s="303">
        <v>2.4245624590495187</v>
      </c>
      <c r="BC20" s="303">
        <v>1.8350069597379921</v>
      </c>
      <c r="BD20" s="303">
        <v>3.2626893860261239</v>
      </c>
      <c r="BE20" s="303">
        <v>0.41256066647732709</v>
      </c>
      <c r="BF20" s="303">
        <v>3.662042316679377</v>
      </c>
      <c r="BG20" s="303">
        <v>4.9034123555219837</v>
      </c>
      <c r="BH20" s="303">
        <v>3.7048382000186844</v>
      </c>
      <c r="BI20" s="303">
        <v>0.44335688183721006</v>
      </c>
      <c r="BJ20" s="303">
        <v>5.8118152952570954</v>
      </c>
      <c r="BK20" s="303">
        <v>5.3343920117650097</v>
      </c>
      <c r="BL20" s="303">
        <v>3.2152979756540565E-2</v>
      </c>
      <c r="BM20" s="303">
        <v>0.90227457212647622</v>
      </c>
      <c r="BN20" s="303">
        <v>8.4798460468199544</v>
      </c>
      <c r="BO20" s="303">
        <v>3.0731892002966958</v>
      </c>
      <c r="BP20" s="303">
        <v>1.5275075813233019</v>
      </c>
      <c r="BQ20" s="303">
        <v>5.7756394613360564</v>
      </c>
      <c r="BR20" s="303">
        <v>2.7426154042599262</v>
      </c>
      <c r="BS20" s="303">
        <v>5.5105827030148911</v>
      </c>
      <c r="BT20" s="303">
        <v>4.2022327465730074</v>
      </c>
      <c r="BU20" s="303">
        <v>4.8403221654522675</v>
      </c>
      <c r="BV20" s="303">
        <v>3.9749105632907464</v>
      </c>
      <c r="BW20" s="303">
        <v>2.9010588120468284</v>
      </c>
      <c r="BX20" s="303">
        <v>0.7601423915905543</v>
      </c>
      <c r="BY20" s="303">
        <v>1.4706677276329996</v>
      </c>
      <c r="BZ20" s="303">
        <v>2.7525633346495311</v>
      </c>
      <c r="CA20" s="303">
        <v>2.6523986293951105</v>
      </c>
      <c r="CB20" s="303">
        <v>4.7996660818055767</v>
      </c>
      <c r="CC20" s="303">
        <v>0.39933229907848644</v>
      </c>
      <c r="CD20" s="303">
        <v>1.1415021325746824</v>
      </c>
      <c r="CE20" s="303">
        <v>0.10510983564727794</v>
      </c>
      <c r="CF20" s="303">
        <v>0.62222569664356786</v>
      </c>
      <c r="CG20" s="303">
        <v>4.2364112234676981</v>
      </c>
      <c r="CH20" s="303">
        <v>4.2137418431886386</v>
      </c>
      <c r="CI20" s="303">
        <v>4.1765112261622415</v>
      </c>
      <c r="CJ20" s="303">
        <v>1.8984347620274185</v>
      </c>
      <c r="CK20" s="303">
        <v>3.870998957709717</v>
      </c>
      <c r="CL20" s="303">
        <v>3.641333568751107</v>
      </c>
      <c r="CM20" s="303">
        <v>4.6181353769212619</v>
      </c>
      <c r="CN20" s="303">
        <v>0.48915133873231809</v>
      </c>
      <c r="CO20" s="303">
        <v>0.78193092177176282</v>
      </c>
      <c r="CP20" s="303">
        <v>4.4209391562923814</v>
      </c>
      <c r="CQ20" s="303">
        <v>7.8554857496733552</v>
      </c>
      <c r="CR20" s="303">
        <v>1.7070335667732957</v>
      </c>
      <c r="CS20" s="303">
        <v>1.2985126337403234</v>
      </c>
      <c r="CT20" s="303">
        <v>2.0628641910264713</v>
      </c>
      <c r="CU20" s="303">
        <v>3.0507367549846367</v>
      </c>
      <c r="CV20" s="303">
        <v>6.312948798532557</v>
      </c>
      <c r="CW20" s="303">
        <v>5.3345627813784837</v>
      </c>
    </row>
    <row r="21" spans="1:101">
      <c r="A21" s="313">
        <v>18</v>
      </c>
      <c r="B21" s="303">
        <v>1.8111953882483618</v>
      </c>
      <c r="C21" s="303">
        <v>2.5575198732638893</v>
      </c>
      <c r="D21" s="303">
        <v>4.6579574253267664</v>
      </c>
      <c r="E21" s="303">
        <v>2.136389631787154</v>
      </c>
      <c r="F21" s="303">
        <v>2.3011272576836501</v>
      </c>
      <c r="G21" s="303">
        <v>8.0323115231470688</v>
      </c>
      <c r="H21" s="303">
        <v>3.2614128324821068</v>
      </c>
      <c r="I21" s="303">
        <v>0.56116097580520974</v>
      </c>
      <c r="J21" s="303">
        <v>1.2652654599236011</v>
      </c>
      <c r="K21" s="303">
        <v>2.3538178634529729</v>
      </c>
      <c r="L21" s="303">
        <v>2.6755396032641552</v>
      </c>
      <c r="M21" s="303">
        <v>6.5217357818247406</v>
      </c>
      <c r="N21" s="303">
        <v>4.6928573262716666</v>
      </c>
      <c r="O21" s="303">
        <v>3.620155425125636</v>
      </c>
      <c r="P21" s="303">
        <v>4.4939562327468314</v>
      </c>
      <c r="Q21" s="303">
        <v>8.5809909866381595</v>
      </c>
      <c r="R21" s="303">
        <v>2.8037019445540778</v>
      </c>
      <c r="S21" s="303">
        <v>3.9172330138426621</v>
      </c>
      <c r="T21" s="303">
        <v>2.1617219032039388</v>
      </c>
      <c r="U21" s="303">
        <v>1.4405516931649227</v>
      </c>
      <c r="V21" s="303">
        <v>7.1122374633294507</v>
      </c>
      <c r="W21" s="303">
        <v>3.3576154466452208</v>
      </c>
      <c r="X21" s="303">
        <v>0.58837665599285238</v>
      </c>
      <c r="Y21" s="303">
        <v>6.0396675220260914</v>
      </c>
      <c r="Z21" s="303">
        <v>5.5704774290264432</v>
      </c>
      <c r="AA21" s="303">
        <v>1.6660387842502704</v>
      </c>
      <c r="AB21" s="303">
        <v>1.4912625781943167</v>
      </c>
      <c r="AC21" s="303">
        <v>2.4788501654938853</v>
      </c>
      <c r="AD21" s="303">
        <v>8.1775289218319516E-2</v>
      </c>
      <c r="AE21" s="303">
        <v>1.0579181106356754</v>
      </c>
      <c r="AF21" s="303">
        <v>6.5004845360183525</v>
      </c>
      <c r="AG21" s="303">
        <v>1.633527420936453</v>
      </c>
      <c r="AH21" s="303">
        <v>5.458103950421326</v>
      </c>
      <c r="AI21" s="303">
        <v>3.5085870492227968</v>
      </c>
      <c r="AJ21" s="303">
        <v>3.3301624457424746</v>
      </c>
      <c r="AK21" s="303">
        <v>1.4031838789148301</v>
      </c>
      <c r="AL21" s="303">
        <v>0.78138568522694296</v>
      </c>
      <c r="AM21" s="303">
        <v>0.32098638487256131</v>
      </c>
      <c r="AN21" s="303">
        <v>3.537867312903979</v>
      </c>
      <c r="AO21" s="303">
        <v>5.3921370905018389</v>
      </c>
      <c r="AP21" s="303">
        <v>2.1529990972884994</v>
      </c>
      <c r="AQ21" s="303">
        <v>1.053812524152181</v>
      </c>
      <c r="AR21" s="303">
        <v>2.8381172265894992</v>
      </c>
      <c r="AS21" s="303">
        <v>5.2526121884164132</v>
      </c>
      <c r="AT21" s="303">
        <v>4.1657925935834363</v>
      </c>
      <c r="AU21" s="303">
        <v>2.1456944652223005</v>
      </c>
      <c r="AV21" s="303">
        <v>2.3399729576381949</v>
      </c>
      <c r="AW21" s="303">
        <v>1.3496152904533618</v>
      </c>
      <c r="AX21" s="303">
        <v>3.3859832349139838</v>
      </c>
      <c r="AY21" s="303">
        <v>3.3659419568625504</v>
      </c>
      <c r="AZ21" s="303">
        <v>1.1053041276635294</v>
      </c>
      <c r="BA21" s="303">
        <v>2.5937443608051298</v>
      </c>
      <c r="BB21" s="303">
        <v>2.5298896986344439</v>
      </c>
      <c r="BC21" s="303">
        <v>1.9339317751345035</v>
      </c>
      <c r="BD21" s="303">
        <v>3.4040726198624833</v>
      </c>
      <c r="BE21" s="303">
        <v>0.43364853711454554</v>
      </c>
      <c r="BF21" s="303">
        <v>3.8283179002935062</v>
      </c>
      <c r="BG21" s="303">
        <v>5.1032491433121105</v>
      </c>
      <c r="BH21" s="303">
        <v>3.8850694042523397</v>
      </c>
      <c r="BI21" s="303">
        <v>0.47300849469056594</v>
      </c>
      <c r="BJ21" s="303">
        <v>6.0395996095075599</v>
      </c>
      <c r="BK21" s="303">
        <v>5.5405543761955718</v>
      </c>
      <c r="BL21" s="303">
        <v>3.398396941096863E-2</v>
      </c>
      <c r="BM21" s="303">
        <v>0.9438701463250706</v>
      </c>
      <c r="BN21" s="303">
        <v>8.7467958046117804</v>
      </c>
      <c r="BO21" s="303">
        <v>3.2073893667689588</v>
      </c>
      <c r="BP21" s="303">
        <v>1.6164980990070639</v>
      </c>
      <c r="BQ21" s="303">
        <v>5.9980809020231698</v>
      </c>
      <c r="BR21" s="303">
        <v>2.8843989444541935</v>
      </c>
      <c r="BS21" s="303">
        <v>5.7370277472394662</v>
      </c>
      <c r="BT21" s="303">
        <v>4.3997212354241988</v>
      </c>
      <c r="BU21" s="303">
        <v>5.0987141673762952</v>
      </c>
      <c r="BV21" s="303">
        <v>4.1429936487426264</v>
      </c>
      <c r="BW21" s="303">
        <v>3.029441618393824</v>
      </c>
      <c r="BX21" s="303">
        <v>0.8041623994214846</v>
      </c>
      <c r="BY21" s="303">
        <v>1.5435430242967674</v>
      </c>
      <c r="BZ21" s="303">
        <v>2.8786609488265573</v>
      </c>
      <c r="CA21" s="303">
        <v>2.7443675954717008</v>
      </c>
      <c r="CB21" s="303">
        <v>5.0286706324156016</v>
      </c>
      <c r="CC21" s="303">
        <v>0.42355290826104403</v>
      </c>
      <c r="CD21" s="303">
        <v>1.2154760202582542</v>
      </c>
      <c r="CE21" s="303">
        <v>0.11036054031086549</v>
      </c>
      <c r="CF21" s="303">
        <v>0.65007013899747412</v>
      </c>
      <c r="CG21" s="303">
        <v>4.4323356106114984</v>
      </c>
      <c r="CH21" s="303">
        <v>4.4345927907347003</v>
      </c>
      <c r="CI21" s="303">
        <v>4.3485464933397724</v>
      </c>
      <c r="CJ21" s="303">
        <v>1.9991249141005996</v>
      </c>
      <c r="CK21" s="303">
        <v>4.0535660245148764</v>
      </c>
      <c r="CL21" s="303">
        <v>3.7677451533339186</v>
      </c>
      <c r="CM21" s="303">
        <v>4.7845331081717957</v>
      </c>
      <c r="CN21" s="303">
        <v>0.51542529878151877</v>
      </c>
      <c r="CO21" s="303">
        <v>0.82539582067968531</v>
      </c>
      <c r="CP21" s="303">
        <v>4.5933060030069131</v>
      </c>
      <c r="CQ21" s="303">
        <v>8.1163546003052058</v>
      </c>
      <c r="CR21" s="303">
        <v>1.7896312382841697</v>
      </c>
      <c r="CS21" s="303">
        <v>1.3646859431771139</v>
      </c>
      <c r="CT21" s="303">
        <v>2.1507980909985731</v>
      </c>
      <c r="CU21" s="303">
        <v>3.2126451630739576</v>
      </c>
      <c r="CV21" s="303">
        <v>6.5405400255272026</v>
      </c>
      <c r="CW21" s="303">
        <v>5.5923248325174697</v>
      </c>
    </row>
    <row r="22" spans="1:101">
      <c r="A22" s="313">
        <v>19</v>
      </c>
      <c r="B22" s="303">
        <v>1.9074904994487698</v>
      </c>
      <c r="C22" s="303">
        <v>2.6991978679257476</v>
      </c>
      <c r="D22" s="303">
        <v>4.8740219382301069</v>
      </c>
      <c r="E22" s="303">
        <v>2.2437693436271924</v>
      </c>
      <c r="F22" s="303">
        <v>2.402843347551924</v>
      </c>
      <c r="G22" s="303">
        <v>8.3528431103557885</v>
      </c>
      <c r="H22" s="303">
        <v>3.3833049110966602</v>
      </c>
      <c r="I22" s="303">
        <v>0.58857150179552087</v>
      </c>
      <c r="J22" s="303">
        <v>1.3297725220024454</v>
      </c>
      <c r="K22" s="303">
        <v>2.4759336229811031</v>
      </c>
      <c r="L22" s="303">
        <v>2.8100085939937172</v>
      </c>
      <c r="M22" s="303">
        <v>6.7633996421817555</v>
      </c>
      <c r="N22" s="303">
        <v>4.8731389637469062</v>
      </c>
      <c r="O22" s="303">
        <v>3.7693673866065298</v>
      </c>
      <c r="P22" s="303">
        <v>4.691972338946762</v>
      </c>
      <c r="Q22" s="303">
        <v>8.8057218369654588</v>
      </c>
      <c r="R22" s="303">
        <v>2.918015148077735</v>
      </c>
      <c r="S22" s="303">
        <v>4.0666086073081473</v>
      </c>
      <c r="T22" s="303">
        <v>2.2751140018844236</v>
      </c>
      <c r="U22" s="303">
        <v>1.5151279701612705</v>
      </c>
      <c r="V22" s="303">
        <v>7.4353347189576553</v>
      </c>
      <c r="W22" s="303">
        <v>3.5070593387563807</v>
      </c>
      <c r="X22" s="303">
        <v>0.61790640991631574</v>
      </c>
      <c r="Y22" s="303">
        <v>6.2752477155959934</v>
      </c>
      <c r="Z22" s="303">
        <v>5.7863030177489891</v>
      </c>
      <c r="AA22" s="303">
        <v>1.7601991978074274</v>
      </c>
      <c r="AB22" s="303">
        <v>1.5623841380461314</v>
      </c>
      <c r="AC22" s="303">
        <v>2.6039390246381418</v>
      </c>
      <c r="AD22" s="303">
        <v>8.627912939424634E-2</v>
      </c>
      <c r="AE22" s="303">
        <v>1.1196220996089543</v>
      </c>
      <c r="AF22" s="303">
        <v>6.7394420378476694</v>
      </c>
      <c r="AG22" s="303">
        <v>1.724670621475779</v>
      </c>
      <c r="AH22" s="303">
        <v>5.7162414644257122</v>
      </c>
      <c r="AI22" s="303">
        <v>3.6726567697073693</v>
      </c>
      <c r="AJ22" s="303">
        <v>3.4746270931916965</v>
      </c>
      <c r="AK22" s="303">
        <v>1.4905434276567935</v>
      </c>
      <c r="AL22" s="303">
        <v>0.82287069936178714</v>
      </c>
      <c r="AM22" s="303">
        <v>0.33379552733119089</v>
      </c>
      <c r="AN22" s="303">
        <v>3.6972722499662689</v>
      </c>
      <c r="AO22" s="303">
        <v>5.6755556533725064</v>
      </c>
      <c r="AP22" s="303">
        <v>2.2613906697413526</v>
      </c>
      <c r="AQ22" s="303">
        <v>1.0941830595368618</v>
      </c>
      <c r="AR22" s="303">
        <v>2.9701629620488172</v>
      </c>
      <c r="AS22" s="303">
        <v>5.4428716209180346</v>
      </c>
      <c r="AT22" s="303">
        <v>4.3208123442226594</v>
      </c>
      <c r="AU22" s="303">
        <v>2.2588536014290646</v>
      </c>
      <c r="AV22" s="303">
        <v>2.4652882269673095</v>
      </c>
      <c r="AW22" s="303">
        <v>1.4335440057122064</v>
      </c>
      <c r="AX22" s="303">
        <v>3.5597046963593084</v>
      </c>
      <c r="AY22" s="303">
        <v>3.5401595885610506</v>
      </c>
      <c r="AZ22" s="303">
        <v>1.1681385699797111</v>
      </c>
      <c r="BA22" s="303">
        <v>2.7399368446226724</v>
      </c>
      <c r="BB22" s="303">
        <v>2.6376212203808858</v>
      </c>
      <c r="BC22" s="303">
        <v>2.0359767988590018</v>
      </c>
      <c r="BD22" s="303">
        <v>3.5483372182473376</v>
      </c>
      <c r="BE22" s="303">
        <v>0.45551789827909195</v>
      </c>
      <c r="BF22" s="303">
        <v>3.9976903370523895</v>
      </c>
      <c r="BG22" s="303">
        <v>5.3059059624653768</v>
      </c>
      <c r="BH22" s="303">
        <v>4.0693010700927088</v>
      </c>
      <c r="BI22" s="303">
        <v>0.50411524734802549</v>
      </c>
      <c r="BJ22" s="303">
        <v>6.2678177644972788</v>
      </c>
      <c r="BK22" s="303">
        <v>5.7490189550750745</v>
      </c>
      <c r="BL22" s="303">
        <v>3.5896358910438089E-2</v>
      </c>
      <c r="BM22" s="303">
        <v>0.98670921569579639</v>
      </c>
      <c r="BN22" s="303">
        <v>9.0046650821843226</v>
      </c>
      <c r="BO22" s="303">
        <v>3.3447792091106838</v>
      </c>
      <c r="BP22" s="303">
        <v>1.7089491855921688</v>
      </c>
      <c r="BQ22" s="303">
        <v>6.2206484392803274</v>
      </c>
      <c r="BR22" s="303">
        <v>3.0303955598635</v>
      </c>
      <c r="BS22" s="303">
        <v>5.9608315074580016</v>
      </c>
      <c r="BT22" s="303">
        <v>4.5999662545763211</v>
      </c>
      <c r="BU22" s="303">
        <v>5.3631004100259387</v>
      </c>
      <c r="BV22" s="303">
        <v>4.3144112446375997</v>
      </c>
      <c r="BW22" s="303">
        <v>3.1608686739446892</v>
      </c>
      <c r="BX22" s="303">
        <v>0.84998560043788274</v>
      </c>
      <c r="BY22" s="303">
        <v>1.6188016970808814</v>
      </c>
      <c r="BZ22" s="303">
        <v>3.0074311658362491</v>
      </c>
      <c r="CA22" s="303">
        <v>2.8382021625519962</v>
      </c>
      <c r="CB22" s="303">
        <v>5.2629407179876324</v>
      </c>
      <c r="CC22" s="303">
        <v>0.44884523208577554</v>
      </c>
      <c r="CD22" s="303">
        <v>1.2927802189614683</v>
      </c>
      <c r="CE22" s="303">
        <v>0.11581021837463029</v>
      </c>
      <c r="CF22" s="303">
        <v>0.67878575387960682</v>
      </c>
      <c r="CG22" s="303">
        <v>4.6319621380042051</v>
      </c>
      <c r="CH22" s="303">
        <v>4.6601993060519193</v>
      </c>
      <c r="CI22" s="303">
        <v>4.5235412096065604</v>
      </c>
      <c r="CJ22" s="303">
        <v>2.1032150521463855</v>
      </c>
      <c r="CK22" s="303">
        <v>4.24048447388473</v>
      </c>
      <c r="CL22" s="303">
        <v>3.8959598939926949</v>
      </c>
      <c r="CM22" s="303">
        <v>4.9533564790039337</v>
      </c>
      <c r="CN22" s="303">
        <v>0.54270225999060784</v>
      </c>
      <c r="CO22" s="303">
        <v>0.87057636768662694</v>
      </c>
      <c r="CP22" s="303">
        <v>4.7678270381453007</v>
      </c>
      <c r="CQ22" s="303">
        <v>8.3778742196236671</v>
      </c>
      <c r="CR22" s="303">
        <v>1.8746195335310143</v>
      </c>
      <c r="CS22" s="303">
        <v>1.433058288954864</v>
      </c>
      <c r="CT22" s="303">
        <v>2.2410310151556403</v>
      </c>
      <c r="CU22" s="303">
        <v>3.3790195556544877</v>
      </c>
      <c r="CV22" s="303">
        <v>6.7699489394658556</v>
      </c>
      <c r="CW22" s="303">
        <v>5.8535566576980722</v>
      </c>
    </row>
    <row r="23" spans="1:101">
      <c r="A23" s="313">
        <v>20</v>
      </c>
      <c r="B23" s="303">
        <v>2.0072123422432107</v>
      </c>
      <c r="C23" s="303">
        <v>2.845490810702429</v>
      </c>
      <c r="D23" s="303">
        <v>5.0936435968808809</v>
      </c>
      <c r="E23" s="303">
        <v>2.3543888509691167</v>
      </c>
      <c r="F23" s="303">
        <v>2.5069724240307827</v>
      </c>
      <c r="G23" s="303">
        <v>8.67025011144095</v>
      </c>
      <c r="H23" s="303">
        <v>3.5069089422004032</v>
      </c>
      <c r="I23" s="303">
        <v>0.61694504832130237</v>
      </c>
      <c r="J23" s="303">
        <v>1.3964859883558802</v>
      </c>
      <c r="K23" s="303">
        <v>2.6018668041548878</v>
      </c>
      <c r="L23" s="303">
        <v>2.9474083663837121</v>
      </c>
      <c r="M23" s="303">
        <v>7.0070674339394392</v>
      </c>
      <c r="N23" s="303">
        <v>5.0508350473125612</v>
      </c>
      <c r="O23" s="303">
        <v>3.9217380416496161</v>
      </c>
      <c r="P23" s="303">
        <v>4.8935566242504231</v>
      </c>
      <c r="Q23" s="303">
        <v>9.0306256267624097</v>
      </c>
      <c r="R23" s="303">
        <v>3.0347641432641468</v>
      </c>
      <c r="S23" s="303">
        <v>4.2181339700416389</v>
      </c>
      <c r="T23" s="303">
        <v>2.3921706439398682</v>
      </c>
      <c r="U23" s="303">
        <v>1.5921542096784636</v>
      </c>
      <c r="V23" s="303">
        <v>7.7592415318541272</v>
      </c>
      <c r="W23" s="303">
        <v>3.6597303028305066</v>
      </c>
      <c r="X23" s="303">
        <v>0.64850303329589631</v>
      </c>
      <c r="Y23" s="303">
        <v>6.5131126757986051</v>
      </c>
      <c r="Z23" s="303">
        <v>6.0043799112215801</v>
      </c>
      <c r="AA23" s="303">
        <v>1.8576488521261965</v>
      </c>
      <c r="AB23" s="303">
        <v>1.635815781161805</v>
      </c>
      <c r="AC23" s="303">
        <v>2.7326757619148343</v>
      </c>
      <c r="AD23" s="303">
        <v>9.0974553009681144E-2</v>
      </c>
      <c r="AE23" s="303">
        <v>1.1837746463311156</v>
      </c>
      <c r="AF23" s="303">
        <v>6.979866547153093</v>
      </c>
      <c r="AG23" s="303">
        <v>1.8190316865692013</v>
      </c>
      <c r="AH23" s="303">
        <v>5.9782361319258985</v>
      </c>
      <c r="AI23" s="303">
        <v>3.8413169150187381</v>
      </c>
      <c r="AJ23" s="303">
        <v>3.6224200763053207</v>
      </c>
      <c r="AK23" s="303">
        <v>1.5816877264768274</v>
      </c>
      <c r="AL23" s="303">
        <v>0.86591395972141183</v>
      </c>
      <c r="AM23" s="303">
        <v>0.34697401326553562</v>
      </c>
      <c r="AN23" s="303">
        <v>3.8608347932354814</v>
      </c>
      <c r="AO23" s="303">
        <v>5.9650972311305122</v>
      </c>
      <c r="AP23" s="303">
        <v>2.373126483557094</v>
      </c>
      <c r="AQ23" s="303">
        <v>1.1356062625462724</v>
      </c>
      <c r="AR23" s="303">
        <v>3.1055164363398671</v>
      </c>
      <c r="AS23" s="303">
        <v>5.6350052418667858</v>
      </c>
      <c r="AT23" s="303">
        <v>4.4779271937753302</v>
      </c>
      <c r="AU23" s="303">
        <v>2.3755486148529292</v>
      </c>
      <c r="AV23" s="303">
        <v>2.5941454847490544</v>
      </c>
      <c r="AW23" s="303">
        <v>1.5210578303768412</v>
      </c>
      <c r="AX23" s="303">
        <v>3.7377522318425402</v>
      </c>
      <c r="AY23" s="303">
        <v>3.7191867576246698</v>
      </c>
      <c r="AZ23" s="303">
        <v>1.2332965493531738</v>
      </c>
      <c r="BA23" s="303">
        <v>2.8910886809506144</v>
      </c>
      <c r="BB23" s="303">
        <v>2.7477400689076448</v>
      </c>
      <c r="BC23" s="303">
        <v>2.1411501971792313</v>
      </c>
      <c r="BD23" s="303">
        <v>3.695426500537172</v>
      </c>
      <c r="BE23" s="303">
        <v>0.4781892679645256</v>
      </c>
      <c r="BF23" s="303">
        <v>4.1700363242420444</v>
      </c>
      <c r="BG23" s="303">
        <v>5.5112206158513271</v>
      </c>
      <c r="BH23" s="303">
        <v>4.2574209034763824</v>
      </c>
      <c r="BI23" s="303">
        <v>0.53672620700841456</v>
      </c>
      <c r="BJ23" s="303">
        <v>6.4960728168717816</v>
      </c>
      <c r="BK23" s="303">
        <v>5.9595982548881627</v>
      </c>
      <c r="BL23" s="303">
        <v>3.7893114205477314E-2</v>
      </c>
      <c r="BM23" s="303">
        <v>1.0308093072098385</v>
      </c>
      <c r="BN23" s="303">
        <v>9.2526282000114257</v>
      </c>
      <c r="BO23" s="303">
        <v>3.4853480168090605</v>
      </c>
      <c r="BP23" s="303">
        <v>1.8049271984689335</v>
      </c>
      <c r="BQ23" s="303">
        <v>6.4429452807352074</v>
      </c>
      <c r="BR23" s="303">
        <v>3.1806086963743385</v>
      </c>
      <c r="BS23" s="303">
        <v>6.1813032170870796</v>
      </c>
      <c r="BT23" s="303">
        <v>4.8026955373028608</v>
      </c>
      <c r="BU23" s="303">
        <v>5.633238760488104</v>
      </c>
      <c r="BV23" s="303">
        <v>4.4890994108858253</v>
      </c>
      <c r="BW23" s="303">
        <v>3.295324043700024</v>
      </c>
      <c r="BX23" s="303">
        <v>0.89765897440729303</v>
      </c>
      <c r="BY23" s="303">
        <v>1.6964828658021778</v>
      </c>
      <c r="BZ23" s="303">
        <v>3.1388106550841135</v>
      </c>
      <c r="CA23" s="303">
        <v>2.9339109177499534</v>
      </c>
      <c r="CB23" s="303">
        <v>5.5023719446207853</v>
      </c>
      <c r="CC23" s="303">
        <v>0.47524210976172654</v>
      </c>
      <c r="CD23" s="303">
        <v>1.3735003074411483</v>
      </c>
      <c r="CE23" s="303">
        <v>0.12146483176005378</v>
      </c>
      <c r="CF23" s="303">
        <v>0.70839046157645291</v>
      </c>
      <c r="CG23" s="303">
        <v>4.8351372918220887</v>
      </c>
      <c r="CH23" s="303">
        <v>4.8903300196123105</v>
      </c>
      <c r="CI23" s="303">
        <v>4.7013997217015442</v>
      </c>
      <c r="CJ23" s="303">
        <v>2.2107490828219443</v>
      </c>
      <c r="CK23" s="303">
        <v>4.4316960480593357</v>
      </c>
      <c r="CL23" s="303">
        <v>4.0259291863108961</v>
      </c>
      <c r="CM23" s="303">
        <v>5.1245324049556391</v>
      </c>
      <c r="CN23" s="303">
        <v>0.5710075007466876</v>
      </c>
      <c r="CO23" s="303">
        <v>0.91751672631293146</v>
      </c>
      <c r="CP23" s="303">
        <v>4.9443608915035666</v>
      </c>
      <c r="CQ23" s="303">
        <v>8.6397429214786854</v>
      </c>
      <c r="CR23" s="303">
        <v>1.9620125979625049</v>
      </c>
      <c r="CS23" s="303">
        <v>1.5036634741975154</v>
      </c>
      <c r="CT23" s="303">
        <v>2.3335826317616082</v>
      </c>
      <c r="CU23" s="303">
        <v>3.5498023702364727</v>
      </c>
      <c r="CV23" s="303">
        <v>7.0009547172035038</v>
      </c>
      <c r="CW23" s="303">
        <v>6.1178546677395156</v>
      </c>
    </row>
    <row r="24" spans="1:101">
      <c r="A24" s="313">
        <v>21</v>
      </c>
      <c r="B24" s="303">
        <v>2.1104227674660048</v>
      </c>
      <c r="C24" s="303">
        <v>2.9964087888341231</v>
      </c>
      <c r="D24" s="303">
        <v>5.3165886049746618</v>
      </c>
      <c r="E24" s="303">
        <v>2.4682659872705623</v>
      </c>
      <c r="F24" s="303">
        <v>2.6135006218453922</v>
      </c>
      <c r="G24" s="303">
        <v>8.983638754491686</v>
      </c>
      <c r="H24" s="303">
        <v>3.6321535719875446</v>
      </c>
      <c r="I24" s="303">
        <v>0.64630497059503467</v>
      </c>
      <c r="J24" s="303">
        <v>1.4654453494678281</v>
      </c>
      <c r="K24" s="303">
        <v>2.7316395139172394</v>
      </c>
      <c r="L24" s="303">
        <v>3.0876258751367329</v>
      </c>
      <c r="M24" s="303">
        <v>7.2524871379203129</v>
      </c>
      <c r="N24" s="303">
        <v>5.225416029424121</v>
      </c>
      <c r="O24" s="303">
        <v>4.077238294231587</v>
      </c>
      <c r="P24" s="303">
        <v>5.0985672168504381</v>
      </c>
      <c r="Q24" s="303">
        <v>9.2555297548661795</v>
      </c>
      <c r="R24" s="303">
        <v>3.1539313997708454</v>
      </c>
      <c r="S24" s="303">
        <v>4.3717181932272275</v>
      </c>
      <c r="T24" s="303">
        <v>2.5129226596013874</v>
      </c>
      <c r="U24" s="303">
        <v>1.6716594713778463</v>
      </c>
      <c r="V24" s="303">
        <v>8.083181135516476</v>
      </c>
      <c r="W24" s="303">
        <v>3.8155713906201352</v>
      </c>
      <c r="X24" s="303">
        <v>0.6801930221166278</v>
      </c>
      <c r="Y24" s="303">
        <v>6.7530067220409533</v>
      </c>
      <c r="Z24" s="303">
        <v>6.2244923124016669</v>
      </c>
      <c r="AA24" s="303">
        <v>1.9584160955809617</v>
      </c>
      <c r="AB24" s="303">
        <v>1.7116006803672288</v>
      </c>
      <c r="AC24" s="303">
        <v>2.865063928142864</v>
      </c>
      <c r="AD24" s="303">
        <v>9.5868077582083017E-2</v>
      </c>
      <c r="AE24" s="303">
        <v>1.2504270276172171</v>
      </c>
      <c r="AF24" s="303">
        <v>7.2214728819002252</v>
      </c>
      <c r="AG24" s="303">
        <v>1.9166480596059523</v>
      </c>
      <c r="AH24" s="303">
        <v>6.2437438365773517</v>
      </c>
      <c r="AI24" s="303">
        <v>4.014592563715107</v>
      </c>
      <c r="AJ24" s="303">
        <v>3.7735195166293853</v>
      </c>
      <c r="AK24" s="303">
        <v>1.6767101635531425</v>
      </c>
      <c r="AL24" s="303">
        <v>0.91055298817577479</v>
      </c>
      <c r="AM24" s="303">
        <v>0.36052960869430584</v>
      </c>
      <c r="AN24" s="303">
        <v>4.0285639952498142</v>
      </c>
      <c r="AO24" s="303">
        <v>6.2604535655290467</v>
      </c>
      <c r="AP24" s="303">
        <v>2.4882328988088931</v>
      </c>
      <c r="AQ24" s="303">
        <v>1.1780990368547091</v>
      </c>
      <c r="AR24" s="303">
        <v>3.2441569010189752</v>
      </c>
      <c r="AS24" s="303">
        <v>5.8288512215530099</v>
      </c>
      <c r="AT24" s="303">
        <v>4.6370411653818415</v>
      </c>
      <c r="AU24" s="303">
        <v>2.4957923133010556</v>
      </c>
      <c r="AV24" s="303">
        <v>2.7265022358485811</v>
      </c>
      <c r="AW24" s="303">
        <v>1.6122390273605054</v>
      </c>
      <c r="AX24" s="303">
        <v>3.9200282315029131</v>
      </c>
      <c r="AY24" s="303">
        <v>3.9029769091903952</v>
      </c>
      <c r="AZ24" s="303">
        <v>1.3008132607050786</v>
      </c>
      <c r="BA24" s="303">
        <v>3.0472253289399416</v>
      </c>
      <c r="BB24" s="303">
        <v>2.8602260802045358</v>
      </c>
      <c r="BC24" s="303">
        <v>2.2494555783805175</v>
      </c>
      <c r="BD24" s="303">
        <v>3.8452784411820282</v>
      </c>
      <c r="BE24" s="303">
        <v>0.50168342683729905</v>
      </c>
      <c r="BF24" s="303">
        <v>4.3452239670896988</v>
      </c>
      <c r="BG24" s="303">
        <v>5.7190229074902561</v>
      </c>
      <c r="BH24" s="303">
        <v>4.4493060730851282</v>
      </c>
      <c r="BI24" s="303">
        <v>0.57089105749085001</v>
      </c>
      <c r="BJ24" s="303">
        <v>6.7239611733868951</v>
      </c>
      <c r="BK24" s="303">
        <v>6.1720974800494846</v>
      </c>
      <c r="BL24" s="303">
        <v>3.9977287800346463E-2</v>
      </c>
      <c r="BM24" s="303">
        <v>1.0761875151543305</v>
      </c>
      <c r="BN24" s="303">
        <v>9.4899054067671837</v>
      </c>
      <c r="BO24" s="303">
        <v>3.6290813219258111</v>
      </c>
      <c r="BP24" s="303">
        <v>1.9044966976883395</v>
      </c>
      <c r="BQ24" s="303">
        <v>6.6645691054478187</v>
      </c>
      <c r="BR24" s="303">
        <v>3.3350357717130308</v>
      </c>
      <c r="BS24" s="303">
        <v>6.3977593745484782</v>
      </c>
      <c r="BT24" s="303">
        <v>5.0076238233152219</v>
      </c>
      <c r="BU24" s="303">
        <v>5.9088653026021731</v>
      </c>
      <c r="BV24" s="303">
        <v>4.6669883403068342</v>
      </c>
      <c r="BW24" s="303">
        <v>3.4327878368836298</v>
      </c>
      <c r="BX24" s="303">
        <v>0.9472296361293181</v>
      </c>
      <c r="BY24" s="303">
        <v>1.7766248584116415</v>
      </c>
      <c r="BZ24" s="303">
        <v>3.2727301842196983</v>
      </c>
      <c r="CA24" s="303">
        <v>3.0315016467830129</v>
      </c>
      <c r="CB24" s="303">
        <v>5.7468483319694723</v>
      </c>
      <c r="CC24" s="303">
        <v>0.50277678945337489</v>
      </c>
      <c r="CD24" s="303">
        <v>1.4577209325137643</v>
      </c>
      <c r="CE24" s="303">
        <v>0.12733047518119139</v>
      </c>
      <c r="CF24" s="303">
        <v>0.73890227907790829</v>
      </c>
      <c r="CG24" s="303">
        <v>5.0416967617441646</v>
      </c>
      <c r="CH24" s="303">
        <v>5.1247352081164284</v>
      </c>
      <c r="CI24" s="303">
        <v>4.8820200506670135</v>
      </c>
      <c r="CJ24" s="303">
        <v>2.3217684312353253</v>
      </c>
      <c r="CK24" s="303">
        <v>4.6271343581419249</v>
      </c>
      <c r="CL24" s="303">
        <v>4.1576017531245943</v>
      </c>
      <c r="CM24" s="303">
        <v>5.29798376531107</v>
      </c>
      <c r="CN24" s="303">
        <v>0.60036646491329471</v>
      </c>
      <c r="CO24" s="303">
        <v>0.96626130071200877</v>
      </c>
      <c r="CP24" s="303">
        <v>5.1227600539531704</v>
      </c>
      <c r="CQ24" s="303">
        <v>8.9016539548120974</v>
      </c>
      <c r="CR24" s="303">
        <v>2.0518223252602277</v>
      </c>
      <c r="CS24" s="303">
        <v>1.5765342845261165</v>
      </c>
      <c r="CT24" s="303">
        <v>2.4284713851511133</v>
      </c>
      <c r="CU24" s="303">
        <v>3.7249257793546771</v>
      </c>
      <c r="CV24" s="303">
        <v>7.2333299798060517</v>
      </c>
      <c r="CW24" s="303">
        <v>6.3847966752843472</v>
      </c>
    </row>
    <row r="25" spans="1:101">
      <c r="A25" s="313">
        <v>22</v>
      </c>
      <c r="B25" s="303">
        <v>2.2171823046162715</v>
      </c>
      <c r="C25" s="303">
        <v>3.1519544304595244</v>
      </c>
      <c r="D25" s="303">
        <v>5.5426097611432983</v>
      </c>
      <c r="E25" s="303">
        <v>2.5854150615166853</v>
      </c>
      <c r="F25" s="303">
        <v>2.7224108406698941</v>
      </c>
      <c r="G25" s="303">
        <v>9.2921209805165734</v>
      </c>
      <c r="H25" s="303">
        <v>3.7589638302375477</v>
      </c>
      <c r="I25" s="303">
        <v>0.67667485578002329</v>
      </c>
      <c r="J25" s="303">
        <v>1.5366894289123727</v>
      </c>
      <c r="K25" s="303">
        <v>2.8652694221727701</v>
      </c>
      <c r="L25" s="303">
        <v>3.2305384983412431</v>
      </c>
      <c r="M25" s="303">
        <v>7.4993989763038691</v>
      </c>
      <c r="N25" s="303">
        <v>5.3963605648521833</v>
      </c>
      <c r="O25" s="303">
        <v>4.2358348977956908</v>
      </c>
      <c r="P25" s="303">
        <v>5.3068526903477862</v>
      </c>
      <c r="Q25" s="303">
        <v>9.4802595934022449</v>
      </c>
      <c r="R25" s="303">
        <v>3.275496454967108</v>
      </c>
      <c r="S25" s="303">
        <v>4.5272656452483098</v>
      </c>
      <c r="T25" s="303">
        <v>2.6373971209902987</v>
      </c>
      <c r="U25" s="303">
        <v>1.7536709558070553</v>
      </c>
      <c r="V25" s="303">
        <v>8.4063621451918973</v>
      </c>
      <c r="W25" s="303">
        <v>3.974519564730711</v>
      </c>
      <c r="X25" s="303">
        <v>0.71300313179853658</v>
      </c>
      <c r="Y25" s="303">
        <v>6.9946652734772785</v>
      </c>
      <c r="Z25" s="303">
        <v>6.446416470234646</v>
      </c>
      <c r="AA25" s="303">
        <v>2.0625251635756809</v>
      </c>
      <c r="AB25" s="303">
        <v>1.7897817319976572</v>
      </c>
      <c r="AC25" s="303">
        <v>3.0011020749489967</v>
      </c>
      <c r="AD25" s="303">
        <v>0.1009663884399192</v>
      </c>
      <c r="AE25" s="303">
        <v>1.3196295410991437</v>
      </c>
      <c r="AF25" s="303">
        <v>7.4639685801356777</v>
      </c>
      <c r="AG25" s="303">
        <v>2.0175539961458049</v>
      </c>
      <c r="AH25" s="303">
        <v>6.5124028418025262</v>
      </c>
      <c r="AI25" s="303">
        <v>4.1925046453957986</v>
      </c>
      <c r="AJ25" s="303">
        <v>3.9278991113836432</v>
      </c>
      <c r="AK25" s="303">
        <v>1.7757031063020765</v>
      </c>
      <c r="AL25" s="303">
        <v>0.95682543611849324</v>
      </c>
      <c r="AM25" s="303">
        <v>0.37447017368238183</v>
      </c>
      <c r="AN25" s="303">
        <v>4.2004647687608836</v>
      </c>
      <c r="AO25" s="303">
        <v>6.5612919031939203</v>
      </c>
      <c r="AP25" s="303">
        <v>2.6067331156935927</v>
      </c>
      <c r="AQ25" s="303">
        <v>1.2216782899102843</v>
      </c>
      <c r="AR25" s="303">
        <v>3.3860586086038631</v>
      </c>
      <c r="AS25" s="303">
        <v>6.0242420770493794</v>
      </c>
      <c r="AT25" s="303">
        <v>4.7980536580219173</v>
      </c>
      <c r="AU25" s="303">
        <v>2.6195927279813573</v>
      </c>
      <c r="AV25" s="303">
        <v>2.862307743452964</v>
      </c>
      <c r="AW25" s="303">
        <v>1.70716834183379</v>
      </c>
      <c r="AX25" s="303">
        <v>4.1064235329556356</v>
      </c>
      <c r="AY25" s="303">
        <v>4.0914735916898035</v>
      </c>
      <c r="AZ25" s="303">
        <v>1.3707220696995555</v>
      </c>
      <c r="BA25" s="303">
        <v>3.2083648883427842</v>
      </c>
      <c r="BB25" s="303">
        <v>2.97505583336716</v>
      </c>
      <c r="BC25" s="303">
        <v>2.3608918389863396</v>
      </c>
      <c r="BD25" s="303">
        <v>3.9978256573177982</v>
      </c>
      <c r="BE25" s="303">
        <v>0.52602141171043704</v>
      </c>
      <c r="BF25" s="303">
        <v>4.5231128986775255</v>
      </c>
      <c r="BG25" s="303">
        <v>5.9291348612416481</v>
      </c>
      <c r="BH25" s="303">
        <v>4.6448232447467976</v>
      </c>
      <c r="BI25" s="303">
        <v>0.60666005356648078</v>
      </c>
      <c r="BJ25" s="303">
        <v>6.9510739367308405</v>
      </c>
      <c r="BK25" s="303">
        <v>6.386314837504572</v>
      </c>
      <c r="BL25" s="303">
        <v>4.2152020543463647E-2</v>
      </c>
      <c r="BM25" s="303">
        <v>1.1228604718569253</v>
      </c>
      <c r="BN25" s="303">
        <v>9.7157676514208777</v>
      </c>
      <c r="BO25" s="303">
        <v>3.7759608256087818</v>
      </c>
      <c r="BP25" s="303">
        <v>2.0077202739371556</v>
      </c>
      <c r="BQ25" s="303">
        <v>6.885113440567741</v>
      </c>
      <c r="BR25" s="303">
        <v>3.4936679964235791</v>
      </c>
      <c r="BS25" s="303">
        <v>6.6095279032098242</v>
      </c>
      <c r="BT25" s="303">
        <v>5.2144535656786655</v>
      </c>
      <c r="BU25" s="303">
        <v>6.1896946108472619</v>
      </c>
      <c r="BV25" s="303">
        <v>4.848002344796364</v>
      </c>
      <c r="BW25" s="303">
        <v>3.5732361374403281</v>
      </c>
      <c r="BX25" s="303">
        <v>0.99874478298914571</v>
      </c>
      <c r="BY25" s="303">
        <v>1.8592651436990495</v>
      </c>
      <c r="BZ25" s="303">
        <v>3.4091146213186012</v>
      </c>
      <c r="CA25" s="303">
        <v>3.1309813123982315</v>
      </c>
      <c r="CB25" s="303">
        <v>5.9962422677193947</v>
      </c>
      <c r="CC25" s="303">
        <v>0.53148290630952055</v>
      </c>
      <c r="CD25" s="303">
        <v>1.5455256151194365</v>
      </c>
      <c r="CE25" s="303">
        <v>0.13341337771117454</v>
      </c>
      <c r="CF25" s="303">
        <v>0.77033931131675104</v>
      </c>
      <c r="CG25" s="303">
        <v>5.2514656036479161</v>
      </c>
      <c r="CH25" s="303">
        <v>5.3631471545028742</v>
      </c>
      <c r="CI25" s="303">
        <v>5.0652939494227365</v>
      </c>
      <c r="CJ25" s="303">
        <v>2.4363118963678132</v>
      </c>
      <c r="CK25" s="303">
        <v>4.8267248024790756</v>
      </c>
      <c r="CL25" s="303">
        <v>4.2909236625574643</v>
      </c>
      <c r="CM25" s="303">
        <v>5.4736294385758075</v>
      </c>
      <c r="CN25" s="303">
        <v>0.63080474309783019</v>
      </c>
      <c r="CO25" s="303">
        <v>1.0168546970581744</v>
      </c>
      <c r="CP25" s="303">
        <v>5.3028710767683798</v>
      </c>
      <c r="CQ25" s="303">
        <v>9.1632961605927541</v>
      </c>
      <c r="CR25" s="303">
        <v>2.1440582746390096</v>
      </c>
      <c r="CS25" s="303">
        <v>1.6517024144333121</v>
      </c>
      <c r="CT25" s="303">
        <v>2.5257144461207193</v>
      </c>
      <c r="CU25" s="303">
        <v>3.9043115542026365</v>
      </c>
      <c r="CV25" s="303">
        <v>7.4668411867951683</v>
      </c>
      <c r="CW25" s="303">
        <v>6.6539431123107633</v>
      </c>
    </row>
    <row r="26" spans="1:101">
      <c r="A26" s="313">
        <v>23</v>
      </c>
      <c r="B26" s="303">
        <v>2.3275500368788293</v>
      </c>
      <c r="C26" s="303">
        <v>3.3121226496010063</v>
      </c>
      <c r="D26" s="303">
        <v>5.7714468977469009</v>
      </c>
      <c r="E26" s="303">
        <v>2.705846727199642</v>
      </c>
      <c r="F26" s="303">
        <v>2.8336826895820497</v>
      </c>
      <c r="G26" s="303">
        <v>9.5948193558264698</v>
      </c>
      <c r="H26" s="303">
        <v>3.8872611908665613</v>
      </c>
      <c r="I26" s="303">
        <v>0.70807851335646188</v>
      </c>
      <c r="J26" s="303">
        <v>1.6102563161845638</v>
      </c>
      <c r="K26" s="303">
        <v>3.0027695905064422</v>
      </c>
      <c r="L26" s="303">
        <v>3.3760141483789536</v>
      </c>
      <c r="M26" s="303">
        <v>7.7475359000286073</v>
      </c>
      <c r="N26" s="303">
        <v>5.563158556127707</v>
      </c>
      <c r="O26" s="303">
        <v>4.3974904063647928</v>
      </c>
      <c r="P26" s="303">
        <v>5.5182521978506509</v>
      </c>
      <c r="Q26" s="303">
        <v>9.7046387294231167</v>
      </c>
      <c r="R26" s="303">
        <v>3.3994358736694195</v>
      </c>
      <c r="S26" s="303">
        <v>4.6846760522128887</v>
      </c>
      <c r="T26" s="303">
        <v>2.7656171746966245</v>
      </c>
      <c r="U26" s="303">
        <v>1.8382139035564409</v>
      </c>
      <c r="V26" s="303">
        <v>8.7279823007320267</v>
      </c>
      <c r="W26" s="303">
        <v>4.1365056688312887</v>
      </c>
      <c r="X26" s="303">
        <v>0.74696036495762108</v>
      </c>
      <c r="Y26" s="303">
        <v>7.2378153634674041</v>
      </c>
      <c r="Z26" s="303">
        <v>6.6699210734861074</v>
      </c>
      <c r="AA26" s="303">
        <v>2.1699959852724935</v>
      </c>
      <c r="AB26" s="303">
        <v>1.8704015081989507</v>
      </c>
      <c r="AC26" s="303">
        <v>3.1407836070366035</v>
      </c>
      <c r="AD26" s="303">
        <v>0.10627634120057899</v>
      </c>
      <c r="AE26" s="303">
        <v>1.3914313886266665</v>
      </c>
      <c r="AF26" s="303">
        <v>7.7070545429041459</v>
      </c>
      <c r="AG26" s="303">
        <v>2.1217803897125731</v>
      </c>
      <c r="AH26" s="303">
        <v>6.7838346441174266</v>
      </c>
      <c r="AI26" s="303">
        <v>4.3750697945901509</v>
      </c>
      <c r="AJ26" s="303">
        <v>4.0855280636484066</v>
      </c>
      <c r="AK26" s="303">
        <v>1.8787577019355508</v>
      </c>
      <c r="AL26" s="303">
        <v>1.0047690509350553</v>
      </c>
      <c r="AM26" s="303">
        <v>0.38880366167602942</v>
      </c>
      <c r="AN26" s="303">
        <v>4.3765377691643534</v>
      </c>
      <c r="AO26" s="303">
        <v>6.8672555036650946</v>
      </c>
      <c r="AP26" s="303">
        <v>2.7286470409296961</v>
      </c>
      <c r="AQ26" s="303">
        <v>1.2663609244015448</v>
      </c>
      <c r="AR26" s="303">
        <v>3.5311907237501594</v>
      </c>
      <c r="AS26" s="303">
        <v>6.2210049182818157</v>
      </c>
      <c r="AT26" s="303">
        <v>4.9608595371835351</v>
      </c>
      <c r="AU26" s="303">
        <v>2.74695294585407</v>
      </c>
      <c r="AV26" s="303">
        <v>3.0015029072633266</v>
      </c>
      <c r="AW26" s="303">
        <v>1.8059247938186507</v>
      </c>
      <c r="AX26" s="303">
        <v>4.2968173866386312</v>
      </c>
      <c r="AY26" s="303">
        <v>4.2846102935465238</v>
      </c>
      <c r="AZ26" s="303">
        <v>1.4430543880806288</v>
      </c>
      <c r="BA26" s="303">
        <v>3.3745178067893358</v>
      </c>
      <c r="BB26" s="303">
        <v>3.0922026073407074</v>
      </c>
      <c r="BC26" s="303">
        <v>2.4754530171784013</v>
      </c>
      <c r="BD26" s="303">
        <v>4.1529954082642577</v>
      </c>
      <c r="BE26" s="303">
        <v>0.5512245085727987</v>
      </c>
      <c r="BF26" s="303">
        <v>4.7035544283008015</v>
      </c>
      <c r="BG26" s="303">
        <v>6.1413709652837234</v>
      </c>
      <c r="BH26" s="303">
        <v>4.843828649684176</v>
      </c>
      <c r="BI26" s="303">
        <v>0.64408397225144443</v>
      </c>
      <c r="BJ26" s="303">
        <v>7.1769982927097065</v>
      </c>
      <c r="BK26" s="303">
        <v>6.6020418661946749</v>
      </c>
      <c r="BL26" s="303">
        <v>4.4420543429348529E-2</v>
      </c>
      <c r="BM26" s="303">
        <v>1.1708443181679846</v>
      </c>
      <c r="BN26" s="303">
        <v>9.9295409150346625</v>
      </c>
      <c r="BO26" s="303">
        <v>3.9259643296398705</v>
      </c>
      <c r="BP26" s="303">
        <v>2.1146583743432683</v>
      </c>
      <c r="BQ26" s="303">
        <v>7.1041690737898691</v>
      </c>
      <c r="BR26" s="303">
        <v>3.6564902043993071</v>
      </c>
      <c r="BS26" s="303">
        <v>6.8159522433991757</v>
      </c>
      <c r="BT26" s="303">
        <v>5.4228757054643495</v>
      </c>
      <c r="BU26" s="303">
        <v>6.4754201214504388</v>
      </c>
      <c r="BV26" s="303">
        <v>5.0320598538467731</v>
      </c>
      <c r="BW26" s="303">
        <v>3.7166409404905059</v>
      </c>
      <c r="BX26" s="303">
        <v>1.0522516404634059</v>
      </c>
      <c r="BY26" s="303">
        <v>1.9444402631616924</v>
      </c>
      <c r="BZ26" s="303">
        <v>3.5478829528373432</v>
      </c>
      <c r="CA26" s="303">
        <v>3.2323560330668619</v>
      </c>
      <c r="CB26" s="303">
        <v>6.2504144930910686</v>
      </c>
      <c r="CC26" s="303">
        <v>0.56139445907791574</v>
      </c>
      <c r="CD26" s="303">
        <v>1.6369965509980808</v>
      </c>
      <c r="CE26" s="303">
        <v>0.13971990432203321</v>
      </c>
      <c r="CF26" s="303">
        <v>0.80271974209658514</v>
      </c>
      <c r="CG26" s="303">
        <v>5.4642584399318217</v>
      </c>
      <c r="CH26" s="303">
        <v>5.6052805939681267</v>
      </c>
      <c r="CI26" s="303">
        <v>5.2511069763298703</v>
      </c>
      <c r="CJ26" s="303">
        <v>2.554415506880507</v>
      </c>
      <c r="CK26" s="303">
        <v>5.0303845033806782</v>
      </c>
      <c r="CL26" s="303">
        <v>4.4258383506360053</v>
      </c>
      <c r="CM26" s="303">
        <v>5.6513843457320485</v>
      </c>
      <c r="CN26" s="303">
        <v>0.66234805310930067</v>
      </c>
      <c r="CO26" s="303">
        <v>1.0693416833108098</v>
      </c>
      <c r="CP26" s="303">
        <v>5.4845347903411756</v>
      </c>
      <c r="CQ26" s="303">
        <v>9.4243546498640782</v>
      </c>
      <c r="CR26" s="303">
        <v>2.238727590075611</v>
      </c>
      <c r="CS26" s="303">
        <v>1.729198393094878</v>
      </c>
      <c r="CT26" s="303">
        <v>2.6253276626434987</v>
      </c>
      <c r="CU26" s="303">
        <v>4.0878709571607628</v>
      </c>
      <c r="CV26" s="303">
        <v>7.7012490533191391</v>
      </c>
      <c r="CW26" s="303">
        <v>6.9248383560020255</v>
      </c>
    </row>
    <row r="27" spans="1:101">
      <c r="A27" s="313">
        <v>24</v>
      </c>
      <c r="B27" s="303">
        <v>2.4415834744168454</v>
      </c>
      <c r="C27" s="303">
        <v>3.4769004044203538</v>
      </c>
      <c r="D27" s="303">
        <v>6.0028273781586412</v>
      </c>
      <c r="E27" s="303">
        <v>2.8295678549629204</v>
      </c>
      <c r="F27" s="303">
        <v>2.9472924365616047</v>
      </c>
      <c r="G27" s="303">
        <v>9.890871941411211</v>
      </c>
      <c r="H27" s="303">
        <v>4.0169636412308272</v>
      </c>
      <c r="I27" s="303">
        <v>0.74053996499076247</v>
      </c>
      <c r="J27" s="303">
        <v>1.6861832984857394</v>
      </c>
      <c r="K27" s="303">
        <v>3.1441483058575601</v>
      </c>
      <c r="L27" s="303">
        <v>3.5239114209282127</v>
      </c>
      <c r="M27" s="303">
        <v>7.9966241054265517</v>
      </c>
      <c r="N27" s="303">
        <v>5.7253141278765218</v>
      </c>
      <c r="O27" s="303">
        <v>4.5621631320580898</v>
      </c>
      <c r="P27" s="303">
        <v>5.7325956364424524</v>
      </c>
      <c r="Q27" s="303">
        <v>9.9284892123242869</v>
      </c>
      <c r="R27" s="303">
        <v>3.5257232119786699</v>
      </c>
      <c r="S27" s="303">
        <v>4.8438445904030329</v>
      </c>
      <c r="T27" s="303">
        <v>2.8976018775013972</v>
      </c>
      <c r="U27" s="303">
        <v>1.9253114949440846</v>
      </c>
      <c r="V27" s="303">
        <v>9.0472323286563725</v>
      </c>
      <c r="W27" s="303">
        <v>4.3014544117034319</v>
      </c>
      <c r="X27" s="303">
        <v>0.7820919585391205</v>
      </c>
      <c r="Y27" s="303">
        <v>7.4821761893477561</v>
      </c>
      <c r="Z27" s="303">
        <v>6.8947676739803478</v>
      </c>
      <c r="AA27" s="303">
        <v>2.2808439948174066</v>
      </c>
      <c r="AB27" s="303">
        <v>1.9535022081897491</v>
      </c>
      <c r="AC27" s="303">
        <v>3.2840966419819146</v>
      </c>
      <c r="AD27" s="303">
        <v>0.11180496421863108</v>
      </c>
      <c r="AE27" s="303">
        <v>1.465880557565407</v>
      </c>
      <c r="AF27" s="303">
        <v>7.9504257081269847</v>
      </c>
      <c r="AG27" s="303">
        <v>2.2293545994548349</v>
      </c>
      <c r="AH27" s="303">
        <v>7.0576449169425715</v>
      </c>
      <c r="AI27" s="303">
        <v>4.5623002080798916</v>
      </c>
      <c r="AJ27" s="303">
        <v>4.2463710194111819</v>
      </c>
      <c r="AK27" s="303">
        <v>1.9859636727090801</v>
      </c>
      <c r="AL27" s="303">
        <v>1.05442164122254</v>
      </c>
      <c r="AM27" s="303">
        <v>0.40353811877655871</v>
      </c>
      <c r="AN27" s="303">
        <v>4.5567792812018801</v>
      </c>
      <c r="AO27" s="303">
        <v>7.1779642663275922</v>
      </c>
      <c r="AP27" s="303">
        <v>2.8539911565876221</v>
      </c>
      <c r="AQ27" s="303">
        <v>1.3121638295281828</v>
      </c>
      <c r="AR27" s="303">
        <v>3.6795172433019645</v>
      </c>
      <c r="AS27" s="303">
        <v>6.4189617118683406</v>
      </c>
      <c r="AT27" s="303">
        <v>5.125349237128936</v>
      </c>
      <c r="AU27" s="303">
        <v>2.8778709487442451</v>
      </c>
      <c r="AV27" s="303">
        <v>3.14402016515881</v>
      </c>
      <c r="AW27" s="303">
        <v>1.908585466506926</v>
      </c>
      <c r="AX27" s="303">
        <v>4.4910774591340665</v>
      </c>
      <c r="AY27" s="303">
        <v>4.4823103045161288</v>
      </c>
      <c r="AZ27" s="303">
        <v>1.5178395489647536</v>
      </c>
      <c r="BA27" s="303">
        <v>3.5456865983093468</v>
      </c>
      <c r="BB27" s="303">
        <v>3.2116363428843315</v>
      </c>
      <c r="BC27" s="303">
        <v>2.593128154074464</v>
      </c>
      <c r="BD27" s="303">
        <v>4.3107096071880946</v>
      </c>
      <c r="BE27" s="303">
        <v>0.57731424516737639</v>
      </c>
      <c r="BF27" s="303">
        <v>4.8863917183340488</v>
      </c>
      <c r="BG27" s="303">
        <v>6.3555384420357512</v>
      </c>
      <c r="BH27" s="303">
        <v>5.046168187158047</v>
      </c>
      <c r="BI27" s="303">
        <v>0.68321406103766724</v>
      </c>
      <c r="BJ27" s="303">
        <v>7.4013189317780741</v>
      </c>
      <c r="BK27" s="303">
        <v>6.8190637906819909</v>
      </c>
      <c r="BL27" s="303">
        <v>4.6786179411145393E-2</v>
      </c>
      <c r="BM27" s="303">
        <v>1.2201546737367102</v>
      </c>
      <c r="BN27" s="303">
        <v>10.130610063994476</v>
      </c>
      <c r="BO27" s="303">
        <v>4.0790656732815549</v>
      </c>
      <c r="BP27" s="303">
        <v>2.225369126455671</v>
      </c>
      <c r="BQ27" s="303">
        <v>7.321325494275972</v>
      </c>
      <c r="BR27" s="303">
        <v>3.8234806937213079</v>
      </c>
      <c r="BS27" s="303">
        <v>7.016395338535574</v>
      </c>
      <c r="BT27" s="303">
        <v>5.6325705113689928</v>
      </c>
      <c r="BU27" s="303">
        <v>6.7657146012818581</v>
      </c>
      <c r="BV27" s="303">
        <v>5.2190734256856697</v>
      </c>
      <c r="BW27" s="303">
        <v>3.862970095025136</v>
      </c>
      <c r="BX27" s="303">
        <v>1.1077974056029385</v>
      </c>
      <c r="BY27" s="303">
        <v>2.032185762124139</v>
      </c>
      <c r="BZ27" s="303">
        <v>3.688948317640651</v>
      </c>
      <c r="CA27" s="303">
        <v>3.3356310619737224</v>
      </c>
      <c r="CB27" s="303">
        <v>6.5092141201619347</v>
      </c>
      <c r="CC27" s="303">
        <v>0.59254578529130575</v>
      </c>
      <c r="CD27" s="303">
        <v>1.7322144063008902</v>
      </c>
      <c r="CE27" s="303">
        <v>0.14625655739594171</v>
      </c>
      <c r="CF27" s="303">
        <v>0.83606182470830337</v>
      </c>
      <c r="CG27" s="303">
        <v>5.6798796975087837</v>
      </c>
      <c r="CH27" s="303">
        <v>5.8508332457614385</v>
      </c>
      <c r="CI27" s="303">
        <v>5.4393385848506677</v>
      </c>
      <c r="CJ27" s="303">
        <v>2.6761123776410916</v>
      </c>
      <c r="CK27" s="303">
        <v>5.2380222628124029</v>
      </c>
      <c r="CL27" s="303">
        <v>4.5622866485180573</v>
      </c>
      <c r="CM27" s="303">
        <v>5.8311595013151374</v>
      </c>
      <c r="CN27" s="303">
        <v>0.69502221960710298</v>
      </c>
      <c r="CO27" s="303">
        <v>1.1237671473619697</v>
      </c>
      <c r="CP27" s="303">
        <v>5.6675865419139564</v>
      </c>
      <c r="CQ27" s="303">
        <v>9.6845115007351144</v>
      </c>
      <c r="CR27" s="303">
        <v>2.3358349216926819</v>
      </c>
      <c r="CS27" s="303">
        <v>1.8090515097387492</v>
      </c>
      <c r="CT27" s="303">
        <v>2.727325510986284</v>
      </c>
      <c r="CU27" s="303">
        <v>4.2755046644181842</v>
      </c>
      <c r="CV27" s="303">
        <v>7.9363089892026082</v>
      </c>
      <c r="CW27" s="303">
        <v>7.1970121572985191</v>
      </c>
    </row>
    <row r="28" spans="1:101">
      <c r="A28" s="313">
        <v>25</v>
      </c>
      <c r="B28" s="303">
        <v>2.559338426128118</v>
      </c>
      <c r="C28" s="303">
        <v>3.6462664699583947</v>
      </c>
      <c r="D28" s="303">
        <v>6.2364666514777394</v>
      </c>
      <c r="E28" s="303">
        <v>2.9565814093262763</v>
      </c>
      <c r="F28" s="303">
        <v>3.0632129632687897</v>
      </c>
      <c r="G28" s="303">
        <v>10.179437078288306</v>
      </c>
      <c r="H28" s="303">
        <v>4.1479857601555041</v>
      </c>
      <c r="I28" s="303">
        <v>0.77408343390374967</v>
      </c>
      <c r="J28" s="303">
        <v>1.7645067915490338</v>
      </c>
      <c r="K28" s="303">
        <v>3.2894089197315308</v>
      </c>
      <c r="L28" s="303">
        <v>3.6740797823083948</v>
      </c>
      <c r="M28" s="303">
        <v>8.2463835786789161</v>
      </c>
      <c r="N28" s="303">
        <v>5.8823485037166412</v>
      </c>
      <c r="O28" s="303">
        <v>4.7298071092403022</v>
      </c>
      <c r="P28" s="303">
        <v>5.9497038420768664</v>
      </c>
      <c r="Q28" s="303">
        <v>10.151631806532098</v>
      </c>
      <c r="R28" s="303">
        <v>3.6543289853798426</v>
      </c>
      <c r="S28" s="303">
        <v>5.0046619906111616</v>
      </c>
      <c r="T28" s="303">
        <v>3.0333660357534646</v>
      </c>
      <c r="U28" s="303">
        <v>2.0149847504685168</v>
      </c>
      <c r="V28" s="303">
        <v>9.3632998952610755</v>
      </c>
      <c r="W28" s="303">
        <v>4.4692843654870034</v>
      </c>
      <c r="X28" s="303">
        <v>0.8184253703181058</v>
      </c>
      <c r="Y28" s="303">
        <v>7.7274596959690465</v>
      </c>
      <c r="Z28" s="303">
        <v>7.1207111381912727</v>
      </c>
      <c r="AA28" s="303">
        <v>2.3950799477838594</v>
      </c>
      <c r="AB28" s="303">
        <v>2.0391256085200182</v>
      </c>
      <c r="AC28" s="303">
        <v>3.4310238781515063</v>
      </c>
      <c r="AD28" s="303">
        <v>0.11755946100131091</v>
      </c>
      <c r="AE28" s="303">
        <v>1.5430237001945288</v>
      </c>
      <c r="AF28" s="303">
        <v>8.1937717532388525</v>
      </c>
      <c r="AG28" s="303">
        <v>2.3403002802057697</v>
      </c>
      <c r="AH28" s="303">
        <v>7.3334245417596424</v>
      </c>
      <c r="AI28" s="303">
        <v>4.7542035060382153</v>
      </c>
      <c r="AJ28" s="303">
        <v>4.4103880117732874</v>
      </c>
      <c r="AK28" s="303">
        <v>2.0974091061722331</v>
      </c>
      <c r="AL28" s="303">
        <v>1.105821040771346</v>
      </c>
      <c r="AM28" s="303">
        <v>0.41868168295133801</v>
      </c>
      <c r="AN28" s="303">
        <v>4.7411811102726791</v>
      </c>
      <c r="AO28" s="303">
        <v>7.493015475767546</v>
      </c>
      <c r="AP28" s="303">
        <v>2.9827783917256454</v>
      </c>
      <c r="AQ28" s="303">
        <v>1.3591038720778983</v>
      </c>
      <c r="AR28" s="303">
        <v>3.8309969256464331</v>
      </c>
      <c r="AS28" s="303">
        <v>6.6179295621895413</v>
      </c>
      <c r="AT28" s="303">
        <v>5.2914088746869066</v>
      </c>
      <c r="AU28" s="303">
        <v>3.012339459877214</v>
      </c>
      <c r="AV28" s="303">
        <v>3.2897834193739772</v>
      </c>
      <c r="AW28" s="303">
        <v>2.0152252907053012</v>
      </c>
      <c r="AX28" s="303">
        <v>4.6890598754329806</v>
      </c>
      <c r="AY28" s="303">
        <v>4.6844866028275245</v>
      </c>
      <c r="AZ28" s="303">
        <v>1.5951046824129971</v>
      </c>
      <c r="BA28" s="303">
        <v>3.7218655743753892</v>
      </c>
      <c r="BB28" s="303">
        <v>3.3333236099590025</v>
      </c>
      <c r="BC28" s="303">
        <v>2.7139011635134906</v>
      </c>
      <c r="BD28" s="303">
        <v>4.4708848451567258</v>
      </c>
      <c r="BE28" s="303">
        <v>0.60431238311230118</v>
      </c>
      <c r="BF28" s="303">
        <v>5.0714599895481314</v>
      </c>
      <c r="BG28" s="303">
        <v>6.5714375430695933</v>
      </c>
      <c r="BH28" s="303">
        <v>5.2516775619118734</v>
      </c>
      <c r="BI28" s="303">
        <v>0.72410198304487428</v>
      </c>
      <c r="BJ28" s="303">
        <v>7.6236194976012062</v>
      </c>
      <c r="BK28" s="303">
        <v>7.0371598981251022</v>
      </c>
      <c r="BL28" s="303">
        <v>4.9252345222745436E-2</v>
      </c>
      <c r="BM28" s="303">
        <v>1.270806607118864</v>
      </c>
      <c r="BN28" s="303">
        <v>10.318422192503967</v>
      </c>
      <c r="BO28" s="303">
        <v>4.2352346756774031</v>
      </c>
      <c r="BP28" s="303">
        <v>2.3399081607602232</v>
      </c>
      <c r="BQ28" s="303">
        <v>7.536172354451204</v>
      </c>
      <c r="BR28" s="303">
        <v>3.9946110785429414</v>
      </c>
      <c r="BS28" s="303">
        <v>7.2102434785943785</v>
      </c>
      <c r="BT28" s="303">
        <v>5.8432084810856786</v>
      </c>
      <c r="BU28" s="303">
        <v>7.0602307145409133</v>
      </c>
      <c r="BV28" s="303">
        <v>5.4089497712651324</v>
      </c>
      <c r="BW28" s="303">
        <v>4.0121872531146652</v>
      </c>
      <c r="BX28" s="303">
        <v>1.1654291885221286</v>
      </c>
      <c r="BY28" s="303">
        <v>2.1225361202000852</v>
      </c>
      <c r="BZ28" s="303">
        <v>3.8322180573473381</v>
      </c>
      <c r="CA28" s="303">
        <v>3.4408107663279184</v>
      </c>
      <c r="CB28" s="303">
        <v>6.7724786816934301</v>
      </c>
      <c r="CC28" s="303">
        <v>0.62497153501277358</v>
      </c>
      <c r="CD28" s="303">
        <v>1.8312581084888682</v>
      </c>
      <c r="CE28" s="303">
        <v>0.15302997820594519</v>
      </c>
      <c r="CF28" s="303">
        <v>0.87038387223541747</v>
      </c>
      <c r="CG28" s="303">
        <v>5.8981238833466429</v>
      </c>
      <c r="CH28" s="303">
        <v>6.0994864299980973</v>
      </c>
      <c r="CI28" s="303">
        <v>5.6298622293588609</v>
      </c>
      <c r="CJ28" s="303">
        <v>2.8014325673151985</v>
      </c>
      <c r="CK28" s="303">
        <v>5.4495385376421073</v>
      </c>
      <c r="CL28" s="303">
        <v>4.7002068143577356</v>
      </c>
      <c r="CM28" s="303">
        <v>6.012862072333931</v>
      </c>
      <c r="CN28" s="303">
        <v>0.72885315294298481</v>
      </c>
      <c r="CO28" s="303">
        <v>1.180176053577823</v>
      </c>
      <c r="CP28" s="303">
        <v>5.8518564518828216</v>
      </c>
      <c r="CQ28" s="303">
        <v>9.9434464720435294</v>
      </c>
      <c r="CR28" s="303">
        <v>2.4353823495254039</v>
      </c>
      <c r="CS28" s="303">
        <v>1.8912897386966265</v>
      </c>
      <c r="CT28" s="303">
        <v>2.8317210473097711</v>
      </c>
      <c r="CU28" s="303">
        <v>4.4671027197874249</v>
      </c>
      <c r="CV28" s="303">
        <v>8.1717715587277446</v>
      </c>
      <c r="CW28" s="303">
        <v>7.4699811656588784</v>
      </c>
    </row>
    <row r="29" spans="1:101">
      <c r="A29" s="313">
        <v>26</v>
      </c>
      <c r="B29" s="303">
        <v>2.6808688700662331</v>
      </c>
      <c r="C29" s="303">
        <v>3.8201912265522431</v>
      </c>
      <c r="D29" s="303">
        <v>6.4720688632794694</v>
      </c>
      <c r="E29" s="303">
        <v>3.0868863299069265</v>
      </c>
      <c r="F29" s="303">
        <v>3.1814137253301835</v>
      </c>
      <c r="G29" s="303">
        <v>10.459698048556906</v>
      </c>
      <c r="H29" s="303">
        <v>4.2802388046361362</v>
      </c>
      <c r="I29" s="303">
        <v>0.80873333373386824</v>
      </c>
      <c r="J29" s="303">
        <v>1.8452622695949108</v>
      </c>
      <c r="K29" s="303">
        <v>3.4385496935318032</v>
      </c>
      <c r="L29" s="303">
        <v>3.8263597952150681</v>
      </c>
      <c r="M29" s="303">
        <v>8.4965286665446449</v>
      </c>
      <c r="N29" s="303">
        <v>6.0338027604423496</v>
      </c>
      <c r="O29" s="303">
        <v>4.9003720655204273</v>
      </c>
      <c r="P29" s="303">
        <v>6.1693888148341651</v>
      </c>
      <c r="Q29" s="303">
        <v>10.373886248940694</v>
      </c>
      <c r="R29" s="303">
        <v>3.7852206412585803</v>
      </c>
      <c r="S29" s="303">
        <v>5.1670146542881765</v>
      </c>
      <c r="T29" s="303">
        <v>3.1729200489154357</v>
      </c>
      <c r="U29" s="303">
        <v>2.107252432273178</v>
      </c>
      <c r="V29" s="303">
        <v>9.6753736215165134</v>
      </c>
      <c r="W29" s="303">
        <v>4.6399079784426629</v>
      </c>
      <c r="X29" s="303">
        <v>0.85598826476303125</v>
      </c>
      <c r="Y29" s="303">
        <v>7.9733711912803962</v>
      </c>
      <c r="Z29" s="303">
        <v>7.3475001259955759</v>
      </c>
      <c r="AA29" s="303">
        <v>2.512709743559403</v>
      </c>
      <c r="AB29" s="303">
        <v>2.1273130123640693</v>
      </c>
      <c r="AC29" s="303">
        <v>3.5815424713250916</v>
      </c>
      <c r="AD29" s="303">
        <v>0.1235472125880416</v>
      </c>
      <c r="AE29" s="303">
        <v>1.6229060114190472</v>
      </c>
      <c r="AF29" s="303">
        <v>8.4367778242185754</v>
      </c>
      <c r="AG29" s="303">
        <v>2.4546372154832841</v>
      </c>
      <c r="AH29" s="303">
        <v>7.6107507228835045</v>
      </c>
      <c r="AI29" s="303">
        <v>4.9507825973695931</v>
      </c>
      <c r="AJ29" s="303">
        <v>4.5775344126053126</v>
      </c>
      <c r="AK29" s="303">
        <v>2.2131802407598942</v>
      </c>
      <c r="AL29" s="303">
        <v>1.1590050713218802</v>
      </c>
      <c r="AM29" s="303">
        <v>0.43424258318109549</v>
      </c>
      <c r="AN29" s="303">
        <v>4.9297304786897822</v>
      </c>
      <c r="AO29" s="303">
        <v>7.8119846643420967</v>
      </c>
      <c r="AP29" s="303">
        <v>3.1150179972077163</v>
      </c>
      <c r="AQ29" s="303">
        <v>1.4071978873115898</v>
      </c>
      <c r="AR29" s="303">
        <v>3.9855832297845821</v>
      </c>
      <c r="AS29" s="303">
        <v>6.8177210090843072</v>
      </c>
      <c r="AT29" s="303">
        <v>5.4589203744638262</v>
      </c>
      <c r="AU29" s="303">
        <v>3.1503457984929284</v>
      </c>
      <c r="AV29" s="303">
        <v>3.4387079881485514</v>
      </c>
      <c r="AW29" s="303">
        <v>2.1259168258356382</v>
      </c>
      <c r="AX29" s="303">
        <v>4.8906093009526783</v>
      </c>
      <c r="AY29" s="303">
        <v>4.8910417692105286</v>
      </c>
      <c r="AZ29" s="303">
        <v>1.6748745916166563</v>
      </c>
      <c r="BA29" s="303">
        <v>3.9030405887373147</v>
      </c>
      <c r="BB29" s="303">
        <v>3.4572275807315735</v>
      </c>
      <c r="BC29" s="303">
        <v>2.8377507109862141</v>
      </c>
      <c r="BD29" s="303">
        <v>4.6334324277739007</v>
      </c>
      <c r="BE29" s="303">
        <v>0.63224090955872514</v>
      </c>
      <c r="BF29" s="303">
        <v>5.2585867546991212</v>
      </c>
      <c r="BG29" s="303">
        <v>6.7888618684512441</v>
      </c>
      <c r="BH29" s="303">
        <v>5.4601824566814177</v>
      </c>
      <c r="BI29" s="303">
        <v>0.76679975908433751</v>
      </c>
      <c r="BJ29" s="303">
        <v>7.8434840550898457</v>
      </c>
      <c r="BK29" s="303">
        <v>7.2561039376904315</v>
      </c>
      <c r="BL29" s="303">
        <v>5.1822553209484382E-2</v>
      </c>
      <c r="BM29" s="303">
        <v>1.3228146057550003</v>
      </c>
      <c r="BN29" s="303">
        <v>10.49248942861511</v>
      </c>
      <c r="BO29" s="303">
        <v>4.3944370840539193</v>
      </c>
      <c r="BP29" s="303">
        <v>2.4583284321087469</v>
      </c>
      <c r="BQ29" s="303">
        <v>7.748300944879424</v>
      </c>
      <c r="BR29" s="303">
        <v>4.1698461527436006</v>
      </c>
      <c r="BS29" s="303">
        <v>7.3969099657655386</v>
      </c>
      <c r="BT29" s="303">
        <v>6.0544513007758773</v>
      </c>
      <c r="BU29" s="303">
        <v>7.3586016866627615</v>
      </c>
      <c r="BV29" s="303">
        <v>5.601589791299892</v>
      </c>
      <c r="BW29" s="303">
        <v>4.1642518258944721</v>
      </c>
      <c r="BX29" s="303">
        <v>1.2251939519296049</v>
      </c>
      <c r="BY29" s="303">
        <v>2.2155246811909524</v>
      </c>
      <c r="BZ29" s="303">
        <v>3.9775937831854815</v>
      </c>
      <c r="CA29" s="303">
        <v>3.5478986070214775</v>
      </c>
      <c r="CB29" s="303">
        <v>7.0400342140391574</v>
      </c>
      <c r="CC29" s="303">
        <v>0.65870664313072247</v>
      </c>
      <c r="CD29" s="303">
        <v>1.9342046328983142</v>
      </c>
      <c r="CE29" s="303">
        <v>0.16004694836420319</v>
      </c>
      <c r="CF29" s="303">
        <v>0.90570424754898138</v>
      </c>
      <c r="CG29" s="303">
        <v>6.1187758972613757</v>
      </c>
      <c r="CH29" s="303">
        <v>6.3509057682071086</v>
      </c>
      <c r="CI29" s="303">
        <v>5.8225454871030049</v>
      </c>
      <c r="CJ29" s="303">
        <v>2.9304029373741525</v>
      </c>
      <c r="CK29" s="303">
        <v>5.6648254349676188</v>
      </c>
      <c r="CL29" s="303">
        <v>4.8395345698201355</v>
      </c>
      <c r="CM29" s="303">
        <v>6.1963954450381573</v>
      </c>
      <c r="CN29" s="303">
        <v>0.7638668271996929</v>
      </c>
      <c r="CO29" s="303">
        <v>1.2386133977474942</v>
      </c>
      <c r="CP29" s="303">
        <v>6.0371696881479791</v>
      </c>
      <c r="CQ29" s="303">
        <v>10.200837731324489</v>
      </c>
      <c r="CR29" s="303">
        <v>2.5373693098980388</v>
      </c>
      <c r="CS29" s="303">
        <v>1.9759396642673213</v>
      </c>
      <c r="CT29" s="303">
        <v>2.9385258598330055</v>
      </c>
      <c r="CU29" s="303">
        <v>4.6625445207022027</v>
      </c>
      <c r="CV29" s="303">
        <v>8.4073829599045666</v>
      </c>
      <c r="CW29" s="303">
        <v>7.7432505427943994</v>
      </c>
    </row>
    <row r="30" spans="1:101">
      <c r="A30" s="313">
        <v>27</v>
      </c>
      <c r="B30" s="303">
        <v>2.8062268227371217</v>
      </c>
      <c r="C30" s="303">
        <v>3.9986364650984476</v>
      </c>
      <c r="D30" s="303">
        <v>6.7093275206870739</v>
      </c>
      <c r="E30" s="303">
        <v>3.2204774175511535</v>
      </c>
      <c r="F30" s="303">
        <v>3.3018607183496504</v>
      </c>
      <c r="G30" s="303">
        <v>10.730867573104806</v>
      </c>
      <c r="H30" s="303">
        <v>4.413630805132656</v>
      </c>
      <c r="I30" s="303">
        <v>0.84451425689194826</v>
      </c>
      <c r="J30" s="303">
        <v>1.9284841945113047</v>
      </c>
      <c r="K30" s="303">
        <v>3.5915636505918132</v>
      </c>
      <c r="L30" s="303">
        <v>3.9805833826957668</v>
      </c>
      <c r="M30" s="303">
        <v>8.7467686716820428</v>
      </c>
      <c r="N30" s="303">
        <v>6.1792404355698523</v>
      </c>
      <c r="O30" s="303">
        <v>5.0738033998046612</v>
      </c>
      <c r="P30" s="303">
        <v>6.3914539743481562</v>
      </c>
      <c r="Q30" s="303">
        <v>10.595071510557252</v>
      </c>
      <c r="R30" s="303">
        <v>3.9183625359816645</v>
      </c>
      <c r="S30" s="303">
        <v>5.3307847813895304</v>
      </c>
      <c r="T30" s="303">
        <v>3.3162697577959794</v>
      </c>
      <c r="U30" s="303">
        <v>2.202130946871137</v>
      </c>
      <c r="V30" s="303">
        <v>9.982647129697142</v>
      </c>
      <c r="W30" s="303">
        <v>4.8132316025094353</v>
      </c>
      <c r="X30" s="303">
        <v>0.89480849825863129</v>
      </c>
      <c r="Y30" s="303">
        <v>8.2196099920699979</v>
      </c>
      <c r="Z30" s="303">
        <v>7.5748775952655913</v>
      </c>
      <c r="AA30" s="303">
        <v>2.6337342544019031</v>
      </c>
      <c r="AB30" s="303">
        <v>2.2181051978886224</v>
      </c>
      <c r="AC30" s="303">
        <v>3.7356239205953545</v>
      </c>
      <c r="AD30" s="303">
        <v>0.12977577989070749</v>
      </c>
      <c r="AE30" s="303">
        <v>1.705571105023626</v>
      </c>
      <c r="AF30" s="303">
        <v>8.679125288499554</v>
      </c>
      <c r="AG30" s="303">
        <v>2.572381153978847</v>
      </c>
      <c r="AH30" s="303">
        <v>7.8891881815429858</v>
      </c>
      <c r="AI30" s="303">
        <v>5.1520355496341583</v>
      </c>
      <c r="AJ30" s="303">
        <v>4.7477608919263883</v>
      </c>
      <c r="AK30" s="303">
        <v>2.3333612470887313</v>
      </c>
      <c r="AL30" s="303">
        <v>1.2140115041115902</v>
      </c>
      <c r="AM30" s="303">
        <v>0.45022913854243135</v>
      </c>
      <c r="AN30" s="303">
        <v>5.1224099272126411</v>
      </c>
      <c r="AO30" s="303">
        <v>8.1344265899979735</v>
      </c>
      <c r="AP30" s="303">
        <v>3.2507154240814349</v>
      </c>
      <c r="AQ30" s="303">
        <v>1.4564626696593501</v>
      </c>
      <c r="AR30" s="303">
        <v>4.1432242645100432</v>
      </c>
      <c r="AS30" s="303">
        <v>7.0181443414961358</v>
      </c>
      <c r="AT30" s="303">
        <v>5.6277616053291784</v>
      </c>
      <c r="AU30" s="303">
        <v>3.2918717431869866</v>
      </c>
      <c r="AV30" s="303">
        <v>3.5907005837189474</v>
      </c>
      <c r="AW30" s="303">
        <v>2.2407300379460731</v>
      </c>
      <c r="AX30" s="303">
        <v>5.0955590639487776</v>
      </c>
      <c r="AY30" s="303">
        <v>5.1018679288130935</v>
      </c>
      <c r="AZ30" s="303">
        <v>1.7571716300391231</v>
      </c>
      <c r="BA30" s="303">
        <v>4.0891887973030618</v>
      </c>
      <c r="BB30" s="303">
        <v>3.5833080083774127</v>
      </c>
      <c r="BC30" s="303">
        <v>2.964650102334772</v>
      </c>
      <c r="BD30" s="303">
        <v>4.7982584245523316</v>
      </c>
      <c r="BE30" s="303">
        <v>0.66112202838006195</v>
      </c>
      <c r="BF30" s="303">
        <v>5.4475920800853448</v>
      </c>
      <c r="BG30" s="303">
        <v>7.0075987098495105</v>
      </c>
      <c r="BH30" s="303">
        <v>5.6714987398841403</v>
      </c>
      <c r="BI30" s="303">
        <v>0.81135970663219648</v>
      </c>
      <c r="BJ30" s="303">
        <v>8.0604985701558327</v>
      </c>
      <c r="BK30" s="303">
        <v>7.4756645413830372</v>
      </c>
      <c r="BL30" s="303">
        <v>5.4500413166345567E-2</v>
      </c>
      <c r="BM30" s="303">
        <v>1.3761925458593152</v>
      </c>
      <c r="BN30" s="303">
        <v>10.652391184747218</v>
      </c>
      <c r="BO30" s="303">
        <v>4.5566345279620721</v>
      </c>
      <c r="BP30" s="303">
        <v>2.5806800404543724</v>
      </c>
      <c r="BQ30" s="303">
        <v>7.9573056742724173</v>
      </c>
      <c r="BR30" s="303">
        <v>4.3491437660543193</v>
      </c>
      <c r="BS30" s="303">
        <v>7.5758385692388268</v>
      </c>
      <c r="BT30" s="303">
        <v>6.2659528585780233</v>
      </c>
      <c r="BU30" s="303">
        <v>7.6604420642914306</v>
      </c>
      <c r="BV30" s="303">
        <v>5.796888626517708</v>
      </c>
      <c r="BW30" s="303">
        <v>4.3191189465771922</v>
      </c>
      <c r="BX30" s="303">
        <v>1.2871384487404038</v>
      </c>
      <c r="BY30" s="303">
        <v>2.3111835825198761</v>
      </c>
      <c r="BZ30" s="303">
        <v>4.1249714594900269</v>
      </c>
      <c r="CA30" s="303">
        <v>3.6568971186627341</v>
      </c>
      <c r="CB30" s="303">
        <v>7.3116953735953825</v>
      </c>
      <c r="CC30" s="303">
        <v>0.69378630019627419</v>
      </c>
      <c r="CD30" s="303">
        <v>2.0411287853811984</v>
      </c>
      <c r="CE30" s="303">
        <v>0.16731439123573455</v>
      </c>
      <c r="CF30" s="303">
        <v>0.94204135299312508</v>
      </c>
      <c r="CG30" s="303">
        <v>6.3416113814959028</v>
      </c>
      <c r="CH30" s="303">
        <v>6.604741965799418</v>
      </c>
      <c r="CI30" s="303">
        <v>6.0172501962719513</v>
      </c>
      <c r="CJ30" s="303">
        <v>3.0630470128772251</v>
      </c>
      <c r="CK30" s="303">
        <v>5.8837667279953116</v>
      </c>
      <c r="CL30" s="303">
        <v>4.9802031412487784</v>
      </c>
      <c r="CM30" s="303">
        <v>6.3816592995168602</v>
      </c>
      <c r="CN30" s="303">
        <v>0.80008925743117598</v>
      </c>
      <c r="CO30" s="303">
        <v>1.2991241604562331</v>
      </c>
      <c r="CP30" s="303">
        <v>6.2233467579115942</v>
      </c>
      <c r="CQ30" s="303">
        <v>10.45636259463717</v>
      </c>
      <c r="CR30" s="303">
        <v>2.6417925246371481</v>
      </c>
      <c r="CS30" s="303">
        <v>2.0630264055253278</v>
      </c>
      <c r="CT30" s="303">
        <v>3.0477500216445268</v>
      </c>
      <c r="CU30" s="303">
        <v>4.861698837271752</v>
      </c>
      <c r="CV30" s="303">
        <v>8.6428855218963552</v>
      </c>
      <c r="CW30" s="303">
        <v>8.0163156574241512</v>
      </c>
    </row>
    <row r="31" spans="1:101">
      <c r="A31" s="313">
        <v>28</v>
      </c>
      <c r="B31" s="303">
        <v>2.935462207490489</v>
      </c>
      <c r="C31" s="303">
        <v>4.1815552102987432</v>
      </c>
      <c r="D31" s="303">
        <v>6.9479262097309871</v>
      </c>
      <c r="E31" s="303">
        <v>3.3573452257875833</v>
      </c>
      <c r="F31" s="303">
        <v>3.424516449851251</v>
      </c>
      <c r="G31" s="303">
        <v>10.992192108573709</v>
      </c>
      <c r="H31" s="303">
        <v>4.5480666693488638</v>
      </c>
      <c r="I31" s="303">
        <v>0.88145096240470222</v>
      </c>
      <c r="J31" s="303">
        <v>2.0142059443569114</v>
      </c>
      <c r="K31" s="303">
        <v>3.7484384354825453</v>
      </c>
      <c r="L31" s="303">
        <v>4.1365741300129777</v>
      </c>
      <c r="M31" s="303">
        <v>8.9968084707601701</v>
      </c>
      <c r="N31" s="303">
        <v>6.3182499659520346</v>
      </c>
      <c r="O31" s="303">
        <v>5.2500421675947084</v>
      </c>
      <c r="P31" s="303">
        <v>6.6156944450860813</v>
      </c>
      <c r="Q31" s="303">
        <v>10.815006061799583</v>
      </c>
      <c r="R31" s="303">
        <v>4.0537159166807895</v>
      </c>
      <c r="S31" s="303">
        <v>5.4958505097670241</v>
      </c>
      <c r="T31" s="303">
        <v>3.4634162979867811</v>
      </c>
      <c r="U31" s="303">
        <v>2.2996342493825361</v>
      </c>
      <c r="V31" s="303">
        <v>10.284323091192816</v>
      </c>
      <c r="W31" s="303">
        <v>4.9891555358926061</v>
      </c>
      <c r="X31" s="303">
        <v>0.93491410368524952</v>
      </c>
      <c r="Y31" s="303">
        <v>8.46587009781177</v>
      </c>
      <c r="Z31" s="303">
        <v>7.802581330850952</v>
      </c>
      <c r="AA31" s="303">
        <v>2.7581491618905409</v>
      </c>
      <c r="AB31" s="303">
        <v>2.311542365739033</v>
      </c>
      <c r="AC31" s="303">
        <v>3.8932339641023481</v>
      </c>
      <c r="AD31" s="303">
        <v>0.13625290599133869</v>
      </c>
      <c r="AE31" s="303">
        <v>1.7910608887064579</v>
      </c>
      <c r="AF31" s="303">
        <v>8.920492509106186</v>
      </c>
      <c r="AG31" s="303">
        <v>2.6935436500896097</v>
      </c>
      <c r="AH31" s="303">
        <v>8.1682904244079886</v>
      </c>
      <c r="AI31" s="303">
        <v>5.3579554639387661</v>
      </c>
      <c r="AJ31" s="303">
        <v>4.9210133852681217</v>
      </c>
      <c r="AK31" s="303">
        <v>2.4580340053494063</v>
      </c>
      <c r="AL31" s="303">
        <v>1.270878020230392</v>
      </c>
      <c r="AM31" s="303">
        <v>0.46664975722450369</v>
      </c>
      <c r="AN31" s="303">
        <v>5.3191972221828312</v>
      </c>
      <c r="AO31" s="303">
        <v>8.4598763266164987</v>
      </c>
      <c r="AP31" s="303">
        <v>3.3898722058948478</v>
      </c>
      <c r="AQ31" s="303">
        <v>1.5069149632298604</v>
      </c>
      <c r="AR31" s="303">
        <v>4.3038627480663445</v>
      </c>
      <c r="AS31" s="303">
        <v>7.2190039263294068</v>
      </c>
      <c r="AT31" s="303">
        <v>5.7978065279938749</v>
      </c>
      <c r="AU31" s="303">
        <v>3.4368934046145734</v>
      </c>
      <c r="AV31" s="303">
        <v>3.7456593174243253</v>
      </c>
      <c r="AW31" s="303">
        <v>2.359732075214124</v>
      </c>
      <c r="AX31" s="303">
        <v>5.3037313187894046</v>
      </c>
      <c r="AY31" s="303">
        <v>5.3168467219240512</v>
      </c>
      <c r="AZ31" s="303">
        <v>1.8420155798647322</v>
      </c>
      <c r="BA31" s="303">
        <v>4.2802784343017777</v>
      </c>
      <c r="BB31" s="303">
        <v>3.7115212118525247</v>
      </c>
      <c r="BC31" s="303">
        <v>3.094567182827701</v>
      </c>
      <c r="BD31" s="303">
        <v>4.9652637311409089</v>
      </c>
      <c r="BE31" s="303">
        <v>0.69097815088750425</v>
      </c>
      <c r="BF31" s="303">
        <v>5.6382888746445055</v>
      </c>
      <c r="BG31" s="303">
        <v>7.2274294166445268</v>
      </c>
      <c r="BH31" s="303">
        <v>5.8854327084510309</v>
      </c>
      <c r="BI31" s="303">
        <v>0.85783437571797649</v>
      </c>
      <c r="BJ31" s="303">
        <v>8.2742523932988927</v>
      </c>
      <c r="BK31" s="303">
        <v>7.6956056651818763</v>
      </c>
      <c r="BL31" s="303">
        <v>5.7289634182554866E-2</v>
      </c>
      <c r="BM31" s="303">
        <v>1.4309536622604813</v>
      </c>
      <c r="BN31" s="303">
        <v>10.797775840449173</v>
      </c>
      <c r="BO31" s="303">
        <v>4.7217844797872681</v>
      </c>
      <c r="BP31" s="303">
        <v>2.7070100513008453</v>
      </c>
      <c r="BQ31" s="303">
        <v>8.1627855465951455</v>
      </c>
      <c r="BR31" s="303">
        <v>4.5324547133355573</v>
      </c>
      <c r="BS31" s="303">
        <v>7.7465067385284518</v>
      </c>
      <c r="BT31" s="303">
        <v>6.477360307695271</v>
      </c>
      <c r="BU31" s="303">
        <v>7.9653485695768893</v>
      </c>
      <c r="BV31" s="303">
        <v>5.9947357212483769</v>
      </c>
      <c r="BW31" s="303">
        <v>4.4767394407295242</v>
      </c>
      <c r="BX31" s="303">
        <v>1.3513091578150049</v>
      </c>
      <c r="BY31" s="303">
        <v>2.4095436843029869</v>
      </c>
      <c r="BZ31" s="303">
        <v>4.2742415039166666</v>
      </c>
      <c r="CA31" s="303">
        <v>3.767807890011234</v>
      </c>
      <c r="CB31" s="303">
        <v>7.5872655871352572</v>
      </c>
      <c r="CC31" s="303">
        <v>0.73024592179849124</v>
      </c>
      <c r="CD31" s="303">
        <v>2.1521029814558719</v>
      </c>
      <c r="CE31" s="303">
        <v>0.17483937331562999</v>
      </c>
      <c r="CF31" s="303">
        <v>0.97941361976264951</v>
      </c>
      <c r="CG31" s="303">
        <v>6.5663971064443984</v>
      </c>
      <c r="CH31" s="303">
        <v>6.8606316741149973</v>
      </c>
      <c r="CI31" s="303">
        <v>6.2138326100574055</v>
      </c>
      <c r="CJ31" s="303">
        <v>3.1993848453926002</v>
      </c>
      <c r="CK31" s="303">
        <v>6.106237892878414</v>
      </c>
      <c r="CL31" s="303">
        <v>5.1221433054783461</v>
      </c>
      <c r="CM31" s="303">
        <v>6.5685496920915236</v>
      </c>
      <c r="CN31" s="303">
        <v>0.83754647611077115</v>
      </c>
      <c r="CO31" s="303">
        <v>1.3617532589032075</v>
      </c>
      <c r="CP31" s="303">
        <v>6.4102038162500374</v>
      </c>
      <c r="CQ31" s="303">
        <v>10.709698275727614</v>
      </c>
      <c r="CR31" s="303">
        <v>2.7486459333465358</v>
      </c>
      <c r="CS31" s="303">
        <v>2.1525735412118205</v>
      </c>
      <c r="CT31" s="303">
        <v>3.1594020442433846</v>
      </c>
      <c r="CU31" s="303">
        <v>5.0644238651413058</v>
      </c>
      <c r="CV31" s="303">
        <v>8.8780182191801096</v>
      </c>
      <c r="CW31" s="303">
        <v>8.288663852431803</v>
      </c>
    </row>
    <row r="32" spans="1:101">
      <c r="A32" s="313">
        <v>29</v>
      </c>
      <c r="B32" s="303">
        <v>3.0686227222342306</v>
      </c>
      <c r="C32" s="303">
        <v>4.3688915629878222</v>
      </c>
      <c r="D32" s="303">
        <v>7.1875393626480077</v>
      </c>
      <c r="E32" s="303">
        <v>3.4974759580090722</v>
      </c>
      <c r="F32" s="303">
        <v>3.549339917349617</v>
      </c>
      <c r="G32" s="303">
        <v>11.242955908265573</v>
      </c>
      <c r="H32" s="303">
        <v>4.6834482943630418</v>
      </c>
      <c r="I32" s="303">
        <v>0.91956836324457747</v>
      </c>
      <c r="J32" s="303">
        <v>2.1024597412906907</v>
      </c>
      <c r="K32" s="303">
        <v>3.9091561811645472</v>
      </c>
      <c r="L32" s="303">
        <v>4.2941476238357108</v>
      </c>
      <c r="M32" s="303">
        <v>9.2463491534373468</v>
      </c>
      <c r="N32" s="303">
        <v>6.45044693705771</v>
      </c>
      <c r="O32" s="303">
        <v>5.429025073708587</v>
      </c>
      <c r="P32" s="303">
        <v>6.8418973710360929</v>
      </c>
      <c r="Q32" s="303">
        <v>11.033508140875211</v>
      </c>
      <c r="R32" s="303">
        <v>4.1912389078710852</v>
      </c>
      <c r="S32" s="303">
        <v>5.6620860659152665</v>
      </c>
      <c r="T32" s="303">
        <v>3.6143559590212968</v>
      </c>
      <c r="U32" s="303">
        <v>2.3997737495403735</v>
      </c>
      <c r="V32" s="303">
        <v>10.579617244768125</v>
      </c>
      <c r="W32" s="303">
        <v>5.1675740808721047</v>
      </c>
      <c r="X32" s="303">
        <v>0.97633327435253103</v>
      </c>
      <c r="Y32" s="303">
        <v>8.7118408904139759</v>
      </c>
      <c r="Z32" s="303">
        <v>8.0303444963754167</v>
      </c>
      <c r="AA32" s="303">
        <v>2.8859448014922391</v>
      </c>
      <c r="AB32" s="303">
        <v>2.4076640856894498</v>
      </c>
      <c r="AC32" s="303">
        <v>4.0543324851424689</v>
      </c>
      <c r="AD32" s="303">
        <v>0.14298651839377532</v>
      </c>
      <c r="AE32" s="303">
        <v>1.8794154381428498</v>
      </c>
      <c r="AF32" s="303">
        <v>9.1605556372359143</v>
      </c>
      <c r="AG32" s="303">
        <v>2.8181319090518913</v>
      </c>
      <c r="AH32" s="303">
        <v>8.4476010811699567</v>
      </c>
      <c r="AI32" s="303">
        <v>5.5685303551749135</v>
      </c>
      <c r="AJ32" s="303">
        <v>5.0972330692685706</v>
      </c>
      <c r="AK32" s="303">
        <v>2.5872778792104572</v>
      </c>
      <c r="AL32" s="303">
        <v>1.3296421698050869</v>
      </c>
      <c r="AM32" s="303">
        <v>0.48351293547886132</v>
      </c>
      <c r="AN32" s="303">
        <v>5.5200652685840739</v>
      </c>
      <c r="AO32" s="303">
        <v>8.7878504634103631</v>
      </c>
      <c r="AP32" s="303">
        <v>3.5324858453305983</v>
      </c>
      <c r="AQ32" s="303">
        <v>1.5585714521361265</v>
      </c>
      <c r="AR32" s="303">
        <v>4.4674359786294717</v>
      </c>
      <c r="AS32" s="303">
        <v>7.4201005517092877</v>
      </c>
      <c r="AT32" s="303">
        <v>5.9689253534633391</v>
      </c>
      <c r="AU32" s="303">
        <v>3.5853811081800453</v>
      </c>
      <c r="AV32" s="303">
        <v>3.9034737325971833</v>
      </c>
      <c r="AW32" s="303">
        <v>2.4829870414479061</v>
      </c>
      <c r="AX32" s="303">
        <v>5.5149372503777574</v>
      </c>
      <c r="AY32" s="303">
        <v>5.5358493043224071</v>
      </c>
      <c r="AZ32" s="303">
        <v>1.9294235321125184</v>
      </c>
      <c r="BA32" s="303">
        <v>4.4762686059389925</v>
      </c>
      <c r="BB32" s="303">
        <v>3.841820066793904</v>
      </c>
      <c r="BC32" s="303">
        <v>3.2274642471965094</v>
      </c>
      <c r="BD32" s="303">
        <v>5.1343441444856852</v>
      </c>
      <c r="BE32" s="303">
        <v>0.72183188606719373</v>
      </c>
      <c r="BF32" s="303">
        <v>5.8304832060373908</v>
      </c>
      <c r="BG32" s="303">
        <v>7.4481297841684482</v>
      </c>
      <c r="BH32" s="303">
        <v>6.1017813656082502</v>
      </c>
      <c r="BI32" s="303">
        <v>0.90627648174183129</v>
      </c>
      <c r="BJ32" s="303">
        <v>8.4843397390536879</v>
      </c>
      <c r="BK32" s="303">
        <v>7.9156870492695512</v>
      </c>
      <c r="BL32" s="303">
        <v>6.0194026491405851E-2</v>
      </c>
      <c r="BM32" s="303">
        <v>1.487110518236809</v>
      </c>
      <c r="BN32" s="303">
        <v>10.928361851978828</v>
      </c>
      <c r="BO32" s="303">
        <v>4.889840221745926</v>
      </c>
      <c r="BP32" s="303">
        <v>2.8373623162876052</v>
      </c>
      <c r="BQ32" s="303">
        <v>8.3643456271968475</v>
      </c>
      <c r="BR32" s="303">
        <v>4.719722637660813</v>
      </c>
      <c r="BS32" s="303">
        <v>7.9084285475931049</v>
      </c>
      <c r="BT32" s="303">
        <v>6.6883151742382925</v>
      </c>
      <c r="BU32" s="303">
        <v>8.2729010464651527</v>
      </c>
      <c r="BV32" s="303">
        <v>6.1950149004405137</v>
      </c>
      <c r="BW32" s="303">
        <v>4.6370598040363689</v>
      </c>
      <c r="BX32" s="303">
        <v>1.4177522178761233</v>
      </c>
      <c r="BY32" s="303">
        <v>2.5106344981637689</v>
      </c>
      <c r="BZ32" s="303">
        <v>4.4252889043851376</v>
      </c>
      <c r="CA32" s="303">
        <v>3.880631544840861</v>
      </c>
      <c r="CB32" s="303">
        <v>7.8665372362448363</v>
      </c>
      <c r="CC32" s="303">
        <v>0.76812111647554382</v>
      </c>
      <c r="CD32" s="303">
        <v>2.2671970224306071</v>
      </c>
      <c r="CE32" s="303">
        <v>0.18262910556764408</v>
      </c>
      <c r="CF32" s="303">
        <v>1.0178394969744706</v>
      </c>
      <c r="CG32" s="303">
        <v>6.7928913917081966</v>
      </c>
      <c r="CH32" s="303">
        <v>7.1181984291848384</v>
      </c>
      <c r="CI32" s="303">
        <v>6.4121435665539668</v>
      </c>
      <c r="CJ32" s="303">
        <v>3.3394328784255856</v>
      </c>
      <c r="CK32" s="303">
        <v>6.3321061668598713</v>
      </c>
      <c r="CL32" s="303">
        <v>5.2652834402750939</v>
      </c>
      <c r="CM32" s="303">
        <v>6.7569591454483842</v>
      </c>
      <c r="CN32" s="303">
        <v>0.87626450879521622</v>
      </c>
      <c r="CO32" s="303">
        <v>1.4265454971878064</v>
      </c>
      <c r="CP32" s="303">
        <v>6.5975529907143571</v>
      </c>
      <c r="CQ32" s="303">
        <v>10.960522641946076</v>
      </c>
      <c r="CR32" s="303">
        <v>2.8579206289671433</v>
      </c>
      <c r="CS32" s="303">
        <v>2.2446030348489656</v>
      </c>
      <c r="CT32" s="303">
        <v>3.2734888318937232</v>
      </c>
      <c r="CU32" s="303">
        <v>5.2705673127773256</v>
      </c>
      <c r="CV32" s="303">
        <v>9.1125172009399265</v>
      </c>
      <c r="CW32" s="303">
        <v>8.5597762751980664</v>
      </c>
    </row>
    <row r="33" spans="1:101">
      <c r="A33" s="313">
        <v>30</v>
      </c>
      <c r="B33" s="303">
        <v>3.2057537067083297</v>
      </c>
      <c r="C33" s="303">
        <v>4.5605805625993714</v>
      </c>
      <c r="D33" s="303">
        <v>7.4278330724697232</v>
      </c>
      <c r="E33" s="303">
        <v>3.640851370784445</v>
      </c>
      <c r="F33" s="303">
        <v>3.6762865927307948</v>
      </c>
      <c r="G33" s="303">
        <v>11.482484814140355</v>
      </c>
      <c r="H33" s="303">
        <v>4.8196746869481837</v>
      </c>
      <c r="I33" s="303">
        <v>0.95889151314419119</v>
      </c>
      <c r="J33" s="303">
        <v>2.1932765790344972</v>
      </c>
      <c r="K33" s="303">
        <v>4.0736933845447698</v>
      </c>
      <c r="L33" s="303">
        <v>4.453111827994551</v>
      </c>
      <c r="M33" s="303">
        <v>9.4950886801757477</v>
      </c>
      <c r="N33" s="303">
        <v>6.575476124627321</v>
      </c>
      <c r="O33" s="303">
        <v>5.6106844725860707</v>
      </c>
      <c r="P33" s="303">
        <v>7.0698422592294881</v>
      </c>
      <c r="Q33" s="303">
        <v>11.250396024659903</v>
      </c>
      <c r="R33" s="303">
        <v>4.330886503026707</v>
      </c>
      <c r="S33" s="303">
        <v>5.8293619268431662</v>
      </c>
      <c r="T33" s="303">
        <v>3.7690800497702921</v>
      </c>
      <c r="U33" s="303">
        <v>2.5025582197227094</v>
      </c>
      <c r="V33" s="303">
        <v>10.8677623546708</v>
      </c>
      <c r="W33" s="303">
        <v>5.3483756169750363</v>
      </c>
      <c r="X33" s="303">
        <v>1.0190943472859839</v>
      </c>
      <c r="Y33" s="303">
        <v>8.9572078575222562</v>
      </c>
      <c r="Z33" s="303">
        <v>8.2578962071585398</v>
      </c>
      <c r="AA33" s="303">
        <v>3.0171060159567142</v>
      </c>
      <c r="AB33" s="303">
        <v>2.5065092425050657</v>
      </c>
      <c r="AC33" s="303">
        <v>4.2188734291732359</v>
      </c>
      <c r="AD33" s="303">
        <v>0.14998473122580655</v>
      </c>
      <c r="AE33" s="303">
        <v>1.9706728703393401</v>
      </c>
      <c r="AF33" s="303">
        <v>9.3989894203928532</v>
      </c>
      <c r="AG33" s="303">
        <v>2.9461486372364041</v>
      </c>
      <c r="AH33" s="303">
        <v>8.7266553052807865</v>
      </c>
      <c r="AI33" s="303">
        <v>5.7837430379796899</v>
      </c>
      <c r="AJ33" s="303">
        <v>5.2763563457248193</v>
      </c>
      <c r="AK33" s="303">
        <v>2.7211694866750946</v>
      </c>
      <c r="AL33" s="303">
        <v>1.3903413300360066</v>
      </c>
      <c r="AM33" s="303">
        <v>0.5008272565014168</v>
      </c>
      <c r="AN33" s="303">
        <v>5.7249820293409259</v>
      </c>
      <c r="AO33" s="303">
        <v>9.1178484091556165</v>
      </c>
      <c r="AP33" s="303">
        <v>3.6785497055341203</v>
      </c>
      <c r="AQ33" s="303">
        <v>1.6114487506405708</v>
      </c>
      <c r="AR33" s="303">
        <v>4.6338758159370874</v>
      </c>
      <c r="AS33" s="303">
        <v>7.621231783778871</v>
      </c>
      <c r="AT33" s="303">
        <v>6.1409847121099812</v>
      </c>
      <c r="AU33" s="303">
        <v>3.7372992873178128</v>
      </c>
      <c r="AV33" s="303">
        <v>4.0640248657994267</v>
      </c>
      <c r="AW33" s="303">
        <v>2.6105557681158547</v>
      </c>
      <c r="AX33" s="303">
        <v>5.7289773198224507</v>
      </c>
      <c r="AY33" s="303">
        <v>5.7587363779743859</v>
      </c>
      <c r="AZ33" s="303">
        <v>2.0194097687787065</v>
      </c>
      <c r="BA33" s="303">
        <v>4.6771091027225067</v>
      </c>
      <c r="BB33" s="303">
        <v>3.9741540026941768</v>
      </c>
      <c r="BC33" s="303">
        <v>3.363297961196686</v>
      </c>
      <c r="BD33" s="303">
        <v>5.3053904509642011</v>
      </c>
      <c r="BE33" s="303">
        <v>0.75370603033483397</v>
      </c>
      <c r="BF33" s="303">
        <v>6.0239746430405399</v>
      </c>
      <c r="BG33" s="303">
        <v>7.6694704631116073</v>
      </c>
      <c r="BH33" s="303">
        <v>6.3203327332589909</v>
      </c>
      <c r="BI33" s="303">
        <v>0.95673883524242798</v>
      </c>
      <c r="BJ33" s="303">
        <v>8.690361153301664</v>
      </c>
      <c r="BK33" s="303">
        <v>8.1356646960554588</v>
      </c>
      <c r="BL33" s="303">
        <v>6.3217503324111135E-2</v>
      </c>
      <c r="BM33" s="303">
        <v>1.5446749753893221</v>
      </c>
      <c r="BN33" s="303">
        <v>11.043938289999426</v>
      </c>
      <c r="BO33" s="303">
        <v>5.0607508195752375</v>
      </c>
      <c r="BP33" s="303">
        <v>2.9717772943453311</v>
      </c>
      <c r="BQ33" s="303">
        <v>8.5615984899219271</v>
      </c>
      <c r="BR33" s="303">
        <v>4.9108839478306789</v>
      </c>
      <c r="BS33" s="303">
        <v>8.0611573451690557</v>
      </c>
      <c r="BT33" s="303">
        <v>6.8984545046604051</v>
      </c>
      <c r="BU33" s="303">
        <v>8.5826634960660613</v>
      </c>
      <c r="BV33" s="303">
        <v>6.3976044601563506</v>
      </c>
      <c r="BW33" s="303">
        <v>4.8000221877608444</v>
      </c>
      <c r="BX33" s="303">
        <v>1.4865133596595501</v>
      </c>
      <c r="BY33" s="303">
        <v>2.6144841158992858</v>
      </c>
      <c r="BZ33" s="303">
        <v>4.5779933527030767</v>
      </c>
      <c r="CA33" s="303">
        <v>3.9953677232581355</v>
      </c>
      <c r="CB33" s="303">
        <v>8.1492918759511745</v>
      </c>
      <c r="CC33" s="303">
        <v>0.80744765216272485</v>
      </c>
      <c r="CD33" s="303">
        <v>2.3864778689888233</v>
      </c>
      <c r="CE33" s="303">
        <v>0.19069094472207293</v>
      </c>
      <c r="CF33" s="303">
        <v>1.0573374404350346</v>
      </c>
      <c r="CG33" s="303">
        <v>7.0208445614978485</v>
      </c>
      <c r="CH33" s="303">
        <v>7.3770536638320907</v>
      </c>
      <c r="CI33" s="303">
        <v>6.6120286742820591</v>
      </c>
      <c r="CJ33" s="303">
        <v>3.4832038157268252</v>
      </c>
      <c r="CK33" s="303">
        <v>6.5612306279983947</v>
      </c>
      <c r="CL33" s="303">
        <v>5.4095495793761792</v>
      </c>
      <c r="CM33" s="303">
        <v>6.9467767464335326</v>
      </c>
      <c r="CN33" s="303">
        <v>0.91626934901389867</v>
      </c>
      <c r="CO33" s="303">
        <v>1.4935455150916299</v>
      </c>
      <c r="CP33" s="303">
        <v>6.7852027211434622</v>
      </c>
      <c r="CQ33" s="303">
        <v>11.208514974287999</v>
      </c>
      <c r="CR33" s="303">
        <v>2.9696047968421162</v>
      </c>
      <c r="CS33" s="303">
        <v>2.3391351602218911</v>
      </c>
      <c r="CT33" s="303">
        <v>3.3900156368772878</v>
      </c>
      <c r="CU33" s="303">
        <v>5.4799665236595141</v>
      </c>
      <c r="CV33" s="303">
        <v>9.3461163341164806</v>
      </c>
      <c r="CW33" s="303">
        <v>8.829129761338848</v>
      </c>
    </row>
    <row r="34" spans="1:101">
      <c r="A34" s="313">
        <v>31</v>
      </c>
      <c r="B34" s="303">
        <v>3.346898009562651</v>
      </c>
      <c r="C34" s="303">
        <v>4.7565480707772529</v>
      </c>
      <c r="D34" s="303">
        <v>7.668465951957125</v>
      </c>
      <c r="E34" s="303">
        <v>3.7874486836941372</v>
      </c>
      <c r="F34" s="303">
        <v>3.805308413113436</v>
      </c>
      <c r="G34" s="303">
        <v>11.710149749878479</v>
      </c>
      <c r="H34" s="303">
        <v>4.9566420918933325</v>
      </c>
      <c r="I34" s="303">
        <v>0.99944559289415791</v>
      </c>
      <c r="J34" s="303">
        <v>2.2866861499799174</v>
      </c>
      <c r="K34" s="303">
        <v>4.2420207909872341</v>
      </c>
      <c r="L34" s="303">
        <v>4.6132674948299455</v>
      </c>
      <c r="M34" s="303">
        <v>9.7427225567584639</v>
      </c>
      <c r="N34" s="303">
        <v>6.6930133127293274</v>
      </c>
      <c r="O34" s="303">
        <v>5.7949483763252054</v>
      </c>
      <c r="P34" s="303">
        <v>7.2993013513969007</v>
      </c>
      <c r="Q34" s="303">
        <v>11.465488301480736</v>
      </c>
      <c r="R34" s="303">
        <v>4.4726105612268947</v>
      </c>
      <c r="S34" s="303">
        <v>5.997544992802248</v>
      </c>
      <c r="T34" s="303">
        <v>3.9275747705841977</v>
      </c>
      <c r="U34" s="303">
        <v>2.6079937052714843</v>
      </c>
      <c r="V34" s="303">
        <v>11.14801207843724</v>
      </c>
      <c r="W34" s="303">
        <v>5.5314426896077542</v>
      </c>
      <c r="X34" s="303">
        <v>1.0632257858660032</v>
      </c>
      <c r="Y34" s="303">
        <v>9.2016533368960616</v>
      </c>
      <c r="Z34" s="303">
        <v>8.4849621224615444</v>
      </c>
      <c r="AA34" s="303">
        <v>3.1516120182428882</v>
      </c>
      <c r="AB34" s="303">
        <v>2.6081159810673009</v>
      </c>
      <c r="AC34" s="303">
        <v>4.3868047322129247</v>
      </c>
      <c r="AD34" s="303">
        <v>0.15725584738822182</v>
      </c>
      <c r="AE34" s="303">
        <v>2.0648692165493125</v>
      </c>
      <c r="AF34" s="303">
        <v>9.6354680230791878</v>
      </c>
      <c r="AG34" s="303">
        <v>3.0775918981654486</v>
      </c>
      <c r="AH34" s="303">
        <v>9.0049812314891451</v>
      </c>
      <c r="AI34" s="303">
        <v>6.0035710187917033</v>
      </c>
      <c r="AJ34" s="303">
        <v>5.458314834315396</v>
      </c>
      <c r="AK34" s="303">
        <v>2.8597824683564528</v>
      </c>
      <c r="AL34" s="303">
        <v>1.4530126621118433</v>
      </c>
      <c r="AM34" s="303">
        <v>0.51860138924556765</v>
      </c>
      <c r="AN34" s="303">
        <v>5.9339104511629284</v>
      </c>
      <c r="AO34" s="303">
        <v>9.4493537963157443</v>
      </c>
      <c r="AP34" s="303">
        <v>3.8280529065100493</v>
      </c>
      <c r="AQ34" s="303">
        <v>1.6655633931228528</v>
      </c>
      <c r="AR34" s="303">
        <v>4.803108674359204</v>
      </c>
      <c r="AS34" s="303">
        <v>7.8221923361063377</v>
      </c>
      <c r="AT34" s="303">
        <v>6.3138478330739467</v>
      </c>
      <c r="AU34" s="303">
        <v>3.892606387951123</v>
      </c>
      <c r="AV34" s="303">
        <v>4.2271853368505123</v>
      </c>
      <c r="AW34" s="303">
        <v>2.7424955854583453</v>
      </c>
      <c r="AX34" s="303">
        <v>5.9456415512635159</v>
      </c>
      <c r="AY34" s="303">
        <v>5.98535825269271</v>
      </c>
      <c r="AZ34" s="303">
        <v>2.1119856473769318</v>
      </c>
      <c r="BA34" s="303">
        <v>4.8827402315996311</v>
      </c>
      <c r="BB34" s="303">
        <v>4.1084690064828226</v>
      </c>
      <c r="BC34" s="303">
        <v>3.5020192952302267</v>
      </c>
      <c r="BD34" s="303">
        <v>5.4782885274925297</v>
      </c>
      <c r="BE34" s="303">
        <v>0.7866235568040425</v>
      </c>
      <c r="BF34" s="303">
        <v>6.2185566234464877</v>
      </c>
      <c r="BG34" s="303">
        <v>7.8912173890303192</v>
      </c>
      <c r="BH34" s="303">
        <v>6.5408661984570742</v>
      </c>
      <c r="BI34" s="303">
        <v>1.0092742686458116</v>
      </c>
      <c r="BJ34" s="303">
        <v>8.8919249604859729</v>
      </c>
      <c r="BK34" s="303">
        <v>8.3552913646054119</v>
      </c>
      <c r="BL34" s="303">
        <v>6.6364082766423388E-2</v>
      </c>
      <c r="BM34" s="303">
        <v>1.6036581635972189</v>
      </c>
      <c r="BN34" s="303">
        <v>11.144364813224387</v>
      </c>
      <c r="BO34" s="303">
        <v>5.2344611031107169</v>
      </c>
      <c r="BP34" s="303">
        <v>3.1102918738688738</v>
      </c>
      <c r="BQ34" s="303">
        <v>8.7541656372405594</v>
      </c>
      <c r="BR34" s="303">
        <v>5.1058677509095665</v>
      </c>
      <c r="BS34" s="303">
        <v>8.2042880901653064</v>
      </c>
      <c r="BT34" s="303">
        <v>7.1074120473161786</v>
      </c>
      <c r="BU34" s="303">
        <v>8.8941851976070794</v>
      </c>
      <c r="BV34" s="303">
        <v>6.6023772715554561</v>
      </c>
      <c r="BW34" s="303">
        <v>4.9655643920921593</v>
      </c>
      <c r="BX34" s="303">
        <v>1.5576378363609504</v>
      </c>
      <c r="BY34" s="303">
        <v>2.7211191381105344</v>
      </c>
      <c r="BZ34" s="303">
        <v>4.7322293947585177</v>
      </c>
      <c r="CA34" s="303">
        <v>4.1120150635023052</v>
      </c>
      <c r="CB34" s="303">
        <v>8.43530048750387</v>
      </c>
      <c r="CC34" s="303">
        <v>0.84826142118110481</v>
      </c>
      <c r="CD34" s="303">
        <v>2.5100094127503398</v>
      </c>
      <c r="CE34" s="303">
        <v>0.19903239453075625</v>
      </c>
      <c r="CF34" s="303">
        <v>1.0979259011062845</v>
      </c>
      <c r="CG34" s="303">
        <v>7.2499994332252973</v>
      </c>
      <c r="CH34" s="303">
        <v>7.636797789238587</v>
      </c>
      <c r="CI34" s="303">
        <v>6.8133285130641994</v>
      </c>
      <c r="CJ34" s="303">
        <v>3.6307064928556372</v>
      </c>
      <c r="CK34" s="303">
        <v>6.7934622966873235</v>
      </c>
      <c r="CL34" s="303">
        <v>5.5548654720888759</v>
      </c>
      <c r="CM34" s="303">
        <v>7.1378882514147595</v>
      </c>
      <c r="CN34" s="303">
        <v>0.95758693239423009</v>
      </c>
      <c r="CO34" s="303">
        <v>1.5627977353872646</v>
      </c>
      <c r="CP34" s="303">
        <v>6.9729581138061043</v>
      </c>
      <c r="CQ34" s="303">
        <v>11.453356728890606</v>
      </c>
      <c r="CR34" s="303">
        <v>3.0836836575040509</v>
      </c>
      <c r="CS34" s="303">
        <v>2.4361884273758543</v>
      </c>
      <c r="CT34" s="303">
        <v>3.5089860157284605</v>
      </c>
      <c r="CU34" s="303">
        <v>5.6924486337190405</v>
      </c>
      <c r="CV34" s="303">
        <v>9.5785477584658807</v>
      </c>
      <c r="CW34" s="303">
        <v>9.0961987616052546</v>
      </c>
    </row>
    <row r="35" spans="1:101">
      <c r="A35" s="313">
        <v>32</v>
      </c>
      <c r="B35" s="303">
        <v>3.4920958554906272</v>
      </c>
      <c r="C35" s="303">
        <v>4.9567106770842155</v>
      </c>
      <c r="D35" s="303">
        <v>7.9090900336597789</v>
      </c>
      <c r="E35" s="303">
        <v>3.9372404960751304</v>
      </c>
      <c r="F35" s="303">
        <v>3.9363537783462172</v>
      </c>
      <c r="G35" s="303">
        <v>11.925369888121011</v>
      </c>
      <c r="H35" s="303">
        <v>5.0942441281107538</v>
      </c>
      <c r="I35" s="303">
        <v>1.0412558961236706</v>
      </c>
      <c r="J35" s="303">
        <v>2.3827167720541205</v>
      </c>
      <c r="K35" s="303">
        <v>4.4141032883141866</v>
      </c>
      <c r="L35" s="303">
        <v>4.7744086109597541</v>
      </c>
      <c r="M35" s="303">
        <v>9.9889445232837719</v>
      </c>
      <c r="N35" s="303">
        <v>6.8027668747161538</v>
      </c>
      <c r="O35" s="303">
        <v>5.981740470579985</v>
      </c>
      <c r="P35" s="303">
        <v>7.5300400229318942</v>
      </c>
      <c r="Q35" s="303">
        <v>11.678604145201863</v>
      </c>
      <c r="R35" s="303">
        <v>4.6163598089762994</v>
      </c>
      <c r="S35" s="303">
        <v>6.1664987705660295</v>
      </c>
      <c r="T35" s="303">
        <v>4.0898210926867122</v>
      </c>
      <c r="U35" s="303">
        <v>2.716083437359075</v>
      </c>
      <c r="V35" s="303">
        <v>11.419644715002407</v>
      </c>
      <c r="W35" s="303">
        <v>5.7166521141938507</v>
      </c>
      <c r="X35" s="303">
        <v>1.1087561618195387</v>
      </c>
      <c r="Y35" s="303">
        <v>9.4448572792552685</v>
      </c>
      <c r="Z35" s="303">
        <v>8.7112650551536781</v>
      </c>
      <c r="AA35" s="303">
        <v>3.2894362646655284</v>
      </c>
      <c r="AB35" s="303">
        <v>2.7125216508151633</v>
      </c>
      <c r="AC35" s="303">
        <v>4.5580682611103294</v>
      </c>
      <c r="AD35" s="303">
        <v>0.16480836064711274</v>
      </c>
      <c r="AE35" s="303">
        <v>2.162038295031202</v>
      </c>
      <c r="AF35" s="303">
        <v>9.8696658569661651</v>
      </c>
      <c r="AG35" s="303">
        <v>3.2124549748103957</v>
      </c>
      <c r="AH35" s="303">
        <v>9.2821014833829381</v>
      </c>
      <c r="AI35" s="303">
        <v>6.2279863943678775</v>
      </c>
      <c r="AJ35" s="303">
        <v>5.6430353741851551</v>
      </c>
      <c r="AK35" s="303">
        <v>3.0031872536608941</v>
      </c>
      <c r="AL35" s="303">
        <v>1.5176930670313062</v>
      </c>
      <c r="AM35" s="303">
        <v>0.53684408716552134</v>
      </c>
      <c r="AN35" s="303">
        <v>6.1468083972321619</v>
      </c>
      <c r="AO35" s="303">
        <v>9.7818359794118308</v>
      </c>
      <c r="AP35" s="303">
        <v>3.9809802269565613</v>
      </c>
      <c r="AQ35" s="303">
        <v>1.7209318238738773</v>
      </c>
      <c r="AR35" s="303">
        <v>4.9750555276762558</v>
      </c>
      <c r="AS35" s="303">
        <v>8.0227744507201191</v>
      </c>
      <c r="AT35" s="303">
        <v>6.4873747336646215</v>
      </c>
      <c r="AU35" s="303">
        <v>4.0512547846929046</v>
      </c>
      <c r="AV35" s="303">
        <v>4.3928194679750252</v>
      </c>
      <c r="AW35" s="303">
        <v>2.8788600932563875</v>
      </c>
      <c r="AX35" s="303">
        <v>6.1647098595675693</v>
      </c>
      <c r="AY35" s="303">
        <v>6.2155549392616205</v>
      </c>
      <c r="AZ35" s="303">
        <v>2.207159488248847</v>
      </c>
      <c r="BA35" s="303">
        <v>5.0930926690028633</v>
      </c>
      <c r="BB35" s="303">
        <v>4.2447076326323359</v>
      </c>
      <c r="BC35" s="303">
        <v>3.6435734705379197</v>
      </c>
      <c r="BD35" s="303">
        <v>5.6529194555630733</v>
      </c>
      <c r="BE35" s="303">
        <v>0.82060760406519129</v>
      </c>
      <c r="BF35" s="303">
        <v>6.4140168465491891</v>
      </c>
      <c r="BG35" s="303">
        <v>8.1131322308013374</v>
      </c>
      <c r="BH35" s="303">
        <v>6.7631528933054224</v>
      </c>
      <c r="BI35" s="303">
        <v>1.0639355600344291</v>
      </c>
      <c r="BJ35" s="303">
        <v>9.0886486828594251</v>
      </c>
      <c r="BK35" s="303">
        <v>8.5743170800098927</v>
      </c>
      <c r="BL35" s="303">
        <v>6.963788961672969E-2</v>
      </c>
      <c r="BM35" s="303">
        <v>1.6640704511011757</v>
      </c>
      <c r="BN35" s="303">
        <v>11.229571092081944</v>
      </c>
      <c r="BO35" s="303">
        <v>5.4109116539329607</v>
      </c>
      <c r="BP35" s="303">
        <v>3.2529391963654049</v>
      </c>
      <c r="BQ35" s="303">
        <v>8.9416788855811458</v>
      </c>
      <c r="BR35" s="303">
        <v>5.3045958003417848</v>
      </c>
      <c r="BS35" s="303">
        <v>8.3374593546177813</v>
      </c>
      <c r="BT35" s="303">
        <v>7.3148194624030642</v>
      </c>
      <c r="BU35" s="303">
        <v>9.2070019109190824</v>
      </c>
      <c r="BV35" s="303">
        <v>6.8092008983379682</v>
      </c>
      <c r="BW35" s="303">
        <v>5.1336198675566855</v>
      </c>
      <c r="BX35" s="303">
        <v>1.6311703524460057</v>
      </c>
      <c r="BY35" s="303">
        <v>2.830564602912049</v>
      </c>
      <c r="BZ35" s="303">
        <v>4.8878665971059423</v>
      </c>
      <c r="CA35" s="303">
        <v>4.2305711842540106</v>
      </c>
      <c r="CB35" s="303">
        <v>8.7243237651378607</v>
      </c>
      <c r="CC35" s="303">
        <v>0.89059840377370814</v>
      </c>
      <c r="CD35" s="303">
        <v>2.637852246347721</v>
      </c>
      <c r="CE35" s="303">
        <v>0.20766110697705048</v>
      </c>
      <c r="CF35" s="303">
        <v>1.1396233132730822</v>
      </c>
      <c r="CG35" s="303">
        <v>7.4800918379636521</v>
      </c>
      <c r="CH35" s="303">
        <v>7.8970213416235273</v>
      </c>
      <c r="CI35" s="303">
        <v>7.0158788499300746</v>
      </c>
      <c r="CJ35" s="303">
        <v>3.7819457523758881</v>
      </c>
      <c r="CK35" s="303">
        <v>7.0286442591049649</v>
      </c>
      <c r="CL35" s="303">
        <v>5.7011526473998533</v>
      </c>
      <c r="CM35" s="303">
        <v>7.3301761990937253</v>
      </c>
      <c r="CN35" s="303">
        <v>1.0002431100357687</v>
      </c>
      <c r="CO35" s="303">
        <v>1.6343463097082349</v>
      </c>
      <c r="CP35" s="303">
        <v>7.1606213089237061</v>
      </c>
      <c r="CQ35" s="303">
        <v>11.694732297293108</v>
      </c>
      <c r="CR35" s="303">
        <v>3.2001394133970176</v>
      </c>
      <c r="CS35" s="303">
        <v>2.53577950927879</v>
      </c>
      <c r="CT35" s="303">
        <v>3.6304017865367202</v>
      </c>
      <c r="CU35" s="303">
        <v>5.9078307642149328</v>
      </c>
      <c r="CV35" s="303">
        <v>9.8095424519183823</v>
      </c>
      <c r="CW35" s="303">
        <v>9.3604573013028549</v>
      </c>
    </row>
    <row r="36" spans="1:101">
      <c r="A36" s="313">
        <v>33</v>
      </c>
      <c r="B36" s="303">
        <v>3.6413847126780325</v>
      </c>
      <c r="C36" s="303">
        <v>5.1609756276999033</v>
      </c>
      <c r="D36" s="303">
        <v>8.1493517076147484</v>
      </c>
      <c r="E36" s="303">
        <v>4.0901947110504517</v>
      </c>
      <c r="F36" s="303">
        <v>4.0693675552825388</v>
      </c>
      <c r="G36" s="303">
        <v>12.127615468411422</v>
      </c>
      <c r="H36" s="303">
        <v>5.2323719322873803</v>
      </c>
      <c r="I36" s="303">
        <v>1.0843478145638448</v>
      </c>
      <c r="J36" s="303">
        <v>2.4813953154631592</v>
      </c>
      <c r="K36" s="303">
        <v>4.5898998108181219</v>
      </c>
      <c r="L36" s="303">
        <v>4.9363228760921629</v>
      </c>
      <c r="M36" s="303">
        <v>10.233447255328318</v>
      </c>
      <c r="N36" s="303">
        <v>6.9044791061793758</v>
      </c>
      <c r="O36" s="303">
        <v>6.1709801384320615</v>
      </c>
      <c r="P36" s="303">
        <v>7.7618172082110153</v>
      </c>
      <c r="Q36" s="303">
        <v>11.889563590001872</v>
      </c>
      <c r="R36" s="303">
        <v>4.7620798472928394</v>
      </c>
      <c r="S36" s="303">
        <v>6.3360835669167512</v>
      </c>
      <c r="T36" s="303">
        <v>4.2557946453154978</v>
      </c>
      <c r="U36" s="303">
        <v>2.8268277486642202</v>
      </c>
      <c r="V36" s="303">
        <v>11.681966804778828</v>
      </c>
      <c r="W36" s="303">
        <v>5.9038750958135804</v>
      </c>
      <c r="X36" s="303">
        <v>1.1557141365655823</v>
      </c>
      <c r="Y36" s="303">
        <v>9.6864980268833705</v>
      </c>
      <c r="Z36" s="303">
        <v>8.9365255968014026</v>
      </c>
      <c r="AA36" s="303">
        <v>3.4305463389342212</v>
      </c>
      <c r="AB36" s="303">
        <v>2.8197627495584756</v>
      </c>
      <c r="AC36" s="303">
        <v>4.7325997661333874</v>
      </c>
      <c r="AD36" s="303">
        <v>0.17265095766572486</v>
      </c>
      <c r="AE36" s="303">
        <v>2.2622115839395467</v>
      </c>
      <c r="AF36" s="303">
        <v>10.101258417396092</v>
      </c>
      <c r="AG36" s="303">
        <v>3.3507262387236505</v>
      </c>
      <c r="AH36" s="303">
        <v>9.5575347237605914</v>
      </c>
      <c r="AI36" s="303">
        <v>6.4569557571201877</v>
      </c>
      <c r="AJ36" s="303">
        <v>5.8304400345655125</v>
      </c>
      <c r="AK36" s="303">
        <v>3.1514508253917497</v>
      </c>
      <c r="AL36" s="303">
        <v>1.5844191403629748</v>
      </c>
      <c r="AM36" s="303">
        <v>0.55556418688884712</v>
      </c>
      <c r="AN36" s="303">
        <v>6.3636285870226255</v>
      </c>
      <c r="AO36" s="303">
        <v>10.114751621316758</v>
      </c>
      <c r="AP36" s="303">
        <v>4.1373120119026536</v>
      </c>
      <c r="AQ36" s="303">
        <v>1.7775703867198427</v>
      </c>
      <c r="AR36" s="303">
        <v>5.1496319258005165</v>
      </c>
      <c r="AS36" s="303">
        <v>8.2227682897367931</v>
      </c>
      <c r="AT36" s="303">
        <v>6.6614224184008162</v>
      </c>
      <c r="AU36" s="303">
        <v>4.2131907093282539</v>
      </c>
      <c r="AV36" s="303">
        <v>4.5607834322729355</v>
      </c>
      <c r="AW36" s="303">
        <v>3.0196989318534344</v>
      </c>
      <c r="AX36" s="303">
        <v>6.3859524184079</v>
      </c>
      <c r="AY36" s="303">
        <v>6.4491562744145394</v>
      </c>
      <c r="AZ36" s="303">
        <v>2.3049364650205146</v>
      </c>
      <c r="BA36" s="303">
        <v>5.308087335851809</v>
      </c>
      <c r="BB36" s="303">
        <v>4.3828090198926279</v>
      </c>
      <c r="BC36" s="303">
        <v>3.7878999184380526</v>
      </c>
      <c r="BD36" s="303">
        <v>5.8291596481296013</v>
      </c>
      <c r="BE36" s="303">
        <v>0.85568146447205917</v>
      </c>
      <c r="BF36" s="303">
        <v>6.6101376891728876</v>
      </c>
      <c r="BG36" s="303">
        <v>8.3349728567779859</v>
      </c>
      <c r="BH36" s="303">
        <v>6.986956107453735</v>
      </c>
      <c r="BI36" s="303">
        <v>1.12077535398449</v>
      </c>
      <c r="BJ36" s="303">
        <v>9.2801604240438866</v>
      </c>
      <c r="BK36" s="303">
        <v>8.7924896561480157</v>
      </c>
      <c r="BL36" s="303">
        <v>7.3043157244265619E-2</v>
      </c>
      <c r="BM36" s="303">
        <v>1.7259214147609092</v>
      </c>
      <c r="BN36" s="303">
        <v>11.299555702332164</v>
      </c>
      <c r="BO36" s="303">
        <v>5.590038800251099</v>
      </c>
      <c r="BP36" s="303">
        <v>3.3997484820456458</v>
      </c>
      <c r="BQ36" s="303">
        <v>9.1237817082483339</v>
      </c>
      <c r="BR36" s="303">
        <v>5.5069824601655384</v>
      </c>
      <c r="BS36" s="303">
        <v>8.4603549805083595</v>
      </c>
      <c r="BT36" s="303">
        <v>7.5203075543108255</v>
      </c>
      <c r="BU36" s="303">
        <v>9.5206371558548391</v>
      </c>
      <c r="BV36" s="303">
        <v>7.0179377275770598</v>
      </c>
      <c r="BW36" s="303">
        <v>5.3041177246497631</v>
      </c>
      <c r="BX36" s="303">
        <v>1.7071549908969363</v>
      </c>
      <c r="BY36" s="303">
        <v>2.9428439148388805</v>
      </c>
      <c r="BZ36" s="303">
        <v>5.0447697297061396</v>
      </c>
      <c r="CA36" s="303">
        <v>4.3510326674788304</v>
      </c>
      <c r="CB36" s="303">
        <v>9.0161124365117846</v>
      </c>
      <c r="CC36" s="303">
        <v>0.93449463019902179</v>
      </c>
      <c r="CD36" s="303">
        <v>2.7700634325802205</v>
      </c>
      <c r="CE36" s="303">
        <v>0.21658488343854887</v>
      </c>
      <c r="CF36" s="303">
        <v>1.1824480824154311</v>
      </c>
      <c r="CG36" s="303">
        <v>7.710851171289077</v>
      </c>
      <c r="CH36" s="303">
        <v>8.1573061892238954</v>
      </c>
      <c r="CI36" s="303">
        <v>7.2195108696716845</v>
      </c>
      <c r="CJ36" s="303">
        <v>3.9369223230618142</v>
      </c>
      <c r="CK36" s="303">
        <v>7.2666118126615098</v>
      </c>
      <c r="CL36" s="303">
        <v>5.8483304825335187</v>
      </c>
      <c r="CM36" s="303">
        <v>7.5235200306316976</v>
      </c>
      <c r="CN36" s="303">
        <v>1.0442636211471217</v>
      </c>
      <c r="CO36" s="303">
        <v>1.708235063018491</v>
      </c>
      <c r="CP36" s="303">
        <v>7.3479918605645134</v>
      </c>
      <c r="CQ36" s="303">
        <v>11.932329762756119</v>
      </c>
      <c r="CR36" s="303">
        <v>3.3189511997412158</v>
      </c>
      <c r="CS36" s="303">
        <v>2.6379231693023253</v>
      </c>
      <c r="CT36" s="303">
        <v>3.7542629874013826</v>
      </c>
      <c r="CU36" s="303">
        <v>6.1259202500896661</v>
      </c>
      <c r="CV36" s="303">
        <v>10.038830804471948</v>
      </c>
      <c r="CW36" s="303">
        <v>9.6213809612665209</v>
      </c>
    </row>
    <row r="37" spans="1:101">
      <c r="A37" s="313">
        <v>34</v>
      </c>
      <c r="B37" s="303">
        <v>3.7947991608325848</v>
      </c>
      <c r="C37" s="303">
        <v>5.3692407779338476</v>
      </c>
      <c r="D37" s="303">
        <v>8.3888926929550465</v>
      </c>
      <c r="E37" s="303">
        <v>4.2462744672070745</v>
      </c>
      <c r="F37" s="303">
        <v>4.2042910889581613</v>
      </c>
      <c r="G37" s="303">
        <v>12.316410245998977</v>
      </c>
      <c r="H37" s="303">
        <v>5.3709143098128678</v>
      </c>
      <c r="I37" s="303">
        <v>1.1287468227944648</v>
      </c>
      <c r="J37" s="303">
        <v>2.5827471294348592</v>
      </c>
      <c r="K37" s="303">
        <v>4.7693632537884909</v>
      </c>
      <c r="L37" s="303">
        <v>5.0987922133146331</v>
      </c>
      <c r="M37" s="303">
        <v>10.475923074898642</v>
      </c>
      <c r="N37" s="303">
        <v>6.9979273016924335</v>
      </c>
      <c r="O37" s="303">
        <v>6.3625824923321002</v>
      </c>
      <c r="P37" s="303">
        <v>7.9943858511972028</v>
      </c>
      <c r="Q37" s="303">
        <v>12.098187805227361</v>
      </c>
      <c r="R37" s="303">
        <v>4.9097131641463561</v>
      </c>
      <c r="S37" s="303">
        <v>6.5061566919595135</v>
      </c>
      <c r="T37" s="303">
        <v>4.4254656110962314</v>
      </c>
      <c r="U37" s="303">
        <v>2.9402239921185824</v>
      </c>
      <c r="V37" s="303">
        <v>11.934316554716247</v>
      </c>
      <c r="W37" s="303">
        <v>6.0929773642892613</v>
      </c>
      <c r="X37" s="303">
        <v>1.2041284419164835</v>
      </c>
      <c r="Y37" s="303">
        <v>9.9262531051764959</v>
      </c>
      <c r="Z37" s="303">
        <v>9.160462756095848</v>
      </c>
      <c r="AA37" s="303">
        <v>3.5749038477367323</v>
      </c>
      <c r="AB37" s="303">
        <v>2.9298748667212107</v>
      </c>
      <c r="AC37" s="303">
        <v>4.9103288462967205</v>
      </c>
      <c r="AD37" s="303">
        <v>0.18079251997206242</v>
      </c>
      <c r="AE37" s="303">
        <v>2.3654180946481205</v>
      </c>
      <c r="AF37" s="303">
        <v>10.329923123014003</v>
      </c>
      <c r="AG37" s="303">
        <v>3.4923890265531186</v>
      </c>
      <c r="AH37" s="303">
        <v>9.8307972403110941</v>
      </c>
      <c r="AI37" s="303">
        <v>6.6904401076236324</v>
      </c>
      <c r="AJ37" s="303">
        <v>6.0204461345827651</v>
      </c>
      <c r="AK37" s="303">
        <v>3.3046364833081756</v>
      </c>
      <c r="AL37" s="303">
        <v>1.6532271259775198</v>
      </c>
      <c r="AM37" s="303">
        <v>0.57477060681738257</v>
      </c>
      <c r="AN37" s="303">
        <v>6.5843185435289264</v>
      </c>
      <c r="AO37" s="303">
        <v>10.447546360511312</v>
      </c>
      <c r="AP37" s="303">
        <v>4.2970240865063856</v>
      </c>
      <c r="AQ37" s="303">
        <v>1.8354953144802197</v>
      </c>
      <c r="AR37" s="303">
        <v>5.3267480236454787</v>
      </c>
      <c r="AS37" s="303">
        <v>8.4219623364978844</v>
      </c>
      <c r="AT37" s="303">
        <v>6.835845087292423</v>
      </c>
      <c r="AU37" s="303">
        <v>4.3783541920903222</v>
      </c>
      <c r="AV37" s="303">
        <v>4.7309254315888376</v>
      </c>
      <c r="AW37" s="303">
        <v>3.1650575540452945</v>
      </c>
      <c r="AX37" s="303">
        <v>6.6091300680472154</v>
      </c>
      <c r="AY37" s="303">
        <v>6.6859820779310191</v>
      </c>
      <c r="AZ37" s="303">
        <v>2.4053184985815652</v>
      </c>
      <c r="BA37" s="303">
        <v>5.527635295503261</v>
      </c>
      <c r="BB37" s="303">
        <v>4.522708914741715</v>
      </c>
      <c r="BC37" s="303">
        <v>3.9349322530539141</v>
      </c>
      <c r="BD37" s="303">
        <v>6.006880989213971</v>
      </c>
      <c r="BE37" s="303">
        <v>0.89186857193406277</v>
      </c>
      <c r="BF37" s="303">
        <v>6.806696644087725</v>
      </c>
      <c r="BG37" s="303">
        <v>8.5564938173193354</v>
      </c>
      <c r="BH37" s="303">
        <v>7.2120317322131724</v>
      </c>
      <c r="BI37" s="303">
        <v>1.1798460795290093</v>
      </c>
      <c r="BJ37" s="303">
        <v>9.4661002093849493</v>
      </c>
      <c r="BK37" s="303">
        <v>9.0095552302347901</v>
      </c>
      <c r="BL37" s="303">
        <v>7.6584229446061178E-2</v>
      </c>
      <c r="BM37" s="303">
        <v>1.7892198105341064</v>
      </c>
      <c r="BN37" s="303">
        <v>11.354384513971659</v>
      </c>
      <c r="BO37" s="303">
        <v>5.7717746191762993</v>
      </c>
      <c r="BP37" s="303">
        <v>3.5507448578346135</v>
      </c>
      <c r="BQ37" s="303">
        <v>9.3001305285669655</v>
      </c>
      <c r="BR37" s="303">
        <v>5.7129346858020078</v>
      </c>
      <c r="BS37" s="303">
        <v>8.5727053806658926</v>
      </c>
      <c r="BT37" s="303">
        <v>7.7235075202084937</v>
      </c>
      <c r="BU37" s="303">
        <v>9.8346035635175788</v>
      </c>
      <c r="BV37" s="303">
        <v>7.2284451138295314</v>
      </c>
      <c r="BW37" s="303">
        <v>5.4769827518270979</v>
      </c>
      <c r="BX37" s="303">
        <v>1.7856351389739518</v>
      </c>
      <c r="BY37" s="303">
        <v>3.0579787740717754</v>
      </c>
      <c r="BZ37" s="303">
        <v>5.2027989645167469</v>
      </c>
      <c r="CA37" s="303">
        <v>4.4733950418324104</v>
      </c>
      <c r="CB37" s="303">
        <v>9.3104076163811182</v>
      </c>
      <c r="CC37" s="303">
        <v>0.97998614139497053</v>
      </c>
      <c r="CD37" s="303">
        <v>2.9066962732303248</v>
      </c>
      <c r="CE37" s="303">
        <v>0.2258116758003326</v>
      </c>
      <c r="CF37" s="303">
        <v>1.2264185727891928</v>
      </c>
      <c r="CG37" s="303">
        <v>7.9420009728615915</v>
      </c>
      <c r="CH37" s="303">
        <v>8.4172267943348498</v>
      </c>
      <c r="CI37" s="303">
        <v>7.4240514196155676</v>
      </c>
      <c r="CJ37" s="303">
        <v>4.0956327034914777</v>
      </c>
      <c r="CK37" s="303">
        <v>7.5071926334336645</v>
      </c>
      <c r="CL37" s="303">
        <v>5.9963162758883692</v>
      </c>
      <c r="CM37" s="303">
        <v>7.7177962169326566</v>
      </c>
      <c r="CN37" s="303">
        <v>1.0896740649614329</v>
      </c>
      <c r="CO37" s="303">
        <v>1.7845074367233171</v>
      </c>
      <c r="CP37" s="303">
        <v>7.53486712784128</v>
      </c>
      <c r="CQ37" s="303">
        <v>12.165841649937835</v>
      </c>
      <c r="CR37" s="303">
        <v>3.4400950397424799</v>
      </c>
      <c r="CS37" s="303">
        <v>2.7426321896763821</v>
      </c>
      <c r="CT37" s="303">
        <v>3.880567836123364</v>
      </c>
      <c r="CU37" s="303">
        <v>6.3465149036897657</v>
      </c>
      <c r="CV37" s="303">
        <v>10.26614319880686</v>
      </c>
      <c r="CW37" s="303">
        <v>9.8784488691889809</v>
      </c>
    </row>
    <row r="38" spans="1:101">
      <c r="A38" s="313">
        <v>35</v>
      </c>
      <c r="B38" s="303">
        <v>3.9523707600664544</v>
      </c>
      <c r="C38" s="303">
        <v>5.5813945693082783</v>
      </c>
      <c r="D38" s="303">
        <v>8.6273510394714261</v>
      </c>
      <c r="E38" s="303">
        <v>4.4054380782727049</v>
      </c>
      <c r="F38" s="303">
        <v>4.341062220781212</v>
      </c>
      <c r="G38" s="303">
        <v>12.491333555475366</v>
      </c>
      <c r="H38" s="303">
        <v>5.5097578926915469</v>
      </c>
      <c r="I38" s="303">
        <v>1.1744784624753832</v>
      </c>
      <c r="J38" s="303">
        <v>2.6867959690864596</v>
      </c>
      <c r="K38" s="303">
        <v>4.9524403990365142</v>
      </c>
      <c r="L38" s="303">
        <v>5.2615933091007205</v>
      </c>
      <c r="M38" s="303">
        <v>10.716064668728968</v>
      </c>
      <c r="N38" s="303">
        <v>7.0829245698691379</v>
      </c>
      <c r="O38" s="303">
        <v>6.5564584141873228</v>
      </c>
      <c r="P38" s="303">
        <v>8.2274933801347778</v>
      </c>
      <c r="Q38" s="303">
        <v>12.304299369702909</v>
      </c>
      <c r="R38" s="303">
        <v>5.0591991523197803</v>
      </c>
      <c r="S38" s="303">
        <v>6.6765726718476435</v>
      </c>
      <c r="T38" s="303">
        <v>4.5987986301240831</v>
      </c>
      <c r="U38" s="303">
        <v>3.0562664629841145</v>
      </c>
      <c r="V38" s="303">
        <v>12.176067062970006</v>
      </c>
      <c r="W38" s="303">
        <v>6.2838193246087828</v>
      </c>
      <c r="X38" s="303">
        <v>1.2540278601379946</v>
      </c>
      <c r="Y38" s="303">
        <v>10.163800024243427</v>
      </c>
      <c r="Z38" s="303">
        <v>9.3827946084572176</v>
      </c>
      <c r="AA38" s="303">
        <v>3.7224643284954397</v>
      </c>
      <c r="AB38" s="303">
        <v>3.0428926260754827</v>
      </c>
      <c r="AC38" s="303">
        <v>5.091178927817734</v>
      </c>
      <c r="AD38" s="303">
        <v>0.18924212585840414</v>
      </c>
      <c r="AE38" s="303">
        <v>2.4716842458123987</v>
      </c>
      <c r="AF38" s="303">
        <v>10.555340155289464</v>
      </c>
      <c r="AG38" s="303">
        <v>3.6374215244787482</v>
      </c>
      <c r="AH38" s="303">
        <v>10.101404558790721</v>
      </c>
      <c r="AI38" s="303">
        <v>6.9283947746371268</v>
      </c>
      <c r="AJ38" s="303">
        <v>6.2129662723858781</v>
      </c>
      <c r="AK38" s="303">
        <v>3.4628036071945996</v>
      </c>
      <c r="AL38" s="303">
        <v>1.7241528687892063</v>
      </c>
      <c r="AM38" s="303">
        <v>0.5944723456555624</v>
      </c>
      <c r="AN38" s="303">
        <v>6.8088205481704307</v>
      </c>
      <c r="AO38" s="303">
        <v>10.779656551738046</v>
      </c>
      <c r="AP38" s="303">
        <v>4.4600876763647008</v>
      </c>
      <c r="AQ38" s="303">
        <v>1.8947227182639355</v>
      </c>
      <c r="AR38" s="303">
        <v>5.5063086223146369</v>
      </c>
      <c r="AS38" s="303">
        <v>8.6201438050865011</v>
      </c>
      <c r="AT38" s="303">
        <v>7.0104943529339838</v>
      </c>
      <c r="AU38" s="303">
        <v>4.5466790162114936</v>
      </c>
      <c r="AV38" s="303">
        <v>4.9030859037252981</v>
      </c>
      <c r="AW38" s="303">
        <v>3.31497699847099</v>
      </c>
      <c r="AX38" s="303">
        <v>6.8339947619419386</v>
      </c>
      <c r="AY38" s="303">
        <v>6.9258423419948132</v>
      </c>
      <c r="AZ38" s="303">
        <v>2.5083041549640583</v>
      </c>
      <c r="BA38" s="303">
        <v>5.7516376755807528</v>
      </c>
      <c r="BB38" s="303">
        <v>4.6643397016248844</v>
      </c>
      <c r="BC38" s="303">
        <v>4.0845982579358155</v>
      </c>
      <c r="BD38" s="303">
        <v>6.1859509860665751</v>
      </c>
      <c r="BE38" s="303">
        <v>0.92919248921245401</v>
      </c>
      <c r="BF38" s="303">
        <v>7.0034667795432126</v>
      </c>
      <c r="BG38" s="303">
        <v>8.777446842284311</v>
      </c>
      <c r="BH38" s="303">
        <v>7.4381287351510101</v>
      </c>
      <c r="BI38" s="303">
        <v>1.2411998653133245</v>
      </c>
      <c r="BJ38" s="303">
        <v>9.6461212758446901</v>
      </c>
      <c r="BK38" s="303">
        <v>9.225258807477692</v>
      </c>
      <c r="BL38" s="303">
        <v>8.026556230116827E-2</v>
      </c>
      <c r="BM38" s="303">
        <v>1.8539735442247549</v>
      </c>
      <c r="BN38" s="303">
        <v>11.394188605641174</v>
      </c>
      <c r="BO38" s="303">
        <v>5.9560469465230268</v>
      </c>
      <c r="BP38" s="303">
        <v>3.7059491882859472</v>
      </c>
      <c r="BQ38" s="303">
        <v>9.4703959562033599</v>
      </c>
      <c r="BR38" s="303">
        <v>5.9223520218530759</v>
      </c>
      <c r="BS38" s="303">
        <v>8.6742884779239304</v>
      </c>
      <c r="BT38" s="303">
        <v>7.9240522085450742</v>
      </c>
      <c r="BU38" s="303">
        <v>10.148404293680287</v>
      </c>
      <c r="BV38" s="303">
        <v>7.4405755363709583</v>
      </c>
      <c r="BW38" s="303">
        <v>5.6521354419755809</v>
      </c>
      <c r="BX38" s="303">
        <v>1.8666534125758671</v>
      </c>
      <c r="BY38" s="303">
        <v>3.1759891061037417</v>
      </c>
      <c r="BZ38" s="303">
        <v>5.3618100895661183</v>
      </c>
      <c r="CA38" s="303">
        <v>4.5976527666530851</v>
      </c>
      <c r="CB38" s="303">
        <v>9.6069411929292858</v>
      </c>
      <c r="CC38" s="303">
        <v>1.0271089482296687</v>
      </c>
      <c r="CD38" s="303">
        <v>3.047800078148823</v>
      </c>
      <c r="CE38" s="303">
        <v>0.23534958751647797</v>
      </c>
      <c r="CF38" s="303">
        <v>1.2715530947194666</v>
      </c>
      <c r="CG38" s="303">
        <v>8.1732595329507181</v>
      </c>
      <c r="CH38" s="303">
        <v>8.6763515247672416</v>
      </c>
      <c r="CI38" s="303">
        <v>7.6293232681263987</v>
      </c>
      <c r="CJ38" s="303">
        <v>4.2580690504034626</v>
      </c>
      <c r="CK38" s="303">
        <v>7.7502069655014649</v>
      </c>
      <c r="CL38" s="303">
        <v>6.1450253242688975</v>
      </c>
      <c r="CM38" s="303">
        <v>7.9128783929069417</v>
      </c>
      <c r="CN38" s="303">
        <v>1.1364998719478612</v>
      </c>
      <c r="CO38" s="303">
        <v>1.8632064304674287</v>
      </c>
      <c r="CP38" s="303">
        <v>7.7210426762916038</v>
      </c>
      <c r="CQ38" s="303">
        <v>12.394965665237699</v>
      </c>
      <c r="CR38" s="303">
        <v>3.5635438043426118</v>
      </c>
      <c r="CS38" s="303">
        <v>2.8499173010745587</v>
      </c>
      <c r="CT38" s="303">
        <v>4.0093126912185717</v>
      </c>
      <c r="CU38" s="303">
        <v>6.5694033135801266</v>
      </c>
      <c r="CV38" s="303">
        <v>10.49121059576634</v>
      </c>
      <c r="CW38" s="303">
        <v>10.13114568994812</v>
      </c>
    </row>
    <row r="39" spans="1:101">
      <c r="A39" s="313">
        <v>36</v>
      </c>
      <c r="B39" s="303">
        <v>4.1141279209092145</v>
      </c>
      <c r="C39" s="303">
        <v>5.7973160318888795</v>
      </c>
      <c r="D39" s="303">
        <v>8.8643621549666598</v>
      </c>
      <c r="E39" s="303">
        <v>4.5676389811279199</v>
      </c>
      <c r="F39" s="303">
        <v>4.4796153138271482</v>
      </c>
      <c r="G39" s="303">
        <v>12.65202197715082</v>
      </c>
      <c r="H39" s="303">
        <v>5.6487873041206349</v>
      </c>
      <c r="I39" s="303">
        <v>1.2215683260645256</v>
      </c>
      <c r="J39" s="303">
        <v>2.7935639225456406</v>
      </c>
      <c r="K39" s="303">
        <v>5.1390718518801988</v>
      </c>
      <c r="L39" s="303">
        <v>5.4244981810950987</v>
      </c>
      <c r="M39" s="303">
        <v>10.95356581143202</v>
      </c>
      <c r="N39" s="303">
        <v>7.1593203840174757</v>
      </c>
      <c r="O39" s="303">
        <v>6.7525146036539949</v>
      </c>
      <c r="P39" s="303">
        <v>8.4608822050300851</v>
      </c>
      <c r="Q39" s="303">
        <v>12.507722544875991</v>
      </c>
      <c r="R39" s="303">
        <v>5.2104741327535979</v>
      </c>
      <c r="S39" s="303">
        <v>6.8471834704689991</v>
      </c>
      <c r="T39" s="303">
        <v>4.775752713213441</v>
      </c>
      <c r="U39" s="303">
        <v>3.1749463245194858</v>
      </c>
      <c r="V39" s="303">
        <v>12.406629319674131</v>
      </c>
      <c r="W39" s="303">
        <v>6.4762562225273221</v>
      </c>
      <c r="X39" s="303">
        <v>1.3054412033718881</v>
      </c>
      <c r="Y39" s="303">
        <v>10.398817087591533</v>
      </c>
      <c r="Z39" s="303">
        <v>9.6032389545876438</v>
      </c>
      <c r="AA39" s="303">
        <v>3.8731771698994675</v>
      </c>
      <c r="AB39" s="303">
        <v>3.1588496280291025</v>
      </c>
      <c r="AC39" s="303">
        <v>5.2750672560573273</v>
      </c>
      <c r="AD39" s="303">
        <v>0.19800905220880471</v>
      </c>
      <c r="AE39" s="303">
        <v>2.5810337384858717</v>
      </c>
      <c r="AF39" s="303">
        <v>10.777193294669084</v>
      </c>
      <c r="AG39" s="303">
        <v>3.7857966611004028</v>
      </c>
      <c r="AH39" s="303">
        <v>10.368873075641657</v>
      </c>
      <c r="AI39" s="303">
        <v>7.1707693429694057</v>
      </c>
      <c r="AJ39" s="303">
        <v>6.4079083637029335</v>
      </c>
      <c r="AK39" s="303">
        <v>3.6260074200163972</v>
      </c>
      <c r="AL39" s="303">
        <v>1.797231766546332</v>
      </c>
      <c r="AM39" s="303">
        <v>0.61467848086533972</v>
      </c>
      <c r="AN39" s="303">
        <v>7.0370716036238941</v>
      </c>
      <c r="AO39" s="303">
        <v>11.110511071933667</v>
      </c>
      <c r="AP39" s="303">
        <v>4.6264693346760852</v>
      </c>
      <c r="AQ39" s="303">
        <v>1.9552685766081646</v>
      </c>
      <c r="AR39" s="303">
        <v>5.688213222747323</v>
      </c>
      <c r="AS39" s="303">
        <v>8.817099057054083</v>
      </c>
      <c r="AT39" s="303">
        <v>7.1852194659470809</v>
      </c>
      <c r="AU39" s="303">
        <v>4.7180926861988368</v>
      </c>
      <c r="AV39" s="303">
        <v>5.0770977588128225</v>
      </c>
      <c r="AW39" s="303">
        <v>3.4694936651533324</v>
      </c>
      <c r="AX39" s="303">
        <v>7.0602900510898623</v>
      </c>
      <c r="AY39" s="303">
        <v>7.1685374528278842</v>
      </c>
      <c r="AZ39" s="303">
        <v>2.6138885474970768</v>
      </c>
      <c r="BA39" s="303">
        <v>5.9799856145477834</v>
      </c>
      <c r="BB39" s="303">
        <v>4.8076304400376575</v>
      </c>
      <c r="BC39" s="303">
        <v>4.2368198869440503</v>
      </c>
      <c r="BD39" s="303">
        <v>6.3662329336703491</v>
      </c>
      <c r="BE39" s="303">
        <v>0.96767689471942586</v>
      </c>
      <c r="BF39" s="303">
        <v>7.2002172185442799</v>
      </c>
      <c r="BG39" s="303">
        <v>8.997581352008547</v>
      </c>
      <c r="BH39" s="303">
        <v>7.6649896638768427</v>
      </c>
      <c r="BI39" s="303">
        <v>1.3048884520193513</v>
      </c>
      <c r="BJ39" s="303">
        <v>9.8198913044885376</v>
      </c>
      <c r="BK39" s="303">
        <v>9.4393448141119514</v>
      </c>
      <c r="BL39" s="303">
        <v>8.4091726020678589E-2</v>
      </c>
      <c r="BM39" s="303">
        <v>1.9201896425493432</v>
      </c>
      <c r="BN39" s="303">
        <v>11.419161739048528</v>
      </c>
      <c r="BO39" s="303">
        <v>6.1427793942600184</v>
      </c>
      <c r="BP39" s="303">
        <v>3.8653779098898209</v>
      </c>
      <c r="BQ39" s="303">
        <v>9.6342639599775044</v>
      </c>
      <c r="BR39" s="303">
        <v>6.1351266172943317</v>
      </c>
      <c r="BS39" s="303">
        <v>8.7649302806561309</v>
      </c>
      <c r="BT39" s="303">
        <v>8.1215773810284535</v>
      </c>
      <c r="BU39" s="303">
        <v>10.461534512310019</v>
      </c>
      <c r="BV39" s="303">
        <v>7.6541767693614959</v>
      </c>
      <c r="BW39" s="303">
        <v>5.829492027462698</v>
      </c>
      <c r="BX39" s="303">
        <v>1.9502515792895938</v>
      </c>
      <c r="BY39" s="303">
        <v>3.296892991973746</v>
      </c>
      <c r="BZ39" s="303">
        <v>5.5216547380800201</v>
      </c>
      <c r="CA39" s="303">
        <v>4.7237992165680547</v>
      </c>
      <c r="CB39" s="303">
        <v>9.9054362460449621</v>
      </c>
      <c r="CC39" s="303">
        <v>1.0758989893585535</v>
      </c>
      <c r="CD39" s="303">
        <v>3.1934199352340258</v>
      </c>
      <c r="CE39" s="303">
        <v>0.24520687461754032</v>
      </c>
      <c r="CF39" s="303">
        <v>1.3178698916111282</v>
      </c>
      <c r="CG39" s="303">
        <v>8.4043405239664501</v>
      </c>
      <c r="CH39" s="303">
        <v>8.9342440087114632</v>
      </c>
      <c r="CI39" s="303">
        <v>7.8351453763044407</v>
      </c>
      <c r="CJ39" s="303">
        <v>4.4242190721900174</v>
      </c>
      <c r="CK39" s="303">
        <v>7.995467832025005</v>
      </c>
      <c r="CL39" s="303">
        <v>6.2943710043204408</v>
      </c>
      <c r="CM39" s="303">
        <v>8.1086374985195278</v>
      </c>
      <c r="CN39" s="303">
        <v>1.1847662743380787</v>
      </c>
      <c r="CO39" s="303">
        <v>1.9443745426696082</v>
      </c>
      <c r="CP39" s="303">
        <v>7.906312688269626</v>
      </c>
      <c r="CQ39" s="303">
        <v>12.619405425145603</v>
      </c>
      <c r="CR39" s="303">
        <v>3.689267176699417</v>
      </c>
      <c r="CS39" s="303">
        <v>2.9597871134890443</v>
      </c>
      <c r="CT39" s="303">
        <v>4.1404920143367896</v>
      </c>
      <c r="CU39" s="303">
        <v>6.794365178021871</v>
      </c>
      <c r="CV39" s="303">
        <v>10.71376512281603</v>
      </c>
      <c r="CW39" s="303">
        <v>10.378963603510861</v>
      </c>
    </row>
    <row r="40" spans="1:101">
      <c r="A40" s="313">
        <v>37</v>
      </c>
      <c r="B40" s="303">
        <v>4.2800957757341855</v>
      </c>
      <c r="C40" s="303">
        <v>6.0168748124609621</v>
      </c>
      <c r="D40" s="303">
        <v>9.0995598540597022</v>
      </c>
      <c r="E40" s="303">
        <v>4.7328256924738819</v>
      </c>
      <c r="F40" s="303">
        <v>4.6198812853140279</v>
      </c>
      <c r="G40" s="303">
        <v>12.798170598082399</v>
      </c>
      <c r="H40" s="303">
        <v>5.7878853293935038</v>
      </c>
      <c r="I40" s="303">
        <v>1.2700420400250938</v>
      </c>
      <c r="J40" s="303">
        <v>2.9030713384561904</v>
      </c>
      <c r="K40" s="303">
        <v>5.3291919900271836</v>
      </c>
      <c r="L40" s="303">
        <v>5.5872747715645117</v>
      </c>
      <c r="M40" s="303">
        <v>11.188122090971568</v>
      </c>
      <c r="N40" s="303">
        <v>7.22700086839499</v>
      </c>
      <c r="O40" s="303">
        <v>6.9506536346732624</v>
      </c>
      <c r="P40" s="303">
        <v>8.694290236500553</v>
      </c>
      <c r="Q40" s="303">
        <v>12.708283546175458</v>
      </c>
      <c r="R40" s="303">
        <v>5.3634713834224979</v>
      </c>
      <c r="S40" s="303">
        <v>7.0178387196083829</v>
      </c>
      <c r="T40" s="303">
        <v>4.9562811647606413</v>
      </c>
      <c r="U40" s="303">
        <v>3.2962515374910306</v>
      </c>
      <c r="V40" s="303">
        <v>12.625454962410357</v>
      </c>
      <c r="W40" s="303">
        <v>6.6701383251338635</v>
      </c>
      <c r="X40" s="303">
        <v>1.3583972924259216</v>
      </c>
      <c r="Y40" s="303">
        <v>10.630984204878889</v>
      </c>
      <c r="Z40" s="303">
        <v>9.8215139856873748</v>
      </c>
      <c r="AA40" s="303">
        <v>4.0269855457853527</v>
      </c>
      <c r="AB40" s="303">
        <v>3.2777783915319647</v>
      </c>
      <c r="AC40" s="303">
        <v>5.4619049012671343</v>
      </c>
      <c r="AD40" s="303">
        <v>0.20710277625061474</v>
      </c>
      <c r="AE40" s="303">
        <v>2.6934874326117209</v>
      </c>
      <c r="AF40" s="303">
        <v>10.995170750095857</v>
      </c>
      <c r="AG40" s="303">
        <v>3.9374820092933378</v>
      </c>
      <c r="AH40" s="303">
        <v>10.632721701811013</v>
      </c>
      <c r="AI40" s="303">
        <v>7.4175075895095448</v>
      </c>
      <c r="AJ40" s="303">
        <v>6.6051756899128709</v>
      </c>
      <c r="AK40" s="303">
        <v>3.79429875175585</v>
      </c>
      <c r="AL40" s="303">
        <v>1.8724987207132247</v>
      </c>
      <c r="AM40" s="303">
        <v>0.63539816704684038</v>
      </c>
      <c r="AN40" s="303">
        <v>7.269003404824665</v>
      </c>
      <c r="AO40" s="303">
        <v>11.439533182814028</v>
      </c>
      <c r="AP40" s="303">
        <v>4.7961308765875055</v>
      </c>
      <c r="AQ40" s="303">
        <v>2.0171487244643949</v>
      </c>
      <c r="AR40" s="303">
        <v>5.8723560919239111</v>
      </c>
      <c r="AS40" s="303">
        <v>9.0126140241511994</v>
      </c>
      <c r="AT40" s="303">
        <v>7.3598675482788085</v>
      </c>
      <c r="AU40" s="303">
        <v>4.8925164102478487</v>
      </c>
      <c r="AV40" s="303">
        <v>5.2527866445142548</v>
      </c>
      <c r="AW40" s="303">
        <v>3.6286390938521849</v>
      </c>
      <c r="AX40" s="303">
        <v>7.2877516048478022</v>
      </c>
      <c r="AY40" s="303">
        <v>7.4138584444843625</v>
      </c>
      <c r="AZ40" s="303">
        <v>2.7220632436105836</v>
      </c>
      <c r="BA40" s="303">
        <v>6.2125602338171495</v>
      </c>
      <c r="BB40" s="303">
        <v>4.9525069084914941</v>
      </c>
      <c r="BC40" s="303">
        <v>4.3915132797171763</v>
      </c>
      <c r="BD40" s="303">
        <v>6.5475860913356216</v>
      </c>
      <c r="BE40" s="303">
        <v>1.0073455688195807</v>
      </c>
      <c r="BF40" s="303">
        <v>7.3967136363922403</v>
      </c>
      <c r="BG40" s="303">
        <v>9.2166449802134292</v>
      </c>
      <c r="BH40" s="303">
        <v>7.8923511775850725</v>
      </c>
      <c r="BI40" s="303">
        <v>1.3709631021446245</v>
      </c>
      <c r="BJ40" s="303">
        <v>9.9870935889833348</v>
      </c>
      <c r="BK40" s="303">
        <v>9.6515576570364985</v>
      </c>
      <c r="BL40" s="303">
        <v>8.8067406791996747E-2</v>
      </c>
      <c r="BM40" s="303">
        <v>1.9878742245703078</v>
      </c>
      <c r="BN40" s="303">
        <v>11.42955743159721</v>
      </c>
      <c r="BO40" s="303">
        <v>6.3318913757165287</v>
      </c>
      <c r="BP40" s="303">
        <v>4.0290428692694418</v>
      </c>
      <c r="BQ40" s="303">
        <v>9.7914369708906488</v>
      </c>
      <c r="BR40" s="303">
        <v>6.3511432584014917</v>
      </c>
      <c r="BS40" s="303">
        <v>8.8445050966881507</v>
      </c>
      <c r="BT40" s="303">
        <v>8.315722971580616</v>
      </c>
      <c r="BU40" s="303">
        <v>10.773482922678996</v>
      </c>
      <c r="BV40" s="303">
        <v>7.8690920647053737</v>
      </c>
      <c r="BW40" s="303">
        <v>6.0089645238436953</v>
      </c>
      <c r="BX40" s="303">
        <v>2.036470480223727</v>
      </c>
      <c r="BY40" s="303">
        <v>3.4207065991951717</v>
      </c>
      <c r="BZ40" s="303">
        <v>5.6821806321682473</v>
      </c>
      <c r="CA40" s="303">
        <v>4.8518266667386811</v>
      </c>
      <c r="CB40" s="303">
        <v>10.205607496698851</v>
      </c>
      <c r="CC40" s="303">
        <v>1.1263920877109879</v>
      </c>
      <c r="CD40" s="303">
        <v>3.3435964819487851</v>
      </c>
      <c r="CE40" s="303">
        <v>0.25539194666169207</v>
      </c>
      <c r="CF40" s="303">
        <v>1.3653871266815216</v>
      </c>
      <c r="CG40" s="303">
        <v>8.6349536549210342</v>
      </c>
      <c r="CH40" s="303">
        <v>9.1904645266649378</v>
      </c>
      <c r="CI40" s="303">
        <v>8.0413331822882625</v>
      </c>
      <c r="CJ40" s="303">
        <v>4.5940659278956968</v>
      </c>
      <c r="CK40" s="303">
        <v>8.2427812678210159</v>
      </c>
      <c r="CL40" s="303">
        <v>6.4442648580635389</v>
      </c>
      <c r="CM40" s="303">
        <v>8.3049419264077891</v>
      </c>
      <c r="CN40" s="303">
        <v>1.2344982759885588</v>
      </c>
      <c r="CO40" s="303">
        <v>2.0280537098472649</v>
      </c>
      <c r="CP40" s="303">
        <v>8.0904703811330556</v>
      </c>
      <c r="CQ40" s="303">
        <v>12.83887116997424</v>
      </c>
      <c r="CR40" s="303">
        <v>3.817231621577752</v>
      </c>
      <c r="CS40" s="303">
        <v>3.0722480485551689</v>
      </c>
      <c r="CT40" s="303">
        <v>4.2740983341696621</v>
      </c>
      <c r="CU40" s="303">
        <v>7.0211716725235158</v>
      </c>
      <c r="CV40" s="303">
        <v>10.933540663568706</v>
      </c>
      <c r="CW40" s="303">
        <v>10.621404259013227</v>
      </c>
    </row>
    <row r="41" spans="1:101">
      <c r="A41" s="313">
        <v>38</v>
      </c>
      <c r="B41" s="303">
        <v>4.4502960518850552</v>
      </c>
      <c r="C41" s="303">
        <v>6.2399312290629103</v>
      </c>
      <c r="D41" s="303">
        <v>9.3325774239398314</v>
      </c>
      <c r="E41" s="303">
        <v>4.9009417744587234</v>
      </c>
      <c r="F41" s="303">
        <v>4.7617876463151472</v>
      </c>
      <c r="G41" s="303">
        <v>12.929533863692157</v>
      </c>
      <c r="H41" s="303">
        <v>5.9269330927636386</v>
      </c>
      <c r="I41" s="303">
        <v>1.3199252475252814</v>
      </c>
      <c r="J41" s="303">
        <v>3.0153367540024547</v>
      </c>
      <c r="K41" s="303">
        <v>5.522728924767585</v>
      </c>
      <c r="L41" s="303">
        <v>5.7496875642402054</v>
      </c>
      <c r="M41" s="303">
        <v>11.419431633897325</v>
      </c>
      <c r="N41" s="303">
        <v>7.2858888227373155</v>
      </c>
      <c r="O41" s="303">
        <v>7.1507740202698908</v>
      </c>
      <c r="P41" s="303">
        <v>8.9274514244704619</v>
      </c>
      <c r="Q41" s="303">
        <v>12.905810811963924</v>
      </c>
      <c r="R41" s="303">
        <v>5.5181211737809779</v>
      </c>
      <c r="S41" s="303">
        <v>7.188385957069892</v>
      </c>
      <c r="T41" s="303">
        <v>5.1403315156473601</v>
      </c>
      <c r="U41" s="303">
        <v>3.4201667937802482</v>
      </c>
      <c r="V41" s="303">
        <v>12.832038767261265</v>
      </c>
      <c r="W41" s="303">
        <v>6.865311116117252</v>
      </c>
      <c r="X41" s="303">
        <v>1.4129249349368824</v>
      </c>
      <c r="Y41" s="303">
        <v>10.85998370567196</v>
      </c>
      <c r="Z41" s="303">
        <v>10.037338953001498</v>
      </c>
      <c r="AA41" s="303">
        <v>4.1838263629067036</v>
      </c>
      <c r="AB41" s="303">
        <v>3.3997102956687257</v>
      </c>
      <c r="AC41" s="303">
        <v>5.6515967784277308</v>
      </c>
      <c r="AD41" s="303">
        <v>0.21653297722596548</v>
      </c>
      <c r="AE41" s="303">
        <v>2.8090632252168963</v>
      </c>
      <c r="AF41" s="303">
        <v>11.208965978644978</v>
      </c>
      <c r="AG41" s="303">
        <v>4.0924396975327841</v>
      </c>
      <c r="AH41" s="303">
        <v>10.892473509395144</v>
      </c>
      <c r="AI41" s="303">
        <v>7.6685474277306422</v>
      </c>
      <c r="AJ41" s="303">
        <v>6.8046669556955433</v>
      </c>
      <c r="AK41" s="303">
        <v>3.9677238045398067</v>
      </c>
      <c r="AL41" s="303">
        <v>1.9499880864889205</v>
      </c>
      <c r="AM41" s="303">
        <v>0.65664063424396391</v>
      </c>
      <c r="AN41" s="303">
        <v>7.504542318361537</v>
      </c>
      <c r="AO41" s="303">
        <v>11.766142441035775</v>
      </c>
      <c r="AP41" s="303">
        <v>4.9690293210450633</v>
      </c>
      <c r="AQ41" s="303">
        <v>2.0803788420366662</v>
      </c>
      <c r="AR41" s="303">
        <v>6.0586263416963</v>
      </c>
      <c r="AS41" s="303">
        <v>9.2064746358242679</v>
      </c>
      <c r="AT41" s="303">
        <v>7.5342838338323856</v>
      </c>
      <c r="AU41" s="303">
        <v>5.0698650971706734</v>
      </c>
      <c r="AV41" s="303">
        <v>5.42997123960554</v>
      </c>
      <c r="AW41" s="303">
        <v>3.7924397459058454</v>
      </c>
      <c r="AX41" s="303">
        <v>7.5161077667541365</v>
      </c>
      <c r="AY41" s="303">
        <v>7.6615872845567008</v>
      </c>
      <c r="AZ41" s="303">
        <v>2.8328161766583198</v>
      </c>
      <c r="BA41" s="303">
        <v>6.4492326361113204</v>
      </c>
      <c r="BB41" s="303">
        <v>5.0988916553835759</v>
      </c>
      <c r="BC41" s="303">
        <v>4.548588792006897</v>
      </c>
      <c r="BD41" s="303">
        <v>6.7298658710916044</v>
      </c>
      <c r="BE41" s="303">
        <v>1.0482223796339394</v>
      </c>
      <c r="BF41" s="303">
        <v>7.5927187749180947</v>
      </c>
      <c r="BG41" s="303">
        <v>9.4343841072351466</v>
      </c>
      <c r="BH41" s="303">
        <v>8.1199446047758581</v>
      </c>
      <c r="BI41" s="303">
        <v>1.4394745072318176</v>
      </c>
      <c r="BJ41" s="303">
        <v>10.147428133933888</v>
      </c>
      <c r="BK41" s="303">
        <v>9.8616422882316304</v>
      </c>
      <c r="BL41" s="303">
        <v>9.2197408615769805E-2</v>
      </c>
      <c r="BM41" s="303">
        <v>2.0570324735463181</v>
      </c>
      <c r="BN41" s="303">
        <v>11.425685668433559</v>
      </c>
      <c r="BO41" s="303">
        <v>6.523298138631815</v>
      </c>
      <c r="BP41" s="303">
        <v>4.1969511657641831</v>
      </c>
      <c r="BQ41" s="303">
        <v>9.9416349095481031</v>
      </c>
      <c r="BR41" s="303">
        <v>6.570279419696643</v>
      </c>
      <c r="BS41" s="303">
        <v>8.9129353913437708</v>
      </c>
      <c r="BT41" s="303">
        <v>8.5061343357448234</v>
      </c>
      <c r="BU41" s="303">
        <v>11.083733343150778</v>
      </c>
      <c r="BV41" s="303">
        <v>8.0851603473268305</v>
      </c>
      <c r="BW41" s="303">
        <v>6.1904607822838242</v>
      </c>
      <c r="BX41" s="303">
        <v>2.1253499507269549</v>
      </c>
      <c r="BY41" s="303">
        <v>3.5474441135086106</v>
      </c>
      <c r="BZ41" s="303">
        <v>5.8432318405169772</v>
      </c>
      <c r="CA41" s="303">
        <v>4.9817262787705454</v>
      </c>
      <c r="CB41" s="303">
        <v>10.507161786440918</v>
      </c>
      <c r="CC41" s="303">
        <v>1.1786239056327856</v>
      </c>
      <c r="CD41" s="303">
        <v>3.4983656790351492</v>
      </c>
      <c r="CE41" s="303">
        <v>0.26591336762718115</v>
      </c>
      <c r="CF41" s="303">
        <v>1.4141228694206407</v>
      </c>
      <c r="CG41" s="303">
        <v>8.8648053466181285</v>
      </c>
      <c r="CH41" s="303">
        <v>9.4445714337893971</v>
      </c>
      <c r="CI41" s="303">
        <v>8.2476988975259182</v>
      </c>
      <c r="CJ41" s="303">
        <v>4.7675881320858267</v>
      </c>
      <c r="CK41" s="303">
        <v>8.4919465731206643</v>
      </c>
      <c r="CL41" s="303">
        <v>6.5946166824142134</v>
      </c>
      <c r="CM41" s="303">
        <v>8.5016576758344069</v>
      </c>
      <c r="CN41" s="303">
        <v>1.2857206216010633</v>
      </c>
      <c r="CO41" s="303">
        <v>2.1142852447878231</v>
      </c>
      <c r="CP41" s="303">
        <v>8.2733084319688661</v>
      </c>
      <c r="CQ41" s="303">
        <v>13.053080460404342</v>
      </c>
      <c r="CR41" s="303">
        <v>3.9474003598244671</v>
      </c>
      <c r="CS41" s="303">
        <v>3.1873042734865327</v>
      </c>
      <c r="CT41" s="303">
        <v>4.4101222119302763</v>
      </c>
      <c r="CU41" s="303">
        <v>7.2495858507157447</v>
      </c>
      <c r="CV41" s="303">
        <v>11.150273446445841</v>
      </c>
      <c r="CW41" s="303">
        <v>10.857980693724464</v>
      </c>
    </row>
    <row r="42" spans="1:101">
      <c r="A42" s="313">
        <v>39</v>
      </c>
      <c r="B42" s="303">
        <v>4.6247469467943283</v>
      </c>
      <c r="C42" s="303">
        <v>6.4663363522985593</v>
      </c>
      <c r="D42" s="303">
        <v>9.5630487024392874</v>
      </c>
      <c r="E42" s="303">
        <v>5.0719258095470616</v>
      </c>
      <c r="F42" s="303">
        <v>4.9052585487479057</v>
      </c>
      <c r="G42" s="303">
        <v>13.045926019905364</v>
      </c>
      <c r="H42" s="303">
        <v>6.0658102398831444</v>
      </c>
      <c r="I42" s="303">
        <v>1.3712435906345151</v>
      </c>
      <c r="J42" s="303">
        <v>3.1303768235890974</v>
      </c>
      <c r="K42" s="303">
        <v>5.7196044748604846</v>
      </c>
      <c r="L42" s="303">
        <v>5.9114982221262782</v>
      </c>
      <c r="M42" s="303">
        <v>11.647195827767783</v>
      </c>
      <c r="N42" s="303">
        <v>7.3359434903011929</v>
      </c>
      <c r="O42" s="303">
        <v>7.352770285612781</v>
      </c>
      <c r="P42" s="303">
        <v>9.1600963150924084</v>
      </c>
      <c r="Q42" s="303">
        <v>13.100135269468119</v>
      </c>
      <c r="R42" s="303">
        <v>5.6743508048026747</v>
      </c>
      <c r="S42" s="303">
        <v>7.3586708722120404</v>
      </c>
      <c r="T42" s="303">
        <v>5.3278454665928203</v>
      </c>
      <c r="U42" s="303">
        <v>3.5466734543354632</v>
      </c>
      <c r="V42" s="303">
        <v>13.025920858805556</v>
      </c>
      <c r="W42" s="303">
        <v>7.0616155054125489</v>
      </c>
      <c r="X42" s="303">
        <v>1.4690529029134329</v>
      </c>
      <c r="Y42" s="303">
        <v>11.085501151123447</v>
      </c>
      <c r="Z42" s="303">
        <v>10.250434839329589</v>
      </c>
      <c r="AA42" s="303">
        <v>4.3436302230979909</v>
      </c>
      <c r="AB42" s="303">
        <v>3.5246755210073677</v>
      </c>
      <c r="AC42" s="303">
        <v>5.8440416814240317</v>
      </c>
      <c r="AD42" s="303">
        <v>0.22630953797913825</v>
      </c>
      <c r="AE42" s="303">
        <v>2.9277759306408635</v>
      </c>
      <c r="AF42" s="303">
        <v>11.418278492055927</v>
      </c>
      <c r="AG42" s="303">
        <v>4.2506263311720272</v>
      </c>
      <c r="AH42" s="303">
        <v>11.147657372660042</v>
      </c>
      <c r="AI42" s="303">
        <v>7.9238208609602037</v>
      </c>
      <c r="AJ42" s="303">
        <v>7.0062763562991828</v>
      </c>
      <c r="AK42" s="303">
        <v>4.1463239196862141</v>
      </c>
      <c r="AL42" s="303">
        <v>2.0297336220106876</v>
      </c>
      <c r="AM42" s="303">
        <v>0.67841518617412444</v>
      </c>
      <c r="AN42" s="303">
        <v>7.7436093704750757</v>
      </c>
      <c r="AO42" s="303">
        <v>12.089756646465533</v>
      </c>
      <c r="AP42" s="303">
        <v>5.1451168404554011</v>
      </c>
      <c r="AQ42" s="303">
        <v>2.1449744434771474</v>
      </c>
      <c r="AR42" s="303">
        <v>6.2469080202728193</v>
      </c>
      <c r="AS42" s="303">
        <v>9.398467250213697</v>
      </c>
      <c r="AT42" s="303">
        <v>7.7083119158793858</v>
      </c>
      <c r="AU42" s="303">
        <v>5.2500473681755837</v>
      </c>
      <c r="AV42" s="303">
        <v>5.6084635753392966</v>
      </c>
      <c r="AW42" s="303">
        <v>3.9609167902462419</v>
      </c>
      <c r="AX42" s="303">
        <v>7.7450801437050893</v>
      </c>
      <c r="AY42" s="303">
        <v>7.9114971914126535</v>
      </c>
      <c r="AZ42" s="303">
        <v>2.9461315631243146</v>
      </c>
      <c r="BA42" s="303">
        <v>6.6898639307067711</v>
      </c>
      <c r="BB42" s="303">
        <v>5.2467040567742087</v>
      </c>
      <c r="BC42" s="303">
        <v>4.7079510411139038</v>
      </c>
      <c r="BD42" s="303">
        <v>6.9129240375379739</v>
      </c>
      <c r="BE42" s="303">
        <v>1.0903312683471809</v>
      </c>
      <c r="BF42" s="303">
        <v>7.7879929717456626</v>
      </c>
      <c r="BG42" s="303">
        <v>9.6505444019057709</v>
      </c>
      <c r="BH42" s="303">
        <v>8.3474965254405351</v>
      </c>
      <c r="BI42" s="303">
        <v>1.5104726926544798</v>
      </c>
      <c r="BJ42" s="303">
        <v>10.300612677337337</v>
      </c>
      <c r="BK42" s="303">
        <v>10.069344772106231</v>
      </c>
      <c r="BL42" s="303">
        <v>9.6486655133843621E-2</v>
      </c>
      <c r="BM42" s="303">
        <v>2.1276686092496817</v>
      </c>
      <c r="BN42" s="303">
        <v>11.407909297480899</v>
      </c>
      <c r="BO42" s="303">
        <v>6.7169108061189213</v>
      </c>
      <c r="BP42" s="303">
        <v>4.3691049988994983</v>
      </c>
      <c r="BQ42" s="303">
        <v>10.084596132653463</v>
      </c>
      <c r="BR42" s="303">
        <v>6.792405333147606</v>
      </c>
      <c r="BS42" s="303">
        <v>8.9701912989715673</v>
      </c>
      <c r="BT42" s="303">
        <v>8.6924634840430031</v>
      </c>
      <c r="BU42" s="303">
        <v>11.39176632437634</v>
      </c>
      <c r="BV42" s="303">
        <v>8.3022164225435766</v>
      </c>
      <c r="BW42" s="303">
        <v>6.3738845507311783</v>
      </c>
      <c r="BX42" s="303">
        <v>2.2169287400974356</v>
      </c>
      <c r="BY42" s="303">
        <v>3.6771176715903384</v>
      </c>
      <c r="BZ42" s="303">
        <v>6.0046490494728184</v>
      </c>
      <c r="CA42" s="303">
        <v>5.1134880873128745</v>
      </c>
      <c r="CB42" s="303">
        <v>10.80979858590786</v>
      </c>
      <c r="CC42" s="303">
        <v>1.2326298987146636</v>
      </c>
      <c r="CD42" s="303">
        <v>3.6577585871012697</v>
      </c>
      <c r="CE42" s="303">
        <v>0.27677985674374467</v>
      </c>
      <c r="CF42" s="303">
        <v>1.4640950817846359</v>
      </c>
      <c r="CG42" s="303">
        <v>9.0935994252494154</v>
      </c>
      <c r="CH42" s="303">
        <v>9.6961226058136312</v>
      </c>
      <c r="CI42" s="303">
        <v>8.4540518143299064</v>
      </c>
      <c r="CJ42" s="303">
        <v>4.9447594659424121</v>
      </c>
      <c r="CK42" s="303">
        <v>8.742756588112659</v>
      </c>
      <c r="CL42" s="303">
        <v>6.7453346225660207</v>
      </c>
      <c r="CM42" s="303">
        <v>8.6986485127227127</v>
      </c>
      <c r="CN42" s="303">
        <v>1.3384577653254501</v>
      </c>
      <c r="CO42" s="303">
        <v>2.2031097736278129</v>
      </c>
      <c r="CP42" s="303">
        <v>8.4546194075657581</v>
      </c>
      <c r="CQ42" s="303">
        <v>13.261758854337721</v>
      </c>
      <c r="CR42" s="303">
        <v>4.0797333480910858</v>
      </c>
      <c r="CS42" s="303">
        <v>3.3049576367822988</v>
      </c>
      <c r="CT42" s="303">
        <v>4.548552208486047</v>
      </c>
      <c r="CU42" s="303">
        <v>7.47936307764079</v>
      </c>
      <c r="CV42" s="303">
        <v>11.363702630537135</v>
      </c>
      <c r="CW42" s="303">
        <v>11.088219205800467</v>
      </c>
    </row>
    <row r="43" spans="1:101">
      <c r="A43" s="313">
        <v>40</v>
      </c>
      <c r="B43" s="303">
        <v>4.8034630053876075</v>
      </c>
      <c r="C43" s="303">
        <v>6.6959321137574452</v>
      </c>
      <c r="D43" s="303">
        <v>9.7906091636879964</v>
      </c>
      <c r="E43" s="303">
        <v>5.2457113848970431</v>
      </c>
      <c r="F43" s="303">
        <v>5.0502148396589917</v>
      </c>
      <c r="G43" s="303">
        <v>13.147221149649582</v>
      </c>
      <c r="H43" s="303">
        <v>6.2043951254086087</v>
      </c>
      <c r="I43" s="303">
        <v>1.4240226920209387</v>
      </c>
      <c r="J43" s="303">
        <v>3.2482062483149501</v>
      </c>
      <c r="K43" s="303">
        <v>5.9197341534678722</v>
      </c>
      <c r="L43" s="303">
        <v>6.0724662437104024</v>
      </c>
      <c r="M43" s="303">
        <v>11.871120038184031</v>
      </c>
      <c r="N43" s="303">
        <v>7.3771600771057715</v>
      </c>
      <c r="O43" s="303">
        <v>7.556533049316017</v>
      </c>
      <c r="P43" s="303">
        <v>9.3919526241798774</v>
      </c>
      <c r="Q43" s="303">
        <v>13.291090597077211</v>
      </c>
      <c r="R43" s="303">
        <v>5.8320846546249312</v>
      </c>
      <c r="S43" s="303">
        <v>7.5285375583186678</v>
      </c>
      <c r="T43" s="303">
        <v>5.5187588423419731</v>
      </c>
      <c r="U43" s="303">
        <v>3.6757494917100542</v>
      </c>
      <c r="V43" s="303">
        <v>13.206688625026706</v>
      </c>
      <c r="W43" s="303">
        <v>7.2588880528576096</v>
      </c>
      <c r="X43" s="303">
        <v>1.5268099096664594</v>
      </c>
      <c r="Y43" s="303">
        <v>11.307226140475731</v>
      </c>
      <c r="Z43" s="303">
        <v>10.460525030106295</v>
      </c>
      <c r="AA43" s="303">
        <v>4.5063214002987291</v>
      </c>
      <c r="AB43" s="303">
        <v>3.6527029907755861</v>
      </c>
      <c r="AC43" s="303">
        <v>6.0391323317635361</v>
      </c>
      <c r="AD43" s="303">
        <v>0.23644254645565216</v>
      </c>
      <c r="AE43" s="303">
        <v>3.0496371631354835</v>
      </c>
      <c r="AF43" s="303">
        <v>11.622814646987697</v>
      </c>
      <c r="AG43" s="303">
        <v>4.411992924139069</v>
      </c>
      <c r="AH43" s="303">
        <v>11.397809594970614</v>
      </c>
      <c r="AI43" s="303">
        <v>8.1832539446968493</v>
      </c>
      <c r="AJ43" s="303">
        <v>7.2098936544396652</v>
      </c>
      <c r="AK43" s="303">
        <v>4.3301353473107378</v>
      </c>
      <c r="AL43" s="303">
        <v>2.1117684367931888</v>
      </c>
      <c r="AM43" s="303">
        <v>0.70073119838143239</v>
      </c>
      <c r="AN43" s="303">
        <v>7.9861202438531178</v>
      </c>
      <c r="AO43" s="303">
        <v>12.409793818759422</v>
      </c>
      <c r="AP43" s="303">
        <v>5.3243407184506175</v>
      </c>
      <c r="AQ43" s="303">
        <v>2.2109508654442398</v>
      </c>
      <c r="AR43" s="303">
        <v>6.4370802163482415</v>
      </c>
      <c r="AS43" s="303">
        <v>9.5883790873662758</v>
      </c>
      <c r="AT43" s="303">
        <v>7.8817940006754137</v>
      </c>
      <c r="AU43" s="303">
        <v>5.4329655837922717</v>
      </c>
      <c r="AV43" s="303">
        <v>5.7880693838624868</v>
      </c>
      <c r="AW43" s="303">
        <v>4.134085894281962</v>
      </c>
      <c r="AX43" s="303">
        <v>7.9743842266524982</v>
      </c>
      <c r="AY43" s="303">
        <v>8.1633529824473605</v>
      </c>
      <c r="AZ43" s="303">
        <v>3.0619898255710996</v>
      </c>
      <c r="BA43" s="303">
        <v>6.9343052861084642</v>
      </c>
      <c r="BB43" s="303">
        <v>5.395860381057914</v>
      </c>
      <c r="BC43" s="303">
        <v>4.8694989666120838</v>
      </c>
      <c r="BD43" s="303">
        <v>7.0966089187801602</v>
      </c>
      <c r="BE43" s="303">
        <v>1.1336962340194718</v>
      </c>
      <c r="BF43" s="303">
        <v>7.9822947028399263</v>
      </c>
      <c r="BG43" s="303">
        <v>9.8648713703698263</v>
      </c>
      <c r="BH43" s="303">
        <v>8.5747293758685696</v>
      </c>
      <c r="BI43" s="303">
        <v>1.5840069200744622</v>
      </c>
      <c r="BJ43" s="303">
        <v>10.446383631927468</v>
      </c>
      <c r="BK43" s="303">
        <v>10.274412853898486</v>
      </c>
      <c r="BL43" s="303">
        <v>0.1009401914465539</v>
      </c>
      <c r="BM43" s="303">
        <v>2.1997858608013008</v>
      </c>
      <c r="BN43" s="303">
        <v>11.376640152709982</v>
      </c>
      <c r="BO43" s="303">
        <v>6.9126364255945951</v>
      </c>
      <c r="BP43" s="303">
        <v>4.5455015212439127</v>
      </c>
      <c r="BQ43" s="303">
        <v>10.220078293784246</v>
      </c>
      <c r="BR43" s="303">
        <v>7.0173840757982493</v>
      </c>
      <c r="BS43" s="303">
        <v>9.0162898006716397</v>
      </c>
      <c r="BT43" s="303">
        <v>8.8743702928506352</v>
      </c>
      <c r="BU43" s="303">
        <v>11.697060798327666</v>
      </c>
      <c r="BV43" s="303">
        <v>8.5200911951781091</v>
      </c>
      <c r="BW43" s="303">
        <v>6.5591355438536194</v>
      </c>
      <c r="BX43" s="303">
        <v>2.3112444303945203</v>
      </c>
      <c r="BY43" s="303">
        <v>3.8097372948488335</v>
      </c>
      <c r="BZ43" s="303">
        <v>6.1662698468466157</v>
      </c>
      <c r="CA43" s="303">
        <v>5.2471009873722476</v>
      </c>
      <c r="CB43" s="303">
        <v>11.113210531103299</v>
      </c>
      <c r="CC43" s="303">
        <v>1.2884452683402057</v>
      </c>
      <c r="CD43" s="303">
        <v>3.8218011467674078</v>
      </c>
      <c r="CE43" s="303">
        <v>0.28800028926059207</v>
      </c>
      <c r="CF43" s="303">
        <v>1.5153216041288262</v>
      </c>
      <c r="CG43" s="303">
        <v>9.3210378319706741</v>
      </c>
      <c r="CH43" s="303">
        <v>9.9446769013923308</v>
      </c>
      <c r="CI43" s="303">
        <v>8.6601986239862239</v>
      </c>
      <c r="CJ43" s="303">
        <v>5.125548894938035</v>
      </c>
      <c r="CK43" s="303">
        <v>8.9949979877967969</v>
      </c>
      <c r="CL43" s="303">
        <v>6.8963252691002914</v>
      </c>
      <c r="CM43" s="303">
        <v>8.8957761355039811</v>
      </c>
      <c r="CN43" s="303">
        <v>1.3927338387706123</v>
      </c>
      <c r="CO43" s="303">
        <v>2.2945671719042027</v>
      </c>
      <c r="CP43" s="303">
        <v>8.6341961983109208</v>
      </c>
      <c r="CQ43" s="303">
        <v>13.46464056162861</v>
      </c>
      <c r="CR43" s="303">
        <v>4.2141872639583724</v>
      </c>
      <c r="CS43" s="303">
        <v>3.4252076058682865</v>
      </c>
      <c r="CT43" s="303">
        <v>4.6893748532255115</v>
      </c>
      <c r="CU43" s="303">
        <v>7.7102514943912315</v>
      </c>
      <c r="CV43" s="303">
        <v>11.573570886721505</v>
      </c>
      <c r="CW43" s="303">
        <v>11.311661170013274</v>
      </c>
    </row>
    <row r="44" spans="1:101">
      <c r="A44" s="313">
        <v>41</v>
      </c>
      <c r="B44" s="303">
        <v>4.9864550000708574</v>
      </c>
      <c r="C44" s="303">
        <v>6.9285514417740668</v>
      </c>
      <c r="D44" s="303">
        <v>10.014897006537003</v>
      </c>
      <c r="E44" s="303">
        <v>5.4222270864881654</v>
      </c>
      <c r="F44" s="303">
        <v>5.1965741228061662</v>
      </c>
      <c r="G44" s="303">
        <v>13.233352811335106</v>
      </c>
      <c r="H44" s="303">
        <v>6.3425650053476224</v>
      </c>
      <c r="I44" s="303">
        <v>1.4782881361555915</v>
      </c>
      <c r="J44" s="303">
        <v>3.368837706381655</v>
      </c>
      <c r="K44" s="303">
        <v>6.1230271684579698</v>
      </c>
      <c r="L44" s="303">
        <v>6.2323496348881173</v>
      </c>
      <c r="M44" s="303">
        <v>12.09091431786635</v>
      </c>
      <c r="N44" s="303">
        <v>7.4095690323426204</v>
      </c>
      <c r="O44" s="303">
        <v>7.7619491129383631</v>
      </c>
      <c r="P44" s="303">
        <v>9.6227458253510161</v>
      </c>
      <c r="Q44" s="303">
        <v>13.478513482406616</v>
      </c>
      <c r="R44" s="303">
        <v>5.9912442297982142</v>
      </c>
      <c r="S44" s="303">
        <v>7.6978287712026985</v>
      </c>
      <c r="T44" s="303">
        <v>5.7130015570538903</v>
      </c>
      <c r="U44" s="303">
        <v>3.8073694374236395</v>
      </c>
      <c r="V44" s="303">
        <v>13.373978325830874</v>
      </c>
      <c r="W44" s="303">
        <v>7.4569612054369818</v>
      </c>
      <c r="X44" s="303">
        <v>1.5862245861356645</v>
      </c>
      <c r="Y44" s="303">
        <v>11.524853109301613</v>
      </c>
      <c r="Z44" s="303">
        <v>10.667335981646662</v>
      </c>
      <c r="AA44" s="303">
        <v>4.6718178328638746</v>
      </c>
      <c r="AB44" s="303">
        <v>3.7838203119385869</v>
      </c>
      <c r="AC44" s="303">
        <v>6.2367554420012761</v>
      </c>
      <c r="AD44" s="303">
        <v>0.24694229710887633</v>
      </c>
      <c r="AE44" s="303">
        <v>3.1746552221755269</v>
      </c>
      <c r="AF44" s="303">
        <v>11.822288415887801</v>
      </c>
      <c r="AG44" s="303">
        <v>4.5764848414955575</v>
      </c>
      <c r="AH44" s="303">
        <v>11.642475513202994</v>
      </c>
      <c r="AI44" s="303">
        <v>8.4467667582372901</v>
      </c>
      <c r="AJ44" s="303">
        <v>7.4154042668210725</v>
      </c>
      <c r="AK44" s="303">
        <v>4.5191890191475208</v>
      </c>
      <c r="AL44" s="303">
        <v>2.1961249394568458</v>
      </c>
      <c r="AM44" s="303">
        <v>0.72359811631257331</v>
      </c>
      <c r="AN44" s="303">
        <v>8.2319852834001264</v>
      </c>
      <c r="AO44" s="303">
        <v>12.725674192191333</v>
      </c>
      <c r="AP44" s="303">
        <v>5.5066433160346779</v>
      </c>
      <c r="AQ44" s="303">
        <v>2.2783232555290311</v>
      </c>
      <c r="AR44" s="303">
        <v>6.6290171758318168</v>
      </c>
      <c r="AS44" s="303">
        <v>9.7759986633583829</v>
      </c>
      <c r="AT44" s="303">
        <v>8.0545711666766646</v>
      </c>
      <c r="AU44" s="303">
        <v>5.6185158861934594</v>
      </c>
      <c r="AV44" s="303">
        <v>5.9685884728254868</v>
      </c>
      <c r="AW44" s="303">
        <v>4.3119570203492348</v>
      </c>
      <c r="AX44" s="303">
        <v>8.20373004081668</v>
      </c>
      <c r="AY44" s="303">
        <v>8.4169114527007149</v>
      </c>
      <c r="AZ44" s="303">
        <v>3.1803675216797642</v>
      </c>
      <c r="BA44" s="303">
        <v>7.1823980106093686</v>
      </c>
      <c r="BB44" s="303">
        <v>5.5462738604953969</v>
      </c>
      <c r="BC44" s="303">
        <v>5.0331259064983129</v>
      </c>
      <c r="BD44" s="303">
        <v>7.2807656280309727</v>
      </c>
      <c r="BE44" s="303">
        <v>1.1783413179049362</v>
      </c>
      <c r="BF44" s="303">
        <v>8.1753811365218034</v>
      </c>
      <c r="BG44" s="303">
        <v>10.077110910079064</v>
      </c>
      <c r="BH44" s="303">
        <v>8.8013620741098944</v>
      </c>
      <c r="BI44" s="303">
        <v>1.6601255876965948</v>
      </c>
      <c r="BJ44" s="303">
        <v>10.584496940709368</v>
      </c>
      <c r="BK44" s="303">
        <v>10.476596527236664</v>
      </c>
      <c r="BL44" s="303">
        <v>0.1055631859176188</v>
      </c>
      <c r="BM44" s="303">
        <v>2.2733864400740327</v>
      </c>
      <c r="BN44" s="303">
        <v>11.332334951911447</v>
      </c>
      <c r="BO44" s="303">
        <v>7.1103780257094051</v>
      </c>
      <c r="BP44" s="303">
        <v>4.726132697152031</v>
      </c>
      <c r="BQ44" s="303">
        <v>10.347859114223471</v>
      </c>
      <c r="BR44" s="303">
        <v>7.2450716759502107</v>
      </c>
      <c r="BS44" s="303">
        <v>9.0512935840605788</v>
      </c>
      <c r="BT44" s="303">
        <v>9.0515236864684159</v>
      </c>
      <c r="BU44" s="303">
        <v>11.999095751334719</v>
      </c>
      <c r="BV44" s="303">
        <v>8.7386119000082161</v>
      </c>
      <c r="BW44" s="303">
        <v>6.7461095217299221</v>
      </c>
      <c r="BX44" s="303">
        <v>2.4083333544694137</v>
      </c>
      <c r="BY44" s="303">
        <v>3.9453108244435202</v>
      </c>
      <c r="BZ44" s="303">
        <v>6.3279290177091063</v>
      </c>
      <c r="CA44" s="303">
        <v>5.3825527223647578</v>
      </c>
      <c r="CB44" s="303">
        <v>11.417083986089089</v>
      </c>
      <c r="CC44" s="303">
        <v>1.3461049129904425</v>
      </c>
      <c r="CD44" s="303">
        <v>3.990513963068802</v>
      </c>
      <c r="CE44" s="303">
        <v>0.29958369714856048</v>
      </c>
      <c r="CF44" s="303">
        <v>1.5678201408868966</v>
      </c>
      <c r="CG44" s="303">
        <v>9.546821345933747</v>
      </c>
      <c r="CH44" s="303">
        <v>10.189795633673333</v>
      </c>
      <c r="CI44" s="303">
        <v>8.8659437446452625</v>
      </c>
      <c r="CJ44" s="303">
        <v>5.3099204934291535</v>
      </c>
      <c r="CK44" s="303">
        <v>9.2484515965967464</v>
      </c>
      <c r="CL44" s="303">
        <v>7.0474937586802975</v>
      </c>
      <c r="CM44" s="303">
        <v>9.0929003464886264</v>
      </c>
      <c r="CN44" s="303">
        <v>1.4485726184510677</v>
      </c>
      <c r="CO44" s="303">
        <v>2.3886964996462163</v>
      </c>
      <c r="CP44" s="303">
        <v>8.8118324546645628</v>
      </c>
      <c r="CQ44" s="303">
        <v>13.661469074353803</v>
      </c>
      <c r="CR44" s="303">
        <v>4.3507154966066164</v>
      </c>
      <c r="CS44" s="303">
        <v>3.5480512068333785</v>
      </c>
      <c r="CT44" s="303">
        <v>4.8325746147381219</v>
      </c>
      <c r="CU44" s="303">
        <v>7.9419925128780218</v>
      </c>
      <c r="CV44" s="303">
        <v>11.779624972119965</v>
      </c>
      <c r="CW44" s="303">
        <v>11.527864786009301</v>
      </c>
    </row>
    <row r="45" spans="1:101">
      <c r="A45" s="313">
        <v>42</v>
      </c>
      <c r="B45" s="303">
        <v>5.1737298135994445</v>
      </c>
      <c r="C45" s="303">
        <v>7.1640184246577272</v>
      </c>
      <c r="D45" s="303">
        <v>10.235554240888803</v>
      </c>
      <c r="E45" s="303">
        <v>5.6013965032206796</v>
      </c>
      <c r="F45" s="303">
        <v>5.3442508275179206</v>
      </c>
      <c r="G45" s="303">
        <v>13.304313290544114</v>
      </c>
      <c r="H45" s="303">
        <v>6.4801962337007479</v>
      </c>
      <c r="I45" s="303">
        <v>1.5340654500295186</v>
      </c>
      <c r="J45" s="303">
        <v>3.4922817845795922</v>
      </c>
      <c r="K45" s="303">
        <v>6.3293864363662413</v>
      </c>
      <c r="L45" s="303">
        <v>6.3909055938025325</v>
      </c>
      <c r="M45" s="303">
        <v>12.306294105226897</v>
      </c>
      <c r="N45" s="303">
        <v>7.4332351020295429</v>
      </c>
      <c r="O45" s="303">
        <v>7.9689015586184002</v>
      </c>
      <c r="P45" s="303">
        <v>9.8521997510042247</v>
      </c>
      <c r="Q45" s="303">
        <v>13.662243875533116</v>
      </c>
      <c r="R45" s="303">
        <v>6.1517482221259616</v>
      </c>
      <c r="S45" s="303">
        <v>7.8663861934128372</v>
      </c>
      <c r="T45" s="303">
        <v>5.9104975912300555</v>
      </c>
      <c r="U45" s="303">
        <v>3.9415043343757641</v>
      </c>
      <c r="V45" s="303">
        <v>13.527476386672605</v>
      </c>
      <c r="W45" s="303">
        <v>7.6556635476400476</v>
      </c>
      <c r="X45" s="303">
        <v>1.6473254566221236</v>
      </c>
      <c r="Y45" s="303">
        <v>11.738082116415994</v>
      </c>
      <c r="Z45" s="303">
        <v>10.870597884149419</v>
      </c>
      <c r="AA45" s="303">
        <v>4.8400311315415969</v>
      </c>
      <c r="AB45" s="303">
        <v>3.9180537162543416</v>
      </c>
      <c r="AC45" s="303">
        <v>6.4367917939921568</v>
      </c>
      <c r="AD45" s="303">
        <v>0.25781929220990385</v>
      </c>
      <c r="AE45" s="303">
        <v>3.302834980821868</v>
      </c>
      <c r="AF45" s="303">
        <v>12.016422135445868</v>
      </c>
      <c r="AG45" s="303">
        <v>4.744041753277962</v>
      </c>
      <c r="AH45" s="303">
        <v>11.881211071313649</v>
      </c>
      <c r="AI45" s="303">
        <v>8.7142733858601407</v>
      </c>
      <c r="AJ45" s="303">
        <v>7.6226893602416688</v>
      </c>
      <c r="AK45" s="303">
        <v>4.7135103252484489</v>
      </c>
      <c r="AL45" s="303">
        <v>2.2828347848016843</v>
      </c>
      <c r="AM45" s="303">
        <v>0.74702545331471248</v>
      </c>
      <c r="AN45" s="303">
        <v>8.4811095111386265</v>
      </c>
      <c r="AO45" s="303">
        <v>13.036822218473564</v>
      </c>
      <c r="AP45" s="303">
        <v>5.6919620463723639</v>
      </c>
      <c r="AQ45" s="303">
        <v>2.3471065605556416</v>
      </c>
      <c r="AR45" s="303">
        <v>6.8225884310863272</v>
      </c>
      <c r="AS45" s="303">
        <v>9.9611162240145301</v>
      </c>
      <c r="AT45" s="303">
        <v>8.2264836287324137</v>
      </c>
      <c r="AU45" s="303">
        <v>5.8065882571178555</v>
      </c>
      <c r="AV45" s="303">
        <v>6.1498151251886419</v>
      </c>
      <c r="AW45" s="303">
        <v>4.4945342284346959</v>
      </c>
      <c r="AX45" s="303">
        <v>8.4328228232440825</v>
      </c>
      <c r="AY45" s="303">
        <v>8.6719217830571047</v>
      </c>
      <c r="AZ45" s="303">
        <v>3.3012372797225042</v>
      </c>
      <c r="BA45" s="303">
        <v>7.4339736610949947</v>
      </c>
      <c r="BB45" s="303">
        <v>5.6978547695557573</v>
      </c>
      <c r="BC45" s="303">
        <v>5.1987196888540108</v>
      </c>
      <c r="BD45" s="303">
        <v>7.465236295422188</v>
      </c>
      <c r="BE45" s="303">
        <v>1.2242905872794008</v>
      </c>
      <c r="BF45" s="303">
        <v>8.3670086970631665</v>
      </c>
      <c r="BG45" s="303">
        <v>10.287009867173305</v>
      </c>
      <c r="BH45" s="303">
        <v>9.0271106640149146</v>
      </c>
      <c r="BI45" s="303">
        <v>1.7388761284560361</v>
      </c>
      <c r="BJ45" s="303">
        <v>10.714728842543565</v>
      </c>
      <c r="BK45" s="303">
        <v>10.675648598959121</v>
      </c>
      <c r="BL45" s="303">
        <v>0.11036093196484129</v>
      </c>
      <c r="BM45" s="303">
        <v>2.3484715157153397</v>
      </c>
      <c r="BN45" s="303">
        <v>11.275491015605121</v>
      </c>
      <c r="BO45" s="303">
        <v>7.3100346812928292</v>
      </c>
      <c r="BP45" s="303">
        <v>4.9109851678898799</v>
      </c>
      <c r="BQ45" s="303">
        <v>10.467737060215237</v>
      </c>
      <c r="BR45" s="303">
        <v>7.4753172379583583</v>
      </c>
      <c r="BS45" s="303">
        <v>9.0753096037401608</v>
      </c>
      <c r="BT45" s="303">
        <v>9.2236027842279995</v>
      </c>
      <c r="BU45" s="303">
        <v>12.29735191308102</v>
      </c>
      <c r="BV45" s="303">
        <v>8.9576023431175571</v>
      </c>
      <c r="BW45" s="303">
        <v>6.9346983772630066</v>
      </c>
      <c r="BX45" s="303">
        <v>2.5082305133364957</v>
      </c>
      <c r="BY45" s="303">
        <v>4.0838438576598861</v>
      </c>
      <c r="BZ45" s="303">
        <v>6.4894588513968108</v>
      </c>
      <c r="CA45" s="303">
        <v>5.5198298729302291</v>
      </c>
      <c r="CB45" s="303">
        <v>11.721099630606274</v>
      </c>
      <c r="CC45" s="303">
        <v>1.4056433783458882</v>
      </c>
      <c r="CD45" s="303">
        <v>4.1639120948211907</v>
      </c>
      <c r="CE45" s="303">
        <v>0.31153926973400309</v>
      </c>
      <c r="CF45" s="303">
        <v>1.6216082460033538</v>
      </c>
      <c r="CG45" s="303">
        <v>9.770650318166636</v>
      </c>
      <c r="CH45" s="303">
        <v>10.431044043713621</v>
      </c>
      <c r="CI45" s="303">
        <v>9.0710896581812079</v>
      </c>
      <c r="CJ45" s="303">
        <v>5.4978333765006333</v>
      </c>
      <c r="CK45" s="303">
        <v>9.5028927221044022</v>
      </c>
      <c r="CL45" s="303">
        <v>7.198743878176403</v>
      </c>
      <c r="CM45" s="303">
        <v>9.2898792284566163</v>
      </c>
      <c r="CN45" s="303">
        <v>1.5059974926983875</v>
      </c>
      <c r="CO45" s="303">
        <v>2.485535935579759</v>
      </c>
      <c r="CP45" s="303">
        <v>8.9873230248454306</v>
      </c>
      <c r="CQ45" s="303">
        <v>13.85199777038023</v>
      </c>
      <c r="CR45" s="303">
        <v>4.4892681431645061</v>
      </c>
      <c r="CS45" s="303">
        <v>3.6734829664220863</v>
      </c>
      <c r="CT45" s="303">
        <v>4.9781338733847562</v>
      </c>
      <c r="CU45" s="303">
        <v>8.1743213393577285</v>
      </c>
      <c r="CV45" s="303">
        <v>11.981616295969536</v>
      </c>
      <c r="CW45" s="303">
        <v>11.736406749095044</v>
      </c>
    </row>
    <row r="46" spans="1:101">
      <c r="A46" s="313">
        <v>43</v>
      </c>
      <c r="B46" s="303">
        <v>5.3652903251287984</v>
      </c>
      <c r="C46" s="303">
        <v>7.4021485014218573</v>
      </c>
      <c r="D46" s="303">
        <v>10.452227767052999</v>
      </c>
      <c r="E46" s="303">
        <v>5.7831382411834005</v>
      </c>
      <c r="F46" s="303">
        <v>5.493156284792061</v>
      </c>
      <c r="G46" s="303">
        <v>13.36015247954712</v>
      </c>
      <c r="H46" s="303">
        <v>6.617164462936687</v>
      </c>
      <c r="I46" s="303">
        <v>1.5913800833907481</v>
      </c>
      <c r="J46" s="303">
        <v>3.6185469109947319</v>
      </c>
      <c r="K46" s="303">
        <v>6.5387086102667116</v>
      </c>
      <c r="L46" s="303">
        <v>6.5478912057060032</v>
      </c>
      <c r="M46" s="303">
        <v>12.516980909925897</v>
      </c>
      <c r="N46" s="303">
        <v>7.4482561698839618</v>
      </c>
      <c r="O46" s="303">
        <v>8.1772698547613327</v>
      </c>
      <c r="P46" s="303">
        <v>10.080037204176318</v>
      </c>
      <c r="Q46" s="303">
        <v>13.842125236820591</v>
      </c>
      <c r="R46" s="303">
        <v>6.3135125710679727</v>
      </c>
      <c r="S46" s="303">
        <v>8.0340507033909958</v>
      </c>
      <c r="T46" s="303">
        <v>6.1111649804956922</v>
      </c>
      <c r="U46" s="303">
        <v>4.0781216945339915</v>
      </c>
      <c r="V46" s="303">
        <v>13.666920371636023</v>
      </c>
      <c r="W46" s="303">
        <v>7.8548200644106698</v>
      </c>
      <c r="X46" s="303">
        <v>1.7101409139376569</v>
      </c>
      <c r="Y46" s="303">
        <v>11.94661961643058</v>
      </c>
      <c r="Z46" s="303">
        <v>11.070045317060906</v>
      </c>
      <c r="AA46" s="303">
        <v>5.0108666034539633</v>
      </c>
      <c r="AB46" s="303">
        <v>4.0554280013836399</v>
      </c>
      <c r="AC46" s="303">
        <v>6.6391163320466626</v>
      </c>
      <c r="AD46" s="303">
        <v>0.26908424305638706</v>
      </c>
      <c r="AE46" s="303">
        <v>3.4341777774804911</v>
      </c>
      <c r="AF46" s="303">
        <v>12.204947229698682</v>
      </c>
      <c r="AG46" s="303">
        <v>4.914597600015604</v>
      </c>
      <c r="AH46" s="303">
        <v>12.113584354895885</v>
      </c>
      <c r="AI46" s="303">
        <v>8.9856819077957581</v>
      </c>
      <c r="AJ46" s="303">
        <v>7.8316259572234692</v>
      </c>
      <c r="AK46" s="303">
        <v>4.9131188952343035</v>
      </c>
      <c r="AL46" s="303">
        <v>2.3719288202856754</v>
      </c>
      <c r="AM46" s="303">
        <v>0.77102278855479589</v>
      </c>
      <c r="AN46" s="303">
        <v>8.7333926503833208</v>
      </c>
      <c r="AO46" s="303">
        <v>13.342668567189531</v>
      </c>
      <c r="AP46" s="303">
        <v>5.8802293584648178</v>
      </c>
      <c r="AQ46" s="303">
        <v>2.4173155147616825</v>
      </c>
      <c r="AR46" s="303">
        <v>7.01765894255273</v>
      </c>
      <c r="AS46" s="303">
        <v>10.143524176899509</v>
      </c>
      <c r="AT46" s="303">
        <v>8.3973710066067753</v>
      </c>
      <c r="AU46" s="303">
        <v>5.9970665915517003</v>
      </c>
      <c r="AV46" s="303">
        <v>6.3315385231036361</v>
      </c>
      <c r="AW46" s="303">
        <v>4.6818154858752479</v>
      </c>
      <c r="AX46" s="303">
        <v>8.6613637253822358</v>
      </c>
      <c r="AY46" s="303">
        <v>8.9281259771118862</v>
      </c>
      <c r="AZ46" s="303">
        <v>3.4245677407978805</v>
      </c>
      <c r="BA46" s="303">
        <v>7.6888541803544612</v>
      </c>
      <c r="BB46" s="303">
        <v>5.850510509999383</v>
      </c>
      <c r="BC46" s="303">
        <v>5.3661627390524727</v>
      </c>
      <c r="BD46" s="303">
        <v>7.6498603095326114</v>
      </c>
      <c r="BE46" s="303">
        <v>1.2715681187808183</v>
      </c>
      <c r="BF46" s="303">
        <v>8.5569336359190267</v>
      </c>
      <c r="BG46" s="303">
        <v>10.494316595430226</v>
      </c>
      <c r="BH46" s="303">
        <v>9.2516889756678058</v>
      </c>
      <c r="BI46" s="303">
        <v>1.8203049062836241</v>
      </c>
      <c r="BJ46" s="303">
        <v>10.836876544224888</v>
      </c>
      <c r="BK46" s="303">
        <v>10.871325249292887</v>
      </c>
      <c r="BL46" s="303">
        <v>0.11533884983480255</v>
      </c>
      <c r="BM46" s="303">
        <v>2.4250411878403844</v>
      </c>
      <c r="BN46" s="303">
        <v>11.206641853474407</v>
      </c>
      <c r="BO46" s="303">
        <v>7.5115015863082188</v>
      </c>
      <c r="BP46" s="303">
        <v>5.1000401236340087</v>
      </c>
      <c r="BQ46" s="303">
        <v>10.579531923627075</v>
      </c>
      <c r="BR46" s="303">
        <v>7.7079630856415049</v>
      </c>
      <c r="BS46" s="303">
        <v>9.0884873636441093</v>
      </c>
      <c r="BT46" s="303">
        <v>9.3902980066688517</v>
      </c>
      <c r="BU46" s="303">
        <v>12.591313453353591</v>
      </c>
      <c r="BV46" s="303">
        <v>9.1768831536706035</v>
      </c>
      <c r="BW46" s="303">
        <v>7.1247902322586825</v>
      </c>
      <c r="BX46" s="303">
        <v>2.6109694930119516</v>
      </c>
      <c r="BY46" s="303">
        <v>4.2253396857767944</v>
      </c>
      <c r="BZ46" s="303">
        <v>6.6506894588959922</v>
      </c>
      <c r="CA46" s="303">
        <v>5.6589178465318213</v>
      </c>
      <c r="CB46" s="303">
        <v>12.024933071029521</v>
      </c>
      <c r="CC46" s="303">
        <v>1.4670948062304425</v>
      </c>
      <c r="CD46" s="303">
        <v>4.3420048496611932</v>
      </c>
      <c r="CE46" s="303">
        <v>0.32387635426199163</v>
      </c>
      <c r="CF46" s="303">
        <v>1.6767033081267282</v>
      </c>
      <c r="CG46" s="303">
        <v>9.9922254136224726</v>
      </c>
      <c r="CH46" s="303">
        <v>10.667992768324213</v>
      </c>
      <c r="CI46" s="303">
        <v>9.2754372551689208</v>
      </c>
      <c r="CJ46" s="303">
        <v>5.6892416393820735</v>
      </c>
      <c r="CK46" s="303">
        <v>9.7580915072530239</v>
      </c>
      <c r="CL46" s="303">
        <v>7.3499781720597168</v>
      </c>
      <c r="CM46" s="303">
        <v>9.486569326146352</v>
      </c>
      <c r="CN46" s="303">
        <v>1.565031428068389</v>
      </c>
      <c r="CO46" s="303">
        <v>2.5851227105200061</v>
      </c>
      <c r="CP46" s="303">
        <v>9.160464392347901</v>
      </c>
      <c r="CQ46" s="303">
        <v>14.035990488099833</v>
      </c>
      <c r="CR46" s="303">
        <v>4.6297920108579262</v>
      </c>
      <c r="CS46" s="303">
        <v>3.8014948564432136</v>
      </c>
      <c r="CT46" s="303">
        <v>5.1260328958352321</v>
      </c>
      <c r="CU46" s="303">
        <v>8.4069675252027487</v>
      </c>
      <c r="CV46" s="303">
        <v>12.179301475032274</v>
      </c>
      <c r="CW46" s="303">
        <v>11.936883834071088</v>
      </c>
    </row>
    <row r="47" spans="1:101">
      <c r="A47" s="313">
        <v>44</v>
      </c>
      <c r="B47" s="303">
        <v>5.5611352997472041</v>
      </c>
      <c r="C47" s="303">
        <v>7.6427486799364868</v>
      </c>
      <c r="D47" s="303">
        <v>10.664570443255604</v>
      </c>
      <c r="E47" s="303">
        <v>5.9673659482625965</v>
      </c>
      <c r="F47" s="303">
        <v>5.6431988105744271</v>
      </c>
      <c r="G47" s="303">
        <v>13.400976402406382</v>
      </c>
      <c r="H47" s="303">
        <v>6.7533448478227269</v>
      </c>
      <c r="I47" s="303">
        <v>1.6502573885088423</v>
      </c>
      <c r="J47" s="303">
        <v>3.7476392890817274</v>
      </c>
      <c r="K47" s="303">
        <v>6.7508841217696727</v>
      </c>
      <c r="L47" s="303">
        <v>6.7030641448728181</v>
      </c>
      <c r="M47" s="303">
        <v>12.72270298294414</v>
      </c>
      <c r="N47" s="303">
        <v>7.4547619010712181</v>
      </c>
      <c r="O47" s="303">
        <v>8.3869299696724884</v>
      </c>
      <c r="P47" s="303">
        <v>10.305980579271234</v>
      </c>
      <c r="Q47" s="303">
        <v>14.018004778765926</v>
      </c>
      <c r="R47" s="303">
        <v>6.4764505316669716</v>
      </c>
      <c r="S47" s="303">
        <v>8.2006626489061851</v>
      </c>
      <c r="T47" s="303">
        <v>6.3149158165199974</v>
      </c>
      <c r="U47" s="303">
        <v>4.2171854621095228</v>
      </c>
      <c r="V47" s="303">
        <v>13.792099633179959</v>
      </c>
      <c r="W47" s="303">
        <v>8.0542524161167606</v>
      </c>
      <c r="X47" s="303">
        <v>1.7746991939827854</v>
      </c>
      <c r="Y47" s="303">
        <v>12.150179214976587</v>
      </c>
      <c r="Z47" s="303">
        <v>11.265417894423431</v>
      </c>
      <c r="AA47" s="303">
        <v>5.1842232923668687</v>
      </c>
      <c r="AB47" s="303">
        <v>4.1959664721346019</v>
      </c>
      <c r="AC47" s="303">
        <v>6.8435982710200021</v>
      </c>
      <c r="AD47" s="303">
        <v>0.28074807107600341</v>
      </c>
      <c r="AE47" s="303">
        <v>3.5686813114009208</v>
      </c>
      <c r="AF47" s="303">
        <v>12.387604904964785</v>
      </c>
      <c r="AG47" s="303">
        <v>5.0880805702924228</v>
      </c>
      <c r="AH47" s="303">
        <v>12.339177078768651</v>
      </c>
      <c r="AI47" s="303">
        <v>9.2608944011928394</v>
      </c>
      <c r="AJ47" s="303">
        <v>8.042087051078104</v>
      </c>
      <c r="AK47" s="303">
        <v>5.1180283847781878</v>
      </c>
      <c r="AL47" s="303">
        <v>2.4634370319690535</v>
      </c>
      <c r="AM47" s="303">
        <v>0.79559976485964101</v>
      </c>
      <c r="AN47" s="303">
        <v>8.988729159307951</v>
      </c>
      <c r="AO47" s="303">
        <v>13.642652113404854</v>
      </c>
      <c r="AP47" s="303">
        <v>6.0713727299369333</v>
      </c>
      <c r="AQ47" s="303">
        <v>2.4889646278649806</v>
      </c>
      <c r="AR47" s="303">
        <v>7.2140892525944178</v>
      </c>
      <c r="AS47" s="303">
        <v>10.323017520261692</v>
      </c>
      <c r="AT47" s="303">
        <v>8.5670725971650743</v>
      </c>
      <c r="AU47" s="303">
        <v>6.1898287872770172</v>
      </c>
      <c r="AV47" s="303">
        <v>6.513543194622482</v>
      </c>
      <c r="AW47" s="303">
        <v>4.8737924847395249</v>
      </c>
      <c r="AX47" s="303">
        <v>8.8890505381996423</v>
      </c>
      <c r="AY47" s="303">
        <v>9.1852593256597217</v>
      </c>
      <c r="AZ47" s="303">
        <v>3.5503235081463917</v>
      </c>
      <c r="BA47" s="303">
        <v>7.9468520630573884</v>
      </c>
      <c r="BB47" s="303">
        <v>6.0041457026137435</v>
      </c>
      <c r="BC47" s="303">
        <v>5.5353322024919516</v>
      </c>
      <c r="BD47" s="303">
        <v>7.8344745681010535</v>
      </c>
      <c r="BE47" s="303">
        <v>1.3201979812663645</v>
      </c>
      <c r="BF47" s="303">
        <v>8.7449126086032951</v>
      </c>
      <c r="BG47" s="303">
        <v>10.698781514947715</v>
      </c>
      <c r="BH47" s="303">
        <v>9.4748092999358828</v>
      </c>
      <c r="BI47" s="303">
        <v>1.9044571106043215</v>
      </c>
      <c r="BJ47" s="303">
        <v>10.950758796108039</v>
      </c>
      <c r="BK47" s="303">
        <v>11.063386585498945</v>
      </c>
      <c r="BL47" s="303">
        <v>0.1205024883596429</v>
      </c>
      <c r="BM47" s="303">
        <v>2.5030944634464296</v>
      </c>
      <c r="BN47" s="303">
        <v>11.126352663889033</v>
      </c>
      <c r="BO47" s="303">
        <v>7.7146701347936641</v>
      </c>
      <c r="BP47" s="303">
        <v>5.2932731828298953</v>
      </c>
      <c r="BQ47" s="303">
        <v>10.68308530363386</v>
      </c>
      <c r="BR47" s="303">
        <v>7.9428449242496377</v>
      </c>
      <c r="BS47" s="303">
        <v>9.0910169446034637</v>
      </c>
      <c r="BT47" s="303">
        <v>9.5513121350645029</v>
      </c>
      <c r="BU47" s="303">
        <v>12.880469678236581</v>
      </c>
      <c r="BV47" s="303">
        <v>9.396272045598268</v>
      </c>
      <c r="BW47" s="303">
        <v>7.3162695420908941</v>
      </c>
      <c r="BX47" s="303">
        <v>2.7165823809510812</v>
      </c>
      <c r="BY47" s="303">
        <v>4.3697992335611504</v>
      </c>
      <c r="BZ47" s="303">
        <v>6.8114490997241006</v>
      </c>
      <c r="CA47" s="303">
        <v>5.7998008678637145</v>
      </c>
      <c r="CB47" s="303">
        <v>12.328255472949749</v>
      </c>
      <c r="CC47" s="303">
        <v>1.5304928824452935</v>
      </c>
      <c r="CD47" s="303">
        <v>4.5247955854773831</v>
      </c>
      <c r="CE47" s="303">
        <v>0.33660445638635444</v>
      </c>
      <c r="CF47" s="303">
        <v>1.7331225355715099</v>
      </c>
      <c r="CG47" s="303">
        <v>10.211248358659246</v>
      </c>
      <c r="CH47" s="303">
        <v>10.900219294911057</v>
      </c>
      <c r="CI47" s="303">
        <v>9.4787861870926307</v>
      </c>
      <c r="CJ47" s="303">
        <v>5.884094304743984</v>
      </c>
      <c r="CK47" s="303">
        <v>10.013813300143974</v>
      </c>
      <c r="CL47" s="303">
        <v>7.5010980528923694</v>
      </c>
      <c r="CM47" s="303">
        <v>9.682825832305916</v>
      </c>
      <c r="CN47" s="303">
        <v>1.6256969352766195</v>
      </c>
      <c r="CO47" s="303">
        <v>2.6874930400315304</v>
      </c>
      <c r="CP47" s="303">
        <v>9.331055111902927</v>
      </c>
      <c r="CQ47" s="303">
        <v>14.213222070321665</v>
      </c>
      <c r="CR47" s="303">
        <v>4.7722306250678814</v>
      </c>
      <c r="CS47" s="303">
        <v>3.9320762407527869</v>
      </c>
      <c r="CT47" s="303">
        <v>5.2762498116467169</v>
      </c>
      <c r="CU47" s="303">
        <v>8.639655543258236</v>
      </c>
      <c r="CV47" s="303">
        <v>12.372442876687728</v>
      </c>
      <c r="CW47" s="303">
        <v>12.128914383229601</v>
      </c>
    </row>
    <row r="48" spans="1:101">
      <c r="A48" s="313">
        <v>45</v>
      </c>
      <c r="B48" s="303">
        <v>5.7612592817908181</v>
      </c>
      <c r="C48" s="303">
        <v>7.8856177823219396</v>
      </c>
      <c r="D48" s="303">
        <v>10.872242136469177</v>
      </c>
      <c r="E48" s="303">
        <v>6.1539883492382197</v>
      </c>
      <c r="F48" s="303">
        <v>5.7942837961384424</v>
      </c>
      <c r="G48" s="303">
        <v>13.426945406283469</v>
      </c>
      <c r="H48" s="303">
        <v>6.8886122521185698</v>
      </c>
      <c r="I48" s="303">
        <v>1.7107225994755906</v>
      </c>
      <c r="J48" s="303">
        <v>3.8795628332485577</v>
      </c>
      <c r="K48" s="303">
        <v>6.9657972373229162</v>
      </c>
      <c r="L48" s="303">
        <v>6.8561833805296235</v>
      </c>
      <c r="M48" s="303">
        <v>12.923195968762611</v>
      </c>
      <c r="N48" s="303">
        <v>7.4529122059262711</v>
      </c>
      <c r="O48" s="303">
        <v>8.5977544930116299</v>
      </c>
      <c r="P48" s="303">
        <v>10.529752489593539</v>
      </c>
      <c r="Q48" s="303">
        <v>14.189733701311489</v>
      </c>
      <c r="R48" s="303">
        <v>6.6404727479441856</v>
      </c>
      <c r="S48" s="303">
        <v>8.3660621240720356</v>
      </c>
      <c r="T48" s="303">
        <v>6.5216562603310058</v>
      </c>
      <c r="U48" s="303">
        <v>4.3586559824246338</v>
      </c>
      <c r="V48" s="303">
        <v>13.902855638596497</v>
      </c>
      <c r="W48" s="303">
        <v>8.2537792249218889</v>
      </c>
      <c r="X48" s="303">
        <v>1.841028349766227</v>
      </c>
      <c r="Y48" s="303">
        <v>12.348482403689475</v>
      </c>
      <c r="Z48" s="303">
        <v>11.456460897865668</v>
      </c>
      <c r="AA48" s="303">
        <v>5.3599940354848332</v>
      </c>
      <c r="AB48" s="303">
        <v>4.3396908819227313</v>
      </c>
      <c r="AC48" s="303">
        <v>7.0501012193191199</v>
      </c>
      <c r="AD48" s="303">
        <v>0.29282190882014658</v>
      </c>
      <c r="AE48" s="303">
        <v>3.7063395422567229</v>
      </c>
      <c r="AF48" s="303">
        <v>12.564146813913567</v>
      </c>
      <c r="AG48" s="303">
        <v>5.2644130906896143</v>
      </c>
      <c r="AH48" s="303">
        <v>12.557586019910982</v>
      </c>
      <c r="AI48" s="303">
        <v>9.5398069512720607</v>
      </c>
      <c r="AJ48" s="303">
        <v>8.2539417302953257</v>
      </c>
      <c r="AK48" s="303">
        <v>5.328246268006037</v>
      </c>
      <c r="AL48" s="303">
        <v>2.5573884899889836</v>
      </c>
      <c r="AM48" s="303">
        <v>0.8207660864762506</v>
      </c>
      <c r="AN48" s="303">
        <v>9.2470082740062178</v>
      </c>
      <c r="AO48" s="303">
        <v>13.936221902044078</v>
      </c>
      <c r="AP48" s="303">
        <v>6.2653146691419845</v>
      </c>
      <c r="AQ48" s="303">
        <v>2.5620681730229982</v>
      </c>
      <c r="AR48" s="303">
        <v>7.4117356513565751</v>
      </c>
      <c r="AS48" s="303">
        <v>10.499394267608944</v>
      </c>
      <c r="AT48" s="303">
        <v>8.7354276495430589</v>
      </c>
      <c r="AU48" s="303">
        <v>6.3847468503445128</v>
      </c>
      <c r="AV48" s="303">
        <v>6.6956094818666889</v>
      </c>
      <c r="AW48" s="303">
        <v>5.0704504675916251</v>
      </c>
      <c r="AX48" s="303">
        <v>9.1155784372443662</v>
      </c>
      <c r="AY48" s="303">
        <v>9.443050897632677</v>
      </c>
      <c r="AZ48" s="303">
        <v>3.6784651038507583</v>
      </c>
      <c r="BA48" s="303">
        <v>8.2077705504517606</v>
      </c>
      <c r="BB48" s="303">
        <v>6.1586622854950983</v>
      </c>
      <c r="BC48" s="303">
        <v>5.7061000827800523</v>
      </c>
      <c r="BD48" s="303">
        <v>8.0189137373589094</v>
      </c>
      <c r="BE48" s="303">
        <v>1.3702042181910516</v>
      </c>
      <c r="BF48" s="303">
        <v>8.9307032551761303</v>
      </c>
      <c r="BG48" s="303">
        <v>10.900157668713055</v>
      </c>
      <c r="BH48" s="303">
        <v>9.6961830747724171</v>
      </c>
      <c r="BI48" s="303">
        <v>1.9913766492336742</v>
      </c>
      <c r="BJ48" s="303">
        <v>11.056216368955642</v>
      </c>
      <c r="BK48" s="303">
        <v>11.251597187110235</v>
      </c>
      <c r="BL48" s="303">
        <v>0.12585752669401998</v>
      </c>
      <c r="BM48" s="303">
        <v>2.5826292325995803</v>
      </c>
      <c r="BN48" s="303">
        <v>11.035215790722209</v>
      </c>
      <c r="BO48" s="303">
        <v>7.9194280097441769</v>
      </c>
      <c r="BP48" s="303">
        <v>5.4906542793869466</v>
      </c>
      <c r="BQ48" s="303">
        <v>10.778260987682167</v>
      </c>
      <c r="BR48" s="303">
        <v>8.1797920208661736</v>
      </c>
      <c r="BS48" s="303">
        <v>9.0831268022786222</v>
      </c>
      <c r="BT48" s="303">
        <v>9.7063613188579616</v>
      </c>
      <c r="BU48" s="303">
        <v>13.164316717385974</v>
      </c>
      <c r="BV48" s="303">
        <v>9.6155840886454964</v>
      </c>
      <c r="BW48" s="303">
        <v>7.5090172088498646</v>
      </c>
      <c r="BX48" s="303">
        <v>2.8250996822204133</v>
      </c>
      <c r="BY48" s="303">
        <v>4.5172210005259368</v>
      </c>
      <c r="BZ48" s="303">
        <v>6.971564517383845</v>
      </c>
      <c r="CA48" s="303">
        <v>5.9424619700889805</v>
      </c>
      <c r="CB48" s="303">
        <v>12.630734213576318</v>
      </c>
      <c r="CC48" s="303">
        <v>1.5958707835446189</v>
      </c>
      <c r="CD48" s="303">
        <v>4.7122815189494425</v>
      </c>
      <c r="CE48" s="303">
        <v>0.34973324058409549</v>
      </c>
      <c r="CF48" s="303">
        <v>1.7908829410571434</v>
      </c>
      <c r="CG48" s="303">
        <v>10.427422691167655</v>
      </c>
      <c r="CH48" s="303">
        <v>11.127309395918763</v>
      </c>
      <c r="CI48" s="303">
        <v>9.6809352248680884</v>
      </c>
      <c r="CJ48" s="303">
        <v>6.0823352781687889</v>
      </c>
      <c r="CK48" s="303">
        <v>10.269819040680234</v>
      </c>
      <c r="CL48" s="303">
        <v>7.6520039147349888</v>
      </c>
      <c r="CM48" s="303">
        <v>9.8785027779561574</v>
      </c>
      <c r="CN48" s="303">
        <v>1.6880160346964002</v>
      </c>
      <c r="CO48" s="303">
        <v>2.7926820564387471</v>
      </c>
      <c r="CP48" s="303">
        <v>9.4988962424934336</v>
      </c>
      <c r="CQ48" s="303">
        <v>14.383478875440762</v>
      </c>
      <c r="CR48" s="303">
        <v>4.9165242433941092</v>
      </c>
      <c r="CS48" s="303">
        <v>4.0652138249680334</v>
      </c>
      <c r="CT48" s="303">
        <v>5.4287605919554762</v>
      </c>
      <c r="CU48" s="303">
        <v>8.8721053879949832</v>
      </c>
      <c r="CV48" s="303">
        <v>12.560809147900384</v>
      </c>
      <c r="CW48" s="303">
        <v>12.312139690290239</v>
      </c>
    </row>
    <row r="49" spans="1:101">
      <c r="A49" s="313">
        <v>46</v>
      </c>
      <c r="B49" s="303">
        <v>5.9656524922396619</v>
      </c>
      <c r="C49" s="303">
        <v>8.1305467172932175</v>
      </c>
      <c r="D49" s="303">
        <v>11.07491075179972</v>
      </c>
      <c r="E49" s="303">
        <v>6.342909291487234</v>
      </c>
      <c r="F49" s="303">
        <v>5.9463138054664579</v>
      </c>
      <c r="G49" s="303">
        <v>13.438272042117735</v>
      </c>
      <c r="H49" s="303">
        <v>7.0228414576288483</v>
      </c>
      <c r="I49" s="303">
        <v>1.7728008110510554</v>
      </c>
      <c r="J49" s="303">
        <v>4.0143191060994319</v>
      </c>
      <c r="K49" s="303">
        <v>7.1833261289541213</v>
      </c>
      <c r="L49" s="303">
        <v>7.0070098837278172</v>
      </c>
      <c r="M49" s="303">
        <v>13.118203537309077</v>
      </c>
      <c r="N49" s="303">
        <v>7.4428955419444804</v>
      </c>
      <c r="O49" s="303">
        <v>8.8096127649206579</v>
      </c>
      <c r="P49" s="303">
        <v>10.75107639957734</v>
      </c>
      <c r="Q49" s="303">
        <v>14.357167420085986</v>
      </c>
      <c r="R49" s="303">
        <v>6.8054873316970133</v>
      </c>
      <c r="S49" s="303">
        <v>8.5300892492379159</v>
      </c>
      <c r="T49" s="303">
        <v>6.7312865682502672</v>
      </c>
      <c r="U49" s="303">
        <v>4.5024899766656405</v>
      </c>
      <c r="V49" s="303">
        <v>13.999081976021174</v>
      </c>
      <c r="W49" s="303">
        <v>8.4532163718955715</v>
      </c>
      <c r="X49" s="303">
        <v>1.9091562248799279</v>
      </c>
      <c r="Y49" s="303">
        <v>12.541259272133638</v>
      </c>
      <c r="Z49" s="303">
        <v>11.642925894935797</v>
      </c>
      <c r="AA49" s="303">
        <v>5.5380655369534129</v>
      </c>
      <c r="AB49" s="303">
        <v>4.4866213745290988</v>
      </c>
      <c r="AC49" s="303">
        <v>7.2584833167631935</v>
      </c>
      <c r="AD49" s="303">
        <v>0.30531710084343172</v>
      </c>
      <c r="AE49" s="303">
        <v>3.8471425941491115</v>
      </c>
      <c r="AF49" s="303">
        <v>12.734335686213024</v>
      </c>
      <c r="AG49" s="303">
        <v>5.4435118284150912</v>
      </c>
      <c r="AH49" s="303">
        <v>12.768424388378071</v>
      </c>
      <c r="AI49" s="303">
        <v>9.8223096728373935</v>
      </c>
      <c r="AJ49" s="303">
        <v>8.4670553121143346</v>
      </c>
      <c r="AK49" s="303">
        <v>5.5437736365021308</v>
      </c>
      <c r="AL49" s="303">
        <v>2.6538112936311893</v>
      </c>
      <c r="AM49" s="303">
        <v>0.84653151675182148</v>
      </c>
      <c r="AN49" s="303">
        <v>9.508114061126161</v>
      </c>
      <c r="AO49" s="303">
        <v>14.222839078713447</v>
      </c>
      <c r="AP49" s="303">
        <v>6.4619727267684572</v>
      </c>
      <c r="AQ49" s="303">
        <v>2.6366401746917947</v>
      </c>
      <c r="AR49" s="303">
        <v>7.6104503543956978</v>
      </c>
      <c r="AS49" s="303">
        <v>10.672455866608846</v>
      </c>
      <c r="AT49" s="303">
        <v>8.9022756426030778</v>
      </c>
      <c r="AU49" s="303">
        <v>6.5816870164771597</v>
      </c>
      <c r="AV49" s="303">
        <v>6.8775140291740957</v>
      </c>
      <c r="AW49" s="303">
        <v>5.2717680623320415</v>
      </c>
      <c r="AX49" s="303">
        <v>9.3406407449131557</v>
      </c>
      <c r="AY49" s="303">
        <v>9.7012240561922116</v>
      </c>
      <c r="AZ49" s="303">
        <v>3.8089489332104369</v>
      </c>
      <c r="BA49" s="303">
        <v>8.4714038537307559</v>
      </c>
      <c r="BB49" s="303">
        <v>6.3139596187513831</v>
      </c>
      <c r="BC49" s="303">
        <v>5.8783333952401016</v>
      </c>
      <c r="BD49" s="303">
        <v>8.203010519382449</v>
      </c>
      <c r="BE49" s="303">
        <v>1.4216108295132421</v>
      </c>
      <c r="BF49" s="303">
        <v>9.1140647822792928</v>
      </c>
      <c r="BG49" s="303">
        <v>11.0982012752103</v>
      </c>
      <c r="BH49" s="303">
        <v>9.9155215808373818</v>
      </c>
      <c r="BI49" s="303">
        <v>2.0811060398466239</v>
      </c>
      <c r="BJ49" s="303">
        <v>11.153112430319412</v>
      </c>
      <c r="BK49" s="303">
        <v>11.435726640913979</v>
      </c>
      <c r="BL49" s="303">
        <v>0.13140977603025322</v>
      </c>
      <c r="BM49" s="303">
        <v>2.6636422454444535</v>
      </c>
      <c r="BN49" s="303">
        <v>10.933846179832949</v>
      </c>
      <c r="BO49" s="303">
        <v>8.1256592798707583</v>
      </c>
      <c r="BP49" s="303">
        <v>5.692147558178033</v>
      </c>
      <c r="BQ49" s="303">
        <v>10.864945230644578</v>
      </c>
      <c r="BR49" s="303">
        <v>8.4186274030616879</v>
      </c>
      <c r="BS49" s="303">
        <v>9.0650813620457331</v>
      </c>
      <c r="BT49" s="303">
        <v>9.8551760258838161</v>
      </c>
      <c r="BU49" s="303">
        <v>13.442359194026553</v>
      </c>
      <c r="BV49" s="303">
        <v>9.8346319881979873</v>
      </c>
      <c r="BW49" s="303">
        <v>7.702910702846177</v>
      </c>
      <c r="BX49" s="303">
        <v>2.9365502355449995</v>
      </c>
      <c r="BY49" s="303">
        <v>4.6676010040868503</v>
      </c>
      <c r="BZ49" s="303">
        <v>7.1308612824231474</v>
      </c>
      <c r="CA49" s="303">
        <v>6.0868829869290426</v>
      </c>
      <c r="CB49" s="303">
        <v>12.9320335520542</v>
      </c>
      <c r="CC49" s="303">
        <v>1.6632611226085749</v>
      </c>
      <c r="CD49" s="303">
        <v>4.9044535419114501</v>
      </c>
      <c r="CE49" s="303">
        <v>0.36327253049171165</v>
      </c>
      <c r="CF49" s="303">
        <v>1.850001326232958</v>
      </c>
      <c r="CG49" s="303">
        <v>10.640454510532475</v>
      </c>
      <c r="CH49" s="303">
        <v>11.348858535572164</v>
      </c>
      <c r="CI49" s="303">
        <v>9.8816826227311552</v>
      </c>
      <c r="CJ49" s="303">
        <v>6.2839033120763075</v>
      </c>
      <c r="CK49" s="303">
        <v>10.525865663091798</v>
      </c>
      <c r="CL49" s="303">
        <v>7.8025952492826356</v>
      </c>
      <c r="CM49" s="303">
        <v>10.07345322650159</v>
      </c>
      <c r="CN49" s="303">
        <v>1.7520102214553048</v>
      </c>
      <c r="CO49" s="303">
        <v>2.9007237402730466</v>
      </c>
      <c r="CP49" s="303">
        <v>9.6637917760386838</v>
      </c>
      <c r="CQ49" s="303">
        <v>14.546559254142775</v>
      </c>
      <c r="CR49" s="303">
        <v>5.0626098758077926</v>
      </c>
      <c r="CS49" s="303">
        <v>4.2008916090666446</v>
      </c>
      <c r="CT49" s="303">
        <v>5.5835390303518118</v>
      </c>
      <c r="CU49" s="303">
        <v>9.104033197541078</v>
      </c>
      <c r="CV49" s="303">
        <v>12.744175728303064</v>
      </c>
      <c r="CW49" s="303">
        <v>12.486225272771065</v>
      </c>
    </row>
    <row r="50" spans="1:101">
      <c r="A50" s="313">
        <v>47</v>
      </c>
      <c r="B50" s="303">
        <v>6.1743007304918676</v>
      </c>
      <c r="C50" s="303">
        <v>8.3773187790570312</v>
      </c>
      <c r="D50" s="303">
        <v>11.272253235762802</v>
      </c>
      <c r="E50" s="303">
        <v>6.5340278013863271</v>
      </c>
      <c r="F50" s="303">
        <v>6.0991886795131096</v>
      </c>
      <c r="G50" s="303">
        <v>13.435218660061212</v>
      </c>
      <c r="H50" s="303">
        <v>7.155907375098951</v>
      </c>
      <c r="I50" s="303">
        <v>1.8365169570650739</v>
      </c>
      <c r="J50" s="303">
        <v>4.1519072574820823</v>
      </c>
      <c r="K50" s="303">
        <v>7.4033429595508418</v>
      </c>
      <c r="L50" s="303">
        <v>7.1553073320545595</v>
      </c>
      <c r="M50" s="303">
        <v>13.307477993411847</v>
      </c>
      <c r="N50" s="303">
        <v>7.424927073282853</v>
      </c>
      <c r="O50" s="303">
        <v>9.0223710126573131</v>
      </c>
      <c r="P50" s="303">
        <v>10.969677259565385</v>
      </c>
      <c r="Q50" s="303">
        <v>14.520165787053571</v>
      </c>
      <c r="R50" s="303">
        <v>6.971399946617769</v>
      </c>
      <c r="S50" s="303">
        <v>8.6925844530295073</v>
      </c>
      <c r="T50" s="303">
        <v>6.9437011306405632</v>
      </c>
      <c r="U50" s="303">
        <v>4.6486405227043468</v>
      </c>
      <c r="V50" s="303">
        <v>14.080724045539306</v>
      </c>
      <c r="W50" s="303">
        <v>8.6523773041558165</v>
      </c>
      <c r="X50" s="303">
        <v>1.9791104264446089</v>
      </c>
      <c r="Y50" s="303">
        <v>12.728249193942752</v>
      </c>
      <c r="Z50" s="303">
        <v>11.824571340535131</v>
      </c>
      <c r="AA50" s="303">
        <v>5.7183184581968636</v>
      </c>
      <c r="AB50" s="303">
        <v>4.6367764262409121</v>
      </c>
      <c r="AC50" s="303">
        <v>7.4685973871867262</v>
      </c>
      <c r="AD50" s="303">
        <v>0.31824520446456578</v>
      </c>
      <c r="AE50" s="303">
        <v>3.9910766643715601</v>
      </c>
      <c r="AF50" s="303">
        <v>12.897945923354291</v>
      </c>
      <c r="AG50" s="303">
        <v>5.6252877068923617</v>
      </c>
      <c r="AH50" s="303">
        <v>12.971323129206869</v>
      </c>
      <c r="AI50" s="303">
        <v>10.108286742293474</v>
      </c>
      <c r="AJ50" s="303">
        <v>8.6812894851126892</v>
      </c>
      <c r="AK50" s="303">
        <v>5.7646050056076925</v>
      </c>
      <c r="AL50" s="303">
        <v>2.7527325160677942</v>
      </c>
      <c r="AM50" s="303">
        <v>0.87290587573297374</v>
      </c>
      <c r="AN50" s="303">
        <v>9.7719254801373072</v>
      </c>
      <c r="AO50" s="303">
        <v>14.501978776815044</v>
      </c>
      <c r="AP50" s="303">
        <v>6.6612595171123372</v>
      </c>
      <c r="AQ50" s="303">
        <v>2.7126943963912522</v>
      </c>
      <c r="AR50" s="303">
        <v>7.8100816917954914</v>
      </c>
      <c r="AS50" s="303">
        <v>10.84200761102036</v>
      </c>
      <c r="AT50" s="303">
        <v>9.0674565639693583</v>
      </c>
      <c r="AU50" s="303">
        <v>6.7805098883581367</v>
      </c>
      <c r="AV50" s="303">
        <v>7.059030289632747</v>
      </c>
      <c r="AW50" s="303">
        <v>5.477717126802002</v>
      </c>
      <c r="AX50" s="303">
        <v>9.5639297070947435</v>
      </c>
      <c r="AY50" s="303">
        <v>9.9594969985604251</v>
      </c>
      <c r="AZ50" s="303">
        <v>3.9417272570632873</v>
      </c>
      <c r="BA50" s="303">
        <v>8.7375374059082471</v>
      </c>
      <c r="BB50" s="303">
        <v>6.4699345954822656</v>
      </c>
      <c r="BC50" s="303">
        <v>6.0518943355538815</v>
      </c>
      <c r="BD50" s="303">
        <v>8.3865959268338468</v>
      </c>
      <c r="BE50" s="303">
        <v>1.4744417531333744</v>
      </c>
      <c r="BF50" s="303">
        <v>9.2947585446359557</v>
      </c>
      <c r="BG50" s="303">
        <v>11.292672275224239</v>
      </c>
      <c r="BH50" s="303">
        <v>10.132536643938977</v>
      </c>
      <c r="BI50" s="303">
        <v>2.1736863002024784</v>
      </c>
      <c r="BJ50" s="303">
        <v>11.24133281940524</v>
      </c>
      <c r="BK50" s="303">
        <v>11.615550063864227</v>
      </c>
      <c r="BL50" s="303">
        <v>0.13716518128962923</v>
      </c>
      <c r="BM50" s="303">
        <v>2.7461290900872841</v>
      </c>
      <c r="BN50" s="303">
        <v>10.822876875326941</v>
      </c>
      <c r="BO50" s="303">
        <v>8.3332445041518373</v>
      </c>
      <c r="BP50" s="303">
        <v>5.8977112793000952</v>
      </c>
      <c r="BQ50" s="303">
        <v>10.943046931724002</v>
      </c>
      <c r="BR50" s="303">
        <v>8.659168075552266</v>
      </c>
      <c r="BS50" s="303">
        <v>9.0371784384908533</v>
      </c>
      <c r="BT50" s="303">
        <v>9.997501930608097</v>
      </c>
      <c r="BU50" s="303">
        <v>13.714111869370306</v>
      </c>
      <c r="BV50" s="303">
        <v>10.05322637327224</v>
      </c>
      <c r="BW50" s="303">
        <v>7.8978241923205408</v>
      </c>
      <c r="BX50" s="303">
        <v>3.0509611293756387</v>
      </c>
      <c r="BY50" s="303">
        <v>4.8209327247526472</v>
      </c>
      <c r="BZ50" s="303">
        <v>7.2891641420970972</v>
      </c>
      <c r="CA50" s="303">
        <v>6.2330445456258046</v>
      </c>
      <c r="CB50" s="303">
        <v>13.231815315702274</v>
      </c>
      <c r="CC50" s="303">
        <v>1.7326958940727371</v>
      </c>
      <c r="CD50" s="303">
        <v>5.1012960462518713</v>
      </c>
      <c r="CE50" s="303">
        <v>0.37723230916090178</v>
      </c>
      <c r="CF50" s="303">
        <v>1.9104942659981847</v>
      </c>
      <c r="CG50" s="303">
        <v>10.850053224595987</v>
      </c>
      <c r="CH50" s="303">
        <v>11.564473241749464</v>
      </c>
      <c r="CI50" s="303">
        <v>10.080826486520532</v>
      </c>
      <c r="CJ50" s="303">
        <v>6.4887319783681505</v>
      </c>
      <c r="CK50" s="303">
        <v>10.781706513371644</v>
      </c>
      <c r="CL50" s="303">
        <v>7.9527707645334642</v>
      </c>
      <c r="CM50" s="303">
        <v>10.267529471312116</v>
      </c>
      <c r="CN50" s="303">
        <v>1.8177004301675497</v>
      </c>
      <c r="CO50" s="303">
        <v>3.0116508512463542</v>
      </c>
      <c r="CP50" s="303">
        <v>9.8255490603723352</v>
      </c>
      <c r="CQ50" s="303">
        <v>14.702273990048635</v>
      </c>
      <c r="CR50" s="303">
        <v>5.2104213109631372</v>
      </c>
      <c r="CS50" s="303">
        <v>4.3390908430226824</v>
      </c>
      <c r="CT50" s="303">
        <v>5.7405567260059041</v>
      </c>
      <c r="CU50" s="303">
        <v>9.3351518955561659</v>
      </c>
      <c r="CV50" s="303">
        <v>12.922325345696223</v>
      </c>
      <c r="CW50" s="303">
        <v>12.650862026064864</v>
      </c>
    </row>
    <row r="51" spans="1:101">
      <c r="A51" s="313">
        <v>48</v>
      </c>
      <c r="B51" s="303">
        <v>6.3871852808102343</v>
      </c>
      <c r="C51" s="303">
        <v>8.6257099722544375</v>
      </c>
      <c r="D51" s="303">
        <v>11.463956548907456</v>
      </c>
      <c r="E51" s="303">
        <v>6.7272381514773203</v>
      </c>
      <c r="F51" s="303">
        <v>6.2528056472111526</v>
      </c>
      <c r="G51" s="303">
        <v>13.418094746927714</v>
      </c>
      <c r="H51" s="303">
        <v>7.2876852564293664</v>
      </c>
      <c r="I51" s="303">
        <v>1.9018957883851368</v>
      </c>
      <c r="J51" s="303">
        <v>4.2923239654861964</v>
      </c>
      <c r="K51" s="303">
        <v>7.6257139827322451</v>
      </c>
      <c r="L51" s="303">
        <v>7.3008428090729325</v>
      </c>
      <c r="M51" s="303">
        <v>13.490780861592603</v>
      </c>
      <c r="N51" s="303">
        <v>7.3992467077053021</v>
      </c>
      <c r="O51" s="303">
        <v>9.2358924945458156</v>
      </c>
      <c r="P51" s="303">
        <v>11.18528214096848</v>
      </c>
      <c r="Q51" s="303">
        <v>14.678593303071644</v>
      </c>
      <c r="R51" s="303">
        <v>7.138113897639454</v>
      </c>
      <c r="S51" s="303">
        <v>8.8533887558028983</v>
      </c>
      <c r="T51" s="303">
        <v>7.1587885236257245</v>
      </c>
      <c r="U51" s="303">
        <v>4.7970570421593948</v>
      </c>
      <c r="V51" s="303">
        <v>14.147778443528825</v>
      </c>
      <c r="W51" s="303">
        <v>8.8510733512968152</v>
      </c>
      <c r="X51" s="303">
        <v>2.0509182975420797</v>
      </c>
      <c r="Y51" s="303">
        <v>12.909201484563921</v>
      </c>
      <c r="Z51" s="303">
        <v>12.001163159274634</v>
      </c>
      <c r="AA51" s="303">
        <v>5.9006275251628182</v>
      </c>
      <c r="AB51" s="303">
        <v>4.7901727884600085</v>
      </c>
      <c r="AC51" s="303">
        <v>7.6802911056246153</v>
      </c>
      <c r="AD51" s="303">
        <v>0.3316179904040909</v>
      </c>
      <c r="AE51" s="303">
        <v>4.1381239372694996</v>
      </c>
      <c r="AF51" s="303">
        <v>13.054764155417001</v>
      </c>
      <c r="AG51" s="303">
        <v>5.8096459345464959</v>
      </c>
      <c r="AH51" s="303">
        <v>13.16593214873936</v>
      </c>
      <c r="AI51" s="303">
        <v>10.397616440296025</v>
      </c>
      <c r="AJ51" s="303">
        <v>8.8965024606207539</v>
      </c>
      <c r="AK51" s="303">
        <v>5.9907281286990584</v>
      </c>
      <c r="AL51" s="303">
        <v>2.8541781488330216</v>
      </c>
      <c r="AM51" s="303">
        <v>0.8998990376837368</v>
      </c>
      <c r="AN51" s="303">
        <v>10.038316455267463</v>
      </c>
      <c r="AO51" s="303">
        <v>14.773131951035811</v>
      </c>
      <c r="AP51" s="303">
        <v>6.8630827491552395</v>
      </c>
      <c r="AQ51" s="303">
        <v>2.7902443283838156</v>
      </c>
      <c r="AR51" s="303">
        <v>8.0104743084468772</v>
      </c>
      <c r="AS51" s="303">
        <v>11.007859044383434</v>
      </c>
      <c r="AT51" s="303">
        <v>9.2308111899249212</v>
      </c>
      <c r="AU51" s="303">
        <v>6.9810705887034255</v>
      </c>
      <c r="AV51" s="303">
        <v>7.2399290483083742</v>
      </c>
      <c r="AW51" s="303">
        <v>5.6882626038260984</v>
      </c>
      <c r="AX51" s="303">
        <v>9.7851372812566666</v>
      </c>
      <c r="AY51" s="303">
        <v>10.217583318061234</v>
      </c>
      <c r="AZ51" s="303">
        <v>4.0767481723101069</v>
      </c>
      <c r="BA51" s="303">
        <v>9.005948141932075</v>
      </c>
      <c r="BB51" s="303">
        <v>6.626481758874923</v>
      </c>
      <c r="BC51" s="303">
        <v>6.2266404632998169</v>
      </c>
      <c r="BD51" s="303">
        <v>8.5694995644297727</v>
      </c>
      <c r="BE51" s="303">
        <v>1.5287208458727499</v>
      </c>
      <c r="BF51" s="303">
        <v>9.4725486239209165</v>
      </c>
      <c r="BG51" s="303">
        <v>11.483334871012717</v>
      </c>
      <c r="BH51" s="303">
        <v>10.346941341748463</v>
      </c>
      <c r="BI51" s="303">
        <v>2.2691568373190205</v>
      </c>
      <c r="BJ51" s="303">
        <v>11.320786220015988</v>
      </c>
      <c r="BK51" s="303">
        <v>11.79084861215363</v>
      </c>
      <c r="BL51" s="303">
        <v>0.1431298227878009</v>
      </c>
      <c r="BM51" s="303">
        <v>2.8300841714022336</v>
      </c>
      <c r="BN51" s="303">
        <v>10.702954593092223</v>
      </c>
      <c r="BO51" s="303">
        <v>8.5420608440720507</v>
      </c>
      <c r="BP51" s="303">
        <v>6.107297731539064</v>
      </c>
      <c r="BQ51" s="303">
        <v>11.012497709316195</v>
      </c>
      <c r="BR51" s="303">
        <v>8.9012252545529851</v>
      </c>
      <c r="BS51" s="303">
        <v>8.9997465078621062</v>
      </c>
      <c r="BT51" s="303">
        <v>10.133100736001204</v>
      </c>
      <c r="BU51" s="303">
        <v>13.979101253269272</v>
      </c>
      <c r="BV51" s="303">
        <v>10.271176092023245</v>
      </c>
      <c r="BW51" s="303">
        <v>8.093628681184498</v>
      </c>
      <c r="BX51" s="303">
        <v>3.1683576181247513</v>
      </c>
      <c r="BY51" s="303">
        <v>4.9772070534831538</v>
      </c>
      <c r="BZ51" s="303">
        <v>7.4462973755939936</v>
      </c>
      <c r="CA51" s="303">
        <v>6.380926060796269</v>
      </c>
      <c r="CB51" s="303">
        <v>13.52973960009818</v>
      </c>
      <c r="CC51" s="303">
        <v>1.8042064176767885</v>
      </c>
      <c r="CD51" s="303">
        <v>5.3027867580565102</v>
      </c>
      <c r="CE51" s="303">
        <v>0.39162271923119052</v>
      </c>
      <c r="CF51" s="303">
        <v>1.9723780926268233</v>
      </c>
      <c r="CG51" s="303">
        <v>11.055932290788967</v>
      </c>
      <c r="CH51" s="303">
        <v>11.773772436008274</v>
      </c>
      <c r="CI51" s="303">
        <v>10.278165145359747</v>
      </c>
      <c r="CJ51" s="303">
        <v>6.6967496500382007</v>
      </c>
      <c r="CK51" s="303">
        <v>11.03709178057885</v>
      </c>
      <c r="CL51" s="303">
        <v>8.1024285057868397</v>
      </c>
      <c r="CM51" s="303">
        <v>10.46058323638683</v>
      </c>
      <c r="CN51" s="303">
        <v>1.8851069993414198</v>
      </c>
      <c r="CO51" s="303">
        <v>3.1254948588440605</v>
      </c>
      <c r="CP51" s="303">
        <v>9.9839792151540045</v>
      </c>
      <c r="CQ51" s="303">
        <v>14.850446702858218</v>
      </c>
      <c r="CR51" s="303">
        <v>5.3598891487234566</v>
      </c>
      <c r="CS51" s="303">
        <v>4.4797899856278409</v>
      </c>
      <c r="CT51" s="303">
        <v>5.8997830691096977</v>
      </c>
      <c r="CU51" s="303">
        <v>9.5651718508021251</v>
      </c>
      <c r="CV51" s="303">
        <v>13.095048492328921</v>
      </c>
      <c r="CW51" s="303">
        <v>12.805767253313489</v>
      </c>
    </row>
    <row r="52" spans="1:101">
      <c r="A52" s="313">
        <v>49</v>
      </c>
      <c r="B52" s="303">
        <v>6.6042828237321434</v>
      </c>
      <c r="C52" s="303">
        <v>8.8754893623344628</v>
      </c>
      <c r="D52" s="303">
        <v>11.649718603398846</v>
      </c>
      <c r="E52" s="303">
        <v>6.9224299384300334</v>
      </c>
      <c r="F52" s="303">
        <v>6.4070594430599366</v>
      </c>
      <c r="G52" s="303">
        <v>13.387254034430013</v>
      </c>
      <c r="H52" s="303">
        <v>7.4180509076763723</v>
      </c>
      <c r="I52" s="303">
        <v>1.9689618504622024</v>
      </c>
      <c r="J52" s="303">
        <v>4.4355633795383049</v>
      </c>
      <c r="K52" s="303">
        <v>7.8502996573239017</v>
      </c>
      <c r="L52" s="303">
        <v>7.4433874953908115</v>
      </c>
      <c r="M52" s="303">
        <v>13.667883444131883</v>
      </c>
      <c r="N52" s="303">
        <v>7.3661170313450155</v>
      </c>
      <c r="O52" s="303">
        <v>9.4500376510356983</v>
      </c>
      <c r="P52" s="303">
        <v>11.397620869619665</v>
      </c>
      <c r="Q52" s="303">
        <v>14.832319321877458</v>
      </c>
      <c r="R52" s="303">
        <v>7.3055302254009646</v>
      </c>
      <c r="S52" s="303">
        <v>9.0123440537666504</v>
      </c>
      <c r="T52" s="303">
        <v>7.3764315739074213</v>
      </c>
      <c r="U52" s="303">
        <v>4.9476852938563454</v>
      </c>
      <c r="V52" s="303">
        <v>14.200292050837019</v>
      </c>
      <c r="W52" s="303">
        <v>9.0491140503156124</v>
      </c>
      <c r="X52" s="303">
        <v>2.1246068891514631</v>
      </c>
      <c r="Y52" s="303">
        <v>13.083876028119249</v>
      </c>
      <c r="Z52" s="303">
        <v>12.172475306655167</v>
      </c>
      <c r="AA52" s="303">
        <v>6.0848616524876524</v>
      </c>
      <c r="AB52" s="303">
        <v>4.9468254308660802</v>
      </c>
      <c r="AC52" s="303">
        <v>7.8934071798715433</v>
      </c>
      <c r="AD52" s="303">
        <v>0.34544744329449301</v>
      </c>
      <c r="AE52" s="303">
        <v>4.2882625035237796</v>
      </c>
      <c r="AF52" s="303">
        <v>13.204589757715679</v>
      </c>
      <c r="AG52" s="303">
        <v>5.9964860469884069</v>
      </c>
      <c r="AH52" s="303">
        <v>13.351921459256435</v>
      </c>
      <c r="AI52" s="303">
        <v>10.690171205138981</v>
      </c>
      <c r="AJ52" s="303">
        <v>9.112549132745043</v>
      </c>
      <c r="AK52" s="303">
        <v>6.2221238201277727</v>
      </c>
      <c r="AL52" s="303">
        <v>2.9581730461107112</v>
      </c>
      <c r="AM52" s="303">
        <v>0.92752092852194112</v>
      </c>
      <c r="AN52" s="303">
        <v>10.307155957124365</v>
      </c>
      <c r="AO52" s="303">
        <v>15.035807147600321</v>
      </c>
      <c r="AP52" s="303">
        <v>7.0673452675657433</v>
      </c>
      <c r="AQ52" s="303">
        <v>2.8693031752740654</v>
      </c>
      <c r="AR52" s="303">
        <v>8.2114693751310046</v>
      </c>
      <c r="AS52" s="303">
        <v>11.169824354220671</v>
      </c>
      <c r="AT52" s="303">
        <v>9.3921813654452126</v>
      </c>
      <c r="AU52" s="303">
        <v>7.1832189289654265</v>
      </c>
      <c r="AV52" s="303">
        <v>7.4199789603780628</v>
      </c>
      <c r="AW52" s="303">
        <v>5.9033623873542478</v>
      </c>
      <c r="AX52" s="303">
        <v>10.003955932965235</v>
      </c>
      <c r="AY52" s="303">
        <v>10.475192586733478</v>
      </c>
      <c r="AZ52" s="303">
        <v>4.2139556008788022</v>
      </c>
      <c r="BA52" s="303">
        <v>9.2764048066542042</v>
      </c>
      <c r="BB52" s="303">
        <v>6.7834934252351644</v>
      </c>
      <c r="BC52" s="303">
        <v>6.4024249000894953</v>
      </c>
      <c r="BD52" s="303">
        <v>8.7515499164493296</v>
      </c>
      <c r="BE52" s="303">
        <v>1.5844718640001725</v>
      </c>
      <c r="BF52" s="303">
        <v>9.6472024029060499</v>
      </c>
      <c r="BG52" s="303">
        <v>11.669958056042139</v>
      </c>
      <c r="BH52" s="303">
        <v>10.558450712203708</v>
      </c>
      <c r="BI52" s="303">
        <v>2.3675553357975558</v>
      </c>
      <c r="BJ52" s="303">
        <v>11.39140423180109</v>
      </c>
      <c r="BK52" s="303">
        <v>11.961409974723146</v>
      </c>
      <c r="BL52" s="303">
        <v>0.1493099178721525</v>
      </c>
      <c r="BM52" s="303">
        <v>2.915500690810525</v>
      </c>
      <c r="BN52" s="303">
        <v>10.574735406190523</v>
      </c>
      <c r="BO52" s="303">
        <v>8.7519821834231912</v>
      </c>
      <c r="BP52" s="303">
        <v>6.3208531554680389</v>
      </c>
      <c r="BQ52" s="303">
        <v>11.073251874675698</v>
      </c>
      <c r="BR52" s="303">
        <v>9.1446046194533377</v>
      </c>
      <c r="BS52" s="303">
        <v>8.9531418621630081</v>
      </c>
      <c r="BT52" s="303">
        <v>10.261750925073741</v>
      </c>
      <c r="BU52" s="303">
        <v>14.236867173084805</v>
      </c>
      <c r="BV52" s="303">
        <v>10.488288514094391</v>
      </c>
      <c r="BW52" s="303">
        <v>8.2901921545948962</v>
      </c>
      <c r="BX52" s="303">
        <v>3.2887630387232929</v>
      </c>
      <c r="BY52" s="303">
        <v>5.1364122413479985</v>
      </c>
      <c r="BZ52" s="303">
        <v>7.6020851537579732</v>
      </c>
      <c r="CA52" s="303">
        <v>6.5305057291993949</v>
      </c>
      <c r="CB52" s="303">
        <v>13.825465480861551</v>
      </c>
      <c r="CC52" s="303">
        <v>1.8778232815988933</v>
      </c>
      <c r="CD52" s="303">
        <v>5.5088965816915243</v>
      </c>
      <c r="CE52" s="303">
        <v>0.4064540630169361</v>
      </c>
      <c r="CF52" s="303">
        <v>2.0356688797073801</v>
      </c>
      <c r="CG52" s="303">
        <v>11.257809948606251</v>
      </c>
      <c r="CH52" s="303">
        <v>11.976388715019846</v>
      </c>
      <c r="CI52" s="303">
        <v>10.473497525725262</v>
      </c>
      <c r="CJ52" s="303">
        <v>6.9078794919782398</v>
      </c>
      <c r="CK52" s="303">
        <v>11.291768940905625</v>
      </c>
      <c r="CL52" s="303">
        <v>8.2514659787603506</v>
      </c>
      <c r="CM52" s="303">
        <v>10.652465879700985</v>
      </c>
      <c r="CN52" s="303">
        <v>1.9542496355023806</v>
      </c>
      <c r="CO52" s="303">
        <v>3.242285872633746</v>
      </c>
      <c r="CP52" s="303">
        <v>10.138897539376947</v>
      </c>
      <c r="CQ52" s="303">
        <v>14.990914212712012</v>
      </c>
      <c r="CR52" s="303">
        <v>5.5109408389430268</v>
      </c>
      <c r="CS52" s="303">
        <v>4.6229646666428517</v>
      </c>
      <c r="CT52" s="303">
        <v>6.0611852286970729</v>
      </c>
      <c r="CU52" s="303">
        <v>9.7938015521631794</v>
      </c>
      <c r="CV52" s="303">
        <v>13.262143880400252</v>
      </c>
      <c r="CW52" s="303">
        <v>12.950685566033657</v>
      </c>
    </row>
    <row r="53" spans="1:101">
      <c r="A53" s="313">
        <v>50</v>
      </c>
      <c r="B53" s="303">
        <v>6.825565352729174</v>
      </c>
      <c r="C53" s="303">
        <v>9.1264194506365364</v>
      </c>
      <c r="D53" s="303">
        <v>11.829249161350008</v>
      </c>
      <c r="E53" s="303">
        <v>7.1194881718070162</v>
      </c>
      <c r="F53" s="303">
        <v>6.5618424311170527</v>
      </c>
      <c r="G53" s="303">
        <v>13.343091408134349</v>
      </c>
      <c r="H53" s="303">
        <v>7.5468809023011207</v>
      </c>
      <c r="I53" s="303">
        <v>2.0377394604671064</v>
      </c>
      <c r="J53" s="303">
        <v>4.5816170657388176</v>
      </c>
      <c r="K53" s="303">
        <v>8.0769547764026548</v>
      </c>
      <c r="L53" s="303">
        <v>7.5827173482883836</v>
      </c>
      <c r="M53" s="303">
        <v>13.838567350451104</v>
      </c>
      <c r="N53" s="303">
        <v>7.3258211618514446</v>
      </c>
      <c r="O53" s="303">
        <v>9.6646642626396417</v>
      </c>
      <c r="P53" s="303">
        <v>11.606426655132511</v>
      </c>
      <c r="Q53" s="303">
        <v>14.981218245047824</v>
      </c>
      <c r="R53" s="303">
        <v>7.4735478057113438</v>
      </c>
      <c r="S53" s="303">
        <v>9.1692934030198376</v>
      </c>
      <c r="T53" s="303">
        <v>7.596507436767868</v>
      </c>
      <c r="U53" s="303">
        <v>5.1004673738323367</v>
      </c>
      <c r="V53" s="303">
        <v>14.238360837685411</v>
      </c>
      <c r="W53" s="303">
        <v>9.2463074782159946</v>
      </c>
      <c r="X53" s="303">
        <v>2.2002029316077207</v>
      </c>
      <c r="Y53" s="303">
        <v>13.252043871036369</v>
      </c>
      <c r="Z53" s="303">
        <v>12.338290307057882</v>
      </c>
      <c r="AA53" s="303">
        <v>6.2708840845374105</v>
      </c>
      <c r="AB53" s="303">
        <v>5.1067474852222947</v>
      </c>
      <c r="AC53" s="303">
        <v>8.1077835461577408</v>
      </c>
      <c r="AD53" s="303">
        <v>0.35974576205815156</v>
      </c>
      <c r="AE53" s="303">
        <v>4.4414662851805415</v>
      </c>
      <c r="AF53" s="303">
        <v>13.347235325454628</v>
      </c>
      <c r="AG53" s="303">
        <v>6.1857019627607048</v>
      </c>
      <c r="AH53" s="303">
        <v>13.528982236319258</v>
      </c>
      <c r="AI53" s="303">
        <v>10.985817696958366</v>
      </c>
      <c r="AJ53" s="303">
        <v>9.3292812467572208</v>
      </c>
      <c r="AK53" s="303">
        <v>6.4587657874983924</v>
      </c>
      <c r="AL53" s="303">
        <v>3.064740868909837</v>
      </c>
      <c r="AM53" s="303">
        <v>0.95578152317358578</v>
      </c>
      <c r="AN53" s="303">
        <v>10.578308093994188</v>
      </c>
      <c r="AO53" s="303">
        <v>15.289532202050848</v>
      </c>
      <c r="AP53" s="303">
        <v>7.2739451037166649</v>
      </c>
      <c r="AQ53" s="303">
        <v>2.9498838435365697</v>
      </c>
      <c r="AR53" s="303">
        <v>8.4129048100068999</v>
      </c>
      <c r="AS53" s="303">
        <v>11.327722755534195</v>
      </c>
      <c r="AT53" s="303">
        <v>9.5514102836394041</v>
      </c>
      <c r="AU53" s="303">
        <v>7.3867995934595978</v>
      </c>
      <c r="AV53" s="303">
        <v>7.5989471022958996</v>
      </c>
      <c r="AW53" s="303">
        <v>6.1229672003472784</v>
      </c>
      <c r="AX53" s="303">
        <v>10.220079437764044</v>
      </c>
      <c r="AY53" s="303">
        <v>10.732030956775434</v>
      </c>
      <c r="AZ53" s="303">
        <v>4.3532892873448121</v>
      </c>
      <c r="BA53" s="303">
        <v>9.5486682901648283</v>
      </c>
      <c r="BB53" s="303">
        <v>6.9408598127569814</v>
      </c>
      <c r="BC53" s="303">
        <v>6.5790965419500438</v>
      </c>
      <c r="BD53" s="303">
        <v>8.9325746395665302</v>
      </c>
      <c r="BE53" s="303">
        <v>1.6417184433148873</v>
      </c>
      <c r="BF53" s="303">
        <v>9.8184911327959021</v>
      </c>
      <c r="BG53" s="303">
        <v>11.852316133511415</v>
      </c>
      <c r="BH53" s="303">
        <v>10.766782460991681</v>
      </c>
      <c r="BI53" s="303">
        <v>2.4689176455094795</v>
      </c>
      <c r="BJ53" s="303">
        <v>11.453141340671825</v>
      </c>
      <c r="BK53" s="303">
        <v>12.127028849547351</v>
      </c>
      <c r="BL53" s="303">
        <v>0.15571182252896434</v>
      </c>
      <c r="BM53" s="303">
        <v>3.0023706270811061</v>
      </c>
      <c r="BN53" s="303">
        <v>10.43888057353664</v>
      </c>
      <c r="BO53" s="303">
        <v>8.962879255521921</v>
      </c>
      <c r="BP53" s="303">
        <v>6.5383176765905766</v>
      </c>
      <c r="BQ53" s="303">
        <v>11.125286305853532</v>
      </c>
      <c r="BR53" s="303">
        <v>9.3891065813802985</v>
      </c>
      <c r="BS53" s="303">
        <v>8.8977456735548373</v>
      </c>
      <c r="BT53" s="303">
        <v>10.383248438543363</v>
      </c>
      <c r="BU53" s="303">
        <v>14.486964292975038</v>
      </c>
      <c r="BV53" s="303">
        <v>10.704369839108088</v>
      </c>
      <c r="BW53" s="303">
        <v>8.4873797321412514</v>
      </c>
      <c r="BX53" s="303">
        <v>3.412198727654697</v>
      </c>
      <c r="BY53" s="303">
        <v>5.2985338516176501</v>
      </c>
      <c r="BZ53" s="303">
        <v>7.7563519022148872</v>
      </c>
      <c r="CA53" s="303">
        <v>6.6817605254336536</v>
      </c>
      <c r="CB53" s="303">
        <v>14.118651734924294</v>
      </c>
      <c r="CC53" s="303">
        <v>1.9535762848458169</v>
      </c>
      <c r="CD53" s="303">
        <v>5.7195894545122643</v>
      </c>
      <c r="CE53" s="303">
        <v>0.42173680250623391</v>
      </c>
      <c r="CF53" s="303">
        <v>2.1003824259081068</v>
      </c>
      <c r="CG53" s="303">
        <v>11.455409940629259</v>
      </c>
      <c r="CH53" s="303">
        <v>12.171969576948221</v>
      </c>
      <c r="CI53" s="303">
        <v>10.666623526872263</v>
      </c>
      <c r="CJ53" s="303">
        <v>7.1220394611890905</v>
      </c>
      <c r="CK53" s="303">
        <v>11.545483213349376</v>
      </c>
      <c r="CL53" s="303">
        <v>8.3997802746094763</v>
      </c>
      <c r="CM53" s="303">
        <v>10.843028598826772</v>
      </c>
      <c r="CN53" s="303">
        <v>2.0251473770741022</v>
      </c>
      <c r="CO53" s="303">
        <v>3.3620525723888943</v>
      </c>
      <c r="CP53" s="303">
        <v>10.290123909160686</v>
      </c>
      <c r="CQ53" s="303">
        <v>15.123526864654419</v>
      </c>
      <c r="CR53" s="303">
        <v>5.6635007265308897</v>
      </c>
      <c r="CS53" s="303">
        <v>4.7685876524198418</v>
      </c>
      <c r="CT53" s="303">
        <v>6.2247281429020251</v>
      </c>
      <c r="CU53" s="303">
        <v>10.020748296778198</v>
      </c>
      <c r="CV53" s="303">
        <v>13.423418875299715</v>
      </c>
      <c r="CW53" s="303">
        <v>13.085389651340581</v>
      </c>
    </row>
    <row r="54" spans="1:101">
      <c r="A54" s="313">
        <v>51</v>
      </c>
      <c r="B54" s="303">
        <v>7.0510000963975257</v>
      </c>
      <c r="C54" s="303">
        <v>9.3782565733543759</v>
      </c>
      <c r="D54" s="303">
        <v>12.002270689898191</v>
      </c>
      <c r="E54" s="303">
        <v>7.3182933736045124</v>
      </c>
      <c r="F54" s="303">
        <v>6.717044735194257</v>
      </c>
      <c r="G54" s="303">
        <v>13.286039647853599</v>
      </c>
      <c r="H54" s="303">
        <v>7.6740527941252719</v>
      </c>
      <c r="I54" s="303">
        <v>2.1082526840306381</v>
      </c>
      <c r="J54" s="303">
        <v>4.7304739545846193</v>
      </c>
      <c r="K54" s="303">
        <v>8.3055286108342106</v>
      </c>
      <c r="L54" s="303">
        <v>7.7186137668797832</v>
      </c>
      <c r="M54" s="303">
        <v>14.00262499597731</v>
      </c>
      <c r="N54" s="303">
        <v>7.2786605404461504</v>
      </c>
      <c r="O54" s="303">
        <v>9.879627614501775</v>
      </c>
      <c r="P54" s="303">
        <v>11.811436714077125</v>
      </c>
      <c r="Q54" s="303">
        <v>15.125169707499163</v>
      </c>
      <c r="R54" s="303">
        <v>7.6420634538785865</v>
      </c>
      <c r="S54" s="303">
        <v>9.3240813027500469</v>
      </c>
      <c r="T54" s="303">
        <v>7.818887687310542</v>
      </c>
      <c r="U54" s="303">
        <v>5.2553417220171124</v>
      </c>
      <c r="V54" s="303">
        <v>14.262128400309187</v>
      </c>
      <c r="W54" s="303">
        <v>9.4424605914340596</v>
      </c>
      <c r="X54" s="303">
        <v>2.2777328056018495</v>
      </c>
      <c r="Y54" s="303">
        <v>13.413487780249602</v>
      </c>
      <c r="Z54" s="303">
        <v>12.498399766629552</v>
      </c>
      <c r="AA54" s="303">
        <v>6.4585525532193344</v>
      </c>
      <c r="AB54" s="303">
        <v>5.2699501899126089</v>
      </c>
      <c r="AC54" s="303">
        <v>8.323253578636221</v>
      </c>
      <c r="AD54" s="303">
        <v>0.37452536014857785</v>
      </c>
      <c r="AE54" s="303">
        <v>4.5977049667424446</v>
      </c>
      <c r="AF54" s="303">
        <v>13.48252710471596</v>
      </c>
      <c r="AG54" s="303">
        <v>6.3771820527690766</v>
      </c>
      <c r="AH54" s="303">
        <v>13.6968277837572</v>
      </c>
      <c r="AI54" s="303">
        <v>11.284416872809093</v>
      </c>
      <c r="AJ54" s="303">
        <v>9.5465475755818794</v>
      </c>
      <c r="AK54" s="303">
        <v>6.7006204739512105</v>
      </c>
      <c r="AL54" s="303">
        <v>3.1739040292064393</v>
      </c>
      <c r="AM54" s="303">
        <v>0.98469084284495911</v>
      </c>
      <c r="AN54" s="303">
        <v>10.85163221278701</v>
      </c>
      <c r="AO54" s="303">
        <v>15.533855855756029</v>
      </c>
      <c r="AP54" s="303">
        <v>7.4827755367865834</v>
      </c>
      <c r="AQ54" s="303">
        <v>3.0319989289799283</v>
      </c>
      <c r="AR54" s="303">
        <v>8.6146155100692337</v>
      </c>
      <c r="AS54" s="303">
        <v>11.481378862418467</v>
      </c>
      <c r="AT54" s="303">
        <v>9.7083427638679929</v>
      </c>
      <c r="AU54" s="303">
        <v>7.5916523386522998</v>
      </c>
      <c r="AV54" s="303">
        <v>7.7765995340385556</v>
      </c>
      <c r="AW54" s="303">
        <v>6.3470204850315444</v>
      </c>
      <c r="AX54" s="303">
        <v>10.433203685287712</v>
      </c>
      <c r="AY54" s="303">
        <v>10.9878017789844</v>
      </c>
      <c r="AZ54" s="303">
        <v>4.4946848054034101</v>
      </c>
      <c r="BA54" s="303">
        <v>9.8224919898874798</v>
      </c>
      <c r="BB54" s="303">
        <v>7.0984691758148957</v>
      </c>
      <c r="BC54" s="303">
        <v>6.7565002855447611</v>
      </c>
      <c r="BD54" s="303">
        <v>9.1124008602706432</v>
      </c>
      <c r="BE54" s="303">
        <v>1.7004840787949802</v>
      </c>
      <c r="BF54" s="303">
        <v>9.9861904916876139</v>
      </c>
      <c r="BG54" s="303">
        <v>12.030189221927914</v>
      </c>
      <c r="BH54" s="303">
        <v>10.971657665487998</v>
      </c>
      <c r="BI54" s="303">
        <v>2.5732776688631049</v>
      </c>
      <c r="BJ54" s="303">
        <v>11.505974789853116</v>
      </c>
      <c r="BK54" s="303">
        <v>12.287507401098688</v>
      </c>
      <c r="BL54" s="303">
        <v>0.16234203295817051</v>
      </c>
      <c r="BM54" s="303">
        <v>3.0906847182009636</v>
      </c>
      <c r="BN54" s="303">
        <v>10.296052539976706</v>
      </c>
      <c r="BO54" s="303">
        <v>9.1746197776788954</v>
      </c>
      <c r="BP54" s="303">
        <v>6.7596252489235171</v>
      </c>
      <c r="BQ54" s="303">
        <v>11.168600223979157</v>
      </c>
      <c r="BR54" s="303">
        <v>9.6345265681512462</v>
      </c>
      <c r="BS54" s="303">
        <v>8.8339609973877096</v>
      </c>
      <c r="BT54" s="303">
        <v>10.497407275562461</v>
      </c>
      <c r="BU54" s="303">
        <v>14.728963576077795</v>
      </c>
      <c r="BV54" s="303">
        <v>10.9192254105704</v>
      </c>
      <c r="BW54" s="303">
        <v>8.6850538284029959</v>
      </c>
      <c r="BX54" s="303">
        <v>3.538683938625065</v>
      </c>
      <c r="BY54" s="303">
        <v>5.4635547144163192</v>
      </c>
      <c r="BZ54" s="303">
        <v>7.9089226667880386</v>
      </c>
      <c r="CA54" s="303">
        <v>6.834666198583184</v>
      </c>
      <c r="CB54" s="303">
        <v>14.4089575690207</v>
      </c>
      <c r="CC54" s="303">
        <v>2.0314943789722935</v>
      </c>
      <c r="CD54" s="303">
        <v>5.9348222128690615</v>
      </c>
      <c r="CE54" s="303">
        <v>0.43748155926918453</v>
      </c>
      <c r="CF54" s="303">
        <v>2.1665342385785418</v>
      </c>
      <c r="CG54" s="303">
        <v>11.648462219338233</v>
      </c>
      <c r="CH54" s="303">
        <v>12.36017858663376</v>
      </c>
      <c r="CI54" s="303">
        <v>10.857344396579292</v>
      </c>
      <c r="CJ54" s="303">
        <v>7.3391423165871146</v>
      </c>
      <c r="CK54" s="303">
        <v>11.79797802577934</v>
      </c>
      <c r="CL54" s="303">
        <v>8.5472681966267849</v>
      </c>
      <c r="CM54" s="303">
        <v>11.032122638410222</v>
      </c>
      <c r="CN54" s="303">
        <v>2.0978185580610687</v>
      </c>
      <c r="CO54" s="303">
        <v>3.4848221381300593</v>
      </c>
      <c r="CP54" s="303">
        <v>10.43748316455115</v>
      </c>
      <c r="CQ54" s="303">
        <v>15.248148812253637</v>
      </c>
      <c r="CR54" s="303">
        <v>5.8174901028080894</v>
      </c>
      <c r="CS54" s="303">
        <v>4.9166288151322401</v>
      </c>
      <c r="CT54" s="303">
        <v>6.3903745117112072</v>
      </c>
      <c r="CU54" s="303">
        <v>10.245718888868081</v>
      </c>
      <c r="CV54" s="303">
        <v>13.578689905191895</v>
      </c>
      <c r="CW54" s="303">
        <v>13.209680902532906</v>
      </c>
    </row>
    <row r="55" spans="1:101">
      <c r="A55" s="313">
        <v>52</v>
      </c>
      <c r="B55" s="303">
        <v>7.2805494464548683</v>
      </c>
      <c r="C55" s="303">
        <v>9.6307513234497932</v>
      </c>
      <c r="D55" s="303">
        <v>12.168519169248803</v>
      </c>
      <c r="E55" s="303">
        <v>7.5187216885133221</v>
      </c>
      <c r="F55" s="303">
        <v>6.8725543750394893</v>
      </c>
      <c r="G55" s="303">
        <v>13.21656603063866</v>
      </c>
      <c r="H55" s="303">
        <v>7.7994453294490249</v>
      </c>
      <c r="I55" s="303">
        <v>2.180525311601611</v>
      </c>
      <c r="J55" s="303">
        <v>4.8821202912199979</v>
      </c>
      <c r="K55" s="303">
        <v>8.5358650671811933</v>
      </c>
      <c r="L55" s="303">
        <v>7.8508642398510879</v>
      </c>
      <c r="M55" s="303">
        <v>14.159860068784781</v>
      </c>
      <c r="N55" s="303">
        <v>7.2249526831430035</v>
      </c>
      <c r="O55" s="303">
        <v>10.094780667328278</v>
      </c>
      <c r="P55" s="303">
        <v>12.012392884803154</v>
      </c>
      <c r="Q55" s="303">
        <v>15.264058753121137</v>
      </c>
      <c r="R55" s="303">
        <v>7.8109720337570447</v>
      </c>
      <c r="S55" s="303">
        <v>9.4765539768335163</v>
      </c>
      <c r="T55" s="303">
        <v>8.0434384249535782</v>
      </c>
      <c r="U55" s="303">
        <v>5.4122431357081568</v>
      </c>
      <c r="V55" s="303">
        <v>14.271784246249801</v>
      </c>
      <c r="W55" s="303">
        <v>9.6373795712003449</v>
      </c>
      <c r="X55" s="303">
        <v>2.3572225127433093</v>
      </c>
      <c r="Y55" s="303">
        <v>13.568002763933249</v>
      </c>
      <c r="Z55" s="303">
        <v>12.652604859251321</v>
      </c>
      <c r="AA55" s="303">
        <v>6.6477194523987357</v>
      </c>
      <c r="AB55" s="303">
        <v>5.4364428353000358</v>
      </c>
      <c r="AC55" s="303">
        <v>8.5396463123276796</v>
      </c>
      <c r="AD55" s="303">
        <v>0.38979886565038141</v>
      </c>
      <c r="AE55" s="303">
        <v>4.7569439326279577</v>
      </c>
      <c r="AF55" s="303">
        <v>13.61030537830788</v>
      </c>
      <c r="AG55" s="303">
        <v>6.5708092234825717</v>
      </c>
      <c r="AH55" s="303">
        <v>13.855194401813982</v>
      </c>
      <c r="AI55" s="303">
        <v>11.585824072645966</v>
      </c>
      <c r="AJ55" s="303">
        <v>9.764194104090679</v>
      </c>
      <c r="AK55" s="303">
        <v>6.9476469111053811</v>
      </c>
      <c r="AL55" s="303">
        <v>3.2856836341324014</v>
      </c>
      <c r="AM55" s="303">
        <v>1.0142589522121703</v>
      </c>
      <c r="AN55" s="303">
        <v>11.126983009575289</v>
      </c>
      <c r="AO55" s="303">
        <v>15.76834928284843</v>
      </c>
      <c r="AP55" s="303">
        <v>7.69372516498753</v>
      </c>
      <c r="AQ55" s="303">
        <v>3.1156607041548088</v>
      </c>
      <c r="AR55" s="303">
        <v>8.8164335921053691</v>
      </c>
      <c r="AS55" s="303">
        <v>11.630623046649333</v>
      </c>
      <c r="AT55" s="303">
        <v>9.8628255278052972</v>
      </c>
      <c r="AU55" s="303">
        <v>7.7976122072931426</v>
      </c>
      <c r="AV55" s="303">
        <v>7.952701870410162</v>
      </c>
      <c r="AW55" s="303">
        <v>6.5754583061252925</v>
      </c>
      <c r="AX55" s="303">
        <v>10.643027482455715</v>
      </c>
      <c r="AY55" s="303">
        <v>11.242206236266895</v>
      </c>
      <c r="AZ55" s="303">
        <v>4.6380735733668974</v>
      </c>
      <c r="BA55" s="303">
        <v>10.097622198721597</v>
      </c>
      <c r="BB55" s="303">
        <v>7.2562079445479721</v>
      </c>
      <c r="BC55" s="303">
        <v>6.9344772677704416</v>
      </c>
      <c r="BD55" s="303">
        <v>9.2908554761162261</v>
      </c>
      <c r="BE55" s="303">
        <v>1.7607921038213963</v>
      </c>
      <c r="BF55" s="303">
        <v>10.150081132119295</v>
      </c>
      <c r="BG55" s="303">
        <v>12.203363746045182</v>
      </c>
      <c r="BH55" s="303">
        <v>11.172801472532363</v>
      </c>
      <c r="BI55" s="303">
        <v>2.6806672478774738</v>
      </c>
      <c r="BJ55" s="303">
        <v>11.54990435363789</v>
      </c>
      <c r="BK55" s="303">
        <v>12.442655697466886</v>
      </c>
      <c r="BL55" s="303">
        <v>0.1692071871134429</v>
      </c>
      <c r="BM55" s="303">
        <v>3.1804324443622995</v>
      </c>
      <c r="BN55" s="303">
        <v>10.146911132445453</v>
      </c>
      <c r="BO55" s="303">
        <v>9.3870685927338897</v>
      </c>
      <c r="BP55" s="303">
        <v>6.9847036093931001</v>
      </c>
      <c r="BQ55" s="303">
        <v>11.203214874538673</v>
      </c>
      <c r="BR55" s="303">
        <v>9.880655325059946</v>
      </c>
      <c r="BS55" s="303">
        <v>8.7622097415233604</v>
      </c>
      <c r="BT55" s="303">
        <v>10.604060014915277</v>
      </c>
      <c r="BU55" s="303">
        <v>14.962453682386801</v>
      </c>
      <c r="BV55" s="303">
        <v>11.132660034440935</v>
      </c>
      <c r="BW55" s="303">
        <v>8.883074320610465</v>
      </c>
      <c r="BX55" s="303">
        <v>3.6682357610317911</v>
      </c>
      <c r="BY55" s="303">
        <v>5.6314548840647891</v>
      </c>
      <c r="BZ55" s="303">
        <v>8.0596234800727977</v>
      </c>
      <c r="CA55" s="303">
        <v>6.9891972698297113</v>
      </c>
      <c r="CB55" s="303">
        <v>14.696043353085551</v>
      </c>
      <c r="CC55" s="303">
        <v>2.111605609206721</v>
      </c>
      <c r="CD55" s="303">
        <v>6.1545444700639766</v>
      </c>
      <c r="CE55" s="303">
        <v>0.45369911427303172</v>
      </c>
      <c r="CF55" s="303">
        <v>2.2341395171988769</v>
      </c>
      <c r="CG55" s="303">
        <v>11.83670363701084</v>
      </c>
      <c r="CH55" s="303">
        <v>12.540696473806351</v>
      </c>
      <c r="CI55" s="303">
        <v>11.045463106164695</v>
      </c>
      <c r="CJ55" s="303">
        <v>7.5590956385751857</v>
      </c>
      <c r="CK55" s="303">
        <v>12.048995490139705</v>
      </c>
      <c r="CL55" s="303">
        <v>8.6938263883933367</v>
      </c>
      <c r="CM55" s="303">
        <v>11.219599499079413</v>
      </c>
      <c r="CN55" s="303">
        <v>2.1722807715779422</v>
      </c>
      <c r="CO55" s="303">
        <v>3.6106201801885054</v>
      </c>
      <c r="CP55" s="303">
        <v>10.580805484089428</v>
      </c>
      <c r="CQ55" s="303">
        <v>15.364658259605653</v>
      </c>
      <c r="CR55" s="303">
        <v>5.972827263153663</v>
      </c>
      <c r="CS55" s="303">
        <v>5.0670551057439361</v>
      </c>
      <c r="CT55" s="303">
        <v>6.5580847922641938</v>
      </c>
      <c r="CU55" s="303">
        <v>10.468420346772779</v>
      </c>
      <c r="CV55" s="303">
        <v>13.72778284564291</v>
      </c>
      <c r="CW55" s="303">
        <v>13.323389910735106</v>
      </c>
    </row>
    <row r="56" spans="1:101">
      <c r="A56" s="313">
        <v>53</v>
      </c>
      <c r="B56" s="303">
        <v>7.5141708918116237</v>
      </c>
      <c r="C56" s="303">
        <v>9.8836489944843109</v>
      </c>
      <c r="D56" s="303">
        <v>12.327744850161567</v>
      </c>
      <c r="E56" s="303">
        <v>7.7206450048119359</v>
      </c>
      <c r="F56" s="303">
        <v>7.0282574082681251</v>
      </c>
      <c r="G56" s="303">
        <v>13.135168827618569</v>
      </c>
      <c r="H56" s="303">
        <v>7.9229386577876708</v>
      </c>
      <c r="I56" s="303">
        <v>2.2545808344376699</v>
      </c>
      <c r="J56" s="303">
        <v>5.0365395883562556</v>
      </c>
      <c r="K56" s="303">
        <v>8.767802859813683</v>
      </c>
      <c r="L56" s="303">
        <v>7.9792629728980256</v>
      </c>
      <c r="M56" s="303">
        <v>14.310087962444769</v>
      </c>
      <c r="N56" s="303">
        <v>7.1650289109091432</v>
      </c>
      <c r="O56" s="303">
        <v>10.309974234393973</v>
      </c>
      <c r="P56" s="303">
        <v>12.209042231763284</v>
      </c>
      <c r="Q56" s="303">
        <v>15.397776000162871</v>
      </c>
      <c r="R56" s="303">
        <v>7.9801665713536192</v>
      </c>
      <c r="S56" s="303">
        <v>9.6265596530817508</v>
      </c>
      <c r="T56" s="303">
        <v>8.2700203911524746</v>
      </c>
      <c r="U56" s="303">
        <v>5.5711027899422714</v>
      </c>
      <c r="V56" s="303">
        <v>14.267561846912528</v>
      </c>
      <c r="W56" s="303">
        <v>9.8308701739247706</v>
      </c>
      <c r="X56" s="303">
        <v>2.4386976457062723</v>
      </c>
      <c r="Y56" s="303">
        <v>13.715396552900911</v>
      </c>
      <c r="Z56" s="303">
        <v>12.800716783896149</v>
      </c>
      <c r="AA56" s="303">
        <v>6.8382320286948852</v>
      </c>
      <c r="AB56" s="303">
        <v>5.6062327099967124</v>
      </c>
      <c r="AC56" s="303">
        <v>8.7567866791222055</v>
      </c>
      <c r="AD56" s="303">
        <v>0.40557912123341078</v>
      </c>
      <c r="AE56" s="303">
        <v>4.9191442112951966</v>
      </c>
      <c r="AF56" s="303">
        <v>13.730424805212293</v>
      </c>
      <c r="AG56" s="303">
        <v>6.7664610139449985</v>
      </c>
      <c r="AH56" s="303">
        <v>14.003842154565655</v>
      </c>
      <c r="AI56" s="303">
        <v>11.889889116214736</v>
      </c>
      <c r="AJ56" s="303">
        <v>9.9820642208872137</v>
      </c>
      <c r="AK56" s="303">
        <v>7.1997965833048276</v>
      </c>
      <c r="AL56" s="303">
        <v>3.4000994302934049</v>
      </c>
      <c r="AM56" s="303">
        <v>1.0444959565279466</v>
      </c>
      <c r="AN56" s="303">
        <v>11.404210649648412</v>
      </c>
      <c r="AO56" s="303">
        <v>15.99260751984721</v>
      </c>
      <c r="AP56" s="303">
        <v>7.9066779869354962</v>
      </c>
      <c r="AQ56" s="303">
        <v>3.2008811057142821</v>
      </c>
      <c r="AR56" s="303">
        <v>9.0181886426469955</v>
      </c>
      <c r="AS56" s="303">
        <v>11.775291782155806</v>
      </c>
      <c r="AT56" s="303">
        <v>10.014707472719371</v>
      </c>
      <c r="AU56" s="303">
        <v>8.0045097570217987</v>
      </c>
      <c r="AV56" s="303">
        <v>8.1270198593267047</v>
      </c>
      <c r="AW56" s="303">
        <v>6.8082092676159576</v>
      </c>
      <c r="AX56" s="303">
        <v>10.849253352575026</v>
      </c>
      <c r="AY56" s="303">
        <v>11.494943990213825</v>
      </c>
      <c r="AZ56" s="303">
        <v>4.7833828788365444</v>
      </c>
      <c r="BA56" s="303">
        <v>10.373798518410238</v>
      </c>
      <c r="BB56" s="303">
        <v>7.4139608694868917</v>
      </c>
      <c r="BC56" s="303">
        <v>7.1128651182161775</v>
      </c>
      <c r="BD56" s="303">
        <v>9.4677654600267154</v>
      </c>
      <c r="BE56" s="303">
        <v>1.8226656689882239</v>
      </c>
      <c r="BF56" s="303">
        <v>10.309949215710434</v>
      </c>
      <c r="BG56" s="303">
        <v>12.371632911526387</v>
      </c>
      <c r="BH56" s="303">
        <v>11.369943787433092</v>
      </c>
      <c r="BI56" s="303">
        <v>2.7911160512975317</v>
      </c>
      <c r="BJ56" s="303">
        <v>11.58495201648069</v>
      </c>
      <c r="BK56" s="303">
        <v>12.592292125689822</v>
      </c>
      <c r="BL56" s="303">
        <v>0.17631406620530818</v>
      </c>
      <c r="BM56" s="303">
        <v>3.2716020121129468</v>
      </c>
      <c r="BN56" s="303">
        <v>9.9921099733961913</v>
      </c>
      <c r="BO56" s="303">
        <v>9.6000878174522271</v>
      </c>
      <c r="BP56" s="303">
        <v>7.2134742433976342</v>
      </c>
      <c r="BQ56" s="303">
        <v>11.229173116852643</v>
      </c>
      <c r="BR56" s="303">
        <v>10.127279230877919</v>
      </c>
      <c r="BS56" s="303">
        <v>8.682929628670788</v>
      </c>
      <c r="BT56" s="303">
        <v>10.703058254587186</v>
      </c>
      <c r="BU56" s="303">
        <v>15.187042295491317</v>
      </c>
      <c r="BV56" s="303">
        <v>11.344478301599276</v>
      </c>
      <c r="BW56" s="303">
        <v>9.0812987231229432</v>
      </c>
      <c r="BX56" s="303">
        <v>3.8008690393951934</v>
      </c>
      <c r="BY56" s="303">
        <v>5.8022115992381593</v>
      </c>
      <c r="BZ56" s="303">
        <v>8.2082817280281564</v>
      </c>
      <c r="CA56" s="303">
        <v>7.145327031046171</v>
      </c>
      <c r="CB56" s="303">
        <v>14.979571356211178</v>
      </c>
      <c r="CC56" s="303">
        <v>2.1939370550636501</v>
      </c>
      <c r="CD56" s="303">
        <v>6.3786985068928281</v>
      </c>
      <c r="CE56" s="303">
        <v>0.47040040760163759</v>
      </c>
      <c r="CF56" s="303">
        <v>2.3032131366888033</v>
      </c>
      <c r="CG56" s="303">
        <v>12.01987861607183</v>
      </c>
      <c r="CH56" s="303">
        <v>12.7132221589561</v>
      </c>
      <c r="CI56" s="303">
        <v>11.230784723725053</v>
      </c>
      <c r="CJ56" s="303">
        <v>7.7818018585254753</v>
      </c>
      <c r="CK56" s="303">
        <v>12.298276885488328</v>
      </c>
      <c r="CL56" s="303">
        <v>8.8393514631488443</v>
      </c>
      <c r="CM56" s="303">
        <v>11.405311147352339</v>
      </c>
      <c r="CN56" s="303">
        <v>2.2485508332722142</v>
      </c>
      <c r="CO56" s="303">
        <v>3.7394706694005202</v>
      </c>
      <c r="CP56" s="303">
        <v>10.719926745953529</v>
      </c>
      <c r="CQ56" s="303">
        <v>15.472947661126677</v>
      </c>
      <c r="CR56" s="303">
        <v>6.129427570919729</v>
      </c>
      <c r="CS56" s="303">
        <v>5.2198305308440229</v>
      </c>
      <c r="CT56" s="303">
        <v>6.7278171967514222</v>
      </c>
      <c r="CU56" s="303">
        <v>10.688560615655604</v>
      </c>
      <c r="CV56" s="303">
        <v>13.87053337808428</v>
      </c>
      <c r="CW56" s="303">
        <v>13.426376816233022</v>
      </c>
    </row>
    <row r="57" spans="1:101">
      <c r="A57" s="313">
        <v>54</v>
      </c>
      <c r="B57" s="303">
        <v>7.7518169589778223</v>
      </c>
      <c r="C57" s="303">
        <v>10.136690045238367</v>
      </c>
      <c r="D57" s="303">
        <v>12.479712957624345</v>
      </c>
      <c r="E57" s="303">
        <v>7.923931085773245</v>
      </c>
      <c r="F57" s="303">
        <v>7.1840380777885731</v>
      </c>
      <c r="G57" s="303">
        <v>13.042373725698653</v>
      </c>
      <c r="H57" s="303">
        <v>8.0444145406838885</v>
      </c>
      <c r="I57" s="303">
        <v>2.3304424202446827</v>
      </c>
      <c r="J57" s="303">
        <v>5.193712581998418</v>
      </c>
      <c r="K57" s="303">
        <v>9.0011756970088168</v>
      </c>
      <c r="L57" s="303">
        <v>8.1036114930876764</v>
      </c>
      <c r="M57" s="303">
        <v>14.453136173658917</v>
      </c>
      <c r="N57" s="303">
        <v>7.0992320778703748</v>
      </c>
      <c r="O57" s="303">
        <v>10.525057164320172</v>
      </c>
      <c r="P57" s="303">
        <v>12.401137637225972</v>
      </c>
      <c r="Q57" s="303">
        <v>15.526217796019079</v>
      </c>
      <c r="R57" s="303">
        <v>8.1495383728212865</v>
      </c>
      <c r="S57" s="303">
        <v>9.7739488393818625</v>
      </c>
      <c r="T57" s="303">
        <v>8.4984891002893868</v>
      </c>
      <c r="U57" s="303">
        <v>5.7318482648502478</v>
      </c>
      <c r="V57" s="303">
        <v>14.249736477467119</v>
      </c>
      <c r="W57" s="303">
        <v>10.02273808566798</v>
      </c>
      <c r="X57" s="303">
        <v>2.5221833579823301</v>
      </c>
      <c r="Y57" s="303">
        <v>13.855490040982804</v>
      </c>
      <c r="Z57" s="303">
        <v>12.942557191800249</v>
      </c>
      <c r="AA57" s="303">
        <v>7.0299325883686636</v>
      </c>
      <c r="AB57" s="303">
        <v>5.7793250481365464</v>
      </c>
      <c r="AC57" s="303">
        <v>8.9744957563899241</v>
      </c>
      <c r="AD57" s="303">
        <v>0.42187918395647567</v>
      </c>
      <c r="AE57" s="303">
        <v>5.0842624263166289</v>
      </c>
      <c r="AF57" s="303">
        <v>13.842754712587004</v>
      </c>
      <c r="AG57" s="303">
        <v>6.9640097065963058</v>
      </c>
      <c r="AH57" s="303">
        <v>14.142555533345826</v>
      </c>
      <c r="AI57" s="303">
        <v>12.196456410833848</v>
      </c>
      <c r="AJ57" s="303">
        <v>10.199998917243313</v>
      </c>
      <c r="AK57" s="303">
        <v>7.4570133037922988</v>
      </c>
      <c r="AL57" s="303">
        <v>3.5171697483004705</v>
      </c>
      <c r="AM57" s="303">
        <v>1.075411998645474</v>
      </c>
      <c r="AN57" s="303">
        <v>11.683160896983097</v>
      </c>
      <c r="AO57" s="303">
        <v>16.206250790829749</v>
      </c>
      <c r="AP57" s="303">
        <v>8.1215134931531399</v>
      </c>
      <c r="AQ57" s="303">
        <v>3.2876717217346201</v>
      </c>
      <c r="AR57" s="303">
        <v>9.219707976378551</v>
      </c>
      <c r="AS57" s="303">
        <v>11.915227974330971</v>
      </c>
      <c r="AT57" s="303">
        <v>10.163839941246342</v>
      </c>
      <c r="AU57" s="303">
        <v>8.212171303025956</v>
      </c>
      <c r="AV57" s="303">
        <v>8.2993199649510192</v>
      </c>
      <c r="AW57" s="303">
        <v>7.0451944436391072</v>
      </c>
      <c r="AX57" s="303">
        <v>11.051588327181356</v>
      </c>
      <c r="AY57" s="303">
        <v>11.745713838663809</v>
      </c>
      <c r="AZ57" s="303">
        <v>4.9305359126746273</v>
      </c>
      <c r="BA57" s="303">
        <v>10.650754297203889</v>
      </c>
      <c r="BB57" s="303">
        <v>7.5716111709602032</v>
      </c>
      <c r="BC57" s="303">
        <v>7.2914982239174018</v>
      </c>
      <c r="BD57" s="303">
        <v>9.642958166860371</v>
      </c>
      <c r="BE57" s="303">
        <v>1.8861277205109004</v>
      </c>
      <c r="BF57" s="303">
        <v>10.465586932947152</v>
      </c>
      <c r="BG57" s="303">
        <v>12.534797161758002</v>
      </c>
      <c r="BH57" s="303">
        <v>11.562819951619788</v>
      </c>
      <c r="BI57" s="303">
        <v>2.9046514619920067</v>
      </c>
      <c r="BJ57" s="303">
        <v>11.611161560610318</v>
      </c>
      <c r="BK57" s="303">
        <v>12.736243783937882</v>
      </c>
      <c r="BL57" s="303">
        <v>0.18366959616494247</v>
      </c>
      <c r="BM57" s="303">
        <v>3.3641803397151895</v>
      </c>
      <c r="BN57" s="303">
        <v>9.8322931292119815</v>
      </c>
      <c r="BO57" s="303">
        <v>9.8135369975581472</v>
      </c>
      <c r="BP57" s="303">
        <v>7.4458523618662724</v>
      </c>
      <c r="BQ57" s="303">
        <v>11.24653892547675</v>
      </c>
      <c r="BR57" s="303">
        <v>10.37418062839628</v>
      </c>
      <c r="BS57" s="303">
        <v>8.5965711772585802</v>
      </c>
      <c r="BT57" s="303">
        <v>10.794272968111819</v>
      </c>
      <c r="BU57" s="303">
        <v>15.402357371762733</v>
      </c>
      <c r="BV57" s="303">
        <v>11.554484913420822</v>
      </c>
      <c r="BW57" s="303">
        <v>9.2795823684147294</v>
      </c>
      <c r="BX57" s="303">
        <v>3.9365962939206889</v>
      </c>
      <c r="BY57" s="303">
        <v>5.9757992460613769</v>
      </c>
      <c r="BZ57" s="303">
        <v>8.3547265154357486</v>
      </c>
      <c r="CA57" s="303">
        <v>7.303027544387465</v>
      </c>
      <c r="CB57" s="303">
        <v>15.25920648279134</v>
      </c>
      <c r="CC57" s="303">
        <v>2.2785147705267477</v>
      </c>
      <c r="CD57" s="303">
        <v>6.6072191753840359</v>
      </c>
      <c r="CE57" s="303">
        <v>0.48759653807682263</v>
      </c>
      <c r="CF57" s="303">
        <v>2.3737696305881375</v>
      </c>
      <c r="CG57" s="303">
        <v>12.197739797339365</v>
      </c>
      <c r="CH57" s="303">
        <v>12.877473701927411</v>
      </c>
      <c r="CI57" s="303">
        <v>11.413116784545966</v>
      </c>
      <c r="CJ57" s="303">
        <v>8.0071582982980125</v>
      </c>
      <c r="CK57" s="303">
        <v>12.545563147531512</v>
      </c>
      <c r="CL57" s="303">
        <v>8.9837401341439431</v>
      </c>
      <c r="CM57" s="303">
        <v>11.589110226108041</v>
      </c>
      <c r="CN57" s="303">
        <v>2.3266447446881084</v>
      </c>
      <c r="CO57" s="303">
        <v>3.8713958675425162</v>
      </c>
      <c r="CP57" s="303">
        <v>10.854688874527069</v>
      </c>
      <c r="CQ57" s="303">
        <v>15.572923878716495</v>
      </c>
      <c r="CR57" s="303">
        <v>6.2872035275796501</v>
      </c>
      <c r="CS57" s="303">
        <v>5.3749161334678988</v>
      </c>
      <c r="CT57" s="303">
        <v>6.8995276929563323</v>
      </c>
      <c r="CU57" s="303">
        <v>10.905849283288209</v>
      </c>
      <c r="CV57" s="303">
        <v>14.006787321012661</v>
      </c>
      <c r="CW57" s="303">
        <v>13.518531519079746</v>
      </c>
    </row>
    <row r="58" spans="1:101">
      <c r="A58" s="313">
        <v>55</v>
      </c>
      <c r="B58" s="303">
        <v>7.9934351590572845</v>
      </c>
      <c r="C58" s="303">
        <v>10.389610583893083</v>
      </c>
      <c r="D58" s="303">
        <v>12.624204337749838</v>
      </c>
      <c r="E58" s="303">
        <v>8.1284437114345298</v>
      </c>
      <c r="F58" s="303">
        <v>7.339778964449688</v>
      </c>
      <c r="G58" s="303">
        <v>12.938730204571661</v>
      </c>
      <c r="H58" s="303">
        <v>8.1637565580567077</v>
      </c>
      <c r="I58" s="303">
        <v>2.4081328884811897</v>
      </c>
      <c r="J58" s="303">
        <v>5.3536171901148837</v>
      </c>
      <c r="K58" s="303">
        <v>9.2358124807809361</v>
      </c>
      <c r="L58" s="303">
        <v>8.2237192274837607</v>
      </c>
      <c r="M58" s="303">
        <v>14.588844663402069</v>
      </c>
      <c r="N58" s="303">
        <v>7.0279143158162585</v>
      </c>
      <c r="O58" s="303">
        <v>10.739876529301903</v>
      </c>
      <c r="P58" s="303">
        <v>12.588438378311274</v>
      </c>
      <c r="Q58" s="303">
        <v>15.649286361091788</v>
      </c>
      <c r="R58" s="303">
        <v>8.3189771466560511</v>
      </c>
      <c r="S58" s="303">
        <v>9.9185745959857012</v>
      </c>
      <c r="T58" s="303">
        <v>8.7286949836273013</v>
      </c>
      <c r="U58" s="303">
        <v>5.894403580065366</v>
      </c>
      <c r="V58" s="303">
        <v>14.218622865395171</v>
      </c>
      <c r="W58" s="303">
        <v>10.21278927974056</v>
      </c>
      <c r="X58" s="303">
        <v>2.6077043332635168</v>
      </c>
      <c r="Y58" s="303">
        <v>13.988117682880839</v>
      </c>
      <c r="Z58" s="303">
        <v>13.077958582005332</v>
      </c>
      <c r="AA58" s="303">
        <v>7.2226587199542083</v>
      </c>
      <c r="AB58" s="303">
        <v>5.9557229777419867</v>
      </c>
      <c r="AC58" s="303">
        <v>9.1925910277073566</v>
      </c>
      <c r="AD58" s="303">
        <v>0.4387123249161059</v>
      </c>
      <c r="AE58" s="303">
        <v>5.2522507546782355</v>
      </c>
      <c r="AF58" s="303">
        <v>13.947179339496989</v>
      </c>
      <c r="AG58" s="303">
        <v>7.1633224518608545</v>
      </c>
      <c r="AH58" s="303">
        <v>14.27114401355732</v>
      </c>
      <c r="AI58" s="303">
        <v>12.505365070021226</v>
      </c>
      <c r="AJ58" s="303">
        <v>10.417836992825466</v>
      </c>
      <c r="AK58" s="303">
        <v>7.7192331034191399</v>
      </c>
      <c r="AL58" s="303">
        <v>3.6369114476009305</v>
      </c>
      <c r="AM58" s="303">
        <v>1.1070172559592339</v>
      </c>
      <c r="AN58" s="303">
        <v>11.963675253005482</v>
      </c>
      <c r="AO58" s="303">
        <v>16.408925721671881</v>
      </c>
      <c r="AP58" s="303">
        <v>8.3381067676671741</v>
      </c>
      <c r="AQ58" s="303">
        <v>3.3760437790053039</v>
      </c>
      <c r="AR58" s="303">
        <v>9.4208169024333266</v>
      </c>
      <c r="AS58" s="303">
        <v>12.05028127319207</v>
      </c>
      <c r="AT58" s="303">
        <v>10.310076986945456</v>
      </c>
      <c r="AU58" s="303">
        <v>8.420419174274226</v>
      </c>
      <c r="AV58" s="303">
        <v>8.4693699535115918</v>
      </c>
      <c r="AW58" s="303">
        <v>7.2863273239813946</v>
      </c>
      <c r="AX58" s="303">
        <v>11.249744727466652</v>
      </c>
      <c r="AY58" s="303">
        <v>11.994214382114311</v>
      </c>
      <c r="AZ58" s="303">
        <v>5.0794518123766679</v>
      </c>
      <c r="BA58" s="303">
        <v>10.928217090786942</v>
      </c>
      <c r="BB58" s="303">
        <v>7.7290406930004432</v>
      </c>
      <c r="BC58" s="303">
        <v>7.4702080057878417</v>
      </c>
      <c r="BD58" s="303">
        <v>9.8162616414340107</v>
      </c>
      <c r="BE58" s="303">
        <v>1.9512009782447353</v>
      </c>
      <c r="BF58" s="303">
        <v>10.616793006224288</v>
      </c>
      <c r="BG58" s="303">
        <v>12.692664615306754</v>
      </c>
      <c r="BH58" s="303">
        <v>11.75117140640401</v>
      </c>
      <c r="BI58" s="303">
        <v>3.0212984648819412</v>
      </c>
      <c r="BJ58" s="303">
        <v>11.628598065852799</v>
      </c>
      <c r="BK58" s="303">
        <v>12.874346849286464</v>
      </c>
      <c r="BL58" s="303">
        <v>0.1912808490662655</v>
      </c>
      <c r="BM58" s="303">
        <v>3.4581530437571488</v>
      </c>
      <c r="BN58" s="303">
        <v>9.6680920078693937</v>
      </c>
      <c r="BO58" s="303">
        <v>10.027273269162446</v>
      </c>
      <c r="BP58" s="303">
        <v>7.6817468901189336</v>
      </c>
      <c r="BQ58" s="303">
        <v>11.255396807731392</v>
      </c>
      <c r="BR58" s="303">
        <v>10.621138168776366</v>
      </c>
      <c r="BS58" s="303">
        <v>8.5035947249447226</v>
      </c>
      <c r="BT58" s="303">
        <v>10.877594776613609</v>
      </c>
      <c r="BU58" s="303">
        <v>15.608048306029193</v>
      </c>
      <c r="BV58" s="303">
        <v>11.76248500966128</v>
      </c>
      <c r="BW58" s="303">
        <v>9.4777785942406805</v>
      </c>
      <c r="BX58" s="303">
        <v>4.0754276423601459</v>
      </c>
      <c r="BY58" s="303">
        <v>6.1521893242620393</v>
      </c>
      <c r="BZ58" s="303">
        <v>8.4987890290747838</v>
      </c>
      <c r="CA58" s="303">
        <v>7.4622696428927791</v>
      </c>
      <c r="CB58" s="303">
        <v>15.534617006460547</v>
      </c>
      <c r="CC58" s="303">
        <v>2.3653637238894052</v>
      </c>
      <c r="CD58" s="303">
        <v>6.8400338163205063</v>
      </c>
      <c r="CE58" s="303">
        <v>0.50529876277903263</v>
      </c>
      <c r="CF58" s="303">
        <v>2.4458231741217227</v>
      </c>
      <c r="CG58" s="303">
        <v>12.370048663708699</v>
      </c>
      <c r="CH58" s="303">
        <v>13.033189168771997</v>
      </c>
      <c r="CI58" s="303">
        <v>11.592269657640148</v>
      </c>
      <c r="CJ58" s="303">
        <v>8.2350572198963246</v>
      </c>
      <c r="CK58" s="303">
        <v>12.790595363282439</v>
      </c>
      <c r="CL58" s="303">
        <v>9.1268893457333853</v>
      </c>
      <c r="CM58" s="303">
        <v>11.770850265180355</v>
      </c>
      <c r="CN58" s="303">
        <v>2.4065776566209189</v>
      </c>
      <c r="CO58" s="303">
        <v>4.006416258119974</v>
      </c>
      <c r="CP58" s="303">
        <v>10.9849401713024</v>
      </c>
      <c r="CQ58" s="303">
        <v>15.664508296053606</v>
      </c>
      <c r="CR58" s="303">
        <v>6.4460648490575005</v>
      </c>
      <c r="CS58" s="303">
        <v>5.5322699780195705</v>
      </c>
      <c r="CT58" s="303">
        <v>7.0731700074844337</v>
      </c>
      <c r="CU58" s="303">
        <v>11.119998296297485</v>
      </c>
      <c r="CV58" s="303">
        <v>14.136400932931863</v>
      </c>
      <c r="CW58" s="303">
        <v>13.599773749478631</v>
      </c>
    </row>
    <row r="59" spans="1:101">
      <c r="A59" s="313">
        <v>56</v>
      </c>
      <c r="B59" s="303">
        <v>8.2389679415725237</v>
      </c>
      <c r="C59" s="303">
        <v>10.642142870460116</v>
      </c>
      <c r="D59" s="303">
        <v>12.761016045237465</v>
      </c>
      <c r="E59" s="303">
        <v>8.3340428305494711</v>
      </c>
      <c r="F59" s="303">
        <v>7.495361144620027</v>
      </c>
      <c r="G59" s="303">
        <v>12.824807898649873</v>
      </c>
      <c r="H59" s="303">
        <v>8.2808503115533796</v>
      </c>
      <c r="I59" s="303">
        <v>2.4876746853452518</v>
      </c>
      <c r="J59" s="303">
        <v>5.5162284743828511</v>
      </c>
      <c r="K59" s="303">
        <v>9.4715375201379945</v>
      </c>
      <c r="L59" s="303">
        <v>8.3394040535073337</v>
      </c>
      <c r="M59" s="303">
        <v>14.717066180456154</v>
      </c>
      <c r="N59" s="303">
        <v>6.9514348122575624</v>
      </c>
      <c r="O59" s="303">
        <v>10.954277818445762</v>
      </c>
      <c r="P59" s="303">
        <v>12.770710687337695</v>
      </c>
      <c r="Q59" s="303">
        <v>15.766889921432766</v>
      </c>
      <c r="R59" s="303">
        <v>8.4883711299021911</v>
      </c>
      <c r="S59" s="303">
        <v>10.060292803211567</v>
      </c>
      <c r="T59" s="303">
        <v>8.9604835461880938</v>
      </c>
      <c r="U59" s="303">
        <v>6.0586892362395659</v>
      </c>
      <c r="V59" s="303">
        <v>14.174572669971221</v>
      </c>
      <c r="W59" s="303">
        <v>10.400830376455183</v>
      </c>
      <c r="X59" s="303">
        <v>2.695284754480447</v>
      </c>
      <c r="Y59" s="303">
        <v>14.113127848197022</v>
      </c>
      <c r="Z59" s="303">
        <v>13.206764663963193</v>
      </c>
      <c r="AA59" s="303">
        <v>7.4162435322259181</v>
      </c>
      <c r="AB59" s="303">
        <v>6.1354274702766141</v>
      </c>
      <c r="AC59" s="303">
        <v>9.4108866551617751</v>
      </c>
      <c r="AD59" s="303">
        <v>0.45609202873576621</v>
      </c>
      <c r="AE59" s="303">
        <v>5.4230568925643343</v>
      </c>
      <c r="AF59" s="303">
        <v>14.043598031773511</v>
      </c>
      <c r="AG59" s="303">
        <v>7.3642614064141263</v>
      </c>
      <c r="AH59" s="303">
        <v>14.389442502901204</v>
      </c>
      <c r="AI59" s="303">
        <v>12.816449042894353</v>
      </c>
      <c r="AJ59" s="303">
        <v>10.635415267828018</v>
      </c>
      <c r="AK59" s="303">
        <v>7.9863841324765188</v>
      </c>
      <c r="AL59" s="303">
        <v>3.7593398616964553</v>
      </c>
      <c r="AM59" s="303">
        <v>1.1393219372626868</v>
      </c>
      <c r="AN59" s="303">
        <v>12.245591104497599</v>
      </c>
      <c r="AO59" s="303">
        <v>16.600306437573476</v>
      </c>
      <c r="AP59" s="303">
        <v>8.5563285996357319</v>
      </c>
      <c r="AQ59" s="303">
        <v>3.4660081302967609</v>
      </c>
      <c r="AR59" s="303">
        <v>9.6213389979774231</v>
      </c>
      <c r="AS59" s="303">
        <v>12.180308369458956</v>
      </c>
      <c r="AT59" s="303">
        <v>10.453275634930232</v>
      </c>
      <c r="AU59" s="303">
        <v>8.6290719827972264</v>
      </c>
      <c r="AV59" s="303">
        <v>8.6369394796095627</v>
      </c>
      <c r="AW59" s="303">
        <v>7.531513774696065</v>
      </c>
      <c r="AX59" s="303">
        <v>11.443440932174875</v>
      </c>
      <c r="AY59" s="303">
        <v>12.240144696785856</v>
      </c>
      <c r="AZ59" s="303">
        <v>5.230045714917865</v>
      </c>
      <c r="BA59" s="303">
        <v>11.205909145331379</v>
      </c>
      <c r="BB59" s="303">
        <v>7.8861300614564236</v>
      </c>
      <c r="BC59" s="303">
        <v>7.6488232060640629</v>
      </c>
      <c r="BD59" s="303">
        <v>9.9875049271906011</v>
      </c>
      <c r="BE59" s="303">
        <v>2.0179079133268529</v>
      </c>
      <c r="BF59" s="303">
        <v>10.763373174323835</v>
      </c>
      <c r="BG59" s="303">
        <v>12.845051482587147</v>
      </c>
      <c r="BH59" s="303">
        <v>11.934746340359677</v>
      </c>
      <c r="BI59" s="303">
        <v>3.1410795356543035</v>
      </c>
      <c r="BJ59" s="303">
        <v>11.63734732583292</v>
      </c>
      <c r="BK59" s="303">
        <v>13.006446919908779</v>
      </c>
      <c r="BL59" s="303">
        <v>0.19915504450389734</v>
      </c>
      <c r="BM59" s="303">
        <v>3.5535044270596168</v>
      </c>
      <c r="BN59" s="303">
        <v>9.5001225167806922</v>
      </c>
      <c r="BO59" s="303">
        <v>10.24115152632292</v>
      </c>
      <c r="BP59" s="303">
        <v>7.9210604688071919</v>
      </c>
      <c r="BQ59" s="303">
        <v>11.255851142010959</v>
      </c>
      <c r="BR59" s="303">
        <v>10.867927168924103</v>
      </c>
      <c r="BS59" s="303">
        <v>8.404467517248511</v>
      </c>
      <c r="BT59" s="303">
        <v>10.952934135974774</v>
      </c>
      <c r="BU59" s="303">
        <v>15.803787008271328</v>
      </c>
      <c r="BV59" s="303">
        <v>11.968284497835411</v>
      </c>
      <c r="BW59" s="303">
        <v>9.6757389366324791</v>
      </c>
      <c r="BX59" s="303">
        <v>4.2173707233436026</v>
      </c>
      <c r="BY59" s="303">
        <v>6.3313504164969396</v>
      </c>
      <c r="BZ59" s="303">
        <v>8.6403028974639327</v>
      </c>
      <c r="CA59" s="303">
        <v>7.623022932112387</v>
      </c>
      <c r="CB59" s="303">
        <v>15.805475299436235</v>
      </c>
      <c r="CC59" s="303">
        <v>2.4545077373430035</v>
      </c>
      <c r="CD59" s="303">
        <v>7.0770621911028879</v>
      </c>
      <c r="CE59" s="303">
        <v>0.5235184964648808</v>
      </c>
      <c r="CF59" s="303">
        <v>2.5193875671616697</v>
      </c>
      <c r="CG59" s="303">
        <v>12.536576136920038</v>
      </c>
      <c r="CH59" s="303">
        <v>13.180127412893988</v>
      </c>
      <c r="CI59" s="303">
        <v>11.768056907375962</v>
      </c>
      <c r="CJ59" s="303">
        <v>8.4653858853362163</v>
      </c>
      <c r="CK59" s="303">
        <v>13.033115269442137</v>
      </c>
      <c r="CL59" s="303">
        <v>9.2686964049665157</v>
      </c>
      <c r="CM59" s="303">
        <v>11.950385891631161</v>
      </c>
      <c r="CN59" s="303">
        <v>2.4883638325123041</v>
      </c>
      <c r="CO59" s="303">
        <v>4.1445504776254207</v>
      </c>
      <c r="CP59" s="303">
        <v>11.110535629083781</v>
      </c>
      <c r="CQ59" s="303">
        <v>15.747636889961628</v>
      </c>
      <c r="CR59" s="303">
        <v>6.605918548170826</v>
      </c>
      <c r="CS59" s="303">
        <v>5.6918471394031833</v>
      </c>
      <c r="CT59" s="303">
        <v>7.248695631718423</v>
      </c>
      <c r="CU59" s="303">
        <v>11.330722674236524</v>
      </c>
      <c r="CV59" s="303">
        <v>14.259241186155057</v>
      </c>
      <c r="CW59" s="303">
        <v>13.670052999366717</v>
      </c>
    </row>
    <row r="60" spans="1:101">
      <c r="A60" s="313">
        <v>57</v>
      </c>
      <c r="B60" s="303">
        <v>8.4883526553525961</v>
      </c>
      <c r="C60" s="303">
        <v>10.894015836058568</v>
      </c>
      <c r="D60" s="303">
        <v>12.889961869063264</v>
      </c>
      <c r="E60" s="303">
        <v>8.5405847225091129</v>
      </c>
      <c r="F60" s="303">
        <v>7.6506643523936368</v>
      </c>
      <c r="G60" s="303">
        <v>12.70119297240935</v>
      </c>
      <c r="H60" s="303">
        <v>8.3955836243776893</v>
      </c>
      <c r="I60" s="303">
        <v>2.5690898584619446</v>
      </c>
      <c r="J60" s="303">
        <v>5.6815186051389759</v>
      </c>
      <c r="K60" s="303">
        <v>9.7081707574151359</v>
      </c>
      <c r="L60" s="303">
        <v>8.4504928186509094</v>
      </c>
      <c r="M60" s="303">
        <v>14.837666546376024</v>
      </c>
      <c r="N60" s="303">
        <v>6.8701576381520253</v>
      </c>
      <c r="O60" s="303">
        <v>11.168105135864019</v>
      </c>
      <c r="P60" s="303">
        <v>12.947728293532085</v>
      </c>
      <c r="Q60" s="303">
        <v>15.878942829902025</v>
      </c>
      <c r="R60" s="303">
        <v>8.6576072181586188</v>
      </c>
      <c r="S60" s="303">
        <v>10.198962423834526</v>
      </c>
      <c r="T60" s="303">
        <v>9.1936955363732746</v>
      </c>
      <c r="U60" s="303">
        <v>6.2246222637039228</v>
      </c>
      <c r="V60" s="303">
        <v>14.117971815701226</v>
      </c>
      <c r="W60" s="303">
        <v>10.586669004042307</v>
      </c>
      <c r="X60" s="303">
        <v>2.7849482725214063</v>
      </c>
      <c r="Y60" s="303">
        <v>14.23038313052878</v>
      </c>
      <c r="Z60" s="303">
        <v>13.328830686036708</v>
      </c>
      <c r="AA60" s="303">
        <v>7.610515907032787</v>
      </c>
      <c r="AB60" s="303">
        <v>6.3184372914753881</v>
      </c>
      <c r="AC60" s="303">
        <v>9.6291937626518713</v>
      </c>
      <c r="AD60" s="303">
        <v>0.47403199289099512</v>
      </c>
      <c r="AE60" s="303">
        <v>5.5966240288746203</v>
      </c>
      <c r="AF60" s="303">
        <v>14.131925387623827</v>
      </c>
      <c r="AG60" s="303">
        <v>7.5666838849968103</v>
      </c>
      <c r="AH60" s="303">
        <v>14.497311679716693</v>
      </c>
      <c r="AI60" s="303">
        <v>13.129537254245198</v>
      </c>
      <c r="AJ60" s="303">
        <v>10.852568801109282</v>
      </c>
      <c r="AK60" s="303">
        <v>8.2583865762107145</v>
      </c>
      <c r="AL60" s="303">
        <v>3.8844687438373597</v>
      </c>
      <c r="AM60" s="303">
        <v>1.1723362795228773</v>
      </c>
      <c r="AN60" s="303">
        <v>12.528741880477202</v>
      </c>
      <c r="AO60" s="303">
        <v>16.780095538819449</v>
      </c>
      <c r="AP60" s="303">
        <v>8.7760456049129942</v>
      </c>
      <c r="AQ60" s="303">
        <v>3.5575752416149724</v>
      </c>
      <c r="AR60" s="303">
        <v>9.8210963884549383</v>
      </c>
      <c r="AS60" s="303">
        <v>12.305173272680838</v>
      </c>
      <c r="AT60" s="303">
        <v>10.593296136886025</v>
      </c>
      <c r="AU60" s="303">
        <v>8.8379449054391852</v>
      </c>
      <c r="AV60" s="303">
        <v>8.801800670802745</v>
      </c>
      <c r="AW60" s="303">
        <v>7.7806520142863915</v>
      </c>
      <c r="AX60" s="303">
        <v>11.632402128899395</v>
      </c>
      <c r="AY60" s="303">
        <v>12.483205012100855</v>
      </c>
      <c r="AZ60" s="303">
        <v>5.3822288191208898</v>
      </c>
      <c r="BA60" s="303">
        <v>11.483547901444419</v>
      </c>
      <c r="BB60" s="303">
        <v>8.0427588460039274</v>
      </c>
      <c r="BC60" s="303">
        <v>7.8271701860507195</v>
      </c>
      <c r="BD60" s="303">
        <v>10.156518374689455</v>
      </c>
      <c r="BE60" s="303">
        <v>2.0862707254555484</v>
      </c>
      <c r="BF60" s="303">
        <v>10.905140656586084</v>
      </c>
      <c r="BG60" s="303">
        <v>12.991782460388709</v>
      </c>
      <c r="BH60" s="303">
        <v>12.113300317899888</v>
      </c>
      <c r="BI60" s="303">
        <v>3.2640145305201971</v>
      </c>
      <c r="BJ60" s="303">
        <v>11.637515185159792</v>
      </c>
      <c r="BK60" s="303">
        <v>13.132399330623304</v>
      </c>
      <c r="BL60" s="303">
        <v>0.20729955092450911</v>
      </c>
      <c r="BM60" s="303">
        <v>3.6502174679197075</v>
      </c>
      <c r="BN60" s="303">
        <v>9.3289824885250958</v>
      </c>
      <c r="BO60" s="303">
        <v>10.455024594458113</v>
      </c>
      <c r="BP60" s="303">
        <v>8.1636894671872291</v>
      </c>
      <c r="BQ60" s="303">
        <v>11.248025441925964</v>
      </c>
      <c r="BR60" s="303">
        <v>11.11431998104997</v>
      </c>
      <c r="BS60" s="303">
        <v>8.2996608820117128</v>
      </c>
      <c r="BT60" s="303">
        <v>11.020221439068065</v>
      </c>
      <c r="BU60" s="303">
        <v>15.989268886402911</v>
      </c>
      <c r="BV60" s="303">
        <v>12.171690383266387</v>
      </c>
      <c r="BW60" s="303">
        <v>9.8733133283582486</v>
      </c>
      <c r="BX60" s="303">
        <v>4.3624306213530986</v>
      </c>
      <c r="BY60" s="303">
        <v>6.51324816096463</v>
      </c>
      <c r="BZ60" s="303">
        <v>8.7791045460285861</v>
      </c>
      <c r="CA60" s="303">
        <v>7.7852557927720003</v>
      </c>
      <c r="CB60" s="303">
        <v>16.071458554872919</v>
      </c>
      <c r="CC60" s="303">
        <v>2.5459694264060935</v>
      </c>
      <c r="CD60" s="303">
        <v>7.3182164284819242</v>
      </c>
      <c r="CE60" s="303">
        <v>0.54226731087905955</v>
      </c>
      <c r="CF60" s="303">
        <v>2.5944762171002669</v>
      </c>
      <c r="CG60" s="303">
        <v>12.697103145176246</v>
      </c>
      <c r="CH60" s="303">
        <v>13.318068767041231</v>
      </c>
      <c r="CI60" s="303">
        <v>11.940295649171981</v>
      </c>
      <c r="CJ60" s="303">
        <v>8.6980266267798463</v>
      </c>
      <c r="CK60" s="303">
        <v>13.272865753079348</v>
      </c>
      <c r="CL60" s="303">
        <v>9.4090591134281567</v>
      </c>
      <c r="CM60" s="303">
        <v>12.127573039258463</v>
      </c>
      <c r="CN60" s="303">
        <v>2.5720166119380936</v>
      </c>
      <c r="CO60" s="303">
        <v>4.2858152473822013</v>
      </c>
      <c r="CP60" s="303">
        <v>11.231337228519628</v>
      </c>
      <c r="CQ60" s="303">
        <v>15.822260258964237</v>
      </c>
      <c r="CR60" s="303">
        <v>6.7666690231024553</v>
      </c>
      <c r="CS60" s="303">
        <v>5.8535996964654506</v>
      </c>
      <c r="CT60" s="303">
        <v>7.4260538305344905</v>
      </c>
      <c r="CU60" s="303">
        <v>11.537741218835253</v>
      </c>
      <c r="CV60" s="303">
        <v>14.375186010699501</v>
      </c>
      <c r="CW60" s="303">
        <v>13.729348317512665</v>
      </c>
    </row>
    <row r="61" spans="1:101">
      <c r="A61" s="313">
        <v>58</v>
      </c>
      <c r="B61" s="303">
        <v>8.7415215167062819</v>
      </c>
      <c r="C61" s="303">
        <v>11.144955617558338</v>
      </c>
      <c r="D61" s="303">
        <v>13.010872794394079</v>
      </c>
      <c r="E61" s="303">
        <v>8.7479221689880475</v>
      </c>
      <c r="F61" s="303">
        <v>7.8055671461005849</v>
      </c>
      <c r="G61" s="303">
        <v>12.568484536281876</v>
      </c>
      <c r="H61" s="303">
        <v>8.5078467370770401</v>
      </c>
      <c r="I61" s="303">
        <v>2.6524000312902793</v>
      </c>
      <c r="J61" s="303">
        <v>5.8494568296613512</v>
      </c>
      <c r="K61" s="303">
        <v>9.9455280072925163</v>
      </c>
      <c r="L61" s="303">
        <v>8.5568218273247574</v>
      </c>
      <c r="M61" s="303">
        <v>14.950524901094369</v>
      </c>
      <c r="N61" s="303">
        <v>6.7844496401653736</v>
      </c>
      <c r="O61" s="303">
        <v>11.381201403155563</v>
      </c>
      <c r="P61" s="303">
        <v>13.119272944227026</v>
      </c>
      <c r="Q61" s="303">
        <v>15.985365675609501</v>
      </c>
      <c r="R61" s="303">
        <v>8.8265710991693531</v>
      </c>
      <c r="S61" s="303">
        <v>10.33444575945631</v>
      </c>
      <c r="T61" s="303">
        <v>9.4281671281065869</v>
      </c>
      <c r="U61" s="303">
        <v>6.3921162782927121</v>
      </c>
      <c r="V61" s="303">
        <v>14.049237703231805</v>
      </c>
      <c r="W61" s="303">
        <v>10.770114159729969</v>
      </c>
      <c r="X61" s="303">
        <v>2.87671797465944</v>
      </c>
      <c r="Y61" s="303">
        <v>14.339760610730323</v>
      </c>
      <c r="Z61" s="303">
        <v>13.444023728878317</v>
      </c>
      <c r="AA61" s="303">
        <v>7.8053007664733496</v>
      </c>
      <c r="AB61" s="303">
        <v>6.5047489535444916</v>
      </c>
      <c r="AC61" s="303">
        <v>9.8473207295629894</v>
      </c>
      <c r="AD61" s="303">
        <v>0.49254612686591304</v>
      </c>
      <c r="AE61" s="303">
        <v>5.772890826704991</v>
      </c>
      <c r="AF61" s="303">
        <v>14.212091353839003</v>
      </c>
      <c r="AG61" s="303">
        <v>7.7704425255989138</v>
      </c>
      <c r="AH61" s="303">
        <v>14.594638220789879</v>
      </c>
      <c r="AI61" s="303">
        <v>13.44445375516567</v>
      </c>
      <c r="AJ61" s="303">
        <v>11.069131113907101</v>
      </c>
      <c r="AK61" s="303">
        <v>8.5351525845590785</v>
      </c>
      <c r="AL61" s="303">
        <v>4.0123102132833797</v>
      </c>
      <c r="AM61" s="303">
        <v>1.2060705445719604</v>
      </c>
      <c r="AN61" s="303">
        <v>12.812957217856628</v>
      </c>
      <c r="AO61" s="303">
        <v>16.948024950491444</v>
      </c>
      <c r="AP61" s="303">
        <v>8.9971203574310969</v>
      </c>
      <c r="AQ61" s="303">
        <v>3.6507551794517341</v>
      </c>
      <c r="AR61" s="303">
        <v>10.019910033840192</v>
      </c>
      <c r="AS61" s="303">
        <v>12.4247475706074</v>
      </c>
      <c r="AT61" s="303">
        <v>10.730002219798234</v>
      </c>
      <c r="AU61" s="303">
        <v>9.0468499774544959</v>
      </c>
      <c r="AV61" s="303">
        <v>8.9637287082486701</v>
      </c>
      <c r="AW61" s="303">
        <v>8.0336326058739385</v>
      </c>
      <c r="AX61" s="303">
        <v>11.816361045782456</v>
      </c>
      <c r="AY61" s="303">
        <v>12.723097390304048</v>
      </c>
      <c r="AZ61" s="303">
        <v>5.5359084575645729</v>
      </c>
      <c r="BA61" s="303">
        <v>11.760846517683245</v>
      </c>
      <c r="BB61" s="303">
        <v>8.1988057257341502</v>
      </c>
      <c r="BC61" s="303">
        <v>8.0050732334106804</v>
      </c>
      <c r="BD61" s="303">
        <v>10.323133949093766</v>
      </c>
      <c r="BE61" s="303">
        <v>2.1563113198218176</v>
      </c>
      <c r="BF61" s="303">
        <v>11.041916595115499</v>
      </c>
      <c r="BG61" s="303">
        <v>13.132691102997693</v>
      </c>
      <c r="BH61" s="303">
        <v>12.286596886704094</v>
      </c>
      <c r="BI61" s="303">
        <v>3.3901205772826537</v>
      </c>
      <c r="BJ61" s="303">
        <v>11.6292268026004</v>
      </c>
      <c r="BK61" s="303">
        <v>13.252069440837811</v>
      </c>
      <c r="BL61" s="303">
        <v>0.21572188690906005</v>
      </c>
      <c r="BM61" s="303">
        <v>3.7482738107314968</v>
      </c>
      <c r="BN61" s="303">
        <v>9.1552493791260989</v>
      </c>
      <c r="BO61" s="303">
        <v>10.668743409318473</v>
      </c>
      <c r="BP61" s="303">
        <v>8.409524008948436</v>
      </c>
      <c r="BQ61" s="303">
        <v>11.232061551689688</v>
      </c>
      <c r="BR61" s="303">
        <v>11.360086373528167</v>
      </c>
      <c r="BS61" s="303">
        <v>8.1896475084912055</v>
      </c>
      <c r="BT61" s="303">
        <v>11.079407033501864</v>
      </c>
      <c r="BU61" s="303">
        <v>16.164213730756234</v>
      </c>
      <c r="BV61" s="303">
        <v>12.372511098975265</v>
      </c>
      <c r="BW61" s="303">
        <v>10.070350302460097</v>
      </c>
      <c r="BX61" s="303">
        <v>4.510609793511966</v>
      </c>
      <c r="BY61" s="303">
        <v>6.6978452274131648</v>
      </c>
      <c r="BZ61" s="303">
        <v>8.9150335465640413</v>
      </c>
      <c r="CA61" s="303">
        <v>7.9489353844853969</v>
      </c>
      <c r="CB61" s="303">
        <v>16.332249499855834</v>
      </c>
      <c r="CC61" s="303">
        <v>2.6397701392905826</v>
      </c>
      <c r="CD61" s="303">
        <v>7.5634009866541403</v>
      </c>
      <c r="CE61" s="303">
        <v>0.56155693395818174</v>
      </c>
      <c r="CF61" s="303">
        <v>2.6711021216473569</v>
      </c>
      <c r="CG61" s="303">
        <v>12.851421159506621</v>
      </c>
      <c r="CH61" s="303">
        <v>13.446815643238166</v>
      </c>
      <c r="CI61" s="303">
        <v>12.108806898249071</v>
      </c>
      <c r="CJ61" s="303">
        <v>8.9328569269608362</v>
      </c>
      <c r="CK61" s="303">
        <v>13.509591353167668</v>
      </c>
      <c r="CL61" s="303">
        <v>9.5478758990819337</v>
      </c>
      <c r="CM61" s="303">
        <v>12.302269156894347</v>
      </c>
      <c r="CN61" s="303">
        <v>2.657548374241546</v>
      </c>
      <c r="CO61" s="303">
        <v>4.4302253060936323</v>
      </c>
      <c r="CP61" s="303">
        <v>11.347214216058921</v>
      </c>
      <c r="CQ61" s="303">
        <v>15.888343609320392</v>
      </c>
      <c r="CR61" s="303">
        <v>6.9282181518014276</v>
      </c>
      <c r="CS61" s="303">
        <v>6.0174767298429916</v>
      </c>
      <c r="CT61" s="303">
        <v>7.6051916538109134</v>
      </c>
      <c r="CU61" s="303">
        <v>11.740777215793713</v>
      </c>
      <c r="CV61" s="303">
        <v>14.4841245076253</v>
      </c>
      <c r="CW61" s="303">
        <v>13.77766797130351</v>
      </c>
    </row>
    <row r="62" spans="1:101">
      <c r="A62" s="313">
        <v>59</v>
      </c>
      <c r="B62" s="303">
        <v>8.9984015850900736</v>
      </c>
      <c r="C62" s="303">
        <v>11.394686106033223</v>
      </c>
      <c r="D62" s="303">
        <v>13.123597399065787</v>
      </c>
      <c r="E62" s="303">
        <v>8.9559046350417351</v>
      </c>
      <c r="F62" s="303">
        <v>7.9599470787862936</v>
      </c>
      <c r="G62" s="303">
        <v>12.427291128658084</v>
      </c>
      <c r="H62" s="303">
        <v>8.6175324987815269</v>
      </c>
      <c r="I62" s="303">
        <v>2.7376263772694696</v>
      </c>
      <c r="J62" s="303">
        <v>6.0200094439046428</v>
      </c>
      <c r="K62" s="303">
        <v>10.183421208060148</v>
      </c>
      <c r="L62" s="303">
        <v>8.6582372927863904</v>
      </c>
      <c r="M62" s="303">
        <v>15.05553390853731</v>
      </c>
      <c r="N62" s="303">
        <v>6.6946784109963851</v>
      </c>
      <c r="O62" s="303">
        <v>11.593408565889897</v>
      </c>
      <c r="P62" s="303">
        <v>13.285134903753033</v>
      </c>
      <c r="Q62" s="303">
        <v>16.086085381437609</v>
      </c>
      <c r="R62" s="303">
        <v>8.9951473897697412</v>
      </c>
      <c r="S62" s="303">
        <v>10.466608700162572</v>
      </c>
      <c r="T62" s="303">
        <v>9.6637301152384545</v>
      </c>
      <c r="U62" s="303">
        <v>6.5610815443323265</v>
      </c>
      <c r="V62" s="303">
        <v>13.968816321492568</v>
      </c>
      <c r="W62" s="303">
        <v>10.950976569982034</v>
      </c>
      <c r="X62" s="303">
        <v>2.9706163527153513</v>
      </c>
      <c r="Y62" s="303">
        <v>14.441152073647578</v>
      </c>
      <c r="Z62" s="303">
        <v>13.552222962817536</v>
      </c>
      <c r="AA62" s="303">
        <v>8.0004193538269472</v>
      </c>
      <c r="AB62" s="303">
        <v>6.6943566688220857</v>
      </c>
      <c r="AC62" s="303">
        <v>10.065073494153792</v>
      </c>
      <c r="AD62" s="303">
        <v>0.51164855113661556</v>
      </c>
      <c r="AE62" s="303">
        <v>5.9517914130074061</v>
      </c>
      <c r="AF62" s="303">
        <v>14.284041272671047</v>
      </c>
      <c r="AG62" s="303">
        <v>7.9753854677936209</v>
      </c>
      <c r="AH62" s="303">
        <v>14.681334918648721</v>
      </c>
      <c r="AI62" s="303">
        <v>13.761017884071718</v>
      </c>
      <c r="AJ62" s="303">
        <v>11.284934418691201</v>
      </c>
      <c r="AK62" s="303">
        <v>8.8165862166147448</v>
      </c>
      <c r="AL62" s="303">
        <v>4.142874702222767</v>
      </c>
      <c r="AM62" s="303">
        <v>1.2405350157157435</v>
      </c>
      <c r="AN62" s="303">
        <v>13.098063135663496</v>
      </c>
      <c r="AO62" s="303">
        <v>17.103856642631804</v>
      </c>
      <c r="AP62" s="303">
        <v>9.2194115302509694</v>
      </c>
      <c r="AQ62" s="303">
        <v>3.7455575980401234</v>
      </c>
      <c r="AR62" s="303">
        <v>10.217600020219564</v>
      </c>
      <c r="AS62" s="303">
        <v>12.538910669068969</v>
      </c>
      <c r="AT62" s="303">
        <v>10.863261327734209</v>
      </c>
      <c r="AU62" s="303">
        <v>9.2555963972766051</v>
      </c>
      <c r="AV62" s="303">
        <v>9.1225024011947777</v>
      </c>
      <c r="AW62" s="303">
        <v>8.2903384657301888</v>
      </c>
      <c r="AX62" s="303">
        <v>11.995058660701146</v>
      </c>
      <c r="AY62" s="303">
        <v>12.959526405927226</v>
      </c>
      <c r="AZ62" s="303">
        <v>5.6909881780251332</v>
      </c>
      <c r="BA62" s="303">
        <v>12.037514412219361</v>
      </c>
      <c r="BB62" s="303">
        <v>8.3541486579870359</v>
      </c>
      <c r="BC62" s="303">
        <v>8.182354878202041</v>
      </c>
      <c r="BD62" s="303">
        <v>10.487185535828768</v>
      </c>
      <c r="BE62" s="303">
        <v>2.2280512837086413</v>
      </c>
      <c r="BF62" s="303">
        <v>11.173530473455644</v>
      </c>
      <c r="BG62" s="303">
        <v>13.267620168741779</v>
      </c>
      <c r="BH62" s="303">
        <v>12.45440816173814</v>
      </c>
      <c r="BI62" s="303">
        <v>3.5194119679831126</v>
      </c>
      <c r="BJ62" s="303">
        <v>11.612625845598004</v>
      </c>
      <c r="BK62" s="303">
        <v>13.365332894042696</v>
      </c>
      <c r="BL62" s="303">
        <v>0.22442972240336836</v>
      </c>
      <c r="BM62" s="303">
        <v>3.8476537580219534</v>
      </c>
      <c r="BN62" s="303">
        <v>8.9794782406660065</v>
      </c>
      <c r="BO62" s="303">
        <v>10.882157201201114</v>
      </c>
      <c r="BP62" s="303">
        <v>8.6584480107902326</v>
      </c>
      <c r="BQ62" s="303">
        <v>11.208118778472659</v>
      </c>
      <c r="BR62" s="303">
        <v>11.60499392212127</v>
      </c>
      <c r="BS62" s="303">
        <v>8.0748988478853061</v>
      </c>
      <c r="BT62" s="303">
        <v>11.130461155821166</v>
      </c>
      <c r="BU62" s="303">
        <v>16.328366496476537</v>
      </c>
      <c r="BV62" s="303">
        <v>12.570556834575537</v>
      </c>
      <c r="BW62" s="303">
        <v>10.266697200467247</v>
      </c>
      <c r="BX62" s="303">
        <v>4.6619079983626683</v>
      </c>
      <c r="BY62" s="303">
        <v>6.8851012966471732</v>
      </c>
      <c r="BZ62" s="303">
        <v>9.0479329598826155</v>
      </c>
      <c r="CA62" s="303">
        <v>8.1140276505260012</v>
      </c>
      <c r="CB62" s="303">
        <v>16.587537096685907</v>
      </c>
      <c r="CC62" s="303">
        <v>2.7359298963037126</v>
      </c>
      <c r="CD62" s="303">
        <v>7.8125126311797981</v>
      </c>
      <c r="CE62" s="303">
        <v>0.58139924892408978</v>
      </c>
      <c r="CF62" s="303">
        <v>2.7492778515662977</v>
      </c>
      <c r="CG62" s="303">
        <v>12.999332696911853</v>
      </c>
      <c r="CH62" s="303">
        <v>13.56619303831333</v>
      </c>
      <c r="CI62" s="303">
        <v>12.273415910451888</v>
      </c>
      <c r="CJ62" s="303">
        <v>9.1697495099007984</v>
      </c>
      <c r="CK62" s="303">
        <v>13.743038761526707</v>
      </c>
      <c r="CL62" s="303">
        <v>9.6850459478659268</v>
      </c>
      <c r="CM62" s="303">
        <v>12.47433341504928</v>
      </c>
      <c r="CN62" s="303">
        <v>2.7449705023656836</v>
      </c>
      <c r="CO62" s="303">
        <v>4.5777933432176585</v>
      </c>
      <c r="CP62" s="303">
        <v>11.458043362498076</v>
      </c>
      <c r="CQ62" s="303">
        <v>15.945866699004725</v>
      </c>
      <c r="CR62" s="303">
        <v>7.0904653921963847</v>
      </c>
      <c r="CS62" s="303">
        <v>6.1834243243013267</v>
      </c>
      <c r="CT62" s="303">
        <v>7.786053950755945</v>
      </c>
      <c r="CU62" s="303">
        <v>11.939559126500201</v>
      </c>
      <c r="CV62" s="303">
        <v>14.585957131288108</v>
      </c>
      <c r="CW62" s="303">
        <v>13.81504897921732</v>
      </c>
    </row>
    <row r="63" spans="1:101">
      <c r="A63" s="313">
        <v>60</v>
      </c>
      <c r="B63" s="303">
        <v>9.258914746469193</v>
      </c>
      <c r="C63" s="303">
        <v>11.642929507399055</v>
      </c>
      <c r="D63" s="303">
        <v>13.228002183315709</v>
      </c>
      <c r="E63" s="303">
        <v>9.1643784593498392</v>
      </c>
      <c r="F63" s="303">
        <v>8.1136808723100344</v>
      </c>
      <c r="G63" s="303">
        <v>12.27822728781099</v>
      </c>
      <c r="H63" s="303">
        <v>8.7245365534008528</v>
      </c>
      <c r="I63" s="303">
        <v>2.8247895937249159</v>
      </c>
      <c r="J63" s="303">
        <v>6.1931397678059534</v>
      </c>
      <c r="K63" s="303">
        <v>10.421658684650355</v>
      </c>
      <c r="L63" s="303">
        <v>8.7545957522893261</v>
      </c>
      <c r="M63" s="303">
        <v>15.152599921792675</v>
      </c>
      <c r="N63" s="303">
        <v>6.6012103498869816</v>
      </c>
      <c r="O63" s="303">
        <v>11.804567803697582</v>
      </c>
      <c r="P63" s="303">
        <v>13.445113428320623</v>
      </c>
      <c r="Q63" s="303">
        <v>16.18103528947541</v>
      </c>
      <c r="R63" s="303">
        <v>9.1632197759504699</v>
      </c>
      <c r="S63" s="303">
        <v>10.59532096679531</v>
      </c>
      <c r="T63" s="303">
        <v>9.9002121179122664</v>
      </c>
      <c r="U63" s="303">
        <v>6.7314250447781765</v>
      </c>
      <c r="V63" s="303">
        <v>13.877179284845544</v>
      </c>
      <c r="W63" s="303">
        <v>11.129069048885871</v>
      </c>
      <c r="X63" s="303">
        <v>3.0666652709856193</v>
      </c>
      <c r="Y63" s="303">
        <v>14.534464177842199</v>
      </c>
      <c r="Z63" s="303">
        <v>13.653319868544228</v>
      </c>
      <c r="AA63" s="303">
        <v>8.195689527601095</v>
      </c>
      <c r="AB63" s="303">
        <v>6.8872523049915699</v>
      </c>
      <c r="AC63" s="303">
        <v>10.282255865954083</v>
      </c>
      <c r="AD63" s="303">
        <v>0.53135359597694809</v>
      </c>
      <c r="AE63" s="303">
        <v>6.1332553766269582</v>
      </c>
      <c r="AF63" s="303">
        <v>14.347735879671832</v>
      </c>
      <c r="AG63" s="303">
        <v>8.1813565439547524</v>
      </c>
      <c r="AH63" s="303">
        <v>14.757340689017049</v>
      </c>
      <c r="AI63" s="303">
        <v>14.079044437948301</v>
      </c>
      <c r="AJ63" s="303">
        <v>11.499809852693305</v>
      </c>
      <c r="AK63" s="303">
        <v>9.1025834002976858</v>
      </c>
      <c r="AL63" s="303">
        <v>4.2761709034423152</v>
      </c>
      <c r="AM63" s="303">
        <v>1.2757399942594505</v>
      </c>
      <c r="AN63" s="303">
        <v>13.383882217583317</v>
      </c>
      <c r="AO63" s="303">
        <v>17.247383218169837</v>
      </c>
      <c r="AP63" s="303">
        <v>9.442774046106706</v>
      </c>
      <c r="AQ63" s="303">
        <v>3.8419917266244048</v>
      </c>
      <c r="AR63" s="303">
        <v>10.413985856002689</v>
      </c>
      <c r="AS63" s="303">
        <v>12.647550011700238</v>
      </c>
      <c r="AT63" s="303">
        <v>10.99294485604223</v>
      </c>
      <c r="AU63" s="303">
        <v>9.4639908417416603</v>
      </c>
      <c r="AV63" s="303">
        <v>9.2779047531212413</v>
      </c>
      <c r="AW63" s="303">
        <v>8.5506448885080246</v>
      </c>
      <c r="AX63" s="303">
        <v>12.168244885122764</v>
      </c>
      <c r="AY63" s="303">
        <v>13.192199822786668</v>
      </c>
      <c r="AZ63" s="303">
        <v>5.8473678344129807</v>
      </c>
      <c r="BA63" s="303">
        <v>12.313257821151314</v>
      </c>
      <c r="BB63" s="303">
        <v>8.5086650500852521</v>
      </c>
      <c r="BC63" s="303">
        <v>8.358836216825777</v>
      </c>
      <c r="BD63" s="303">
        <v>10.648509243585968</v>
      </c>
      <c r="BE63" s="303">
        <v>2.3015118627742872</v>
      </c>
      <c r="BF63" s="303">
        <v>11.299820510268516</v>
      </c>
      <c r="BG63" s="303">
        <v>13.3964219408824</v>
      </c>
      <c r="BH63" s="303">
        <v>12.616515383709768</v>
      </c>
      <c r="BI63" s="303">
        <v>3.6519000533997925</v>
      </c>
      <c r="BJ63" s="303">
        <v>11.587873621801482</v>
      </c>
      <c r="BK63" s="303">
        <v>13.472075848119966</v>
      </c>
      <c r="BL63" s="303">
        <v>0.23343087989443623</v>
      </c>
      <c r="BM63" s="303">
        <v>3.9483362639390958</v>
      </c>
      <c r="BN63" s="303">
        <v>8.8021999673710329</v>
      </c>
      <c r="BO63" s="303">
        <v>11.095113684079676</v>
      </c>
      <c r="BP63" s="303">
        <v>8.9103392339091858</v>
      </c>
      <c r="BQ63" s="303">
        <v>11.176372967713061</v>
      </c>
      <c r="BR63" s="303">
        <v>11.848808410593595</v>
      </c>
      <c r="BS63" s="303">
        <v>7.9558826500323496</v>
      </c>
      <c r="BT63" s="303">
        <v>11.173373783591257</v>
      </c>
      <c r="BU63" s="303">
        <v>16.481497980635506</v>
      </c>
      <c r="BV63" s="303">
        <v>12.765639863336629</v>
      </c>
      <c r="BW63" s="303">
        <v>10.462200384866525</v>
      </c>
      <c r="BX63" s="303">
        <v>4.8163222268073582</v>
      </c>
      <c r="BY63" s="303">
        <v>7.074973043634019</v>
      </c>
      <c r="BZ63" s="303">
        <v>9.1776496705538317</v>
      </c>
      <c r="CA63" s="303">
        <v>8.2804973236664985</v>
      </c>
      <c r="CB63" s="303">
        <v>16.837017230145129</v>
      </c>
      <c r="CC63" s="303">
        <v>2.8344673293874316</v>
      </c>
      <c r="CD63" s="303">
        <v>8.0654404291438251</v>
      </c>
      <c r="CE63" s="303">
        <v>0.60180629326420421</v>
      </c>
      <c r="CF63" s="303">
        <v>2.829015533362977</v>
      </c>
      <c r="CG63" s="303">
        <v>13.140651788476895</v>
      </c>
      <c r="CH63" s="303">
        <v>13.676048943240998</v>
      </c>
      <c r="CI63" s="303">
        <v>12.433952514174582</v>
      </c>
      <c r="CJ63" s="303">
        <v>9.4085724418908736</v>
      </c>
      <c r="CK63" s="303">
        <v>13.972957321707336</v>
      </c>
      <c r="CL63" s="303">
        <v>9.8204693347906336</v>
      </c>
      <c r="CM63" s="303">
        <v>12.643626910460611</v>
      </c>
      <c r="CN63" s="303">
        <v>2.8342933469396727</v>
      </c>
      <c r="CO63" s="303">
        <v>4.7285299332894688</v>
      </c>
      <c r="CP63" s="303">
        <v>11.563709201357351</v>
      </c>
      <c r="CQ63" s="303">
        <v>15.994823740265174</v>
      </c>
      <c r="CR63" s="303">
        <v>7.2533078880891004</v>
      </c>
      <c r="CS63" s="303">
        <v>6.3513855756442306</v>
      </c>
      <c r="CT63" s="303">
        <v>7.9685833870774632</v>
      </c>
      <c r="CU63" s="303">
        <v>12.133821267089933</v>
      </c>
      <c r="CV63" s="303">
        <v>14.68059584009888</v>
      </c>
      <c r="CW63" s="303">
        <v>13.841556518757127</v>
      </c>
    </row>
    <row r="64" spans="1:101">
      <c r="A64" s="313">
        <v>61</v>
      </c>
      <c r="B64" s="303">
        <v>9.5229777045552755</v>
      </c>
      <c r="C64" s="303">
        <v>11.889406913549008</v>
      </c>
      <c r="D64" s="303">
        <v>13.323971831815726</v>
      </c>
      <c r="E64" s="303">
        <v>9.3731870532718791</v>
      </c>
      <c r="F64" s="303">
        <v>8.2666445946995619</v>
      </c>
      <c r="G64" s="303">
        <v>12.121910235641451</v>
      </c>
      <c r="H64" s="303">
        <v>8.8287575202989625</v>
      </c>
      <c r="I64" s="303">
        <v>2.9139098755552841</v>
      </c>
      <c r="J64" s="303">
        <v>6.3688081242742802</v>
      </c>
      <c r="K64" s="303">
        <v>10.660045422916955</v>
      </c>
      <c r="L64" s="303">
        <v>8.8457644437817073</v>
      </c>
      <c r="M64" s="303">
        <v>15.241643107542011</v>
      </c>
      <c r="N64" s="303">
        <v>6.5044088239843223</v>
      </c>
      <c r="O64" s="303">
        <v>12.014519743558225</v>
      </c>
      <c r="P64" s="303">
        <v>13.599017215286871</v>
      </c>
      <c r="Q64" s="303">
        <v>16.270155234227264</v>
      </c>
      <c r="R64" s="303">
        <v>9.3306711557929134</v>
      </c>
      <c r="S64" s="303">
        <v>10.720456345190509</v>
      </c>
      <c r="T64" s="303">
        <v>10.13743680055434</v>
      </c>
      <c r="U64" s="303">
        <v>6.9030505584641828</v>
      </c>
      <c r="V64" s="303">
        <v>13.774820818802285</v>
      </c>
      <c r="W64" s="303">
        <v>11.304206853681794</v>
      </c>
      <c r="X64" s="303">
        <v>3.1648859339652295</v>
      </c>
      <c r="Y64" s="303">
        <v>14.619618578033123</v>
      </c>
      <c r="Z64" s="303">
        <v>13.747218420530432</v>
      </c>
      <c r="AA64" s="303">
        <v>8.3909260680009066</v>
      </c>
      <c r="AB64" s="303">
        <v>7.0834253419377777</v>
      </c>
      <c r="AC64" s="303">
        <v>10.498669846438014</v>
      </c>
      <c r="AD64" s="303">
        <v>0.55167580008222694</v>
      </c>
      <c r="AE64" s="303">
        <v>6.3172077748955964</v>
      </c>
      <c r="AF64" s="303">
        <v>14.403151253002997</v>
      </c>
      <c r="AG64" s="303">
        <v>8.3881954830482215</v>
      </c>
      <c r="AH64" s="303">
        <v>14.82262046973948</v>
      </c>
      <c r="AI64" s="303">
        <v>14.398343853611125</v>
      </c>
      <c r="AJ64" s="303">
        <v>11.713587715638111</v>
      </c>
      <c r="AK64" s="303">
        <v>9.3930319076770701</v>
      </c>
      <c r="AL64" s="303">
        <v>4.4122057188418067</v>
      </c>
      <c r="AM64" s="303">
        <v>1.3116957959508309</v>
      </c>
      <c r="AN64" s="303">
        <v>13.670233802560945</v>
      </c>
      <c r="AO64" s="303">
        <v>17.378428366735687</v>
      </c>
      <c r="AP64" s="303">
        <v>9.6670592372395827</v>
      </c>
      <c r="AQ64" s="303">
        <v>3.9400663567539769</v>
      </c>
      <c r="AR64" s="303">
        <v>10.608886772043284</v>
      </c>
      <c r="AS64" s="303">
        <v>12.750561278917949</v>
      </c>
      <c r="AT64" s="303">
        <v>11.118928377352773</v>
      </c>
      <c r="AU64" s="303">
        <v>9.6718377910071105</v>
      </c>
      <c r="AV64" s="303">
        <v>9.4297235173681671</v>
      </c>
      <c r="AW64" s="303">
        <v>8.8144195894662936</v>
      </c>
      <c r="AX64" s="303">
        <v>12.335679219926837</v>
      </c>
      <c r="AY64" s="303">
        <v>13.420829266199435</v>
      </c>
      <c r="AZ64" s="303">
        <v>6.0049436871390816</v>
      </c>
      <c r="BA64" s="303">
        <v>12.587780371885325</v>
      </c>
      <c r="BB64" s="303">
        <v>8.6622319336141693</v>
      </c>
      <c r="BC64" s="303">
        <v>8.5343372430112261</v>
      </c>
      <c r="BD64" s="303">
        <v>10.806943703853156</v>
      </c>
      <c r="BE64" s="303">
        <v>2.3767139370368771</v>
      </c>
      <c r="BF64" s="303">
        <v>11.420634026661048</v>
      </c>
      <c r="BG64" s="303">
        <v>13.518958521881682</v>
      </c>
      <c r="BH64" s="303">
        <v>12.77270944991278</v>
      </c>
      <c r="BI64" s="303">
        <v>3.7875931396738589</v>
      </c>
      <c r="BJ64" s="303">
        <v>11.555148153533908</v>
      </c>
      <c r="BK64" s="303">
        <v>13.572195175852348</v>
      </c>
      <c r="BL64" s="303">
        <v>0.24273333552990387</v>
      </c>
      <c r="BM64" s="303">
        <v>4.0502989292272709</v>
      </c>
      <c r="BN64" s="303">
        <v>8.6239198118657185</v>
      </c>
      <c r="BO64" s="303">
        <v>11.307459249304769</v>
      </c>
      <c r="BP64" s="303">
        <v>9.1650693485253694</v>
      </c>
      <c r="BQ64" s="303">
        <v>11.13701552758724</v>
      </c>
      <c r="BR64" s="303">
        <v>12.091294239695332</v>
      </c>
      <c r="BS64" s="303">
        <v>7.8330606489227756</v>
      </c>
      <c r="BT64" s="303">
        <v>11.20815440725819</v>
      </c>
      <c r="BU64" s="303">
        <v>16.623405391494678</v>
      </c>
      <c r="BV64" s="303">
        <v>12.957574866581572</v>
      </c>
      <c r="BW64" s="303">
        <v>10.656705455397001</v>
      </c>
      <c r="BX64" s="303">
        <v>4.9738466353842217</v>
      </c>
      <c r="BY64" s="303">
        <v>7.2674141243044375</v>
      </c>
      <c r="BZ64" s="303">
        <v>9.3040347126739231</v>
      </c>
      <c r="CA64" s="303">
        <v>8.4483079330946289</v>
      </c>
      <c r="CB64" s="303">
        <v>17.080393378477748</v>
      </c>
      <c r="CC64" s="303">
        <v>2.9353996218989886</v>
      </c>
      <c r="CD64" s="303">
        <v>8.3220657599396723</v>
      </c>
      <c r="CE64" s="303">
        <v>0.62279025759653805</v>
      </c>
      <c r="CF64" s="303">
        <v>2.9103268319428071</v>
      </c>
      <c r="CG64" s="303">
        <v>13.275204410796059</v>
      </c>
      <c r="CH64" s="303">
        <v>13.776254655093201</v>
      </c>
      <c r="CI64" s="303">
        <v>12.590251432453956</v>
      </c>
      <c r="CJ64" s="303">
        <v>9.649189242685198</v>
      </c>
      <c r="CK64" s="303">
        <v>14.199099524360502</v>
      </c>
      <c r="CL64" s="303">
        <v>9.9540471542887037</v>
      </c>
      <c r="CM64" s="303">
        <v>12.810012868107879</v>
      </c>
      <c r="CN64" s="303">
        <v>2.92552619067486</v>
      </c>
      <c r="CO64" s="303">
        <v>4.8824434713154954</v>
      </c>
      <c r="CP64" s="303">
        <v>11.664104246404237</v>
      </c>
      <c r="CQ64" s="303">
        <v>16.035223261555007</v>
      </c>
      <c r="CR64" s="303">
        <v>7.4166405805804194</v>
      </c>
      <c r="CS64" s="303">
        <v>6.5213006022637892</v>
      </c>
      <c r="CT64" s="303">
        <v>8.1527204650131182</v>
      </c>
      <c r="CU64" s="303">
        <v>12.323304472305434</v>
      </c>
      <c r="CV64" s="303">
        <v>14.767964215505778</v>
      </c>
      <c r="CW64" s="303">
        <v>13.857283215350172</v>
      </c>
    </row>
    <row r="65" spans="1:101">
      <c r="A65" s="313">
        <v>62</v>
      </c>
      <c r="B65" s="303">
        <v>9.7905019800918662</v>
      </c>
      <c r="C65" s="303">
        <v>12.133838882241985</v>
      </c>
      <c r="D65" s="303">
        <v>13.41140940741094</v>
      </c>
      <c r="E65" s="303">
        <v>9.5821711083516821</v>
      </c>
      <c r="F65" s="303">
        <v>8.4187138403878041</v>
      </c>
      <c r="G65" s="303">
        <v>11.958956693114752</v>
      </c>
      <c r="H65" s="303">
        <v>8.930097168982515</v>
      </c>
      <c r="I65" s="303">
        <v>3.0050068887226886</v>
      </c>
      <c r="J65" s="303">
        <v>6.5469718219713577</v>
      </c>
      <c r="K65" s="303">
        <v>10.8983833545997</v>
      </c>
      <c r="L65" s="303">
        <v>8.9316216426885369</v>
      </c>
      <c r="M65" s="303">
        <v>15.322597529637388</v>
      </c>
      <c r="N65" s="303">
        <v>6.4046324397413565</v>
      </c>
      <c r="O65" s="303">
        <v>12.223104675865882</v>
      </c>
      <c r="P65" s="303">
        <v>13.746664825305212</v>
      </c>
      <c r="Q65" s="303">
        <v>16.353391603491485</v>
      </c>
      <c r="R65" s="303">
        <v>9.4973837850187639</v>
      </c>
      <c r="S65" s="303">
        <v>10.841892911755094</v>
      </c>
      <c r="T65" s="303">
        <v>10.375224101110669</v>
      </c>
      <c r="U65" s="303">
        <v>7.0758587444109153</v>
      </c>
      <c r="V65" s="303">
        <v>13.662254717438774</v>
      </c>
      <c r="W65" s="303">
        <v>11.476208036431364</v>
      </c>
      <c r="X65" s="303">
        <v>3.2652988538963976</v>
      </c>
      <c r="Y65" s="303">
        <v>14.69655200019262</v>
      </c>
      <c r="Z65" s="303">
        <v>13.833835232792808</v>
      </c>
      <c r="AA65" s="303">
        <v>8.5859409950738446</v>
      </c>
      <c r="AB65" s="303">
        <v>7.2828628303363763</v>
      </c>
      <c r="AC65" s="303">
        <v>10.714115957202544</v>
      </c>
      <c r="AD65" s="303">
        <v>0.57262990900650101</v>
      </c>
      <c r="AE65" s="303">
        <v>6.5035691489436838</v>
      </c>
      <c r="AF65" s="303">
        <v>14.450278714939872</v>
      </c>
      <c r="AG65" s="303">
        <v>8.5957381266439867</v>
      </c>
      <c r="AH65" s="303">
        <v>14.877165013113697</v>
      </c>
      <c r="AI65" s="303">
        <v>14.718722398754322</v>
      </c>
      <c r="AJ65" s="303">
        <v>11.926097711184816</v>
      </c>
      <c r="AK65" s="303">
        <v>9.6878113463542146</v>
      </c>
      <c r="AL65" s="303">
        <v>4.5509842088874297</v>
      </c>
      <c r="AM65" s="303">
        <v>1.3484127473409866</v>
      </c>
      <c r="AN65" s="303">
        <v>13.956934183176976</v>
      </c>
      <c r="AO65" s="303">
        <v>17.496847183311253</v>
      </c>
      <c r="AP65" s="303">
        <v>9.8921150142912246</v>
      </c>
      <c r="AQ65" s="303">
        <v>4.0397898296111343</v>
      </c>
      <c r="AR65" s="303">
        <v>10.802122024932451</v>
      </c>
      <c r="AS65" s="303">
        <v>12.847848565636587</v>
      </c>
      <c r="AT65" s="303">
        <v>11.241091858792652</v>
      </c>
      <c r="AU65" s="303">
        <v>9.8789398623648275</v>
      </c>
      <c r="AV65" s="303">
        <v>9.5777517401202221</v>
      </c>
      <c r="AW65" s="303">
        <v>9.0815227639348119</v>
      </c>
      <c r="AX65" s="303">
        <v>12.497131380619003</v>
      </c>
      <c r="AY65" s="303">
        <v>13.645130888110243</v>
      </c>
      <c r="AZ65" s="303">
        <v>6.1636085128159781</v>
      </c>
      <c r="BA65" s="303">
        <v>12.860783669929567</v>
      </c>
      <c r="BB65" s="303">
        <v>8.8147261408837743</v>
      </c>
      <c r="BC65" s="303">
        <v>8.7086771849339755</v>
      </c>
      <c r="BD65" s="303">
        <v>10.962330366158016</v>
      </c>
      <c r="BE65" s="303">
        <v>2.4536779965779734</v>
      </c>
      <c r="BF65" s="303">
        <v>11.535827785914666</v>
      </c>
      <c r="BG65" s="303">
        <v>13.635102100176807</v>
      </c>
      <c r="BH65" s="303">
        <v>12.922791415533345</v>
      </c>
      <c r="BI65" s="303">
        <v>3.9264963873421781</v>
      </c>
      <c r="BJ65" s="303">
        <v>11.514643201342505</v>
      </c>
      <c r="BK65" s="303">
        <v>13.665598635134753</v>
      </c>
      <c r="BL65" s="303">
        <v>0.25234522017798061</v>
      </c>
      <c r="BM65" s="303">
        <v>4.1535179977227843</v>
      </c>
      <c r="BN65" s="303">
        <v>8.4451161660927099</v>
      </c>
      <c r="BO65" s="303">
        <v>11.519039163516373</v>
      </c>
      <c r="BP65" s="303">
        <v>9.422504011544607</v>
      </c>
      <c r="BQ65" s="303">
        <v>11.090252409010269</v>
      </c>
      <c r="BR65" s="303">
        <v>12.332214843463694</v>
      </c>
      <c r="BS65" s="303">
        <v>7.7068864075645642</v>
      </c>
      <c r="BT65" s="303">
        <v>11.234831724127163</v>
      </c>
      <c r="BU65" s="303">
        <v>16.75391280798376</v>
      </c>
      <c r="BV65" s="303">
        <v>13.14617925458804</v>
      </c>
      <c r="BW65" s="303">
        <v>10.850057468722161</v>
      </c>
      <c r="BX65" s="303">
        <v>5.1344724820526411</v>
      </c>
      <c r="BY65" s="303">
        <v>7.4623751661370985</v>
      </c>
      <c r="BZ65" s="303">
        <v>9.4269435856314558</v>
      </c>
      <c r="CA65" s="303">
        <v>8.617421812412239</v>
      </c>
      <c r="CB65" s="303">
        <v>17.317377265879063</v>
      </c>
      <c r="CC65" s="303">
        <v>3.0387424487391597</v>
      </c>
      <c r="CD65" s="303">
        <v>8.5822623430139799</v>
      </c>
      <c r="CE65" s="303">
        <v>0.64436348441695213</v>
      </c>
      <c r="CF65" s="303">
        <v>2.9932229332507729</v>
      </c>
      <c r="CG65" s="303">
        <v>13.402828879220989</v>
      </c>
      <c r="CH65" s="303">
        <v>13.866704990974771</v>
      </c>
      <c r="CI65" s="303">
        <v>12.742152594323068</v>
      </c>
      <c r="CJ65" s="303">
        <v>9.8914590068264765</v>
      </c>
      <c r="CK65" s="303">
        <v>14.421221497633958</v>
      </c>
      <c r="CL65" s="303">
        <v>10.085681649566403</v>
      </c>
      <c r="CM65" s="303">
        <v>12.973356840261477</v>
      </c>
      <c r="CN65" s="303">
        <v>3.0186772131269888</v>
      </c>
      <c r="CO65" s="303">
        <v>5.0395401093629975</v>
      </c>
      <c r="CP65" s="303">
        <v>11.759129187718942</v>
      </c>
      <c r="CQ65" s="303">
        <v>16.067087929792251</v>
      </c>
      <c r="CR65" s="303">
        <v>7.580356324864665</v>
      </c>
      <c r="CS65" s="303">
        <v>6.693106561393491</v>
      </c>
      <c r="CT65" s="303">
        <v>8.3384035462342752</v>
      </c>
      <c r="CU65" s="303">
        <v>12.507756741678556</v>
      </c>
      <c r="CV65" s="303">
        <v>14.847997549036609</v>
      </c>
      <c r="CW65" s="303">
        <v>13.862348318389881</v>
      </c>
    </row>
    <row r="66" spans="1:101">
      <c r="A66" s="313">
        <v>63</v>
      </c>
      <c r="B66" s="303">
        <v>10.061393918342974</v>
      </c>
      <c r="C66" s="303">
        <v>12.375946023951929</v>
      </c>
      <c r="D66" s="303">
        <v>13.490236476328283</v>
      </c>
      <c r="E66" s="303">
        <v>9.7911688118799507</v>
      </c>
      <c r="F66" s="303">
        <v>8.5697639129457297</v>
      </c>
      <c r="G66" s="303">
        <v>11.789979845133983</v>
      </c>
      <c r="H66" s="303">
        <v>9.0284605873562658</v>
      </c>
      <c r="I66" s="303">
        <v>3.0980997435687838</v>
      </c>
      <c r="J66" s="303">
        <v>6.7275851419864043</v>
      </c>
      <c r="K66" s="303">
        <v>11.136471652373803</v>
      </c>
      <c r="L66" s="303">
        <v>9.0120569575231233</v>
      </c>
      <c r="M66" s="303">
        <v>15.395411191873281</v>
      </c>
      <c r="N66" s="303">
        <v>6.3022334320528381</v>
      </c>
      <c r="O66" s="303">
        <v>12.430162772842131</v>
      </c>
      <c r="P66" s="303">
        <v>13.887885075968525</v>
      </c>
      <c r="Q66" s="303">
        <v>16.430697386837807</v>
      </c>
      <c r="R66" s="303">
        <v>9.6632394248909499</v>
      </c>
      <c r="S66" s="303">
        <v>10.959513249784827</v>
      </c>
      <c r="T66" s="303">
        <v>10.613390471116048</v>
      </c>
      <c r="U66" s="303">
        <v>7.2497472331197859</v>
      </c>
      <c r="V66" s="303">
        <v>13.540011295006579</v>
      </c>
      <c r="W66" s="303">
        <v>11.644893790829853</v>
      </c>
      <c r="X66" s="303">
        <v>3.3679238181751003</v>
      </c>
      <c r="Y66" s="303">
        <v>14.765216269443883</v>
      </c>
      <c r="Z66" s="303">
        <v>13.913099666756761</v>
      </c>
      <c r="AA66" s="303">
        <v>8.7805438977345585</v>
      </c>
      <c r="AB66" s="303">
        <v>7.4855493520654237</v>
      </c>
      <c r="AC66" s="303">
        <v>10.928393574850451</v>
      </c>
      <c r="AD66" s="303">
        <v>0.59423087340897096</v>
      </c>
      <c r="AE66" s="303">
        <v>6.6922555478698671</v>
      </c>
      <c r="AF66" s="303">
        <v>14.489124686497346</v>
      </c>
      <c r="AG66" s="303">
        <v>8.8038166567510103</v>
      </c>
      <c r="AH66" s="303">
        <v>14.920990574167076</v>
      </c>
      <c r="AI66" s="303">
        <v>15.039982372527382</v>
      </c>
      <c r="AJ66" s="303">
        <v>12.137169191574044</v>
      </c>
      <c r="AK66" s="303">
        <v>9.9867931672789272</v>
      </c>
      <c r="AL66" s="303">
        <v>4.6925095430988453</v>
      </c>
      <c r="AM66" s="303">
        <v>1.3859011820631748</v>
      </c>
      <c r="AN66" s="303">
        <v>14.243796811493022</v>
      </c>
      <c r="AO66" s="303">
        <v>17.602526351488084</v>
      </c>
      <c r="AP66" s="303">
        <v>10.117786043998018</v>
      </c>
      <c r="AQ66" s="303">
        <v>4.1411700233824513</v>
      </c>
      <c r="AR66" s="303">
        <v>10.993511202711353</v>
      </c>
      <c r="AS66" s="303">
        <v>12.939324537284881</v>
      </c>
      <c r="AT66" s="303">
        <v>11.359319869848948</v>
      </c>
      <c r="AU66" s="303">
        <v>10.085098152110813</v>
      </c>
      <c r="AV66" s="303">
        <v>9.7217882886700071</v>
      </c>
      <c r="AW66" s="303">
        <v>9.3518071642205012</v>
      </c>
      <c r="AX66" s="303">
        <v>12.652381889503848</v>
      </c>
      <c r="AY66" s="303">
        <v>13.864826022840022</v>
      </c>
      <c r="AZ66" s="303">
        <v>6.3232517231691512</v>
      </c>
      <c r="BA66" s="303">
        <v>13.131967897381594</v>
      </c>
      <c r="BB66" s="303">
        <v>8.9660244832000657</v>
      </c>
      <c r="BC66" s="303">
        <v>8.8816748475309968</v>
      </c>
      <c r="BD66" s="303">
        <v>11.114513788223556</v>
      </c>
      <c r="BE66" s="303">
        <v>2.5324241169841506</v>
      </c>
      <c r="BF66" s="303">
        <v>11.645268304493669</v>
      </c>
      <c r="BG66" s="303">
        <v>13.744735188702732</v>
      </c>
      <c r="BH66" s="303">
        <v>13.066572963622727</v>
      </c>
      <c r="BI66" s="303">
        <v>4.0686117130567938</v>
      </c>
      <c r="BJ66" s="303">
        <v>11.466567242939604</v>
      </c>
      <c r="BK66" s="303">
        <v>13.752205008511861</v>
      </c>
      <c r="BL66" s="303">
        <v>0.26227482042516059</v>
      </c>
      <c r="BM66" s="303">
        <v>4.2579683544010889</v>
      </c>
      <c r="BN66" s="303">
        <v>8.2662395994281415</v>
      </c>
      <c r="BO66" s="303">
        <v>11.72969777039644</v>
      </c>
      <c r="BP66" s="303">
        <v>9.6825029574177588</v>
      </c>
      <c r="BQ66" s="303">
        <v>11.036303047654949</v>
      </c>
      <c r="BR66" s="303">
        <v>12.571333111752615</v>
      </c>
      <c r="BS66" s="303">
        <v>7.5778033306615065</v>
      </c>
      <c r="BT66" s="303">
        <v>11.253453257224487</v>
      </c>
      <c r="BU66" s="303">
        <v>16.872871528100074</v>
      </c>
      <c r="BV66" s="303">
        <v>13.331273483169735</v>
      </c>
      <c r="BW66" s="303">
        <v>11.04210116102033</v>
      </c>
      <c r="BX66" s="303">
        <v>5.2981880646587438</v>
      </c>
      <c r="BY66" s="303">
        <v>7.6598037626118289</v>
      </c>
      <c r="BZ66" s="303">
        <v>9.5462365588710032</v>
      </c>
      <c r="CA66" s="303">
        <v>8.7878001087232018</v>
      </c>
      <c r="CB66" s="303">
        <v>17.547689494350223</v>
      </c>
      <c r="CC66" s="303">
        <v>3.1445099169364359</v>
      </c>
      <c r="CD66" s="303">
        <v>8.8458962828648993</v>
      </c>
      <c r="CE66" s="303">
        <v>0.6665384667263462</v>
      </c>
      <c r="CF66" s="303">
        <v>3.0777145269101975</v>
      </c>
      <c r="CG66" s="303">
        <v>13.52337620161679</v>
      </c>
      <c r="CH66" s="303">
        <v>13.947318403890868</v>
      </c>
      <c r="CI66" s="303">
        <v>12.88950143455353</v>
      </c>
      <c r="CJ66" s="303">
        <v>10.13523653499581</v>
      </c>
      <c r="CK66" s="303">
        <v>14.639083491151936</v>
      </c>
      <c r="CL66" s="303">
        <v>10.215276340709016</v>
      </c>
      <c r="CM66" s="303">
        <v>13.133526902137472</v>
      </c>
      <c r="CN66" s="303">
        <v>3.1137534558818634</v>
      </c>
      <c r="CO66" s="303">
        <v>5.1998236944706502</v>
      </c>
      <c r="CP66" s="303">
        <v>11.84869306578017</v>
      </c>
      <c r="CQ66" s="303">
        <v>16.090454334053511</v>
      </c>
      <c r="CR66" s="303">
        <v>7.7443460122132439</v>
      </c>
      <c r="CS66" s="303">
        <v>6.8667376701166223</v>
      </c>
      <c r="CT66" s="303">
        <v>8.5255688776335514</v>
      </c>
      <c r="CU66" s="303">
        <v>12.686933865624779</v>
      </c>
      <c r="CV66" s="303">
        <v>14.920642897363187</v>
      </c>
      <c r="CW66" s="303">
        <v>13.856896771211659</v>
      </c>
    </row>
    <row r="67" spans="1:101">
      <c r="A67" s="313">
        <v>64</v>
      </c>
      <c r="B67" s="303">
        <v>10.335554704925375</v>
      </c>
      <c r="C67" s="303">
        <v>12.615449593843685</v>
      </c>
      <c r="D67" s="303">
        <v>13.560393164975656</v>
      </c>
      <c r="E67" s="303">
        <v>10.000016070096153</v>
      </c>
      <c r="F67" s="303">
        <v>8.7196700099169995</v>
      </c>
      <c r="G67" s="303">
        <v>11.615586470407788</v>
      </c>
      <c r="H67" s="303">
        <v>9.123756343118135</v>
      </c>
      <c r="I67" s="303">
        <v>3.1932069679803443</v>
      </c>
      <c r="J67" s="303">
        <v>6.9105993285013696</v>
      </c>
      <c r="K67" s="303">
        <v>11.374107034347432</v>
      </c>
      <c r="L67" s="303">
        <v>9.0869715832897366</v>
      </c>
      <c r="M67" s="303">
        <v>15.460046040170877</v>
      </c>
      <c r="N67" s="303">
        <v>6.1975561773474803</v>
      </c>
      <c r="O67" s="303">
        <v>12.63553430885753</v>
      </c>
      <c r="P67" s="303">
        <v>14.022517405673515</v>
      </c>
      <c r="Q67" s="303">
        <v>16.502032211645233</v>
      </c>
      <c r="R67" s="303">
        <v>9.8281194921930712</v>
      </c>
      <c r="S67" s="303">
        <v>11.073204655952379</v>
      </c>
      <c r="T67" s="303">
        <v>10.851749126144972</v>
      </c>
      <c r="U67" s="303">
        <v>7.4246107247616671</v>
      </c>
      <c r="V67" s="303">
        <v>13.408634353420995</v>
      </c>
      <c r="W67" s="303">
        <v>11.810088793180846</v>
      </c>
      <c r="X67" s="303">
        <v>3.472779856648192</v>
      </c>
      <c r="Y67" s="303">
        <v>14.825578291112821</v>
      </c>
      <c r="Z67" s="303">
        <v>13.984953901142111</v>
      </c>
      <c r="AA67" s="303">
        <v>8.9745422728258539</v>
      </c>
      <c r="AB67" s="303">
        <v>7.6914669825272526</v>
      </c>
      <c r="AC67" s="303">
        <v>11.141301271748876</v>
      </c>
      <c r="AD67" s="303">
        <v>0.61649384710529498</v>
      </c>
      <c r="AE67" s="303">
        <v>6.8831785618889745</v>
      </c>
      <c r="AF67" s="303">
        <v>14.519710496305933</v>
      </c>
      <c r="AG67" s="303">
        <v>9.0122598350371135</v>
      </c>
      <c r="AH67" s="303">
        <v>14.954138497990286</v>
      </c>
      <c r="AI67" s="303">
        <v>15.361922315359982</v>
      </c>
      <c r="AJ67" s="303">
        <v>12.346631404963482</v>
      </c>
      <c r="AK67" s="303">
        <v>10.289840689332623</v>
      </c>
      <c r="AL67" s="303">
        <v>4.8367829516653789</v>
      </c>
      <c r="AM67" s="303">
        <v>1.4241714370299892</v>
      </c>
      <c r="AN67" s="303">
        <v>14.530632512038542</v>
      </c>
      <c r="AO67" s="303">
        <v>17.695384191915434</v>
      </c>
      <c r="AP67" s="303">
        <v>10.343913935402252</v>
      </c>
      <c r="AQ67" s="303">
        <v>4.2442143406838726</v>
      </c>
      <c r="AR67" s="303">
        <v>11.182874532238404</v>
      </c>
      <c r="AS67" s="303">
        <v>13.024910563765248</v>
      </c>
      <c r="AT67" s="303">
        <v>11.473501780348339</v>
      </c>
      <c r="AU67" s="303">
        <v>10.290112584598704</v>
      </c>
      <c r="AV67" s="303">
        <v>9.8616383629428235</v>
      </c>
      <c r="AW67" s="303">
        <v>9.6251181941060295</v>
      </c>
      <c r="AX67" s="303">
        <v>12.801222632538012</v>
      </c>
      <c r="AY67" s="303">
        <v>14.079641831194005</v>
      </c>
      <c r="AZ67" s="303">
        <v>6.4837594930048992</v>
      </c>
      <c r="BA67" s="303">
        <v>13.401032421327606</v>
      </c>
      <c r="BB67" s="303">
        <v>9.1160039305658742</v>
      </c>
      <c r="BC67" s="303">
        <v>9.0531489590514802</v>
      </c>
      <c r="BD67" s="303">
        <v>11.263341920246946</v>
      </c>
      <c r="BE67" s="303">
        <v>2.6129719345456808</v>
      </c>
      <c r="BF67" s="303">
        <v>11.748832133331897</v>
      </c>
      <c r="BG67" s="303">
        <v>13.84775083451752</v>
      </c>
      <c r="BH67" s="303">
        <v>13.20387684207855</v>
      </c>
      <c r="BI67" s="303">
        <v>4.2139376942724356</v>
      </c>
      <c r="BJ67" s="303">
        <v>11.411142413960908</v>
      </c>
      <c r="BK67" s="303">
        <v>13.831944211786686</v>
      </c>
      <c r="BL67" s="303">
        <v>0.27253057950901483</v>
      </c>
      <c r="BM67" s="303">
        <v>4.3636235250046198</v>
      </c>
      <c r="BN67" s="303">
        <v>8.0877121447948728</v>
      </c>
      <c r="BO67" s="303">
        <v>11.939278695876901</v>
      </c>
      <c r="BP67" s="303">
        <v>9.9449201022241134</v>
      </c>
      <c r="BQ67" s="303">
        <v>10.975399274545239</v>
      </c>
      <c r="BR67" s="303">
        <v>12.8084118178742</v>
      </c>
      <c r="BS67" s="303">
        <v>7.4462428515285835</v>
      </c>
      <c r="BT67" s="303">
        <v>11.264084902207223</v>
      </c>
      <c r="BU67" s="303">
        <v>16.980160305577485</v>
      </c>
      <c r="BV67" s="303">
        <v>13.512681365124278</v>
      </c>
      <c r="BW67" s="303">
        <v>11.232681173022938</v>
      </c>
      <c r="BX67" s="303">
        <v>5.4649786622516263</v>
      </c>
      <c r="BY67" s="303">
        <v>7.8596444716099443</v>
      </c>
      <c r="BZ67" s="303">
        <v>9.6617789646969054</v>
      </c>
      <c r="CA67" s="303">
        <v>8.9594027928153235</v>
      </c>
      <c r="CB67" s="303">
        <v>17.771060152852765</v>
      </c>
      <c r="CC67" s="303">
        <v>3.2527145067975245</v>
      </c>
      <c r="CD67" s="303">
        <v>9.1128261315400589</v>
      </c>
      <c r="CE67" s="303">
        <v>0.68932784653541446</v>
      </c>
      <c r="CF67" s="303">
        <v>3.1638117888759321</v>
      </c>
      <c r="CG67" s="303">
        <v>13.636710391488803</v>
      </c>
      <c r="CH67" s="303">
        <v>14.018037001064245</v>
      </c>
      <c r="CI67" s="303">
        <v>13.03214918095134</v>
      </c>
      <c r="CJ67" s="303">
        <v>10.380372475252559</v>
      </c>
      <c r="CK67" s="303">
        <v>14.852450352149251</v>
      </c>
      <c r="CL67" s="303">
        <v>10.342736151292513</v>
      </c>
      <c r="CM67" s="303">
        <v>13.290393843738942</v>
      </c>
      <c r="CN67" s="303">
        <v>3.2107607882223044</v>
      </c>
      <c r="CO67" s="303">
        <v>5.3632957080059409</v>
      </c>
      <c r="CP67" s="303">
        <v>11.932713423132151</v>
      </c>
      <c r="CQ67" s="303">
        <v>16.105372731951451</v>
      </c>
      <c r="CR67" s="303">
        <v>7.908498696954263</v>
      </c>
      <c r="CS67" s="303">
        <v>7.0421252311748797</v>
      </c>
      <c r="CT67" s="303">
        <v>8.7141506200000372</v>
      </c>
      <c r="CU67" s="303">
        <v>12.860600029123317</v>
      </c>
      <c r="CV67" s="303">
        <v>14.985859105471482</v>
      </c>
      <c r="CW67" s="303">
        <v>13.841098182344604</v>
      </c>
    </row>
    <row r="68" spans="1:101">
      <c r="A68" s="313">
        <v>65</v>
      </c>
      <c r="B68" s="303">
        <v>10.612880390108776</v>
      </c>
      <c r="C68" s="303">
        <v>12.852072087007674</v>
      </c>
      <c r="D68" s="303">
        <v>13.621838148805226</v>
      </c>
      <c r="E68" s="303">
        <v>10.208546738585772</v>
      </c>
      <c r="F68" s="303">
        <v>8.8683074093500078</v>
      </c>
      <c r="G68" s="303">
        <v>11.436374249646974</v>
      </c>
      <c r="H68" s="303">
        <v>9.2158966378867504</v>
      </c>
      <c r="I68" s="303">
        <v>3.2903464804284352</v>
      </c>
      <c r="J68" s="303">
        <v>7.0959625835374309</v>
      </c>
      <c r="K68" s="303">
        <v>11.611084077334382</v>
      </c>
      <c r="L68" s="303">
        <v>9.1562785118617036</v>
      </c>
      <c r="M68" s="303">
        <v>15.516477924556799</v>
      </c>
      <c r="N68" s="303">
        <v>6.0909358354045775</v>
      </c>
      <c r="O68" s="303">
        <v>12.839059882215402</v>
      </c>
      <c r="P68" s="303">
        <v>14.150412206558242</v>
      </c>
      <c r="Q68" s="303">
        <v>16.567362366694368</v>
      </c>
      <c r="R68" s="303">
        <v>9.9919052110098079</v>
      </c>
      <c r="S68" s="303">
        <v>11.182859336427175</v>
      </c>
      <c r="T68" s="303">
        <v>11.09011030615739</v>
      </c>
      <c r="U68" s="303">
        <v>7.6003410941496385</v>
      </c>
      <c r="V68" s="303">
        <v>13.268678186318088</v>
      </c>
      <c r="W68" s="303">
        <v>11.971621536566357</v>
      </c>
      <c r="X68" s="303">
        <v>3.5798852088350848</v>
      </c>
      <c r="Y68" s="303">
        <v>14.877619985488595</v>
      </c>
      <c r="Z68" s="303">
        <v>14.049352963949536</v>
      </c>
      <c r="AA68" s="303">
        <v>9.1677418733289535</v>
      </c>
      <c r="AB68" s="303">
        <v>7.9005952549676923</v>
      </c>
      <c r="AC68" s="303">
        <v>11.352637161807989</v>
      </c>
      <c r="AD68" s="303">
        <v>0.63943418491947579</v>
      </c>
      <c r="AE68" s="303">
        <v>7.0762453645569945</v>
      </c>
      <c r="AF68" s="303">
        <v>14.542072145056201</v>
      </c>
      <c r="AG68" s="303">
        <v>9.2208932529524272</v>
      </c>
      <c r="AH68" s="303">
        <v>14.976674709785971</v>
      </c>
      <c r="AI68" s="303">
        <v>15.684337227726511</v>
      </c>
      <c r="AJ68" s="303">
        <v>12.554313744924128</v>
      </c>
      <c r="AK68" s="303">
        <v>10.596809140970116</v>
      </c>
      <c r="AL68" s="303">
        <v>4.9838036782868569</v>
      </c>
      <c r="AM68" s="303">
        <v>1.463233848549405</v>
      </c>
      <c r="AN68" s="303">
        <v>14.817249701593054</v>
      </c>
      <c r="AO68" s="303">
        <v>17.775370577320881</v>
      </c>
      <c r="AP68" s="303">
        <v>10.570337434269343</v>
      </c>
      <c r="AQ68" s="303">
        <v>4.3489296960495771</v>
      </c>
      <c r="AR68" s="303">
        <v>11.370033187435476</v>
      </c>
      <c r="AS68" s="303">
        <v>13.104536831076539</v>
      </c>
      <c r="AT68" s="303">
        <v>11.583531948048146</v>
      </c>
      <c r="AU68" s="303">
        <v>10.493782267572106</v>
      </c>
      <c r="AV68" s="303">
        <v>9.9971139883362063</v>
      </c>
      <c r="AW68" s="303">
        <v>9.9012940210418741</v>
      </c>
      <c r="AX68" s="303">
        <v>12.9434573787509</v>
      </c>
      <c r="AY68" s="303">
        <v>14.289311930707136</v>
      </c>
      <c r="AZ68" s="303">
        <v>6.6450148970520795</v>
      </c>
      <c r="BA68" s="303">
        <v>13.667676410319288</v>
      </c>
      <c r="BB68" s="303">
        <v>9.2645417924251703</v>
      </c>
      <c r="BC68" s="303">
        <v>9.2229185208599596</v>
      </c>
      <c r="BD68" s="303">
        <v>11.408666382530129</v>
      </c>
      <c r="BE68" s="303">
        <v>2.6953406212328623</v>
      </c>
      <c r="BF68" s="303">
        <v>11.846406108525747</v>
      </c>
      <c r="BG68" s="303">
        <v>13.944052798997728</v>
      </c>
      <c r="BH68" s="303">
        <v>13.334537266123148</v>
      </c>
      <c r="BI68" s="303">
        <v>4.3624694771835513</v>
      </c>
      <c r="BJ68" s="303">
        <v>11.348603417038115</v>
      </c>
      <c r="BK68" s="303">
        <v>13.904757371566816</v>
      </c>
      <c r="BL68" s="303">
        <v>0.28312109818329928</v>
      </c>
      <c r="BM68" s="303">
        <v>4.4704556772783679</v>
      </c>
      <c r="BN68" s="303">
        <v>7.9099268220810917</v>
      </c>
      <c r="BO68" s="303">
        <v>12.147625056406653</v>
      </c>
      <c r="BP68" s="303">
        <v>10.209603660970171</v>
      </c>
      <c r="BQ68" s="303">
        <v>10.907784201800643</v>
      </c>
      <c r="BR68" s="303">
        <v>13.043214050208357</v>
      </c>
      <c r="BS68" s="303">
        <v>7.3126227977006524</v>
      </c>
      <c r="BT68" s="303">
        <v>11.266810405854169</v>
      </c>
      <c r="BU68" s="303">
        <v>17.075685474814847</v>
      </c>
      <c r="BV68" s="303">
        <v>13.690230375747239</v>
      </c>
      <c r="BW68" s="303">
        <v>11.42164227702062</v>
      </c>
      <c r="BX68" s="303">
        <v>5.6348264794185159</v>
      </c>
      <c r="BY68" s="303">
        <v>8.0618388178345395</v>
      </c>
      <c r="BZ68" s="303">
        <v>9.7734414782021819</v>
      </c>
      <c r="CA68" s="303">
        <v>9.1321886704391186</v>
      </c>
      <c r="CB68" s="303">
        <v>17.987229401781519</v>
      </c>
      <c r="CC68" s="303">
        <v>3.3633670137363647</v>
      </c>
      <c r="CD68" s="303">
        <v>9.3829029688323811</v>
      </c>
      <c r="CE68" s="303">
        <v>0.71274441324474469</v>
      </c>
      <c r="CF68" s="303">
        <v>3.2515243641182177</v>
      </c>
      <c r="CG68" s="303">
        <v>13.742708739528677</v>
      </c>
      <c r="CH68" s="303">
        <v>14.078826465781376</v>
      </c>
      <c r="CI68" s="303">
        <v>13.169953128412933</v>
      </c>
      <c r="CJ68" s="303">
        <v>10.626713474002244</v>
      </c>
      <c r="CK68" s="303">
        <v>15.061091992353274</v>
      </c>
      <c r="CL68" s="303">
        <v>10.46796753325822</v>
      </c>
      <c r="CM68" s="303">
        <v>13.443831357472053</v>
      </c>
      <c r="CN68" s="303">
        <v>3.3097038733349202</v>
      </c>
      <c r="CO68" s="303">
        <v>5.5299552065952842</v>
      </c>
      <c r="CP68" s="303">
        <v>12.011116433278797</v>
      </c>
      <c r="CQ68" s="303">
        <v>16.111906760083663</v>
      </c>
      <c r="CR68" s="303">
        <v>8.0727017282387816</v>
      </c>
      <c r="CS68" s="303">
        <v>7.2191976636109052</v>
      </c>
      <c r="CT68" s="303">
        <v>8.9040808795827608</v>
      </c>
      <c r="CU68" s="303">
        <v>13.028528390751122</v>
      </c>
      <c r="CV68" s="303">
        <v>15.043616798141166</v>
      </c>
      <c r="CW68" s="303">
        <v>13.815145705864099</v>
      </c>
    </row>
    <row r="69" spans="1:101">
      <c r="A69" s="313">
        <v>66</v>
      </c>
      <c r="B69" s="303">
        <v>10.893261921692639</v>
      </c>
      <c r="C69" s="303">
        <v>13.085537835059277</v>
      </c>
      <c r="D69" s="303">
        <v>13.674548574059614</v>
      </c>
      <c r="E69" s="303">
        <v>10.416592859403259</v>
      </c>
      <c r="F69" s="303">
        <v>9.0155516576171006</v>
      </c>
      <c r="G69" s="303">
        <v>11.252929263194206</v>
      </c>
      <c r="H69" s="303">
        <v>9.3047974536760485</v>
      </c>
      <c r="I69" s="303">
        <v>3.3895355629063992</v>
      </c>
      <c r="J69" s="303">
        <v>7.2836200658670123</v>
      </c>
      <c r="K69" s="303">
        <v>11.847195538195649</v>
      </c>
      <c r="L69" s="303">
        <v>9.2199026987438586</v>
      </c>
      <c r="M69" s="303">
        <v>15.56469652148021</v>
      </c>
      <c r="N69" s="303">
        <v>5.9826971232562265</v>
      </c>
      <c r="O69" s="303">
        <v>13.040580637944361</v>
      </c>
      <c r="P69" s="303">
        <v>14.271431125491278</v>
      </c>
      <c r="Q69" s="303">
        <v>16.626660813341903</v>
      </c>
      <c r="R69" s="303">
        <v>10.154477766022792</v>
      </c>
      <c r="S69" s="303">
        <v>11.288374592120325</v>
      </c>
      <c r="T69" s="303">
        <v>11.32828154521888</v>
      </c>
      <c r="U69" s="303">
        <v>7.77682750236686</v>
      </c>
      <c r="V69" s="303">
        <v>13.120704639233557</v>
      </c>
      <c r="W69" s="303">
        <v>12.129324657266499</v>
      </c>
      <c r="X69" s="303">
        <v>3.6892572911082673</v>
      </c>
      <c r="Y69" s="303">
        <v>14.921338177046183</v>
      </c>
      <c r="Z69" s="303">
        <v>14.106264726781985</v>
      </c>
      <c r="AA69" s="303">
        <v>9.3599470647944703</v>
      </c>
      <c r="AB69" s="303">
        <v>8.1129111268779486</v>
      </c>
      <c r="AC69" s="303">
        <v>11.562199250401793</v>
      </c>
      <c r="AD69" s="303">
        <v>0.66306744033220411</v>
      </c>
      <c r="AE69" s="303">
        <v>7.2713587641485136</v>
      </c>
      <c r="AF69" s="303">
        <v>14.556260027012113</v>
      </c>
      <c r="AG69" s="303">
        <v>9.4295395922360683</v>
      </c>
      <c r="AH69" s="303">
        <v>14.98868911180146</v>
      </c>
      <c r="AI69" s="303">
        <v>16.007018797519684</v>
      </c>
      <c r="AJ69" s="303">
        <v>12.760046001560436</v>
      </c>
      <c r="AK69" s="303">
        <v>10.907545719170166</v>
      </c>
      <c r="AL69" s="303">
        <v>5.1335689343345701</v>
      </c>
      <c r="AM69" s="303">
        <v>1.5030987483601568</v>
      </c>
      <c r="AN69" s="303">
        <v>15.103454615396329</v>
      </c>
      <c r="AO69" s="303">
        <v>17.842466716265378</v>
      </c>
      <c r="AP69" s="303">
        <v>10.79689262537525</v>
      </c>
      <c r="AQ69" s="303">
        <v>4.4553225034948731</v>
      </c>
      <c r="AR69" s="303">
        <v>11.55480959763022</v>
      </c>
      <c r="AS69" s="303">
        <v>13.178142430403302</v>
      </c>
      <c r="AT69" s="303">
        <v>11.689309895367435</v>
      </c>
      <c r="AU69" s="303">
        <v>10.69590585284239</v>
      </c>
      <c r="AV69" s="303">
        <v>10.128034488008476</v>
      </c>
      <c r="AW69" s="303">
        <v>10.180165706081709</v>
      </c>
      <c r="AX69" s="303">
        <v>13.078902260297854</v>
      </c>
      <c r="AY69" s="303">
        <v>14.493577009852654</v>
      </c>
      <c r="AZ69" s="303">
        <v>6.80689805546539</v>
      </c>
      <c r="BA69" s="303">
        <v>13.931599457048046</v>
      </c>
      <c r="BB69" s="303">
        <v>9.4115158990590899</v>
      </c>
      <c r="BC69" s="303">
        <v>9.390803159488323</v>
      </c>
      <c r="BD69" s="303">
        <v>11.550342735709675</v>
      </c>
      <c r="BE69" s="303">
        <v>2.7795488594707849</v>
      </c>
      <c r="BF69" s="303">
        <v>11.937887570694075</v>
      </c>
      <c r="BG69" s="303">
        <v>14.033555708187107</v>
      </c>
      <c r="BH69" s="303">
        <v>13.458400284921938</v>
      </c>
      <c r="BI69" s="303">
        <v>4.5141986881915868</v>
      </c>
      <c r="BJ69" s="303">
        <v>11.279196405705679</v>
      </c>
      <c r="BK69" s="303">
        <v>13.970596871736175</v>
      </c>
      <c r="BL69" s="303">
        <v>0.29405513551261436</v>
      </c>
      <c r="BM69" s="303">
        <v>4.5784356238379917</v>
      </c>
      <c r="BN69" s="303">
        <v>7.7332473869047025</v>
      </c>
      <c r="BO69" s="303">
        <v>12.354579669871333</v>
      </c>
      <c r="BP69" s="303">
        <v>10.476396278057646</v>
      </c>
      <c r="BQ69" s="303">
        <v>10.833711090081186</v>
      </c>
      <c r="BR69" s="303">
        <v>13.275503646616125</v>
      </c>
      <c r="BS69" s="303">
        <v>7.1773459378071918</v>
      </c>
      <c r="BT69" s="303">
        <v>11.261730780012035</v>
      </c>
      <c r="BU69" s="303">
        <v>17.159380964688243</v>
      </c>
      <c r="BV69" s="303">
        <v>13.863751951626357</v>
      </c>
      <c r="BW69" s="303">
        <v>11.60882960534814</v>
      </c>
      <c r="BX69" s="303">
        <v>5.8077105938047486</v>
      </c>
      <c r="BY69" s="303">
        <v>8.2663252993173693</v>
      </c>
      <c r="BZ69" s="303">
        <v>9.8811003834551183</v>
      </c>
      <c r="CA69" s="303">
        <v>9.3061153946862731</v>
      </c>
      <c r="CB69" s="303">
        <v>18.195948030867029</v>
      </c>
      <c r="CC69" s="303">
        <v>3.4764764908953101</v>
      </c>
      <c r="CD69" s="303">
        <v>9.6559705003209135</v>
      </c>
      <c r="CE69" s="303">
        <v>0.73680110189794057</v>
      </c>
      <c r="CF69" s="303">
        <v>3.3408613493536077</v>
      </c>
      <c r="CG69" s="303">
        <v>13.841262042813772</v>
      </c>
      <c r="CH69" s="303">
        <v>14.129675884388801</v>
      </c>
      <c r="CI69" s="303">
        <v>13.302776898990828</v>
      </c>
      <c r="CJ69" s="303">
        <v>10.874102336502929</v>
      </c>
      <c r="CK69" s="303">
        <v>15.264783844234142</v>
      </c>
      <c r="CL69" s="303">
        <v>10.590878589808948</v>
      </c>
      <c r="CM69" s="303">
        <v>13.593716221135528</v>
      </c>
      <c r="CN69" s="303">
        <v>3.4105861351155009</v>
      </c>
      <c r="CO69" s="303">
        <v>5.6997987647533348</v>
      </c>
      <c r="CP69" s="303">
        <v>12.083837006537177</v>
      </c>
      <c r="CQ69" s="303">
        <v>16.110133110067377</v>
      </c>
      <c r="CR69" s="303">
        <v>8.2368408863714393</v>
      </c>
      <c r="CS69" s="303">
        <v>7.3978805382700044</v>
      </c>
      <c r="CT69" s="303">
        <v>9.0952897425368793</v>
      </c>
      <c r="CU69" s="303">
        <v>13.190501634944344</v>
      </c>
      <c r="CV69" s="303">
        <v>15.093898340058574</v>
      </c>
      <c r="CW69" s="303">
        <v>13.779254839085146</v>
      </c>
    </row>
    <row r="70" spans="1:101">
      <c r="A70" s="313">
        <v>67</v>
      </c>
      <c r="B70" s="303">
        <v>11.176585186549183</v>
      </c>
      <c r="C70" s="303">
        <v>13.315573602191197</v>
      </c>
      <c r="D70" s="303">
        <v>13.718519913557309</v>
      </c>
      <c r="E70" s="303">
        <v>10.623984904427489</v>
      </c>
      <c r="F70" s="303">
        <v>9.1612787581029931</v>
      </c>
      <c r="G70" s="303">
        <v>11.065823686976737</v>
      </c>
      <c r="H70" s="303">
        <v>9.3903786913551954</v>
      </c>
      <c r="I70" s="303">
        <v>3.4907908337918983</v>
      </c>
      <c r="J70" s="303">
        <v>7.4735138941691135</v>
      </c>
      <c r="K70" s="303">
        <v>12.082232682512451</v>
      </c>
      <c r="L70" s="303">
        <v>9.2777811858547832</v>
      </c>
      <c r="M70" s="303">
        <v>15.604705217168119</v>
      </c>
      <c r="N70" s="303">
        <v>5.873153223181518</v>
      </c>
      <c r="O70" s="303">
        <v>13.239938491141583</v>
      </c>
      <c r="P70" s="303">
        <v>14.385447332224809</v>
      </c>
      <c r="Q70" s="303">
        <v>16.679907184336383</v>
      </c>
      <c r="R70" s="303">
        <v>10.315718457032141</v>
      </c>
      <c r="S70" s="303">
        <v>11.389652992582437</v>
      </c>
      <c r="T70" s="303">
        <v>11.56606795004075</v>
      </c>
      <c r="U70" s="303">
        <v>7.9539565149015292</v>
      </c>
      <c r="V70" s="303">
        <v>12.965280244182516</v>
      </c>
      <c r="W70" s="303">
        <v>12.283035252504423</v>
      </c>
      <c r="X70" s="303">
        <v>3.8009126638684849</v>
      </c>
      <c r="Y70" s="303">
        <v>14.956744439073235</v>
      </c>
      <c r="Z70" s="303">
        <v>14.155669861890491</v>
      </c>
      <c r="AA70" s="303">
        <v>9.5509611890269017</v>
      </c>
      <c r="AB70" s="303">
        <v>8.3283889485632994</v>
      </c>
      <c r="AC70" s="303">
        <v>11.769785787533232</v>
      </c>
      <c r="AD70" s="303">
        <v>0.68740936292147459</v>
      </c>
      <c r="AE70" s="303">
        <v>7.4684172642402444</v>
      </c>
      <c r="AF70" s="303">
        <v>14.562338610264499</v>
      </c>
      <c r="AG70" s="303">
        <v>9.6380188952467396</v>
      </c>
      <c r="AH70" s="303">
        <v>14.990294891789263</v>
      </c>
      <c r="AI70" s="303">
        <v>16.329755635676296</v>
      </c>
      <c r="AJ70" s="303">
        <v>12.963658613708887</v>
      </c>
      <c r="AK70" s="303">
        <v>11.22188966589931</v>
      </c>
      <c r="AL70" s="303">
        <v>5.2860738544281203</v>
      </c>
      <c r="AM70" s="303">
        <v>1.5437764595870447</v>
      </c>
      <c r="AN70" s="303">
        <v>15.389051539401917</v>
      </c>
      <c r="AO70" s="303">
        <v>17.896684808548272</v>
      </c>
      <c r="AP70" s="303">
        <v>11.023413142303259</v>
      </c>
      <c r="AQ70" s="303">
        <v>4.5633986641635866</v>
      </c>
      <c r="AR70" s="303">
        <v>11.737027755206441</v>
      </c>
      <c r="AS70" s="303">
        <v>13.2456754245539</v>
      </c>
      <c r="AT70" s="303">
        <v>11.790740474820311</v>
      </c>
      <c r="AU70" s="303">
        <v>10.896281901352358</v>
      </c>
      <c r="AV70" s="303">
        <v>10.254226932840631</v>
      </c>
      <c r="AW70" s="303">
        <v>10.461557351557648</v>
      </c>
      <c r="AX70" s="303">
        <v>13.207386211395484</v>
      </c>
      <c r="AY70" s="303">
        <v>14.692185424099014</v>
      </c>
      <c r="AZ70" s="303">
        <v>6.9692862877497603</v>
      </c>
      <c r="BA70" s="303">
        <v>14.192502205298174</v>
      </c>
      <c r="BB70" s="303">
        <v>9.5568047832385918</v>
      </c>
      <c r="BC70" s="303">
        <v>9.5566234799190841</v>
      </c>
      <c r="BD70" s="303">
        <v>11.688230742854618</v>
      </c>
      <c r="BE70" s="303">
        <v>2.8656148167343485</v>
      </c>
      <c r="BF70" s="303">
        <v>12.02318455239954</v>
      </c>
      <c r="BG70" s="303">
        <v>14.116185173000231</v>
      </c>
      <c r="BH70" s="303">
        <v>13.575324111142306</v>
      </c>
      <c r="BI70" s="303">
        <v>4.6691133491821359</v>
      </c>
      <c r="BJ70" s="303">
        <v>11.203177849637441</v>
      </c>
      <c r="BK70" s="303">
        <v>14.029426368961243</v>
      </c>
      <c r="BL70" s="303">
        <v>0.30534160959380674</v>
      </c>
      <c r="BM70" s="303">
        <v>4.6875328266928742</v>
      </c>
      <c r="BN70" s="303">
        <v>7.5580082917146951</v>
      </c>
      <c r="BO70" s="303">
        <v>12.559985268748937</v>
      </c>
      <c r="BP70" s="303">
        <v>10.745135170839481</v>
      </c>
      <c r="BQ70" s="303">
        <v>10.753442204210478</v>
      </c>
      <c r="BR70" s="303">
        <v>13.50504563047477</v>
      </c>
      <c r="BS70" s="303">
        <v>7.0407987105042444</v>
      </c>
      <c r="BT70" s="303">
        <v>11.248963655176695</v>
      </c>
      <c r="BU70" s="303">
        <v>17.231208202492247</v>
      </c>
      <c r="BV70" s="303">
        <v>14.033081781949793</v>
      </c>
      <c r="BW70" s="303">
        <v>11.794088879852609</v>
      </c>
      <c r="BX70" s="303">
        <v>5.9836069069817324</v>
      </c>
      <c r="BY70" s="303">
        <v>8.4730393980719505</v>
      </c>
      <c r="BZ70" s="303">
        <v>9.9846378251275585</v>
      </c>
      <c r="CA70" s="303">
        <v>9.4811394794685917</v>
      </c>
      <c r="CB70" s="303">
        <v>18.396977988721812</v>
      </c>
      <c r="CC70" s="303">
        <v>3.5920501926735477</v>
      </c>
      <c r="CD70" s="303">
        <v>9.9318651733531542</v>
      </c>
      <c r="CE70" s="303">
        <v>0.7615109913056034</v>
      </c>
      <c r="CF70" s="303">
        <v>3.4318312758396976</v>
      </c>
      <c r="CG70" s="303">
        <v>13.932274791086003</v>
      </c>
      <c r="CH70" s="303">
        <v>14.17059748058899</v>
      </c>
      <c r="CI70" s="303">
        <v>13.430490687264651</v>
      </c>
      <c r="CJ70" s="303">
        <v>11.122378196694541</v>
      </c>
      <c r="CK70" s="303">
        <v>15.463307305278015</v>
      </c>
      <c r="CL70" s="303">
        <v>10.71137919608948</v>
      </c>
      <c r="CM70" s="303">
        <v>13.739928475892295</v>
      </c>
      <c r="CN70" s="303">
        <v>3.5134097256323895</v>
      </c>
      <c r="CO70" s="303">
        <v>5.8728204193372413</v>
      </c>
      <c r="CP70" s="303">
        <v>12.150818872668514</v>
      </c>
      <c r="CQ70" s="303">
        <v>16.100141171795304</v>
      </c>
      <c r="CR70" s="303">
        <v>8.4008005234688419</v>
      </c>
      <c r="CS70" s="303">
        <v>7.5780966181762786</v>
      </c>
      <c r="CT70" s="303">
        <v>9.2877053122432898</v>
      </c>
      <c r="CU70" s="303">
        <v>13.346312495476361</v>
      </c>
      <c r="CV70" s="303">
        <v>15.136697765001772</v>
      </c>
      <c r="CW70" s="303">
        <v>13.733662146179187</v>
      </c>
    </row>
    <row r="71" spans="1:101">
      <c r="A71" s="313">
        <v>68</v>
      </c>
      <c r="B71" s="303">
        <v>11.46273106090719</v>
      </c>
      <c r="C71" s="303">
        <v>13.541909178757184</v>
      </c>
      <c r="D71" s="303">
        <v>13.7537657579973</v>
      </c>
      <c r="E71" s="303">
        <v>10.830552024434596</v>
      </c>
      <c r="F71" s="303">
        <v>9.3053653603406428</v>
      </c>
      <c r="G71" s="303">
        <v>10.875613693499529</v>
      </c>
      <c r="H71" s="303">
        <v>9.4725643007556659</v>
      </c>
      <c r="I71" s="303">
        <v>3.5941282206597496</v>
      </c>
      <c r="J71" s="303">
        <v>7.665583154498524</v>
      </c>
      <c r="K71" s="303">
        <v>12.315985619823898</v>
      </c>
      <c r="L71" s="303">
        <v>9.3298631801908805</v>
      </c>
      <c r="M71" s="303">
        <v>15.636520952872129</v>
      </c>
      <c r="N71" s="303">
        <v>5.762604825512585</v>
      </c>
      <c r="O71" s="303">
        <v>13.436976350404327</v>
      </c>
      <c r="P71" s="303">
        <v>14.49234575395826</v>
      </c>
      <c r="Q71" s="303">
        <v>16.727087770367049</v>
      </c>
      <c r="R71" s="303">
        <v>10.475508854408385</v>
      </c>
      <c r="S71" s="303">
        <v>11.486602538119115</v>
      </c>
      <c r="T71" s="303">
        <v>11.803272486754702</v>
      </c>
      <c r="U71" s="303">
        <v>8.1316122261232273</v>
      </c>
      <c r="V71" s="303">
        <v>12.802973445534592</v>
      </c>
      <c r="W71" s="303">
        <v>12.432595188620731</v>
      </c>
      <c r="X71" s="303">
        <v>3.9148669987506346</v>
      </c>
      <c r="Y71" s="303">
        <v>14.983864894829955</v>
      </c>
      <c r="Z71" s="303">
        <v>14.19756176248344</v>
      </c>
      <c r="AA71" s="303">
        <v>9.7405869340222182</v>
      </c>
      <c r="AB71" s="303">
        <v>8.5470004339606263</v>
      </c>
      <c r="AC71" s="303">
        <v>11.975195623328355</v>
      </c>
      <c r="AD71" s="303">
        <v>0.71247589559149771</v>
      </c>
      <c r="AE71" s="303">
        <v>7.667315133530594</v>
      </c>
      <c r="AF71" s="303">
        <v>14.560386077556032</v>
      </c>
      <c r="AG71" s="303">
        <v>9.8461488445204211</v>
      </c>
      <c r="AH71" s="303">
        <v>14.98162774807272</v>
      </c>
      <c r="AI71" s="303">
        <v>16.652333519677374</v>
      </c>
      <c r="AJ71" s="303">
        <v>13.164982921664558</v>
      </c>
      <c r="AK71" s="303">
        <v>11.53967236224816</v>
      </c>
      <c r="AL71" s="303">
        <v>5.4413114535229568</v>
      </c>
      <c r="AM71" s="303">
        <v>1.5852772926168042</v>
      </c>
      <c r="AN71" s="303">
        <v>15.673843048170163</v>
      </c>
      <c r="AO71" s="303">
        <v>17.938067575899652</v>
      </c>
      <c r="AP71" s="303">
        <v>11.249730384365352</v>
      </c>
      <c r="AQ71" s="303">
        <v>4.6731635540703529</v>
      </c>
      <c r="AR71" s="303">
        <v>11.916513521772913</v>
      </c>
      <c r="AS71" s="303">
        <v>13.307092891711482</v>
      </c>
      <c r="AT71" s="303">
        <v>11.887734022749267</v>
      </c>
      <c r="AU71" s="303">
        <v>11.094709251644732</v>
      </c>
      <c r="AV71" s="303">
        <v>10.375526567395188</v>
      </c>
      <c r="AW71" s="303">
        <v>10.745286266438342</v>
      </c>
      <c r="AX71" s="303">
        <v>13.328751364585793</v>
      </c>
      <c r="AY71" s="303">
        <v>14.884893771769095</v>
      </c>
      <c r="AZ71" s="303">
        <v>7.1320542748364613</v>
      </c>
      <c r="BA71" s="303">
        <v>14.450086979229964</v>
      </c>
      <c r="BB71" s="303">
        <v>9.7002878617348642</v>
      </c>
      <c r="BC71" s="303">
        <v>9.7202014190709711</v>
      </c>
      <c r="BD71" s="303">
        <v>11.822194622726744</v>
      </c>
      <c r="BE71" s="303">
        <v>2.9535561199859131</v>
      </c>
      <c r="BF71" s="303">
        <v>12.102215933163579</v>
      </c>
      <c r="BG71" s="303">
        <v>14.191877879098037</v>
      </c>
      <c r="BH71" s="303">
        <v>13.685179412420633</v>
      </c>
      <c r="BI71" s="303">
        <v>4.8271977968890436</v>
      </c>
      <c r="BJ71" s="303">
        <v>11.120813387641395</v>
      </c>
      <c r="BK71" s="303">
        <v>14.081220777458647</v>
      </c>
      <c r="BL71" s="303">
        <v>0.31698959820129829</v>
      </c>
      <c r="BM71" s="303">
        <v>4.7977154034443084</v>
      </c>
      <c r="BN71" s="303">
        <v>7.3845148453784359</v>
      </c>
      <c r="BO71" s="303">
        <v>12.763684715076867</v>
      </c>
      <c r="BP71" s="303">
        <v>11.015652286143968</v>
      </c>
      <c r="BQ71" s="303">
        <v>10.667247663338483</v>
      </c>
      <c r="BR71" s="303">
        <v>13.731606647138497</v>
      </c>
      <c r="BS71" s="303">
        <v>6.9033501345853994</v>
      </c>
      <c r="BT71" s="303">
        <v>11.228642578161971</v>
      </c>
      <c r="BU71" s="303">
        <v>17.291155909862244</v>
      </c>
      <c r="BV71" s="303">
        <v>14.198060091581025</v>
      </c>
      <c r="BW71" s="303">
        <v>11.977266641843432</v>
      </c>
      <c r="BX71" s="303">
        <v>6.162488098822692</v>
      </c>
      <c r="BY71" s="303">
        <v>8.6819135949466038</v>
      </c>
      <c r="BZ71" s="303">
        <v>10.08394204480221</v>
      </c>
      <c r="CA71" s="303">
        <v>9.6572163140970506</v>
      </c>
      <c r="CB71" s="303">
        <v>18.590092882351808</v>
      </c>
      <c r="CC71" s="303">
        <v>3.710093519278816</v>
      </c>
      <c r="CD71" s="303">
        <v>10.21041631101197</v>
      </c>
      <c r="CE71" s="303">
        <v>0.78688730203797819</v>
      </c>
      <c r="CF71" s="303">
        <v>3.5244420922506587</v>
      </c>
      <c r="CG71" s="303">
        <v>14.015665309727094</v>
      </c>
      <c r="CH71" s="303">
        <v>14.201626259690126</v>
      </c>
      <c r="CI71" s="303">
        <v>13.552971490362868</v>
      </c>
      <c r="CJ71" s="303">
        <v>11.37137669610722</v>
      </c>
      <c r="CK71" s="303">
        <v>15.656450168974736</v>
      </c>
      <c r="CL71" s="303">
        <v>10.829381117418421</v>
      </c>
      <c r="CM71" s="303">
        <v>13.882351598844053</v>
      </c>
      <c r="CN71" s="303">
        <v>3.6181754933072665</v>
      </c>
      <c r="CO71" s="303">
        <v>6.0490116159517004</v>
      </c>
      <c r="CP71" s="303">
        <v>12.212014640191796</v>
      </c>
      <c r="CQ71" s="303">
        <v>16.082032645656721</v>
      </c>
      <c r="CR71" s="303">
        <v>8.5644637081958948</v>
      </c>
      <c r="CS71" s="303">
        <v>7.7597659037877147</v>
      </c>
      <c r="CT71" s="303">
        <v>9.4812537494871147</v>
      </c>
      <c r="CU71" s="303">
        <v>13.495764248267649</v>
      </c>
      <c r="CV71" s="303">
        <v>15.172020674650218</v>
      </c>
      <c r="CW71" s="303">
        <v>13.67862391656897</v>
      </c>
    </row>
    <row r="72" spans="1:101">
      <c r="A72" s="313">
        <v>69</v>
      </c>
      <c r="B72" s="303">
        <v>11.751575469430581</v>
      </c>
      <c r="C72" s="303">
        <v>13.764277970463723</v>
      </c>
      <c r="D72" s="303">
        <v>13.780317544577835</v>
      </c>
      <c r="E72" s="303">
        <v>11.036122303351156</v>
      </c>
      <c r="F72" s="303">
        <v>9.4476889491683451</v>
      </c>
      <c r="G72" s="303">
        <v>10.682837562483829</v>
      </c>
      <c r="H72" s="303">
        <v>9.5512824021134222</v>
      </c>
      <c r="I72" s="303">
        <v>3.6995629330720767</v>
      </c>
      <c r="J72" s="303">
        <v>7.8597639121326273</v>
      </c>
      <c r="K72" s="303">
        <v>12.548243644635905</v>
      </c>
      <c r="L72" s="303">
        <v>9.3761100884595034</v>
      </c>
      <c r="M72" s="303">
        <v>15.660174033004591</v>
      </c>
      <c r="N72" s="303">
        <v>5.6513393057611978</v>
      </c>
      <c r="O72" s="303">
        <v>13.631538340884314</v>
      </c>
      <c r="P72" s="303">
        <v>14.592023275698169</v>
      </c>
      <c r="Q72" s="303">
        <v>16.768195494468458</v>
      </c>
      <c r="R72" s="303">
        <v>10.63373095517596</v>
      </c>
      <c r="S72" s="303">
        <v>11.579136809725489</v>
      </c>
      <c r="T72" s="303">
        <v>12.039696275306598</v>
      </c>
      <c r="U72" s="303">
        <v>8.3096763899155714</v>
      </c>
      <c r="V72" s="303">
        <v>12.63435193259919</v>
      </c>
      <c r="W72" s="303">
        <v>12.577851398810047</v>
      </c>
      <c r="X72" s="303">
        <v>4.0311350458974733</v>
      </c>
      <c r="Y72" s="303">
        <v>15.002739976545438</v>
      </c>
      <c r="Z72" s="303">
        <v>14.23194642698485</v>
      </c>
      <c r="AA72" s="303">
        <v>9.9286267091261706</v>
      </c>
      <c r="AB72" s="303">
        <v>8.7687146337851658</v>
      </c>
      <c r="AC72" s="303">
        <v>12.178228564930929</v>
      </c>
      <c r="AD72" s="303">
        <v>0.73828317158589363</v>
      </c>
      <c r="AE72" s="303">
        <v>7.8679424849007802</v>
      </c>
      <c r="AF72" s="303">
        <v>14.550493929658401</v>
      </c>
      <c r="AG72" s="303">
        <v>10.053745050922824</v>
      </c>
      <c r="AH72" s="303">
        <v>14.962845036687691</v>
      </c>
      <c r="AI72" s="303">
        <v>16.974535644520284</v>
      </c>
      <c r="AJ72" s="303">
        <v>13.363851419879232</v>
      </c>
      <c r="AK72" s="303">
        <v>11.860717440351594</v>
      </c>
      <c r="AL72" s="303">
        <v>5.599272585603603</v>
      </c>
      <c r="AM72" s="303">
        <v>1.6276115408952532</v>
      </c>
      <c r="AN72" s="303">
        <v>15.957630247981621</v>
      </c>
      <c r="AO72" s="303">
        <v>17.96668767228433</v>
      </c>
      <c r="AP72" s="303">
        <v>11.475673740240339</v>
      </c>
      <c r="AQ72" s="303">
        <v>4.7846220119483895</v>
      </c>
      <c r="AR72" s="303">
        <v>12.093094932060858</v>
      </c>
      <c r="AS72" s="303">
        <v>13.362360946542172</v>
      </c>
      <c r="AT72" s="303">
        <v>11.980206500992168</v>
      </c>
      <c r="AU72" s="303">
        <v>11.290987390734882</v>
      </c>
      <c r="AV72" s="303">
        <v>10.491777210302802</v>
      </c>
      <c r="AW72" s="303">
        <v>11.031163149258898</v>
      </c>
      <c r="AX72" s="303">
        <v>13.442853402975706</v>
      </c>
      <c r="AY72" s="303">
        <v>15.071467447732514</v>
      </c>
      <c r="AZ72" s="303">
        <v>7.2950742290139772</v>
      </c>
      <c r="BA72" s="303">
        <v>14.704058413022192</v>
      </c>
      <c r="BB72" s="303">
        <v>9.8418456162875678</v>
      </c>
      <c r="BC72" s="303">
        <v>9.8813605984504242</v>
      </c>
      <c r="BD72" s="303">
        <v>11.952103293523743</v>
      </c>
      <c r="BE72" s="303">
        <v>3.0433898299788429</v>
      </c>
      <c r="BF72" s="303">
        <v>12.174911561745208</v>
      </c>
      <c r="BG72" s="303">
        <v>14.260581646371646</v>
      </c>
      <c r="BH72" s="303">
        <v>13.78784956387152</v>
      </c>
      <c r="BI72" s="303">
        <v>4.9884326066197548</v>
      </c>
      <c r="BJ72" s="303">
        <v>11.032376674729523</v>
      </c>
      <c r="BK72" s="303">
        <v>14.125966223369003</v>
      </c>
      <c r="BL72" s="303">
        <v>0.32900833935348067</v>
      </c>
      <c r="BM72" s="303">
        <v>4.908950135176509</v>
      </c>
      <c r="BN72" s="303">
        <v>7.2130435567556539</v>
      </c>
      <c r="BO72" s="303">
        <v>12.965521216798395</v>
      </c>
      <c r="BP72" s="303">
        <v>11.287774469610865</v>
      </c>
      <c r="BQ72" s="303">
        <v>10.575404291848148</v>
      </c>
      <c r="BR72" s="303">
        <v>13.954955399622358</v>
      </c>
      <c r="BS72" s="303">
        <v>6.7653508978507233</v>
      </c>
      <c r="BT72" s="303">
        <v>11.20091625854462</v>
      </c>
      <c r="BU72" s="303">
        <v>17.339239793116668</v>
      </c>
      <c r="BV72" s="303">
        <v>14.358531915178258</v>
      </c>
      <c r="BW72" s="303">
        <v>12.158210482018259</v>
      </c>
      <c r="BX72" s="303">
        <v>6.3443235855424946</v>
      </c>
      <c r="BY72" s="303">
        <v>8.8928773887236527</v>
      </c>
      <c r="BZ72" s="303">
        <v>10.178907601255004</v>
      </c>
      <c r="CA72" s="303">
        <v>9.834300178959932</v>
      </c>
      <c r="CB72" s="303">
        <v>18.775078445071852</v>
      </c>
      <c r="CC72" s="303">
        <v>3.8306099624197212</v>
      </c>
      <c r="CD72" s="303">
        <v>10.4914462640557</v>
      </c>
      <c r="CE72" s="303">
        <v>0.81294339428416873</v>
      </c>
      <c r="CF72" s="303">
        <v>3.6187011476506803</v>
      </c>
      <c r="CG72" s="303">
        <v>14.091365859239181</v>
      </c>
      <c r="CH72" s="303">
        <v>14.222819565941359</v>
      </c>
      <c r="CI72" s="303">
        <v>13.670103322031126</v>
      </c>
      <c r="CJ72" s="303">
        <v>11.62093017158011</v>
      </c>
      <c r="CK72" s="303">
        <v>15.844007041255589</v>
      </c>
      <c r="CL72" s="303">
        <v>10.944798124843818</v>
      </c>
      <c r="CM72" s="303">
        <v>14.020872669843266</v>
      </c>
      <c r="CN72" s="303">
        <v>3.7248829518730879</v>
      </c>
      <c r="CO72" s="303">
        <v>6.2283611574294051</v>
      </c>
      <c r="CP72" s="303">
        <v>12.267385832371627</v>
      </c>
      <c r="CQ72" s="303">
        <v>16.055921125567973</v>
      </c>
      <c r="CR72" s="303">
        <v>8.7277123743182532</v>
      </c>
      <c r="CS72" s="303">
        <v>7.9428056831256937</v>
      </c>
      <c r="CT72" s="303">
        <v>9.6758593154752877</v>
      </c>
      <c r="CU72" s="303">
        <v>13.638671171777611</v>
      </c>
      <c r="CV72" s="303">
        <v>15.199884107681047</v>
      </c>
      <c r="CW72" s="303">
        <v>13.614414767153173</v>
      </c>
    </row>
    <row r="73" spans="1:101">
      <c r="A73" s="313">
        <v>70</v>
      </c>
      <c r="B73" s="303">
        <v>12.04298945312885</v>
      </c>
      <c r="C73" s="303">
        <v>13.98241758125352</v>
      </c>
      <c r="D73" s="303">
        <v>13.798224225018801</v>
      </c>
      <c r="E73" s="303">
        <v>11.240523017132226</v>
      </c>
      <c r="F73" s="303">
        <v>9.588128033479876</v>
      </c>
      <c r="G73" s="303">
        <v>10.488014003726416</v>
      </c>
      <c r="H73" s="303">
        <v>9.6264653985603665</v>
      </c>
      <c r="I73" s="303">
        <v>3.8071094353736501</v>
      </c>
      <c r="J73" s="303">
        <v>8.0559892278515939</v>
      </c>
      <c r="K73" s="303">
        <v>12.778795582383113</v>
      </c>
      <c r="L73" s="303">
        <v>9.41649550799041</v>
      </c>
      <c r="M73" s="303">
        <v>15.67570789730267</v>
      </c>
      <c r="N73" s="303">
        <v>5.5396300344472813</v>
      </c>
      <c r="O73" s="303">
        <v>13.823470026498981</v>
      </c>
      <c r="P73" s="303">
        <v>14.684388905940374</v>
      </c>
      <c r="Q73" s="303">
        <v>16.803229874435168</v>
      </c>
      <c r="R73" s="303">
        <v>10.790267339426018</v>
      </c>
      <c r="S73" s="303">
        <v>11.667175106480572</v>
      </c>
      <c r="T73" s="303">
        <v>12.275138890824973</v>
      </c>
      <c r="U73" s="303">
        <v>8.4880285562632523</v>
      </c>
      <c r="V73" s="303">
        <v>12.459980092782253</v>
      </c>
      <c r="W73" s="303">
        <v>12.718656169586799</v>
      </c>
      <c r="X73" s="303">
        <v>4.1497306013390425</v>
      </c>
      <c r="Y73" s="303">
        <v>15.013424143721842</v>
      </c>
      <c r="Z73" s="303">
        <v>14.258842308068274</v>
      </c>
      <c r="AA73" s="303">
        <v>10.114883024354288</v>
      </c>
      <c r="AB73" s="303">
        <v>8.9934979110847113</v>
      </c>
      <c r="AC73" s="303">
        <v>12.378685733858317</v>
      </c>
      <c r="AD73" s="303">
        <v>0.76484751128135986</v>
      </c>
      <c r="AE73" s="303">
        <v>8.0701853636990926</v>
      </c>
      <c r="AF73" s="303">
        <v>14.532766553416494</v>
      </c>
      <c r="AG73" s="303">
        <v>10.260621349730931</v>
      </c>
      <c r="AH73" s="303">
        <v>14.934124846416102</v>
      </c>
      <c r="AI73" s="303">
        <v>17.296142880740039</v>
      </c>
      <c r="AJ73" s="303">
        <v>13.560098009072858</v>
      </c>
      <c r="AK73" s="303">
        <v>12.184840913155856</v>
      </c>
      <c r="AL73" s="303">
        <v>5.7599459040762975</v>
      </c>
      <c r="AM73" s="303">
        <v>1.6707894766464624</v>
      </c>
      <c r="AN73" s="303">
        <v>16.240213024733773</v>
      </c>
      <c r="AO73" s="303">
        <v>17.982646978786175</v>
      </c>
      <c r="AP73" s="303">
        <v>11.701070817899062</v>
      </c>
      <c r="AQ73" s="303">
        <v>4.897778327213465</v>
      </c>
      <c r="AR73" s="303">
        <v>12.266602494763584</v>
      </c>
      <c r="AS73" s="303">
        <v>13.411454738784045</v>
      </c>
      <c r="AT73" s="303">
        <v>12.068079626155033</v>
      </c>
      <c r="AU73" s="303">
        <v>11.484916826373025</v>
      </c>
      <c r="AV73" s="303">
        <v>10.602831627623225</v>
      </c>
      <c r="AW73" s="303">
        <v>11.318992288455751</v>
      </c>
      <c r="AX73" s="303">
        <v>13.549561867308844</v>
      </c>
      <c r="AY73" s="303">
        <v>15.251681173051562</v>
      </c>
      <c r="AZ73" s="303">
        <v>7.4582160713897876</v>
      </c>
      <c r="BA73" s="303">
        <v>14.954124078888096</v>
      </c>
      <c r="BB73" s="303">
        <v>9.9813597736300039</v>
      </c>
      <c r="BC73" s="303">
        <v>10.039926674930104</v>
      </c>
      <c r="BD73" s="303">
        <v>12.077830606455825</v>
      </c>
      <c r="BE73" s="303">
        <v>3.1351324154506726</v>
      </c>
      <c r="BF73" s="303">
        <v>12.241212345492507</v>
      </c>
      <c r="BG73" s="303">
        <v>14.322255458086808</v>
      </c>
      <c r="BH73" s="303">
        <v>13.883230860946787</v>
      </c>
      <c r="BI73" s="303">
        <v>5.1527945206121792</v>
      </c>
      <c r="BJ73" s="303">
        <v>10.938148229427489</v>
      </c>
      <c r="BK73" s="303">
        <v>14.163659969194955</v>
      </c>
      <c r="BL73" s="303">
        <v>0.34140723179732718</v>
      </c>
      <c r="BM73" s="303">
        <v>5.021202476055417</v>
      </c>
      <c r="BN73" s="303">
        <v>7.043842647291501</v>
      </c>
      <c r="BO73" s="303">
        <v>13.165338545049829</v>
      </c>
      <c r="BP73" s="303">
        <v>11.561323647645127</v>
      </c>
      <c r="BQ73" s="303">
        <v>10.478194477014741</v>
      </c>
      <c r="BR73" s="303">
        <v>14.174863082298666</v>
      </c>
      <c r="BS73" s="303">
        <v>6.6271326208993653</v>
      </c>
      <c r="BT73" s="303">
        <v>11.165947768774638</v>
      </c>
      <c r="BU73" s="303">
        <v>17.375502131017718</v>
      </c>
      <c r="BV73" s="303">
        <v>14.514347361660572</v>
      </c>
      <c r="BW73" s="303">
        <v>12.336769269856557</v>
      </c>
      <c r="BX73" s="303">
        <v>6.5290794815534596</v>
      </c>
      <c r="BY73" s="303">
        <v>9.1058573195035439</v>
      </c>
      <c r="BZ73" s="303">
        <v>10.269435574067469</v>
      </c>
      <c r="CA73" s="303">
        <v>10.012344262296981</v>
      </c>
      <c r="CB73" s="303">
        <v>18.951732971386754</v>
      </c>
      <c r="CC73" s="303">
        <v>3.9536010522560554</v>
      </c>
      <c r="CD73" s="303">
        <v>10.774770580766532</v>
      </c>
      <c r="CE73" s="303">
        <v>0.83969276557579364</v>
      </c>
      <c r="CF73" s="303">
        <v>3.7146151745830931</v>
      </c>
      <c r="CG73" s="303">
        <v>14.159322691232697</v>
      </c>
      <c r="CH73" s="303">
        <v>14.234256556538773</v>
      </c>
      <c r="CI73" s="303">
        <v>13.781777410197064</v>
      </c>
      <c r="CJ73" s="303">
        <v>11.870867851494701</v>
      </c>
      <c r="CK73" s="303">
        <v>16.025779741165248</v>
      </c>
      <c r="CL73" s="303">
        <v>11.057546107799528</v>
      </c>
      <c r="CM73" s="303">
        <v>14.155382532189652</v>
      </c>
      <c r="CN73" s="303">
        <v>3.8335302501689168</v>
      </c>
      <c r="CO73" s="303">
        <v>6.4108551545110206</v>
      </c>
      <c r="CP73" s="303">
        <v>12.316902899957467</v>
      </c>
      <c r="CQ73" s="303">
        <v>16.021931654747096</v>
      </c>
      <c r="CR73" s="303">
        <v>8.8904274727961727</v>
      </c>
      <c r="CS73" s="303">
        <v>8.1271305867628332</v>
      </c>
      <c r="CT73" s="303">
        <v>9.8714444176691352</v>
      </c>
      <c r="CU73" s="303">
        <v>13.774858973370344</v>
      </c>
      <c r="CV73" s="303">
        <v>15.220316379919186</v>
      </c>
      <c r="CW73" s="303">
        <v>13.541326197540954</v>
      </c>
    </row>
    <row r="74" spans="1:101">
      <c r="A74" s="313">
        <v>71</v>
      </c>
      <c r="B74" s="303">
        <v>12.336839246116858</v>
      </c>
      <c r="C74" s="303">
        <v>14.19607038797955</v>
      </c>
      <c r="D74" s="303">
        <v>13.807551875359863</v>
      </c>
      <c r="E74" s="303">
        <v>11.443580896690255</v>
      </c>
      <c r="F74" s="303">
        <v>9.7265623341378138</v>
      </c>
      <c r="G74" s="303">
        <v>10.291640692819714</v>
      </c>
      <c r="H74" s="303">
        <v>9.6980500794062436</v>
      </c>
      <c r="I74" s="303">
        <v>3.9167814195203894</v>
      </c>
      <c r="J74" s="303">
        <v>8.2541891787005248</v>
      </c>
      <c r="K74" s="303">
        <v>13.007430139504908</v>
      </c>
      <c r="L74" s="303">
        <v>9.4510051744535488</v>
      </c>
      <c r="M74" s="303">
        <v>15.683178858291722</v>
      </c>
      <c r="N74" s="303">
        <v>5.4277358169737715</v>
      </c>
      <c r="O74" s="303">
        <v>14.012618630832385</v>
      </c>
      <c r="P74" s="303">
        <v>14.769363907341335</v>
      </c>
      <c r="Q74" s="303">
        <v>16.832196973430204</v>
      </c>
      <c r="R74" s="303">
        <v>10.94500132675352</v>
      </c>
      <c r="S74" s="303">
        <v>11.750642570082389</v>
      </c>
      <c r="T74" s="303">
        <v>12.509398671294301</v>
      </c>
      <c r="U74" s="303">
        <v>8.6665462135734632</v>
      </c>
      <c r="V74" s="303">
        <v>12.280416597571278</v>
      </c>
      <c r="W74" s="303">
        <v>12.854867415183584</v>
      </c>
      <c r="X74" s="303">
        <v>4.2706664745160507</v>
      </c>
      <c r="Y74" s="303">
        <v>15.01598556237494</v>
      </c>
      <c r="Z74" s="303">
        <v>14.278280127429369</v>
      </c>
      <c r="AA74" s="303">
        <v>10.299158872791798</v>
      </c>
      <c r="AB74" s="303">
        <v>9.2213139192772395</v>
      </c>
      <c r="AC74" s="303">
        <v>12.576369922871942</v>
      </c>
      <c r="AD74" s="303">
        <v>0.79218541875798554</v>
      </c>
      <c r="AE74" s="303">
        <v>8.2739258452053139</v>
      </c>
      <c r="AF74" s="303">
        <v>14.507320756698981</v>
      </c>
      <c r="AG74" s="303">
        <v>10.466590103945448</v>
      </c>
      <c r="AH74" s="303">
        <v>14.895665007830337</v>
      </c>
      <c r="AI74" s="303">
        <v>17.61693403903595</v>
      </c>
      <c r="AJ74" s="303">
        <v>13.753558247197857</v>
      </c>
      <c r="AK74" s="303">
        <v>12.51185132204561</v>
      </c>
      <c r="AL74" s="303">
        <v>5.9233178239542772</v>
      </c>
      <c r="AM74" s="303">
        <v>1.7148213465147897</v>
      </c>
      <c r="AN74" s="303">
        <v>16.521390296170278</v>
      </c>
      <c r="AO74" s="303">
        <v>17.9860757886422</v>
      </c>
      <c r="AP74" s="303">
        <v>11.925747680365681</v>
      </c>
      <c r="AQ74" s="303">
        <v>5.01263622805478</v>
      </c>
      <c r="AR74" s="303">
        <v>12.436869489538584</v>
      </c>
      <c r="AS74" s="303">
        <v>13.454358429518818</v>
      </c>
      <c r="AT74" s="303">
        <v>12.15128098620122</v>
      </c>
      <c r="AU74" s="303">
        <v>11.676299459668762</v>
      </c>
      <c r="AV74" s="303">
        <v>10.708551877848819</v>
      </c>
      <c r="AW74" s="303">
        <v>11.608571779885487</v>
      </c>
      <c r="AX74" s="303">
        <v>13.648760416938094</v>
      </c>
      <c r="AY74" s="303">
        <v>15.42531949879359</v>
      </c>
      <c r="AZ74" s="303">
        <v>7.6213476165322049</v>
      </c>
      <c r="BA74" s="303">
        <v>15.199995111474431</v>
      </c>
      <c r="BB74" s="303">
        <v>10.118713484170899</v>
      </c>
      <c r="BC74" s="303">
        <v>10.195727688615751</v>
      </c>
      <c r="BD74" s="303">
        <v>12.199255568538238</v>
      </c>
      <c r="BE74" s="303">
        <v>3.2287997272305389</v>
      </c>
      <c r="BF74" s="303">
        <v>12.301070306714625</v>
      </c>
      <c r="BG74" s="303">
        <v>14.376869459856756</v>
      </c>
      <c r="BH74" s="303">
        <v>13.971232692126513</v>
      </c>
      <c r="BI74" s="303">
        <v>5.3202563812885586</v>
      </c>
      <c r="BJ74" s="303">
        <v>10.838414287299853</v>
      </c>
      <c r="BK74" s="303">
        <v>14.194310308872835</v>
      </c>
      <c r="BL74" s="303">
        <v>0.35419583540832716</v>
      </c>
      <c r="BM74" s="303">
        <v>5.1344365646480492</v>
      </c>
      <c r="BN74" s="303">
        <v>6.8771327173597063</v>
      </c>
      <c r="BO74" s="303">
        <v>13.362981251945891</v>
      </c>
      <c r="BP74" s="303">
        <v>11.836117021757154</v>
      </c>
      <c r="BQ74" s="303">
        <v>10.375905039194073</v>
      </c>
      <c r="BR74" s="303">
        <v>14.391103811399777</v>
      </c>
      <c r="BS74" s="303">
        <v>6.4890072907369101</v>
      </c>
      <c r="BT74" s="303">
        <v>11.12391370300136</v>
      </c>
      <c r="BU74" s="303">
        <v>17.400011263485105</v>
      </c>
      <c r="BV74" s="303">
        <v>14.665361868352273</v>
      </c>
      <c r="BW74" s="303">
        <v>12.512793381971353</v>
      </c>
      <c r="BX74" s="303">
        <v>6.7167185652847827</v>
      </c>
      <c r="BY74" s="303">
        <v>9.3207769964068117</v>
      </c>
      <c r="BZ74" s="303">
        <v>10.355433749987824</v>
      </c>
      <c r="CA74" s="303">
        <v>10.191300678065542</v>
      </c>
      <c r="CB74" s="303">
        <v>19.119867717527367</v>
      </c>
      <c r="CC74" s="303">
        <v>4.0790663057256724</v>
      </c>
      <c r="CD74" s="303">
        <v>11.060198194584919</v>
      </c>
      <c r="CE74" s="303">
        <v>0.8671490483731259</v>
      </c>
      <c r="CF74" s="303">
        <v>3.8121902722924275</v>
      </c>
      <c r="CG74" s="303">
        <v>14.219496061110926</v>
      </c>
      <c r="CH74" s="303">
        <v>14.23603759630328</v>
      </c>
      <c r="CI74" s="303">
        <v>13.887892377536126</v>
      </c>
      <c r="CJ74" s="303">
        <v>12.121016060202134</v>
      </c>
      <c r="CK74" s="303">
        <v>16.201577684604825</v>
      </c>
      <c r="CL74" s="303">
        <v>11.167543183646758</v>
      </c>
      <c r="CM74" s="303">
        <v>14.285775946874976</v>
      </c>
      <c r="CN74" s="303">
        <v>3.9441141428312427</v>
      </c>
      <c r="CO74" s="303">
        <v>6.5964769788472699</v>
      </c>
      <c r="CP74" s="303">
        <v>12.360545210836237</v>
      </c>
      <c r="CQ74" s="303">
        <v>15.980200256245178</v>
      </c>
      <c r="CR74" s="303">
        <v>9.0524891271345034</v>
      </c>
      <c r="CS74" s="303">
        <v>8.3126526476438016</v>
      </c>
      <c r="CT74" s="303">
        <v>10.067929658402308</v>
      </c>
      <c r="CU74" s="303">
        <v>13.904165180198925</v>
      </c>
      <c r="CV74" s="303">
        <v>15.233356896409639</v>
      </c>
      <c r="CW74" s="303">
        <v>13.45966510752878</v>
      </c>
    </row>
    <row r="75" spans="1:101">
      <c r="A75" s="313">
        <v>72</v>
      </c>
      <c r="B75" s="303">
        <v>12.632986361222251</v>
      </c>
      <c r="C75" s="303">
        <v>14.404984104991193</v>
      </c>
      <c r="D75" s="303">
        <v>13.808383250166813</v>
      </c>
      <c r="E75" s="303">
        <v>11.645122394284984</v>
      </c>
      <c r="F75" s="303">
        <v>9.8628729706211171</v>
      </c>
      <c r="G75" s="303">
        <v>10.094193018551174</v>
      </c>
      <c r="H75" s="303">
        <v>9.7659777139809076</v>
      </c>
      <c r="I75" s="303">
        <v>4.0285917779697504</v>
      </c>
      <c r="J75" s="303">
        <v>8.4542908832737034</v>
      </c>
      <c r="K75" s="303">
        <v>13.233936256776284</v>
      </c>
      <c r="L75" s="303">
        <v>9.4796368671227622</v>
      </c>
      <c r="M75" s="303">
        <v>15.682655805442286</v>
      </c>
      <c r="N75" s="303">
        <v>5.3159004599493631</v>
      </c>
      <c r="O75" s="303">
        <v>14.198833256260055</v>
      </c>
      <c r="P75" s="303">
        <v>14.846881892188899</v>
      </c>
      <c r="Q75" s="303">
        <v>16.855109339000453</v>
      </c>
      <c r="R75" s="303">
        <v>11.097817132412631</v>
      </c>
      <c r="S75" s="303">
        <v>11.829470296245049</v>
      </c>
      <c r="T75" s="303">
        <v>12.742273030838041</v>
      </c>
      <c r="U75" s="303">
        <v>8.8451049364942929</v>
      </c>
      <c r="V75" s="303">
        <v>12.096212131962867</v>
      </c>
      <c r="W75" s="303">
        <v>12.986348939124136</v>
      </c>
      <c r="X75" s="303">
        <v>4.3939544559866217</v>
      </c>
      <c r="Y75" s="303">
        <v>15.010505746987345</v>
      </c>
      <c r="Z75" s="303">
        <v>14.290302657388748</v>
      </c>
      <c r="AA75" s="303">
        <v>10.481258114972242</v>
      </c>
      <c r="AB75" s="303">
        <v>9.4521235827453243</v>
      </c>
      <c r="AC75" s="303">
        <v>12.771085951411951</v>
      </c>
      <c r="AD75" s="303">
        <v>0.82031357814260619</v>
      </c>
      <c r="AE75" s="303">
        <v>8.4790421412065111</v>
      </c>
      <c r="AF75" s="303">
        <v>14.474285272602479</v>
      </c>
      <c r="AG75" s="303">
        <v>10.6714625141077</v>
      </c>
      <c r="AH75" s="303">
        <v>14.84768204271967</v>
      </c>
      <c r="AI75" s="303">
        <v>17.936686141039946</v>
      </c>
      <c r="AJ75" s="303">
        <v>13.94406959869683</v>
      </c>
      <c r="AK75" s="303">
        <v>12.841549902293599</v>
      </c>
      <c r="AL75" s="303">
        <v>6.0893724859277052</v>
      </c>
      <c r="AM75" s="303">
        <v>1.7597173671307025</v>
      </c>
      <c r="AN75" s="303">
        <v>16.800960267978287</v>
      </c>
      <c r="AO75" s="303">
        <v>17.97713188854679</v>
      </c>
      <c r="AP75" s="303">
        <v>12.149529086844518</v>
      </c>
      <c r="AQ75" s="303">
        <v>5.1291988696637016</v>
      </c>
      <c r="AR75" s="303">
        <v>12.60373225939945</v>
      </c>
      <c r="AS75" s="303">
        <v>13.491065145405475</v>
      </c>
      <c r="AT75" s="303">
        <v>12.229744144106883</v>
      </c>
      <c r="AU75" s="303">
        <v>11.864938957044552</v>
      </c>
      <c r="AV75" s="303">
        <v>10.808809627347738</v>
      </c>
      <c r="AW75" s="303">
        <v>11.899693761250008</v>
      </c>
      <c r="AX75" s="303">
        <v>13.740347043984144</v>
      </c>
      <c r="AY75" s="303">
        <v>15.59217728232859</v>
      </c>
      <c r="AZ75" s="303">
        <v>7.7843347639161369</v>
      </c>
      <c r="BA75" s="303">
        <v>15.441386826655584</v>
      </c>
      <c r="BB75" s="303">
        <v>10.253791498934367</v>
      </c>
      <c r="BC75" s="303">
        <v>10.348594406768495</v>
      </c>
      <c r="BD75" s="303">
        <v>12.316262554015532</v>
      </c>
      <c r="BE75" s="303">
        <v>3.3244069722860417</v>
      </c>
      <c r="BF75" s="303">
        <v>12.354448606159437</v>
      </c>
      <c r="BG75" s="303">
        <v>14.424404928725151</v>
      </c>
      <c r="BH75" s="303">
        <v>14.051777671099085</v>
      </c>
      <c r="BI75" s="303">
        <v>5.4907870696663199</v>
      </c>
      <c r="BJ75" s="303">
        <v>10.733465666440265</v>
      </c>
      <c r="BK75" s="303">
        <v>14.217936434154284</v>
      </c>
      <c r="BL75" s="303">
        <v>0.36738387150284801</v>
      </c>
      <c r="BM75" s="303">
        <v>5.2486152369720447</v>
      </c>
      <c r="BN75" s="303">
        <v>6.7131075509361056</v>
      </c>
      <c r="BO75" s="303">
        <v>13.558294888415332</v>
      </c>
      <c r="BP75" s="303">
        <v>12.111967275021211</v>
      </c>
      <c r="BQ75" s="303">
        <v>10.268826120051056</v>
      </c>
      <c r="BR75" s="303">
        <v>14.603455051121895</v>
      </c>
      <c r="BS75" s="303">
        <v>6.3512668579526785</v>
      </c>
      <c r="BT75" s="303">
        <v>11.075003299791593</v>
      </c>
      <c r="BU75" s="303">
        <v>17.412860985298089</v>
      </c>
      <c r="BV75" s="303">
        <v>14.811436444166445</v>
      </c>
      <c r="BW75" s="303">
        <v>12.686134928909519</v>
      </c>
      <c r="BX75" s="303">
        <v>6.9072002491079774</v>
      </c>
      <c r="BY75" s="303">
        <v>9.5375571296170225</v>
      </c>
      <c r="BZ75" s="303">
        <v>10.436816791523851</v>
      </c>
      <c r="CA75" s="303">
        <v>10.371120484893785</v>
      </c>
      <c r="CB75" s="303">
        <v>19.279307266465864</v>
      </c>
      <c r="CC75" s="303">
        <v>4.2070031763659372</v>
      </c>
      <c r="CD75" s="303">
        <v>11.347531629352584</v>
      </c>
      <c r="CE75" s="303">
        <v>0.89532600751168523</v>
      </c>
      <c r="CF75" s="303">
        <v>3.9114318900977505</v>
      </c>
      <c r="CG75" s="303">
        <v>14.271860197830415</v>
      </c>
      <c r="CH75" s="303">
        <v>14.228283577419974</v>
      </c>
      <c r="CI75" s="303">
        <v>13.988354404600154</v>
      </c>
      <c r="CJ75" s="303">
        <v>12.371198430298705</v>
      </c>
      <c r="CK75" s="303">
        <v>16.371218250040716</v>
      </c>
      <c r="CL75" s="303">
        <v>11.274709803890685</v>
      </c>
      <c r="CM75" s="303">
        <v>14.411951740054366</v>
      </c>
      <c r="CN75" s="303">
        <v>4.056629961941435</v>
      </c>
      <c r="CO75" s="303">
        <v>6.7852072184441976</v>
      </c>
      <c r="CP75" s="303">
        <v>12.398301016843575</v>
      </c>
      <c r="CQ75" s="303">
        <v>15.93087344031567</v>
      </c>
      <c r="CR75" s="303">
        <v>9.2137767916923945</v>
      </c>
      <c r="CS75" s="303">
        <v>8.4992813657021156</v>
      </c>
      <c r="CT75" s="303">
        <v>10.265233886250007</v>
      </c>
      <c r="CU75" s="303">
        <v>14.026439493308064</v>
      </c>
      <c r="CV75" s="303">
        <v>15.239055936374921</v>
      </c>
      <c r="CW75" s="303">
        <v>13.36975228603974</v>
      </c>
    </row>
    <row r="76" spans="1:101">
      <c r="A76" s="313">
        <v>73</v>
      </c>
      <c r="B76" s="303">
        <v>12.931287684419166</v>
      </c>
      <c r="C76" s="303">
        <v>14.608912336787627</v>
      </c>
      <c r="D76" s="303">
        <v>13.800817284022413</v>
      </c>
      <c r="E76" s="303">
        <v>11.844973952769978</v>
      </c>
      <c r="F76" s="303">
        <v>9.996942645978411</v>
      </c>
      <c r="G76" s="303">
        <v>9.8961230390999528</v>
      </c>
      <c r="H76" s="303">
        <v>9.8301941358351961</v>
      </c>
      <c r="I76" s="303">
        <v>4.1425525766623572</v>
      </c>
      <c r="J76" s="303">
        <v>8.6562185315532076</v>
      </c>
      <c r="K76" s="303">
        <v>13.458103465019359</v>
      </c>
      <c r="L76" s="303">
        <v>9.5024002726310641</v>
      </c>
      <c r="M76" s="303">
        <v>15.674219877533872</v>
      </c>
      <c r="N76" s="303">
        <v>5.2043524595151451</v>
      </c>
      <c r="O76" s="303">
        <v>14.38196510083527</v>
      </c>
      <c r="P76" s="303">
        <v>14.916888882623498</v>
      </c>
      <c r="Q76" s="303">
        <v>16.871985930741335</v>
      </c>
      <c r="R76" s="303">
        <v>11.248600022882668</v>
      </c>
      <c r="S76" s="303">
        <v>11.903595432721863</v>
      </c>
      <c r="T76" s="303">
        <v>12.973558777894198</v>
      </c>
      <c r="U76" s="303">
        <v>9.0235785389769649</v>
      </c>
      <c r="V76" s="303">
        <v>11.907907276292061</v>
      </c>
      <c r="W76" s="303">
        <v>13.112970682256316</v>
      </c>
      <c r="X76" s="303">
        <v>4.5196052853559978</v>
      </c>
      <c r="Y76" s="303">
        <v>14.997079167085182</v>
      </c>
      <c r="Z76" s="303">
        <v>14.294964470539508</v>
      </c>
      <c r="AA76" s="303">
        <v>10.660985864119093</v>
      </c>
      <c r="AB76" s="303">
        <v>9.6858850800583678</v>
      </c>
      <c r="AC76" s="303">
        <v>12.962641018645026</v>
      </c>
      <c r="AD76" s="303">
        <v>0.8492488497215922</v>
      </c>
      <c r="AE76" s="303">
        <v>8.6854087155915813</v>
      </c>
      <c r="AF76" s="303">
        <v>14.433800235352415</v>
      </c>
      <c r="AG76" s="303">
        <v>10.875048933865623</v>
      </c>
      <c r="AH76" s="303">
        <v>14.790410060474656</v>
      </c>
      <c r="AI76" s="303">
        <v>18.25517469574428</v>
      </c>
      <c r="AJ76" s="303">
        <v>14.131471681495512</v>
      </c>
      <c r="AK76" s="303">
        <v>13.173730766243791</v>
      </c>
      <c r="AL76" s="303">
        <v>6.258091722408718</v>
      </c>
      <c r="AM76" s="303">
        <v>1.8054877206013167</v>
      </c>
      <c r="AN76" s="303">
        <v>17.078720693275464</v>
      </c>
      <c r="AO76" s="303">
        <v>17.955999542845131</v>
      </c>
      <c r="AP76" s="303">
        <v>12.37223873872296</v>
      </c>
      <c r="AQ76" s="303">
        <v>5.247468822610954</v>
      </c>
      <c r="AR76" s="303">
        <v>12.767030497737901</v>
      </c>
      <c r="AS76" s="303">
        <v>13.521576911228991</v>
      </c>
      <c r="AT76" s="303">
        <v>12.303408728373372</v>
      </c>
      <c r="AU76" s="303">
        <v>12.050641120479</v>
      </c>
      <c r="AV76" s="303">
        <v>10.903486435178282</v>
      </c>
      <c r="AW76" s="303">
        <v>12.192144663096018</v>
      </c>
      <c r="AX76" s="303">
        <v>13.824234240184506</v>
      </c>
      <c r="AY76" s="303">
        <v>15.752060134541134</v>
      </c>
      <c r="AZ76" s="303">
        <v>7.9470416957723966</v>
      </c>
      <c r="BA76" s="303">
        <v>15.678019332745308</v>
      </c>
      <c r="BB76" s="303">
        <v>10.386480344362665</v>
      </c>
      <c r="BC76" s="303">
        <v>10.498360662758547</v>
      </c>
      <c r="BD76" s="303">
        <v>12.428741503870473</v>
      </c>
      <c r="BE76" s="303">
        <v>3.4219686877352729</v>
      </c>
      <c r="BF76" s="303">
        <v>12.401321533818352</v>
      </c>
      <c r="BG76" s="303">
        <v>14.464854212752831</v>
      </c>
      <c r="BH76" s="303">
        <v>14.124801728263764</v>
      </c>
      <c r="BI76" s="303">
        <v>5.66435144917922</v>
      </c>
      <c r="BJ76" s="303">
        <v>10.623596650417593</v>
      </c>
      <c r="BK76" s="303">
        <v>14.234568273077501</v>
      </c>
      <c r="BL76" s="303">
        <v>0.38098122306001386</v>
      </c>
      <c r="BM76" s="303">
        <v>5.3637000412828169</v>
      </c>
      <c r="BN76" s="303">
        <v>6.5519350431703405</v>
      </c>
      <c r="BO76" s="303">
        <v>13.751126221638327</v>
      </c>
      <c r="BP76" s="303">
        <v>12.388682790345987</v>
      </c>
      <c r="BQ76" s="303">
        <v>10.157250094045535</v>
      </c>
      <c r="BR76" s="303">
        <v>14.811698034136024</v>
      </c>
      <c r="BS76" s="303">
        <v>6.2141829902284247</v>
      </c>
      <c r="BT76" s="303">
        <v>11.019417534001306</v>
      </c>
      <c r="BU76" s="303">
        <v>17.414169849289248</v>
      </c>
      <c r="BV76" s="303">
        <v>14.952437901222218</v>
      </c>
      <c r="BW76" s="303">
        <v>12.85664797989306</v>
      </c>
      <c r="BX76" s="303">
        <v>7.1004805535055375</v>
      </c>
      <c r="BY76" s="303">
        <v>9.7561155667820909</v>
      </c>
      <c r="BZ76" s="303">
        <v>10.513506387317902</v>
      </c>
      <c r="CA76" s="303">
        <v>10.551753706113786</v>
      </c>
      <c r="CB76" s="303">
        <v>19.429889856372228</v>
      </c>
      <c r="CC76" s="303">
        <v>4.3374070057481573</v>
      </c>
      <c r="CD76" s="303">
        <v>11.636567221929802</v>
      </c>
      <c r="CE76" s="303">
        <v>0.92423753750740012</v>
      </c>
      <c r="CF76" s="303">
        <v>4.0123448109348701</v>
      </c>
      <c r="CG76" s="303">
        <v>14.31640323129673</v>
      </c>
      <c r="CH76" s="303">
        <v>14.211135168975296</v>
      </c>
      <c r="CI76" s="303">
        <v>14.083077375128793</v>
      </c>
      <c r="CJ76" s="303">
        <v>12.62123612238029</v>
      </c>
      <c r="CK76" s="303">
        <v>16.534527125135803</v>
      </c>
      <c r="CL76" s="303">
        <v>11.378968856869912</v>
      </c>
      <c r="CM76" s="303">
        <v>14.533812943440429</v>
      </c>
      <c r="CN76" s="303">
        <v>4.1710715896884309</v>
      </c>
      <c r="CO76" s="303">
        <v>6.9770236356712383</v>
      </c>
      <c r="CP76" s="303">
        <v>12.430167398060444</v>
      </c>
      <c r="CQ76" s="303">
        <v>15.874107690760981</v>
      </c>
      <c r="CR76" s="303">
        <v>9.37416941264682</v>
      </c>
      <c r="CS76" s="303">
        <v>8.6869237772262888</v>
      </c>
      <c r="CT76" s="303">
        <v>10.46327425011008</v>
      </c>
      <c r="CU76" s="303">
        <v>14.141544103818656</v>
      </c>
      <c r="CV76" s="303">
        <v>15.237474412112531</v>
      </c>
      <c r="CW76" s="303">
        <v>13.271920880660602</v>
      </c>
    </row>
    <row r="77" spans="1:101">
      <c r="A77" s="313">
        <v>74</v>
      </c>
      <c r="B77" s="303">
        <v>13.231595578047205</v>
      </c>
      <c r="C77" s="303">
        <v>14.807615116929783</v>
      </c>
      <c r="D77" s="303">
        <v>13.784968543397097</v>
      </c>
      <c r="E77" s="303">
        <v>12.042962277079024</v>
      </c>
      <c r="F77" s="303">
        <v>10.128655829662401</v>
      </c>
      <c r="G77" s="303">
        <v>9.6978586425817639</v>
      </c>
      <c r="H77" s="303">
        <v>9.8906498171282262</v>
      </c>
      <c r="I77" s="303">
        <v>4.2586750281245349</v>
      </c>
      <c r="J77" s="303">
        <v>8.859893419325477</v>
      </c>
      <c r="K77" s="303">
        <v>13.679722242306816</v>
      </c>
      <c r="L77" s="303">
        <v>9.5193168083599353</v>
      </c>
      <c r="M77" s="303">
        <v>15.65796410484414</v>
      </c>
      <c r="N77" s="303">
        <v>5.0933048064845865</v>
      </c>
      <c r="O77" s="303">
        <v>14.561867672476664</v>
      </c>
      <c r="P77" s="303">
        <v>14.979343335702314</v>
      </c>
      <c r="Q77" s="303">
        <v>16.882852036879541</v>
      </c>
      <c r="R77" s="303">
        <v>11.397236470537662</v>
      </c>
      <c r="S77" s="303">
        <v>11.972961263760055</v>
      </c>
      <c r="T77" s="303">
        <v>13.203052437545997</v>
      </c>
      <c r="U77" s="303">
        <v>9.201839232311535</v>
      </c>
      <c r="V77" s="303">
        <v>11.71603054776679</v>
      </c>
      <c r="W77" s="303">
        <v>13.234608956574801</v>
      </c>
      <c r="X77" s="303">
        <v>4.64762861946949</v>
      </c>
      <c r="Y77" s="303">
        <v>14.975812820475186</v>
      </c>
      <c r="Z77" s="303">
        <v>14.29233165876933</v>
      </c>
      <c r="AA77" s="303">
        <v>10.838148871124325</v>
      </c>
      <c r="AB77" s="303">
        <v>9.9225538298909317</v>
      </c>
      <c r="AC77" s="303">
        <v>13.150845053177516</v>
      </c>
      <c r="AD77" s="303">
        <v>0.87900826581968616</v>
      </c>
      <c r="AE77" s="303">
        <v>8.8928964088449973</v>
      </c>
      <c r="AF77" s="303">
        <v>14.386016630423795</v>
      </c>
      <c r="AG77" s="303">
        <v>11.077159190510342</v>
      </c>
      <c r="AH77" s="303">
        <v>14.724099608162874</v>
      </c>
      <c r="AI77" s="303">
        <v>18.572173981088635</v>
      </c>
      <c r="AJ77" s="303">
        <v>14.315606511177235</v>
      </c>
      <c r="AK77" s="303">
        <v>13.508181104087514</v>
      </c>
      <c r="AL77" s="303">
        <v>6.4294550256413112</v>
      </c>
      <c r="AM77" s="303">
        <v>1.8521425499266997</v>
      </c>
      <c r="AN77" s="303">
        <v>17.354469134997586</v>
      </c>
      <c r="AO77" s="303">
        <v>17.922888387679031</v>
      </c>
      <c r="AP77" s="303">
        <v>12.593699529944235</v>
      </c>
      <c r="AQ77" s="303">
        <v>5.3674480613836355</v>
      </c>
      <c r="AR77" s="303">
        <v>12.92660752922886</v>
      </c>
      <c r="AS77" s="303">
        <v>13.545904561191371</v>
      </c>
      <c r="AT77" s="303">
        <v>12.372220510227971</v>
      </c>
      <c r="AU77" s="303">
        <v>12.233214255003306</v>
      </c>
      <c r="AV77" s="303">
        <v>10.992474006344144</v>
      </c>
      <c r="AW77" s="303">
        <v>12.485705476001192</v>
      </c>
      <c r="AX77" s="303">
        <v>13.900349116156896</v>
      </c>
      <c r="AY77" s="303">
        <v>15.904784836503636</v>
      </c>
      <c r="AZ77" s="303">
        <v>8.1093310809157853</v>
      </c>
      <c r="BA77" s="303">
        <v>15.90961813216907</v>
      </c>
      <c r="BB77" s="303">
        <v>10.516668494589878</v>
      </c>
      <c r="BC77" s="303">
        <v>10.644863689039621</v>
      </c>
      <c r="BD77" s="303">
        <v>12.536588112907689</v>
      </c>
      <c r="BE77" s="303">
        <v>3.52149871485071</v>
      </c>
      <c r="BF77" s="303">
        <v>12.441674467413122</v>
      </c>
      <c r="BG77" s="303">
        <v>14.498220641609892</v>
      </c>
      <c r="BH77" s="303">
        <v>14.190254161565214</v>
      </c>
      <c r="BI77" s="303">
        <v>5.8409103151550639</v>
      </c>
      <c r="BJ77" s="303">
        <v>10.50910389388212</v>
      </c>
      <c r="BK77" s="303">
        <v>14.244246301404788</v>
      </c>
      <c r="BL77" s="303">
        <v>0.39499793485017637</v>
      </c>
      <c r="BM77" s="303">
        <v>5.479651254602425</v>
      </c>
      <c r="BN77" s="303">
        <v>6.3937582355340652</v>
      </c>
      <c r="BO77" s="303">
        <v>13.94132345163343</v>
      </c>
      <c r="BP77" s="303">
        <v>12.666067880216254</v>
      </c>
      <c r="BQ77" s="303">
        <v>10.041470508070192</v>
      </c>
      <c r="BR77" s="303">
        <v>15.015618175325207</v>
      </c>
      <c r="BS77" s="303">
        <v>6.0780069740840537</v>
      </c>
      <c r="BT77" s="303">
        <v>10.957368183112989</v>
      </c>
      <c r="BU77" s="303">
        <v>17.404080383964619</v>
      </c>
      <c r="BV77" s="303">
        <v>15.088239074324004</v>
      </c>
      <c r="BW77" s="303">
        <v>13.02418878499754</v>
      </c>
      <c r="BX77" s="303">
        <v>7.2965120856137364</v>
      </c>
      <c r="BY77" s="303">
        <v>9.9763673337827203</v>
      </c>
      <c r="BZ77" s="303">
        <v>10.585431383922016</v>
      </c>
      <c r="CA77" s="303">
        <v>10.733149350867272</v>
      </c>
      <c r="CB77" s="303">
        <v>19.571467671617111</v>
      </c>
      <c r="CC77" s="303">
        <v>4.4702709766429436</v>
      </c>
      <c r="CD77" s="303">
        <v>11.927095361896278</v>
      </c>
      <c r="CE77" s="303">
        <v>0.95389765971849483</v>
      </c>
      <c r="CF77" s="303">
        <v>4.1149331350861331</v>
      </c>
      <c r="CG77" s="303">
        <v>14.353127078136307</v>
      </c>
      <c r="CH77" s="303">
        <v>14.18475200134084</v>
      </c>
      <c r="CI77" s="303">
        <v>14.171983003223671</v>
      </c>
      <c r="CJ77" s="303">
        <v>12.870948051882371</v>
      </c>
      <c r="CK77" s="303">
        <v>16.691338633325049</v>
      </c>
      <c r="CL77" s="303">
        <v>11.480245766724241</v>
      </c>
      <c r="CM77" s="303">
        <v>14.651266927332903</v>
      </c>
      <c r="CN77" s="303">
        <v>4.28743143210556</v>
      </c>
      <c r="CO77" s="303">
        <v>7.1719011279490594</v>
      </c>
      <c r="CP77" s="303">
        <v>12.456150185000814</v>
      </c>
      <c r="CQ77" s="303">
        <v>15.810068932440188</v>
      </c>
      <c r="CR77" s="303">
        <v>9.5335455912945637</v>
      </c>
      <c r="CS77" s="303">
        <v>8.8754845289173758</v>
      </c>
      <c r="CT77" s="303">
        <v>10.661966255951672</v>
      </c>
      <c r="CU77" s="303">
        <v>14.249353970226146</v>
      </c>
      <c r="CV77" s="303">
        <v>15.228683602970426</v>
      </c>
      <c r="CW77" s="303">
        <v>13.166514856766575</v>
      </c>
    </row>
    <row r="78" spans="1:101">
      <c r="A78" s="313">
        <v>75</v>
      </c>
      <c r="B78" s="303">
        <v>13.533757992754614</v>
      </c>
      <c r="C78" s="303">
        <v>15.000859431453875</v>
      </c>
      <c r="D78" s="303">
        <v>13.760966632195796</v>
      </c>
      <c r="E78" s="303">
        <v>12.23891460732465</v>
      </c>
      <c r="F78" s="303">
        <v>10.257898937823844</v>
      </c>
      <c r="G78" s="303">
        <v>9.4998029060645361</v>
      </c>
      <c r="H78" s="303">
        <v>9.947299933058936</v>
      </c>
      <c r="I78" s="303">
        <v>4.3769694647220483</v>
      </c>
      <c r="J78" s="303">
        <v>9.0652339871914194</v>
      </c>
      <c r="K78" s="303">
        <v>13.898584371759599</v>
      </c>
      <c r="L78" s="303">
        <v>9.5304194067929942</v>
      </c>
      <c r="M78" s="303">
        <v>15.633993022881429</v>
      </c>
      <c r="N78" s="303">
        <v>4.982954902458439</v>
      </c>
      <c r="O78" s="303">
        <v>14.738397000002998</v>
      </c>
      <c r="P78" s="303">
        <v>15.034216133538106</v>
      </c>
      <c r="Q78" s="303">
        <v>16.887739180069087</v>
      </c>
      <c r="R78" s="303">
        <v>11.543614307112314</v>
      </c>
      <c r="S78" s="303">
        <v>12.037517280836365</v>
      </c>
      <c r="T78" s="303">
        <v>13.430550577252173</v>
      </c>
      <c r="U78" s="303">
        <v>9.3797577878510712</v>
      </c>
      <c r="V78" s="303">
        <v>11.521096607375849</v>
      </c>
      <c r="W78" s="303">
        <v>13.351146664209724</v>
      </c>
      <c r="X78" s="303">
        <v>4.7780330009096827</v>
      </c>
      <c r="Y78" s="303">
        <v>14.946825775288831</v>
      </c>
      <c r="Z78" s="303">
        <v>14.282481523093603</v>
      </c>
      <c r="AA78" s="303">
        <v>11.012555908131791</v>
      </c>
      <c r="AB78" s="303">
        <v>10.162082479702081</v>
      </c>
      <c r="AC78" s="303">
        <v>13.335511058491678</v>
      </c>
      <c r="AD78" s="303">
        <v>0.90960902644153097</v>
      </c>
      <c r="AE78" s="303">
        <v>9.1013725712965723</v>
      </c>
      <c r="AF78" s="303">
        <v>14.331095721472716</v>
      </c>
      <c r="AG78" s="303">
        <v>11.277602909681548</v>
      </c>
      <c r="AH78" s="303">
        <v>14.649016481135442</v>
      </c>
      <c r="AI78" s="303">
        <v>18.887457330190443</v>
      </c>
      <c r="AJ78" s="303">
        <v>14.496318741789334</v>
      </c>
      <c r="AK78" s="303">
        <v>13.844681402038933</v>
      </c>
      <c r="AL78" s="303">
        <v>6.6034395179629852</v>
      </c>
      <c r="AM78" s="303">
        <v>1.8996919543430844</v>
      </c>
      <c r="AN78" s="303">
        <v>17.628003230687611</v>
      </c>
      <c r="AO78" s="303">
        <v>17.87803224253528</v>
      </c>
      <c r="AP78" s="303">
        <v>12.813733801227269</v>
      </c>
      <c r="AQ78" s="303">
        <v>5.4891379530926416</v>
      </c>
      <c r="AR78" s="303">
        <v>13.082310583889127</v>
      </c>
      <c r="AS78" s="303">
        <v>13.564067629441375</v>
      </c>
      <c r="AT78" s="303">
        <v>12.436131467385191</v>
      </c>
      <c r="AU78" s="303">
        <v>12.41246953241588</v>
      </c>
      <c r="AV78" s="303">
        <v>11.075674412704226</v>
      </c>
      <c r="AW78" s="303">
        <v>12.780152033505326</v>
      </c>
      <c r="AX78" s="303">
        <v>13.968633473018784</v>
      </c>
      <c r="AY78" s="303">
        <v>16.050179724282835</v>
      </c>
      <c r="AZ78" s="303">
        <v>8.2710642841060515</v>
      </c>
      <c r="BA78" s="303">
        <v>16.135914711667461</v>
      </c>
      <c r="BB78" s="303">
        <v>10.644246540801138</v>
      </c>
      <c r="BC78" s="303">
        <v>10.787944443150478</v>
      </c>
      <c r="BD78" s="303">
        <v>12.639704003941871</v>
      </c>
      <c r="BE78" s="303">
        <v>3.6230101730816946</v>
      </c>
      <c r="BF78" s="303">
        <v>12.475503799050564</v>
      </c>
      <c r="BG78" s="303">
        <v>14.524518408780198</v>
      </c>
      <c r="BH78" s="303">
        <v>14.248097646842535</v>
      </c>
      <c r="BI78" s="303">
        <v>6.0204203501878064</v>
      </c>
      <c r="BJ78" s="303">
        <v>10.390285355720298</v>
      </c>
      <c r="BK78" s="303">
        <v>14.247021327997613</v>
      </c>
      <c r="BL78" s="303">
        <v>0.40944421346705762</v>
      </c>
      <c r="BM78" s="303">
        <v>5.5964279009920839</v>
      </c>
      <c r="BN78" s="303">
        <v>6.2386964434455807</v>
      </c>
      <c r="BO78" s="303">
        <v>14.128736426544416</v>
      </c>
      <c r="BP78" s="303">
        <v>12.943923027527312</v>
      </c>
      <c r="BQ78" s="303">
        <v>9.9217810537917224</v>
      </c>
      <c r="BR78" s="303">
        <v>15.21500547758369</v>
      </c>
      <c r="BS78" s="303">
        <v>5.942969756048865</v>
      </c>
      <c r="BT78" s="303">
        <v>10.889076873362184</v>
      </c>
      <c r="BU78" s="303">
        <v>17.38275823087444</v>
      </c>
      <c r="BV78" s="303">
        <v>15.218719027767881</v>
      </c>
      <c r="BW78" s="303">
        <v>13.18861599426759</v>
      </c>
      <c r="BX78" s="303">
        <v>7.4952440222649459</v>
      </c>
      <c r="BY78" s="303">
        <v>10.198224679868627</v>
      </c>
      <c r="BZ78" s="303">
        <v>10.652527898662122</v>
      </c>
      <c r="CA78" s="303">
        <v>10.915255436274245</v>
      </c>
      <c r="CB78" s="303">
        <v>19.703907095570806</v>
      </c>
      <c r="CC78" s="303">
        <v>4.60558606803371</v>
      </c>
      <c r="CD78" s="303">
        <v>12.218900747987835</v>
      </c>
      <c r="CE78" s="303">
        <v>0.98432051936228393</v>
      </c>
      <c r="CF78" s="303">
        <v>4.2192002641157416</v>
      </c>
      <c r="CG78" s="303">
        <v>14.382047286755023</v>
      </c>
      <c r="CH78" s="303">
        <v>14.149311790723095</v>
      </c>
      <c r="CI78" s="303">
        <v>14.255000942124195</v>
      </c>
      <c r="CJ78" s="303">
        <v>13.120151122590753</v>
      </c>
      <c r="CK78" s="303">
        <v>16.841496039428304</v>
      </c>
      <c r="CL78" s="303">
        <v>11.578468588454099</v>
      </c>
      <c r="CM78" s="303">
        <v>14.764225526016771</v>
      </c>
      <c r="CN78" s="303">
        <v>4.4057003939398962</v>
      </c>
      <c r="CO78" s="303">
        <v>7.3698116912324219</v>
      </c>
      <c r="CP78" s="303">
        <v>12.476263859173363</v>
      </c>
      <c r="CQ78" s="303">
        <v>15.738931982158329</v>
      </c>
      <c r="CR78" s="303">
        <v>9.6917837493692058</v>
      </c>
      <c r="CS78" s="303">
        <v>9.0648659565698306</v>
      </c>
      <c r="CT78" s="303">
        <v>10.861223826182705</v>
      </c>
      <c r="CU78" s="303">
        <v>14.349757056013848</v>
      </c>
      <c r="CV78" s="303">
        <v>15.212764865617503</v>
      </c>
      <c r="CW78" s="303">
        <v>13.053887455012985</v>
      </c>
    </row>
    <row r="79" spans="1:101">
      <c r="A79" s="313">
        <v>76</v>
      </c>
      <c r="B79" s="303">
        <v>13.837618588084181</v>
      </c>
      <c r="C79" s="303">
        <v>15.188419725081012</v>
      </c>
      <c r="D79" s="303">
        <v>13.728955554451282</v>
      </c>
      <c r="E79" s="303">
        <v>12.432658992872382</v>
      </c>
      <c r="F79" s="303">
        <v>10.384560510649386</v>
      </c>
      <c r="G79" s="303">
        <v>9.3023336458940111</v>
      </c>
      <c r="H79" s="303">
        <v>10.00010441622924</v>
      </c>
      <c r="I79" s="303">
        <v>4.4974453120957634</v>
      </c>
      <c r="J79" s="303">
        <v>9.2721558641759803</v>
      </c>
      <c r="K79" s="303">
        <v>14.114483299032159</v>
      </c>
      <c r="L79" s="303">
        <v>9.5357522623417594</v>
      </c>
      <c r="M79" s="303">
        <v>15.602422259467572</v>
      </c>
      <c r="N79" s="303">
        <v>4.8734845805261626</v>
      </c>
      <c r="O79" s="303">
        <v>14.911411840567784</v>
      </c>
      <c r="P79" s="303">
        <v>15.081490538880997</v>
      </c>
      <c r="Q79" s="303">
        <v>16.886685012722278</v>
      </c>
      <c r="R79" s="303">
        <v>11.687622875659905</v>
      </c>
      <c r="S79" s="303">
        <v>12.097219239565151</v>
      </c>
      <c r="T79" s="303">
        <v>13.655850135205993</v>
      </c>
      <c r="U79" s="303">
        <v>9.557203704124225</v>
      </c>
      <c r="V79" s="303">
        <v>11.323604636235551</v>
      </c>
      <c r="W79" s="303">
        <v>13.462473501008553</v>
      </c>
      <c r="X79" s="303">
        <v>4.9108258268389964</v>
      </c>
      <c r="Y79" s="303">
        <v>14.910248683080997</v>
      </c>
      <c r="Z79" s="303">
        <v>14.265502235834893</v>
      </c>
      <c r="AA79" s="303">
        <v>11.184018149591781</v>
      </c>
      <c r="AB79" s="303">
        <v>10.404420897238001</v>
      </c>
      <c r="AC79" s="303">
        <v>13.516455453172846</v>
      </c>
      <c r="AD79" s="303">
        <v>0.94106849467276732</v>
      </c>
      <c r="AE79" s="303">
        <v>9.3107012049574234</v>
      </c>
      <c r="AF79" s="303">
        <v>14.269208456719609</v>
      </c>
      <c r="AG79" s="303">
        <v>11.476189843420464</v>
      </c>
      <c r="AH79" s="303">
        <v>14.565440501063128</v>
      </c>
      <c r="AI79" s="303">
        <v>19.200797421687376</v>
      </c>
      <c r="AJ79" s="303">
        <v>14.673455902740415</v>
      </c>
      <c r="AK79" s="303">
        <v>14.183005677664136</v>
      </c>
      <c r="AL79" s="303">
        <v>6.7800199243043595</v>
      </c>
      <c r="AM79" s="303">
        <v>1.9481459845940583</v>
      </c>
      <c r="AN79" s="303">
        <v>17.899120959176724</v>
      </c>
      <c r="AO79" s="303">
        <v>17.821687846973429</v>
      </c>
      <c r="AP79" s="303">
        <v>13.032163597596613</v>
      </c>
      <c r="AQ79" s="303">
        <v>5.6125392463617771</v>
      </c>
      <c r="AR79" s="303">
        <v>13.23399106357806</v>
      </c>
      <c r="AS79" s="303">
        <v>13.576094220407144</v>
      </c>
      <c r="AT79" s="303">
        <v>12.495099834282701</v>
      </c>
      <c r="AU79" s="303">
        <v>12.588221350189869</v>
      </c>
      <c r="AV79" s="303">
        <v>11.153000280895743</v>
      </c>
      <c r="AW79" s="303">
        <v>13.075255310290464</v>
      </c>
      <c r="AX79" s="303">
        <v>14.029043826524777</v>
      </c>
      <c r="AY79" s="303">
        <v>16.188085040680917</v>
      </c>
      <c r="AZ79" s="303">
        <v>8.4321015804735069</v>
      </c>
      <c r="BA79" s="303">
        <v>16.356647119137531</v>
      </c>
      <c r="BB79" s="303">
        <v>10.769107357297038</v>
      </c>
      <c r="BC79" s="303">
        <v>10.927447925771659</v>
      </c>
      <c r="BD79" s="303">
        <v>12.737996888662561</v>
      </c>
      <c r="BE79" s="303">
        <v>3.7265154341234425</v>
      </c>
      <c r="BF79" s="303">
        <v>12.502816830657087</v>
      </c>
      <c r="BG79" s="303">
        <v>14.543772426086935</v>
      </c>
      <c r="BH79" s="303">
        <v>14.298308208047072</v>
      </c>
      <c r="BI79" s="303">
        <v>6.2028340856328104</v>
      </c>
      <c r="BJ79" s="303">
        <v>10.267439264310797</v>
      </c>
      <c r="BK79" s="303">
        <v>14.242954255187191</v>
      </c>
      <c r="BL79" s="303">
        <v>0.42433042726061843</v>
      </c>
      <c r="BM79" s="303">
        <v>5.7139877715667859</v>
      </c>
      <c r="BN79" s="303">
        <v>6.0868464615907429</v>
      </c>
      <c r="BO79" s="303">
        <v>14.313216856175918</v>
      </c>
      <c r="BP79" s="303">
        <v>13.222045137100054</v>
      </c>
      <c r="BQ79" s="303">
        <v>9.7984745768823593</v>
      </c>
      <c r="BR79" s="303">
        <v>15.40965492853913</v>
      </c>
      <c r="BS79" s="303">
        <v>5.8092821138618129</v>
      </c>
      <c r="BT79" s="303">
        <v>10.814774110952966</v>
      </c>
      <c r="BU79" s="303">
        <v>17.350391207407867</v>
      </c>
      <c r="BV79" s="303">
        <v>15.34376324897927</v>
      </c>
      <c r="BW79" s="303">
        <v>13.349790873276788</v>
      </c>
      <c r="BX79" s="303">
        <v>7.6966220976472286</v>
      </c>
      <c r="BY79" s="303">
        <v>10.421597127155231</v>
      </c>
      <c r="BZ79" s="303">
        <v>10.714739413349378</v>
      </c>
      <c r="CA79" s="303">
        <v>11.098019010654355</v>
      </c>
      <c r="CB79" s="303">
        <v>19.827088924596804</v>
      </c>
      <c r="CC79" s="303">
        <v>4.7433410120947652</v>
      </c>
      <c r="CD79" s="303">
        <v>12.511762660865912</v>
      </c>
      <c r="CE79" s="303">
        <v>1.0155203823851824</v>
      </c>
      <c r="CF79" s="303">
        <v>4.3251488850293418</v>
      </c>
      <c r="CG79" s="303">
        <v>14.403192842762394</v>
      </c>
      <c r="CH79" s="303">
        <v>14.10500940942975</v>
      </c>
      <c r="CI79" s="303">
        <v>14.332068874387003</v>
      </c>
      <c r="CJ79" s="303">
        <v>13.368660466386629</v>
      </c>
      <c r="CK79" s="303">
        <v>16.984851833464386</v>
      </c>
      <c r="CL79" s="303">
        <v>11.673568098893929</v>
      </c>
      <c r="CM79" s="303">
        <v>14.872605155278587</v>
      </c>
      <c r="CN79" s="303">
        <v>4.5258678547116808</v>
      </c>
      <c r="CO79" s="303">
        <v>7.5707243864001095</v>
      </c>
      <c r="CP79" s="303">
        <v>12.490531432573119</v>
      </c>
      <c r="CQ79" s="303">
        <v>15.660879985180308</v>
      </c>
      <c r="CR79" s="303">
        <v>9.848762296042354</v>
      </c>
      <c r="CS79" s="303">
        <v>9.2549681682964167</v>
      </c>
      <c r="CT79" s="303">
        <v>11.060959361581761</v>
      </c>
      <c r="CU79" s="303">
        <v>14.442654526960586</v>
      </c>
      <c r="CV79" s="303">
        <v>15.189809321897672</v>
      </c>
      <c r="CW79" s="303">
        <v>12.934399655707988</v>
      </c>
    </row>
    <row r="80" spans="1:101">
      <c r="A80" s="313">
        <v>77</v>
      </c>
      <c r="B80" s="303">
        <v>14.143016861600829</v>
      </c>
      <c r="C80" s="303">
        <v>15.370078388582796</v>
      </c>
      <c r="D80" s="303">
        <v>13.689093037786538</v>
      </c>
      <c r="E80" s="303">
        <v>12.62402456674771</v>
      </c>
      <c r="F80" s="303">
        <v>10.508531386334504</v>
      </c>
      <c r="G80" s="303">
        <v>9.1058031510318287</v>
      </c>
      <c r="H80" s="303">
        <v>10.049028000857405</v>
      </c>
      <c r="I80" s="303">
        <v>4.6201110628102819</v>
      </c>
      <c r="J80" s="303">
        <v>9.4805719159352293</v>
      </c>
      <c r="K80" s="303">
        <v>14.327214488575811</v>
      </c>
      <c r="L80" s="303">
        <v>9.5353705423169934</v>
      </c>
      <c r="M80" s="303">
        <v>15.56337809705534</v>
      </c>
      <c r="N80" s="303">
        <v>4.7650602237117301</v>
      </c>
      <c r="O80" s="303">
        <v>15.080773883051917</v>
      </c>
      <c r="P80" s="303">
        <v>15.121162116645943</v>
      </c>
      <c r="Q80" s="303">
        <v>16.879733202219178</v>
      </c>
      <c r="R80" s="303">
        <v>11.829153180698624</v>
      </c>
      <c r="S80" s="303">
        <v>12.152029202715145</v>
      </c>
      <c r="T80" s="303">
        <v>13.878748750538627</v>
      </c>
      <c r="U80" s="303">
        <v>9.734045378021758</v>
      </c>
      <c r="V80" s="303">
        <v>11.124036883887253</v>
      </c>
      <c r="W80" s="303">
        <v>13.568486144188505</v>
      </c>
      <c r="X80" s="303">
        <v>5.0460133182294795</v>
      </c>
      <c r="Y80" s="303">
        <v>14.866223265315812</v>
      </c>
      <c r="Z80" s="303">
        <v>14.241492476773892</v>
      </c>
      <c r="AA80" s="303">
        <v>11.35234954965574</v>
      </c>
      <c r="AB80" s="303">
        <v>10.649516164916879</v>
      </c>
      <c r="AC80" s="303">
        <v>13.693498405008549</v>
      </c>
      <c r="AD80" s="303">
        <v>0.97340419183757743</v>
      </c>
      <c r="AE80" s="303">
        <v>9.5207431137482246</v>
      </c>
      <c r="AF80" s="303">
        <v>14.200534857463786</v>
      </c>
      <c r="AG80" s="303">
        <v>11.672730200732682</v>
      </c>
      <c r="AH80" s="303">
        <v>14.473664268312559</v>
      </c>
      <c r="AI80" s="303">
        <v>19.511966573646411</v>
      </c>
      <c r="AJ80" s="303">
        <v>14.846868631254328</v>
      </c>
      <c r="AK80" s="303">
        <v>14.522921732066365</v>
      </c>
      <c r="AL80" s="303">
        <v>6.959168547010079</v>
      </c>
      <c r="AM80" s="303">
        <v>1.9975146381311084</v>
      </c>
      <c r="AN80" s="303">
        <v>18.167620908641315</v>
      </c>
      <c r="AO80" s="303">
        <v>17.754133530578866</v>
      </c>
      <c r="AP80" s="303">
        <v>13.248810928673006</v>
      </c>
      <c r="AQ80" s="303">
        <v>5.7376520604095624</v>
      </c>
      <c r="AR80" s="303">
        <v>13.381504800251626</v>
      </c>
      <c r="AS80" s="303">
        <v>13.582020859560412</v>
      </c>
      <c r="AT80" s="303">
        <v>12.549090138747184</v>
      </c>
      <c r="AU80" s="303">
        <v>12.760287684558349</v>
      </c>
      <c r="AV80" s="303">
        <v>11.224374946778594</v>
      </c>
      <c r="AW80" s="303">
        <v>13.370781735061881</v>
      </c>
      <c r="AX80" s="303">
        <v>14.081551384095615</v>
      </c>
      <c r="AY80" s="303">
        <v>16.318353252847817</v>
      </c>
      <c r="AZ80" s="303">
        <v>8.5923023745225287</v>
      </c>
      <c r="BA80" s="303">
        <v>16.571560525263113</v>
      </c>
      <c r="BB80" s="303">
        <v>10.891146263891446</v>
      </c>
      <c r="BC80" s="303">
        <v>11.06322348989001</v>
      </c>
      <c r="BD80" s="303">
        <v>12.831380714788603</v>
      </c>
      <c r="BE80" s="303">
        <v>3.8320260960604644</v>
      </c>
      <c r="BF80" s="303">
        <v>12.523631638928348</v>
      </c>
      <c r="BG80" s="303">
        <v>14.556018151344734</v>
      </c>
      <c r="BH80" s="303">
        <v>14.340875147850397</v>
      </c>
      <c r="BI80" s="303">
        <v>6.3880998694443738</v>
      </c>
      <c r="BJ80" s="303">
        <v>10.140863119076785</v>
      </c>
      <c r="BK80" s="303">
        <v>14.232115815279322</v>
      </c>
      <c r="BL80" s="303">
        <v>0.43966710616772842</v>
      </c>
      <c r="BM80" s="303">
        <v>5.8322874462479861</v>
      </c>
      <c r="BN80" s="303">
        <v>5.9382838325666345</v>
      </c>
      <c r="BO80" s="303">
        <v>14.494618523331363</v>
      </c>
      <c r="BP80" s="303">
        <v>13.500227797429066</v>
      </c>
      <c r="BQ80" s="303">
        <v>9.6718421269487802</v>
      </c>
      <c r="BR80" s="303">
        <v>15.599366887081956</v>
      </c>
      <c r="BS80" s="303">
        <v>5.6771349478471853</v>
      </c>
      <c r="BT80" s="303">
        <v>10.734698303603768</v>
      </c>
      <c r="BU80" s="303">
        <v>17.30718830099088</v>
      </c>
      <c r="BV80" s="303">
        <v>15.463263828523441</v>
      </c>
      <c r="BW80" s="303">
        <v>13.507577514646187</v>
      </c>
      <c r="BX80" s="303">
        <v>7.9005885956928426</v>
      </c>
      <c r="BY80" s="303">
        <v>10.646391524465734</v>
      </c>
      <c r="BZ80" s="303">
        <v>10.772016848668903</v>
      </c>
      <c r="CA80" s="303">
        <v>11.281386177788967</v>
      </c>
      <c r="CB80" s="303">
        <v>19.940908542788307</v>
      </c>
      <c r="CC80" s="303">
        <v>4.8835222532493914</v>
      </c>
      <c r="CD80" s="303">
        <v>12.805455251760414</v>
      </c>
      <c r="CE80" s="303">
        <v>1.0475116321842559</v>
      </c>
      <c r="CF80" s="303">
        <v>4.4327809546764625</v>
      </c>
      <c r="CG80" s="303">
        <v>14.416605935996857</v>
      </c>
      <c r="CH80" s="303">
        <v>14.052055907591592</v>
      </c>
      <c r="CI80" s="303">
        <v>14.403132583330557</v>
      </c>
      <c r="CJ80" s="303">
        <v>13.616289688768227</v>
      </c>
      <c r="CK80" s="303">
        <v>17.121267991907722</v>
      </c>
      <c r="CL80" s="303">
        <v>11.765477883430863</v>
      </c>
      <c r="CM80" s="303">
        <v>14.976326921813603</v>
      </c>
      <c r="CN80" s="303">
        <v>4.6479216460210262</v>
      </c>
      <c r="CO80" s="303">
        <v>7.7746053086617088</v>
      </c>
      <c r="CP80" s="303">
        <v>12.498984306730296</v>
      </c>
      <c r="CQ80" s="303">
        <v>15.576103839625754</v>
      </c>
      <c r="CR80" s="303">
        <v>10.00435979627119</v>
      </c>
      <c r="CS80" s="303">
        <v>9.4456891322082495</v>
      </c>
      <c r="CT80" s="303">
        <v>11.261083805736025</v>
      </c>
      <c r="CU80" s="303">
        <v>14.5279609076937</v>
      </c>
      <c r="CV80" s="303">
        <v>15.159917525621472</v>
      </c>
      <c r="CW80" s="303">
        <v>12.808418658257144</v>
      </c>
    </row>
    <row r="81" spans="1:101">
      <c r="A81" s="313">
        <v>78</v>
      </c>
      <c r="B81" s="303">
        <v>14.449788286438299</v>
      </c>
      <c r="C81" s="303">
        <v>15.545626225730711</v>
      </c>
      <c r="D81" s="303">
        <v>13.641549821397009</v>
      </c>
      <c r="E81" s="303">
        <v>12.812841819727602</v>
      </c>
      <c r="F81" s="303">
        <v>10.62970487128972</v>
      </c>
      <c r="G81" s="303">
        <v>8.9105380901202587</v>
      </c>
      <c r="H81" s="303">
        <v>10.094040256790228</v>
      </c>
      <c r="I81" s="303">
        <v>4.7449742502471839</v>
      </c>
      <c r="J81" s="303">
        <v>9.6903922975494687</v>
      </c>
      <c r="K81" s="303">
        <v>14.536575777768277</v>
      </c>
      <c r="L81" s="303">
        <v>9.52934006387229</v>
      </c>
      <c r="M81" s="303">
        <v>15.516997012234397</v>
      </c>
      <c r="N81" s="303">
        <v>4.6578329739600486</v>
      </c>
      <c r="O81" s="303">
        <v>15.246347946984022</v>
      </c>
      <c r="P81" s="303">
        <v>15.153238622017836</v>
      </c>
      <c r="Q81" s="303">
        <v>16.866933306364004</v>
      </c>
      <c r="R81" s="303">
        <v>11.968098036247325</v>
      </c>
      <c r="S81" s="303">
        <v>12.201915569313027</v>
      </c>
      <c r="T81" s="303">
        <v>14.099045094571954</v>
      </c>
      <c r="U81" s="303">
        <v>9.9101502797296366</v>
      </c>
      <c r="V81" s="303">
        <v>10.922857389564308</v>
      </c>
      <c r="W81" s="303">
        <v>13.669088423590889</v>
      </c>
      <c r="X81" s="303">
        <v>5.1836004895218277</v>
      </c>
      <c r="Y81" s="303">
        <v>14.814901775645513</v>
      </c>
      <c r="Z81" s="303">
        <v>14.210561044978222</v>
      </c>
      <c r="AA81" s="303">
        <v>11.517367214788036</v>
      </c>
      <c r="AB81" s="303">
        <v>10.897312577151281</v>
      </c>
      <c r="AC81" s="303">
        <v>13.866464158056774</v>
      </c>
      <c r="AD81" s="303">
        <v>1.0066337924099082</v>
      </c>
      <c r="AE81" s="303">
        <v>9.73135606190049</v>
      </c>
      <c r="AF81" s="303">
        <v>14.125263391431119</v>
      </c>
      <c r="AG81" s="303">
        <v>11.867034979808823</v>
      </c>
      <c r="AH81" s="303">
        <v>14.373991895537616</v>
      </c>
      <c r="AI81" s="303">
        <v>19.820737040481973</v>
      </c>
      <c r="AJ81" s="303">
        <v>15.016410899857798</v>
      </c>
      <c r="AK81" s="303">
        <v>14.864191418574602</v>
      </c>
      <c r="AL81" s="303">
        <v>7.140855243062262</v>
      </c>
      <c r="AM81" s="303">
        <v>2.0478078542447151</v>
      </c>
      <c r="AN81" s="303">
        <v>18.433302545512841</v>
      </c>
      <c r="AO81" s="303">
        <v>17.675667824392463</v>
      </c>
      <c r="AP81" s="303">
        <v>13.463498031162562</v>
      </c>
      <c r="AQ81" s="303">
        <v>5.8644758743346888</v>
      </c>
      <c r="AR81" s="303">
        <v>13.524712305303632</v>
      </c>
      <c r="AS81" s="303">
        <v>13.58189232530199</v>
      </c>
      <c r="AT81" s="303">
        <v>12.598073225086809</v>
      </c>
      <c r="AU81" s="303">
        <v>12.928490436779423</v>
      </c>
      <c r="AV81" s="303">
        <v>11.289732576058054</v>
      </c>
      <c r="AW81" s="303">
        <v>13.66649351752962</v>
      </c>
      <c r="AX81" s="303">
        <v>14.12614197532386</v>
      </c>
      <c r="AY81" s="303">
        <v>16.440849334840475</v>
      </c>
      <c r="AZ81" s="303">
        <v>8.7515254232070188</v>
      </c>
      <c r="BA81" s="303">
        <v>16.780407768137906</v>
      </c>
      <c r="BB81" s="303">
        <v>11.010261184279523</v>
      </c>
      <c r="BC81" s="303">
        <v>11.195125140153054</v>
      </c>
      <c r="BD81" s="303">
        <v>12.91977579917106</v>
      </c>
      <c r="BE81" s="303">
        <v>3.939552957613293</v>
      </c>
      <c r="BF81" s="303">
        <v>12.537976910646046</v>
      </c>
      <c r="BG81" s="303">
        <v>14.561301390036197</v>
      </c>
      <c r="BH81" s="303">
        <v>14.37580093932808</v>
      </c>
      <c r="BI81" s="303">
        <v>6.5761618405636479</v>
      </c>
      <c r="BJ81" s="303">
        <v>10.010852732157245</v>
      </c>
      <c r="BK81" s="303">
        <v>14.214586284409394</v>
      </c>
      <c r="BL81" s="303">
        <v>0.45546494143769067</v>
      </c>
      <c r="BM81" s="303">
        <v>5.951282317247415</v>
      </c>
      <c r="BN81" s="303">
        <v>5.7930641649583192</v>
      </c>
      <c r="BO81" s="303">
        <v>14.672797492508748</v>
      </c>
      <c r="BP81" s="303">
        <v>13.778261552183919</v>
      </c>
      <c r="BQ81" s="303">
        <v>9.5421720515736119</v>
      </c>
      <c r="BR81" s="303">
        <v>15.7839474586196</v>
      </c>
      <c r="BS81" s="303">
        <v>5.5466996822769614</v>
      </c>
      <c r="BT81" s="303">
        <v>10.649094777572866</v>
      </c>
      <c r="BU81" s="303">
        <v>17.253378600925419</v>
      </c>
      <c r="BV81" s="303">
        <v>15.577119626075469</v>
      </c>
      <c r="BW81" s="303">
        <v>13.661843045045856</v>
      </c>
      <c r="BX81" s="303">
        <v>8.1070823472988156</v>
      </c>
      <c r="BY81" s="303">
        <v>10.872512105494607</v>
      </c>
      <c r="BZ81" s="303">
        <v>10.824318619147141</v>
      </c>
      <c r="CA81" s="303">
        <v>11.465302122211122</v>
      </c>
      <c r="CB81" s="303">
        <v>20.045276057145898</v>
      </c>
      <c r="CC81" s="303">
        <v>5.0261139094215972</v>
      </c>
      <c r="CD81" s="303">
        <v>13.099747846472372</v>
      </c>
      <c r="CE81" s="303">
        <v>1.0803087661787407</v>
      </c>
      <c r="CF81" s="303">
        <v>4.542097684414335</v>
      </c>
      <c r="CG81" s="303">
        <v>14.422341690539094</v>
      </c>
      <c r="CH81" s="303">
        <v>13.990677492226169</v>
      </c>
      <c r="CI81" s="303">
        <v>14.468146005668757</v>
      </c>
      <c r="CJ81" s="303">
        <v>13.862851119674312</v>
      </c>
      <c r="CK81" s="303">
        <v>17.250616215706884</v>
      </c>
      <c r="CL81" s="303">
        <v>11.854134418309686</v>
      </c>
      <c r="CM81" s="303">
        <v>15.075316724313383</v>
      </c>
      <c r="CN81" s="303">
        <v>4.771848030157738</v>
      </c>
      <c r="CO81" s="303">
        <v>7.9814175600871584</v>
      </c>
      <c r="CP81" s="303">
        <v>12.501662112010372</v>
      </c>
      <c r="CQ81" s="303">
        <v>15.484801611003622</v>
      </c>
      <c r="CR81" s="303">
        <v>10.158455140149798</v>
      </c>
      <c r="CS81" s="303">
        <v>9.6369247684493722</v>
      </c>
      <c r="CT81" s="303">
        <v>11.461506711921263</v>
      </c>
      <c r="CU81" s="303">
        <v>14.605604197219542</v>
      </c>
      <c r="CV81" s="303">
        <v>15.123199109706752</v>
      </c>
      <c r="CW81" s="303">
        <v>12.676316383503753</v>
      </c>
    </row>
    <row r="82" spans="1:101">
      <c r="A82" s="313">
        <v>79</v>
      </c>
      <c r="B82" s="303">
        <v>14.75776445712407</v>
      </c>
      <c r="C82" s="303">
        <v>15.714862898334559</v>
      </c>
      <c r="D82" s="303">
        <v>13.586508912405312</v>
      </c>
      <c r="E82" s="303">
        <v>12.998942873466151</v>
      </c>
      <c r="F82" s="303">
        <v>10.747976906188502</v>
      </c>
      <c r="G82" s="303">
        <v>8.7168395821481699</v>
      </c>
      <c r="H82" s="303">
        <v>10.135115613292836</v>
      </c>
      <c r="I82" s="303">
        <v>4.8720414227745703</v>
      </c>
      <c r="J82" s="303">
        <v>9.9015245108815364</v>
      </c>
      <c r="K82" s="303">
        <v>14.742367728000245</v>
      </c>
      <c r="L82" s="303">
        <v>9.5177369388872464</v>
      </c>
      <c r="M82" s="303">
        <v>15.463425194438194</v>
      </c>
      <c r="N82" s="303">
        <v>4.5519390241890125</v>
      </c>
      <c r="O82" s="303">
        <v>15.408002176566514</v>
      </c>
      <c r="P82" s="303">
        <v>15.177739855892762</v>
      </c>
      <c r="Q82" s="303">
        <v>16.848340639476064</v>
      </c>
      <c r="R82" s="303">
        <v>12.104352211454534</v>
      </c>
      <c r="S82" s="303">
        <v>12.24685308985593</v>
      </c>
      <c r="T82" s="303">
        <v>14.31653920231803</v>
      </c>
      <c r="U82" s="303">
        <v>10.085385131068573</v>
      </c>
      <c r="V82" s="303">
        <v>10.720510876026655</v>
      </c>
      <c r="W82" s="303">
        <v>13.76419147612348</v>
      </c>
      <c r="X82" s="303">
        <v>5.3235911187561031</v>
      </c>
      <c r="Y82" s="303">
        <v>14.756446440447265</v>
      </c>
      <c r="Z82" s="303">
        <v>14.172826448085329</v>
      </c>
      <c r="AA82" s="303">
        <v>11.678891770482901</v>
      </c>
      <c r="AB82" s="303">
        <v>11.14775164065995</v>
      </c>
      <c r="AC82" s="303">
        <v>14.035181351799023</v>
      </c>
      <c r="AD82" s="303">
        <v>1.040775118675483</v>
      </c>
      <c r="AE82" s="303">
        <v>9.9423949402871017</v>
      </c>
      <c r="AF82" s="303">
        <v>14.043590333664621</v>
      </c>
      <c r="AG82" s="303">
        <v>12.058916301040121</v>
      </c>
      <c r="AH82" s="303">
        <v>14.266737729280702</v>
      </c>
      <c r="AI82" s="303">
        <v>20.126881312314556</v>
      </c>
      <c r="AJ82" s="303">
        <v>15.181940238390638</v>
      </c>
      <c r="AK82" s="303">
        <v>15.206570927535084</v>
      </c>
      <c r="AL82" s="303">
        <v>7.3250474037855904</v>
      </c>
      <c r="AM82" s="303">
        <v>2.0990355091274129</v>
      </c>
      <c r="AN82" s="303">
        <v>18.695966483712454</v>
      </c>
      <c r="AO82" s="303">
        <v>17.586608022214975</v>
      </c>
      <c r="AP82" s="303">
        <v>13.676047632973846</v>
      </c>
      <c r="AQ82" s="303">
        <v>5.9930095166162998</v>
      </c>
      <c r="AR82" s="303">
        <v>13.663479009355434</v>
      </c>
      <c r="AS82" s="303">
        <v>13.575761462715683</v>
      </c>
      <c r="AT82" s="303">
        <v>12.642026263647873</v>
      </c>
      <c r="AU82" s="303">
        <v>13.092655771600505</v>
      </c>
      <c r="AV82" s="303">
        <v>11.349018250893923</v>
      </c>
      <c r="AW82" s="303">
        <v>13.962148988840543</v>
      </c>
      <c r="AX82" s="303">
        <v>14.162815936746718</v>
      </c>
      <c r="AY82" s="303">
        <v>16.555451014347948</v>
      </c>
      <c r="AZ82" s="303">
        <v>8.9096290625561441</v>
      </c>
      <c r="BA82" s="303">
        <v>16.982949879144144</v>
      </c>
      <c r="BB82" s="303">
        <v>11.126352800021875</v>
      </c>
      <c r="BC82" s="303">
        <v>11.323011821527405</v>
      </c>
      <c r="BD82" s="303">
        <v>13.00310894654727</v>
      </c>
      <c r="BE82" s="303">
        <v>4.0491059925175534</v>
      </c>
      <c r="BF82" s="303">
        <v>12.545891749325932</v>
      </c>
      <c r="BG82" s="303">
        <v>14.559678071998023</v>
      </c>
      <c r="BH82" s="303">
        <v>14.403101079562589</v>
      </c>
      <c r="BI82" s="303">
        <v>6.7669599100537727</v>
      </c>
      <c r="BJ82" s="303">
        <v>9.8777013136344411</v>
      </c>
      <c r="BK82" s="303">
        <v>14.190455175030788</v>
      </c>
      <c r="BL82" s="303">
        <v>0.47173478524969409</v>
      </c>
      <c r="BM82" s="303">
        <v>6.0709266142716993</v>
      </c>
      <c r="BN82" s="303">
        <v>5.6512244875093209</v>
      </c>
      <c r="BO82" s="303">
        <v>14.847612315515986</v>
      </c>
      <c r="BP82" s="303">
        <v>14.055934180950578</v>
      </c>
      <c r="BQ82" s="303">
        <v>9.409749137483761</v>
      </c>
      <c r="BR82" s="303">
        <v>15.963208858007162</v>
      </c>
      <c r="BS82" s="303">
        <v>5.4181287663104705</v>
      </c>
      <c r="BT82" s="303">
        <v>10.558214795188533</v>
      </c>
      <c r="BU82" s="303">
        <v>17.189210174324675</v>
      </c>
      <c r="BV82" s="303">
        <v>15.685236421974803</v>
      </c>
      <c r="BW82" s="303">
        <v>13.812457827213468</v>
      </c>
      <c r="BX82" s="303">
        <v>8.3160387324761089</v>
      </c>
      <c r="BY82" s="303">
        <v>11.099860551260491</v>
      </c>
      <c r="BZ82" s="303">
        <v>10.871610668670069</v>
      </c>
      <c r="CA82" s="303">
        <v>11.649711135508593</v>
      </c>
      <c r="CB82" s="303">
        <v>20.140116393046213</v>
      </c>
      <c r="CC82" s="303">
        <v>5.1710977355937953</v>
      </c>
      <c r="CD82" s="303">
        <v>13.394405264168483</v>
      </c>
      <c r="CE82" s="303">
        <v>1.1139263922300504</v>
      </c>
      <c r="CF82" s="303">
        <v>4.6530995250521219</v>
      </c>
      <c r="CG82" s="303">
        <v>14.420467859240334</v>
      </c>
      <c r="CH82" s="303">
        <v>13.921114469634695</v>
      </c>
      <c r="CI82" s="303">
        <v>14.527071265319234</v>
      </c>
      <c r="CJ82" s="303">
        <v>14.108156069114459</v>
      </c>
      <c r="CK82" s="303">
        <v>17.372778144466228</v>
      </c>
      <c r="CL82" s="303">
        <v>11.939477148374763</v>
      </c>
      <c r="CM82" s="303">
        <v>15.169505346047364</v>
      </c>
      <c r="CN82" s="303">
        <v>4.8976316800696678</v>
      </c>
      <c r="CO82" s="303">
        <v>8.1911212253618935</v>
      </c>
      <c r="CP82" s="303">
        <v>12.498612527922429</v>
      </c>
      <c r="CQ82" s="303">
        <v>15.38717793913553</v>
      </c>
      <c r="CR82" s="303">
        <v>10.310927712915879</v>
      </c>
      <c r="CS82" s="303">
        <v>9.8285690454762822</v>
      </c>
      <c r="CT82" s="303">
        <v>11.662136312356214</v>
      </c>
      <c r="CU82" s="303">
        <v>14.675525943338561</v>
      </c>
      <c r="CV82" s="303">
        <v>15.079772415132666</v>
      </c>
      <c r="CW82" s="303">
        <v>12.53846800637092</v>
      </c>
    </row>
    <row r="83" spans="1:101">
      <c r="A83" s="313">
        <v>80</v>
      </c>
      <c r="B83" s="303">
        <v>15.066773243519673</v>
      </c>
      <c r="C83" s="303">
        <v>15.877597347958076</v>
      </c>
      <c r="D83" s="303">
        <v>13.524164814519182</v>
      </c>
      <c r="E83" s="303">
        <v>13.182161752002546</v>
      </c>
      <c r="F83" s="303">
        <v>10.863246227474731</v>
      </c>
      <c r="G83" s="303">
        <v>8.5249834198964329</v>
      </c>
      <c r="H83" s="303">
        <v>10.172233372625758</v>
      </c>
      <c r="I83" s="303">
        <v>5.0013181182252113</v>
      </c>
      <c r="J83" s="303">
        <v>10.113873466471084</v>
      </c>
      <c r="K83" s="303">
        <v>14.94439397181447</v>
      </c>
      <c r="L83" s="303">
        <v>9.5006471888833808</v>
      </c>
      <c r="M83" s="303">
        <v>15.402818045909966</v>
      </c>
      <c r="N83" s="303">
        <v>4.4474999857447512</v>
      </c>
      <c r="O83" s="303">
        <v>15.565608229397164</v>
      </c>
      <c r="P83" s="303">
        <v>15.194697488534205</v>
      </c>
      <c r="Q83" s="303">
        <v>16.824016129524743</v>
      </c>
      <c r="R83" s="303">
        <v>12.23781257353005</v>
      </c>
      <c r="S83" s="303">
        <v>12.286822867697335</v>
      </c>
      <c r="T83" s="303">
        <v>14.531032803416357</v>
      </c>
      <c r="U83" s="303">
        <v>10.259616086888334</v>
      </c>
      <c r="V83" s="303">
        <v>10.517421814222423</v>
      </c>
      <c r="W83" s="303">
        <v>13.853713883032514</v>
      </c>
      <c r="X83" s="303">
        <v>5.4659877182168373</v>
      </c>
      <c r="Y83" s="303">
        <v>14.691028880129414</v>
      </c>
      <c r="Z83" s="303">
        <v>14.128416470879364</v>
      </c>
      <c r="AA83" s="303">
        <v>11.836747720991644</v>
      </c>
      <c r="AB83" s="303">
        <v>11.400772077817384</v>
      </c>
      <c r="AC83" s="303">
        <v>14.19948333151919</v>
      </c>
      <c r="AD83" s="303">
        <v>1.0758461351421633</v>
      </c>
      <c r="AE83" s="303">
        <v>10.153711940414714</v>
      </c>
      <c r="AF83" s="303">
        <v>13.955719117662898</v>
      </c>
      <c r="AG83" s="303">
        <v>12.248187739957801</v>
      </c>
      <c r="AH83" s="303">
        <v>14.15222506625712</v>
      </c>
      <c r="AI83" s="303">
        <v>20.430172416191642</v>
      </c>
      <c r="AJ83" s="303">
        <v>15.343317950039742</v>
      </c>
      <c r="AK83" s="303">
        <v>15.549811086749898</v>
      </c>
      <c r="AL83" s="303">
        <v>7.5117099371096359</v>
      </c>
      <c r="AM83" s="303">
        <v>2.1512074108703279</v>
      </c>
      <c r="AN83" s="303">
        <v>18.955414753678436</v>
      </c>
      <c r="AO83" s="303">
        <v>17.487288700269723</v>
      </c>
      <c r="AP83" s="303">
        <v>13.886283218383699</v>
      </c>
      <c r="AQ83" s="303">
        <v>6.1232511548401014</v>
      </c>
      <c r="AR83" s="303">
        <v>13.797675491882664</v>
      </c>
      <c r="AS83" s="303">
        <v>13.563688979990829</v>
      </c>
      <c r="AT83" s="303">
        <v>12.680932746914348</v>
      </c>
      <c r="AU83" s="303">
        <v>13.252614446966323</v>
      </c>
      <c r="AV83" s="303">
        <v>11.402188022453775</v>
      </c>
      <c r="AW83" s="303">
        <v>14.257502954761426</v>
      </c>
      <c r="AX83" s="303">
        <v>14.191587951873581</v>
      </c>
      <c r="AY83" s="303">
        <v>16.662048982945944</v>
      </c>
      <c r="AZ83" s="303">
        <v>9.0664714373126216</v>
      </c>
      <c r="BA83" s="303">
        <v>17.178956588418092</v>
      </c>
      <c r="BB83" s="303">
        <v>11.239324699802493</v>
      </c>
      <c r="BC83" s="303">
        <v>11.446747696411567</v>
      </c>
      <c r="BD83" s="303">
        <v>13.081313553694168</v>
      </c>
      <c r="BE83" s="303">
        <v>4.1606943240650676</v>
      </c>
      <c r="BF83" s="303">
        <v>12.547425454267453</v>
      </c>
      <c r="BG83" s="303">
        <v>14.551214004183578</v>
      </c>
      <c r="BH83" s="303">
        <v>14.422803906160381</v>
      </c>
      <c r="BI83" s="303">
        <v>6.9604297491665372</v>
      </c>
      <c r="BJ83" s="303">
        <v>9.7416986033602537</v>
      </c>
      <c r="BK83" s="303">
        <v>14.159820908382523</v>
      </c>
      <c r="BL83" s="303">
        <v>0.48848765021927082</v>
      </c>
      <c r="BM83" s="303">
        <v>6.1911734314352076</v>
      </c>
      <c r="BN83" s="303">
        <v>5.5127846266561029</v>
      </c>
      <c r="BO83" s="303">
        <v>15.018924233572374</v>
      </c>
      <c r="BP83" s="303">
        <v>14.333030988670419</v>
      </c>
      <c r="BQ83" s="303">
        <v>9.274853801452732</v>
      </c>
      <c r="BR83" s="303">
        <v>16.136969759143973</v>
      </c>
      <c r="BS83" s="303">
        <v>5.29155626398894</v>
      </c>
      <c r="BT83" s="303">
        <v>10.462314577755395</v>
      </c>
      <c r="BU83" s="303">
        <v>17.114948892764875</v>
      </c>
      <c r="BV83" s="303">
        <v>15.78752705403614</v>
      </c>
      <c r="BW83" s="303">
        <v>13.959295656536753</v>
      </c>
      <c r="BX83" s="303">
        <v>8.5273896875141659</v>
      </c>
      <c r="BY83" s="303">
        <v>11.328336056808141</v>
      </c>
      <c r="BZ83" s="303">
        <v>10.913866486596159</v>
      </c>
      <c r="CA83" s="303">
        <v>11.834556643624611</v>
      </c>
      <c r="CB83" s="303">
        <v>20.225369350001916</v>
      </c>
      <c r="CC83" s="303">
        <v>5.31845308978047</v>
      </c>
      <c r="CD83" s="303">
        <v>13.689188150347956</v>
      </c>
      <c r="CE83" s="303">
        <v>1.1483792249088236</v>
      </c>
      <c r="CF83" s="303">
        <v>4.7657861520939804</v>
      </c>
      <c r="CG83" s="303">
        <v>14.411064484425061</v>
      </c>
      <c r="CH83" s="303">
        <v>13.843620157185651</v>
      </c>
      <c r="CI83" s="303">
        <v>14.579878688431299</v>
      </c>
      <c r="CJ83" s="303">
        <v>14.352015087095877</v>
      </c>
      <c r="CK83" s="303">
        <v>17.487645546273164</v>
      </c>
      <c r="CL83" s="303">
        <v>12.021448560110125</v>
      </c>
      <c r="CM83" s="303">
        <v>15.258828538771933</v>
      </c>
      <c r="CN83" s="303">
        <v>5.0252556607433743</v>
      </c>
      <c r="CO83" s="303">
        <v>8.4036733508669936</v>
      </c>
      <c r="CP83" s="303">
        <v>12.489891085252692</v>
      </c>
      <c r="CQ83" s="303">
        <v>15.283443439699019</v>
      </c>
      <c r="CR83" s="303">
        <v>10.46165756526139</v>
      </c>
      <c r="CS83" s="303">
        <v>10.020514080461311</v>
      </c>
      <c r="CT83" s="303">
        <v>11.862879589758123</v>
      </c>
      <c r="CU83" s="303">
        <v>14.737681276028606</v>
      </c>
      <c r="CV83" s="303">
        <v>15.029764103212514</v>
      </c>
      <c r="CW83" s="303">
        <v>12.395250525758954</v>
      </c>
    </row>
    <row r="84" spans="1:101">
      <c r="A84" s="313">
        <v>81</v>
      </c>
      <c r="B84" s="303">
        <v>15.376638952694151</v>
      </c>
      <c r="C84" s="303">
        <v>16.033648192988203</v>
      </c>
      <c r="D84" s="303">
        <v>13.454722732976515</v>
      </c>
      <c r="E84" s="303">
        <v>13.362334651001763</v>
      </c>
      <c r="F84" s="303">
        <v>10.975414523959628</v>
      </c>
      <c r="G84" s="303">
        <v>8.3352204347889973</v>
      </c>
      <c r="H84" s="303">
        <v>10.205377713449241</v>
      </c>
      <c r="I84" s="303">
        <v>5.1328088387156985</v>
      </c>
      <c r="J84" s="303">
        <v>10.327341549925562</v>
      </c>
      <c r="K84" s="303">
        <v>15.14246155520086</v>
      </c>
      <c r="L84" s="303">
        <v>9.4781663321785619</v>
      </c>
      <c r="M84" s="303">
        <v>15.335339665025222</v>
      </c>
      <c r="N84" s="303">
        <v>4.3446233234912439</v>
      </c>
      <c r="O84" s="303">
        <v>15.719041459488068</v>
      </c>
      <c r="P84" s="303">
        <v>15.204154852438231</v>
      </c>
      <c r="Q84" s="303">
        <v>16.794026166734419</v>
      </c>
      <c r="R84" s="303">
        <v>12.368378227693407</v>
      </c>
      <c r="S84" s="303">
        <v>12.321812346712962</v>
      </c>
      <c r="T84" s="303">
        <v>14.742329651697409</v>
      </c>
      <c r="U84" s="303">
        <v>10.4327089191544</v>
      </c>
      <c r="V84" s="303">
        <v>10.313993655787606</v>
      </c>
      <c r="W84" s="303">
        <v>13.93758178970441</v>
      </c>
      <c r="X84" s="303">
        <v>5.610791505635202</v>
      </c>
      <c r="Y84" s="303">
        <v>14.618829513749988</v>
      </c>
      <c r="Z84" s="303">
        <v>14.077467725051536</v>
      </c>
      <c r="AA84" s="303">
        <v>11.990763800985027</v>
      </c>
      <c r="AB84" s="303">
        <v>11.656309833085237</v>
      </c>
      <c r="AC84" s="303">
        <v>14.359208449071909</v>
      </c>
      <c r="AD84" s="303">
        <v>1.111864942696168</v>
      </c>
      <c r="AE84" s="303">
        <v>10.365156735786284</v>
      </c>
      <c r="AF84" s="303">
        <v>13.861859679451111</v>
      </c>
      <c r="AG84" s="303">
        <v>12.434664659220191</v>
      </c>
      <c r="AH84" s="303">
        <v>14.030784870830081</v>
      </c>
      <c r="AI84" s="303">
        <v>20.730384218583964</v>
      </c>
      <c r="AJ84" s="303">
        <v>15.500409320913491</v>
      </c>
      <c r="AK84" s="303">
        <v>15.893657677058114</v>
      </c>
      <c r="AL84" s="303">
        <v>7.7008052524625983</v>
      </c>
      <c r="AM84" s="303">
        <v>2.2043332943945684</v>
      </c>
      <c r="AN84" s="303">
        <v>19.211451070652622</v>
      </c>
      <c r="AO84" s="303">
        <v>17.378060203732485</v>
      </c>
      <c r="AP84" s="303">
        <v>14.094029293665461</v>
      </c>
      <c r="AQ84" s="303">
        <v>6.2551982856614696</v>
      </c>
      <c r="AR84" s="303">
        <v>13.927177700099032</v>
      </c>
      <c r="AS84" s="303">
        <v>13.54574322836535</v>
      </c>
      <c r="AT84" s="303">
        <v>12.714782472267778</v>
      </c>
      <c r="AU84" s="303">
        <v>13.408202134039824</v>
      </c>
      <c r="AV84" s="303">
        <v>11.449208929517294</v>
      </c>
      <c r="AW84" s="303">
        <v>14.552307060868637</v>
      </c>
      <c r="AX84" s="303">
        <v>14.2124868476473</v>
      </c>
      <c r="AY84" s="303">
        <v>16.760547069392498</v>
      </c>
      <c r="AZ84" s="303">
        <v>9.2219107330333276</v>
      </c>
      <c r="BA84" s="303">
        <v>17.368206808307267</v>
      </c>
      <c r="BB84" s="303">
        <v>11.349083523629242</v>
      </c>
      <c r="BC84" s="303">
        <v>11.566202409392732</v>
      </c>
      <c r="BD84" s="303">
        <v>13.154329698777522</v>
      </c>
      <c r="BE84" s="303">
        <v>4.2743261998369544</v>
      </c>
      <c r="BF84" s="303">
        <v>12.542637273173346</v>
      </c>
      <c r="BG84" s="303">
        <v>14.535984600644356</v>
      </c>
      <c r="BH84" s="303">
        <v>14.434950377824444</v>
      </c>
      <c r="BI84" s="303">
        <v>7.1565027845118037</v>
      </c>
      <c r="BJ84" s="303">
        <v>9.6031300520241238</v>
      </c>
      <c r="BK84" s="303">
        <v>14.122790468337465</v>
      </c>
      <c r="BL84" s="303">
        <v>0.50573470879083215</v>
      </c>
      <c r="BM84" s="303">
        <v>6.311974755864834</v>
      </c>
      <c r="BN84" s="303">
        <v>5.3777485953567821</v>
      </c>
      <c r="BO84" s="303">
        <v>15.186597375471516</v>
      </c>
      <c r="BP84" s="303">
        <v>14.609335103202611</v>
      </c>
      <c r="BQ84" s="303">
        <v>9.1377613331375063</v>
      </c>
      <c r="BR84" s="303">
        <v>16.305055630269909</v>
      </c>
      <c r="BS84" s="303">
        <v>5.1670985227492343</v>
      </c>
      <c r="BT84" s="303">
        <v>10.361654338527012</v>
      </c>
      <c r="BU84" s="303">
        <v>17.030877216398494</v>
      </c>
      <c r="BV84" s="303">
        <v>15.883911539331791</v>
      </c>
      <c r="BW84" s="303">
        <v>14.102233951759899</v>
      </c>
      <c r="BX84" s="303">
        <v>8.7410637172406798</v>
      </c>
      <c r="BY84" s="303">
        <v>11.557835402110875</v>
      </c>
      <c r="BZ84" s="303">
        <v>10.951067104576769</v>
      </c>
      <c r="CA84" s="303">
        <v>12.019781235139204</v>
      </c>
      <c r="CB84" s="303">
        <v>20.300989617861994</v>
      </c>
      <c r="CC84" s="303">
        <v>5.4681569015258011</v>
      </c>
      <c r="CD84" s="303">
        <v>13.983853323309985</v>
      </c>
      <c r="CE84" s="303">
        <v>1.1836820816076703</v>
      </c>
      <c r="CF84" s="303">
        <v>4.8801564513000724</v>
      </c>
      <c r="CG84" s="303">
        <v>14.394223526546982</v>
      </c>
      <c r="CH84" s="303">
        <v>13.7584597705613</v>
      </c>
      <c r="CI84" s="303">
        <v>14.626546799741416</v>
      </c>
      <c r="CJ84" s="303">
        <v>14.594238227321121</v>
      </c>
      <c r="CK84" s="303">
        <v>17.595120482740427</v>
      </c>
      <c r="CL84" s="303">
        <v>12.099994249849386</v>
      </c>
      <c r="CM84" s="303">
        <v>15.343227097822501</v>
      </c>
      <c r="CN84" s="303">
        <v>5.1547014120501293</v>
      </c>
      <c r="CO84" s="303">
        <v>8.6190279271788874</v>
      </c>
      <c r="CP84" s="303">
        <v>12.475560950894579</v>
      </c>
      <c r="CQ84" s="303">
        <v>15.173814102591873</v>
      </c>
      <c r="CR84" s="303">
        <v>10.610525583592752</v>
      </c>
      <c r="CS84" s="303">
        <v>10.212650243689769</v>
      </c>
      <c r="CT84" s="303">
        <v>12.063642351122018</v>
      </c>
      <c r="CU84" s="303">
        <v>14.79203890005404</v>
      </c>
      <c r="CV84" s="303">
        <v>14.973308752730476</v>
      </c>
      <c r="CW84" s="303">
        <v>12.247041378162491</v>
      </c>
    </row>
    <row r="85" spans="1:101">
      <c r="A85" s="313">
        <v>82</v>
      </c>
      <c r="B85" s="303">
        <v>15.687182498529964</v>
      </c>
      <c r="C85" s="303">
        <v>16.182844099829651</v>
      </c>
      <c r="D85" s="303">
        <v>13.378397759790687</v>
      </c>
      <c r="E85" s="303">
        <v>13.539300204080938</v>
      </c>
      <c r="F85" s="303">
        <v>11.084386588150545</v>
      </c>
      <c r="G85" s="303">
        <v>8.1477769913585849</v>
      </c>
      <c r="H85" s="303">
        <v>10.234537684122929</v>
      </c>
      <c r="I85" s="303">
        <v>5.2665170258392475</v>
      </c>
      <c r="J85" s="303">
        <v>10.541828692759728</v>
      </c>
      <c r="K85" s="303">
        <v>15.3363812741625</v>
      </c>
      <c r="L85" s="303">
        <v>9.450398945582128</v>
      </c>
      <c r="M85" s="303">
        <v>15.261162315093245</v>
      </c>
      <c r="N85" s="303">
        <v>4.2434028507338795</v>
      </c>
      <c r="O85" s="303">
        <v>15.868181094197888</v>
      </c>
      <c r="P85" s="303">
        <v>15.206166705511624</v>
      </c>
      <c r="Q85" s="303">
        <v>16.758442444104183</v>
      </c>
      <c r="R85" s="303">
        <v>12.495950653860193</v>
      </c>
      <c r="S85" s="303">
        <v>12.351815285394204</v>
      </c>
      <c r="T85" s="303">
        <v>14.950235852561102</v>
      </c>
      <c r="U85" s="303">
        <v>10.604529203354504</v>
      </c>
      <c r="V85" s="303">
        <v>10.110608229244308</v>
      </c>
      <c r="W85" s="303">
        <v>14.015729007753977</v>
      </c>
      <c r="X85" s="303">
        <v>5.7580023759915004</v>
      </c>
      <c r="Y85" s="303">
        <v>14.540036949509989</v>
      </c>
      <c r="Z85" s="303">
        <v>14.0201251820771</v>
      </c>
      <c r="AA85" s="303">
        <v>12.140773318101427</v>
      </c>
      <c r="AB85" s="303">
        <v>11.91429808256612</v>
      </c>
      <c r="AC85" s="303">
        <v>14.514200353235776</v>
      </c>
      <c r="AD85" s="303">
        <v>1.1488497725019147</v>
      </c>
      <c r="AE85" s="303">
        <v>10.576576670319815</v>
      </c>
      <c r="AF85" s="303">
        <v>13.762227797237493</v>
      </c>
      <c r="AG85" s="303">
        <v>12.618164538769626</v>
      </c>
      <c r="AH85" s="303">
        <v>13.902754499983091</v>
      </c>
      <c r="AI85" s="303">
        <v>21.02729172856478</v>
      </c>
      <c r="AJ85" s="303">
        <v>15.653083822689613</v>
      </c>
      <c r="AK85" s="303">
        <v>16.237851762505201</v>
      </c>
      <c r="AL85" s="303">
        <v>7.8922932483655295</v>
      </c>
      <c r="AM85" s="303">
        <v>2.2584228163192512</v>
      </c>
      <c r="AN85" s="303">
        <v>19.463881101690205</v>
      </c>
      <c r="AO85" s="303">
        <v>17.259287108606166</v>
      </c>
      <c r="AP85" s="303">
        <v>14.299111652589518</v>
      </c>
      <c r="AQ85" s="303">
        <v>6.3888477250162987</v>
      </c>
      <c r="AR85" s="303">
        <v>14.051867156549044</v>
      </c>
      <c r="AS85" s="303">
        <v>13.521999966483833</v>
      </c>
      <c r="AT85" s="303">
        <v>12.743571511566257</v>
      </c>
      <c r="AU85" s="303">
        <v>13.559259726637121</v>
      </c>
      <c r="AV85" s="303">
        <v>11.490058983385985</v>
      </c>
      <c r="AW85" s="303">
        <v>14.846310168952376</v>
      </c>
      <c r="AX85" s="303">
        <v>14.225555348700146</v>
      </c>
      <c r="AY85" s="303">
        <v>16.850862375625347</v>
      </c>
      <c r="AZ85" s="303">
        <v>9.3758054100899582</v>
      </c>
      <c r="BA85" s="303">
        <v>17.550489093305472</v>
      </c>
      <c r="BB85" s="303">
        <v>11.455539101658976</v>
      </c>
      <c r="BC85" s="303">
        <v>11.681251338880195</v>
      </c>
      <c r="BD85" s="303">
        <v>13.222104215737591</v>
      </c>
      <c r="BE85" s="303">
        <v>4.3900089666593596</v>
      </c>
      <c r="BF85" s="303">
        <v>12.531596129601525</v>
      </c>
      <c r="BG85" s="303">
        <v>14.514074590943608</v>
      </c>
      <c r="BH85" s="303">
        <v>14.439593820260365</v>
      </c>
      <c r="BI85" s="303">
        <v>7.3551062004873771</v>
      </c>
      <c r="BJ85" s="303">
        <v>9.4622760537023183</v>
      </c>
      <c r="BK85" s="303">
        <v>14.079479038079608</v>
      </c>
      <c r="BL85" s="303">
        <v>0.52348729251338355</v>
      </c>
      <c r="BM85" s="303">
        <v>6.4332814979780419</v>
      </c>
      <c r="BN85" s="303">
        <v>5.2461059818480873</v>
      </c>
      <c r="BO85" s="303">
        <v>15.350498951388008</v>
      </c>
      <c r="BP85" s="303">
        <v>14.884627780409557</v>
      </c>
      <c r="BQ85" s="303">
        <v>8.9987411916411837</v>
      </c>
      <c r="BR85" s="303">
        <v>16.467299054039948</v>
      </c>
      <c r="BS85" s="303">
        <v>5.0448549099991471</v>
      </c>
      <c r="BT85" s="303">
        <v>10.25649733022745</v>
      </c>
      <c r="BU85" s="303">
        <v>16.937292942346936</v>
      </c>
      <c r="BV85" s="303">
        <v>15.974317180705677</v>
      </c>
      <c r="BW85" s="303">
        <v>14.241153939388594</v>
      </c>
      <c r="BX85" s="303">
        <v>8.9569859124461573</v>
      </c>
      <c r="BY85" s="303">
        <v>11.788253027115788</v>
      </c>
      <c r="BZ85" s="303">
        <v>10.983201074266736</v>
      </c>
      <c r="CA85" s="303">
        <v>12.205326690512999</v>
      </c>
      <c r="CB85" s="303">
        <v>20.366946753748962</v>
      </c>
      <c r="CC85" s="303">
        <v>5.6201836430304661</v>
      </c>
      <c r="CD85" s="303">
        <v>14.278154133402204</v>
      </c>
      <c r="CE85" s="303">
        <v>1.2198498784983784</v>
      </c>
      <c r="CF85" s="303">
        <v>4.9962085045842572</v>
      </c>
      <c r="CG85" s="303">
        <v>14.370048462689418</v>
      </c>
      <c r="CH85" s="303">
        <v>13.66590929252342</v>
      </c>
      <c r="CI85" s="303">
        <v>14.667062300420756</v>
      </c>
      <c r="CJ85" s="303">
        <v>14.834635314116312</v>
      </c>
      <c r="CK85" s="303">
        <v>17.695115448916546</v>
      </c>
      <c r="CL85" s="303">
        <v>12.175062987038357</v>
      </c>
      <c r="CM85" s="303">
        <v>15.422646928266156</v>
      </c>
      <c r="CN85" s="303">
        <v>5.2859487331086168</v>
      </c>
      <c r="CO85" s="303">
        <v>8.8371358750798041</v>
      </c>
      <c r="CP85" s="303">
        <v>12.455692696297536</v>
      </c>
      <c r="CQ85" s="303">
        <v>15.058510689280039</v>
      </c>
      <c r="CR85" s="303">
        <v>10.757413659884152</v>
      </c>
      <c r="CS85" s="303">
        <v>10.404866266810231</v>
      </c>
      <c r="CT85" s="303">
        <v>12.264329303642542</v>
      </c>
      <c r="CU85" s="303">
        <v>14.838581047229422</v>
      </c>
      <c r="CV85" s="303">
        <v>14.910548443514351</v>
      </c>
      <c r="CW85" s="303">
        <v>12.094217100952688</v>
      </c>
    </row>
    <row r="86" spans="1:101">
      <c r="A86" s="313">
        <v>83</v>
      </c>
      <c r="B86" s="303">
        <v>15.998221578838352</v>
      </c>
      <c r="C86" s="303">
        <v>16.325024127095361</v>
      </c>
      <c r="D86" s="303">
        <v>13.29541404331108</v>
      </c>
      <c r="E86" s="303">
        <v>13.712899745581092</v>
      </c>
      <c r="F86" s="303">
        <v>11.190070461967453</v>
      </c>
      <c r="G86" s="303">
        <v>7.9628555992516405</v>
      </c>
      <c r="H86" s="303">
        <v>10.259707186000762</v>
      </c>
      <c r="I86" s="303">
        <v>5.4024450362651057</v>
      </c>
      <c r="J86" s="303">
        <v>10.757232447626441</v>
      </c>
      <c r="K86" s="303">
        <v>15.525968004681644</v>
      </c>
      <c r="L86" s="303">
        <v>9.4174582030151601</v>
      </c>
      <c r="M86" s="303">
        <v>15.1804658807765</v>
      </c>
      <c r="N86" s="303">
        <v>4.1439192762140875</v>
      </c>
      <c r="O86" s="303">
        <v>16.012910404708393</v>
      </c>
      <c r="P86" s="303">
        <v>15.20079896576838</v>
      </c>
      <c r="Q86" s="303">
        <v>16.717341790300473</v>
      </c>
      <c r="R86" s="303">
        <v>12.620433839793957</v>
      </c>
      <c r="S86" s="303">
        <v>12.376831717558312</v>
      </c>
      <c r="T86" s="303">
        <v>15.154560187360021</v>
      </c>
      <c r="U86" s="303">
        <v>10.774942506844747</v>
      </c>
      <c r="V86" s="303">
        <v>9.9076252947086836</v>
      </c>
      <c r="W86" s="303">
        <v>14.088097099215256</v>
      </c>
      <c r="X86" s="303">
        <v>5.9076188739609368</v>
      </c>
      <c r="Y86" s="303">
        <v>14.454847363689428</v>
      </c>
      <c r="Z86" s="303">
        <v>13.956541691173156</v>
      </c>
      <c r="AA86" s="303">
        <v>12.286614485360117</v>
      </c>
      <c r="AB86" s="303">
        <v>12.174667246715982</v>
      </c>
      <c r="AC86" s="303">
        <v>14.664308268876187</v>
      </c>
      <c r="AD86" s="303">
        <v>1.1868189796434903</v>
      </c>
      <c r="AE86" s="303">
        <v>10.787816953486447</v>
      </c>
      <c r="AF86" s="303">
        <v>13.657044429261976</v>
      </c>
      <c r="AG86" s="303">
        <v>12.798507303282094</v>
      </c>
      <c r="AH86" s="303">
        <v>13.768476441858384</v>
      </c>
      <c r="AI86" s="303">
        <v>21.320671401073309</v>
      </c>
      <c r="AJ86" s="303">
        <v>15.801215307886414</v>
      </c>
      <c r="AK86" s="303">
        <v>16.582130034496753</v>
      </c>
      <c r="AL86" s="303">
        <v>8.0861313027950903</v>
      </c>
      <c r="AM86" s="303">
        <v>2.3134855497676332</v>
      </c>
      <c r="AN86" s="303">
        <v>19.712512730858847</v>
      </c>
      <c r="AO86" s="303">
        <v>17.131346667328913</v>
      </c>
      <c r="AP86" s="303">
        <v>14.501357641202706</v>
      </c>
      <c r="AQ86" s="303">
        <v>6.5241955985908344</v>
      </c>
      <c r="AR86" s="303">
        <v>14.171631154895602</v>
      </c>
      <c r="AS86" s="303">
        <v>13.492542110109325</v>
      </c>
      <c r="AT86" s="303">
        <v>12.767302167737414</v>
      </c>
      <c r="AU86" s="303">
        <v>13.705633639209147</v>
      </c>
      <c r="AV86" s="303">
        <v>11.524727119495859</v>
      </c>
      <c r="AW86" s="303">
        <v>15.139258743804206</v>
      </c>
      <c r="AX86" s="303">
        <v>14.230849790937855</v>
      </c>
      <c r="AY86" s="303">
        <v>16.932925375270258</v>
      </c>
      <c r="AZ86" s="303">
        <v>9.5280144389974932</v>
      </c>
      <c r="BA86" s="303">
        <v>17.725602075039898</v>
      </c>
      <c r="BB86" s="303">
        <v>11.558604587343027</v>
      </c>
      <c r="BC86" s="303">
        <v>11.79177583489253</v>
      </c>
      <c r="BD86" s="303">
        <v>13.28459075360235</v>
      </c>
      <c r="BE86" s="303">
        <v>4.5077490458123561</v>
      </c>
      <c r="BF86" s="303">
        <v>12.514380326594559</v>
      </c>
      <c r="BG86" s="303">
        <v>14.485577708276857</v>
      </c>
      <c r="BH86" s="303">
        <v>14.436799638824182</v>
      </c>
      <c r="BI86" s="303">
        <v>7.5561629491119993</v>
      </c>
      <c r="BJ86" s="303">
        <v>9.3194112317269013</v>
      </c>
      <c r="BK86" s="303">
        <v>14.030009621100559</v>
      </c>
      <c r="BL86" s="303">
        <v>0.54175689119652737</v>
      </c>
      <c r="BM86" s="303">
        <v>6.555043523412083</v>
      </c>
      <c r="BN86" s="303">
        <v>5.1178333277057835</v>
      </c>
      <c r="BO86" s="303">
        <v>15.510499441921677</v>
      </c>
      <c r="BP86" s="303">
        <v>15.158688716137767</v>
      </c>
      <c r="BQ86" s="303">
        <v>8.8580563571923481</v>
      </c>
      <c r="BR86" s="303">
        <v>16.623540031505385</v>
      </c>
      <c r="BS86" s="303">
        <v>4.9249086074585993</v>
      </c>
      <c r="BT86" s="303">
        <v>10.147108911373815</v>
      </c>
      <c r="BU86" s="303">
        <v>16.834507924223033</v>
      </c>
      <c r="BV86" s="303">
        <v>16.058678657825961</v>
      </c>
      <c r="BW86" s="303">
        <v>14.375940831384449</v>
      </c>
      <c r="BX86" s="303">
        <v>9.1750779725345737</v>
      </c>
      <c r="BY86" s="303">
        <v>12.019481110866668</v>
      </c>
      <c r="BZ86" s="303">
        <v>11.010264426174993</v>
      </c>
      <c r="CA86" s="303">
        <v>12.39113401227363</v>
      </c>
      <c r="CB86" s="303">
        <v>20.423225120174003</v>
      </c>
      <c r="CC86" s="303">
        <v>5.7745053030101241</v>
      </c>
      <c r="CD86" s="303">
        <v>14.571840834281517</v>
      </c>
      <c r="CE86" s="303">
        <v>1.2568976263324341</v>
      </c>
      <c r="CF86" s="303">
        <v>5.1139395762671196</v>
      </c>
      <c r="CG86" s="303">
        <v>14.338653856898143</v>
      </c>
      <c r="CH86" s="303">
        <v>13.566254329197958</v>
      </c>
      <c r="CI86" s="303">
        <v>14.701420027639537</v>
      </c>
      <c r="CJ86" s="303">
        <v>15.073016212037647</v>
      </c>
      <c r="CK86" s="303">
        <v>17.787553487806186</v>
      </c>
      <c r="CL86" s="303">
        <v>12.246606772443821</v>
      </c>
      <c r="CM86" s="303">
        <v>15.497039102015354</v>
      </c>
      <c r="CN86" s="303">
        <v>5.4189757682143576</v>
      </c>
      <c r="CO86" s="303">
        <v>9.0579450351651865</v>
      </c>
      <c r="CP86" s="303">
        <v>12.430364050502696</v>
      </c>
      <c r="CQ86" s="303">
        <v>14.937758131244879</v>
      </c>
      <c r="CR86" s="303">
        <v>10.902204860766901</v>
      </c>
      <c r="CS86" s="303">
        <v>10.597049354788124</v>
      </c>
      <c r="CT86" s="303">
        <v>12.464844132691752</v>
      </c>
      <c r="CU86" s="303">
        <v>14.877303388933623</v>
      </c>
      <c r="CV86" s="303">
        <v>14.84163232803899</v>
      </c>
      <c r="CW86" s="303">
        <v>11.937152050729301</v>
      </c>
    </row>
    <row r="87" spans="1:101">
      <c r="A87" s="313">
        <v>84</v>
      </c>
      <c r="B87" s="303">
        <v>16.309570859745484</v>
      </c>
      <c r="C87" s="303">
        <v>16.460038041767682</v>
      </c>
      <c r="D87" s="303">
        <v>13.206003946098184</v>
      </c>
      <c r="E87" s="303">
        <v>13.882977569149702</v>
      </c>
      <c r="F87" s="303">
        <v>11.292377576518353</v>
      </c>
      <c r="G87" s="303">
        <v>7.7806356305361124</v>
      </c>
      <c r="H87" s="303">
        <v>10.280884946847062</v>
      </c>
      <c r="I87" s="303">
        <v>5.5405941177775233</v>
      </c>
      <c r="J87" s="303">
        <v>10.973448067871395</v>
      </c>
      <c r="K87" s="303">
        <v>15.711041025232014</v>
      </c>
      <c r="L87" s="303">
        <v>9.3794653935066634</v>
      </c>
      <c r="M87" s="303">
        <v>15.093437314272808</v>
      </c>
      <c r="N87" s="303">
        <v>4.0462407955148629</v>
      </c>
      <c r="O87" s="303">
        <v>16.153116869689622</v>
      </c>
      <c r="P87" s="303">
        <v>15.188128418847604</v>
      </c>
      <c r="Q87" s="303">
        <v>16.670805995396396</v>
      </c>
      <c r="R87" s="303">
        <v>12.74173441045895</v>
      </c>
      <c r="S87" s="303">
        <v>12.396867899902137</v>
      </c>
      <c r="T87" s="303">
        <v>15.35511443398399</v>
      </c>
      <c r="U87" s="303">
        <v>10.943814578745686</v>
      </c>
      <c r="V87" s="303">
        <v>9.7053822509784098</v>
      </c>
      <c r="W87" s="303">
        <v>14.154635442710212</v>
      </c>
      <c r="X87" s="303">
        <v>6.0596381670456889</v>
      </c>
      <c r="Y87" s="303">
        <v>14.36346387058663</v>
      </c>
      <c r="Z87" s="303">
        <v>13.886877484323344</v>
      </c>
      <c r="AA87" s="303">
        <v>12.428130742452009</v>
      </c>
      <c r="AB87" s="303">
        <v>12.43734500624686</v>
      </c>
      <c r="AC87" s="303">
        <v>14.809387264179113</v>
      </c>
      <c r="AD87" s="303">
        <v>1.2257910365058049</v>
      </c>
      <c r="AE87" s="303">
        <v>10.998720861809476</v>
      </c>
      <c r="AF87" s="303">
        <v>13.546535052386899</v>
      </c>
      <c r="AG87" s="303">
        <v>12.975515646036934</v>
      </c>
      <c r="AH87" s="303">
        <v>13.628297073658699</v>
      </c>
      <c r="AI87" s="303">
        <v>21.610301439661395</v>
      </c>
      <c r="AJ87" s="303">
        <v>15.944682197326969</v>
      </c>
      <c r="AK87" s="303">
        <v>16.926225169286923</v>
      </c>
      <c r="AL87" s="303">
        <v>8.2822742663774473</v>
      </c>
      <c r="AM87" s="303">
        <v>2.3695309791132244</v>
      </c>
      <c r="AN87" s="303">
        <v>19.957156322094281</v>
      </c>
      <c r="AO87" s="303">
        <v>16.994627246361389</v>
      </c>
      <c r="AP87" s="303">
        <v>14.700596421291619</v>
      </c>
      <c r="AQ87" s="303">
        <v>6.6612373325614342</v>
      </c>
      <c r="AR87" s="303">
        <v>14.286362943425161</v>
      </c>
      <c r="AS87" s="303">
        <v>13.457459468162581</v>
      </c>
      <c r="AT87" s="303">
        <v>12.785982918618936</v>
      </c>
      <c r="AU87" s="303">
        <v>13.847176092541485</v>
      </c>
      <c r="AV87" s="303">
        <v>11.55321311627281</v>
      </c>
      <c r="AW87" s="303">
        <v>15.430897249513372</v>
      </c>
      <c r="AX87" s="303">
        <v>14.22843979614675</v>
      </c>
      <c r="AY87" s="303">
        <v>17.006679974619107</v>
      </c>
      <c r="AZ87" s="303">
        <v>9.6783975364910582</v>
      </c>
      <c r="BA87" s="303">
        <v>17.89335487097712</v>
      </c>
      <c r="BB87" s="303">
        <v>11.658196584602958</v>
      </c>
      <c r="BC87" s="303">
        <v>11.897663442325195</v>
      </c>
      <c r="BD87" s="303">
        <v>13.341749820663862</v>
      </c>
      <c r="BE87" s="303">
        <v>4.6275519085233539</v>
      </c>
      <c r="BF87" s="303">
        <v>12.491077227910699</v>
      </c>
      <c r="BG87" s="303">
        <v>14.450596358633355</v>
      </c>
      <c r="BH87" s="303">
        <v>14.426644999441146</v>
      </c>
      <c r="BI87" s="303">
        <v>7.7595917673891508</v>
      </c>
      <c r="BJ87" s="303">
        <v>9.1748037793144395</v>
      </c>
      <c r="BK87" s="303">
        <v>13.974512648038266</v>
      </c>
      <c r="BL87" s="303">
        <v>0.56055515194389627</v>
      </c>
      <c r="BM87" s="303">
        <v>6.677209686579813</v>
      </c>
      <c r="BN87" s="303">
        <v>4.9928954853561915</v>
      </c>
      <c r="BO87" s="303">
        <v>15.666472781981984</v>
      </c>
      <c r="BP87" s="303">
        <v>15.431296364440833</v>
      </c>
      <c r="BQ87" s="303">
        <v>8.7159627389353371</v>
      </c>
      <c r="BR87" s="303">
        <v>16.773626269183179</v>
      </c>
      <c r="BS87" s="303">
        <v>4.807327453209056</v>
      </c>
      <c r="BT87" s="303">
        <v>10.033755635401516</v>
      </c>
      <c r="BU87" s="303">
        <v>16.722846769616602</v>
      </c>
      <c r="BV87" s="303">
        <v>16.136938102629298</v>
      </c>
      <c r="BW87" s="303">
        <v>14.506483995756783</v>
      </c>
      <c r="BX87" s="303">
        <v>9.3952582334513934</v>
      </c>
      <c r="BY87" s="303">
        <v>12.251409654630605</v>
      </c>
      <c r="BZ87" s="303">
        <v>11.032260609970654</v>
      </c>
      <c r="CA87" s="303">
        <v>12.577143456124425</v>
      </c>
      <c r="CB87" s="303">
        <v>20.46982378491267</v>
      </c>
      <c r="CC87" s="303">
        <v>5.9310913633849687</v>
      </c>
      <c r="CD87" s="303">
        <v>14.864660965374835</v>
      </c>
      <c r="CE87" s="303">
        <v>1.2948404260837467</v>
      </c>
      <c r="CF87" s="303">
        <v>5.2333460997031711</v>
      </c>
      <c r="CG87" s="303">
        <v>14.300164904424092</v>
      </c>
      <c r="CH87" s="303">
        <v>13.459788959781784</v>
      </c>
      <c r="CI87" s="303">
        <v>14.72962289612933</v>
      </c>
      <c r="CJ87" s="303">
        <v>15.309191097593418</v>
      </c>
      <c r="CK87" s="303">
        <v>17.872368279327198</v>
      </c>
      <c r="CL87" s="303">
        <v>12.314580891214124</v>
      </c>
      <c r="CM87" s="303">
        <v>15.566359905825363</v>
      </c>
      <c r="CN87" s="303">
        <v>5.553758994384463</v>
      </c>
      <c r="CO87" s="303">
        <v>9.2814001611293406</v>
      </c>
      <c r="CP87" s="303">
        <v>12.399659638774656</v>
      </c>
      <c r="CQ87" s="303">
        <v>14.811784931586281</v>
      </c>
      <c r="CR87" s="303">
        <v>11.044783595497929</v>
      </c>
      <c r="CS87" s="303">
        <v>10.78908530140307</v>
      </c>
      <c r="CT87" s="303">
        <v>12.665089581762921</v>
      </c>
      <c r="CU87" s="303">
        <v>14.908214909632061</v>
      </c>
      <c r="CV87" s="303">
        <v>14.766716192669811</v>
      </c>
      <c r="CW87" s="303">
        <v>11.776217181586308</v>
      </c>
    </row>
    <row r="88" spans="1:101">
      <c r="A88" s="313">
        <v>85</v>
      </c>
      <c r="B88" s="303">
        <v>16.621042167088206</v>
      </c>
      <c r="C88" s="303">
        <v>16.587746606414008</v>
      </c>
      <c r="D88" s="303">
        <v>13.110407195066502</v>
      </c>
      <c r="E88" s="303">
        <v>14.049381181511247</v>
      </c>
      <c r="F88" s="303">
        <v>11.391222885619936</v>
      </c>
      <c r="G88" s="303">
        <v>7.6012741300327775</v>
      </c>
      <c r="H88" s="303">
        <v>10.298074484529602</v>
      </c>
      <c r="I88" s="303">
        <v>5.6809643857875161</v>
      </c>
      <c r="J88" s="303">
        <v>11.190368591336428</v>
      </c>
      <c r="K88" s="303">
        <v>15.891424331004087</v>
      </c>
      <c r="L88" s="303">
        <v>9.3365494210671489</v>
      </c>
      <c r="M88" s="303">
        <v>15.000270073399998</v>
      </c>
      <c r="N88" s="303">
        <v>3.9504237193767144</v>
      </c>
      <c r="O88" s="303">
        <v>16.288692331817792</v>
      </c>
      <c r="P88" s="303">
        <v>15.16824239974196</v>
      </c>
      <c r="Q88" s="303">
        <v>16.618921629942243</v>
      </c>
      <c r="R88" s="303">
        <v>12.859761753318207</v>
      </c>
      <c r="S88" s="303">
        <v>12.411936246666469</v>
      </c>
      <c r="T88" s="303">
        <v>15.55171368284876</v>
      </c>
      <c r="U88" s="303">
        <v>11.111011540993866</v>
      </c>
      <c r="V88" s="303">
        <v>9.5041939880358228</v>
      </c>
      <c r="W88" s="303">
        <v>14.215301281528685</v>
      </c>
      <c r="X88" s="303">
        <v>6.2140560194365237</v>
      </c>
      <c r="Y88" s="303">
        <v>14.266095886001798</v>
      </c>
      <c r="Z88" s="303">
        <v>13.811299670368575</v>
      </c>
      <c r="AA88" s="303">
        <v>12.565171064957909</v>
      </c>
      <c r="AB88" s="303">
        <v>12.702256321247958</v>
      </c>
      <c r="AC88" s="303">
        <v>14.949298505252475</v>
      </c>
      <c r="AD88" s="303">
        <v>1.2657845258938416</v>
      </c>
      <c r="AE88" s="303">
        <v>11.209129946346019</v>
      </c>
      <c r="AF88" s="303">
        <v>13.430929003909899</v>
      </c>
      <c r="AG88" s="303">
        <v>13.149015348341633</v>
      </c>
      <c r="AH88" s="303">
        <v>13.482565444410161</v>
      </c>
      <c r="AI88" s="303">
        <v>21.895962098119224</v>
      </c>
      <c r="AJ88" s="303">
        <v>16.083367659385111</v>
      </c>
      <c r="AK88" s="303">
        <v>17.269866198104772</v>
      </c>
      <c r="AL88" s="303">
        <v>8.48067445847391</v>
      </c>
      <c r="AM88" s="303">
        <v>2.4265684946676127</v>
      </c>
      <c r="AN88" s="303">
        <v>20.197624979182581</v>
      </c>
      <c r="AO88" s="303">
        <v>16.849526763806978</v>
      </c>
      <c r="AP88" s="303">
        <v>14.896659231935521</v>
      </c>
      <c r="AQ88" s="303">
        <v>6.7999676446146893</v>
      </c>
      <c r="AR88" s="303">
        <v>14.395961895829831</v>
      </c>
      <c r="AS88" s="303">
        <v>13.416848466095328</v>
      </c>
      <c r="AT88" s="303">
        <v>12.799628348316581</v>
      </c>
      <c r="AU88" s="303">
        <v>13.983745386381974</v>
      </c>
      <c r="AV88" s="303">
        <v>11.575527481905532</v>
      </c>
      <c r="AW88" s="303">
        <v>15.72096855436217</v>
      </c>
      <c r="AX88" s="303">
        <v>14.21840790947029</v>
      </c>
      <c r="AY88" s="303">
        <v>17.072083536183875</v>
      </c>
      <c r="AZ88" s="303">
        <v>9.8268154017644918</v>
      </c>
      <c r="BA88" s="303">
        <v>18.053567465614332</v>
      </c>
      <c r="BB88" s="303">
        <v>11.754235268762892</v>
      </c>
      <c r="BC88" s="303">
        <v>11.998808109074906</v>
      </c>
      <c r="BD88" s="303">
        <v>13.393548813502864</v>
      </c>
      <c r="BE88" s="303">
        <v>4.7494220517763628</v>
      </c>
      <c r="BF88" s="303">
        <v>12.461782918348087</v>
      </c>
      <c r="BG88" s="303">
        <v>14.409241272380394</v>
      </c>
      <c r="BH88" s="303">
        <v>14.40921847943542</v>
      </c>
      <c r="BI88" s="303">
        <v>7.9653072023136948</v>
      </c>
      <c r="BJ88" s="303">
        <v>9.0287148560042425</v>
      </c>
      <c r="BK88" s="303">
        <v>13.913125570907455</v>
      </c>
      <c r="BL88" s="303">
        <v>0.57989387806114345</v>
      </c>
      <c r="BM88" s="303">
        <v>6.7997278658237947</v>
      </c>
      <c r="BN88" s="303">
        <v>4.8712469459841525</v>
      </c>
      <c r="BO88" s="303">
        <v>15.81829653912922</v>
      </c>
      <c r="BP88" s="303">
        <v>15.702228261369976</v>
      </c>
      <c r="BQ88" s="303">
        <v>8.5727086394414833</v>
      </c>
      <c r="BR88" s="303">
        <v>16.917413448449622</v>
      </c>
      <c r="BS88" s="303">
        <v>4.6921648216982792</v>
      </c>
      <c r="BT88" s="303">
        <v>9.9167043663239571</v>
      </c>
      <c r="BU88" s="303">
        <v>16.602645522320476</v>
      </c>
      <c r="BV88" s="303">
        <v>16.209045159055673</v>
      </c>
      <c r="BW88" s="303">
        <v>14.63267711967835</v>
      </c>
      <c r="BX88" s="303">
        <v>9.6174417009305095</v>
      </c>
      <c r="BY88" s="303">
        <v>12.483926568945842</v>
      </c>
      <c r="BZ88" s="303">
        <v>11.049200416624192</v>
      </c>
      <c r="CA88" s="303">
        <v>12.76329456295313</v>
      </c>
      <c r="CB88" s="303">
        <v>20.506756383360706</v>
      </c>
      <c r="CC88" s="303">
        <v>6.0899087788962039</v>
      </c>
      <c r="CD88" s="303">
        <v>15.156359744683167</v>
      </c>
      <c r="CE88" s="303">
        <v>1.3336934644326055</v>
      </c>
      <c r="CF88" s="303">
        <v>5.3544236643009802</v>
      </c>
      <c r="CG88" s="303">
        <v>14.254716952026834</v>
      </c>
      <c r="CH88" s="303">
        <v>13.346814585443967</v>
      </c>
      <c r="CI88" s="303">
        <v>14.751681822079314</v>
      </c>
      <c r="CJ88" s="303">
        <v>15.542970732508234</v>
      </c>
      <c r="CK88" s="303">
        <v>17.949504203621096</v>
      </c>
      <c r="CL88" s="303">
        <v>12.378943960708352</v>
      </c>
      <c r="CM88" s="303">
        <v>15.630570880120265</v>
      </c>
      <c r="CN88" s="303">
        <v>5.6902732105642988</v>
      </c>
      <c r="CO88" s="303">
        <v>9.5074429168061219</v>
      </c>
      <c r="CP88" s="303">
        <v>12.36367070787453</v>
      </c>
      <c r="CQ88" s="303">
        <v>14.680822571776437</v>
      </c>
      <c r="CR88" s="303">
        <v>11.185035782451497</v>
      </c>
      <c r="CS88" s="303">
        <v>10.980858608122061</v>
      </c>
      <c r="CT88" s="303">
        <v>12.864967534286002</v>
      </c>
      <c r="CU88" s="303">
        <v>14.931337742322656</v>
      </c>
      <c r="CV88" s="303">
        <v>14.685962010162349</v>
      </c>
      <c r="CW88" s="303">
        <v>11.611778887561051</v>
      </c>
    </row>
    <row r="89" spans="1:101">
      <c r="A89" s="313">
        <v>86</v>
      </c>
      <c r="B89" s="303">
        <v>16.932444684543501</v>
      </c>
      <c r="C89" s="303">
        <v>16.708021836650794</v>
      </c>
      <c r="D89" s="303">
        <v>13.008870027786765</v>
      </c>
      <c r="E89" s="303">
        <v>14.211961550813164</v>
      </c>
      <c r="F89" s="303">
        <v>11.486524992766894</v>
      </c>
      <c r="G89" s="303">
        <v>7.4249067064564853</v>
      </c>
      <c r="H89" s="303">
        <v>10.311284061171907</v>
      </c>
      <c r="I89" s="303">
        <v>5.8235548003505322</v>
      </c>
      <c r="J89" s="303">
        <v>11.407884928325554</v>
      </c>
      <c r="K89" s="303">
        <v>16.066946939032629</v>
      </c>
      <c r="L89" s="303">
        <v>9.288846288976675</v>
      </c>
      <c r="M89" s="303">
        <v>14.901163553709081</v>
      </c>
      <c r="N89" s="303">
        <v>3.8565131316372541</v>
      </c>
      <c r="O89" s="303">
        <v>16.419533146824932</v>
      </c>
      <c r="P89" s="303">
        <v>15.141238450208922</v>
      </c>
      <c r="Q89" s="303">
        <v>16.561779857862721</v>
      </c>
      <c r="R89" s="303">
        <v>12.974428139329367</v>
      </c>
      <c r="S89" s="303">
        <v>12.422055251713173</v>
      </c>
      <c r="T89" s="303">
        <v>15.744176647502922</v>
      </c>
      <c r="U89" s="303">
        <v>11.276400080147273</v>
      </c>
      <c r="V89" s="303">
        <v>9.304352877279964</v>
      </c>
      <c r="W89" s="303">
        <v>14.270059753613321</v>
      </c>
      <c r="X89" s="303">
        <v>6.3708667666467882</v>
      </c>
      <c r="Y89" s="303">
        <v>14.162958486773318</v>
      </c>
      <c r="Z89" s="303">
        <v>13.729981720164323</v>
      </c>
      <c r="AA89" s="303">
        <v>12.697590260584512</v>
      </c>
      <c r="AB89" s="303">
        <v>12.969323453547828</v>
      </c>
      <c r="AC89" s="303">
        <v>15.083909497432524</v>
      </c>
      <c r="AD89" s="303">
        <v>1.3068181338884661</v>
      </c>
      <c r="AE89" s="303">
        <v>11.418884245751951</v>
      </c>
      <c r="AF89" s="303">
        <v>13.310458828999728</v>
      </c>
      <c r="AG89" s="303">
        <v>13.318835593656098</v>
      </c>
      <c r="AH89" s="303">
        <v>13.331632087757013</v>
      </c>
      <c r="AI89" s="303">
        <v>22.177435980376629</v>
      </c>
      <c r="AJ89" s="303">
        <v>16.217159780624534</v>
      </c>
      <c r="AK89" s="303">
        <v>17.612778889178788</v>
      </c>
      <c r="AL89" s="303">
        <v>8.6812816662141081</v>
      </c>
      <c r="AM89" s="303">
        <v>2.4846073873118812</v>
      </c>
      <c r="AN89" s="303">
        <v>20.433734802345487</v>
      </c>
      <c r="AO89" s="303">
        <v>16.6964511348732</v>
      </c>
      <c r="AP89" s="303">
        <v>15.089379648557687</v>
      </c>
      <c r="AQ89" s="303">
        <v>6.9403805352593686</v>
      </c>
      <c r="AR89" s="303">
        <v>14.500333668865192</v>
      </c>
      <c r="AS89" s="303">
        <v>13.37081185763213</v>
      </c>
      <c r="AT89" s="303">
        <v>12.808259066382837</v>
      </c>
      <c r="AU89" s="303">
        <v>14.115206158249499</v>
      </c>
      <c r="AV89" s="303">
        <v>11.591691309843277</v>
      </c>
      <c r="AW89" s="303">
        <v>16.00921434337512</v>
      </c>
      <c r="AX89" s="303">
        <v>14.20084920173932</v>
      </c>
      <c r="AY89" s="303">
        <v>17.129106865079446</v>
      </c>
      <c r="AZ89" s="303">
        <v>9.9731299522814609</v>
      </c>
      <c r="BA89" s="303">
        <v>18.206071063024829</v>
      </c>
      <c r="BB89" s="303">
        <v>11.846644500980341</v>
      </c>
      <c r="BC89" s="303">
        <v>12.09511037845129</v>
      </c>
      <c r="BD89" s="303">
        <v>13.43996203089257</v>
      </c>
      <c r="BE89" s="303">
        <v>4.8733629744687494</v>
      </c>
      <c r="BF89" s="303">
        <v>12.4266018447157</v>
      </c>
      <c r="BG89" s="303">
        <v>14.361631139696884</v>
      </c>
      <c r="BH89" s="303">
        <v>14.384619690013203</v>
      </c>
      <c r="BI89" s="303">
        <v>8.1732196436162017</v>
      </c>
      <c r="BJ89" s="303">
        <v>8.88139804057292</v>
      </c>
      <c r="BK89" s="303">
        <v>13.845992446289573</v>
      </c>
      <c r="BL89" s="303">
        <v>0.59978502783568011</v>
      </c>
      <c r="BM89" s="303">
        <v>6.9225450001383431</v>
      </c>
      <c r="BN89" s="303">
        <v>4.7528331296011865</v>
      </c>
      <c r="BO89" s="303">
        <v>15.965852086000355</v>
      </c>
      <c r="BP89" s="303">
        <v>15.971261353634713</v>
      </c>
      <c r="BQ89" s="303">
        <v>8.4285342761781372</v>
      </c>
      <c r="BR89" s="303">
        <v>17.054765476553985</v>
      </c>
      <c r="BS89" s="303">
        <v>4.5794605323135027</v>
      </c>
      <c r="BT89" s="303">
        <v>9.7962214243741617</v>
      </c>
      <c r="BU89" s="303">
        <v>16.474250335972755</v>
      </c>
      <c r="BV89" s="303">
        <v>16.274957027020605</v>
      </c>
      <c r="BW89" s="303">
        <v>14.754418364770228</v>
      </c>
      <c r="BX89" s="303">
        <v>9.8415400890920779</v>
      </c>
      <c r="BY89" s="303">
        <v>12.716917764500849</v>
      </c>
      <c r="BZ89" s="303">
        <v>11.061101882824845</v>
      </c>
      <c r="CA89" s="303">
        <v>12.949526191717387</v>
      </c>
      <c r="CB89" s="303">
        <v>20.534050944221782</v>
      </c>
      <c r="CC89" s="303">
        <v>6.2509219597418664</v>
      </c>
      <c r="CD89" s="303">
        <v>15.446680471033023</v>
      </c>
      <c r="CE89" s="303">
        <v>1.3734720090900367</v>
      </c>
      <c r="CF89" s="303">
        <v>5.4771670029545669</v>
      </c>
      <c r="CG89" s="303">
        <v>14.202454996554755</v>
      </c>
      <c r="CH89" s="303">
        <v>13.227638783028492</v>
      </c>
      <c r="CI89" s="303">
        <v>14.767615629756458</v>
      </c>
      <c r="CJ89" s="303">
        <v>15.774166737949558</v>
      </c>
      <c r="CK89" s="303">
        <v>18.018916378717726</v>
      </c>
      <c r="CL89" s="303">
        <v>12.439657973022488</v>
      </c>
      <c r="CM89" s="303">
        <v>15.689638848616443</v>
      </c>
      <c r="CN89" s="303">
        <v>5.82849152854123</v>
      </c>
      <c r="CO89" s="303">
        <v>9.7360118770358639</v>
      </c>
      <c r="CP89" s="303">
        <v>12.322494839051256</v>
      </c>
      <c r="CQ89" s="303">
        <v>14.545104925483415</v>
      </c>
      <c r="CR89" s="303">
        <v>11.322849013780528</v>
      </c>
      <c r="CS89" s="303">
        <v>11.172252606170609</v>
      </c>
      <c r="CT89" s="303">
        <v>13.064379097216746</v>
      </c>
      <c r="CU89" s="303">
        <v>14.946706966969783</v>
      </c>
      <c r="CV89" s="303">
        <v>14.599537485034675</v>
      </c>
      <c r="CW89" s="303">
        <v>11.444197912956325</v>
      </c>
    </row>
    <row r="90" spans="1:101">
      <c r="A90" s="313">
        <v>87</v>
      </c>
      <c r="B90" s="303">
        <v>17.243585158194843</v>
      </c>
      <c r="C90" s="303">
        <v>16.820747228166084</v>
      </c>
      <c r="D90" s="303">
        <v>12.901644338752485</v>
      </c>
      <c r="E90" s="303">
        <v>14.37057334894806</v>
      </c>
      <c r="F90" s="303">
        <v>11.578206271270931</v>
      </c>
      <c r="G90" s="303">
        <v>7.2516484923207107</v>
      </c>
      <c r="H90" s="303">
        <v>10.320526627972923</v>
      </c>
      <c r="I90" s="303">
        <v>5.9683631437234679</v>
      </c>
      <c r="J90" s="303">
        <v>11.625885953639525</v>
      </c>
      <c r="K90" s="303">
        <v>16.237443183442593</v>
      </c>
      <c r="L90" s="303">
        <v>9.2364985710442333</v>
      </c>
      <c r="M90" s="303">
        <v>14.796322516727619</v>
      </c>
      <c r="N90" s="303">
        <v>3.7645435697673792</v>
      </c>
      <c r="O90" s="303">
        <v>16.545540324779811</v>
      </c>
      <c r="P90" s="303">
        <v>15.107223953408095</v>
      </c>
      <c r="Q90" s="303">
        <v>16.499476243685649</v>
      </c>
      <c r="R90" s="303">
        <v>13.08564883940136</v>
      </c>
      <c r="S90" s="303">
        <v>12.427249398354094</v>
      </c>
      <c r="T90" s="303">
        <v>15.932325969079567</v>
      </c>
      <c r="U90" s="303">
        <v>11.439847639539504</v>
      </c>
      <c r="V90" s="303">
        <v>9.1061288911878187</v>
      </c>
      <c r="W90" s="303">
        <v>14.318883903499783</v>
      </c>
      <c r="X90" s="303">
        <v>6.5300632909615111</v>
      </c>
      <c r="Y90" s="303">
        <v>14.054271768831434</v>
      </c>
      <c r="Z90" s="303">
        <v>13.643102944798573</v>
      </c>
      <c r="AA90" s="303">
        <v>12.825249251553222</v>
      </c>
      <c r="AB90" s="303">
        <v>13.238465992336874</v>
      </c>
      <c r="AC90" s="303">
        <v>15.213094312674356</v>
      </c>
      <c r="AD90" s="303">
        <v>1.348910642437589</v>
      </c>
      <c r="AE90" s="303">
        <v>11.627822504512842</v>
      </c>
      <c r="AF90" s="303">
        <v>13.18535963606473</v>
      </c>
      <c r="AG90" s="303">
        <v>13.48480927557581</v>
      </c>
      <c r="AH90" s="303">
        <v>13.175847869608045</v>
      </c>
      <c r="AI90" s="303">
        <v>22.454508338077485</v>
      </c>
      <c r="AJ90" s="303">
        <v>16.345951727464481</v>
      </c>
      <c r="AK90" s="303">
        <v>17.954686140877111</v>
      </c>
      <c r="AL90" s="303">
        <v>8.8840431465287626</v>
      </c>
      <c r="AM90" s="303">
        <v>2.5436568430735966</v>
      </c>
      <c r="AN90" s="303">
        <v>20.665305140909418</v>
      </c>
      <c r="AO90" s="303">
        <v>16.5358127326991</v>
      </c>
      <c r="AP90" s="303">
        <v>15.278593838886483</v>
      </c>
      <c r="AQ90" s="303">
        <v>7.0824692794404003</v>
      </c>
      <c r="AR90" s="303">
        <v>14.599390346523023</v>
      </c>
      <c r="AS90" s="303">
        <v>13.319458425938741</v>
      </c>
      <c r="AT90" s="303">
        <v>12.81190161515481</v>
      </c>
      <c r="AU90" s="303">
        <v>14.24142962772223</v>
      </c>
      <c r="AV90" s="303">
        <v>11.601736103950385</v>
      </c>
      <c r="AW90" s="303">
        <v>16.295375537543638</v>
      </c>
      <c r="AX90" s="303">
        <v>14.175870838767365</v>
      </c>
      <c r="AY90" s="303">
        <v>17.177734158630976</v>
      </c>
      <c r="AZ90" s="303">
        <v>10.117204558565906</v>
      </c>
      <c r="BA90" s="303">
        <v>18.350708409737614</v>
      </c>
      <c r="BB90" s="303">
        <v>11.93535193593444</v>
      </c>
      <c r="BC90" s="303">
        <v>12.186477565360644</v>
      </c>
      <c r="BD90" s="303">
        <v>13.480970672658898</v>
      </c>
      <c r="BE90" s="303">
        <v>4.9993771539473135</v>
      </c>
      <c r="BF90" s="303">
        <v>12.385646439056144</v>
      </c>
      <c r="BG90" s="303">
        <v>14.307892231318844</v>
      </c>
      <c r="BH90" s="303">
        <v>14.352958872232998</v>
      </c>
      <c r="BI90" s="303">
        <v>8.3832353643236441</v>
      </c>
      <c r="BJ90" s="303">
        <v>8.7330988407240397</v>
      </c>
      <c r="BK90" s="303">
        <v>13.773263509061932</v>
      </c>
      <c r="BL90" s="303">
        <v>0.62024071318538709</v>
      </c>
      <c r="BM90" s="303">
        <v>7.045607127425618</v>
      </c>
      <c r="BN90" s="303">
        <v>4.6375916298705837</v>
      </c>
      <c r="BO90" s="303">
        <v>16.109024766462799</v>
      </c>
      <c r="BP90" s="303">
        <v>16.238172331418035</v>
      </c>
      <c r="BQ90" s="303">
        <v>8.283671359815953</v>
      </c>
      <c r="BR90" s="303">
        <v>17.185554718607431</v>
      </c>
      <c r="BS90" s="303">
        <v>4.4692417775539885</v>
      </c>
      <c r="BT90" s="303">
        <v>9.6725717647782492</v>
      </c>
      <c r="BU90" s="303">
        <v>16.338016145652659</v>
      </c>
      <c r="BV90" s="303">
        <v>16.334638490617049</v>
      </c>
      <c r="BW90" s="303">
        <v>14.871610514222917</v>
      </c>
      <c r="BX90" s="303">
        <v>10.067461864412142</v>
      </c>
      <c r="BY90" s="303">
        <v>12.950267246745682</v>
      </c>
      <c r="BZ90" s="303">
        <v>11.067990178174119</v>
      </c>
      <c r="CA90" s="303">
        <v>13.135776553182851</v>
      </c>
      <c r="CB90" s="303">
        <v>20.551749679507939</v>
      </c>
      <c r="CC90" s="303">
        <v>6.4140927573201223</v>
      </c>
      <c r="CD90" s="303">
        <v>15.735364934839932</v>
      </c>
      <c r="CE90" s="303">
        <v>1.4141914039617518</v>
      </c>
      <c r="CF90" s="303">
        <v>5.6015699799046885</v>
      </c>
      <c r="CG90" s="303">
        <v>14.143533164068232</v>
      </c>
      <c r="CH90" s="303">
        <v>13.10257416896874</v>
      </c>
      <c r="CI90" s="303">
        <v>14.777450941291187</v>
      </c>
      <c r="CJ90" s="303">
        <v>16.002591869129777</v>
      </c>
      <c r="CK90" s="303">
        <v>18.080570672643677</v>
      </c>
      <c r="CL90" s="303">
        <v>12.496688332153667</v>
      </c>
      <c r="CM90" s="303">
        <v>15.743535938733302</v>
      </c>
      <c r="CN90" s="303">
        <v>5.9683853656082722</v>
      </c>
      <c r="CO90" s="303">
        <v>9.9670425324237879</v>
      </c>
      <c r="CP90" s="303">
        <v>12.27623564985411</v>
      </c>
      <c r="CQ90" s="303">
        <v>14.404867681306326</v>
      </c>
      <c r="CR90" s="303">
        <v>11.458112717897221</v>
      </c>
      <c r="CS90" s="303">
        <v>11.36314958161695</v>
      </c>
      <c r="CT90" s="303">
        <v>13.263224686297479</v>
      </c>
      <c r="CU90" s="303">
        <v>14.954370373135816</v>
      </c>
      <c r="CV90" s="303">
        <v>14.507615593421516</v>
      </c>
      <c r="CW90" s="303">
        <v>11.273828333638949</v>
      </c>
    </row>
    <row r="91" spans="1:101">
      <c r="A91" s="313">
        <v>88</v>
      </c>
      <c r="B91" s="303">
        <v>17.554268107223272</v>
      </c>
      <c r="C91" s="303">
        <v>16.925817952726785</v>
      </c>
      <c r="D91" s="303">
        <v>12.788986829310881</v>
      </c>
      <c r="E91" s="303">
        <v>14.525075187270048</v>
      </c>
      <c r="F91" s="303">
        <v>11.666192977308576</v>
      </c>
      <c r="G91" s="303">
        <v>7.0815951608184058</v>
      </c>
      <c r="H91" s="303">
        <v>10.325819760928454</v>
      </c>
      <c r="I91" s="303">
        <v>6.1153859984940313</v>
      </c>
      <c r="J91" s="303">
        <v>11.844258602575762</v>
      </c>
      <c r="K91" s="303">
        <v>16.402753000056698</v>
      </c>
      <c r="L91" s="303">
        <v>9.1796548724000875</v>
      </c>
      <c r="M91" s="303">
        <v>14.68595651640093</v>
      </c>
      <c r="N91" s="303">
        <v>3.6745397212787401</v>
      </c>
      <c r="O91" s="303">
        <v>16.666619663316826</v>
      </c>
      <c r="P91" s="303">
        <v>15.066315747373231</v>
      </c>
      <c r="Q91" s="303">
        <v>16.432110554613541</v>
      </c>
      <c r="R91" s="303">
        <v>13.19334223608521</v>
      </c>
      <c r="S91" s="303">
        <v>12.427549057303553</v>
      </c>
      <c r="T91" s="303">
        <v>16.115988513835337</v>
      </c>
      <c r="U91" s="303">
        <v>11.601222611373981</v>
      </c>
      <c r="V91" s="303">
        <v>8.9097698436013388</v>
      </c>
      <c r="W91" s="303">
        <v>14.361754676322324</v>
      </c>
      <c r="X91" s="303">
        <v>6.6916369977444354</v>
      </c>
      <c r="Y91" s="303">
        <v>13.940260206178976</v>
      </c>
      <c r="Z91" s="303">
        <v>13.550847968848899</v>
      </c>
      <c r="AA91" s="303">
        <v>12.948015342324565</v>
      </c>
      <c r="AB91" s="303">
        <v>13.509600883063028</v>
      </c>
      <c r="AC91" s="303">
        <v>15.336733802448492</v>
      </c>
      <c r="AD91" s="303">
        <v>1.3920809216816059</v>
      </c>
      <c r="AE91" s="303">
        <v>11.835782395905715</v>
      </c>
      <c r="AF91" s="303">
        <v>13.055868462265661</v>
      </c>
      <c r="AG91" s="303">
        <v>13.646773298848508</v>
      </c>
      <c r="AH91" s="303">
        <v>13.015562875086227</v>
      </c>
      <c r="AI91" s="303">
        <v>22.726967365227157</v>
      </c>
      <c r="AJ91" s="303">
        <v>16.469641898528181</v>
      </c>
      <c r="AK91" s="303">
        <v>18.295308385142196</v>
      </c>
      <c r="AL91" s="303">
        <v>9.0889036312303055</v>
      </c>
      <c r="AM91" s="303">
        <v>2.6037259376513373</v>
      </c>
      <c r="AN91" s="303">
        <v>20.892158841548074</v>
      </c>
      <c r="AO91" s="303">
        <v>16.368028871742048</v>
      </c>
      <c r="AP91" s="303">
        <v>15.464140815245356</v>
      </c>
      <c r="AQ91" s="303">
        <v>7.2262264184654317</v>
      </c>
      <c r="AR91" s="303">
        <v>14.693050570398068</v>
      </c>
      <c r="AS91" s="303">
        <v>13.262902675292054</v>
      </c>
      <c r="AT91" s="303">
        <v>12.810588365620642</v>
      </c>
      <c r="AU91" s="303">
        <v>14.362293825551928</v>
      </c>
      <c r="AV91" s="303">
        <v>11.605703574370287</v>
      </c>
      <c r="AW91" s="303">
        <v>16.579192718721529</v>
      </c>
      <c r="AX91" s="303">
        <v>14.143591619834044</v>
      </c>
      <c r="AY91" s="303">
        <v>17.217962919742689</v>
      </c>
      <c r="AZ91" s="303">
        <v>10.25890427738039</v>
      </c>
      <c r="BA91" s="303">
        <v>18.487334087039464</v>
      </c>
      <c r="BB91" s="303">
        <v>12.020289122548773</v>
      </c>
      <c r="BC91" s="303">
        <v>12.272823915804368</v>
      </c>
      <c r="BD91" s="303">
        <v>13.516562823621387</v>
      </c>
      <c r="BE91" s="303">
        <v>5.1274660229559927</v>
      </c>
      <c r="BF91" s="303">
        <v>12.339036725769514</v>
      </c>
      <c r="BG91" s="303">
        <v>14.248158006087374</v>
      </c>
      <c r="BH91" s="303">
        <v>14.314356468377593</v>
      </c>
      <c r="BI91" s="303">
        <v>8.5952565691967813</v>
      </c>
      <c r="BJ91" s="303">
        <v>8.5840542594951543</v>
      </c>
      <c r="BK91" s="303">
        <v>13.69509473825017</v>
      </c>
      <c r="BL91" s="303">
        <v>0.64127319817349338</v>
      </c>
      <c r="BM91" s="303">
        <v>7.1688594242492867</v>
      </c>
      <c r="BN91" s="303">
        <v>4.5254534071290369</v>
      </c>
      <c r="BO91" s="303">
        <v>16.247704055153228</v>
      </c>
      <c r="BP91" s="303">
        <v>16.502737964613562</v>
      </c>
      <c r="BQ91" s="303">
        <v>8.138342728913738</v>
      </c>
      <c r="BR91" s="303">
        <v>17.309662209966504</v>
      </c>
      <c r="BS91" s="303">
        <v>4.3615240622975078</v>
      </c>
      <c r="BT91" s="303">
        <v>9.5460181925029044</v>
      </c>
      <c r="BU91" s="303">
        <v>16.194305343788592</v>
      </c>
      <c r="BV91" s="303">
        <v>16.388061930585586</v>
      </c>
      <c r="BW91" s="303">
        <v>14.984161111440873</v>
      </c>
      <c r="BX91" s="303">
        <v>10.2951122950751</v>
      </c>
      <c r="BY91" s="303">
        <v>13.183857214129608</v>
      </c>
      <c r="BZ91" s="303">
        <v>11.069897475711636</v>
      </c>
      <c r="CA91" s="303">
        <v>13.321983244488196</v>
      </c>
      <c r="CB91" s="303">
        <v>20.559908739953514</v>
      </c>
      <c r="CC91" s="303">
        <v>6.5793804531643261</v>
      </c>
      <c r="CD91" s="303">
        <v>16.022153836415661</v>
      </c>
      <c r="CE91" s="303">
        <v>1.4558670641509932</v>
      </c>
      <c r="CF91" s="303">
        <v>5.7276255790483557</v>
      </c>
      <c r="CG91" s="303">
        <v>14.078114171810601</v>
      </c>
      <c r="CH91" s="303">
        <v>12.971937278598011</v>
      </c>
      <c r="CI91" s="303">
        <v>14.781222050118851</v>
      </c>
      <c r="CJ91" s="303">
        <v>16.228060289693264</v>
      </c>
      <c r="CK91" s="303">
        <v>18.134443690147869</v>
      </c>
      <c r="CL91" s="303">
        <v>12.550003885754657</v>
      </c>
      <c r="CM91" s="303">
        <v>15.792239592805155</v>
      </c>
      <c r="CN91" s="303">
        <v>6.1099244390189718</v>
      </c>
      <c r="CO91" s="303">
        <v>10.200467298050659</v>
      </c>
      <c r="CP91" s="303">
        <v>12.225002485890068</v>
      </c>
      <c r="CQ91" s="303">
        <v>14.260347776175685</v>
      </c>
      <c r="CR91" s="303">
        <v>11.590718319426619</v>
      </c>
      <c r="CS91" s="303">
        <v>11.553430903275405</v>
      </c>
      <c r="CT91" s="303">
        <v>13.461404112883999</v>
      </c>
      <c r="CU91" s="303">
        <v>14.954388188153422</v>
      </c>
      <c r="CV91" s="303">
        <v>14.410374119005974</v>
      </c>
      <c r="CW91" s="303">
        <v>11.101016611837483</v>
      </c>
    </row>
    <row r="92" spans="1:101">
      <c r="A92" s="313">
        <v>89</v>
      </c>
      <c r="B92" s="303">
        <v>17.864296040393796</v>
      </c>
      <c r="C92" s="303">
        <v>17.02314102271632</v>
      </c>
      <c r="D92" s="303">
        <v>12.671158164834177</v>
      </c>
      <c r="E92" s="303">
        <v>14.675329845138794</v>
      </c>
      <c r="F92" s="303">
        <v>11.750415355636244</v>
      </c>
      <c r="G92" s="303">
        <v>6.9148239882347298</v>
      </c>
      <c r="H92" s="303">
        <v>10.327185587712441</v>
      </c>
      <c r="I92" s="303">
        <v>6.2646187263158142</v>
      </c>
      <c r="J92" s="303">
        <v>12.062887970780942</v>
      </c>
      <c r="K92" s="303">
        <v>16.562722199640938</v>
      </c>
      <c r="L92" s="303">
        <v>9.1184692823725602</v>
      </c>
      <c r="M92" s="303">
        <v>14.570279325758174</v>
      </c>
      <c r="N92" s="303">
        <v>3.5865171296149145</v>
      </c>
      <c r="O92" s="303">
        <v>16.782681872550985</v>
      </c>
      <c r="P92" s="303">
        <v>15.018639718983577</v>
      </c>
      <c r="Q92" s="303">
        <v>16.359786557955193</v>
      </c>
      <c r="R92" s="303">
        <v>13.297429930282744</v>
      </c>
      <c r="S92" s="303">
        <v>12.422990373159394</v>
      </c>
      <c r="T92" s="303">
        <v>16.294995663036929</v>
      </c>
      <c r="U92" s="303">
        <v>11.760394528347177</v>
      </c>
      <c r="V92" s="303">
        <v>8.7155017414395584</v>
      </c>
      <c r="W92" s="303">
        <v>14.398660894050133</v>
      </c>
      <c r="X92" s="303">
        <v>6.8555777926447492</v>
      </c>
      <c r="Y92" s="303">
        <v>13.821152013143063</v>
      </c>
      <c r="Z92" s="303">
        <v>13.453406200629859</v>
      </c>
      <c r="AA92" s="303">
        <v>13.065762471891913</v>
      </c>
      <c r="AB92" s="303">
        <v>13.782642459611115</v>
      </c>
      <c r="AC92" s="303">
        <v>15.454715795614211</v>
      </c>
      <c r="AD92" s="303">
        <v>1.4363479220123494</v>
      </c>
      <c r="AE92" s="303">
        <v>12.042600749239476</v>
      </c>
      <c r="AF92" s="303">
        <v>12.922223651275509</v>
      </c>
      <c r="AG92" s="303">
        <v>13.804568872619097</v>
      </c>
      <c r="AH92" s="303">
        <v>12.851125338845724</v>
      </c>
      <c r="AI92" s="303">
        <v>22.994604489318217</v>
      </c>
      <c r="AJ92" s="303">
        <v>16.588134067356087</v>
      </c>
      <c r="AK92" s="303">
        <v>18.634364000358758</v>
      </c>
      <c r="AL92" s="303">
        <v>9.2958053351850065</v>
      </c>
      <c r="AM92" s="303">
        <v>2.664823630888872</v>
      </c>
      <c r="AN92" s="303">
        <v>21.114122491596312</v>
      </c>
      <c r="AO92" s="303">
        <v>16.193520320551929</v>
      </c>
      <c r="AP92" s="303">
        <v>15.645862682596659</v>
      </c>
      <c r="AQ92" s="303">
        <v>7.3716437522551574</v>
      </c>
      <c r="AR92" s="303">
        <v>14.78123965597244</v>
      </c>
      <c r="AS92" s="303">
        <v>13.20126451434243</v>
      </c>
      <c r="AT92" s="303">
        <v>12.804357402213641</v>
      </c>
      <c r="AU92" s="303">
        <v>14.477683807001721</v>
      </c>
      <c r="AV92" s="303">
        <v>11.603645405262482</v>
      </c>
      <c r="AW92" s="303">
        <v>16.860406559158523</v>
      </c>
      <c r="AX92" s="303">
        <v>14.104141487680577</v>
      </c>
      <c r="AY92" s="303">
        <v>17.249803834700984</v>
      </c>
      <c r="AZ92" s="303">
        <v>10.398096082701315</v>
      </c>
      <c r="BA92" s="303">
        <v>18.615814771907154</v>
      </c>
      <c r="BB92" s="303">
        <v>12.101391597543568</v>
      </c>
      <c r="BC92" s="303">
        <v>12.354070749293138</v>
      </c>
      <c r="BD92" s="303">
        <v>13.54673342278338</v>
      </c>
      <c r="BE92" s="303">
        <v>5.2576299470269179</v>
      </c>
      <c r="BF92" s="303">
        <v>12.286899914322541</v>
      </c>
      <c r="BG92" s="303">
        <v>14.182568706813742</v>
      </c>
      <c r="BH92" s="303">
        <v>14.268942670712917</v>
      </c>
      <c r="BI92" s="303">
        <v>8.8091814510867898</v>
      </c>
      <c r="BJ92" s="303">
        <v>8.4344924179867</v>
      </c>
      <c r="BK92" s="303">
        <v>13.611647416584425</v>
      </c>
      <c r="BL92" s="303">
        <v>0.66289489738694463</v>
      </c>
      <c r="BM92" s="303">
        <v>7.2922462470461253</v>
      </c>
      <c r="BN92" s="303">
        <v>4.4163439238919979</v>
      </c>
      <c r="BO92" s="303">
        <v>16.381783710076274</v>
      </c>
      <c r="BP92" s="303">
        <v>16.764735441736125</v>
      </c>
      <c r="BQ92" s="303">
        <v>7.9927620401993735</v>
      </c>
      <c r="BR92" s="303">
        <v>17.426977848494587</v>
      </c>
      <c r="BS92" s="303">
        <v>4.2563121461572981</v>
      </c>
      <c r="BT92" s="303">
        <v>9.4168206155043048</v>
      </c>
      <c r="BU92" s="303">
        <v>16.043486466525142</v>
      </c>
      <c r="BV92" s="303">
        <v>16.435207321138577</v>
      </c>
      <c r="BW92" s="303">
        <v>15.091982589920606</v>
      </c>
      <c r="BX92" s="303">
        <v>10.524393505709408</v>
      </c>
      <c r="BY92" s="303">
        <v>13.417568159850276</v>
      </c>
      <c r="BZ92" s="303">
        <v>11.06686280638276</v>
      </c>
      <c r="CA92" s="303">
        <v>13.508083284510123</v>
      </c>
      <c r="CB92" s="303">
        <v>20.558597937059407</v>
      </c>
      <c r="CC92" s="303">
        <v>6.7467417511493002</v>
      </c>
      <c r="CD92" s="303">
        <v>16.306787210817347</v>
      </c>
      <c r="CE92" s="303">
        <v>1.4985144707997762</v>
      </c>
      <c r="CF92" s="303">
        <v>5.8553258927144745</v>
      </c>
      <c r="CG92" s="303">
        <v>14.006368775359254</v>
      </c>
      <c r="CH92" s="303">
        <v>12.83604746578739</v>
      </c>
      <c r="CI92" s="303">
        <v>14.778970778614898</v>
      </c>
      <c r="CJ92" s="303">
        <v>16.450387845294188</v>
      </c>
      <c r="CK92" s="303">
        <v>18.180522734301338</v>
      </c>
      <c r="CL92" s="303">
        <v>12.599576951443785</v>
      </c>
      <c r="CM92" s="303">
        <v>15.835732570129768</v>
      </c>
      <c r="CN92" s="303">
        <v>6.2530767622721122</v>
      </c>
      <c r="CO92" s="303">
        <v>10.436215526189201</v>
      </c>
      <c r="CP92" s="303">
        <v>12.168910103666539</v>
      </c>
      <c r="CQ92" s="303">
        <v>14.111782841082649</v>
      </c>
      <c r="CR92" s="303">
        <v>11.720559396291707</v>
      </c>
      <c r="CS92" s="303">
        <v>11.742977153227406</v>
      </c>
      <c r="CT92" s="303">
        <v>13.658816672229797</v>
      </c>
      <c r="CU92" s="303">
        <v>14.94683277230936</v>
      </c>
      <c r="CV92" s="303">
        <v>14.307995186603586</v>
      </c>
      <c r="CW92" s="303">
        <v>10.926100726384785</v>
      </c>
    </row>
    <row r="93" spans="1:101">
      <c r="A93" s="313">
        <v>90</v>
      </c>
      <c r="B93" s="303">
        <v>18.173469677991196</v>
      </c>
      <c r="C93" s="303">
        <v>17.112635423867861</v>
      </c>
      <c r="D93" s="303">
        <v>12.548422142566352</v>
      </c>
      <c r="E93" s="303">
        <v>14.821204490744636</v>
      </c>
      <c r="F93" s="303">
        <v>11.830807737751128</v>
      </c>
      <c r="G93" s="303">
        <v>6.7513949508653219</v>
      </c>
      <c r="H93" s="303">
        <v>10.324650705999058</v>
      </c>
      <c r="I93" s="303">
        <v>6.4160554472819795</v>
      </c>
      <c r="J93" s="303">
        <v>12.281657417835651</v>
      </c>
      <c r="K93" s="303">
        <v>16.717202729095462</v>
      </c>
      <c r="L93" s="303">
        <v>9.0531008219766651</v>
      </c>
      <c r="M93" s="303">
        <v>14.449508365778165</v>
      </c>
      <c r="N93" s="303">
        <v>3.5004829035068146</v>
      </c>
      <c r="O93" s="303">
        <v>16.89364269143816</v>
      </c>
      <c r="P93" s="303">
        <v>14.964330380146816</v>
      </c>
      <c r="Q93" s="303">
        <v>16.282611814438479</v>
      </c>
      <c r="R93" s="303">
        <v>13.397836842768854</v>
      </c>
      <c r="S93" s="303">
        <v>12.413615139846568</v>
      </c>
      <c r="T93" s="303">
        <v>16.469183594476053</v>
      </c>
      <c r="U93" s="303">
        <v>11.917234254389157</v>
      </c>
      <c r="V93" s="303">
        <v>8.5235292383418972</v>
      </c>
      <c r="W93" s="303">
        <v>14.429599214176637</v>
      </c>
      <c r="X93" s="303">
        <v>7.0218740597458558</v>
      </c>
      <c r="Y93" s="303">
        <v>13.697178512165006</v>
      </c>
      <c r="Z93" s="303">
        <v>13.35097130135045</v>
      </c>
      <c r="AA93" s="303">
        <v>13.17837144993214</v>
      </c>
      <c r="AB93" s="303">
        <v>14.057502479769003</v>
      </c>
      <c r="AC93" s="303">
        <v>15.566935280784168</v>
      </c>
      <c r="AD93" s="303">
        <v>1.4817306658648997</v>
      </c>
      <c r="AE93" s="303">
        <v>12.248113780907172</v>
      </c>
      <c r="AF93" s="303">
        <v>12.78466424527387</v>
      </c>
      <c r="AG93" s="303">
        <v>13.958041795119243</v>
      </c>
      <c r="AH93" s="303">
        <v>12.682880622421953</v>
      </c>
      <c r="AI93" s="303">
        <v>23.25721465834522</v>
      </c>
      <c r="AJ93" s="303">
        <v>16.701337515190556</v>
      </c>
      <c r="AK93" s="303">
        <v>18.971569732761097</v>
      </c>
      <c r="AL93" s="303">
        <v>9.5046879676157818</v>
      </c>
      <c r="AM93" s="303">
        <v>2.7269587612011685</v>
      </c>
      <c r="AN93" s="303">
        <v>21.331026656943653</v>
      </c>
      <c r="AO93" s="303">
        <v>16.012709850361237</v>
      </c>
      <c r="AP93" s="303">
        <v>15.823604881775218</v>
      </c>
      <c r="AQ93" s="303">
        <v>7.5187123319267792</v>
      </c>
      <c r="AR93" s="303">
        <v>14.8638896945818</v>
      </c>
      <c r="AS93" s="303">
        <v>13.134668932066671</v>
      </c>
      <c r="AT93" s="303">
        <v>12.793252396963199</v>
      </c>
      <c r="AU93" s="303">
        <v>14.587491848855439</v>
      </c>
      <c r="AV93" s="303">
        <v>11.595622995682577</v>
      </c>
      <c r="AW93" s="303">
        <v>17.138758254618768</v>
      </c>
      <c r="AX93" s="303">
        <v>14.057661012426028</v>
      </c>
      <c r="AY93" s="303">
        <v>17.273280616216496</v>
      </c>
      <c r="AZ93" s="303">
        <v>10.534649093904518</v>
      </c>
      <c r="BA93" s="303">
        <v>18.736029465893438</v>
      </c>
      <c r="BB93" s="303">
        <v>12.178598971631519</v>
      </c>
      <c r="BC93" s="303">
        <v>12.430146583837308</v>
      </c>
      <c r="BD93" s="303">
        <v>13.571484217983386</v>
      </c>
      <c r="BE93" s="303">
        <v>5.3898682023475208</v>
      </c>
      <c r="BF93" s="303">
        <v>12.229369979253953</v>
      </c>
      <c r="BG93" s="303">
        <v>14.111270945989379</v>
      </c>
      <c r="BH93" s="303">
        <v>14.216856949678238</v>
      </c>
      <c r="BI93" s="303">
        <v>9.0249042552353806</v>
      </c>
      <c r="BJ93" s="303">
        <v>8.284632233695941</v>
      </c>
      <c r="BK93" s="303">
        <v>13.523087685330989</v>
      </c>
      <c r="BL93" s="303">
        <v>0.68511837417554056</v>
      </c>
      <c r="BM93" s="303">
        <v>7.4157111747535449</v>
      </c>
      <c r="BN93" s="303">
        <v>4.3101842179768948</v>
      </c>
      <c r="BO93" s="303">
        <v>16.511161917951984</v>
      </c>
      <c r="BP93" s="303">
        <v>17.023942710745743</v>
      </c>
      <c r="BQ93" s="303">
        <v>7.8471335133641418</v>
      </c>
      <c r="BR93" s="303">
        <v>17.537400566251804</v>
      </c>
      <c r="BS93" s="303">
        <v>4.1536009814604187</v>
      </c>
      <c r="BT93" s="303">
        <v>9.285235338685581</v>
      </c>
      <c r="BU93" s="303">
        <v>15.885932896449896</v>
      </c>
      <c r="BV93" s="303">
        <v>16.476062211266527</v>
      </c>
      <c r="BW93" s="303">
        <v>15.194992394095673</v>
      </c>
      <c r="BX93" s="303">
        <v>10.755204537495363</v>
      </c>
      <c r="BY93" s="303">
        <v>13.651278976992486</v>
      </c>
      <c r="BZ93" s="303">
        <v>11.058931898107467</v>
      </c>
      <c r="CA93" s="303">
        <v>13.694013150000991</v>
      </c>
      <c r="CB93" s="303">
        <v>20.547900433094163</v>
      </c>
      <c r="CC93" s="303">
        <v>6.9161307730438573</v>
      </c>
      <c r="CD93" s="303">
        <v>16.58900485820892</v>
      </c>
      <c r="CE93" s="303">
        <v>1.5421491657680326</v>
      </c>
      <c r="CF93" s="303">
        <v>5.9846621109239333</v>
      </c>
      <c r="CG93" s="303">
        <v>13.928475203302934</v>
      </c>
      <c r="CH93" s="303">
        <v>12.695225827566549</v>
      </c>
      <c r="CI93" s="303">
        <v>14.770746320505296</v>
      </c>
      <c r="CJ93" s="303">
        <v>16.669392335770414</v>
      </c>
      <c r="CK93" s="303">
        <v>18.218805743312199</v>
      </c>
      <c r="CL93" s="303">
        <v>12.645383337646393</v>
      </c>
      <c r="CM93" s="303">
        <v>15.874002939910595</v>
      </c>
      <c r="CN93" s="303">
        <v>6.3978086432632439</v>
      </c>
      <c r="CO93" s="303">
        <v>10.674213523074357</v>
      </c>
      <c r="CP93" s="303">
        <v>12.108078345670052</v>
      </c>
      <c r="CQ93" s="303">
        <v>13.959410660701307</v>
      </c>
      <c r="CR93" s="303">
        <v>11.847531833595466</v>
      </c>
      <c r="CS93" s="303">
        <v>11.931668259752181</v>
      </c>
      <c r="CT93" s="303">
        <v>13.855361233115541</v>
      </c>
      <c r="CU93" s="303">
        <v>14.93178828262886</v>
      </c>
      <c r="CV93" s="303">
        <v>14.200664794947151</v>
      </c>
      <c r="CW93" s="303">
        <v>10.749409379786593</v>
      </c>
    </row>
    <row r="94" spans="1:101">
      <c r="A94" s="313">
        <v>91</v>
      </c>
      <c r="B94" s="303">
        <v>18.481588178844838</v>
      </c>
      <c r="C94" s="303">
        <v>17.194232215979635</v>
      </c>
      <c r="D94" s="303">
        <v>12.421044873422861</v>
      </c>
      <c r="E94" s="303">
        <v>14.962570893690039</v>
      </c>
      <c r="F94" s="303">
        <v>11.90730863229634</v>
      </c>
      <c r="G94" s="303">
        <v>6.5913518458977691</v>
      </c>
      <c r="H94" s="303">
        <v>10.318246093529227</v>
      </c>
      <c r="I94" s="303">
        <v>6.5696890199707001</v>
      </c>
      <c r="J94" s="303">
        <v>12.500448674440999</v>
      </c>
      <c r="K94" s="303">
        <v>16.866052919937111</v>
      </c>
      <c r="L94" s="303">
        <v>8.9837128885028559</v>
      </c>
      <c r="M94" s="303">
        <v>14.3238641383718</v>
      </c>
      <c r="N94" s="303">
        <v>3.4164364241672014</v>
      </c>
      <c r="O94" s="303">
        <v>16.999422995358827</v>
      </c>
      <c r="P94" s="303">
        <v>14.903530427944162</v>
      </c>
      <c r="Q94" s="303">
        <v>16.2006974679278</v>
      </c>
      <c r="R94" s="303">
        <v>13.494491310335453</v>
      </c>
      <c r="S94" s="303">
        <v>12.399470665487174</v>
      </c>
      <c r="T94" s="303">
        <v>16.638393554916753</v>
      </c>
      <c r="U94" s="303">
        <v>12.071614174109465</v>
      </c>
      <c r="V94" s="303">
        <v>8.3340361805557013</v>
      </c>
      <c r="W94" s="303">
        <v>14.454574071138104</v>
      </c>
      <c r="X94" s="303">
        <v>7.1905126406974214</v>
      </c>
      <c r="Y94" s="303">
        <v>13.568573509312815</v>
      </c>
      <c r="Z94" s="303">
        <v>13.243740655057922</v>
      </c>
      <c r="AA94" s="303">
        <v>13.285730176157594</v>
      </c>
      <c r="AB94" s="303">
        <v>14.334090163980857</v>
      </c>
      <c r="AC94" s="303">
        <v>15.673294572748224</v>
      </c>
      <c r="AD94" s="303">
        <v>1.5282482392419718</v>
      </c>
      <c r="AE94" s="303">
        <v>12.452157328768228</v>
      </c>
      <c r="AF94" s="303">
        <v>12.64342939304162</v>
      </c>
      <c r="AG94" s="303">
        <v>14.107042729044569</v>
      </c>
      <c r="AH94" s="303">
        <v>12.511170241872412</v>
      </c>
      <c r="AI94" s="303">
        <v>23.51459662312751</v>
      </c>
      <c r="AJ94" s="303">
        <v>16.809167153565021</v>
      </c>
      <c r="AK94" s="303">
        <v>19.306641125451474</v>
      </c>
      <c r="AL94" s="303">
        <v>9.7154887465707578</v>
      </c>
      <c r="AM94" s="303">
        <v>2.7901400399543781</v>
      </c>
      <c r="AN94" s="303">
        <v>21.542706114027844</v>
      </c>
      <c r="AO94" s="303">
        <v>15.826020825489666</v>
      </c>
      <c r="AP94" s="303">
        <v>15.997216427357925</v>
      </c>
      <c r="AQ94" s="303">
        <v>7.6674224527219215</v>
      </c>
      <c r="AR94" s="303">
        <v>14.940939640873108</v>
      </c>
      <c r="AS94" s="303">
        <v>13.063245667515641</v>
      </c>
      <c r="AT94" s="303">
        <v>12.777322473456653</v>
      </c>
      <c r="AU94" s="303">
        <v>14.691617629604066</v>
      </c>
      <c r="AV94" s="303">
        <v>11.581707174971354</v>
      </c>
      <c r="AW94" s="303">
        <v>17.413989960011126</v>
      </c>
      <c r="AX94" s="303">
        <v>14.004300851883897</v>
      </c>
      <c r="AY94" s="303">
        <v>17.288429812637123</v>
      </c>
      <c r="AZ94" s="303">
        <v>10.668434800580561</v>
      </c>
      <c r="BA94" s="303">
        <v>18.847869691412082</v>
      </c>
      <c r="BB94" s="303">
        <v>12.251855008190461</v>
      </c>
      <c r="BC94" s="303">
        <v>12.500987243235878</v>
      </c>
      <c r="BD94" s="303">
        <v>13.590823706264572</v>
      </c>
      <c r="BE94" s="303">
        <v>5.5241789541358077</v>
      </c>
      <c r="BF94" s="303">
        <v>12.166587229204106</v>
      </c>
      <c r="BG94" s="303">
        <v>14.034417282878485</v>
      </c>
      <c r="BH94" s="303">
        <v>14.158247563600106</v>
      </c>
      <c r="BI94" s="303">
        <v>9.2423153515233203</v>
      </c>
      <c r="BJ94" s="303">
        <v>8.1346831534391359</v>
      </c>
      <c r="BK94" s="303">
        <v>13.429586095954093</v>
      </c>
      <c r="BL94" s="303">
        <v>0.70795633874922814</v>
      </c>
      <c r="BM94" s="303">
        <v>7.5391970528080936</v>
      </c>
      <c r="BN94" s="303">
        <v>4.2068919092192765</v>
      </c>
      <c r="BO94" s="303">
        <v>16.635741432022243</v>
      </c>
      <c r="BP94" s="303">
        <v>17.280138821013715</v>
      </c>
      <c r="BQ94" s="303">
        <v>7.7016517290095097</v>
      </c>
      <c r="BR94" s="303">
        <v>17.640838480231366</v>
      </c>
      <c r="BS94" s="303">
        <v>4.0533766399378832</v>
      </c>
      <c r="BT94" s="303">
        <v>9.1515144004482316</v>
      </c>
      <c r="BU94" s="303">
        <v>15.722021587304686</v>
      </c>
      <c r="BV94" s="303">
        <v>16.510621690702092</v>
      </c>
      <c r="BW94" s="303">
        <v>15.293113090905715</v>
      </c>
      <c r="BX94" s="303">
        <v>10.987441413623859</v>
      </c>
      <c r="BY94" s="303">
        <v>13.884867066926915</v>
      </c>
      <c r="BZ94" s="303">
        <v>11.046157000155972</v>
      </c>
      <c r="CA94" s="303">
        <v>13.879708812469545</v>
      </c>
      <c r="CB94" s="303">
        <v>20.52791240047809</v>
      </c>
      <c r="CC94" s="303">
        <v>7.0874990574794028</v>
      </c>
      <c r="CD94" s="303">
        <v>16.868546778679164</v>
      </c>
      <c r="CE94" s="303">
        <v>1.5867867461503444</v>
      </c>
      <c r="CF94" s="303">
        <v>6.1156245111514087</v>
      </c>
      <c r="CG94" s="303">
        <v>13.844618581793958</v>
      </c>
      <c r="CH94" s="303">
        <v>12.549794158084545</v>
      </c>
      <c r="CI94" s="303">
        <v>14.756605068675533</v>
      </c>
      <c r="CJ94" s="303">
        <v>16.884893785319925</v>
      </c>
      <c r="CK94" s="303">
        <v>18.249301202973719</v>
      </c>
      <c r="CL94" s="303">
        <v>12.687402358957703</v>
      </c>
      <c r="CM94" s="303">
        <v>15.907044065173451</v>
      </c>
      <c r="CN94" s="303">
        <v>6.5440846843369203</v>
      </c>
      <c r="CO94" s="303">
        <v>10.914384569769057</v>
      </c>
      <c r="CP94" s="303">
        <v>12.042631808837962</v>
      </c>
      <c r="CQ94" s="303">
        <v>13.803468648367913</v>
      </c>
      <c r="CR94" s="303">
        <v>11.971533973971605</v>
      </c>
      <c r="CS94" s="303">
        <v>12.119383632451177</v>
      </c>
      <c r="CT94" s="303">
        <v>14.05093632870846</v>
      </c>
      <c r="CU94" s="303">
        <v>14.909350306957526</v>
      </c>
      <c r="CV94" s="303">
        <v>14.088572350187535</v>
      </c>
      <c r="CW94" s="303">
        <v>10.57126128294793</v>
      </c>
    </row>
    <row r="95" spans="1:101">
      <c r="A95" s="313">
        <v>92</v>
      </c>
      <c r="B95" s="303">
        <v>18.788449372066655</v>
      </c>
      <c r="C95" s="303">
        <v>17.267874601519498</v>
      </c>
      <c r="D95" s="303">
        <v>12.28929398085007</v>
      </c>
      <c r="E95" s="303">
        <v>15.099305628823654</v>
      </c>
      <c r="F95" s="303">
        <v>11.979860807530182</v>
      </c>
      <c r="G95" s="303">
        <v>6.4347234262547843</v>
      </c>
      <c r="H95" s="303">
        <v>10.308007010245078</v>
      </c>
      <c r="I95" s="303">
        <v>6.7255110221946977</v>
      </c>
      <c r="J95" s="303">
        <v>12.719141953069824</v>
      </c>
      <c r="K95" s="303">
        <v>17.009137723455684</v>
      </c>
      <c r="L95" s="303">
        <v>8.9104726996434511</v>
      </c>
      <c r="M95" s="303">
        <v>14.193569665332053</v>
      </c>
      <c r="N95" s="303">
        <v>3.3343700451135674</v>
      </c>
      <c r="O95" s="303">
        <v>17.099948894727881</v>
      </c>
      <c r="P95" s="303">
        <v>14.836390290519502</v>
      </c>
      <c r="Q95" s="303">
        <v>16.114158032070097</v>
      </c>
      <c r="R95" s="303">
        <v>13.587325176376531</v>
      </c>
      <c r="S95" s="303">
        <v>12.380609627186034</v>
      </c>
      <c r="T95" s="303">
        <v>16.802472122803774</v>
      </c>
      <c r="U95" s="303">
        <v>12.223408380538446</v>
      </c>
      <c r="V95" s="303">
        <v>8.1471862352820743</v>
      </c>
      <c r="W95" s="303">
        <v>14.473597600790374</v>
      </c>
      <c r="X95" s="303">
        <v>7.361478814871421</v>
      </c>
      <c r="Y95" s="303">
        <v>13.435572679603846</v>
      </c>
      <c r="Z95" s="303">
        <v>13.131914841193996</v>
      </c>
      <c r="AA95" s="303">
        <v>13.38773384227227</v>
      </c>
      <c r="AB95" s="303">
        <v>14.612312237381271</v>
      </c>
      <c r="AC95" s="303">
        <v>15.77370346257154</v>
      </c>
      <c r="AD95" s="303">
        <v>1.5759197829707317</v>
      </c>
      <c r="AE95" s="303">
        <v>12.654567089366871</v>
      </c>
      <c r="AF95" s="303">
        <v>12.498757775892722</v>
      </c>
      <c r="AG95" s="303">
        <v>14.251427466888174</v>
      </c>
      <c r="AH95" s="303">
        <v>12.336330948550659</v>
      </c>
      <c r="AI95" s="303">
        <v>23.766553214367207</v>
      </c>
      <c r="AJ95" s="303">
        <v>16.911543636457868</v>
      </c>
      <c r="AK95" s="303">
        <v>19.639292954071077</v>
      </c>
      <c r="AL95" s="303">
        <v>9.9281424165870504</v>
      </c>
      <c r="AM95" s="303">
        <v>2.8543760458021916</v>
      </c>
      <c r="AN95" s="303">
        <v>21.749000075461108</v>
      </c>
      <c r="AO95" s="303">
        <v>15.633875841107582</v>
      </c>
      <c r="AP95" s="303">
        <v>16.166550139628047</v>
      </c>
      <c r="AQ95" s="303">
        <v>7.8177636472881611</v>
      </c>
      <c r="AR95" s="303">
        <v>15.012335385605876</v>
      </c>
      <c r="AS95" s="303">
        <v>12.987128874459611</v>
      </c>
      <c r="AT95" s="303">
        <v>12.756622061092271</v>
      </c>
      <c r="AU95" s="303">
        <v>14.789968392367271</v>
      </c>
      <c r="AV95" s="303">
        <v>11.561977894108219</v>
      </c>
      <c r="AW95" s="303">
        <v>17.685845226443639</v>
      </c>
      <c r="AX95" s="303">
        <v>13.944221190817723</v>
      </c>
      <c r="AY95" s="303">
        <v>17.29530058438452</v>
      </c>
      <c r="AZ95" s="303">
        <v>10.799327283406322</v>
      </c>
      <c r="BA95" s="303">
        <v>18.951239654989799</v>
      </c>
      <c r="BB95" s="303">
        <v>12.321107694265907</v>
      </c>
      <c r="BC95" s="303">
        <v>12.566535946447466</v>
      </c>
      <c r="BD95" s="303">
        <v>13.604767060258524</v>
      </c>
      <c r="BE95" s="303">
        <v>5.6605592355559757</v>
      </c>
      <c r="BF95" s="303">
        <v>12.098697866707329</v>
      </c>
      <c r="BG95" s="303">
        <v>13.952165793530632</v>
      </c>
      <c r="BH95" s="303">
        <v>14.093271052059894</v>
      </c>
      <c r="BI95" s="303">
        <v>9.461301314653296</v>
      </c>
      <c r="BJ95" s="303">
        <v>7.9848449395655932</v>
      </c>
      <c r="BK95" s="303">
        <v>13.331317160139683</v>
      </c>
      <c r="BL95" s="303">
        <v>0.73142164613092076</v>
      </c>
      <c r="BM95" s="303">
        <v>7.662646038466927</v>
      </c>
      <c r="BN95" s="303">
        <v>4.1063821365871291</v>
      </c>
      <c r="BO95" s="303">
        <v>16.755429702041361</v>
      </c>
      <c r="BP95" s="303">
        <v>17.533104265651573</v>
      </c>
      <c r="BQ95" s="303">
        <v>7.5565014781289461</v>
      </c>
      <c r="BR95" s="303">
        <v>17.73720902182998</v>
      </c>
      <c r="BS95" s="303">
        <v>3.9556172217968548</v>
      </c>
      <c r="BT95" s="303">
        <v>9.0159049534007796</v>
      </c>
      <c r="BU95" s="303">
        <v>15.552131816004445</v>
      </c>
      <c r="BV95" s="303">
        <v>16.538888340757804</v>
      </c>
      <c r="BW95" s="303">
        <v>15.386272471870548</v>
      </c>
      <c r="BX95" s="303">
        <v>11.220997210073151</v>
      </c>
      <c r="BY95" s="303">
        <v>14.118208450832455</v>
      </c>
      <c r="BZ95" s="303">
        <v>11.028596693580473</v>
      </c>
      <c r="CA95" s="303">
        <v>14.065105775775459</v>
      </c>
      <c r="CB95" s="303">
        <v>20.498742652072082</v>
      </c>
      <c r="CC95" s="303">
        <v>7.2607955623992666</v>
      </c>
      <c r="CD95" s="303">
        <v>17.145153610439316</v>
      </c>
      <c r="CE95" s="303">
        <v>1.6324428586300028</v>
      </c>
      <c r="CF95" s="303">
        <v>6.2482024486069321</v>
      </c>
      <c r="CG95" s="303">
        <v>13.754990351315181</v>
      </c>
      <c r="CH95" s="303">
        <v>12.400073935952584</v>
      </c>
      <c r="CI95" s="303">
        <v>14.736610429041198</v>
      </c>
      <c r="CJ95" s="303">
        <v>17.096714710087628</v>
      </c>
      <c r="CK95" s="303">
        <v>18.272028035243984</v>
      </c>
      <c r="CL95" s="303">
        <v>12.725616846027281</v>
      </c>
      <c r="CM95" s="303">
        <v>15.934854577756875</v>
      </c>
      <c r="CN95" s="303">
        <v>6.6918677842720111</v>
      </c>
      <c r="CO95" s="303">
        <v>11.15664894716048</v>
      </c>
      <c r="CP95" s="303">
        <v>11.972699507580929</v>
      </c>
      <c r="CQ95" s="303">
        <v>13.644193337774956</v>
      </c>
      <c r="CR95" s="303">
        <v>12.092466764084065</v>
      </c>
      <c r="CS95" s="303">
        <v>12.306002299345103</v>
      </c>
      <c r="CT95" s="303">
        <v>14.24544024853361</v>
      </c>
      <c r="CU95" s="303">
        <v>14.879625470135448</v>
      </c>
      <c r="CV95" s="303">
        <v>13.971910201586681</v>
      </c>
      <c r="CW95" s="303">
        <v>10.391964517857643</v>
      </c>
    </row>
    <row r="96" spans="1:101">
      <c r="A96" s="313">
        <v>93</v>
      </c>
      <c r="B96" s="303">
        <v>19.093849993114041</v>
      </c>
      <c r="C96" s="303">
        <v>17.333517962145599</v>
      </c>
      <c r="D96" s="303">
        <v>12.153437819666692</v>
      </c>
      <c r="E96" s="303">
        <v>15.231290270848429</v>
      </c>
      <c r="F96" s="303">
        <v>12.048411365700781</v>
      </c>
      <c r="G96" s="303">
        <v>6.2815245399874389</v>
      </c>
      <c r="H96" s="303">
        <v>10.293972892835557</v>
      </c>
      <c r="I96" s="303">
        <v>6.8835117324878299</v>
      </c>
      <c r="J96" s="303">
        <v>12.937616061935746</v>
      </c>
      <c r="K96" s="303">
        <v>17.146328931967211</v>
      </c>
      <c r="L96" s="303">
        <v>8.8335507395293842</v>
      </c>
      <c r="M96" s="303">
        <v>14.058849935029039</v>
      </c>
      <c r="N96" s="303">
        <v>3.2542697798396913</v>
      </c>
      <c r="O96" s="303">
        <v>17.195151824454346</v>
      </c>
      <c r="P96" s="303">
        <v>14.763067660515048</v>
      </c>
      <c r="Q96" s="303">
        <v>16.023111174392962</v>
      </c>
      <c r="R96" s="303">
        <v>13.676273875748183</v>
      </c>
      <c r="S96" s="303">
        <v>12.357089916245885</v>
      </c>
      <c r="T96" s="303">
        <v>16.961271460588836</v>
      </c>
      <c r="U96" s="303">
        <v>12.37249286075579</v>
      </c>
      <c r="V96" s="303">
        <v>7.9631235916869656</v>
      </c>
      <c r="W96" s="303">
        <v>14.486689548324836</v>
      </c>
      <c r="X96" s="303">
        <v>7.5347562805830774</v>
      </c>
      <c r="Y96" s="303">
        <v>13.298412964127131</v>
      </c>
      <c r="Z96" s="303">
        <v>13.015697111534159</v>
      </c>
      <c r="AA96" s="303">
        <v>13.484285115997258</v>
      </c>
      <c r="AB96" s="303">
        <v>14.892072975100321</v>
      </c>
      <c r="AC96" s="303">
        <v>15.86807935103662</v>
      </c>
      <c r="AD96" s="303">
        <v>1.6247644836922173</v>
      </c>
      <c r="AE96" s="303">
        <v>12.855178857481024</v>
      </c>
      <c r="AF96" s="303">
        <v>12.35088705304817</v>
      </c>
      <c r="AG96" s="303">
        <v>14.391057185531324</v>
      </c>
      <c r="AH96" s="303">
        <v>12.158693865439826</v>
      </c>
      <c r="AI96" s="303">
        <v>24.012891613882449</v>
      </c>
      <c r="AJ96" s="303">
        <v>17.008393461798228</v>
      </c>
      <c r="AK96" s="303">
        <v>19.969239668139132</v>
      </c>
      <c r="AL96" s="303">
        <v>10.142581269575448</v>
      </c>
      <c r="AM96" s="303">
        <v>2.9196752189808639</v>
      </c>
      <c r="AN96" s="303">
        <v>21.949752408835984</v>
      </c>
      <c r="AO96" s="303">
        <v>15.436695413426925</v>
      </c>
      <c r="AP96" s="303">
        <v>16.331462870108407</v>
      </c>
      <c r="AQ96" s="303">
        <v>7.9697246793248198</v>
      </c>
      <c r="AR96" s="303">
        <v>15.078029813694782</v>
      </c>
      <c r="AS96" s="303">
        <v>12.906456782030652</v>
      </c>
      <c r="AT96" s="303">
        <v>12.731210740125038</v>
      </c>
      <c r="AU96" s="303">
        <v>14.882459090168695</v>
      </c>
      <c r="AV96" s="303">
        <v>11.536523894564162</v>
      </c>
      <c r="AW96" s="303">
        <v>17.954069438602009</v>
      </c>
      <c r="AX96" s="303">
        <v>13.877591161714875</v>
      </c>
      <c r="AY96" s="303">
        <v>17.293954448781204</v>
      </c>
      <c r="AZ96" s="303">
        <v>10.927203430510181</v>
      </c>
      <c r="BA96" s="303">
        <v>19.046056377175596</v>
      </c>
      <c r="BB96" s="303">
        <v>12.386309303776882</v>
      </c>
      <c r="BC96" s="303">
        <v>12.626743378888596</v>
      </c>
      <c r="BD96" s="303">
        <v>13.613336040920466</v>
      </c>
      <c r="BE96" s="303">
        <v>5.7990049272069921</v>
      </c>
      <c r="BF96" s="303">
        <v>12.025853540484977</v>
      </c>
      <c r="BG96" s="303">
        <v>13.864679635246342</v>
      </c>
      <c r="BH96" s="303">
        <v>14.022091715070392</v>
      </c>
      <c r="BI96" s="303">
        <v>9.681745012233991</v>
      </c>
      <c r="BJ96" s="303">
        <v>7.8353075079100796</v>
      </c>
      <c r="BK96" s="303">
        <v>13.228458899683782</v>
      </c>
      <c r="BL96" s="303">
        <v>0.75552729396234553</v>
      </c>
      <c r="BM96" s="303">
        <v>7.7859996474023392</v>
      </c>
      <c r="BN96" s="303">
        <v>4.0085684233120942</v>
      </c>
      <c r="BO96" s="303">
        <v>16.870138996198097</v>
      </c>
      <c r="BP96" s="303">
        <v>17.782621323418422</v>
      </c>
      <c r="BQ96" s="303">
        <v>7.4118576612757741</v>
      </c>
      <c r="BR96" s="303">
        <v>17.826439044809106</v>
      </c>
      <c r="BS96" s="303">
        <v>3.8602937414386935</v>
      </c>
      <c r="BT96" s="303">
        <v>8.8786486904688005</v>
      </c>
      <c r="BU96" s="303">
        <v>15.376643966958733</v>
      </c>
      <c r="BV96" s="303">
        <v>16.560872170298222</v>
      </c>
      <c r="BW96" s="303">
        <v>15.474403645476862</v>
      </c>
      <c r="BX96" s="303">
        <v>11.455762131659862</v>
      </c>
      <c r="BY96" s="303">
        <v>14.35117788419717</v>
      </c>
      <c r="BZ96" s="303">
        <v>11.006315688490456</v>
      </c>
      <c r="CA96" s="303">
        <v>14.250139114405698</v>
      </c>
      <c r="CB96" s="303">
        <v>20.460512243977849</v>
      </c>
      <c r="CC96" s="303">
        <v>7.4359666710481322</v>
      </c>
      <c r="CD96" s="303">
        <v>17.418567070304835</v>
      </c>
      <c r="CE96" s="303">
        <v>1.6791331936703711</v>
      </c>
      <c r="CF96" s="303">
        <v>6.3823843470538719</v>
      </c>
      <c r="CG96" s="303">
        <v>13.659787677980539</v>
      </c>
      <c r="CH96" s="303">
        <v>12.246385348679105</v>
      </c>
      <c r="CI96" s="303">
        <v>14.71083262117723</v>
      </c>
      <c r="CJ96" s="303">
        <v>17.304680382574652</v>
      </c>
      <c r="CK96" s="303">
        <v>18.28701546352848</v>
      </c>
      <c r="CL96" s="303">
        <v>12.760013149978366</v>
      </c>
      <c r="CM96" s="303">
        <v>15.957438344499502</v>
      </c>
      <c r="CN96" s="303">
        <v>6.8411191422289246</v>
      </c>
      <c r="CO96" s="303">
        <v>11.400923965115274</v>
      </c>
      <c r="CP96" s="303">
        <v>11.898414532510207</v>
      </c>
      <c r="CQ96" s="303">
        <v>13.481819892628398</v>
      </c>
      <c r="CR96" s="303">
        <v>12.210233896964311</v>
      </c>
      <c r="CS96" s="303">
        <v>12.491403045715474</v>
      </c>
      <c r="CT96" s="303">
        <v>14.438771131436459</v>
      </c>
      <c r="CU96" s="303">
        <v>14.842731014147967</v>
      </c>
      <c r="CV96" s="303">
        <v>13.850873180835755</v>
      </c>
      <c r="CW96" s="303">
        <v>10.211815978023434</v>
      </c>
    </row>
    <row r="97" spans="1:101">
      <c r="A97" s="313">
        <v>94</v>
      </c>
      <c r="B97" s="303">
        <v>19.397585923774681</v>
      </c>
      <c r="C97" s="303">
        <v>17.39112986329047</v>
      </c>
      <c r="D97" s="303">
        <v>12.013744717614053</v>
      </c>
      <c r="E97" s="303">
        <v>15.358411579251081</v>
      </c>
      <c r="F97" s="303">
        <v>12.112911809189338</v>
      </c>
      <c r="G97" s="303">
        <v>6.1317572654378658</v>
      </c>
      <c r="H97" s="303">
        <v>10.276187242053878</v>
      </c>
      <c r="I97" s="303">
        <v>7.0436801123603576</v>
      </c>
      <c r="J97" s="303">
        <v>13.155748522126578</v>
      </c>
      <c r="K97" s="303">
        <v>17.277505385629677</v>
      </c>
      <c r="L97" s="303">
        <v>8.753120208974158</v>
      </c>
      <c r="M97" s="303">
        <v>13.919931358548531</v>
      </c>
      <c r="N97" s="303">
        <v>3.1761159729981276</v>
      </c>
      <c r="O97" s="303">
        <v>17.284968624096795</v>
      </c>
      <c r="P97" s="303">
        <v>14.683727017869263</v>
      </c>
      <c r="Q97" s="303">
        <v>15.927677498375342</v>
      </c>
      <c r="R97" s="303">
        <v>13.761276513749392</v>
      </c>
      <c r="S97" s="303">
        <v>12.328974474348176</v>
      </c>
      <c r="T97" s="303">
        <v>17.114649556060236</v>
      </c>
      <c r="U97" s="303">
        <v>12.518745679002633</v>
      </c>
      <c r="V97" s="303">
        <v>7.7819737248593359</v>
      </c>
      <c r="W97" s="303">
        <v>14.493877160052556</v>
      </c>
      <c r="X97" s="303">
        <v>7.7103271374156224</v>
      </c>
      <c r="Y97" s="303">
        <v>13.157331980843614</v>
      </c>
      <c r="Z97" s="303">
        <v>12.895292873213531</v>
      </c>
      <c r="AA97" s="303">
        <v>13.575294306692079</v>
      </c>
      <c r="AB97" s="303">
        <v>15.173274250823336</v>
      </c>
      <c r="AC97" s="303">
        <v>15.956347365149695</v>
      </c>
      <c r="AD97" s="303">
        <v>1.6748015645837144</v>
      </c>
      <c r="AE97" s="303">
        <v>13.053828767486138</v>
      </c>
      <c r="AF97" s="303">
        <v>12.200053327918841</v>
      </c>
      <c r="AG97" s="303">
        <v>14.525798689424477</v>
      </c>
      <c r="AH97" s="303">
        <v>11.978583681054307</v>
      </c>
      <c r="AI97" s="303">
        <v>24.253423619465757</v>
      </c>
      <c r="AJ97" s="303">
        <v>17.099649062139701</v>
      </c>
      <c r="AK97" s="303">
        <v>20.296195837050476</v>
      </c>
      <c r="AL97" s="303">
        <v>10.358735168945817</v>
      </c>
      <c r="AM97" s="303">
        <v>2.986045855565306</v>
      </c>
      <c r="AN97" s="303">
        <v>22.14481184827364</v>
      </c>
      <c r="AO97" s="303">
        <v>15.234896726896766</v>
      </c>
      <c r="AP97" s="303">
        <v>16.491815720153063</v>
      </c>
      <c r="AQ97" s="303">
        <v>8.1232935376025086</v>
      </c>
      <c r="AR97" s="303">
        <v>15.137982847434646</v>
      </c>
      <c r="AS97" s="303">
        <v>12.821371352452669</v>
      </c>
      <c r="AT97" s="303">
        <v>12.701153078028776</v>
      </c>
      <c r="AU97" s="303">
        <v>14.969012513239649</v>
      </c>
      <c r="AV97" s="303">
        <v>11.505442356260506</v>
      </c>
      <c r="AW97" s="303">
        <v>18.218410251345333</v>
      </c>
      <c r="AX97" s="303">
        <v>13.804588249688397</v>
      </c>
      <c r="AY97" s="303">
        <v>17.284464994543416</v>
      </c>
      <c r="AZ97" s="303">
        <v>11.051943148778609</v>
      </c>
      <c r="BA97" s="303">
        <v>19.132249788922515</v>
      </c>
      <c r="BB97" s="303">
        <v>12.447416452818679</v>
      </c>
      <c r="BC97" s="303">
        <v>12.681567745568527</v>
      </c>
      <c r="BD97" s="303">
        <v>13.616558896992522</v>
      </c>
      <c r="BE97" s="303">
        <v>5.939510737215894</v>
      </c>
      <c r="BF97" s="303">
        <v>11.948210891970918</v>
      </c>
      <c r="BG97" s="303">
        <v>13.772126607016606</v>
      </c>
      <c r="BH97" s="303">
        <v>13.944881080232376</v>
      </c>
      <c r="BI97" s="303">
        <v>9.9035257007113291</v>
      </c>
      <c r="BJ97" s="303">
        <v>7.6862508156969893</v>
      </c>
      <c r="BK97" s="303">
        <v>13.121192397713532</v>
      </c>
      <c r="BL97" s="303">
        <v>0.78028642016038452</v>
      </c>
      <c r="BM97" s="303">
        <v>7.9091988015163164</v>
      </c>
      <c r="BN97" s="303">
        <v>3.9133634684478098</v>
      </c>
      <c r="BO97" s="303">
        <v>16.979786514733689</v>
      </c>
      <c r="BP97" s="303">
        <v>18.028474399417426</v>
      </c>
      <c r="BQ97" s="303">
        <v>7.2678852353605983</v>
      </c>
      <c r="BR97" s="303">
        <v>17.908464911574328</v>
      </c>
      <c r="BS97" s="303">
        <v>3.7673709846891037</v>
      </c>
      <c r="BT97" s="303">
        <v>8.7399813173359533</v>
      </c>
      <c r="BU97" s="303">
        <v>15.195938353345182</v>
      </c>
      <c r="BV97" s="303">
        <v>16.576590537145986</v>
      </c>
      <c r="BW97" s="303">
        <v>15.557445119708833</v>
      </c>
      <c r="BX97" s="303">
        <v>11.691623593309169</v>
      </c>
      <c r="BY97" s="303">
        <v>14.583648974147813</v>
      </c>
      <c r="BZ97" s="303">
        <v>10.979384608995199</v>
      </c>
      <c r="CA97" s="303">
        <v>14.434743512401777</v>
      </c>
      <c r="CB97" s="303">
        <v>20.413354052534878</v>
      </c>
      <c r="CC97" s="303">
        <v>7.6129562015546206</v>
      </c>
      <c r="CD97" s="303">
        <v>17.688530395350025</v>
      </c>
      <c r="CE97" s="303">
        <v>1.7268734795435161</v>
      </c>
      <c r="CF97" s="303">
        <v>6.5181576901806979</v>
      </c>
      <c r="CG97" s="303">
        <v>13.559212861656601</v>
      </c>
      <c r="CH97" s="303">
        <v>12.089046357565016</v>
      </c>
      <c r="CI97" s="303">
        <v>14.679348466437284</v>
      </c>
      <c r="CJ97" s="303">
        <v>17.508619092289514</v>
      </c>
      <c r="CK97" s="303">
        <v>18.294302855309308</v>
      </c>
      <c r="CL97" s="303">
        <v>12.790581141387319</v>
      </c>
      <c r="CM97" s="303">
        <v>15.974804424765471</v>
      </c>
      <c r="CN97" s="303">
        <v>6.9917982636859692</v>
      </c>
      <c r="CO97" s="303">
        <v>11.64712399581507</v>
      </c>
      <c r="CP97" s="303">
        <v>11.819913706014615</v>
      </c>
      <c r="CQ97" s="303">
        <v>13.316581635405832</v>
      </c>
      <c r="CR97" s="303">
        <v>12.324741949885169</v>
      </c>
      <c r="CS97" s="303">
        <v>12.675464554458186</v>
      </c>
      <c r="CT97" s="303">
        <v>14.63082705941363</v>
      </c>
      <c r="CU97" s="303">
        <v>14.798794354212475</v>
      </c>
      <c r="CV97" s="303">
        <v>13.72565814638059</v>
      </c>
      <c r="CW97" s="303">
        <v>10.031100885965788</v>
      </c>
    </row>
    <row r="98" spans="1:101">
      <c r="A98" s="313">
        <v>95</v>
      </c>
      <c r="B98" s="303">
        <v>19.699452435659978</v>
      </c>
      <c r="C98" s="303">
        <v>17.440690027071646</v>
      </c>
      <c r="D98" s="303">
        <v>11.870482242137308</v>
      </c>
      <c r="E98" s="303">
        <v>15.480561673126696</v>
      </c>
      <c r="F98" s="303">
        <v>12.17331809830687</v>
      </c>
      <c r="G98" s="303">
        <v>5.9854120340523869</v>
      </c>
      <c r="H98" s="303">
        <v>10.254697503184282</v>
      </c>
      <c r="I98" s="303">
        <v>7.206003789355087</v>
      </c>
      <c r="J98" s="303">
        <v>13.373415687740096</v>
      </c>
      <c r="K98" s="303">
        <v>17.402553164330065</v>
      </c>
      <c r="L98" s="303">
        <v>8.6693564821350542</v>
      </c>
      <c r="M98" s="303">
        <v>13.777041236887129</v>
      </c>
      <c r="N98" s="303">
        <v>3.0998839512056935</v>
      </c>
      <c r="O98" s="303">
        <v>17.369341608585039</v>
      </c>
      <c r="P98" s="303">
        <v>14.598539143797613</v>
      </c>
      <c r="Q98" s="303">
        <v>15.82798032400742</v>
      </c>
      <c r="R98" s="303">
        <v>13.842275939084534</v>
      </c>
      <c r="S98" s="303">
        <v>12.296331121255582</v>
      </c>
      <c r="T98" s="303">
        <v>17.262470452093226</v>
      </c>
      <c r="U98" s="303">
        <v>12.66204715687795</v>
      </c>
      <c r="V98" s="303">
        <v>7.6038442131531028</v>
      </c>
      <c r="W98" s="303">
        <v>14.495195059533312</v>
      </c>
      <c r="X98" s="303">
        <v>7.88817186968872</v>
      </c>
      <c r="Y98" s="303">
        <v>13.012567450829458</v>
      </c>
      <c r="Z98" s="303">
        <v>12.770909179476062</v>
      </c>
      <c r="AA98" s="303">
        <v>13.66067951216464</v>
      </c>
      <c r="AB98" s="303">
        <v>15.455815588584933</v>
      </c>
      <c r="AC98" s="303">
        <v>16.038440457486871</v>
      </c>
      <c r="AD98" s="303">
        <v>1.7260502758148384</v>
      </c>
      <c r="AE98" s="303">
        <v>13.250353536009921</v>
      </c>
      <c r="AF98" s="303">
        <v>12.046490636625302</v>
      </c>
      <c r="AG98" s="303">
        <v>14.655524641726142</v>
      </c>
      <c r="AH98" s="303">
        <v>11.796317902506297</v>
      </c>
      <c r="AI98" s="303">
        <v>24.487965902832915</v>
      </c>
      <c r="AJ98" s="303">
        <v>17.185248884346006</v>
      </c>
      <c r="AK98" s="303">
        <v>20.619876599700788</v>
      </c>
      <c r="AL98" s="303">
        <v>10.576531576988572</v>
      </c>
      <c r="AM98" s="303">
        <v>3.0534961016888928</v>
      </c>
      <c r="AN98" s="303">
        <v>22.334032198293173</v>
      </c>
      <c r="AO98" s="303">
        <v>15.028892442476444</v>
      </c>
      <c r="AP98" s="303">
        <v>16.64747425210393</v>
      </c>
      <c r="AQ98" s="303">
        <v>8.2784574303660854</v>
      </c>
      <c r="AR98" s="303">
        <v>15.192161474893458</v>
      </c>
      <c r="AS98" s="303">
        <v>12.732017936935788</v>
      </c>
      <c r="AT98" s="303">
        <v>12.666518457715849</v>
      </c>
      <c r="AU98" s="303">
        <v>15.049559398087448</v>
      </c>
      <c r="AV98" s="303">
        <v>11.468838526301035</v>
      </c>
      <c r="AW98" s="303">
        <v>18.478618024406423</v>
      </c>
      <c r="AX98" s="303">
        <v>13.725397684129641</v>
      </c>
      <c r="AY98" s="303">
        <v>17.266917567316042</v>
      </c>
      <c r="AZ98" s="303">
        <v>11.173429569566613</v>
      </c>
      <c r="BA98" s="303">
        <v>19.209762794380737</v>
      </c>
      <c r="BB98" s="303">
        <v>12.504390146976673</v>
      </c>
      <c r="BC98" s="303">
        <v>12.730974806030156</v>
      </c>
      <c r="BD98" s="303">
        <v>13.614470251606189</v>
      </c>
      <c r="BE98" s="303">
        <v>6.0820701819682421</v>
      </c>
      <c r="BF98" s="303">
        <v>11.865931097784811</v>
      </c>
      <c r="BG98" s="303">
        <v>13.674678707438146</v>
      </c>
      <c r="BH98" s="303">
        <v>13.86181736004553</v>
      </c>
      <c r="BI98" s="303">
        <v>10.126519129074433</v>
      </c>
      <c r="BJ98" s="303">
        <v>7.5378447973993472</v>
      </c>
      <c r="BK98" s="303">
        <v>13.009701352666976</v>
      </c>
      <c r="BL98" s="303">
        <v>0.80571230042151532</v>
      </c>
      <c r="BM98" s="303">
        <v>8.0321838779196675</v>
      </c>
      <c r="BN98" s="303">
        <v>3.8206798640304949</v>
      </c>
      <c r="BO98" s="303">
        <v>17.084294495043675</v>
      </c>
      <c r="BP98" s="303">
        <v>18.270450363793366</v>
      </c>
      <c r="BQ98" s="303">
        <v>7.1247392058387886</v>
      </c>
      <c r="BR98" s="303">
        <v>17.983232557671148</v>
      </c>
      <c r="BS98" s="303">
        <v>3.6768083330126995</v>
      </c>
      <c r="BT98" s="303">
        <v>8.6001320718384111</v>
      </c>
      <c r="BU98" s="303">
        <v>15.010394079617399</v>
      </c>
      <c r="BV98" s="303">
        <v>16.586068055262146</v>
      </c>
      <c r="BW98" s="303">
        <v>15.635340874581189</v>
      </c>
      <c r="BX98" s="303">
        <v>11.92846630647777</v>
      </c>
      <c r="BY98" s="303">
        <v>14.81549429945064</v>
      </c>
      <c r="BZ98" s="303">
        <v>10.947879766668237</v>
      </c>
      <c r="CA98" s="303">
        <v>14.61885330290405</v>
      </c>
      <c r="CB98" s="303">
        <v>20.357412327267422</v>
      </c>
      <c r="CC98" s="303">
        <v>7.7917054201554494</v>
      </c>
      <c r="CD98" s="303">
        <v>17.954788784614927</v>
      </c>
      <c r="CE98" s="303">
        <v>1.77567947619625</v>
      </c>
      <c r="CF98" s="303">
        <v>6.6555090135429742</v>
      </c>
      <c r="CG98" s="303">
        <v>13.453472743150501</v>
      </c>
      <c r="CH98" s="303">
        <v>11.928371806073297</v>
      </c>
      <c r="CI98" s="303">
        <v>14.642241164322957</v>
      </c>
      <c r="CJ98" s="303">
        <v>17.708362402065646</v>
      </c>
      <c r="CK98" s="303">
        <v>18.293939542833069</v>
      </c>
      <c r="CL98" s="303">
        <v>12.817314203858828</v>
      </c>
      <c r="CM98" s="303">
        <v>15.986967019470606</v>
      </c>
      <c r="CN98" s="303">
        <v>7.143862968388099</v>
      </c>
      <c r="CO98" s="303">
        <v>11.895160511287298</v>
      </c>
      <c r="CP98" s="303">
        <v>11.737337235819554</v>
      </c>
      <c r="CQ98" s="303">
        <v>13.148709596239271</v>
      </c>
      <c r="CR98" s="303">
        <v>12.435900517480396</v>
      </c>
      <c r="CS98" s="303">
        <v>12.858065547710959</v>
      </c>
      <c r="CT98" s="303">
        <v>14.821506152186128</v>
      </c>
      <c r="CU98" s="303">
        <v>14.74795261282927</v>
      </c>
      <c r="CV98" s="303">
        <v>13.596463534084062</v>
      </c>
      <c r="CW98" s="303">
        <v>9.8500923866247678</v>
      </c>
    </row>
    <row r="99" spans="1:101">
      <c r="A99" s="313">
        <v>96</v>
      </c>
      <c r="B99" s="303">
        <v>19.999244436782281</v>
      </c>
      <c r="C99" s="303">
        <v>17.482190273908628</v>
      </c>
      <c r="D99" s="303">
        <v>11.723916494707376</v>
      </c>
      <c r="E99" s="303">
        <v>15.597638195500878</v>
      </c>
      <c r="F99" s="303">
        <v>12.22959070065272</v>
      </c>
      <c r="G99" s="303">
        <v>5.8424687334143304</v>
      </c>
      <c r="H99" s="303">
        <v>10.229554940050367</v>
      </c>
      <c r="I99" s="303">
        <v>7.3704690409356335</v>
      </c>
      <c r="J99" s="303">
        <v>13.590492868853007</v>
      </c>
      <c r="K99" s="303">
        <v>17.521365764197409</v>
      </c>
      <c r="L99" s="303">
        <v>8.5824365717041982</v>
      </c>
      <c r="M99" s="303">
        <v>13.630407240727328</v>
      </c>
      <c r="N99" s="303">
        <v>3.0255446500363625</v>
      </c>
      <c r="O99" s="303">
        <v>17.448218629400422</v>
      </c>
      <c r="P99" s="303">
        <v>14.50768062777173</v>
      </c>
      <c r="Q99" s="303">
        <v>15.724145467351299</v>
      </c>
      <c r="R99" s="303">
        <v>13.919218810681478</v>
      </c>
      <c r="S99" s="303">
        <v>12.259232374610013</v>
      </c>
      <c r="T99" s="303">
        <v>17.404604464272641</v>
      </c>
      <c r="U99" s="303">
        <v>12.802280050226182</v>
      </c>
      <c r="V99" s="303">
        <v>7.4288255995747061</v>
      </c>
      <c r="W99" s="303">
        <v>14.49068510857119</v>
      </c>
      <c r="X99" s="303">
        <v>8.0682693311080502</v>
      </c>
      <c r="Y99" s="303">
        <v>12.864356641607548</v>
      </c>
      <c r="Z99" s="303">
        <v>12.642754229703993</v>
      </c>
      <c r="AA99" s="303">
        <v>13.740366746328005</v>
      </c>
      <c r="AB99" s="303">
        <v>15.739594217771373</v>
      </c>
      <c r="AC99" s="303">
        <v>16.114299488208406</v>
      </c>
      <c r="AD99" s="303">
        <v>1.7785298847381315</v>
      </c>
      <c r="AE99" s="303">
        <v>13.444590705346858</v>
      </c>
      <c r="AF99" s="303">
        <v>11.890430459938925</v>
      </c>
      <c r="AG99" s="303">
        <v>14.780113782806344</v>
      </c>
      <c r="AH99" s="303">
        <v>11.612206168926251</v>
      </c>
      <c r="AI99" s="303">
        <v>24.716340260142626</v>
      </c>
      <c r="AJ99" s="303">
        <v>17.265137458161494</v>
      </c>
      <c r="AK99" s="303">
        <v>20.939998116690642</v>
      </c>
      <c r="AL99" s="303">
        <v>10.795895585521958</v>
      </c>
      <c r="AM99" s="303">
        <v>3.1220339477293608</v>
      </c>
      <c r="AN99" s="303">
        <v>22.517272529598998</v>
      </c>
      <c r="AO99" s="303">
        <v>14.819089570546003</v>
      </c>
      <c r="AP99" s="303">
        <v>16.798308692539827</v>
      </c>
      <c r="AQ99" s="303">
        <v>8.4352027801303464</v>
      </c>
      <c r="AR99" s="303">
        <v>15.240539763503186</v>
      </c>
      <c r="AS99" s="303">
        <v>12.638544930796257</v>
      </c>
      <c r="AT99" s="303">
        <v>12.627380898172772</v>
      </c>
      <c r="AU99" s="303">
        <v>15.124038518123518</v>
      </c>
      <c r="AV99" s="303">
        <v>11.426825330198291</v>
      </c>
      <c r="AW99" s="303">
        <v>18.734446254084972</v>
      </c>
      <c r="AX99" s="303">
        <v>13.640211819736249</v>
      </c>
      <c r="AY99" s="303">
        <v>17.241408927717487</v>
      </c>
      <c r="AZ99" s="303">
        <v>11.291549248289199</v>
      </c>
      <c r="BA99" s="303">
        <v>19.278551300163151</v>
      </c>
      <c r="BB99" s="303">
        <v>12.557195820586612</v>
      </c>
      <c r="BC99" s="303">
        <v>12.774937891130042</v>
      </c>
      <c r="BD99" s="303">
        <v>13.607110976472157</v>
      </c>
      <c r="BE99" s="303">
        <v>6.2266755675072547</v>
      </c>
      <c r="BF99" s="303">
        <v>11.779179409846025</v>
      </c>
      <c r="BG99" s="303">
        <v>13.572511691582484</v>
      </c>
      <c r="BH99" s="303">
        <v>13.773084901542054</v>
      </c>
      <c r="BI99" s="303">
        <v>10.350597650242989</v>
      </c>
      <c r="BJ99" s="303">
        <v>7.3902493463706724</v>
      </c>
      <c r="BK99" s="303">
        <v>12.894171636413134</v>
      </c>
      <c r="BL99" s="303">
        <v>0.83181834557196921</v>
      </c>
      <c r="BM99" s="303">
        <v>8.154894759018207</v>
      </c>
      <c r="BN99" s="303">
        <v>3.730430737749046</v>
      </c>
      <c r="BO99" s="303">
        <v>17.183590308069451</v>
      </c>
      <c r="BP99" s="303">
        <v>18.508338887642509</v>
      </c>
      <c r="BQ99" s="303">
        <v>6.9825646618913773</v>
      </c>
      <c r="BR99" s="303">
        <v>18.050697534464817</v>
      </c>
      <c r="BS99" s="303">
        <v>3.5885605507891212</v>
      </c>
      <c r="BT99" s="303">
        <v>8.4593232906368439</v>
      </c>
      <c r="BU99" s="303">
        <v>14.820387949151009</v>
      </c>
      <c r="BV99" s="303">
        <v>16.589336488078644</v>
      </c>
      <c r="BW99" s="303">
        <v>15.708040424559217</v>
      </c>
      <c r="BX99" s="303">
        <v>12.166172370652507</v>
      </c>
      <c r="BY99" s="303">
        <v>15.046585533018773</v>
      </c>
      <c r="BZ99" s="303">
        <v>10.911882923415476</v>
      </c>
      <c r="CA99" s="303">
        <v>14.80240250827935</v>
      </c>
      <c r="CB99" s="303">
        <v>20.292842221597311</v>
      </c>
      <c r="CC99" s="303">
        <v>7.9721530581019042</v>
      </c>
      <c r="CD99" s="303">
        <v>18.217089839735003</v>
      </c>
      <c r="CE99" s="303">
        <v>1.8255669689539282</v>
      </c>
      <c r="CF99" s="303">
        <v>6.7944238970917645</v>
      </c>
      <c r="CG99" s="303">
        <v>13.342778112657061</v>
      </c>
      <c r="CH99" s="303">
        <v>11.764672574328904</v>
      </c>
      <c r="CI99" s="303">
        <v>14.599600057889985</v>
      </c>
      <c r="CJ99" s="303">
        <v>17.903745399481586</v>
      </c>
      <c r="CK99" s="303">
        <v>18.285984622634732</v>
      </c>
      <c r="CL99" s="303">
        <v>12.840209222246456</v>
      </c>
      <c r="CM99" s="303">
        <v>15.993945411790309</v>
      </c>
      <c r="CN99" s="303">
        <v>7.2972694003301539</v>
      </c>
      <c r="CO99" s="303">
        <v>12.144942125138094</v>
      </c>
      <c r="CP99" s="303">
        <v>11.650828367641658</v>
      </c>
      <c r="CQ99" s="303">
        <v>12.978432082832144</v>
      </c>
      <c r="CR99" s="303">
        <v>12.54362233983108</v>
      </c>
      <c r="CS99" s="303">
        <v>13.039084929513098</v>
      </c>
      <c r="CT99" s="303">
        <v>15.010706662388293</v>
      </c>
      <c r="CU99" s="303">
        <v>14.69035213387796</v>
      </c>
      <c r="CV99" s="303">
        <v>13.463488915495146</v>
      </c>
      <c r="CW99" s="303">
        <v>9.6690512151079648</v>
      </c>
    </row>
    <row r="100" spans="1:101">
      <c r="A100" s="313">
        <v>97</v>
      </c>
      <c r="B100" s="303">
        <v>20.296756720780369</v>
      </c>
      <c r="C100" s="303">
        <v>17.515634433338118</v>
      </c>
      <c r="D100" s="303">
        <v>11.574311434773906</v>
      </c>
      <c r="E100" s="303">
        <v>15.709544466782248</v>
      </c>
      <c r="F100" s="303">
        <v>12.281694631964696</v>
      </c>
      <c r="G100" s="303">
        <v>5.7028977837692096</v>
      </c>
      <c r="H100" s="303">
        <v>10.200814502970097</v>
      </c>
      <c r="I100" s="303">
        <v>7.5370607792378284</v>
      </c>
      <c r="J100" s="303">
        <v>13.806854457147992</v>
      </c>
      <c r="K100" s="303">
        <v>17.63384425834241</v>
      </c>
      <c r="L100" s="303">
        <v>8.4925386046362945</v>
      </c>
      <c r="M100" s="303">
        <v>13.480256904219797</v>
      </c>
      <c r="N100" s="303">
        <v>2.9530652142180585</v>
      </c>
      <c r="O100" s="303">
        <v>17.521553126131465</v>
      </c>
      <c r="P100" s="303">
        <v>14.411333369302104</v>
      </c>
      <c r="Q100" s="303">
        <v>15.616301019606851</v>
      </c>
      <c r="R100" s="303">
        <v>13.992055658253879</v>
      </c>
      <c r="S100" s="303">
        <v>12.217755262415118</v>
      </c>
      <c r="T100" s="303">
        <v>17.540928385872714</v>
      </c>
      <c r="U100" s="303">
        <v>12.93932972233026</v>
      </c>
      <c r="V100" s="303">
        <v>7.256992288168477</v>
      </c>
      <c r="W100" s="303">
        <v>14.480396253639816</v>
      </c>
      <c r="X100" s="303">
        <v>8.2505967306338199</v>
      </c>
      <c r="Y100" s="303">
        <v>12.712935829086588</v>
      </c>
      <c r="Z100" s="303">
        <v>12.511036880205989</v>
      </c>
      <c r="AA100" s="303">
        <v>13.814290047428555</v>
      </c>
      <c r="AB100" s="303">
        <v>16.024505131300216</v>
      </c>
      <c r="AC100" s="303">
        <v>16.183873289624252</v>
      </c>
      <c r="AD100" s="303">
        <v>1.8322596658155017</v>
      </c>
      <c r="AE100" s="303">
        <v>13.636378887096431</v>
      </c>
      <c r="AF100" s="303">
        <v>11.732101259686893</v>
      </c>
      <c r="AG100" s="303">
        <v>14.899451135558738</v>
      </c>
      <c r="AH100" s="303">
        <v>11.426549626029436</v>
      </c>
      <c r="AI100" s="303">
        <v>24.938373854583592</v>
      </c>
      <c r="AJ100" s="303">
        <v>17.339265453568725</v>
      </c>
      <c r="AK100" s="303">
        <v>21.256278024045873</v>
      </c>
      <c r="AL100" s="303">
        <v>11.01674994980978</v>
      </c>
      <c r="AM100" s="303">
        <v>3.1916672224635474</v>
      </c>
      <c r="AN100" s="303">
        <v>22.694397366400999</v>
      </c>
      <c r="AO100" s="303">
        <v>14.605888411499482</v>
      </c>
      <c r="AP100" s="303">
        <v>16.944194127163733</v>
      </c>
      <c r="AQ100" s="303">
        <v>8.593515218877986</v>
      </c>
      <c r="AR100" s="303">
        <v>15.283098858921381</v>
      </c>
      <c r="AS100" s="303">
        <v>12.541103428840808</v>
      </c>
      <c r="AT100" s="303">
        <v>12.583818868083428</v>
      </c>
      <c r="AU100" s="303">
        <v>15.19239675570717</v>
      </c>
      <c r="AV100" s="303">
        <v>11.379522967356296</v>
      </c>
      <c r="AW100" s="303">
        <v>18.985652000824754</v>
      </c>
      <c r="AX100" s="303">
        <v>13.549229509526276</v>
      </c>
      <c r="AY100" s="303">
        <v>17.208046883449398</v>
      </c>
      <c r="AZ100" s="303">
        <v>11.40619235738804</v>
      </c>
      <c r="BA100" s="303">
        <v>19.338584211267488</v>
      </c>
      <c r="BB100" s="303">
        <v>12.605803367896931</v>
      </c>
      <c r="BC100" s="303">
        <v>12.813437901751549</v>
      </c>
      <c r="BD100" s="303">
        <v>13.594528054136402</v>
      </c>
      <c r="BE100" s="303">
        <v>6.3733179716335036</v>
      </c>
      <c r="BF100" s="303">
        <v>11.688124694790238</v>
      </c>
      <c r="BG100" s="303">
        <v>13.465804628266234</v>
      </c>
      <c r="BH100" s="303">
        <v>13.678873630393898</v>
      </c>
      <c r="BI100" s="303">
        <v>10.575630340022659</v>
      </c>
      <c r="BJ100" s="303">
        <v>7.2436143399068698</v>
      </c>
      <c r="BK100" s="303">
        <v>12.77479085784209</v>
      </c>
      <c r="BL100" s="303">
        <v>0.85861809876128814</v>
      </c>
      <c r="BM100" s="303">
        <v>8.277270883645631</v>
      </c>
      <c r="BN100" s="303">
        <v>3.6425303217271132</v>
      </c>
      <c r="BO100" s="303">
        <v>17.277606545809352</v>
      </c>
      <c r="BP100" s="303">
        <v>18.741932775351493</v>
      </c>
      <c r="BQ100" s="303">
        <v>6.8414968520695654</v>
      </c>
      <c r="BR100" s="303">
        <v>18.11082503004274</v>
      </c>
      <c r="BS100" s="303">
        <v>3.5025785323268543</v>
      </c>
      <c r="BT100" s="303">
        <v>8.3177700232023515</v>
      </c>
      <c r="BU100" s="303">
        <v>14.626293420541224</v>
      </c>
      <c r="BV100" s="303">
        <v>16.586434628397161</v>
      </c>
      <c r="BW100" s="303">
        <v>15.77549887077623</v>
      </c>
      <c r="BX100" s="303">
        <v>12.404621369835249</v>
      </c>
      <c r="BY100" s="303">
        <v>15.276793566757236</v>
      </c>
      <c r="BZ100" s="303">
        <v>10.87148104465235</v>
      </c>
      <c r="CA100" s="303">
        <v>14.985324880797286</v>
      </c>
      <c r="CB100" s="303">
        <v>20.219809303188281</v>
      </c>
      <c r="CC100" s="303">
        <v>8.1542353322842995</v>
      </c>
      <c r="CD100" s="303">
        <v>18.475184003362251</v>
      </c>
      <c r="CE100" s="303">
        <v>1.8765517620623113</v>
      </c>
      <c r="CF100" s="303">
        <v>6.9348869583046504</v>
      </c>
      <c r="CG100" s="303">
        <v>13.227343121596416</v>
      </c>
      <c r="CH100" s="303">
        <v>11.598254782041641</v>
      </c>
      <c r="CI100" s="303">
        <v>14.551520389000327</v>
      </c>
      <c r="CJ100" s="303">
        <v>18.094606942828975</v>
      </c>
      <c r="CK100" s="303">
        <v>18.270506734734674</v>
      </c>
      <c r="CL100" s="303">
        <v>12.859266565576702</v>
      </c>
      <c r="CM100" s="303">
        <v>15.995763899749234</v>
      </c>
      <c r="CN100" s="303">
        <v>7.4519720397918618</v>
      </c>
      <c r="CO100" s="303">
        <v>12.396374638487917</v>
      </c>
      <c r="CP100" s="303">
        <v>11.560533038032043</v>
      </c>
      <c r="CQ100" s="303">
        <v>12.805974272205102</v>
      </c>
      <c r="CR100" s="303">
        <v>12.647823425251662</v>
      </c>
      <c r="CS100" s="303">
        <v>13.218401929250778</v>
      </c>
      <c r="CT100" s="303">
        <v>15.198327071242423</v>
      </c>
      <c r="CU100" s="303">
        <v>14.626147978886205</v>
      </c>
      <c r="CV100" s="303">
        <v>13.326934564933069</v>
      </c>
      <c r="CW100" s="303">
        <v>9.4882254368165899</v>
      </c>
    </row>
    <row r="101" spans="1:101">
      <c r="A101" s="313">
        <v>98</v>
      </c>
      <c r="B101" s="303">
        <v>20.591784218349332</v>
      </c>
      <c r="C101" s="303">
        <v>17.541038224627858</v>
      </c>
      <c r="D101" s="303">
        <v>11.421928235216527</v>
      </c>
      <c r="E101" s="303">
        <v>15.81618962700726</v>
      </c>
      <c r="F101" s="303">
        <v>12.329599488414214</v>
      </c>
      <c r="G101" s="303">
        <v>5.5666611820299252</v>
      </c>
      <c r="H101" s="303">
        <v>10.168534691075354</v>
      </c>
      <c r="I101" s="303">
        <v>7.7057625367147145</v>
      </c>
      <c r="J101" s="303">
        <v>14.022374054014183</v>
      </c>
      <c r="K101" s="303">
        <v>17.739897441473559</v>
      </c>
      <c r="L101" s="303">
        <v>8.399841310304538</v>
      </c>
      <c r="M101" s="303">
        <v>13.326817134102987</v>
      </c>
      <c r="N101" s="303">
        <v>2.8824095684975672</v>
      </c>
      <c r="O101" s="303">
        <v>17.589304168344903</v>
      </c>
      <c r="P101" s="303">
        <v>14.309684076307217</v>
      </c>
      <c r="Q101" s="303">
        <v>15.504577126178477</v>
      </c>
      <c r="R101" s="303">
        <v>14.060740936511346</v>
      </c>
      <c r="S101" s="303">
        <v>12.171981128805879</v>
      </c>
      <c r="T101" s="303">
        <v>17.671325679717448</v>
      </c>
      <c r="U101" s="303">
        <v>13.073084313032721</v>
      </c>
      <c r="V101" s="303">
        <v>7.0884034667006137</v>
      </c>
      <c r="W101" s="303">
        <v>14.46438435834099</v>
      </c>
      <c r="X101" s="303">
        <v>8.4351296196045737</v>
      </c>
      <c r="Y101" s="303">
        <v>12.558539779500125</v>
      </c>
      <c r="Z101" s="303">
        <v>12.375966167153917</v>
      </c>
      <c r="AA101" s="303">
        <v>13.882391566638427</v>
      </c>
      <c r="AB101" s="303">
        <v>16.310441146940825</v>
      </c>
      <c r="AC101" s="303">
        <v>16.247118713248746</v>
      </c>
      <c r="AD101" s="303">
        <v>1.8872588902819121</v>
      </c>
      <c r="AE101" s="303">
        <v>13.825558005484085</v>
      </c>
      <c r="AF101" s="303">
        <v>11.571728040517646</v>
      </c>
      <c r="AG101" s="303">
        <v>15.01342819700865</v>
      </c>
      <c r="AH101" s="303">
        <v>11.23964036223485</v>
      </c>
      <c r="AI101" s="303">
        <v>25.153899450543783</v>
      </c>
      <c r="AJ101" s="303">
        <v>17.407589726864433</v>
      </c>
      <c r="AK101" s="303">
        <v>21.568435887377873</v>
      </c>
      <c r="AL101" s="303">
        <v>11.239015125749209</v>
      </c>
      <c r="AM101" s="303">
        <v>3.2624035871936661</v>
      </c>
      <c r="AN101" s="303">
        <v>22.865276864903404</v>
      </c>
      <c r="AO101" s="303">
        <v>14.389681566548935</v>
      </c>
      <c r="AP101" s="303">
        <v>17.085010686897153</v>
      </c>
      <c r="AQ101" s="303">
        <v>8.7533795836685293</v>
      </c>
      <c r="AR101" s="303">
        <v>15.319826969280141</v>
      </c>
      <c r="AS101" s="303">
        <v>12.439846882030327</v>
      </c>
      <c r="AT101" s="303">
        <v>12.535915093024773</v>
      </c>
      <c r="AU101" s="303">
        <v>15.254589155522664</v>
      </c>
      <c r="AV101" s="303">
        <v>11.327058492606684</v>
      </c>
      <c r="AW101" s="303">
        <v>19.231996311572427</v>
      </c>
      <c r="AX101" s="303">
        <v>13.452655472423785</v>
      </c>
      <c r="AY101" s="303">
        <v>17.166949897100601</v>
      </c>
      <c r="AZ101" s="303">
        <v>11.517252872187314</v>
      </c>
      <c r="BA101" s="303">
        <v>19.389843393958113</v>
      </c>
      <c r="BB101" s="303">
        <v>12.6501871661102</v>
      </c>
      <c r="BC101" s="303">
        <v>12.846463289604877</v>
      </c>
      <c r="BD101" s="303">
        <v>13.576774428813978</v>
      </c>
      <c r="BE101" s="303">
        <v>6.5219872267364263</v>
      </c>
      <c r="BF101" s="303">
        <v>11.592938974312368</v>
      </c>
      <c r="BG101" s="303">
        <v>13.354739459133825</v>
      </c>
      <c r="BH101" s="303">
        <v>13.579378491618014</v>
      </c>
      <c r="BI101" s="303">
        <v>10.801483123495887</v>
      </c>
      <c r="BJ101" s="303">
        <v>7.0980797052585123</v>
      </c>
      <c r="BK101" s="303">
        <v>12.651747933199179</v>
      </c>
      <c r="BL101" s="303">
        <v>0.88612523249710906</v>
      </c>
      <c r="BM101" s="303">
        <v>8.3992512991812003</v>
      </c>
      <c r="BN101" s="303">
        <v>3.5568944486726202</v>
      </c>
      <c r="BO101" s="303">
        <v>17.366281099799327</v>
      </c>
      <c r="BP101" s="303">
        <v>18.97102829258753</v>
      </c>
      <c r="BQ101" s="303">
        <v>6.7016612977652485</v>
      </c>
      <c r="BR101" s="303">
        <v>18.163589868447293</v>
      </c>
      <c r="BS101" s="303">
        <v>3.4188100058799162</v>
      </c>
      <c r="BT101" s="303">
        <v>8.1756796928779139</v>
      </c>
      <c r="BU101" s="303">
        <v>14.428479615665267</v>
      </c>
      <c r="BV101" s="303">
        <v>16.577408165302494</v>
      </c>
      <c r="BW101" s="303">
        <v>15.837676942985979</v>
      </c>
      <c r="BX101" s="303">
        <v>12.643690473914781</v>
      </c>
      <c r="BY101" s="303">
        <v>15.505988638569631</v>
      </c>
      <c r="BZ101" s="303">
        <v>10.826766043714157</v>
      </c>
      <c r="CA101" s="303">
        <v>15.16755394381965</v>
      </c>
      <c r="CB101" s="303">
        <v>20.138489045831896</v>
      </c>
      <c r="CC101" s="303">
        <v>8.3378859696030343</v>
      </c>
      <c r="CD101" s="303">
        <v>18.728824994245315</v>
      </c>
      <c r="CE101" s="303">
        <v>1.9286496720681774</v>
      </c>
      <c r="CF101" s="303">
        <v>7.0768818459345377</v>
      </c>
      <c r="CG101" s="303">
        <v>13.10738469990288</v>
      </c>
      <c r="CH101" s="303">
        <v>11.429419041781731</v>
      </c>
      <c r="CI101" s="303">
        <v>14.498103044249765</v>
      </c>
      <c r="CJ101" s="303">
        <v>18.28078990108714</v>
      </c>
      <c r="CK101" s="303">
        <v>18.247583822404948</v>
      </c>
      <c r="CL101" s="303">
        <v>12.874490064748102</v>
      </c>
      <c r="CM101" s="303">
        <v>15.992451720909704</v>
      </c>
      <c r="CN101" s="303">
        <v>7.6079237174406238</v>
      </c>
      <c r="CO101" s="303">
        <v>12.649361090102603</v>
      </c>
      <c r="CP101" s="303">
        <v>11.466599528473512</v>
      </c>
      <c r="CQ101" s="303">
        <v>12.631557824949265</v>
      </c>
      <c r="CR101" s="303">
        <v>12.748423167522015</v>
      </c>
      <c r="CS101" s="303">
        <v>13.395896245639825</v>
      </c>
      <c r="CT101" s="303">
        <v>15.384266184589279</v>
      </c>
      <c r="CU101" s="303">
        <v>14.555503407630582</v>
      </c>
      <c r="CV101" s="303">
        <v>13.187001036528629</v>
      </c>
      <c r="CW101" s="303">
        <v>9.3078502576265372</v>
      </c>
    </row>
    <row r="102" spans="1:101">
      <c r="A102" s="313">
        <v>99</v>
      </c>
      <c r="B102" s="303">
        <v>20.884122250423239</v>
      </c>
      <c r="C102" s="303">
        <v>17.558429107896171</v>
      </c>
      <c r="D102" s="303">
        <v>11.267024670935106</v>
      </c>
      <c r="E102" s="303">
        <v>15.917488766572733</v>
      </c>
      <c r="F102" s="303">
        <v>12.373279470321913</v>
      </c>
      <c r="G102" s="303">
        <v>5.4337135079665639</v>
      </c>
      <c r="H102" s="303">
        <v>10.132777409423138</v>
      </c>
      <c r="I102" s="303">
        <v>7.8765564527050245</v>
      </c>
      <c r="J102" s="303">
        <v>14.236924600934127</v>
      </c>
      <c r="K102" s="303">
        <v>17.839441958086894</v>
      </c>
      <c r="L102" s="303">
        <v>8.3045235228555505</v>
      </c>
      <c r="M102" s="303">
        <v>13.170313735387076</v>
      </c>
      <c r="N102" s="303">
        <v>2.8135389570775642</v>
      </c>
      <c r="O102" s="303">
        <v>17.651436487736085</v>
      </c>
      <c r="P102" s="303">
        <v>14.202923761827481</v>
      </c>
      <c r="Q102" s="303">
        <v>15.38910576622968</v>
      </c>
      <c r="R102" s="303">
        <v>14.125233072935066</v>
      </c>
      <c r="S102" s="303">
        <v>12.12199543371789</v>
      </c>
      <c r="T102" s="303">
        <v>17.795686656482093</v>
      </c>
      <c r="U102" s="303">
        <v>13.203434903416525</v>
      </c>
      <c r="V102" s="303">
        <v>6.9231040473410248</v>
      </c>
      <c r="W102" s="303">
        <v>14.442712022536389</v>
      </c>
      <c r="X102" s="303">
        <v>8.6218418801516048</v>
      </c>
      <c r="Y102" s="303">
        <v>12.401401252606302</v>
      </c>
      <c r="Z102" s="303">
        <v>12.237750842969758</v>
      </c>
      <c r="AA102" s="303">
        <v>13.944621636873013</v>
      </c>
      <c r="AB102" s="303">
        <v>16.597292971734692</v>
      </c>
      <c r="AC102" s="303">
        <v>16.304000659335703</v>
      </c>
      <c r="AD102" s="303">
        <v>1.9435468155480542</v>
      </c>
      <c r="AE102" s="303">
        <v>14.011969539822802</v>
      </c>
      <c r="AF102" s="303">
        <v>11.40953193778175</v>
      </c>
      <c r="AG102" s="303">
        <v>15.121943115745866</v>
      </c>
      <c r="AH102" s="303">
        <v>11.051760906371427</v>
      </c>
      <c r="AI102" s="303">
        <v>25.362755638895667</v>
      </c>
      <c r="AJ102" s="303">
        <v>17.470073355413959</v>
      </c>
      <c r="AK102" s="303">
        <v>21.876193655402428</v>
      </c>
      <c r="AL102" s="303">
        <v>11.46260931032185</v>
      </c>
      <c r="AM102" s="303">
        <v>3.3342505298478109</v>
      </c>
      <c r="AN102" s="303">
        <v>23.0297869826171</v>
      </c>
      <c r="AO102" s="303">
        <v>14.170853020756951</v>
      </c>
      <c r="AP102" s="303">
        <v>17.220643724773286</v>
      </c>
      <c r="AQ102" s="303">
        <v>8.9147799126671643</v>
      </c>
      <c r="AR102" s="303">
        <v>15.350719334979761</v>
      </c>
      <c r="AS102" s="303">
        <v>12.33493075640987</v>
      </c>
      <c r="AT102" s="303">
        <v>12.483756356828945</v>
      </c>
      <c r="AU102" s="303">
        <v>15.310578959266211</v>
      </c>
      <c r="AV102" s="303">
        <v>11.269565385617259</v>
      </c>
      <c r="AW102" s="303">
        <v>19.473244635828134</v>
      </c>
      <c r="AX102" s="303">
        <v>13.350699657961497</v>
      </c>
      <c r="AY102" s="303">
        <v>17.118246671344352</v>
      </c>
      <c r="AZ102" s="303">
        <v>11.624628749171979</v>
      </c>
      <c r="BA102" s="303">
        <v>19.432323606029026</v>
      </c>
      <c r="BB102" s="303">
        <v>12.690326090301626</v>
      </c>
      <c r="BC102" s="303">
        <v>12.874010020328694</v>
      </c>
      <c r="BD102" s="303">
        <v>13.55390884633902</v>
      </c>
      <c r="BE102" s="303">
        <v>6.6726719033885731</v>
      </c>
      <c r="BF102" s="303">
        <v>11.493796968016268</v>
      </c>
      <c r="BG102" s="303">
        <v>13.239500560923574</v>
      </c>
      <c r="BH102" s="303">
        <v>13.474798888966792</v>
      </c>
      <c r="BI102" s="303">
        <v>11.028018908694827</v>
      </c>
      <c r="BJ102" s="303">
        <v>6.9537755240024453</v>
      </c>
      <c r="BK102" s="303">
        <v>12.525232664378496</v>
      </c>
      <c r="BL102" s="303">
        <v>0.91435354551894077</v>
      </c>
      <c r="BM102" s="303">
        <v>8.5207747145873007</v>
      </c>
      <c r="BN102" s="303">
        <v>3.4734409772570212</v>
      </c>
      <c r="BO102" s="303">
        <v>17.449557230436291</v>
      </c>
      <c r="BP102" s="303">
        <v>19.195425489171612</v>
      </c>
      <c r="BQ102" s="303">
        <v>6.5631739417855464</v>
      </c>
      <c r="BR102" s="303">
        <v>18.208976487414432</v>
      </c>
      <c r="BS102" s="303">
        <v>3.3372001925072605</v>
      </c>
      <c r="BT102" s="303">
        <v>8.0332518045157464</v>
      </c>
      <c r="BU102" s="303">
        <v>14.227310382220614</v>
      </c>
      <c r="BV102" s="303">
        <v>16.562309538572034</v>
      </c>
      <c r="BW102" s="303">
        <v>15.894541031214116</v>
      </c>
      <c r="BX102" s="303">
        <v>12.883254544814724</v>
      </c>
      <c r="BY102" s="303">
        <v>15.734040461345511</v>
      </c>
      <c r="BZ102" s="303">
        <v>10.777834518438617</v>
      </c>
      <c r="CA102" s="303">
        <v>15.349023033465585</v>
      </c>
      <c r="CB102" s="303">
        <v>20.049066304818226</v>
      </c>
      <c r="CC102" s="303">
        <v>8.5230362351086306</v>
      </c>
      <c r="CD102" s="303">
        <v>18.9777702378423</v>
      </c>
      <c r="CE102" s="303">
        <v>1.9818765210391494</v>
      </c>
      <c r="CF102" s="303">
        <v>7.2203912343917009</v>
      </c>
      <c r="CG102" s="303">
        <v>12.983121980746148</v>
      </c>
      <c r="CH102" s="303">
        <v>11.258459764176067</v>
      </c>
      <c r="CI102" s="303">
        <v>14.439454292416258</v>
      </c>
      <c r="CJ102" s="303">
        <v>18.462141387377354</v>
      </c>
      <c r="CK102" s="303">
        <v>18.217302873451729</v>
      </c>
      <c r="CL102" s="303">
        <v>12.885886985086739</v>
      </c>
      <c r="CM102" s="303">
        <v>15.98404296939411</v>
      </c>
      <c r="CN102" s="303">
        <v>7.7650756305140831</v>
      </c>
      <c r="CO102" s="303">
        <v>12.903801810705049</v>
      </c>
      <c r="CP102" s="303">
        <v>11.369178121768398</v>
      </c>
      <c r="CQ102" s="303">
        <v>12.455400522552488</v>
      </c>
      <c r="CR102" s="303">
        <v>12.845344457324622</v>
      </c>
      <c r="CS102" s="303">
        <v>13.571448190993383</v>
      </c>
      <c r="CT102" s="303">
        <v>15.568423229141619</v>
      </c>
      <c r="CU102" s="303">
        <v>14.478589345249732</v>
      </c>
      <c r="CV102" s="303">
        <v>13.043888752295008</v>
      </c>
      <c r="CW102" s="303">
        <v>9.1281479014789291</v>
      </c>
    </row>
    <row r="103" spans="1:101">
      <c r="A103" s="313">
        <v>100</v>
      </c>
      <c r="B103" s="303">
        <v>21.173566782650848</v>
      </c>
      <c r="C103" s="303">
        <v>17.567846106544845</v>
      </c>
      <c r="D103" s="303">
        <v>11.109854541992409</v>
      </c>
      <c r="E103" s="303">
        <v>16.013363045182643</v>
      </c>
      <c r="F103" s="303">
        <v>12.412713397292457</v>
      </c>
      <c r="G103" s="303">
        <v>5.3040028880002499</v>
      </c>
      <c r="H103" s="303">
        <v>10.093607821334707</v>
      </c>
      <c r="I103" s="303">
        <v>8.049423260954585</v>
      </c>
      <c r="J103" s="303">
        <v>14.450378511960233</v>
      </c>
      <c r="K103" s="303">
        <v>17.932402413977655</v>
      </c>
      <c r="L103" s="303">
        <v>8.2067636994054567</v>
      </c>
      <c r="M103" s="303">
        <v>13.010970954724586</v>
      </c>
      <c r="N103" s="303">
        <v>2.7464124499589322</v>
      </c>
      <c r="O103" s="303">
        <v>17.707920500545939</v>
      </c>
      <c r="P103" s="303">
        <v>14.091247240803684</v>
      </c>
      <c r="Q103" s="303">
        <v>15.27002053320075</v>
      </c>
      <c r="R103" s="303">
        <v>14.185494509052187</v>
      </c>
      <c r="S103" s="303">
        <v>12.067887547078355</v>
      </c>
      <c r="T103" s="303">
        <v>17.913908639036791</v>
      </c>
      <c r="U103" s="303">
        <v>13.330275675688117</v>
      </c>
      <c r="V103" s="303">
        <v>6.7611256174863117</v>
      </c>
      <c r="W103" s="303">
        <v>14.415448388826844</v>
      </c>
      <c r="X103" s="303">
        <v>8.8107057149384591</v>
      </c>
      <c r="Y103" s="303">
        <v>12.241750527275396</v>
      </c>
      <c r="Z103" s="303">
        <v>12.096598927369577</v>
      </c>
      <c r="AA103" s="303">
        <v>14.000938821762785</v>
      </c>
      <c r="AB103" s="303">
        <v>16.884949269468922</v>
      </c>
      <c r="AC103" s="303">
        <v>16.354492088939875</v>
      </c>
      <c r="AD103" s="303">
        <v>2.0011426743442016</v>
      </c>
      <c r="AE103" s="303">
        <v>14.195456765572077</v>
      </c>
      <c r="AF103" s="303">
        <v>11.245729832139354</v>
      </c>
      <c r="AG103" s="303">
        <v>15.224900854756449</v>
      </c>
      <c r="AH103" s="303">
        <v>10.863183786650291</v>
      </c>
      <c r="AI103" s="303">
        <v>25.564787052952873</v>
      </c>
      <c r="AJ103" s="303">
        <v>17.526685661074644</v>
      </c>
      <c r="AK103" s="303">
        <v>22.179276111728516</v>
      </c>
      <c r="AL103" s="303">
        <v>11.68744848529729</v>
      </c>
      <c r="AM103" s="303">
        <v>3.4072153590576075</v>
      </c>
      <c r="AN103" s="303">
        <v>23.187809638173533</v>
      </c>
      <c r="AO103" s="303">
        <v>13.949777299809261</v>
      </c>
      <c r="AP103" s="303">
        <v>17.350983983245094</v>
      </c>
      <c r="AQ103" s="303">
        <v>9.0776994416019949</v>
      </c>
      <c r="AR103" s="303">
        <v>15.375778184228528</v>
      </c>
      <c r="AS103" s="303">
        <v>12.226512195260057</v>
      </c>
      <c r="AT103" s="303">
        <v>12.427433297713359</v>
      </c>
      <c r="AU103" s="303">
        <v>15.360337621681477</v>
      </c>
      <c r="AV103" s="303">
        <v>11.20718311000736</v>
      </c>
      <c r="AW103" s="303">
        <v>19.709167234310993</v>
      </c>
      <c r="AX103" s="303">
        <v>13.24357661059593</v>
      </c>
      <c r="AY103" s="303">
        <v>17.062075713286795</v>
      </c>
      <c r="AZ103" s="303">
        <v>11.728222096244723</v>
      </c>
      <c r="BA103" s="303">
        <v>19.466032394983237</v>
      </c>
      <c r="BB103" s="303">
        <v>12.726203520232003</v>
      </c>
      <c r="BC103" s="303">
        <v>12.896081519163786</v>
      </c>
      <c r="BD103" s="303">
        <v>13.525995683795967</v>
      </c>
      <c r="BE103" s="303">
        <v>6.825359294733552</v>
      </c>
      <c r="BF103" s="303">
        <v>11.390875640299429</v>
      </c>
      <c r="BG103" s="303">
        <v>13.120274312240165</v>
      </c>
      <c r="BH103" s="303">
        <v>13.365338125045145</v>
      </c>
      <c r="BI103" s="303">
        <v>11.255097727383866</v>
      </c>
      <c r="BJ103" s="303">
        <v>6.8108221720925668</v>
      </c>
      <c r="BK103" s="303">
        <v>12.395435326326922</v>
      </c>
      <c r="BL103" s="303">
        <v>0.9433169595089349</v>
      </c>
      <c r="BM103" s="303">
        <v>8.6417795543009461</v>
      </c>
      <c r="BN103" s="303">
        <v>3.3920901491427964</v>
      </c>
      <c r="BO103" s="303">
        <v>17.527383627039313</v>
      </c>
      <c r="BP103" s="303">
        <v>19.414928516076728</v>
      </c>
      <c r="BQ103" s="303">
        <v>6.4261413292492966</v>
      </c>
      <c r="BR103" s="303">
        <v>18.246978894861517</v>
      </c>
      <c r="BS103" s="303">
        <v>3.2576924181716604</v>
      </c>
      <c r="BT103" s="303">
        <v>7.8906776979454101</v>
      </c>
      <c r="BU103" s="303">
        <v>14.023143413043591</v>
      </c>
      <c r="BV103" s="303">
        <v>16.541197781093015</v>
      </c>
      <c r="BW103" s="303">
        <v>15.946063207099181</v>
      </c>
      <c r="BX103" s="303">
        <v>13.123186247294955</v>
      </c>
      <c r="BY103" s="303">
        <v>15.960818353742734</v>
      </c>
      <c r="BZ103" s="303">
        <v>10.724787480870411</v>
      </c>
      <c r="CA103" s="303">
        <v>15.52966534071647</v>
      </c>
      <c r="CB103" s="303">
        <v>19.951734777759903</v>
      </c>
      <c r="CC103" s="303">
        <v>8.7096149639254108</v>
      </c>
      <c r="CD103" s="303">
        <v>19.221781291346691</v>
      </c>
      <c r="CE103" s="303">
        <v>2.0362481296238166</v>
      </c>
      <c r="CF103" s="303">
        <v>7.3653968187734051</v>
      </c>
      <c r="CG103" s="303">
        <v>12.854775734580295</v>
      </c>
      <c r="CH103" s="303">
        <v>11.08566451623587</v>
      </c>
      <c r="CI103" s="303">
        <v>14.375685514286777</v>
      </c>
      <c r="CJ103" s="303">
        <v>18.638512985383827</v>
      </c>
      <c r="CK103" s="303">
        <v>18.179759644010066</v>
      </c>
      <c r="CL103" s="303">
        <v>12.893467993850159</v>
      </c>
      <c r="CM103" s="303">
        <v>15.970576505491586</v>
      </c>
      <c r="CN103" s="303">
        <v>7.9233773610915668</v>
      </c>
      <c r="CO103" s="303">
        <v>13.159594481445833</v>
      </c>
      <c r="CP103" s="303">
        <v>11.268420761719641</v>
      </c>
      <c r="CQ103" s="303">
        <v>12.277715928249743</v>
      </c>
      <c r="CR103" s="303">
        <v>12.938513787661723</v>
      </c>
      <c r="CS103" s="303">
        <v>13.744938835521248</v>
      </c>
      <c r="CT103" s="303">
        <v>15.750697948828211</v>
      </c>
      <c r="CU103" s="303">
        <v>14.395583838063109</v>
      </c>
      <c r="CV103" s="303">
        <v>12.897797602229691</v>
      </c>
      <c r="CW103" s="303">
        <v>8.9493275524462792</v>
      </c>
    </row>
    <row r="104" spans="1:101">
      <c r="A104" s="313">
        <v>101</v>
      </c>
      <c r="B104" s="303">
        <v>21.459914680700578</v>
      </c>
      <c r="C104" s="303">
        <v>17.569339601909277</v>
      </c>
      <c r="D104" s="303">
        <v>10.950667132494255</v>
      </c>
      <c r="E104" s="303">
        <v>16.103739798770334</v>
      </c>
      <c r="F104" s="303">
        <v>12.44788471478865</v>
      </c>
      <c r="G104" s="303">
        <v>5.1774719127255135</v>
      </c>
      <c r="H104" s="303">
        <v>10.051094196405913</v>
      </c>
      <c r="I104" s="303">
        <v>8.2243422781192326</v>
      </c>
      <c r="J104" s="303">
        <v>14.662607808080978</v>
      </c>
      <c r="K104" s="303">
        <v>18.018711470871622</v>
      </c>
      <c r="L104" s="303">
        <v>8.1067394555862542</v>
      </c>
      <c r="M104" s="303">
        <v>12.849011042484236</v>
      </c>
      <c r="N104" s="303">
        <v>2.6809874149367965</v>
      </c>
      <c r="O104" s="303">
        <v>17.758732320255515</v>
      </c>
      <c r="P104" s="303">
        <v>13.9748526286012</v>
      </c>
      <c r="Q104" s="303">
        <v>15.147456416753469</v>
      </c>
      <c r="R104" s="303">
        <v>14.24149173515679</v>
      </c>
      <c r="S104" s="303">
        <v>12.009750538145781</v>
      </c>
      <c r="T104" s="303">
        <v>18.025896112472704</v>
      </c>
      <c r="U104" s="303">
        <v>13.453504067916988</v>
      </c>
      <c r="V104" s="303">
        <v>6.6024873933466877</v>
      </c>
      <c r="W104" s="303">
        <v>14.382668937083984</v>
      </c>
      <c r="X104" s="303">
        <v>9.0016916382590324</v>
      </c>
      <c r="Y104" s="303">
        <v>12.079814950458822</v>
      </c>
      <c r="Z104" s="303">
        <v>11.952717274174937</v>
      </c>
      <c r="AA104" s="303">
        <v>14.051309944775547</v>
      </c>
      <c r="AB104" s="303">
        <v>17.173296731151236</v>
      </c>
      <c r="AC104" s="303">
        <v>16.398574018603728</v>
      </c>
      <c r="AD104" s="303">
        <v>2.0600656636074279</v>
      </c>
      <c r="AE104" s="303">
        <v>14.375864993451664</v>
      </c>
      <c r="AF104" s="303">
        <v>11.080533991365778</v>
      </c>
      <c r="AG104" s="303">
        <v>15.322213339273805</v>
      </c>
      <c r="AH104" s="303">
        <v>10.674171150245769</v>
      </c>
      <c r="AI104" s="303">
        <v>25.759844574672968</v>
      </c>
      <c r="AJ104" s="303">
        <v>17.577402222306354</v>
      </c>
      <c r="AK104" s="303">
        <v>22.477411323829003</v>
      </c>
      <c r="AL104" s="303">
        <v>11.913446464170907</v>
      </c>
      <c r="AM104" s="303">
        <v>3.4813051982157996</v>
      </c>
      <c r="AN104" s="303">
        <v>23.33923286133918</v>
      </c>
      <c r="AO104" s="303">
        <v>13.726818701548874</v>
      </c>
      <c r="AP104" s="303">
        <v>17.475927751549204</v>
      </c>
      <c r="AQ104" s="303">
        <v>9.2421206006580547</v>
      </c>
      <c r="AR104" s="303">
        <v>15.395012674566592</v>
      </c>
      <c r="AS104" s="303">
        <v>12.114749685390763</v>
      </c>
      <c r="AT104" s="303">
        <v>12.367040199786263</v>
      </c>
      <c r="AU104" s="303">
        <v>15.403844808040514</v>
      </c>
      <c r="AV104" s="303">
        <v>11.140056664008046</v>
      </c>
      <c r="AW104" s="303">
        <v>19.939539579182334</v>
      </c>
      <c r="AX104" s="303">
        <v>13.131504836067528</v>
      </c>
      <c r="AY104" s="303">
        <v>16.998584879774153</v>
      </c>
      <c r="AZ104" s="303">
        <v>11.827939334540913</v>
      </c>
      <c r="BA104" s="303">
        <v>19.490989964775761</v>
      </c>
      <c r="BB104" s="303">
        <v>12.757807339095281</v>
      </c>
      <c r="BC104" s="303">
        <v>12.912688599528217</v>
      </c>
      <c r="BD104" s="303">
        <v>13.493104769421441</v>
      </c>
      <c r="BE104" s="303">
        <v>6.9800354016975881</v>
      </c>
      <c r="BF104" s="303">
        <v>11.284353752745247</v>
      </c>
      <c r="BG104" s="303">
        <v>12.997248666107772</v>
      </c>
      <c r="BH104" s="303">
        <v>13.25120284414144</v>
      </c>
      <c r="BI104" s="303">
        <v>11.482576882759309</v>
      </c>
      <c r="BJ104" s="303">
        <v>6.669330492844888</v>
      </c>
      <c r="BK104" s="303">
        <v>12.262546264643239</v>
      </c>
      <c r="BL104" s="303">
        <v>0.97302951563759921</v>
      </c>
      <c r="BM104" s="303">
        <v>8.762204012910523</v>
      </c>
      <c r="BN104" s="303">
        <v>3.3127648805802301</v>
      </c>
      <c r="BO104" s="303">
        <v>17.599714458566488</v>
      </c>
      <c r="BP104" s="303">
        <v>19.629345935807528</v>
      </c>
      <c r="BQ104" s="303">
        <v>6.2906608179855672</v>
      </c>
      <c r="BR104" s="303">
        <v>18.277600604432983</v>
      </c>
      <c r="BS104" s="303">
        <v>3.1802286780099949</v>
      </c>
      <c r="BT104" s="303">
        <v>7.7481403462978706</v>
      </c>
      <c r="BU104" s="303">
        <v>13.816329424109483</v>
      </c>
      <c r="BV104" s="303">
        <v>16.514138349827423</v>
      </c>
      <c r="BW104" s="303">
        <v>15.99222123494021</v>
      </c>
      <c r="BX104" s="303">
        <v>13.363356164275062</v>
      </c>
      <c r="BY104" s="303">
        <v>16.186191372573376</v>
      </c>
      <c r="BZ104" s="303">
        <v>10.66773008104399</v>
      </c>
      <c r="CA104" s="303">
        <v>15.709413953921594</v>
      </c>
      <c r="CB104" s="303">
        <v>19.846696452853838</v>
      </c>
      <c r="CC104" s="303">
        <v>8.8975485969681998</v>
      </c>
      <c r="CD104" s="303">
        <v>19.460624262020016</v>
      </c>
      <c r="CE104" s="303">
        <v>2.0917803099528864</v>
      </c>
      <c r="CF104" s="303">
        <v>7.511879310555666</v>
      </c>
      <c r="CG104" s="303">
        <v>12.722567814321309</v>
      </c>
      <c r="CH104" s="303">
        <v>10.911313433676684</v>
      </c>
      <c r="CI104" s="303">
        <v>14.306912925730929</v>
      </c>
      <c r="CJ104" s="303">
        <v>18.809760968248675</v>
      </c>
      <c r="CK104" s="303">
        <v>18.135058365891663</v>
      </c>
      <c r="CL104" s="303">
        <v>12.897247122781906</v>
      </c>
      <c r="CM104" s="303">
        <v>15.95209585811479</v>
      </c>
      <c r="CN104" s="303">
        <v>8.0827768964605937</v>
      </c>
      <c r="CO104" s="303">
        <v>13.416634196502546</v>
      </c>
      <c r="CP104" s="303">
        <v>11.164480717070839</v>
      </c>
      <c r="CQ104" s="303">
        <v>12.098713071738073</v>
      </c>
      <c r="CR104" s="303">
        <v>13.027861353040874</v>
      </c>
      <c r="CS104" s="303">
        <v>13.916250151405306</v>
      </c>
      <c r="CT104" s="303">
        <v>15.930990701094123</v>
      </c>
      <c r="CU104" s="303">
        <v>14.306671500286592</v>
      </c>
      <c r="CV104" s="303">
        <v>12.748926557374073</v>
      </c>
      <c r="CW104" s="303">
        <v>8.7715853580889327</v>
      </c>
    </row>
    <row r="105" spans="1:101">
      <c r="A105" s="313">
        <v>102</v>
      </c>
      <c r="B105" s="303">
        <v>21.74296396592441</v>
      </c>
      <c r="C105" s="303">
        <v>17.562971101122123</v>
      </c>
      <c r="D105" s="303">
        <v>10.789706706167538</v>
      </c>
      <c r="E105" s="303">
        <v>16.188552634189822</v>
      </c>
      <c r="F105" s="303">
        <v>12.47878149218926</v>
      </c>
      <c r="G105" s="303">
        <v>5.054058504976723</v>
      </c>
      <c r="H105" s="303">
        <v>10.005307754636743</v>
      </c>
      <c r="I105" s="303">
        <v>8.4012913932774271</v>
      </c>
      <c r="J105" s="303">
        <v>14.873484253270288</v>
      </c>
      <c r="K105" s="303">
        <v>18.098309924025148</v>
      </c>
      <c r="L105" s="303">
        <v>8.004627119814927</v>
      </c>
      <c r="M105" s="303">
        <v>12.684653834435601</v>
      </c>
      <c r="N105" s="303">
        <v>2.6172199543974357</v>
      </c>
      <c r="O105" s="303">
        <v>17.803853760592602</v>
      </c>
      <c r="P105" s="303">
        <v>13.853940842910491</v>
      </c>
      <c r="Q105" s="303">
        <v>15.02154958659221</v>
      </c>
      <c r="R105" s="303">
        <v>14.293195318440626</v>
      </c>
      <c r="S105" s="303">
        <v>11.94768096063023</v>
      </c>
      <c r="T105" s="303">
        <v>18.131560859494648</v>
      </c>
      <c r="U105" s="303">
        <v>13.573020923297832</v>
      </c>
      <c r="V105" s="303">
        <v>6.447197169430499</v>
      </c>
      <c r="W105" s="303">
        <v>14.344455267767831</v>
      </c>
      <c r="X105" s="303">
        <v>9.1947684685256643</v>
      </c>
      <c r="Y105" s="303">
        <v>11.915818510397543</v>
      </c>
      <c r="Z105" s="303">
        <v>11.806311154904124</v>
      </c>
      <c r="AA105" s="303">
        <v>14.095710098554111</v>
      </c>
      <c r="AB105" s="303">
        <v>17.462220148429601</v>
      </c>
      <c r="AC105" s="303">
        <v>16.436235497820718</v>
      </c>
      <c r="AD105" s="303">
        <v>2.1203349331149406</v>
      </c>
      <c r="AE105" s="303">
        <v>14.553041806070613</v>
      </c>
      <c r="AF105" s="303">
        <v>10.914151739688895</v>
      </c>
      <c r="AG105" s="303">
        <v>15.413799589315332</v>
      </c>
      <c r="AH105" s="303">
        <v>10.484974442508911</v>
      </c>
      <c r="AI105" s="303">
        <v>25.947785530707637</v>
      </c>
      <c r="AJ105" s="303">
        <v>17.622204875016443</v>
      </c>
      <c r="AK105" s="303">
        <v>22.7703310881063</v>
      </c>
      <c r="AL105" s="303">
        <v>12.140514942314359</v>
      </c>
      <c r="AM105" s="303">
        <v>3.5565269795168186</v>
      </c>
      <c r="AN105" s="303">
        <v>23.483950932953835</v>
      </c>
      <c r="AO105" s="303">
        <v>13.502330602811655</v>
      </c>
      <c r="AP105" s="303">
        <v>17.595377012793772</v>
      </c>
      <c r="AQ105" s="303">
        <v>9.4080250118162034</v>
      </c>
      <c r="AR105" s="303">
        <v>15.408438820654062</v>
      </c>
      <c r="AS105" s="303">
        <v>11.999802728460315</v>
      </c>
      <c r="AT105" s="303">
        <v>12.302674780538085</v>
      </c>
      <c r="AU105" s="303">
        <v>15.441088373227327</v>
      </c>
      <c r="AV105" s="303">
        <v>11.068336124501299</v>
      </c>
      <c r="AW105" s="303">
        <v>20.16414274479072</v>
      </c>
      <c r="AX105" s="303">
        <v>13.014706172164511</v>
      </c>
      <c r="AY105" s="303">
        <v>16.927930905509346</v>
      </c>
      <c r="AZ105" s="303">
        <v>11.923691351406063</v>
      </c>
      <c r="BA105" s="303">
        <v>19.50722901187493</v>
      </c>
      <c r="BB105" s="303">
        <v>12.785129924258626</v>
      </c>
      <c r="BC105" s="303">
        <v>12.923849374875008</v>
      </c>
      <c r="BD105" s="303">
        <v>13.455311193386692</v>
      </c>
      <c r="BE105" s="303">
        <v>7.1366849190545967</v>
      </c>
      <c r="BF105" s="303">
        <v>11.174411423432607</v>
      </c>
      <c r="BG105" s="303">
        <v>12.870612729521785</v>
      </c>
      <c r="BH105" s="303">
        <v>13.132602479695489</v>
      </c>
      <c r="BI105" s="303">
        <v>11.710311103854963</v>
      </c>
      <c r="BJ105" s="303">
        <v>6.5294020000694344</v>
      </c>
      <c r="BK105" s="303">
        <v>12.126755504387578</v>
      </c>
      <c r="BL105" s="303">
        <v>1.0035053709425832</v>
      </c>
      <c r="BM105" s="303">
        <v>8.8819861105478264</v>
      </c>
      <c r="BN105" s="303">
        <v>3.2353909919400317</v>
      </c>
      <c r="BO105" s="303">
        <v>17.666509414928182</v>
      </c>
      <c r="BP105" s="303">
        <v>19.83849102543385</v>
      </c>
      <c r="BQ105" s="303">
        <v>6.1568208155976061</v>
      </c>
      <c r="BR105" s="303">
        <v>18.300854550476522</v>
      </c>
      <c r="BS105" s="303">
        <v>3.1047501522174992</v>
      </c>
      <c r="BT105" s="303">
        <v>7.6058141979987051</v>
      </c>
      <c r="BU105" s="303">
        <v>13.607211392714019</v>
      </c>
      <c r="BV105" s="303">
        <v>16.481202945891045</v>
      </c>
      <c r="BW105" s="303">
        <v>16.032998572493948</v>
      </c>
      <c r="BX105" s="303">
        <v>13.603632916535734</v>
      </c>
      <c r="BY105" s="303">
        <v>16.410028446598837</v>
      </c>
      <c r="BZ105" s="303">
        <v>10.606771325803644</v>
      </c>
      <c r="CA105" s="303">
        <v>15.88820190166637</v>
      </c>
      <c r="CB105" s="303">
        <v>19.734161046572638</v>
      </c>
      <c r="CC105" s="303">
        <v>9.0867612204525567</v>
      </c>
      <c r="CD105" s="303">
        <v>19.694070217740233</v>
      </c>
      <c r="CE105" s="303">
        <v>2.1484888583825641</v>
      </c>
      <c r="CF105" s="303">
        <v>7.6598184339605844</v>
      </c>
      <c r="CG105" s="303">
        <v>12.586720613355283</v>
      </c>
      <c r="CH105" s="303">
        <v>10.735678687750241</v>
      </c>
      <c r="CI105" s="303">
        <v>14.233257294894575</v>
      </c>
      <c r="CJ105" s="303">
        <v>18.975746509462958</v>
      </c>
      <c r="CK105" s="303">
        <v>18.083311438563978</v>
      </c>
      <c r="CL105" s="303">
        <v>12.897241725829504</v>
      </c>
      <c r="CM105" s="303">
        <v>15.928649120387689</v>
      </c>
      <c r="CN105" s="303">
        <v>8.243220651580824</v>
      </c>
      <c r="CO105" s="303">
        <v>13.67481352977107</v>
      </c>
      <c r="CP105" s="303">
        <v>11.057512250631067</v>
      </c>
      <c r="CQ105" s="303">
        <v>11.918596157987391</v>
      </c>
      <c r="CR105" s="303">
        <v>13.113321142233538</v>
      </c>
      <c r="CS105" s="303">
        <v>14.085265156395263</v>
      </c>
      <c r="CT105" s="303">
        <v>16.109202553022502</v>
      </c>
      <c r="CU105" s="303">
        <v>14.212042953825859</v>
      </c>
      <c r="CV105" s="303">
        <v>12.597473296681793</v>
      </c>
      <c r="CW105" s="303">
        <v>8.595104490701603</v>
      </c>
    </row>
    <row r="106" spans="1:101">
      <c r="A106" s="313">
        <v>103</v>
      </c>
      <c r="B106" s="303">
        <v>22.022514070908372</v>
      </c>
      <c r="C106" s="303">
        <v>17.548812979272199</v>
      </c>
      <c r="D106" s="303">
        <v>10.627212039372711</v>
      </c>
      <c r="E106" s="303">
        <v>16.267741511505786</v>
      </c>
      <c r="F106" s="303">
        <v>12.505396412394132</v>
      </c>
      <c r="G106" s="303">
        <v>4.9336967359251132</v>
      </c>
      <c r="H106" s="303">
        <v>9.9563225071329509</v>
      </c>
      <c r="I106" s="303">
        <v>8.5802470584792534</v>
      </c>
      <c r="J106" s="303">
        <v>15.08287949200958</v>
      </c>
      <c r="K106" s="303">
        <v>18.171146762693496</v>
      </c>
      <c r="L106" s="303">
        <v>7.9006013075166317</v>
      </c>
      <c r="M106" s="303">
        <v>12.518116353843634</v>
      </c>
      <c r="N106" s="303">
        <v>2.5550653064430335</v>
      </c>
      <c r="O106" s="303">
        <v>17.843272328907371</v>
      </c>
      <c r="P106" s="303">
        <v>13.728715110600795</v>
      </c>
      <c r="Q106" s="303">
        <v>14.892437178598652</v>
      </c>
      <c r="R106" s="303">
        <v>14.340579924511964</v>
      </c>
      <c r="S106" s="303">
        <v>11.881778634226587</v>
      </c>
      <c r="T106" s="303">
        <v>18.230822080905476</v>
      </c>
      <c r="U106" s="303">
        <v>13.688730633615329</v>
      </c>
      <c r="V106" s="303">
        <v>6.295252257594095</v>
      </c>
      <c r="W106" s="303">
        <v>14.300894874788321</v>
      </c>
      <c r="X106" s="303">
        <v>9.3899033221790891</v>
      </c>
      <c r="Y106" s="303">
        <v>11.749981434793694</v>
      </c>
      <c r="Z106" s="303">
        <v>11.657583860053887</v>
      </c>
      <c r="AA106" s="303">
        <v>14.134122634600091</v>
      </c>
      <c r="AB106" s="303">
        <v>17.751602489895156</v>
      </c>
      <c r="AC106" s="303">
        <v>16.467473569478528</v>
      </c>
      <c r="AD106" s="303">
        <v>2.1819695738664358</v>
      </c>
      <c r="AE106" s="303">
        <v>14.726837291536324</v>
      </c>
      <c r="AF106" s="303">
        <v>10.746785154857912</v>
      </c>
      <c r="AG106" s="303">
        <v>15.499585836620579</v>
      </c>
      <c r="AH106" s="303">
        <v>10.295834144542054</v>
      </c>
      <c r="AI106" s="303">
        <v>26.128473877920687</v>
      </c>
      <c r="AJ106" s="303">
        <v>17.661081702216215</v>
      </c>
      <c r="AK106" s="303">
        <v>23.057771369973928</v>
      </c>
      <c r="AL106" s="303">
        <v>12.368563550309334</v>
      </c>
      <c r="AM106" s="303">
        <v>3.6328874379833196</v>
      </c>
      <c r="AN106" s="303">
        <v>23.621864514538746</v>
      </c>
      <c r="AO106" s="303">
        <v>13.276654841644069</v>
      </c>
      <c r="AP106" s="303">
        <v>17.709239580465702</v>
      </c>
      <c r="AQ106" s="303">
        <v>9.5753934866444492</v>
      </c>
      <c r="AR106" s="303">
        <v>15.41607940864017</v>
      </c>
      <c r="AS106" s="303">
        <v>11.881831518163901</v>
      </c>
      <c r="AT106" s="303">
        <v>12.234437974929968</v>
      </c>
      <c r="AU106" s="303">
        <v>15.472064322636792</v>
      </c>
      <c r="AV106" s="303">
        <v>10.992176186258421</v>
      </c>
      <c r="AW106" s="303">
        <v>20.382763787929239</v>
      </c>
      <c r="AX106" s="303">
        <v>12.893405166165905</v>
      </c>
      <c r="AY106" s="303">
        <v>16.850278915858709</v>
      </c>
      <c r="AZ106" s="303">
        <v>12.015393644166155</v>
      </c>
      <c r="BA106" s="303">
        <v>19.514794531498179</v>
      </c>
      <c r="BB106" s="303">
        <v>12.808168130074746</v>
      </c>
      <c r="BC106" s="303">
        <v>12.929589154268077</v>
      </c>
      <c r="BD106" s="303">
        <v>13.412695110089924</v>
      </c>
      <c r="BE106" s="303">
        <v>7.2952912223741055</v>
      </c>
      <c r="BF106" s="303">
        <v>11.061229694505924</v>
      </c>
      <c r="BG106" s="303">
        <v>12.74055635115837</v>
      </c>
      <c r="BH106" s="303">
        <v>13.009748708257868</v>
      </c>
      <c r="BI106" s="303">
        <v>11.93815270642323</v>
      </c>
      <c r="BJ106" s="303">
        <v>6.3911291085402091</v>
      </c>
      <c r="BK106" s="303">
        <v>11.988252371043965</v>
      </c>
      <c r="BL106" s="303">
        <v>1.0347587945387091</v>
      </c>
      <c r="BM106" s="303">
        <v>9.0010637489234249</v>
      </c>
      <c r="BN106" s="303">
        <v>3.1598973789349474</v>
      </c>
      <c r="BO106" s="303">
        <v>17.727733738859996</v>
      </c>
      <c r="BP106" s="303">
        <v>20.042182071567471</v>
      </c>
      <c r="BQ106" s="303">
        <v>6.0247010403612196</v>
      </c>
      <c r="BR106" s="303">
        <v>18.316762982883994</v>
      </c>
      <c r="BS106" s="303">
        <v>3.0311976734711266</v>
      </c>
      <c r="BT106" s="303">
        <v>7.4638650610497788</v>
      </c>
      <c r="BU106" s="303">
        <v>13.396123856943277</v>
      </c>
      <c r="BV106" s="303">
        <v>16.442469324337281</v>
      </c>
      <c r="BW106" s="303">
        <v>16.068384361590724</v>
      </c>
      <c r="BX106" s="303">
        <v>13.843883286644767</v>
      </c>
      <c r="BY106" s="303">
        <v>16.632198511534547</v>
      </c>
      <c r="BZ106" s="303">
        <v>10.542023793617821</v>
      </c>
      <c r="CA106" s="303">
        <v>16.065962195963426</v>
      </c>
      <c r="CB106" s="303">
        <v>19.614345432776023</v>
      </c>
      <c r="CC106" s="303">
        <v>9.2771746091931817</v>
      </c>
      <c r="CD106" s="303">
        <v>19.921895588695982</v>
      </c>
      <c r="CE106" s="303">
        <v>2.2063895480814719</v>
      </c>
      <c r="CF106" s="303">
        <v>7.8091929230125681</v>
      </c>
      <c r="CG106" s="303">
        <v>12.447456537972895</v>
      </c>
      <c r="CH106" s="303">
        <v>10.559024006777644</v>
      </c>
      <c r="CI106" s="303">
        <v>14.15484365439038</v>
      </c>
      <c r="CJ106" s="303">
        <v>19.136335885299442</v>
      </c>
      <c r="CK106" s="303">
        <v>18.024639106874911</v>
      </c>
      <c r="CL106" s="303">
        <v>12.893472432146847</v>
      </c>
      <c r="CM106" s="303">
        <v>15.900288838657239</v>
      </c>
      <c r="CN106" s="303">
        <v>8.4046534936456858</v>
      </c>
      <c r="CO106" s="303">
        <v>13.934022605603193</v>
      </c>
      <c r="CP106" s="303">
        <v>10.947670294467679</v>
      </c>
      <c r="CQ106" s="303">
        <v>11.737564300271826</v>
      </c>
      <c r="CR106" s="303">
        <v>13.19483102442727</v>
      </c>
      <c r="CS106" s="303">
        <v>14.251868056667931</v>
      </c>
      <c r="CT106" s="303">
        <v>16.285235377143682</v>
      </c>
      <c r="CU106" s="303">
        <v>14.111894263309267</v>
      </c>
      <c r="CV106" s="303">
        <v>12.443633848469144</v>
      </c>
      <c r="CW106" s="303">
        <v>8.4200552628707914</v>
      </c>
    </row>
    <row r="107" spans="1:101">
      <c r="A107" s="313">
        <v>104</v>
      </c>
      <c r="B107" s="303">
        <v>22.298366094434193</v>
      </c>
      <c r="C107" s="303">
        <v>17.52694819702047</v>
      </c>
      <c r="D107" s="303">
        <v>10.463415992069921</v>
      </c>
      <c r="E107" s="303">
        <v>16.341252813745673</v>
      </c>
      <c r="F107" s="303">
        <v>12.527726753064604</v>
      </c>
      <c r="G107" s="303">
        <v>4.81631758733994</v>
      </c>
      <c r="H107" s="303">
        <v>9.904215093833761</v>
      </c>
      <c r="I107" s="303">
        <v>8.7611842803593483</v>
      </c>
      <c r="J107" s="303">
        <v>15.290665188067175</v>
      </c>
      <c r="K107" s="303">
        <v>18.237179213418536</v>
      </c>
      <c r="L107" s="303">
        <v>7.7948345163911297</v>
      </c>
      <c r="M107" s="303">
        <v>12.349612434663106</v>
      </c>
      <c r="N107" s="303">
        <v>2.4944782102297109</v>
      </c>
      <c r="O107" s="303">
        <v>17.876981209997773</v>
      </c>
      <c r="P107" s="303">
        <v>13.599380481043452</v>
      </c>
      <c r="Q107" s="303">
        <v>14.760257083699319</v>
      </c>
      <c r="R107" s="303">
        <v>14.383624332295728</v>
      </c>
      <c r="S107" s="303">
        <v>11.812146423193072</v>
      </c>
      <c r="T107" s="303">
        <v>18.3236065009512</v>
      </c>
      <c r="U107" s="303">
        <v>13.800541276606275</v>
      </c>
      <c r="V107" s="303">
        <v>6.146640409876202</v>
      </c>
      <c r="W107" s="303">
        <v>14.252080908690052</v>
      </c>
      <c r="X107" s="303">
        <v>9.5870616090486376</v>
      </c>
      <c r="Y107" s="303">
        <v>11.582519814535919</v>
      </c>
      <c r="Z107" s="303">
        <v>11.506736318882126</v>
      </c>
      <c r="AA107" s="303">
        <v>14.166539133500272</v>
      </c>
      <c r="AB107" s="303">
        <v>18.041324980201143</v>
      </c>
      <c r="AC107" s="303">
        <v>16.492293213535589</v>
      </c>
      <c r="AD107" s="303">
        <v>2.2449886062187643</v>
      </c>
      <c r="AE107" s="303">
        <v>14.897104273513595</v>
      </c>
      <c r="AF107" s="303">
        <v>10.57863079301236</v>
      </c>
      <c r="AG107" s="303">
        <v>15.579505625754143</v>
      </c>
      <c r="AH107" s="303">
        <v>10.106979567588521</v>
      </c>
      <c r="AI107" s="303">
        <v>26.301780378023388</v>
      </c>
      <c r="AJ107" s="303">
        <v>17.694027012591416</v>
      </c>
      <c r="AK107" s="303">
        <v>23.339472737881259</v>
      </c>
      <c r="AL107" s="303">
        <v>12.597499910431022</v>
      </c>
      <c r="AM107" s="303">
        <v>3.710393105481641</v>
      </c>
      <c r="AN107" s="303">
        <v>23.75288076734612</v>
      </c>
      <c r="AO107" s="303">
        <v>13.050121174541387</v>
      </c>
      <c r="AP107" s="303">
        <v>17.817429224079589</v>
      </c>
      <c r="AQ107" s="303">
        <v>9.7442060245496069</v>
      </c>
      <c r="AR107" s="303">
        <v>15.417963897465501</v>
      </c>
      <c r="AS107" s="303">
        <v>11.76099662409213</v>
      </c>
      <c r="AT107" s="303">
        <v>12.16243371668984</v>
      </c>
      <c r="AU107" s="303">
        <v>15.496776755161129</v>
      </c>
      <c r="AV107" s="303">
        <v>10.911735698175926</v>
      </c>
      <c r="AW107" s="303">
        <v>20.595196116623981</v>
      </c>
      <c r="AX107" s="303">
        <v>12.767828461146015</v>
      </c>
      <c r="AY107" s="303">
        <v>16.76580192625466</v>
      </c>
      <c r="AZ107" s="303">
        <v>12.102966454349067</v>
      </c>
      <c r="BA107" s="303">
        <v>19.513743594978472</v>
      </c>
      <c r="BB107" s="303">
        <v>12.826923262864685</v>
      </c>
      <c r="BC107" s="303">
        <v>12.929940322160876</v>
      </c>
      <c r="BD107" s="303">
        <v>13.365341532604118</v>
      </c>
      <c r="BE107" s="303">
        <v>7.4558363558805283</v>
      </c>
      <c r="BF107" s="303">
        <v>10.944990109276864</v>
      </c>
      <c r="BG107" s="303">
        <v>12.607269718339431</v>
      </c>
      <c r="BH107" s="303">
        <v>12.882854911715322</v>
      </c>
      <c r="BI107" s="303">
        <v>12.165951760042692</v>
      </c>
      <c r="BJ107" s="303">
        <v>6.2545953889937671</v>
      </c>
      <c r="BK107" s="303">
        <v>11.847225124504829</v>
      </c>
      <c r="BL107" s="303">
        <v>1.0668041636575445</v>
      </c>
      <c r="BM107" s="303">
        <v>9.1193747679321238</v>
      </c>
      <c r="BN107" s="303">
        <v>3.0862161296087804</v>
      </c>
      <c r="BO107" s="303">
        <v>17.783358248341528</v>
      </c>
      <c r="BP107" s="303">
        <v>20.240242656593349</v>
      </c>
      <c r="BQ107" s="303">
        <v>5.8943728031489711</v>
      </c>
      <c r="BR107" s="303">
        <v>18.32535734229117</v>
      </c>
      <c r="BS107" s="303">
        <v>2.9595121462694767</v>
      </c>
      <c r="BT107" s="303">
        <v>7.3224500280432627</v>
      </c>
      <c r="BU107" s="303">
        <v>13.183392277154777</v>
      </c>
      <c r="BV107" s="303">
        <v>16.398021094257242</v>
      </c>
      <c r="BW107" s="303">
        <v>16.098373408664251</v>
      </c>
      <c r="BX107" s="303">
        <v>14.08397234694408</v>
      </c>
      <c r="BY107" s="303">
        <v>16.852570646061547</v>
      </c>
      <c r="BZ107" s="303">
        <v>10.473603346339798</v>
      </c>
      <c r="CA107" s="303">
        <v>16.242627875727052</v>
      </c>
      <c r="CB107" s="303">
        <v>19.48747306522246</v>
      </c>
      <c r="CC107" s="303">
        <v>9.4687082736772687</v>
      </c>
      <c r="CD107" s="303">
        <v>20.143882559177925</v>
      </c>
      <c r="CE107" s="303">
        <v>2.2654981214623051</v>
      </c>
      <c r="CF107" s="303">
        <v>7.959980519296292</v>
      </c>
      <c r="CG107" s="303">
        <v>12.304997495717011</v>
      </c>
      <c r="CH107" s="303">
        <v>10.381604252257265</v>
      </c>
      <c r="CI107" s="303">
        <v>14.071801009360165</v>
      </c>
      <c r="CJ107" s="303">
        <v>19.291400668351425</v>
      </c>
      <c r="CK107" s="303">
        <v>17.959169125665966</v>
      </c>
      <c r="CL107" s="303">
        <v>12.885963094512801</v>
      </c>
      <c r="CM107" s="303">
        <v>15.867071895236094</v>
      </c>
      <c r="CN107" s="303">
        <v>8.5670187687368848</v>
      </c>
      <c r="CO107" s="303">
        <v>14.194149173539159</v>
      </c>
      <c r="CP107" s="303">
        <v>10.835110132004347</v>
      </c>
      <c r="CQ107" s="303">
        <v>11.555811277443462</v>
      </c>
      <c r="CR107" s="303">
        <v>13.272332828608691</v>
      </c>
      <c r="CS107" s="303">
        <v>14.415944388694562</v>
      </c>
      <c r="CT107" s="303">
        <v>16.458991946795866</v>
      </c>
      <c r="CU107" s="303">
        <v>14.006426368487935</v>
      </c>
      <c r="CV107" s="303">
        <v>12.287602247142647</v>
      </c>
      <c r="CW107" s="303">
        <v>8.2465952936206559</v>
      </c>
    </row>
    <row r="108" spans="1:101">
      <c r="A108" s="313">
        <v>105</v>
      </c>
      <c r="B108" s="303">
        <v>22.570323055375518</v>
      </c>
      <c r="C108" s="303">
        <v>17.497469994909974</v>
      </c>
      <c r="D108" s="303">
        <v>10.298545117044394</v>
      </c>
      <c r="E108" s="303">
        <v>16.409039404012503</v>
      </c>
      <c r="F108" s="303">
        <v>12.545774359606236</v>
      </c>
      <c r="G108" s="303">
        <v>4.7018496587655747</v>
      </c>
      <c r="H108" s="303">
        <v>9.8490646187210178</v>
      </c>
      <c r="I108" s="303">
        <v>8.9440766128380655</v>
      </c>
      <c r="J108" s="303">
        <v>15.49671316431591</v>
      </c>
      <c r="K108" s="303">
        <v>18.296372766137186</v>
      </c>
      <c r="L108" s="303">
        <v>7.6874967436686532</v>
      </c>
      <c r="M108" s="303">
        <v>12.179352366414765</v>
      </c>
      <c r="N108" s="303">
        <v>2.4354132357399907</v>
      </c>
      <c r="O108" s="303">
        <v>17.904979240486849</v>
      </c>
      <c r="P108" s="303">
        <v>13.466143347354937</v>
      </c>
      <c r="Q108" s="303">
        <v>14.625147739871398</v>
      </c>
      <c r="R108" s="303">
        <v>14.422311442323499</v>
      </c>
      <c r="S108" s="303">
        <v>11.738890012604138</v>
      </c>
      <c r="T108" s="303">
        <v>18.409848457340338</v>
      </c>
      <c r="U108" s="303">
        <v>13.908364746928358</v>
      </c>
      <c r="V108" s="303">
        <v>6.0013407198990079</v>
      </c>
      <c r="W108" s="303">
        <v>14.198111930959382</v>
      </c>
      <c r="X108" s="303">
        <v>9.7862070291917718</v>
      </c>
      <c r="Y108" s="303">
        <v>11.413645253437016</v>
      </c>
      <c r="Z108" s="303">
        <v>11.353966738398723</v>
      </c>
      <c r="AA108" s="303">
        <v>14.192959355956463</v>
      </c>
      <c r="AB108" s="303">
        <v>18.331267181926727</v>
      </c>
      <c r="AC108" s="303">
        <v>16.510707274233049</v>
      </c>
      <c r="AD108" s="303">
        <v>2.3094109677764654</v>
      </c>
      <c r="AE108" s="303">
        <v>15.063698537211771</v>
      </c>
      <c r="AF108" s="303">
        <v>10.409879441295741</v>
      </c>
      <c r="AG108" s="303">
        <v>15.653499899187445</v>
      </c>
      <c r="AH108" s="303">
        <v>9.9186287024409072</v>
      </c>
      <c r="AI108" s="303">
        <v>26.467582760999704</v>
      </c>
      <c r="AJ108" s="303">
        <v>17.721041308119386</v>
      </c>
      <c r="AK108" s="303">
        <v>23.615180790224834</v>
      </c>
      <c r="AL108" s="303">
        <v>12.827229696241698</v>
      </c>
      <c r="AM108" s="303">
        <v>3.7890503047295541</v>
      </c>
      <c r="AN108" s="303">
        <v>23.876913460645572</v>
      </c>
      <c r="AO108" s="303">
        <v>12.823046807926771</v>
      </c>
      <c r="AP108" s="303">
        <v>17.919865783722031</v>
      </c>
      <c r="AQ108" s="303">
        <v>9.9144418114960011</v>
      </c>
      <c r="AR108" s="303">
        <v>15.414128307485692</v>
      </c>
      <c r="AS108" s="303">
        <v>11.637458683016403</v>
      </c>
      <c r="AT108" s="303">
        <v>12.086768717423617</v>
      </c>
      <c r="AU108" s="303">
        <v>15.515237788588125</v>
      </c>
      <c r="AV108" s="303">
        <v>10.82717719827601</v>
      </c>
      <c r="AW108" s="303">
        <v>20.801239846505517</v>
      </c>
      <c r="AX108" s="303">
        <v>12.638204193221036</v>
      </c>
      <c r="AY108" s="303">
        <v>16.674680330114313</v>
      </c>
      <c r="AZ108" s="303">
        <v>12.186334892043583</v>
      </c>
      <c r="BA108" s="303">
        <v>19.504145099308857</v>
      </c>
      <c r="BB108" s="303">
        <v>12.841401048188755</v>
      </c>
      <c r="BC108" s="303">
        <v>12.924942202910955</v>
      </c>
      <c r="BD108" s="303">
        <v>13.313340119939323</v>
      </c>
      <c r="BE108" s="303">
        <v>7.618301021252015</v>
      </c>
      <c r="BF108" s="303">
        <v>10.825874300053457</v>
      </c>
      <c r="BG108" s="303">
        <v>12.470942964284765</v>
      </c>
      <c r="BH108" s="303">
        <v>12.752135649474445</v>
      </c>
      <c r="BI108" s="303">
        <v>12.393556261185397</v>
      </c>
      <c r="BJ108" s="303">
        <v>6.1198758448658426</v>
      </c>
      <c r="BK108" s="303">
        <v>11.703860606870535</v>
      </c>
      <c r="BL108" s="303">
        <v>1.0996559595148536</v>
      </c>
      <c r="BM108" s="303">
        <v>9.23685700275351</v>
      </c>
      <c r="BN108" s="303">
        <v>3.0142825914351472</v>
      </c>
      <c r="BO108" s="303">
        <v>17.833359349569932</v>
      </c>
      <c r="BP108" s="303">
        <v>20.432501935488204</v>
      </c>
      <c r="BQ108" s="303">
        <v>5.765899307615209</v>
      </c>
      <c r="BR108" s="303">
        <v>18.32667811618802</v>
      </c>
      <c r="BS108" s="303">
        <v>2.8896349189862223</v>
      </c>
      <c r="BT108" s="303">
        <v>7.1817174401952135</v>
      </c>
      <c r="BU108" s="303">
        <v>12.969332459818622</v>
      </c>
      <c r="BV108" s="303">
        <v>16.347947509828259</v>
      </c>
      <c r="BW108" s="303">
        <v>16.122966155313176</v>
      </c>
      <c r="BX108" s="303">
        <v>14.323763591423987</v>
      </c>
      <c r="BY108" s="303">
        <v>17.071014208639593</v>
      </c>
      <c r="BZ108" s="303">
        <v>10.401628838857016</v>
      </c>
      <c r="CA108" s="303">
        <v>16.418132050490371</v>
      </c>
      <c r="CB108" s="303">
        <v>19.353773395443934</v>
      </c>
      <c r="CC108" s="303">
        <v>9.6612795108926797</v>
      </c>
      <c r="CD108" s="303">
        <v>20.359819448448338</v>
      </c>
      <c r="CE108" s="303">
        <v>2.3258302824600192</v>
      </c>
      <c r="CF108" s="303">
        <v>8.1121579704282709</v>
      </c>
      <c r="CG108" s="303">
        <v>12.159564401014991</v>
      </c>
      <c r="CH108" s="303">
        <v>10.203665049117962</v>
      </c>
      <c r="CI108" s="303">
        <v>13.984262042282392</v>
      </c>
      <c r="CJ108" s="303">
        <v>19.44081791176578</v>
      </c>
      <c r="CK108" s="303">
        <v>17.88703641244183</v>
      </c>
      <c r="CL108" s="303">
        <v>12.874740733304648</v>
      </c>
      <c r="CM108" s="303">
        <v>15.829059385192894</v>
      </c>
      <c r="CN108" s="303">
        <v>8.7302583305655475</v>
      </c>
      <c r="CO108" s="303">
        <v>14.455078686973559</v>
      </c>
      <c r="CP108" s="303">
        <v>10.719987087814443</v>
      </c>
      <c r="CQ108" s="303">
        <v>11.373525315371095</v>
      </c>
      <c r="CR108" s="303">
        <v>13.345772416030492</v>
      </c>
      <c r="CS108" s="303">
        <v>14.577381159860606</v>
      </c>
      <c r="CT108" s="303">
        <v>16.630376030902905</v>
      </c>
      <c r="CU108" s="303">
        <v>13.895844516093227</v>
      </c>
      <c r="CV108" s="303">
        <v>12.129570205819913</v>
      </c>
      <c r="CW108" s="303">
        <v>8.0748697213166256</v>
      </c>
    </row>
    <row r="109" spans="1:101">
      <c r="A109" s="313">
        <v>106</v>
      </c>
      <c r="B109" s="303">
        <v>22.838190145052142</v>
      </c>
      <c r="C109" s="303">
        <v>17.460481565673302</v>
      </c>
      <c r="D109" s="303">
        <v>10.132819307492081</v>
      </c>
      <c r="E109" s="303">
        <v>16.471060669893191</v>
      </c>
      <c r="F109" s="303">
        <v>12.559545610023003</v>
      </c>
      <c r="G109" s="303">
        <v>4.5902198189525283</v>
      </c>
      <c r="H109" s="303">
        <v>9.7909524829636663</v>
      </c>
      <c r="I109" s="303">
        <v>9.1288961509368285</v>
      </c>
      <c r="J109" s="303">
        <v>15.70089554336607</v>
      </c>
      <c r="K109" s="303">
        <v>18.34870118316293</v>
      </c>
      <c r="L109" s="303">
        <v>7.5787551261558468</v>
      </c>
      <c r="M109" s="303">
        <v>12.007542561216273</v>
      </c>
      <c r="N109" s="303">
        <v>2.3778250785211932</v>
      </c>
      <c r="O109" s="303">
        <v>17.927270873876143</v>
      </c>
      <c r="P109" s="303">
        <v>13.329210976940857</v>
      </c>
      <c r="Q109" s="303">
        <v>14.487247927673449</v>
      </c>
      <c r="R109" s="303">
        <v>14.456628278436394</v>
      </c>
      <c r="S109" s="303">
        <v>11.66211768290148</v>
      </c>
      <c r="T109" s="303">
        <v>18.489489975794456</v>
      </c>
      <c r="U109" s="303">
        <v>14.012116880461544</v>
      </c>
      <c r="V109" s="303">
        <v>5.8593244981853969</v>
      </c>
      <c r="W109" s="303">
        <v>14.139091660266452</v>
      </c>
      <c r="X109" s="303">
        <v>9.9873015712388806</v>
      </c>
      <c r="Y109" s="303">
        <v>11.243564544313442</v>
      </c>
      <c r="Z109" s="303">
        <v>11.199470262170596</v>
      </c>
      <c r="AA109" s="303">
        <v>14.213391174941929</v>
      </c>
      <c r="AB109" s="303">
        <v>18.621307080108526</v>
      </c>
      <c r="AC109" s="303">
        <v>16.522736371192362</v>
      </c>
      <c r="AD109" s="303">
        <v>2.3752555010420049</v>
      </c>
      <c r="AE109" s="303">
        <v>15.226479050786811</v>
      </c>
      <c r="AF109" s="303">
        <v>10.240715898036305</v>
      </c>
      <c r="AG109" s="303">
        <v>15.72151706622172</v>
      </c>
      <c r="AH109" s="303">
        <v>9.7309881218451189</v>
      </c>
      <c r="AI109" s="303">
        <v>26.62576587702172</v>
      </c>
      <c r="AJ109" s="303">
        <v>17.742131240890423</v>
      </c>
      <c r="AK109" s="303">
        <v>23.884646574103563</v>
      </c>
      <c r="AL109" s="303">
        <v>13.05765669524896</v>
      </c>
      <c r="AM109" s="303">
        <v>3.8688651432992329</v>
      </c>
      <c r="AN109" s="303">
        <v>23.993883069068382</v>
      </c>
      <c r="AO109" s="303">
        <v>12.595736002695407</v>
      </c>
      <c r="AP109" s="303">
        <v>18.016475273271929</v>
      </c>
      <c r="AQ109" s="303">
        <v>10.086079219198622</v>
      </c>
      <c r="AR109" s="303">
        <v>15.404615096836958</v>
      </c>
      <c r="AS109" s="303">
        <v>11.511378098311617</v>
      </c>
      <c r="AT109" s="303">
        <v>12.007552244143099</v>
      </c>
      <c r="AU109" s="303">
        <v>15.527467467790229</v>
      </c>
      <c r="AV109" s="303">
        <v>10.738666449201075</v>
      </c>
      <c r="AW109" s="303">
        <v>21.000702143851306</v>
      </c>
      <c r="AX109" s="303">
        <v>12.504761401708414</v>
      </c>
      <c r="AY109" s="303">
        <v>16.577101377197412</v>
      </c>
      <c r="AZ109" s="303">
        <v>12.265429050111736</v>
      </c>
      <c r="BA109" s="303">
        <v>19.486079490000698</v>
      </c>
      <c r="BB109" s="303">
        <v>12.851611590541387</v>
      </c>
      <c r="BC109" s="303">
        <v>12.914640910606222</v>
      </c>
      <c r="BD109" s="303">
        <v>13.2567849577909</v>
      </c>
      <c r="BE109" s="303">
        <v>7.7826645673861439</v>
      </c>
      <c r="BF109" s="303">
        <v>10.704063587813572</v>
      </c>
      <c r="BG109" s="303">
        <v>12.331765786615151</v>
      </c>
      <c r="BH109" s="303">
        <v>12.617806142205058</v>
      </c>
      <c r="BI109" s="303">
        <v>12.620812311959426</v>
      </c>
      <c r="BJ109" s="303">
        <v>5.9870372080120999</v>
      </c>
      <c r="BK109" s="303">
        <v>11.558343904779679</v>
      </c>
      <c r="BL109" s="303">
        <v>1.1333287630044584</v>
      </c>
      <c r="BM109" s="303">
        <v>9.353448341371692</v>
      </c>
      <c r="BN109" s="303">
        <v>2.94403539306952</v>
      </c>
      <c r="BO109" s="303">
        <v>17.877719040519096</v>
      </c>
      <c r="BP109" s="303">
        <v>20.618794902584913</v>
      </c>
      <c r="BQ109" s="303">
        <v>5.6393359659340145</v>
      </c>
      <c r="BR109" s="303">
        <v>18.320774676544143</v>
      </c>
      <c r="BS109" s="303">
        <v>2.8215081098184296</v>
      </c>
      <c r="BT109" s="303">
        <v>7.0418068885491483</v>
      </c>
      <c r="BU109" s="303">
        <v>12.754250043710044</v>
      </c>
      <c r="BV109" s="303">
        <v>16.292343252958737</v>
      </c>
      <c r="BW109" s="303">
        <v>16.142168639040587</v>
      </c>
      <c r="BX109" s="303">
        <v>14.563119071301523</v>
      </c>
      <c r="BY109" s="303">
        <v>17.287398974912286</v>
      </c>
      <c r="BZ109" s="303">
        <v>10.326221827558868</v>
      </c>
      <c r="CA109" s="303">
        <v>16.592407944324272</v>
      </c>
      <c r="CB109" s="303">
        <v>19.213481287919503</v>
      </c>
      <c r="CC109" s="303">
        <v>9.8548034588826781</v>
      </c>
      <c r="CD109" s="303">
        <v>20.569501079699172</v>
      </c>
      <c r="CE109" s="303">
        <v>2.3874016886580538</v>
      </c>
      <c r="CF109" s="303">
        <v>8.2657010292536413</v>
      </c>
      <c r="CG109" s="303">
        <v>12.011376699351187</v>
      </c>
      <c r="CH109" s="303">
        <v>10.025442469403453</v>
      </c>
      <c r="CI109" s="303">
        <v>13.892362815389065</v>
      </c>
      <c r="CJ109" s="303">
        <v>19.58447032378205</v>
      </c>
      <c r="CK109" s="303">
        <v>17.808382689283832</v>
      </c>
      <c r="CL109" s="303">
        <v>12.85983547617516</v>
      </c>
      <c r="CM109" s="303">
        <v>15.786316487519027</v>
      </c>
      <c r="CN109" s="303">
        <v>8.8943125712888946</v>
      </c>
      <c r="CO109" s="303">
        <v>14.71669438568806</v>
      </c>
      <c r="CP109" s="303">
        <v>10.602456225849949</v>
      </c>
      <c r="CQ109" s="303">
        <v>11.190888892371149</v>
      </c>
      <c r="CR109" s="303">
        <v>13.415099745634413</v>
      </c>
      <c r="CS109" s="303">
        <v>14.736066987585192</v>
      </c>
      <c r="CT109" s="303">
        <v>16.799292488035032</v>
      </c>
      <c r="CU109" s="303">
        <v>13.780357693190386</v>
      </c>
      <c r="CV109" s="303">
        <v>11.969726805380203</v>
      </c>
      <c r="CW109" s="303">
        <v>7.9050114594210825</v>
      </c>
    </row>
    <row r="110" spans="1:101">
      <c r="A110" s="313">
        <v>107</v>
      </c>
      <c r="B110" s="303">
        <v>23.101774977567469</v>
      </c>
      <c r="C110" s="303">
        <v>17.416095705903277</v>
      </c>
      <c r="D110" s="303">
        <v>9.9664514828676012</v>
      </c>
      <c r="E110" s="303">
        <v>16.527282555130434</v>
      </c>
      <c r="F110" s="303">
        <v>12.569051371791289</v>
      </c>
      <c r="G110" s="303">
        <v>4.4813538014311227</v>
      </c>
      <c r="H110" s="303">
        <v>9.7299622164493886</v>
      </c>
      <c r="I110" s="303">
        <v>9.3156135257305319</v>
      </c>
      <c r="J110" s="303">
        <v>15.903084888788804</v>
      </c>
      <c r="K110" s="303">
        <v>18.39414649114234</v>
      </c>
      <c r="L110" s="303">
        <v>7.4687736037319219</v>
      </c>
      <c r="M110" s="303">
        <v>11.834385243336348</v>
      </c>
      <c r="N110" s="303">
        <v>2.3216688202058453</v>
      </c>
      <c r="O110" s="303">
        <v>17.943866136422034</v>
      </c>
      <c r="P110" s="303">
        <v>13.188791052645337</v>
      </c>
      <c r="Q110" s="303">
        <v>14.34669656967017</v>
      </c>
      <c r="R110" s="303">
        <v>14.486565982939064</v>
      </c>
      <c r="S110" s="303">
        <v>11.581940083360148</v>
      </c>
      <c r="T110" s="303">
        <v>18.562480829031895</v>
      </c>
      <c r="U110" s="303">
        <v>14.111717571684609</v>
      </c>
      <c r="V110" s="303">
        <v>5.7205561173107853</v>
      </c>
      <c r="W110" s="303">
        <v>14.075128711467695</v>
      </c>
      <c r="X110" s="303">
        <v>10.190305512269131</v>
      </c>
      <c r="Y110" s="303">
        <v>11.072479371610191</v>
      </c>
      <c r="Z110" s="303">
        <v>11.043438649444949</v>
      </c>
      <c r="AA110" s="303">
        <v>14.227850489368487</v>
      </c>
      <c r="AB110" s="303">
        <v>18.911321169359081</v>
      </c>
      <c r="AC110" s="303">
        <v>16.528408794794142</v>
      </c>
      <c r="AD110" s="303">
        <v>2.4425409408300109</v>
      </c>
      <c r="AE110" s="303">
        <v>15.385308181655541</v>
      </c>
      <c r="AF110" s="303">
        <v>10.071318780204184</v>
      </c>
      <c r="AG110" s="303">
        <v>15.78351305566644</v>
      </c>
      <c r="AH110" s="303">
        <v>9.5442529336752617</v>
      </c>
      <c r="AI110" s="303">
        <v>26.776221836581694</v>
      </c>
      <c r="AJ110" s="303">
        <v>17.757309559318326</v>
      </c>
      <c r="AK110" s="303">
        <v>24.147626994896122</v>
      </c>
      <c r="AL110" s="303">
        <v>13.288682874577782</v>
      </c>
      <c r="AM110" s="303">
        <v>3.9498435076188159</v>
      </c>
      <c r="AN110" s="303">
        <v>24.103716858857585</v>
      </c>
      <c r="AO110" s="303">
        <v>12.368479750282063</v>
      </c>
      <c r="AP110" s="303">
        <v>18.107189972109751</v>
      </c>
      <c r="AQ110" s="303">
        <v>10.259095804797033</v>
      </c>
      <c r="AR110" s="303">
        <v>15.389473025994937</v>
      </c>
      <c r="AS110" s="303">
        <v>11.382914748178299</v>
      </c>
      <c r="AT110" s="303">
        <v>11.924895895805948</v>
      </c>
      <c r="AU110" s="303">
        <v>15.533493656134153</v>
      </c>
      <c r="AV110" s="303">
        <v>10.646371975884438</v>
      </c>
      <c r="AW110" s="303">
        <v>21.193397554424639</v>
      </c>
      <c r="AX110" s="303">
        <v>12.367729454054359</v>
      </c>
      <c r="AY110" s="303">
        <v>16.473258644326403</v>
      </c>
      <c r="AZ110" s="303">
        <v>12.340184108001166</v>
      </c>
      <c r="BA110" s="303">
        <v>19.459638458472519</v>
      </c>
      <c r="BB110" s="303">
        <v>12.85756932562475</v>
      </c>
      <c r="BC110" s="303">
        <v>12.899089184824719</v>
      </c>
      <c r="BD110" s="303">
        <v>13.195774333451956</v>
      </c>
      <c r="BE110" s="303">
        <v>7.9489049811593704</v>
      </c>
      <c r="BF110" s="303">
        <v>10.579738594757782</v>
      </c>
      <c r="BG110" s="303">
        <v>12.18992707799984</v>
      </c>
      <c r="BH110" s="303">
        <v>12.480081768649629</v>
      </c>
      <c r="BI110" s="303">
        <v>12.847564304225614</v>
      </c>
      <c r="BJ110" s="303">
        <v>5.8561382507128039</v>
      </c>
      <c r="BK110" s="303">
        <v>11.410858026908821</v>
      </c>
      <c r="BL110" s="303">
        <v>1.167837250217121</v>
      </c>
      <c r="BM110" s="303">
        <v>9.4690867824368183</v>
      </c>
      <c r="BN110" s="303">
        <v>2.8754164254376842</v>
      </c>
      <c r="BO110" s="303">
        <v>17.91642490513847</v>
      </c>
      <c r="BP110" s="303">
        <v>20.798962647665356</v>
      </c>
      <c r="BQ110" s="303">
        <v>5.5147307274573647</v>
      </c>
      <c r="BR110" s="303">
        <v>18.307705099608196</v>
      </c>
      <c r="BS110" s="303">
        <v>2.7550748881592138</v>
      </c>
      <c r="BT110" s="303">
        <v>6.9028492503821584</v>
      </c>
      <c r="BU110" s="303">
        <v>12.538440048099803</v>
      </c>
      <c r="BV110" s="303">
        <v>16.231308208192043</v>
      </c>
      <c r="BW110" s="303">
        <v>16.155992444337301</v>
      </c>
      <c r="BX110" s="303">
        <v>14.801899534110653</v>
      </c>
      <c r="BY110" s="303">
        <v>17.501595275494285</v>
      </c>
      <c r="BZ110" s="303">
        <v>10.247506278535781</v>
      </c>
      <c r="CA110" s="303">
        <v>16.765388939916267</v>
      </c>
      <c r="CB110" s="303">
        <v>19.066836434450412</v>
      </c>
      <c r="CC110" s="303">
        <v>10.049193154992736</v>
      </c>
      <c r="CD110" s="303">
        <v>20.772729136143401</v>
      </c>
      <c r="CE110" s="303">
        <v>2.4502279432644927</v>
      </c>
      <c r="CF110" s="303">
        <v>8.420584453779453</v>
      </c>
      <c r="CG110" s="303">
        <v>11.860651911114594</v>
      </c>
      <c r="CH110" s="303">
        <v>9.8471627684050613</v>
      </c>
      <c r="CI110" s="303">
        <v>13.796242471547819</v>
      </c>
      <c r="CJ110" s="303">
        <v>19.722246432213208</v>
      </c>
      <c r="CK110" s="303">
        <v>17.723356115210422</v>
      </c>
      <c r="CL110" s="303">
        <v>12.841280493588368</v>
      </c>
      <c r="CM110" s="303">
        <v>15.738912331008322</v>
      </c>
      <c r="CN110" s="303">
        <v>9.0591204543886423</v>
      </c>
      <c r="CO110" s="303">
        <v>14.978877382174593</v>
      </c>
      <c r="CP110" s="303">
        <v>10.482672056794497</v>
      </c>
      <c r="CQ110" s="303">
        <v>11.008078568367177</v>
      </c>
      <c r="CR110" s="303">
        <v>13.480268932318303</v>
      </c>
      <c r="CS110" s="303">
        <v>14.891892236688003</v>
      </c>
      <c r="CT110" s="303">
        <v>16.965647359618004</v>
      </c>
      <c r="CU110" s="303">
        <v>13.660178064009528</v>
      </c>
      <c r="CV110" s="303">
        <v>11.808258200402765</v>
      </c>
      <c r="CW110" s="303">
        <v>7.7371414911540342</v>
      </c>
    </row>
    <row r="111" spans="1:101">
      <c r="A111" s="313">
        <v>108</v>
      </c>
      <c r="B111" s="303">
        <v>23.36088783765544</v>
      </c>
      <c r="C111" s="303">
        <v>17.364434448506703</v>
      </c>
      <c r="D111" s="303">
        <v>9.7996473127078954</v>
      </c>
      <c r="E111" s="303">
        <v>16.57767757856368</v>
      </c>
      <c r="F111" s="303">
        <v>12.574306950921839</v>
      </c>
      <c r="G111" s="303">
        <v>4.3751767446286429</v>
      </c>
      <c r="H111" s="303">
        <v>9.6661793081512251</v>
      </c>
      <c r="I111" s="303">
        <v>9.5041979004605341</v>
      </c>
      <c r="J111" s="303">
        <v>16.10315434670088</v>
      </c>
      <c r="K111" s="303">
        <v>18.432698956138164</v>
      </c>
      <c r="L111" s="303">
        <v>7.3577126068113836</v>
      </c>
      <c r="M111" s="303">
        <v>11.660078161534679</v>
      </c>
      <c r="N111" s="303">
        <v>2.2669001558871082</v>
      </c>
      <c r="O111" s="303">
        <v>17.95478057400025</v>
      </c>
      <c r="P111" s="303">
        <v>13.045091225733488</v>
      </c>
      <c r="Q111" s="303">
        <v>14.203632534102674</v>
      </c>
      <c r="R111" s="303">
        <v>14.512119805257436</v>
      </c>
      <c r="S111" s="303">
        <v>11.498470005077023</v>
      </c>
      <c r="T111" s="303">
        <v>18.628778580131559</v>
      </c>
      <c r="U111" s="303">
        <v>14.207090883886952</v>
      </c>
      <c r="V111" s="303">
        <v>5.5849938233694711</v>
      </c>
      <c r="W111" s="303">
        <v>14.006336328203661</v>
      </c>
      <c r="X111" s="303">
        <v>10.395177419240527</v>
      </c>
      <c r="Y111" s="303">
        <v>10.900586040652144</v>
      </c>
      <c r="Z111" s="303">
        <v>10.886059974994769</v>
      </c>
      <c r="AA111" s="303">
        <v>14.236361119706737</v>
      </c>
      <c r="AB111" s="303">
        <v>19.201184543485905</v>
      </c>
      <c r="AC111" s="303">
        <v>16.527760386277805</v>
      </c>
      <c r="AD111" s="303">
        <v>2.5112859014499636</v>
      </c>
      <c r="AE111" s="303">
        <v>15.540051907231662</v>
      </c>
      <c r="AF111" s="303">
        <v>9.9018603577444981</v>
      </c>
      <c r="AG111" s="303">
        <v>15.839451352235486</v>
      </c>
      <c r="AH111" s="303">
        <v>9.3586067824769419</v>
      </c>
      <c r="AI111" s="303">
        <v>26.918850138596405</v>
      </c>
      <c r="AJ111" s="303">
        <v>17.766595043949479</v>
      </c>
      <c r="AK111" s="303">
        <v>24.403885215661173</v>
      </c>
      <c r="AL111" s="303">
        <v>13.520208449600077</v>
      </c>
      <c r="AM111" s="303">
        <v>4.0319910569759676</v>
      </c>
      <c r="AN111" s="303">
        <v>24.206348962896044</v>
      </c>
      <c r="AO111" s="303">
        <v>12.141555518367944</v>
      </c>
      <c r="AP111" s="303">
        <v>18.191948505157438</v>
      </c>
      <c r="AQ111" s="303">
        <v>10.433468311016401</v>
      </c>
      <c r="AR111" s="303">
        <v>15.368757011007744</v>
      </c>
      <c r="AS111" s="303">
        <v>11.252227703277891</v>
      </c>
      <c r="AT111" s="303">
        <v>11.838913379453231</v>
      </c>
      <c r="AU111" s="303">
        <v>15.533351910589946</v>
      </c>
      <c r="AV111" s="303">
        <v>10.550464607027061</v>
      </c>
      <c r="AW111" s="303">
        <v>21.379148317279682</v>
      </c>
      <c r="AX111" s="303">
        <v>12.227337487261023</v>
      </c>
      <c r="AY111" s="303">
        <v>16.363351500378059</v>
      </c>
      <c r="AZ111" s="303">
        <v>12.410540424934355</v>
      </c>
      <c r="BA111" s="303">
        <v>19.424924615260718</v>
      </c>
      <c r="BB111" s="303">
        <v>12.859292965371951</v>
      </c>
      <c r="BC111" s="303">
        <v>12.878346212984486</v>
      </c>
      <c r="BD111" s="303">
        <v>13.13041050557657</v>
      </c>
      <c r="BE111" s="303">
        <v>8.1169988792056529</v>
      </c>
      <c r="BF111" s="303">
        <v>10.453078870691884</v>
      </c>
      <c r="BG111" s="303">
        <v>12.04561456977035</v>
      </c>
      <c r="BH111" s="303">
        <v>12.339177576906163</v>
      </c>
      <c r="BI111" s="303">
        <v>13.073655108770478</v>
      </c>
      <c r="BJ111" s="303">
        <v>5.727230111329531</v>
      </c>
      <c r="BK111" s="303">
        <v>11.261583597201293</v>
      </c>
      <c r="BL111" s="303">
        <v>1.2031961877830333</v>
      </c>
      <c r="BM111" s="303">
        <v>9.5837104933899226</v>
      </c>
      <c r="BN111" s="303">
        <v>2.8083707869227648</v>
      </c>
      <c r="BO111" s="303">
        <v>17.949470098266755</v>
      </c>
      <c r="BP111" s="303">
        <v>20.972852600797285</v>
      </c>
      <c r="BQ111" s="303">
        <v>5.3921244177476524</v>
      </c>
      <c r="BR111" s="303">
        <v>18.287535968585313</v>
      </c>
      <c r="BS111" s="303">
        <v>2.6902797132341467</v>
      </c>
      <c r="BT111" s="303">
        <v>6.7649667587463753</v>
      </c>
      <c r="BU111" s="303">
        <v>12.3221864822642</v>
      </c>
      <c r="BV111" s="303">
        <v>16.16494723054473</v>
      </c>
      <c r="BW111" s="303">
        <v>16.164454644300868</v>
      </c>
      <c r="BX111" s="303">
        <v>15.039964566102419</v>
      </c>
      <c r="BY111" s="303">
        <v>17.713474133927011</v>
      </c>
      <c r="BZ111" s="303">
        <v>10.16560827640294</v>
      </c>
      <c r="CA111" s="303">
        <v>16.937008622768658</v>
      </c>
      <c r="CB111" s="303">
        <v>18.914082769597758</v>
      </c>
      <c r="CC111" s="303">
        <v>10.244359597766039</v>
      </c>
      <c r="CD111" s="303">
        <v>20.969312503322222</v>
      </c>
      <c r="CE111" s="303">
        <v>2.5143245869402491</v>
      </c>
      <c r="CF111" s="303">
        <v>8.5767820078542858</v>
      </c>
      <c r="CG111" s="303">
        <v>11.707605196135557</v>
      </c>
      <c r="CH111" s="303">
        <v>9.6690421720118636</v>
      </c>
      <c r="CI111" s="303">
        <v>13.696042934451064</v>
      </c>
      <c r="CJ111" s="303">
        <v>19.854040738531221</v>
      </c>
      <c r="CK111" s="303">
        <v>17.632110910196353</v>
      </c>
      <c r="CL111" s="303">
        <v>12.8191119303773</v>
      </c>
      <c r="CM111" s="303">
        <v>15.686919855196175</v>
      </c>
      <c r="CN111" s="303">
        <v>9.2246195495938821</v>
      </c>
      <c r="CO111" s="303">
        <v>15.241506751667181</v>
      </c>
      <c r="CP111" s="303">
        <v>10.360788255176889</v>
      </c>
      <c r="CQ111" s="303">
        <v>10.825264837428042</v>
      </c>
      <c r="CR111" s="303">
        <v>13.541238297953614</v>
      </c>
      <c r="CS111" s="303">
        <v>15.044749154756442</v>
      </c>
      <c r="CT111" s="303">
        <v>17.129347962159258</v>
      </c>
      <c r="CU111" s="303">
        <v>13.535520412169003</v>
      </c>
      <c r="CV111" s="303">
        <v>11.645347342371711</v>
      </c>
      <c r="CW111" s="303">
        <v>7.5713691990995065</v>
      </c>
    </row>
    <row r="112" spans="1:101">
      <c r="A112" s="313">
        <v>109</v>
      </c>
      <c r="B112" s="303">
        <v>23.61534192556827</v>
      </c>
      <c r="C112" s="303">
        <v>17.305628677408173</v>
      </c>
      <c r="D112" s="303">
        <v>9.6326049779661229</v>
      </c>
      <c r="E112" s="303">
        <v>16.622224840377577</v>
      </c>
      <c r="F112" s="303">
        <v>12.57533203339673</v>
      </c>
      <c r="G112" s="303">
        <v>4.2716136774024642</v>
      </c>
      <c r="H112" s="303">
        <v>9.5996910357715652</v>
      </c>
      <c r="I112" s="303">
        <v>9.694616967829532</v>
      </c>
      <c r="J112" s="303">
        <v>16.300977787481628</v>
      </c>
      <c r="K112" s="303">
        <v>18.464357042037864</v>
      </c>
      <c r="L112" s="303">
        <v>7.2457287681524853</v>
      </c>
      <c r="M112" s="303">
        <v>11.484814324349976</v>
      </c>
      <c r="N112" s="303">
        <v>2.2134755896508675</v>
      </c>
      <c r="O112" s="303">
        <v>17.96003519014636</v>
      </c>
      <c r="P112" s="303">
        <v>12.898318681851748</v>
      </c>
      <c r="Q112" s="303">
        <v>14.058194443134656</v>
      </c>
      <c r="R112" s="303">
        <v>14.5332890841668</v>
      </c>
      <c r="S112" s="303">
        <v>11.411822154077894</v>
      </c>
      <c r="T112" s="303">
        <v>18.688348610267109</v>
      </c>
      <c r="U112" s="303">
        <v>14.29816515199416</v>
      </c>
      <c r="V112" s="303">
        <v>5.4525905107890003</v>
      </c>
      <c r="W112" s="303">
        <v>13.932832109930677</v>
      </c>
      <c r="X112" s="303">
        <v>10.601874151996448</v>
      </c>
      <c r="Y112" s="303">
        <v>10.728075233484558</v>
      </c>
      <c r="Z112" s="303">
        <v>10.727518349991476</v>
      </c>
      <c r="AA112" s="303">
        <v>14.23895468605793</v>
      </c>
      <c r="AB112" s="303">
        <v>19.490770987520737</v>
      </c>
      <c r="AC112" s="303">
        <v>16.520834403042738</v>
      </c>
      <c r="AD112" s="303">
        <v>2.581508863662183</v>
      </c>
      <c r="AE112" s="303">
        <v>15.690580019606712</v>
      </c>
      <c r="AF112" s="303">
        <v>9.7325064142842237</v>
      </c>
      <c r="AG112" s="303">
        <v>15.889303016675075</v>
      </c>
      <c r="AH112" s="303">
        <v>9.1742218968250064</v>
      </c>
      <c r="AI112" s="303">
        <v>27.053557786267074</v>
      </c>
      <c r="AJ112" s="303">
        <v>17.770012433105308</v>
      </c>
      <c r="AK112" s="303">
        <v>24.653191045388063</v>
      </c>
      <c r="AL112" s="303">
        <v>13.752131955459397</v>
      </c>
      <c r="AM112" s="303">
        <v>4.1153132175264426</v>
      </c>
      <c r="AN112" s="303">
        <v>24.30172044441229</v>
      </c>
      <c r="AO112" s="303">
        <v>11.915227064032672</v>
      </c>
      <c r="AP112" s="303">
        <v>18.270695911123013</v>
      </c>
      <c r="AQ112" s="303">
        <v>10.609172666821697</v>
      </c>
      <c r="AR112" s="303">
        <v>15.342527965911938</v>
      </c>
      <c r="AS112" s="303">
        <v>11.119474954343673</v>
      </c>
      <c r="AT112" s="303">
        <v>11.749720286519437</v>
      </c>
      <c r="AU112" s="303">
        <v>15.527085341064559</v>
      </c>
      <c r="AV112" s="303">
        <v>10.451117021949553</v>
      </c>
      <c r="AW112" s="303">
        <v>21.557784662744304</v>
      </c>
      <c r="AX112" s="303">
        <v>12.083813867419069</v>
      </c>
      <c r="AY112" s="303">
        <v>16.247584567435467</v>
      </c>
      <c r="AZ112" s="303">
        <v>12.476443622284311</v>
      </c>
      <c r="BA112" s="303">
        <v>19.382051140412759</v>
      </c>
      <c r="BB112" s="303">
        <v>12.856805435908308</v>
      </c>
      <c r="BC112" s="303">
        <v>12.852477439979408</v>
      </c>
      <c r="BD112" s="303">
        <v>13.060799469482054</v>
      </c>
      <c r="BE112" s="303">
        <v>8.2869215007400836</v>
      </c>
      <c r="BF112" s="303">
        <v>10.32426253410401</v>
      </c>
      <c r="BG112" s="303">
        <v>11.899014489248069</v>
      </c>
      <c r="BH112" s="303">
        <v>12.195307811487435</v>
      </c>
      <c r="BI112" s="303">
        <v>13.298926269202633</v>
      </c>
      <c r="BJ112" s="303">
        <v>5.6003566310655684</v>
      </c>
      <c r="BK112" s="303">
        <v>11.110698564307508</v>
      </c>
      <c r="BL112" s="303">
        <v>1.2394204280369185</v>
      </c>
      <c r="BM112" s="303">
        <v>9.6972578687723061</v>
      </c>
      <c r="BN112" s="303">
        <v>2.7428466974326491</v>
      </c>
      <c r="BO112" s="303">
        <v>17.976853321357293</v>
      </c>
      <c r="BP112" s="303">
        <v>21.140318765356003</v>
      </c>
      <c r="BQ112" s="303">
        <v>5.2715510855389258</v>
      </c>
      <c r="BR112" s="303">
        <v>18.260342159945782</v>
      </c>
      <c r="BS112" s="303">
        <v>2.6270685321121809</v>
      </c>
      <c r="BT112" s="303">
        <v>6.6282731030003923</v>
      </c>
      <c r="BU112" s="303">
        <v>12.105762015328406</v>
      </c>
      <c r="BV112" s="303">
        <v>16.093369906963638</v>
      </c>
      <c r="BW112" s="303">
        <v>16.167577733003444</v>
      </c>
      <c r="BX112" s="303">
        <v>15.277172737745804</v>
      </c>
      <c r="BY112" s="303">
        <v>17.922907404588269</v>
      </c>
      <c r="BZ112" s="303">
        <v>10.080655734618485</v>
      </c>
      <c r="CA112" s="303">
        <v>17.107200825472496</v>
      </c>
      <c r="CB112" s="303">
        <v>18.755467888995739</v>
      </c>
      <c r="CC112" s="303">
        <v>10.440211812438267</v>
      </c>
      <c r="CD112" s="303">
        <v>21.159067596751289</v>
      </c>
      <c r="CE112" s="303">
        <v>2.5797070894813023</v>
      </c>
      <c r="CF112" s="303">
        <v>8.7342664626042037</v>
      </c>
      <c r="CG112" s="303">
        <v>11.552448939802881</v>
      </c>
      <c r="CH112" s="303">
        <v>9.4912867138172032</v>
      </c>
      <c r="CI112" s="303">
        <v>13.591908608939283</v>
      </c>
      <c r="CJ112" s="303">
        <v>19.979753861245634</v>
      </c>
      <c r="CK112" s="303">
        <v>17.534806972069255</v>
      </c>
      <c r="CL112" s="303">
        <v>12.793368833493629</v>
      </c>
      <c r="CM112" s="303">
        <v>15.630415666709609</v>
      </c>
      <c r="CN112" s="303">
        <v>9.3907460698274008</v>
      </c>
      <c r="CO112" s="303">
        <v>15.504459625791284</v>
      </c>
      <c r="CP112" s="303">
        <v>10.236957386826711</v>
      </c>
      <c r="CQ112" s="303">
        <v>10.642612003254259</v>
      </c>
      <c r="CR112" s="303">
        <v>13.597970415078265</v>
      </c>
      <c r="CS112" s="303">
        <v>15.194532005266494</v>
      </c>
      <c r="CT112" s="303">
        <v>17.290302978357737</v>
      </c>
      <c r="CU112" s="303">
        <v>13.40660159013219</v>
      </c>
      <c r="CV112" s="303">
        <v>11.481173720449574</v>
      </c>
      <c r="CW112" s="303">
        <v>7.407792725817183</v>
      </c>
    </row>
    <row r="113" spans="1:101">
      <c r="A113" s="313">
        <v>110</v>
      </c>
      <c r="B113" s="303">
        <v>23.864953598540076</v>
      </c>
      <c r="C113" s="303">
        <v>17.239817726012266</v>
      </c>
      <c r="D113" s="303">
        <v>9.4655149692208571</v>
      </c>
      <c r="E113" s="303">
        <v>16.660910015731581</v>
      </c>
      <c r="F113" s="303">
        <v>12.572150619186095</v>
      </c>
      <c r="G113" s="303">
        <v>4.1705899512906663</v>
      </c>
      <c r="H113" s="303">
        <v>9.5305862950989848</v>
      </c>
      <c r="I113" s="303">
        <v>9.8868369484993952</v>
      </c>
      <c r="J113" s="303">
        <v>16.496429947389522</v>
      </c>
      <c r="K113" s="303">
        <v>18.489127352534947</v>
      </c>
      <c r="L113" s="303">
        <v>7.1329746592542369</v>
      </c>
      <c r="M113" s="303">
        <v>11.308781758398602</v>
      </c>
      <c r="N113" s="303">
        <v>2.1613525997661296</v>
      </c>
      <c r="O113" s="303">
        <v>17.959656375478353</v>
      </c>
      <c r="P113" s="303">
        <v>12.748679721026654</v>
      </c>
      <c r="Q113" s="303">
        <v>13.910520485987412</v>
      </c>
      <c r="R113" s="303">
        <v>14.550077223671344</v>
      </c>
      <c r="S113" s="303">
        <v>11.322112925126593</v>
      </c>
      <c r="T113" s="303">
        <v>18.741164130847263</v>
      </c>
      <c r="U113" s="303">
        <v>14.384873077804787</v>
      </c>
      <c r="V113" s="303">
        <v>5.3232944580635451</v>
      </c>
      <c r="W113" s="303">
        <v>13.854737734228994</v>
      </c>
      <c r="X113" s="303">
        <v>10.810350867868841</v>
      </c>
      <c r="Y113" s="303">
        <v>10.555131791152583</v>
      </c>
      <c r="Z113" s="303">
        <v>10.567993664113164</v>
      </c>
      <c r="AA113" s="303">
        <v>14.235670469229994</v>
      </c>
      <c r="AB113" s="303">
        <v>19.779953072064004</v>
      </c>
      <c r="AC113" s="303">
        <v>16.507681369672717</v>
      </c>
      <c r="AD113" s="303">
        <v>2.6532281614123185</v>
      </c>
      <c r="AE113" s="303">
        <v>15.836766323713867</v>
      </c>
      <c r="AF113" s="303">
        <v>9.563416133615295</v>
      </c>
      <c r="AG113" s="303">
        <v>15.933046689684865</v>
      </c>
      <c r="AH113" s="303">
        <v>8.9912591798130741</v>
      </c>
      <c r="AI113" s="303">
        <v>27.180259390506283</v>
      </c>
      <c r="AJ113" s="303">
        <v>17.767592338615806</v>
      </c>
      <c r="AK113" s="303">
        <v>24.895321315154298</v>
      </c>
      <c r="AL113" s="303">
        <v>13.984350321423792</v>
      </c>
      <c r="AM113" s="303">
        <v>4.1998151763114606</v>
      </c>
      <c r="AN113" s="303">
        <v>24.389779349289842</v>
      </c>
      <c r="AO113" s="303">
        <v>11.689744311875165</v>
      </c>
      <c r="AP113" s="303">
        <v>18.343383698854311</v>
      </c>
      <c r="AQ113" s="303">
        <v>10.786183988570563</v>
      </c>
      <c r="AR113" s="303">
        <v>15.31085263486354</v>
      </c>
      <c r="AS113" s="303">
        <v>10.984813150279448</v>
      </c>
      <c r="AT113" s="303">
        <v>11.657433869877726</v>
      </c>
      <c r="AU113" s="303">
        <v>15.514744454530199</v>
      </c>
      <c r="AV113" s="303">
        <v>10.348503304322911</v>
      </c>
      <c r="AW113" s="303">
        <v>21.729145093842195</v>
      </c>
      <c r="AX113" s="303">
        <v>11.937385668817615</v>
      </c>
      <c r="AY113" s="303">
        <v>16.126167179963122</v>
      </c>
      <c r="AZ113" s="303">
        <v>12.537844654977549</v>
      </c>
      <c r="BA113" s="303">
        <v>19.331141412485213</v>
      </c>
      <c r="BB113" s="303">
        <v>12.850133808654862</v>
      </c>
      <c r="BC113" s="303">
        <v>12.821554365828272</v>
      </c>
      <c r="BD113" s="303">
        <v>12.987050718681017</v>
      </c>
      <c r="BE113" s="303">
        <v>8.4586467014511388</v>
      </c>
      <c r="BF113" s="303">
        <v>10.193465928712879</v>
      </c>
      <c r="BG113" s="303">
        <v>11.75031123145955</v>
      </c>
      <c r="BH113" s="303">
        <v>12.0486854573541</v>
      </c>
      <c r="BI113" s="303">
        <v>13.523218200224754</v>
      </c>
      <c r="BJ113" s="303">
        <v>5.4755546993760564</v>
      </c>
      <c r="BK113" s="303">
        <v>10.95837792764079</v>
      </c>
      <c r="BL113" s="303">
        <v>1.276524904004493</v>
      </c>
      <c r="BM113" s="303">
        <v>9.8096675886390514</v>
      </c>
      <c r="BN113" s="303">
        <v>2.6787953860932467</v>
      </c>
      <c r="BO113" s="303">
        <v>17.998578789133589</v>
      </c>
      <c r="BP113" s="303">
        <v>21.301221938707457</v>
      </c>
      <c r="BQ113" s="303">
        <v>5.1530383552919607</v>
      </c>
      <c r="BR113" s="303">
        <v>18.226206614156382</v>
      </c>
      <c r="BS113" s="303">
        <v>2.5653889394333778</v>
      </c>
      <c r="BT113" s="303">
        <v>6.4928735581218513</v>
      </c>
      <c r="BU113" s="303">
        <v>11.889427705171119</v>
      </c>
      <c r="BV113" s="303">
        <v>16.016690312093093</v>
      </c>
      <c r="BW113" s="303">
        <v>16.165389548842857</v>
      </c>
      <c r="BX113" s="303">
        <v>15.513381752110732</v>
      </c>
      <c r="BY113" s="303">
        <v>18.129767910341208</v>
      </c>
      <c r="BZ113" s="303">
        <v>9.9927781081400635</v>
      </c>
      <c r="CA113" s="303">
        <v>17.275899672016031</v>
      </c>
      <c r="CB113" s="303">
        <v>18.591242472299257</v>
      </c>
      <c r="CC113" s="303">
        <v>10.636656919973612</v>
      </c>
      <c r="CD113" s="303">
        <v>21.341818674071988</v>
      </c>
      <c r="CE113" s="303">
        <v>2.6463908413573964</v>
      </c>
      <c r="CF113" s="303">
        <v>8.893009598634098</v>
      </c>
      <c r="CG113" s="303">
        <v>11.395392361530297</v>
      </c>
      <c r="CH113" s="303">
        <v>9.3140921203123153</v>
      </c>
      <c r="CI113" s="303">
        <v>13.483986082265769</v>
      </c>
      <c r="CJ113" s="303">
        <v>20.099292668291771</v>
      </c>
      <c r="CK113" s="303">
        <v>17.431609487500712</v>
      </c>
      <c r="CL113" s="303">
        <v>12.76409307612508</v>
      </c>
      <c r="CM113" s="303">
        <v>15.569479891388495</v>
      </c>
      <c r="CN113" s="303">
        <v>9.5574349101514358</v>
      </c>
      <c r="CO113" s="303">
        <v>15.76761128973377</v>
      </c>
      <c r="CP113" s="303">
        <v>10.111330647199752</v>
      </c>
      <c r="CQ113" s="303">
        <v>10.460278077105263</v>
      </c>
      <c r="CR113" s="303">
        <v>13.650432143206515</v>
      </c>
      <c r="CS113" s="303">
        <v>15.341137198217218</v>
      </c>
      <c r="CT113" s="303">
        <v>17.448422546968477</v>
      </c>
      <c r="CU113" s="303">
        <v>13.273639977658481</v>
      </c>
      <c r="CV113" s="303">
        <v>11.315913120044565</v>
      </c>
      <c r="CW113" s="303">
        <v>7.246499361564104</v>
      </c>
    </row>
    <row r="114" spans="1:101">
      <c r="A114" s="313">
        <v>111</v>
      </c>
      <c r="B114" s="303">
        <v>24.109542608367818</v>
      </c>
      <c r="C114" s="303">
        <v>17.167148960964969</v>
      </c>
      <c r="D114" s="303">
        <v>9.2985599209678753</v>
      </c>
      <c r="E114" s="303">
        <v>16.693725335878575</v>
      </c>
      <c r="F114" s="303">
        <v>12.564790949066834</v>
      </c>
      <c r="G114" s="303">
        <v>4.0720316211665457</v>
      </c>
      <c r="H114" s="303">
        <v>9.4589554295057887</v>
      </c>
      <c r="I114" s="303">
        <v>10.080822590811406</v>
      </c>
      <c r="J114" s="303">
        <v>16.689386569846086</v>
      </c>
      <c r="K114" s="303">
        <v>18.507024556975487</v>
      </c>
      <c r="L114" s="303">
        <v>7.0195985514534174</v>
      </c>
      <c r="M114" s="303">
        <v>11.132163289651238</v>
      </c>
      <c r="N114" s="303">
        <v>2.1104897752059042</v>
      </c>
      <c r="O114" s="303">
        <v>17.953675828725473</v>
      </c>
      <c r="P114" s="303">
        <v>12.596379352675436</v>
      </c>
      <c r="Q114" s="303">
        <v>13.760748237253894</v>
      </c>
      <c r="R114" s="303">
        <v>14.562491662629904</v>
      </c>
      <c r="S114" s="303">
        <v>11.229460176804283</v>
      </c>
      <c r="T114" s="303">
        <v>18.78720618014129</v>
      </c>
      <c r="U114" s="303">
        <v>14.467151817454086</v>
      </c>
      <c r="V114" s="303">
        <v>5.1970500224975869</v>
      </c>
      <c r="W114" s="303">
        <v>13.772178675228361</v>
      </c>
      <c r="X114" s="303">
        <v>11.020561027896695</v>
      </c>
      <c r="Y114" s="303">
        <v>10.381934522160504</v>
      </c>
      <c r="Z114" s="303">
        <v>10.407661349002623</v>
      </c>
      <c r="AA114" s="303">
        <v>14.226555255420379</v>
      </c>
      <c r="AB114" s="303">
        <v>20.068602249844943</v>
      </c>
      <c r="AC114" s="303">
        <v>16.488358915241299</v>
      </c>
      <c r="AD114" s="303">
        <v>2.7264619683498195</v>
      </c>
      <c r="AE114" s="303">
        <v>15.978488828529366</v>
      </c>
      <c r="AF114" s="303">
        <v>9.3947420112678</v>
      </c>
      <c r="AG114" s="303">
        <v>15.97066857974407</v>
      </c>
      <c r="AH114" s="303">
        <v>8.8098683398898228</v>
      </c>
      <c r="AI114" s="303">
        <v>27.298877260775257</v>
      </c>
      <c r="AJ114" s="303">
        <v>17.759371151924832</v>
      </c>
      <c r="AK114" s="303">
        <v>25.130060241279025</v>
      </c>
      <c r="AL114" s="303">
        <v>14.216758947993419</v>
      </c>
      <c r="AM114" s="303">
        <v>4.2855018752869967</v>
      </c>
      <c r="AN114" s="303">
        <v>24.470480746932413</v>
      </c>
      <c r="AO114" s="303">
        <v>11.465343294376368</v>
      </c>
      <c r="AP114" s="303">
        <v>18.409969891737084</v>
      </c>
      <c r="AQ114" s="303">
        <v>10.96447658167</v>
      </c>
      <c r="AR114" s="303">
        <v>15.273803414542019</v>
      </c>
      <c r="AS114" s="303">
        <v>10.848397347205889</v>
      </c>
      <c r="AT114" s="303">
        <v>11.562172822167613</v>
      </c>
      <c r="AU114" s="303">
        <v>15.496386984558423</v>
      </c>
      <c r="AV114" s="303">
        <v>10.242798504209832</v>
      </c>
      <c r="AW114" s="303">
        <v>21.893076650463758</v>
      </c>
      <c r="AX114" s="303">
        <v>11.788278173970442</v>
      </c>
      <c r="AY114" s="303">
        <v>15.999312843829678</v>
      </c>
      <c r="AZ114" s="303">
        <v>12.594699871798436</v>
      </c>
      <c r="BA114" s="303">
        <v>19.272328617623756</v>
      </c>
      <c r="BB114" s="303">
        <v>12.839309224793423</v>
      </c>
      <c r="BC114" s="303">
        <v>12.785654332093827</v>
      </c>
      <c r="BD114" s="303">
        <v>12.90927700333212</v>
      </c>
      <c r="BE114" s="303">
        <v>8.6321469484853228</v>
      </c>
      <c r="BF114" s="303">
        <v>10.060863296175908</v>
      </c>
      <c r="BG114" s="303">
        <v>11.5996870458376</v>
      </c>
      <c r="BH114" s="303">
        <v>11.899521802009227</v>
      </c>
      <c r="BI114" s="303">
        <v>13.746370389918752</v>
      </c>
      <c r="BJ114" s="303">
        <v>5.352854605680597</v>
      </c>
      <c r="BK114" s="303">
        <v>10.804793480376141</v>
      </c>
      <c r="BL114" s="303">
        <v>1.3145246242095132</v>
      </c>
      <c r="BM114" s="303">
        <v>9.9208786769963879</v>
      </c>
      <c r="BN114" s="303">
        <v>2.6161709572228649</v>
      </c>
      <c r="BO114" s="303">
        <v>18.014656187313758</v>
      </c>
      <c r="BP114" s="303">
        <v>21.455429920061039</v>
      </c>
      <c r="BQ114" s="303">
        <v>5.0366077831277121</v>
      </c>
      <c r="BR114" s="303">
        <v>18.185220091667354</v>
      </c>
      <c r="BS114" s="303">
        <v>2.5051903013878705</v>
      </c>
      <c r="BT114" s="303">
        <v>6.3588651405502779</v>
      </c>
      <c r="BU114" s="303">
        <v>11.673432784852258</v>
      </c>
      <c r="BV114" s="303">
        <v>15.935026759048828</v>
      </c>
      <c r="BW114" s="303">
        <v>16.157923189131985</v>
      </c>
      <c r="BX114" s="303">
        <v>15.748448595908075</v>
      </c>
      <c r="BY114" s="303">
        <v>18.333929579705806</v>
      </c>
      <c r="BZ114" s="303">
        <v>9.9021061092344507</v>
      </c>
      <c r="CA114" s="303">
        <v>17.443039622083951</v>
      </c>
      <c r="CB114" s="303">
        <v>18.421659712462677</v>
      </c>
      <c r="CC114" s="303">
        <v>10.833600209577362</v>
      </c>
      <c r="CD114" s="303">
        <v>21.517398130921926</v>
      </c>
      <c r="CE114" s="303">
        <v>2.7143911451096465</v>
      </c>
      <c r="CF114" s="303">
        <v>9.0529822090026482</v>
      </c>
      <c r="CG114" s="303">
        <v>11.236641146218112</v>
      </c>
      <c r="CH114" s="303">
        <v>9.1376437423094732</v>
      </c>
      <c r="CI114" s="303">
        <v>13.372423827091117</v>
      </c>
      <c r="CJ114" s="303">
        <v>20.212570398173529</v>
      </c>
      <c r="CK114" s="303">
        <v>17.322688538306419</v>
      </c>
      <c r="CL114" s="303">
        <v>12.731329278362962</v>
      </c>
      <c r="CM114" s="303">
        <v>15.504196022540485</v>
      </c>
      <c r="CN114" s="303">
        <v>9.724619688685042</v>
      </c>
      <c r="CO114" s="303">
        <v>16.030835282828544</v>
      </c>
      <c r="CP114" s="303">
        <v>9.9840576110445571</v>
      </c>
      <c r="CQ114" s="303">
        <v>10.278414697590573</v>
      </c>
      <c r="CR114" s="303">
        <v>13.698594657717042</v>
      </c>
      <c r="CS114" s="303">
        <v>15.484463418041924</v>
      </c>
      <c r="CT114" s="303">
        <v>17.603618351292948</v>
      </c>
      <c r="CU114" s="303">
        <v>13.136854950921791</v>
      </c>
      <c r="CV114" s="303">
        <v>11.149737399322472</v>
      </c>
      <c r="CW114" s="303">
        <v>7.0875659553014501</v>
      </c>
    </row>
    <row r="115" spans="1:101">
      <c r="A115" s="313">
        <v>112</v>
      </c>
      <c r="B115" s="303">
        <v>24.348932334657938</v>
      </c>
      <c r="C115" s="303">
        <v>17.087777352782073</v>
      </c>
      <c r="D115" s="303">
        <v>9.1319144810569224</v>
      </c>
      <c r="E115" s="303">
        <v>16.72066955691318</v>
      </c>
      <c r="F115" s="303">
        <v>12.5532854244818</v>
      </c>
      <c r="G115" s="303">
        <v>3.9758657763235257</v>
      </c>
      <c r="H115" s="303">
        <v>9.384890060004448</v>
      </c>
      <c r="I115" s="303">
        <v>10.276537171747458</v>
      </c>
      <c r="J115" s="303">
        <v>16.879724546153877</v>
      </c>
      <c r="K115" s="303">
        <v>18.518071300406266</v>
      </c>
      <c r="L115" s="303">
        <v>6.9057442017062911</v>
      </c>
      <c r="M115" s="303">
        <v>10.955136347563357</v>
      </c>
      <c r="N115" s="303">
        <v>2.0608469253123465</v>
      </c>
      <c r="O115" s="303">
        <v>17.942130469607132</v>
      </c>
      <c r="P115" s="303">
        <v>12.441620906514023</v>
      </c>
      <c r="Q115" s="303">
        <v>13.60901448066355</v>
      </c>
      <c r="R115" s="303">
        <v>14.570543838235274</v>
      </c>
      <c r="S115" s="303">
        <v>11.133983008410842</v>
      </c>
      <c r="T115" s="303">
        <v>18.826463604511499</v>
      </c>
      <c r="U115" s="303">
        <v>14.544943060942078</v>
      </c>
      <c r="V115" s="303">
        <v>5.0737982925491441</v>
      </c>
      <c r="W115" s="303">
        <v>13.685283918987526</v>
      </c>
      <c r="X115" s="303">
        <v>11.232456404676684</v>
      </c>
      <c r="Y115" s="303">
        <v>10.208656036749845</v>
      </c>
      <c r="Z115" s="303">
        <v>10.24669216309788</v>
      </c>
      <c r="AA115" s="303">
        <v>14.211663165156615</v>
      </c>
      <c r="AB115" s="303">
        <v>20.356588954393839</v>
      </c>
      <c r="AC115" s="303">
        <v>16.462931597491302</v>
      </c>
      <c r="AD115" s="303">
        <v>2.8012282841361804</v>
      </c>
      <c r="AE115" s="303">
        <v>16.115629930883653</v>
      </c>
      <c r="AF115" s="303">
        <v>9.2266297904062053</v>
      </c>
      <c r="AG115" s="303">
        <v>16.002162435001669</v>
      </c>
      <c r="AH115" s="303">
        <v>8.63018805917695</v>
      </c>
      <c r="AI115" s="303">
        <v>27.409341483200407</v>
      </c>
      <c r="AJ115" s="303">
        <v>17.745390940869306</v>
      </c>
      <c r="AK115" s="303">
        <v>25.357199774597689</v>
      </c>
      <c r="AL115" s="303">
        <v>14.449251786685064</v>
      </c>
      <c r="AM115" s="303">
        <v>4.3723780053687502</v>
      </c>
      <c r="AN115" s="303">
        <v>24.543786759663384</v>
      </c>
      <c r="AO115" s="303">
        <v>11.24224615155654</v>
      </c>
      <c r="AP115" s="303">
        <v>18.470419060105169</v>
      </c>
      <c r="AQ115" s="303">
        <v>11.144023942742319</v>
      </c>
      <c r="AR115" s="303">
        <v>15.231458167402476</v>
      </c>
      <c r="AS115" s="303">
        <v>10.710380768862846</v>
      </c>
      <c r="AT115" s="303">
        <v>11.464057055937507</v>
      </c>
      <c r="AU115" s="303">
        <v>15.472077706909717</v>
      </c>
      <c r="AV115" s="303">
        <v>10.134178209771543</v>
      </c>
      <c r="AW115" s="303">
        <v>22.04943515564802</v>
      </c>
      <c r="AX115" s="303">
        <v>11.636714395757949</v>
      </c>
      <c r="AY115" s="303">
        <v>15.867238696961442</v>
      </c>
      <c r="AZ115" s="303">
        <v>12.64697106450131</v>
      </c>
      <c r="BA115" s="303">
        <v>19.205755340250185</v>
      </c>
      <c r="BB115" s="303">
        <v>12.824366813327146</v>
      </c>
      <c r="BC115" s="303">
        <v>12.74486029785515</v>
      </c>
      <c r="BD115" s="303">
        <v>12.827594086294605</v>
      </c>
      <c r="BE115" s="303">
        <v>8.8073933165461842</v>
      </c>
      <c r="BF115" s="303">
        <v>9.9266264655569145</v>
      </c>
      <c r="BG115" s="303">
        <v>11.447321738430853</v>
      </c>
      <c r="BH115" s="303">
        <v>11.748026016631615</v>
      </c>
      <c r="BI115" s="303">
        <v>13.968221605670221</v>
      </c>
      <c r="BJ115" s="303">
        <v>5.2322803951459642</v>
      </c>
      <c r="BK115" s="303">
        <v>10.650113569643723</v>
      </c>
      <c r="BL115" s="303">
        <v>1.3534346673004747</v>
      </c>
      <c r="BM115" s="303">
        <v>10.030830560181736</v>
      </c>
      <c r="BN115" s="303">
        <v>2.5549302391032054</v>
      </c>
      <c r="BO115" s="303">
        <v>18.025100621562391</v>
      </c>
      <c r="BP115" s="303">
        <v>21.602817705036426</v>
      </c>
      <c r="BQ115" s="303">
        <v>4.9222752140515338</v>
      </c>
      <c r="BR115" s="303">
        <v>18.137480915021264</v>
      </c>
      <c r="BS115" s="303">
        <v>2.4464238466330093</v>
      </c>
      <c r="BT115" s="303">
        <v>6.2263367882821203</v>
      </c>
      <c r="BU115" s="303">
        <v>11.458014504783305</v>
      </c>
      <c r="BV115" s="303">
        <v>15.848501545897811</v>
      </c>
      <c r="BW115" s="303">
        <v>16.145216916202365</v>
      </c>
      <c r="BX115" s="303">
        <v>15.982229692952901</v>
      </c>
      <c r="BY115" s="303">
        <v>18.535267583337053</v>
      </c>
      <c r="BZ115" s="303">
        <v>9.8087714272236841</v>
      </c>
      <c r="CA115" s="303">
        <v>17.608555515305909</v>
      </c>
      <c r="CB115" s="303">
        <v>18.246974752981057</v>
      </c>
      <c r="CC115" s="303">
        <v>11.030945214612778</v>
      </c>
      <c r="CD115" s="303">
        <v>21.685646779786492</v>
      </c>
      <c r="CE115" s="303">
        <v>2.7837232066097459</v>
      </c>
      <c r="CF115" s="303">
        <v>9.2141541029787</v>
      </c>
      <c r="CG115" s="303">
        <v>11.076397099235798</v>
      </c>
      <c r="CH115" s="303">
        <v>8.9621165305709951</v>
      </c>
      <c r="CI115" s="303">
        <v>13.257371906970199</v>
      </c>
      <c r="CJ115" s="303">
        <v>20.319506769634298</v>
      </c>
      <c r="CK115" s="303">
        <v>17.208218704259874</v>
      </c>
      <c r="CL115" s="303">
        <v>12.695124724607149</v>
      </c>
      <c r="CM115" s="303">
        <v>15.434650765698628</v>
      </c>
      <c r="CN115" s="303">
        <v>9.892232789461902</v>
      </c>
      <c r="CO115" s="303">
        <v>16.294003502445822</v>
      </c>
      <c r="CP115" s="303">
        <v>9.8552859938269979</v>
      </c>
      <c r="CQ115" s="303">
        <v>10.097167071682797</v>
      </c>
      <c r="CR115" s="303">
        <v>13.742433471298007</v>
      </c>
      <c r="CS115" s="303">
        <v>15.624411748564455</v>
      </c>
      <c r="CT115" s="303">
        <v>17.755803706168269</v>
      </c>
      <c r="CU115" s="303">
        <v>12.996466363878202</v>
      </c>
      <c r="CV115" s="303">
        <v>10.982814283741176</v>
      </c>
      <c r="CW115" s="303">
        <v>6.9310593452564451</v>
      </c>
    </row>
    <row r="116" spans="1:101">
      <c r="A116" s="313">
        <v>113</v>
      </c>
      <c r="B116" s="303">
        <v>24.582950013295228</v>
      </c>
      <c r="C116" s="303">
        <v>17.001865034930667</v>
      </c>
      <c r="D116" s="303">
        <v>8.9657452141998846</v>
      </c>
      <c r="E116" s="303">
        <v>16.74174791632316</v>
      </c>
      <c r="F116" s="303">
        <v>12.537670520693419</v>
      </c>
      <c r="G116" s="303">
        <v>3.8820208243115468</v>
      </c>
      <c r="H116" s="303">
        <v>9.3084829162706324</v>
      </c>
      <c r="I116" s="303">
        <v>10.473942499149357</v>
      </c>
      <c r="J116" s="303">
        <v>17.0673220554153</v>
      </c>
      <c r="K116" s="303">
        <v>18.522298098205795</v>
      </c>
      <c r="L116" s="303">
        <v>6.7915506629180511</v>
      </c>
      <c r="M116" s="303">
        <v>10.777872791847097</v>
      </c>
      <c r="N116" s="303">
        <v>2.012385164532331</v>
      </c>
      <c r="O116" s="303">
        <v>17.925062343820862</v>
      </c>
      <c r="P116" s="303">
        <v>12.284605660156089</v>
      </c>
      <c r="Q116" s="303">
        <v>13.455455038547637</v>
      </c>
      <c r="R116" s="303">
        <v>14.574249143469041</v>
      </c>
      <c r="S116" s="303">
        <v>11.035801539222298</v>
      </c>
      <c r="T116" s="303">
        <v>18.85893302441735</v>
      </c>
      <c r="U116" s="303">
        <v>14.618193103581943</v>
      </c>
      <c r="V116" s="303">
        <v>4.9534776968343595</v>
      </c>
      <c r="W116" s="303">
        <v>13.594185676658793</v>
      </c>
      <c r="X116" s="303">
        <v>11.445987091860756</v>
      </c>
      <c r="Y116" s="303">
        <v>10.03546260653745</v>
      </c>
      <c r="Z116" s="303">
        <v>10.085251997769765</v>
      </c>
      <c r="AA116" s="303">
        <v>14.191055467190001</v>
      </c>
      <c r="AB116" s="303">
        <v>20.643782700719019</v>
      </c>
      <c r="AC116" s="303">
        <v>16.431470714513797</v>
      </c>
      <c r="AD116" s="303">
        <v>2.877544920549242</v>
      </c>
      <c r="AE116" s="303">
        <v>16.248076591473296</v>
      </c>
      <c r="AF116" s="303">
        <v>9.0592184212078273</v>
      </c>
      <c r="AG116" s="303">
        <v>16.027529499437083</v>
      </c>
      <c r="AH116" s="303">
        <v>8.4523461963477278</v>
      </c>
      <c r="AI116" s="303">
        <v>27.511589985872561</v>
      </c>
      <c r="AJ116" s="303">
        <v>17.725699337454724</v>
      </c>
      <c r="AK116" s="303">
        <v>25.576539935019937</v>
      </c>
      <c r="AL116" s="303">
        <v>14.681721422409852</v>
      </c>
      <c r="AM116" s="303">
        <v>4.4604480004961102</v>
      </c>
      <c r="AN116" s="303">
        <v>24.609666580665174</v>
      </c>
      <c r="AO116" s="303">
        <v>11.020661186790589</v>
      </c>
      <c r="AP116" s="303">
        <v>18.524702341660461</v>
      </c>
      <c r="AQ116" s="303">
        <v>11.324798762304026</v>
      </c>
      <c r="AR116" s="303">
        <v>15.183900026373145</v>
      </c>
      <c r="AS116" s="303">
        <v>10.570914578723654</v>
      </c>
      <c r="AT116" s="303">
        <v>11.363207486117112</v>
      </c>
      <c r="AU116" s="303">
        <v>15.44188824186498</v>
      </c>
      <c r="AV116" s="303">
        <v>10.02281812991448</v>
      </c>
      <c r="AW116" s="303">
        <v>22.198085443392333</v>
      </c>
      <c r="AX116" s="303">
        <v>11.48291462274689</v>
      </c>
      <c r="AY116" s="303">
        <v>15.73016497335944</v>
      </c>
      <c r="AZ116" s="303">
        <v>12.694625505670162</v>
      </c>
      <c r="BA116" s="303">
        <v>19.131573136922345</v>
      </c>
      <c r="BB116" s="303">
        <v>12.805345602983486</v>
      </c>
      <c r="BC116" s="303">
        <v>12.699260606039019</v>
      </c>
      <c r="BD116" s="303">
        <v>12.742120497465431</v>
      </c>
      <c r="BE116" s="303">
        <v>8.9843554851298606</v>
      </c>
      <c r="BF116" s="303">
        <v>9.7909245600645516</v>
      </c>
      <c r="BG116" s="303">
        <v>11.293392390069805</v>
      </c>
      <c r="BH116" s="303">
        <v>11.59440475711313</v>
      </c>
      <c r="BI116" s="303">
        <v>14.188610103343672</v>
      </c>
      <c r="BJ116" s="303">
        <v>5.1138502264304329</v>
      </c>
      <c r="BK116" s="303">
        <v>10.494502874094104</v>
      </c>
      <c r="BL116" s="303">
        <v>1.3932701764964004</v>
      </c>
      <c r="BM116" s="303">
        <v>10.13946312510534</v>
      </c>
      <c r="BN116" s="303">
        <v>2.4950326198767536</v>
      </c>
      <c r="BO116" s="303">
        <v>18.02993255784876</v>
      </c>
      <c r="BP116" s="303">
        <v>21.743267666523522</v>
      </c>
      <c r="BQ116" s="303">
        <v>4.8100511385138267</v>
      </c>
      <c r="BR116" s="303">
        <v>18.083094697981373</v>
      </c>
      <c r="BS116" s="303">
        <v>2.3890427269490844</v>
      </c>
      <c r="BT116" s="303">
        <v>6.0953695629305473</v>
      </c>
      <c r="BU116" s="303">
        <v>11.243398028639099</v>
      </c>
      <c r="BV116" s="303">
        <v>15.75724069854189</v>
      </c>
      <c r="BW116" s="303">
        <v>16.127314055314027</v>
      </c>
      <c r="BX116" s="303">
        <v>16.214581059812012</v>
      </c>
      <c r="BY116" s="303">
        <v>18.733658469594094</v>
      </c>
      <c r="BZ116" s="303">
        <v>9.712906452915977</v>
      </c>
      <c r="CA116" s="303">
        <v>17.772382615409786</v>
      </c>
      <c r="CB116" s="303">
        <v>18.067444134652785</v>
      </c>
      <c r="CC116" s="303">
        <v>11.228593791842366</v>
      </c>
      <c r="CD116" s="303">
        <v>21.846414111144949</v>
      </c>
      <c r="CE116" s="303">
        <v>2.8544021261833938</v>
      </c>
      <c r="CF116" s="303">
        <v>9.3764941105856661</v>
      </c>
      <c r="CG116" s="303">
        <v>10.914857825330721</v>
      </c>
      <c r="CH116" s="303">
        <v>8.7876750534748531</v>
      </c>
      <c r="CI116" s="303">
        <v>13.138981685069657</v>
      </c>
      <c r="CJ116" s="303">
        <v>20.420028079659229</v>
      </c>
      <c r="CK116" s="303">
        <v>17.088378663611234</v>
      </c>
      <c r="CL116" s="303">
        <v>12.655529277900222</v>
      </c>
      <c r="CM116" s="303">
        <v>15.360933880251157</v>
      </c>
      <c r="CN116" s="303">
        <v>10.060205407194305</v>
      </c>
      <c r="CO116" s="303">
        <v>16.556986311067018</v>
      </c>
      <c r="CP116" s="303">
        <v>9.7251614252730327</v>
      </c>
      <c r="CQ116" s="303">
        <v>9.9166739362505822</v>
      </c>
      <c r="CR116" s="303">
        <v>13.781928447945418</v>
      </c>
      <c r="CS116" s="303">
        <v>15.760885794774783</v>
      </c>
      <c r="CT116" s="303">
        <v>17.904893643331135</v>
      </c>
      <c r="CU116" s="303">
        <v>12.852694043366265</v>
      </c>
      <c r="CV116" s="303">
        <v>10.81530717861539</v>
      </c>
      <c r="CW116" s="303">
        <v>6.7770368054237666</v>
      </c>
    </row>
    <row r="117" spans="1:101">
      <c r="A117" s="313">
        <v>114</v>
      </c>
      <c r="B117" s="303">
        <v>24.811426959700118</v>
      </c>
      <c r="C117" s="303">
        <v>16.909580852962705</v>
      </c>
      <c r="D117" s="303">
        <v>8.8002105383571934</v>
      </c>
      <c r="E117" s="303">
        <v>16.756972077549786</v>
      </c>
      <c r="F117" s="303">
        <v>12.517986693500131</v>
      </c>
      <c r="G117" s="303">
        <v>3.7904267300947221</v>
      </c>
      <c r="H117" s="303">
        <v>9.2298276690286958</v>
      </c>
      <c r="I117" s="303">
        <v>10.67299891521254</v>
      </c>
      <c r="J117" s="303">
        <v>17.25205870341906</v>
      </c>
      <c r="K117" s="303">
        <v>18.519743215718005</v>
      </c>
      <c r="L117" s="303">
        <v>6.6771521185674629</v>
      </c>
      <c r="M117" s="303">
        <v>10.600538761589201</v>
      </c>
      <c r="N117" s="303">
        <v>1.965066974233908</v>
      </c>
      <c r="O117" s="303">
        <v>17.902518520415924</v>
      </c>
      <c r="P117" s="303">
        <v>12.125532484108986</v>
      </c>
      <c r="Q117" s="303">
        <v>13.300204607233582</v>
      </c>
      <c r="R117" s="303">
        <v>14.573626878664093</v>
      </c>
      <c r="S117" s="303">
        <v>10.935036690618368</v>
      </c>
      <c r="T117" s="303">
        <v>18.884618785398452</v>
      </c>
      <c r="U117" s="303">
        <v>14.686852909245443</v>
      </c>
      <c r="V117" s="303">
        <v>4.836024569301193</v>
      </c>
      <c r="W117" s="303">
        <v>13.499019096257198</v>
      </c>
      <c r="X117" s="303">
        <v>11.661101515314098</v>
      </c>
      <c r="Y117" s="303">
        <v>9.8625140489655205</v>
      </c>
      <c r="Z117" s="303">
        <v>9.9235017046172533</v>
      </c>
      <c r="AA117" s="303">
        <v>14.164800378078951</v>
      </c>
      <c r="AB117" s="303">
        <v>20.930052187876811</v>
      </c>
      <c r="AC117" s="303">
        <v>16.394054104581905</v>
      </c>
      <c r="AD117" s="303">
        <v>2.9554294873898272</v>
      </c>
      <c r="AE117" s="303">
        <v>16.3757205026861</v>
      </c>
      <c r="AF117" s="303">
        <v>8.8926400428163088</v>
      </c>
      <c r="AG117" s="303">
        <v>16.04677845354281</v>
      </c>
      <c r="AH117" s="303">
        <v>8.2764600211105357</v>
      </c>
      <c r="AI117" s="303">
        <v>27.605568591257338</v>
      </c>
      <c r="AJ117" s="303">
        <v>17.700349416969171</v>
      </c>
      <c r="AK117" s="303">
        <v>25.787889130575724</v>
      </c>
      <c r="AL117" s="303">
        <v>14.914059158355997</v>
      </c>
      <c r="AM117" s="303">
        <v>4.5497160317188934</v>
      </c>
      <c r="AN117" s="303">
        <v>24.668096480489407</v>
      </c>
      <c r="AO117" s="303">
        <v>10.800782975486795</v>
      </c>
      <c r="AP117" s="303">
        <v>18.572797449931805</v>
      </c>
      <c r="AQ117" s="303">
        <v>11.506772927962759</v>
      </c>
      <c r="AR117" s="303">
        <v>15.131217191609407</v>
      </c>
      <c r="AS117" s="303">
        <v>10.430147664125553</v>
      </c>
      <c r="AT117" s="303">
        <v>11.259745815314576</v>
      </c>
      <c r="AU117" s="303">
        <v>15.405896844017054</v>
      </c>
      <c r="AV117" s="303">
        <v>9.908893689065259</v>
      </c>
      <c r="AW117" s="303">
        <v>22.338901567461043</v>
      </c>
      <c r="AX117" s="303">
        <v>11.327095988608669</v>
      </c>
      <c r="AY117" s="303">
        <v>15.588314472155856</v>
      </c>
      <c r="AZ117" s="303">
        <v>12.737635975298224</v>
      </c>
      <c r="BA117" s="303">
        <v>19.049942094966895</v>
      </c>
      <c r="BB117" s="303">
        <v>12.782288428220394</v>
      </c>
      <c r="BC117" s="303">
        <v>12.6489487409353</v>
      </c>
      <c r="BD117" s="303">
        <v>12.652977287070573</v>
      </c>
      <c r="BE117" s="303">
        <v>9.1630017369164456</v>
      </c>
      <c r="BF117" s="303">
        <v>9.6539237214844267</v>
      </c>
      <c r="BG117" s="303">
        <v>11.138073090861701</v>
      </c>
      <c r="BH117" s="303">
        <v>11.438861785752513</v>
      </c>
      <c r="BI117" s="303">
        <v>14.407373839311404</v>
      </c>
      <c r="BJ117" s="303">
        <v>4.9975767294109126</v>
      </c>
      <c r="BK117" s="303">
        <v>10.338122198940274</v>
      </c>
      <c r="BL117" s="303">
        <v>1.4340463538510786</v>
      </c>
      <c r="BM117" s="303">
        <v>10.246716777271807</v>
      </c>
      <c r="BN117" s="303">
        <v>2.4364398746736415</v>
      </c>
      <c r="BO117" s="303">
        <v>18.029177754407922</v>
      </c>
      <c r="BP117" s="303">
        <v>21.87666972145491</v>
      </c>
      <c r="BQ117" s="303">
        <v>4.6999410464914169</v>
      </c>
      <c r="BR117" s="303">
        <v>18.022174062605504</v>
      </c>
      <c r="BS117" s="303">
        <v>2.3330020505095987</v>
      </c>
      <c r="BT117" s="303">
        <v>5.9660368714681793</v>
      </c>
      <c r="BU117" s="303">
        <v>11.029796380813593</v>
      </c>
      <c r="BV117" s="303">
        <v>15.6613737107019</v>
      </c>
      <c r="BW117" s="303">
        <v>16.104262884683372</v>
      </c>
      <c r="BX117" s="303">
        <v>16.445358463389347</v>
      </c>
      <c r="BY117" s="303">
        <v>18.928980298984843</v>
      </c>
      <c r="BZ117" s="303">
        <v>9.6146440084352012</v>
      </c>
      <c r="CA117" s="303">
        <v>17.934456654238215</v>
      </c>
      <c r="CB117" s="303">
        <v>17.88332525334582</v>
      </c>
      <c r="CC117" s="303">
        <v>11.426446203907181</v>
      </c>
      <c r="CD117" s="303">
        <v>21.999558536280006</v>
      </c>
      <c r="CE117" s="303">
        <v>2.9264428896012533</v>
      </c>
      <c r="CF117" s="303">
        <v>9.5399700879409401</v>
      </c>
      <c r="CG117" s="303">
        <v>10.752216431751613</v>
      </c>
      <c r="CH117" s="303">
        <v>8.6144735544245066</v>
      </c>
      <c r="CI117" s="303">
        <v>13.017405536826766</v>
      </c>
      <c r="CJ117" s="303">
        <v>20.514067289642341</v>
      </c>
      <c r="CK117" s="303">
        <v>16.963350792485688</v>
      </c>
      <c r="CL117" s="303">
        <v>12.612595291387395</v>
      </c>
      <c r="CM117" s="303">
        <v>15.283138018316654</v>
      </c>
      <c r="CN117" s="303">
        <v>10.228467593905114</v>
      </c>
      <c r="CO117" s="303">
        <v>16.819652646418781</v>
      </c>
      <c r="CP117" s="303">
        <v>9.5938272353348903</v>
      </c>
      <c r="CQ117" s="303">
        <v>9.7370675393567883</v>
      </c>
      <c r="CR117" s="303">
        <v>13.817063809530239</v>
      </c>
      <c r="CS117" s="303">
        <v>15.893791801204989</v>
      </c>
      <c r="CT117" s="303">
        <v>18.050804995034333</v>
      </c>
      <c r="CU117" s="303">
        <v>12.705757299322142</v>
      </c>
      <c r="CV117" s="303">
        <v>10.647374999650895</v>
      </c>
      <c r="CW117" s="303">
        <v>6.6255465045252899</v>
      </c>
    </row>
    <row r="118" spans="1:101">
      <c r="A118" s="313">
        <v>115</v>
      </c>
      <c r="B118" s="303">
        <v>25.03419878645051</v>
      </c>
      <c r="C118" s="303">
        <v>16.81109990530414</v>
      </c>
      <c r="D118" s="303">
        <v>8.6354606926987127</v>
      </c>
      <c r="E118" s="303">
        <v>16.766360062792693</v>
      </c>
      <c r="F118" s="303">
        <v>12.49427827979784</v>
      </c>
      <c r="G118" s="303">
        <v>3.7010152133044496</v>
      </c>
      <c r="H118" s="303">
        <v>9.1490187641832215</v>
      </c>
      <c r="I118" s="303">
        <v>10.87366530126855</v>
      </c>
      <c r="J118" s="303">
        <v>17.433815660263136</v>
      </c>
      <c r="K118" s="303">
        <v>18.510452533349451</v>
      </c>
      <c r="L118" s="303">
        <v>6.5626777412651265</v>
      </c>
      <c r="M118" s="303">
        <v>10.423294546340603</v>
      </c>
      <c r="N118" s="303">
        <v>1.9188562436704286</v>
      </c>
      <c r="O118" s="303">
        <v>17.874550981842919</v>
      </c>
      <c r="P118" s="303">
        <v>11.964597504778624</v>
      </c>
      <c r="Q118" s="303">
        <v>13.143396598576192</v>
      </c>
      <c r="R118" s="303">
        <v>14.568700197321043</v>
      </c>
      <c r="S118" s="303">
        <v>10.831809971573543</v>
      </c>
      <c r="T118" s="303">
        <v>18.903532894281735</v>
      </c>
      <c r="U118" s="303">
        <v>14.75087816530432</v>
      </c>
      <c r="V118" s="303">
        <v>4.7213736704947147</v>
      </c>
      <c r="W118" s="303">
        <v>13.399921973842233</v>
      </c>
      <c r="X118" s="303">
        <v>11.877746445944091</v>
      </c>
      <c r="Y118" s="303">
        <v>9.6899636359302654</v>
      </c>
      <c r="Z118" s="303">
        <v>9.7615969436898968</v>
      </c>
      <c r="AA118" s="303">
        <v>14.132972848236752</v>
      </c>
      <c r="AB118" s="303">
        <v>21.215265403318941</v>
      </c>
      <c r="AC118" s="303">
        <v>16.350765934821201</v>
      </c>
      <c r="AD118" s="303">
        <v>3.0348993781977693</v>
      </c>
      <c r="AE118" s="303">
        <v>16.498458247870975</v>
      </c>
      <c r="AF118" s="303">
        <v>8.7270199869046454</v>
      </c>
      <c r="AG118" s="303">
        <v>16.059925339826748</v>
      </c>
      <c r="AH118" s="303">
        <v>8.1026364773294848</v>
      </c>
      <c r="AI118" s="303">
        <v>27.691231055679076</v>
      </c>
      <c r="AJ118" s="303">
        <v>17.669399568794923</v>
      </c>
      <c r="AK118" s="303">
        <v>25.991064460195908</v>
      </c>
      <c r="AL118" s="303">
        <v>15.14615510328211</v>
      </c>
      <c r="AM118" s="303">
        <v>4.6401860013102816</v>
      </c>
      <c r="AN118" s="303">
        <v>24.71905980219497</v>
      </c>
      <c r="AO118" s="303">
        <v>10.582792523205249</v>
      </c>
      <c r="AP118" s="303">
        <v>18.614688670832788</v>
      </c>
      <c r="AQ118" s="303">
        <v>11.689917528135339</v>
      </c>
      <c r="AR118" s="303">
        <v>15.073502719930174</v>
      </c>
      <c r="AS118" s="303">
        <v>10.288226432669058</v>
      </c>
      <c r="AT118" s="303">
        <v>11.153794322415417</v>
      </c>
      <c r="AU118" s="303">
        <v>15.364188180271185</v>
      </c>
      <c r="AV118" s="303">
        <v>9.7925796351749188</v>
      </c>
      <c r="AW118" s="303">
        <v>22.471766990724344</v>
      </c>
      <c r="AX118" s="303">
        <v>11.169472066418077</v>
      </c>
      <c r="AY118" s="303">
        <v>15.441912033323552</v>
      </c>
      <c r="AZ118" s="303">
        <v>12.775980776092942</v>
      </c>
      <c r="BA118" s="303">
        <v>18.961030377509793</v>
      </c>
      <c r="BB118" s="303">
        <v>12.755241829606504</v>
      </c>
      <c r="BC118" s="303">
        <v>12.594023077736773</v>
      </c>
      <c r="BD118" s="303">
        <v>12.560287778569643</v>
      </c>
      <c r="BE118" s="303">
        <v>9.3432989573375043</v>
      </c>
      <c r="BF118" s="303">
        <v>9.5157868526413125</v>
      </c>
      <c r="BG118" s="303">
        <v>10.981534691313355</v>
      </c>
      <c r="BH118" s="303">
        <v>11.281597614246833</v>
      </c>
      <c r="BI118" s="303">
        <v>14.624350684926439</v>
      </c>
      <c r="BJ118" s="303">
        <v>4.8834673610488801</v>
      </c>
      <c r="BK118" s="303">
        <v>10.181128288510514</v>
      </c>
      <c r="BL118" s="303">
        <v>1.4757784543354131</v>
      </c>
      <c r="BM118" s="303">
        <v>10.352532498500093</v>
      </c>
      <c r="BN118" s="303">
        <v>2.3791159878078174</v>
      </c>
      <c r="BO118" s="303">
        <v>18.022867185520418</v>
      </c>
      <c r="BP118" s="303">
        <v>22.002921483145752</v>
      </c>
      <c r="BQ118" s="303">
        <v>4.5919457774153827</v>
      </c>
      <c r="BR118" s="303">
        <v>17.954838345213997</v>
      </c>
      <c r="BS118" s="303">
        <v>2.2782588906807235</v>
      </c>
      <c r="BT118" s="303">
        <v>5.8384047053915173</v>
      </c>
      <c r="BU118" s="303">
        <v>10.817410443048576</v>
      </c>
      <c r="BV118" s="303">
        <v>15.561033281693819</v>
      </c>
      <c r="BW118" s="303">
        <v>16.076116517956645</v>
      </c>
      <c r="BX118" s="303">
        <v>16.674417580197275</v>
      </c>
      <c r="BY118" s="303">
        <v>19.121112777272639</v>
      </c>
      <c r="BZ118" s="303">
        <v>9.5141170831222439</v>
      </c>
      <c r="CA118" s="303">
        <v>18.094713875584006</v>
      </c>
      <c r="CB118" s="303">
        <v>17.694875830169448</v>
      </c>
      <c r="CC118" s="303">
        <v>11.624401204949821</v>
      </c>
      <c r="CD118" s="303">
        <v>22.14494761117351</v>
      </c>
      <c r="CE118" s="303">
        <v>2.9998603589400821</v>
      </c>
      <c r="CF118" s="303">
        <v>9.7045489233945741</v>
      </c>
      <c r="CG118" s="303">
        <v>10.588661255760728</v>
      </c>
      <c r="CH118" s="303">
        <v>8.4426560466076843</v>
      </c>
      <c r="CI118" s="303">
        <v>12.892796567229125</v>
      </c>
      <c r="CJ118" s="303">
        <v>20.601564099581129</v>
      </c>
      <c r="CK118" s="303">
        <v>16.833320764313342</v>
      </c>
      <c r="CL118" s="303">
        <v>12.56637751710204</v>
      </c>
      <c r="CM118" s="303">
        <v>15.201358561237052</v>
      </c>
      <c r="CN118" s="303">
        <v>10.396948307386635</v>
      </c>
      <c r="CO118" s="303">
        <v>17.081870134535315</v>
      </c>
      <c r="CP118" s="303">
        <v>9.4614242528311046</v>
      </c>
      <c r="CQ118" s="303">
        <v>9.5584736405195709</v>
      </c>
      <c r="CR118" s="303">
        <v>13.847828134966575</v>
      </c>
      <c r="CS118" s="303">
        <v>16.02303876669157</v>
      </c>
      <c r="CT118" s="303">
        <v>18.193456475795998</v>
      </c>
      <c r="CU118" s="303">
        <v>12.555874451386373</v>
      </c>
      <c r="CV118" s="303">
        <v>10.479172021322684</v>
      </c>
      <c r="CW118" s="303">
        <v>6.4766279740976058</v>
      </c>
    </row>
    <row r="119" spans="1:101">
      <c r="A119" s="313">
        <v>116</v>
      </c>
      <c r="B119" s="303">
        <v>25.251105614856439</v>
      </c>
      <c r="C119" s="303">
        <v>16.706603077300713</v>
      </c>
      <c r="D119" s="303">
        <v>8.4716377357400336</v>
      </c>
      <c r="E119" s="303">
        <v>16.769936174325487</v>
      </c>
      <c r="F119" s="303">
        <v>12.466593392280696</v>
      </c>
      <c r="G119" s="303">
        <v>3.6137199065208443</v>
      </c>
      <c r="H119" s="303">
        <v>9.066151259065597</v>
      </c>
      <c r="I119" s="303">
        <v>11.075899083870281</v>
      </c>
      <c r="J119" s="303">
        <v>17.612475796483462</v>
      </c>
      <c r="K119" s="303">
        <v>18.494479397628346</v>
      </c>
      <c r="L119" s="303">
        <v>6.4482515747808424</v>
      </c>
      <c r="M119" s="303">
        <v>10.246294478729421</v>
      </c>
      <c r="N119" s="303">
        <v>1.8737182921888076</v>
      </c>
      <c r="O119" s="303">
        <v>17.841216506985862</v>
      </c>
      <c r="P119" s="303">
        <v>11.801993786006532</v>
      </c>
      <c r="Q119" s="303">
        <v>12.985162987811325</v>
      </c>
      <c r="R119" s="303">
        <v>14.559496046335816</v>
      </c>
      <c r="S119" s="303">
        <v>10.726243267983236</v>
      </c>
      <c r="T119" s="303">
        <v>18.915694940899776</v>
      </c>
      <c r="U119" s="303">
        <v>14.810229329185711</v>
      </c>
      <c r="V119" s="303">
        <v>4.609458665220342</v>
      </c>
      <c r="W119" s="303">
        <v>13.297034464904243</v>
      </c>
      <c r="X119" s="303">
        <v>12.095867014210363</v>
      </c>
      <c r="Y119" s="303">
        <v>9.5179580258794321</v>
      </c>
      <c r="Z119" s="303">
        <v>9.5996880523311159</v>
      </c>
      <c r="AA119" s="303">
        <v>14.095654335252584</v>
      </c>
      <c r="AB119" s="303">
        <v>21.499289728899356</v>
      </c>
      <c r="AC119" s="303">
        <v>16.301696479423089</v>
      </c>
      <c r="AD119" s="303">
        <v>3.115971755784273</v>
      </c>
      <c r="AE119" s="303">
        <v>16.616191451709234</v>
      </c>
      <c r="AF119" s="303">
        <v>8.5624768018304085</v>
      </c>
      <c r="AG119" s="303">
        <v>16.066993473473026</v>
      </c>
      <c r="AH119" s="303">
        <v>7.9309724718213994</v>
      </c>
      <c r="AI119" s="303">
        <v>27.768539095868736</v>
      </c>
      <c r="AJ119" s="303">
        <v>17.632913359295298</v>
      </c>
      <c r="AK119" s="303">
        <v>26.185891999521463</v>
      </c>
      <c r="AL119" s="303">
        <v>15.377898261123573</v>
      </c>
      <c r="AM119" s="303">
        <v>4.7318615369097987</v>
      </c>
      <c r="AN119" s="303">
        <v>24.762546945197698</v>
      </c>
      <c r="AO119" s="303">
        <v>10.366857469694477</v>
      </c>
      <c r="AP119" s="303">
        <v>18.650366847408225</v>
      </c>
      <c r="AQ119" s="303">
        <v>11.874202856290616</v>
      </c>
      <c r="AR119" s="303">
        <v>15.010854307574292</v>
      </c>
      <c r="AS119" s="303">
        <v>10.145294621088015</v>
      </c>
      <c r="AT119" s="303">
        <v>11.045475654936824</v>
      </c>
      <c r="AU119" s="303">
        <v>15.31685309682886</v>
      </c>
      <c r="AV119" s="303">
        <v>9.6740496619624761</v>
      </c>
      <c r="AW119" s="303">
        <v>22.596574754614373</v>
      </c>
      <c r="AX119" s="303">
        <v>11.010252488475849</v>
      </c>
      <c r="AY119" s="303">
        <v>15.291184021584701</v>
      </c>
      <c r="AZ119" s="303">
        <v>12.80964373754402</v>
      </c>
      <c r="BA119" s="303">
        <v>18.865013756549793</v>
      </c>
      <c r="BB119" s="303">
        <v>12.724255948858936</v>
      </c>
      <c r="BC119" s="303">
        <v>12.534586624956155</v>
      </c>
      <c r="BD119" s="303">
        <v>12.464177321822376</v>
      </c>
      <c r="BE119" s="303">
        <v>9.5252126353372368</v>
      </c>
      <c r="BF119" s="303">
        <v>9.3766733781415841</v>
      </c>
      <c r="BG119" s="303">
        <v>10.823944570307908</v>
      </c>
      <c r="BH119" s="303">
        <v>11.122809168508821</v>
      </c>
      <c r="BI119" s="303">
        <v>14.839378643022725</v>
      </c>
      <c r="BJ119" s="303">
        <v>4.7715247576899067</v>
      </c>
      <c r="BK119" s="303">
        <v>10.023673656278637</v>
      </c>
      <c r="BL119" s="303">
        <v>1.5184817797376233</v>
      </c>
      <c r="BM119" s="303">
        <v>10.456851904260706</v>
      </c>
      <c r="BN119" s="303">
        <v>2.3230269735881968</v>
      </c>
      <c r="BO119" s="303">
        <v>18.011036957342746</v>
      </c>
      <c r="BP119" s="303">
        <v>22.121928398897751</v>
      </c>
      <c r="BQ119" s="303">
        <v>4.4860618644147845</v>
      </c>
      <c r="BR119" s="303">
        <v>17.881213292220963</v>
      </c>
      <c r="BS119" s="303">
        <v>2.2247722732680932</v>
      </c>
      <c r="BT119" s="303">
        <v>5.7125318950801756</v>
      </c>
      <c r="BU119" s="303">
        <v>10.606428997715607</v>
      </c>
      <c r="BV119" s="303">
        <v>15.456355052681767</v>
      </c>
      <c r="BW119" s="303">
        <v>16.042932779470888</v>
      </c>
      <c r="BX119" s="303">
        <v>16.901614157057068</v>
      </c>
      <c r="BY119" s="303">
        <v>19.309937387032303</v>
      </c>
      <c r="BZ119" s="303">
        <v>9.4114585761435468</v>
      </c>
      <c r="CA119" s="303">
        <v>18.253091078802623</v>
      </c>
      <c r="CB119" s="303">
        <v>17.5023533953682</v>
      </c>
      <c r="CC119" s="303">
        <v>11.82235612928044</v>
      </c>
      <c r="CD119" s="303">
        <v>22.282458240970126</v>
      </c>
      <c r="CE119" s="303">
        <v>3.0746692633178765</v>
      </c>
      <c r="CF119" s="303">
        <v>9.8701965444732327</v>
      </c>
      <c r="CG119" s="303">
        <v>10.424375616597795</v>
      </c>
      <c r="CH119" s="303">
        <v>8.272356442627304</v>
      </c>
      <c r="CI119" s="303">
        <v>12.765308333364871</v>
      </c>
      <c r="CJ119" s="303">
        <v>20.682465010193855</v>
      </c>
      <c r="CK119" s="303">
        <v>16.698477150417087</v>
      </c>
      <c r="CL119" s="303">
        <v>12.516933012279983</v>
      </c>
      <c r="CM119" s="303">
        <v>15.115693454061814</v>
      </c>
      <c r="CN119" s="303">
        <v>10.565575461441769</v>
      </c>
      <c r="CO119" s="303">
        <v>17.343505205609578</v>
      </c>
      <c r="CP119" s="303">
        <v>9.3280906169566684</v>
      </c>
      <c r="CQ119" s="303">
        <v>9.3810115290910048</v>
      </c>
      <c r="CR119" s="303">
        <v>13.874214352031524</v>
      </c>
      <c r="CS119" s="303">
        <v>16.148538555319771</v>
      </c>
      <c r="CT119" s="303">
        <v>18.332768762165333</v>
      </c>
      <c r="CU119" s="303">
        <v>12.403262373070998</v>
      </c>
      <c r="CV119" s="303">
        <v>10.310847742908436</v>
      </c>
      <c r="CW119" s="303">
        <v>6.3303125825415041</v>
      </c>
    </row>
    <row r="120" spans="1:101">
      <c r="A120" s="313">
        <v>117</v>
      </c>
      <c r="B120" s="303">
        <v>25.461992280087671</v>
      </c>
      <c r="C120" s="303">
        <v>16.596276570114242</v>
      </c>
      <c r="D120" s="303">
        <v>8.3088755721711163</v>
      </c>
      <c r="E120" s="303">
        <v>16.767730904617085</v>
      </c>
      <c r="F120" s="303">
        <v>12.434983808587416</v>
      </c>
      <c r="G120" s="303">
        <v>3.5284764776323208</v>
      </c>
      <c r="H120" s="303">
        <v>8.9813206611508694</v>
      </c>
      <c r="I120" s="303">
        <v>11.279656242191367</v>
      </c>
      <c r="J120" s="303">
        <v>17.78792381746063</v>
      </c>
      <c r="K120" s="303">
        <v>18.471884458756925</v>
      </c>
      <c r="L120" s="303">
        <v>6.3339924389806361</v>
      </c>
      <c r="M120" s="303">
        <v>10.069686848080332</v>
      </c>
      <c r="N120" s="303">
        <v>1.8296198747831249</v>
      </c>
      <c r="O120" s="303">
        <v>17.802576547493498</v>
      </c>
      <c r="P120" s="303">
        <v>11.63791102957131</v>
      </c>
      <c r="Q120" s="303">
        <v>12.825634167897565</v>
      </c>
      <c r="R120" s="303">
        <v>14.546045100805676</v>
      </c>
      <c r="S120" s="303">
        <v>10.618458636272585</v>
      </c>
      <c r="T120" s="303">
        <v>18.921132005644377</v>
      </c>
      <c r="U120" s="303">
        <v>14.864871666481788</v>
      </c>
      <c r="V120" s="303">
        <v>4.5002125572614089</v>
      </c>
      <c r="W120" s="303">
        <v>13.190498796730436</v>
      </c>
      <c r="X120" s="303">
        <v>12.315406726322086</v>
      </c>
      <c r="Y120" s="303">
        <v>9.3466372185979107</v>
      </c>
      <c r="Z120" s="303">
        <v>9.4379199342636824</v>
      </c>
      <c r="AA120" s="303">
        <v>14.052932565324836</v>
      </c>
      <c r="AB120" s="303">
        <v>21.781992048416988</v>
      </c>
      <c r="AC120" s="303">
        <v>16.246941888128994</v>
      </c>
      <c r="AD120" s="303">
        <v>3.1986635375882413</v>
      </c>
      <c r="AE120" s="303">
        <v>16.728826921365215</v>
      </c>
      <c r="AF120" s="303">
        <v>8.3991222963230303</v>
      </c>
      <c r="AG120" s="303">
        <v>16.068013338543214</v>
      </c>
      <c r="AH120" s="303">
        <v>7.7615551858945118</v>
      </c>
      <c r="AI120" s="303">
        <v>27.837462402595268</v>
      </c>
      <c r="AJ120" s="303">
        <v>17.590959387167569</v>
      </c>
      <c r="AK120" s="303">
        <v>26.372207069082542</v>
      </c>
      <c r="AL120" s="303">
        <v>15.609176622807997</v>
      </c>
      <c r="AM120" s="303">
        <v>4.8247459856999999</v>
      </c>
      <c r="AN120" s="303">
        <v>24.798555337938403</v>
      </c>
      <c r="AO120" s="303">
        <v>10.153132335254471</v>
      </c>
      <c r="AP120" s="303">
        <v>18.679829352889065</v>
      </c>
      <c r="AQ120" s="303">
        <v>12.05959841572014</v>
      </c>
      <c r="AR120" s="303">
        <v>14.9433740669235</v>
      </c>
      <c r="AS120" s="303">
        <v>10.001493116742266</v>
      </c>
      <c r="AT120" s="303">
        <v>10.934912625570691</v>
      </c>
      <c r="AU120" s="303">
        <v>15.263988375953449</v>
      </c>
      <c r="AV120" s="303">
        <v>9.5534760463134631</v>
      </c>
      <c r="AW120" s="303">
        <v>22.713227628348768</v>
      </c>
      <c r="AX120" s="303">
        <v>10.849642592159963</v>
      </c>
      <c r="AY120" s="303">
        <v>15.136357819990293</v>
      </c>
      <c r="AZ120" s="303">
        <v>12.838614208825021</v>
      </c>
      <c r="BA120" s="303">
        <v>18.762075135731514</v>
      </c>
      <c r="BB120" s="303">
        <v>12.689384418830361</v>
      </c>
      <c r="BC120" s="303">
        <v>12.470746760581601</v>
      </c>
      <c r="BD120" s="303">
        <v>12.364773047148965</v>
      </c>
      <c r="BE120" s="303">
        <v>9.7087068653446025</v>
      </c>
      <c r="BF120" s="303">
        <v>9.2367390235629543</v>
      </c>
      <c r="BG120" s="303">
        <v>10.665466420090253</v>
      </c>
      <c r="BH120" s="303">
        <v>10.962689475729636</v>
      </c>
      <c r="BI120" s="303">
        <v>15.052296066015796</v>
      </c>
      <c r="BJ120" s="303">
        <v>4.661747082232214</v>
      </c>
      <c r="BK120" s="303">
        <v>9.8659064322722703</v>
      </c>
      <c r="BL120" s="303">
        <v>1.5621716723811516</v>
      </c>
      <c r="BM120" s="303">
        <v>10.559617300549023</v>
      </c>
      <c r="BN120" s="303">
        <v>2.2681406989701998</v>
      </c>
      <c r="BO120" s="303">
        <v>17.993728216037752</v>
      </c>
      <c r="BP120" s="303">
        <v>22.233603872603851</v>
      </c>
      <c r="BQ120" s="303">
        <v>4.3822818714901697</v>
      </c>
      <c r="BR120" s="303">
        <v>17.801430746813413</v>
      </c>
      <c r="BS120" s="303">
        <v>2.1725031450993479</v>
      </c>
      <c r="BT120" s="303">
        <v>5.588470377170756</v>
      </c>
      <c r="BU120" s="303">
        <v>10.397028815104534</v>
      </c>
      <c r="BV120" s="303">
        <v>15.347477342083003</v>
      </c>
      <c r="BW120" s="303">
        <v>16.004774072659568</v>
      </c>
      <c r="BX120" s="303">
        <v>17.126804172966651</v>
      </c>
      <c r="BY120" s="303">
        <v>19.495337517445915</v>
      </c>
      <c r="BZ120" s="303">
        <v>9.3068010463991353</v>
      </c>
      <c r="CA120" s="303">
        <v>18.409525662157538</v>
      </c>
      <c r="CB120" s="303">
        <v>17.306014787167211</v>
      </c>
      <c r="CC120" s="303">
        <v>12.020206982978099</v>
      </c>
      <c r="CD120" s="303">
        <v>22.41197686454964</v>
      </c>
      <c r="CE120" s="303">
        <v>3.1508841895059536</v>
      </c>
      <c r="CF120" s="303">
        <v>10.03687792563221</v>
      </c>
      <c r="CG120" s="303">
        <v>10.259537591852183</v>
      </c>
      <c r="CH120" s="303">
        <v>8.1036987164665462</v>
      </c>
      <c r="CI120" s="303">
        <v>12.635094572858097</v>
      </c>
      <c r="CJ120" s="303">
        <v>20.756723372883446</v>
      </c>
      <c r="CK120" s="303">
        <v>16.559011022856421</v>
      </c>
      <c r="CL120" s="303">
        <v>12.464321043407905</v>
      </c>
      <c r="CM120" s="303">
        <v>15.026243038393661</v>
      </c>
      <c r="CN120" s="303">
        <v>10.734275977859578</v>
      </c>
      <c r="CO120" s="303">
        <v>17.604423212489404</v>
      </c>
      <c r="CP120" s="303">
        <v>9.1939616018057659</v>
      </c>
      <c r="CQ120" s="303">
        <v>9.2047940598732723</v>
      </c>
      <c r="CR120" s="303">
        <v>13.896219721904501</v>
      </c>
      <c r="CS120" s="303">
        <v>16.270206003351589</v>
      </c>
      <c r="CT120" s="303">
        <v>18.468664570391166</v>
      </c>
      <c r="CU120" s="303">
        <v>12.248136054544945</v>
      </c>
      <c r="CV120" s="303">
        <v>10.142546771930085</v>
      </c>
      <c r="CW120" s="303">
        <v>6.1866240121449962</v>
      </c>
    </row>
    <row r="121" spans="1:101">
      <c r="A121" s="313">
        <v>118</v>
      </c>
      <c r="B121" s="303">
        <v>25.666708529468785</v>
      </c>
      <c r="C121" s="303">
        <v>16.480311426046452</v>
      </c>
      <c r="D121" s="303">
        <v>8.1473000068234622</v>
      </c>
      <c r="E121" s="303">
        <v>16.759780835580461</v>
      </c>
      <c r="F121" s="303">
        <v>12.399504855209457</v>
      </c>
      <c r="G121" s="303">
        <v>3.4452227193972367</v>
      </c>
      <c r="H121" s="303">
        <v>8.8946227695835169</v>
      </c>
      <c r="I121" s="303">
        <v>11.484891316751193</v>
      </c>
      <c r="J121" s="303">
        <v>17.960046395878514</v>
      </c>
      <c r="K121" s="303">
        <v>18.442735495224468</v>
      </c>
      <c r="L121" s="303">
        <v>6.2200138570262959</v>
      </c>
      <c r="M121" s="303">
        <v>9.8936138344594049</v>
      </c>
      <c r="N121" s="303">
        <v>1.7865291730748862</v>
      </c>
      <c r="O121" s="303">
        <v>17.758697097742939</v>
      </c>
      <c r="P121" s="303">
        <v>11.472535294997744</v>
      </c>
      <c r="Q121" s="303">
        <v>12.664938810488632</v>
      </c>
      <c r="R121" s="303">
        <v>14.528381693592625</v>
      </c>
      <c r="S121" s="303">
        <v>10.508578101712017</v>
      </c>
      <c r="T121" s="303">
        <v>18.919878553216314</v>
      </c>
      <c r="U121" s="303">
        <v>14.914775280574865</v>
      </c>
      <c r="V121" s="303">
        <v>4.3935680821235703</v>
      </c>
      <c r="W121" s="303">
        <v>13.080458982503513</v>
      </c>
      <c r="X121" s="303">
        <v>12.536307482128453</v>
      </c>
      <c r="Y121" s="303">
        <v>9.176134531837123</v>
      </c>
      <c r="Z121" s="303">
        <v>9.2764319684718917</v>
      </c>
      <c r="AA121" s="303">
        <v>14.004901283673949</v>
      </c>
      <c r="AB121" s="303">
        <v>22.063238856569875</v>
      </c>
      <c r="AC121" s="303">
        <v>16.186603945730898</v>
      </c>
      <c r="AD121" s="303">
        <v>3.2829913808643667</v>
      </c>
      <c r="AE121" s="303">
        <v>16.836276778119935</v>
      </c>
      <c r="AF121" s="303">
        <v>8.2370616016059977</v>
      </c>
      <c r="AG121" s="303">
        <v>16.063022470138677</v>
      </c>
      <c r="AH121" s="303">
        <v>7.5944624067389883</v>
      </c>
      <c r="AI121" s="303">
        <v>27.897978641431379</v>
      </c>
      <c r="AJ121" s="303">
        <v>17.543611131668904</v>
      </c>
      <c r="AK121" s="303">
        <v>26.549854484238136</v>
      </c>
      <c r="AL121" s="303">
        <v>15.839877260172299</v>
      </c>
      <c r="AM121" s="303">
        <v>4.9188424086203923</v>
      </c>
      <c r="AN121" s="303">
        <v>24.827089399503343</v>
      </c>
      <c r="AO121" s="303">
        <v>9.9417588057921016</v>
      </c>
      <c r="AP121" s="303">
        <v>18.703080052205053</v>
      </c>
      <c r="AQ121" s="303">
        <v>12.246072924839131</v>
      </c>
      <c r="AR121" s="303">
        <v>14.871168297845655</v>
      </c>
      <c r="AS121" s="303">
        <v>9.8569597918356422</v>
      </c>
      <c r="AT121" s="303">
        <v>10.822228013323656</v>
      </c>
      <c r="AU121" s="303">
        <v>15.205696483335833</v>
      </c>
      <c r="AV121" s="303">
        <v>9.431029301656439</v>
      </c>
      <c r="AW121" s="303">
        <v>22.821638237630609</v>
      </c>
      <c r="AX121" s="303">
        <v>10.687843092177644</v>
      </c>
      <c r="AY121" s="303">
        <v>14.977661334565934</v>
      </c>
      <c r="AZ121" s="303">
        <v>12.862887040630051</v>
      </c>
      <c r="BA121" s="303">
        <v>18.652404064479256</v>
      </c>
      <c r="BB121" s="303">
        <v>12.650684248747412</v>
      </c>
      <c r="BC121" s="303">
        <v>12.402614962836967</v>
      </c>
      <c r="BD121" s="303">
        <v>12.262203620901083</v>
      </c>
      <c r="BE121" s="303">
        <v>9.8937443504718932</v>
      </c>
      <c r="BF121" s="303">
        <v>9.09613561317693</v>
      </c>
      <c r="BG121" s="303">
        <v>10.506260048346574</v>
      </c>
      <c r="BH121" s="303">
        <v>10.80142737399712</v>
      </c>
      <c r="BI121" s="303">
        <v>15.262941875171384</v>
      </c>
      <c r="BJ121" s="303">
        <v>4.5541283647418958</v>
      </c>
      <c r="BK121" s="303">
        <v>9.7079702276974569</v>
      </c>
      <c r="BL121" s="303">
        <v>1.6068635086604002</v>
      </c>
      <c r="BM121" s="303">
        <v>10.6607717402142</v>
      </c>
      <c r="BN121" s="303">
        <v>2.2144267109329085</v>
      </c>
      <c r="BO121" s="303">
        <v>17.970987048469894</v>
      </c>
      <c r="BP121" s="303">
        <v>22.337869372129894</v>
      </c>
      <c r="BQ121" s="303">
        <v>4.2805947223744756</v>
      </c>
      <c r="BR121" s="303">
        <v>17.715628327475372</v>
      </c>
      <c r="BS121" s="303">
        <v>2.1214143267700898</v>
      </c>
      <c r="BT121" s="303">
        <v>5.466265472823979</v>
      </c>
      <c r="BU121" s="303">
        <v>10.189374781970471</v>
      </c>
      <c r="BV121" s="303">
        <v>15.234540880789913</v>
      </c>
      <c r="BW121" s="303">
        <v>15.961707241972103</v>
      </c>
      <c r="BX121" s="303">
        <v>17.349844001869869</v>
      </c>
      <c r="BY121" s="303">
        <v>19.677198592130377</v>
      </c>
      <c r="BZ121" s="303">
        <v>9.2002764702802953</v>
      </c>
      <c r="CA121" s="303">
        <v>18.563955665856991</v>
      </c>
      <c r="CB121" s="303">
        <v>17.106115666707254</v>
      </c>
      <c r="CC121" s="303">
        <v>12.217848538312833</v>
      </c>
      <c r="CD121" s="303">
        <v>22.533399618809355</v>
      </c>
      <c r="CE121" s="303">
        <v>3.2285195724220048</v>
      </c>
      <c r="CF121" s="303">
        <v>10.204557096819601</v>
      </c>
      <c r="CG121" s="303">
        <v>10.094319818095929</v>
      </c>
      <c r="CH121" s="303">
        <v>7.9367970952082914</v>
      </c>
      <c r="CI121" s="303">
        <v>12.502308938771751</v>
      </c>
      <c r="CJ121" s="303">
        <v>20.824299427503533</v>
      </c>
      <c r="CK121" s="303">
        <v>16.415115560590586</v>
      </c>
      <c r="CL121" s="303">
        <v>12.408602988213978</v>
      </c>
      <c r="CM121" s="303">
        <v>14.933109883965706</v>
      </c>
      <c r="CN121" s="303">
        <v>10.902975840074236</v>
      </c>
      <c r="CO121" s="303">
        <v>17.864488551668199</v>
      </c>
      <c r="CP121" s="303">
        <v>9.0591694539985745</v>
      </c>
      <c r="CQ121" s="303">
        <v>9.0299277050607518</v>
      </c>
      <c r="CR121" s="303">
        <v>13.913845816510241</v>
      </c>
      <c r="CS121" s="303">
        <v>16.387959021947488</v>
      </c>
      <c r="CT121" s="303">
        <v>18.601068731882521</v>
      </c>
      <c r="CU121" s="303">
        <v>12.090708184984347</v>
      </c>
      <c r="CV121" s="303">
        <v>9.9744087246998507</v>
      </c>
      <c r="CW121" s="303">
        <v>6.0455787362780189</v>
      </c>
    </row>
    <row r="122" spans="1:101">
      <c r="A122" s="313">
        <v>119</v>
      </c>
      <c r="B122" s="303">
        <v>25.865109213569429</v>
      </c>
      <c r="C122" s="303">
        <v>16.358903051846834</v>
      </c>
      <c r="D122" s="303">
        <v>7.9870288241632554</v>
      </c>
      <c r="E122" s="303">
        <v>16.746128527297454</v>
      </c>
      <c r="F122" s="303">
        <v>12.360215286486822</v>
      </c>
      <c r="G122" s="303">
        <v>3.3638986093664087</v>
      </c>
      <c r="H122" s="303">
        <v>8.8061535198356058</v>
      </c>
      <c r="I122" s="303">
        <v>11.691557419474277</v>
      </c>
      <c r="J122" s="303">
        <v>18.128732302012384</v>
      </c>
      <c r="K122" s="303">
        <v>18.407107226075865</v>
      </c>
      <c r="L122" s="303">
        <v>6.1064240041091828</v>
      </c>
      <c r="M122" s="303">
        <v>9.7182114625053355</v>
      </c>
      <c r="N122" s="303">
        <v>1.7444157737597337</v>
      </c>
      <c r="O122" s="303">
        <v>17.709648558774415</v>
      </c>
      <c r="P122" s="303">
        <v>11.306048738929571</v>
      </c>
      <c r="Q122" s="303">
        <v>12.503203733659152</v>
      </c>
      <c r="R122" s="303">
        <v>14.506543739833189</v>
      </c>
      <c r="S122" s="303">
        <v>10.396723461838274</v>
      </c>
      <c r="T122" s="303">
        <v>18.911976312966246</v>
      </c>
      <c r="U122" s="303">
        <v>14.959915133760745</v>
      </c>
      <c r="V122" s="303">
        <v>4.2894580590594424</v>
      </c>
      <c r="W122" s="303">
        <v>12.967060537864882</v>
      </c>
      <c r="X122" s="303">
        <v>12.758509594705322</v>
      </c>
      <c r="Y122" s="303">
        <v>9.0065765988871824</v>
      </c>
      <c r="Z122" s="303">
        <v>9.1153579373723144</v>
      </c>
      <c r="AA122" s="303">
        <v>13.951659994823542</v>
      </c>
      <c r="AB122" s="303">
        <v>22.342896369192065</v>
      </c>
      <c r="AC122" s="303">
        <v>16.120789823350577</v>
      </c>
      <c r="AD122" s="303">
        <v>3.3689716677109716</v>
      </c>
      <c r="AE122" s="303">
        <v>16.938458579215947</v>
      </c>
      <c r="AF122" s="303">
        <v>8.0763932508282874</v>
      </c>
      <c r="AG122" s="303">
        <v>16.052065322982678</v>
      </c>
      <c r="AH122" s="303">
        <v>7.4297628758391774</v>
      </c>
      <c r="AI122" s="303">
        <v>27.950073440731877</v>
      </c>
      <c r="AJ122" s="303">
        <v>17.490946794134008</v>
      </c>
      <c r="AK122" s="303">
        <v>26.7186887863203</v>
      </c>
      <c r="AL122" s="303">
        <v>16.069886421868905</v>
      </c>
      <c r="AM122" s="303">
        <v>5.0141535746227932</v>
      </c>
      <c r="AN122" s="303">
        <v>24.848160490353266</v>
      </c>
      <c r="AO122" s="303">
        <v>9.7328660529195368</v>
      </c>
      <c r="AP122" s="303">
        <v>18.72012925213215</v>
      </c>
      <c r="AQ122" s="303">
        <v>12.43359432302003</v>
      </c>
      <c r="AR122" s="303">
        <v>14.794347254316307</v>
      </c>
      <c r="AS122" s="303">
        <v>9.7118293504141811</v>
      </c>
      <c r="AT122" s="303">
        <v>10.707544369640082</v>
      </c>
      <c r="AU122" s="303">
        <v>15.142085306894755</v>
      </c>
      <c r="AV122" s="303">
        <v>9.3068778480434293</v>
      </c>
      <c r="AW122" s="303">
        <v>22.921729172596741</v>
      </c>
      <c r="AX122" s="303">
        <v>10.525049779457332</v>
      </c>
      <c r="AY122" s="303">
        <v>14.815322511336179</v>
      </c>
      <c r="AZ122" s="303">
        <v>12.882462556078636</v>
      </c>
      <c r="BA122" s="303">
        <v>18.536196245150141</v>
      </c>
      <c r="BB122" s="303">
        <v>12.608215705008897</v>
      </c>
      <c r="BC122" s="303">
        <v>12.33030653641497</v>
      </c>
      <c r="BD122" s="303">
        <v>12.156599003141192</v>
      </c>
      <c r="BE122" s="303">
        <v>10.080286406954846</v>
      </c>
      <c r="BF122" s="303">
        <v>8.9550108862102213</v>
      </c>
      <c r="BG122" s="303">
        <v>10.346481197395699</v>
      </c>
      <c r="BH122" s="303">
        <v>10.63920724467429</v>
      </c>
      <c r="BI122" s="303">
        <v>15.471155780603898</v>
      </c>
      <c r="BJ122" s="303">
        <v>4.4486588352340846</v>
      </c>
      <c r="BK122" s="303">
        <v>9.5500040165580629</v>
      </c>
      <c r="BL122" s="303">
        <v>1.6525726923943536</v>
      </c>
      <c r="BM122" s="303">
        <v>10.76025907866352</v>
      </c>
      <c r="BN122" s="303">
        <v>2.1618560711116239</v>
      </c>
      <c r="BO122" s="303">
        <v>17.942864375744083</v>
      </c>
      <c r="BP122" s="303">
        <v>22.434654521293385</v>
      </c>
      <c r="BQ122" s="303">
        <v>4.180986019981324</v>
      </c>
      <c r="BR122" s="303">
        <v>17.623949099362292</v>
      </c>
      <c r="BS122" s="303">
        <v>2.0714704522913956</v>
      </c>
      <c r="BT122" s="303">
        <v>5.3459561748320246</v>
      </c>
      <c r="BU122" s="303">
        <v>9.9836200685097793</v>
      </c>
      <c r="BV122" s="303">
        <v>15.117688547860354</v>
      </c>
      <c r="BW122" s="303">
        <v>15.913803428688741</v>
      </c>
      <c r="BX122" s="303">
        <v>17.570590576057604</v>
      </c>
      <c r="BY122" s="303">
        <v>19.855408194792577</v>
      </c>
      <c r="BZ122" s="303">
        <v>9.0920160077832239</v>
      </c>
      <c r="CA122" s="303">
        <v>18.716319814738636</v>
      </c>
      <c r="CB122" s="303">
        <v>16.9029100501151</v>
      </c>
      <c r="CC122" s="303">
        <v>12.415174430867687</v>
      </c>
      <c r="CD122" s="303">
        <v>22.646632482319237</v>
      </c>
      <c r="CE122" s="303">
        <v>3.307589685507673</v>
      </c>
      <c r="CF122" s="303">
        <v>10.373197152854029</v>
      </c>
      <c r="CG122" s="303">
        <v>9.9288893155337306</v>
      </c>
      <c r="CH122" s="303">
        <v>7.7717562779064275</v>
      </c>
      <c r="CI122" s="303">
        <v>12.367104741522345</v>
      </c>
      <c r="CJ122" s="303">
        <v>20.88516032791318</v>
      </c>
      <c r="CK122" s="303">
        <v>16.266985659990041</v>
      </c>
      <c r="CL122" s="303">
        <v>12.349842235809394</v>
      </c>
      <c r="CM122" s="303">
        <v>14.836398619314583</v>
      </c>
      <c r="CN122" s="303">
        <v>11.07160014845312</v>
      </c>
      <c r="CO122" s="303">
        <v>18.123564786613571</v>
      </c>
      <c r="CP122" s="303">
        <v>8.9238432434520281</v>
      </c>
      <c r="CQ122" s="303">
        <v>8.85651262157206</v>
      </c>
      <c r="CR122" s="303">
        <v>13.927098488767877</v>
      </c>
      <c r="CS122" s="303">
        <v>16.501718695501911</v>
      </c>
      <c r="CT122" s="303">
        <v>18.729908266355149</v>
      </c>
      <c r="CU122" s="303">
        <v>11.93118875532061</v>
      </c>
      <c r="CV122" s="303">
        <v>9.8065681436147329</v>
      </c>
      <c r="CW122" s="303">
        <v>5.9071864941517971</v>
      </c>
    </row>
    <row r="123" spans="1:101">
      <c r="A123" s="313">
        <v>120</v>
      </c>
      <c r="B123" s="303">
        <v>26.057054469735132</v>
      </c>
      <c r="C123" s="303">
        <v>16.232250741533072</v>
      </c>
      <c r="D123" s="303">
        <v>7.8281718916526168</v>
      </c>
      <c r="E123" s="303">
        <v>16.726822396592105</v>
      </c>
      <c r="F123" s="303">
        <v>12.317177159025512</v>
      </c>
      <c r="G123" s="303">
        <v>3.2844463433227538</v>
      </c>
      <c r="H123" s="303">
        <v>8.7160088318027427</v>
      </c>
      <c r="I123" s="303">
        <v>11.899606245092093</v>
      </c>
      <c r="J123" s="303">
        <v>18.293872531627823</v>
      </c>
      <c r="K123" s="303">
        <v>18.365081111461642</v>
      </c>
      <c r="L123" s="303">
        <v>5.9933256769190244</v>
      </c>
      <c r="M123" s="303">
        <v>9.5436095743547291</v>
      </c>
      <c r="N123" s="303">
        <v>1.7032506364980737</v>
      </c>
      <c r="O123" s="303">
        <v>17.655505596551901</v>
      </c>
      <c r="P123" s="303">
        <v>11.138629374236031</v>
      </c>
      <c r="Q123" s="303">
        <v>12.340553776485153</v>
      </c>
      <c r="R123" s="303">
        <v>14.480572656591312</v>
      </c>
      <c r="S123" s="303">
        <v>10.283016095353567</v>
      </c>
      <c r="T123" s="303">
        <v>18.897474146257039</v>
      </c>
      <c r="U123" s="303">
        <v>15.000271059873</v>
      </c>
      <c r="V123" s="303">
        <v>4.1878157038727117</v>
      </c>
      <c r="W123" s="303">
        <v>12.850450200648558</v>
      </c>
      <c r="X123" s="303">
        <v>12.981951811638632</v>
      </c>
      <c r="Y123" s="303">
        <v>8.8380833861415695</v>
      </c>
      <c r="Z123" s="303">
        <v>8.9548259737073419</v>
      </c>
      <c r="AA123" s="303">
        <v>13.893313693658962</v>
      </c>
      <c r="AB123" s="303">
        <v>22.620830634640814</v>
      </c>
      <c r="AC123" s="303">
        <v>16.049611822270943</v>
      </c>
      <c r="AD123" s="303">
        <v>3.456620489946324</v>
      </c>
      <c r="AE123" s="303">
        <v>17.035295429667364</v>
      </c>
      <c r="AF123" s="303">
        <v>7.9172092746566687</v>
      </c>
      <c r="AG123" s="303">
        <v>16.03519312691655</v>
      </c>
      <c r="AH123" s="303">
        <v>7.267516651653156</v>
      </c>
      <c r="AI123" s="303">
        <v>27.993740366933057</v>
      </c>
      <c r="AJ123" s="303">
        <v>17.433049133214048</v>
      </c>
      <c r="AK123" s="303">
        <v>26.878574454479878</v>
      </c>
      <c r="AL123" s="303">
        <v>16.29908963114444</v>
      </c>
      <c r="AM123" s="303">
        <v>5.1106819549714286</v>
      </c>
      <c r="AN123" s="303">
        <v>24.86178685234216</v>
      </c>
      <c r="AO123" s="303">
        <v>9.5265710854550125</v>
      </c>
      <c r="AP123" s="303">
        <v>18.730993640279813</v>
      </c>
      <c r="AQ123" s="303">
        <v>12.622129776960143</v>
      </c>
      <c r="AR123" s="303">
        <v>14.713024906979189</v>
      </c>
      <c r="AS123" s="303">
        <v>9.5662331881535732</v>
      </c>
      <c r="AT123" s="303">
        <v>10.590983829867827</v>
      </c>
      <c r="AU123" s="303">
        <v>15.073267887859524</v>
      </c>
      <c r="AV123" s="303">
        <v>9.1811876995647204</v>
      </c>
      <c r="AW123" s="303">
        <v>23.013433074848155</v>
      </c>
      <c r="AX123" s="303">
        <v>10.361453246792374</v>
      </c>
      <c r="AY123" s="303">
        <v>14.649568866955716</v>
      </c>
      <c r="AZ123" s="303">
        <v>12.897346510852081</v>
      </c>
      <c r="BA123" s="303">
        <v>18.413653034857195</v>
      </c>
      <c r="BB123" s="303">
        <v>12.562042187860722</v>
      </c>
      <c r="BC123" s="303">
        <v>12.253940335049331</v>
      </c>
      <c r="BD123" s="303">
        <v>12.048090208008025</v>
      </c>
      <c r="BE123" s="303">
        <v>10.268292969846833</v>
      </c>
      <c r="BF123" s="303">
        <v>8.8135083315759388</v>
      </c>
      <c r="BG123" s="303">
        <v>10.186281380445228</v>
      </c>
      <c r="BH123" s="303">
        <v>10.476208767639935</v>
      </c>
      <c r="BI123" s="303">
        <v>15.676778501560243</v>
      </c>
      <c r="BJ123" s="303">
        <v>4.3453252474803028</v>
      </c>
      <c r="BK123" s="303">
        <v>9.3921420339924158</v>
      </c>
      <c r="BL123" s="303">
        <v>1.6993146479986341</v>
      </c>
      <c r="BM123" s="303">
        <v>10.858024028863174</v>
      </c>
      <c r="BN123" s="303">
        <v>2.1104011998512995</v>
      </c>
      <c r="BO123" s="303">
        <v>17.909415839882229</v>
      </c>
      <c r="BP123" s="303">
        <v>22.523897176299322</v>
      </c>
      <c r="BQ123" s="303">
        <v>4.0834383554804461</v>
      </c>
      <c r="BR123" s="303">
        <v>17.526541239534723</v>
      </c>
      <c r="BS123" s="303">
        <v>2.022637898261892</v>
      </c>
      <c r="BT123" s="303">
        <v>5.2275754415920304</v>
      </c>
      <c r="BU123" s="303">
        <v>9.7799063308791627</v>
      </c>
      <c r="BV123" s="303">
        <v>14.997065107312455</v>
      </c>
      <c r="BW123" s="303">
        <v>15.86113792102153</v>
      </c>
      <c r="BX123" s="303">
        <v>17.788901549928745</v>
      </c>
      <c r="BY123" s="303">
        <v>20.029856192510579</v>
      </c>
      <c r="BZ123" s="303">
        <v>8.9821497774396928</v>
      </c>
      <c r="CA123" s="303">
        <v>18.866557560560171</v>
      </c>
      <c r="CB123" s="303">
        <v>16.696649858660631</v>
      </c>
      <c r="CC123" s="303">
        <v>12.612077259233407</v>
      </c>
      <c r="CD123" s="303">
        <v>22.751591398076407</v>
      </c>
      <c r="CE123" s="303">
        <v>3.3881086309946835</v>
      </c>
      <c r="CF123" s="303">
        <v>10.542760263618039</v>
      </c>
      <c r="CG123" s="303">
        <v>9.7634073363319196</v>
      </c>
      <c r="CH123" s="303">
        <v>7.6086716790019908</v>
      </c>
      <c r="CI123" s="303">
        <v>12.229634698315364</v>
      </c>
      <c r="CJ123" s="303">
        <v>20.939280155337162</v>
      </c>
      <c r="CK123" s="303">
        <v>16.114817550684382</v>
      </c>
      <c r="CL123" s="303">
        <v>12.288104085191145</v>
      </c>
      <c r="CM123" s="303">
        <v>14.736215761911541</v>
      </c>
      <c r="CN123" s="303">
        <v>11.240073177156724</v>
      </c>
      <c r="CO123" s="303">
        <v>18.381514773272805</v>
      </c>
      <c r="CP123" s="303">
        <v>8.7881087272862892</v>
      </c>
      <c r="CQ123" s="303">
        <v>8.6846427328167373</v>
      </c>
      <c r="CR123" s="303">
        <v>13.935987835862722</v>
      </c>
      <c r="CS123" s="303">
        <v>16.611409375419409</v>
      </c>
      <c r="CT123" s="303">
        <v>18.855112452560135</v>
      </c>
      <c r="CU123" s="303">
        <v>11.769784682106925</v>
      </c>
      <c r="CV123" s="303">
        <v>9.6391544307944841</v>
      </c>
      <c r="CW123" s="303">
        <v>5.771450760735755</v>
      </c>
    </row>
    <row r="124" spans="1:101">
      <c r="A124" s="313">
        <v>121</v>
      </c>
      <c r="B124" s="303">
        <v>26.242409897717625</v>
      </c>
      <c r="C124" s="303">
        <v>16.100557200219139</v>
      </c>
      <c r="D124" s="303">
        <v>7.670831285285642</v>
      </c>
      <c r="E124" s="303">
        <v>16.701916585849816</v>
      </c>
      <c r="F124" s="303">
        <v>12.270455701877495</v>
      </c>
      <c r="G124" s="303">
        <v>3.2068103453560659</v>
      </c>
      <c r="H124" s="303">
        <v>8.6242844616261269</v>
      </c>
      <c r="I124" s="303">
        <v>12.108988083893715</v>
      </c>
      <c r="J124" s="303">
        <v>18.45536043127461</v>
      </c>
      <c r="K124" s="303">
        <v>18.316745142119021</v>
      </c>
      <c r="L124" s="303">
        <v>5.8808162829827166</v>
      </c>
      <c r="M124" s="303">
        <v>9.3699318209220568</v>
      </c>
      <c r="N124" s="303">
        <v>1.6630060531463522</v>
      </c>
      <c r="O124" s="303">
        <v>17.596346994907936</v>
      </c>
      <c r="P124" s="303">
        <v>10.970450848938881</v>
      </c>
      <c r="Q124" s="303">
        <v>12.177111680560136</v>
      </c>
      <c r="R124" s="303">
        <v>14.450513277861582</v>
      </c>
      <c r="S124" s="303">
        <v>10.167576776849126</v>
      </c>
      <c r="T124" s="303">
        <v>18.8764279013078</v>
      </c>
      <c r="U124" s="303">
        <v>15.035827768433418</v>
      </c>
      <c r="V124" s="303">
        <v>4.0885749042117867</v>
      </c>
      <c r="W124" s="303">
        <v>12.73077565446555</v>
      </c>
      <c r="X124" s="303">
        <v>13.206571338003942</v>
      </c>
      <c r="Y124" s="303">
        <v>8.6707682296605189</v>
      </c>
      <c r="Z124" s="303">
        <v>8.7949585255438905</v>
      </c>
      <c r="AA124" s="303">
        <v>13.829972588187433</v>
      </c>
      <c r="AB124" s="303">
        <v>22.896907646202134</v>
      </c>
      <c r="AC124" s="303">
        <v>15.973187111104414</v>
      </c>
      <c r="AD124" s="303">
        <v>3.5459536338420379</v>
      </c>
      <c r="AE124" s="303">
        <v>17.12671608381681</v>
      </c>
      <c r="AF124" s="303">
        <v>7.7595953118665548</v>
      </c>
      <c r="AG124" s="303">
        <v>16.01246372983838</v>
      </c>
      <c r="AH124" s="303">
        <v>7.1077754838939065</v>
      </c>
      <c r="AI124" s="303">
        <v>28.028980887307902</v>
      </c>
      <c r="AJ124" s="303">
        <v>17.370005294277703</v>
      </c>
      <c r="AK124" s="303">
        <v>27.029386097785263</v>
      </c>
      <c r="AL124" s="303">
        <v>16.527371785370811</v>
      </c>
      <c r="AM124" s="303">
        <v>5.2084297175920149</v>
      </c>
      <c r="AN124" s="303">
        <v>24.867993538228475</v>
      </c>
      <c r="AO124" s="303">
        <v>9.3229791287189556</v>
      </c>
      <c r="AP124" s="303">
        <v>18.73569621315071</v>
      </c>
      <c r="AQ124" s="303">
        <v>12.811645687585004</v>
      </c>
      <c r="AR124" s="303">
        <v>14.627318702306574</v>
      </c>
      <c r="AS124" s="303">
        <v>9.4202992648990946</v>
      </c>
      <c r="AT124" s="303">
        <v>10.472667930402405</v>
      </c>
      <c r="AU124" s="303">
        <v>14.99936214499394</v>
      </c>
      <c r="AV124" s="303">
        <v>9.0541221696331444</v>
      </c>
      <c r="AW124" s="303">
        <v>23.096692703458309</v>
      </c>
      <c r="AX124" s="303">
        <v>10.197238641224859</v>
      </c>
      <c r="AY124" s="303">
        <v>14.480627034086053</v>
      </c>
      <c r="AZ124" s="303">
        <v>12.9075500427547</v>
      </c>
      <c r="BA124" s="303">
        <v>18.284980943595841</v>
      </c>
      <c r="BB124" s="303">
        <v>12.512230104268939</v>
      </c>
      <c r="BC124" s="303">
        <v>12.17363848128735</v>
      </c>
      <c r="BD124" s="303">
        <v>11.936809067324305</v>
      </c>
      <c r="BE124" s="303">
        <v>10.457722599979826</v>
      </c>
      <c r="BF124" s="303">
        <v>8.6717670409323269</v>
      </c>
      <c r="BG124" s="303">
        <v>10.025807734802573</v>
      </c>
      <c r="BH124" s="303">
        <v>10.312606699392825</v>
      </c>
      <c r="BI124" s="303">
        <v>15.87965198654315</v>
      </c>
      <c r="BJ124" s="303">
        <v>4.2441111928401281</v>
      </c>
      <c r="BK124" s="303">
        <v>9.234513690996403</v>
      </c>
      <c r="BL124" s="303">
        <v>1.7471048134763294</v>
      </c>
      <c r="BM124" s="303">
        <v>10.954012215556876</v>
      </c>
      <c r="BN124" s="303">
        <v>2.0600357314775422</v>
      </c>
      <c r="BO124" s="303">
        <v>17.870701683942681</v>
      </c>
      <c r="BP124" s="303">
        <v>22.605543486536057</v>
      </c>
      <c r="BQ124" s="303">
        <v>3.9879316061759682</v>
      </c>
      <c r="BR124" s="303">
        <v>17.423557697062261</v>
      </c>
      <c r="BS124" s="303">
        <v>1.9748847050488822</v>
      </c>
      <c r="BT124" s="303">
        <v>5.1111504960569762</v>
      </c>
      <c r="BU124" s="303">
        <v>9.5783639463342674</v>
      </c>
      <c r="BV124" s="303">
        <v>14.872816946643491</v>
      </c>
      <c r="BW124" s="303">
        <v>15.803789998902262</v>
      </c>
      <c r="BX124" s="303">
        <v>18.004635463835712</v>
      </c>
      <c r="BY124" s="303">
        <v>20.200434856444161</v>
      </c>
      <c r="BZ124" s="303">
        <v>8.8708066404814438</v>
      </c>
      <c r="CA124" s="303">
        <v>19.014609123853923</v>
      </c>
      <c r="CB124" s="303">
        <v>16.487584487855443</v>
      </c>
      <c r="CC124" s="303">
        <v>12.808448687142409</v>
      </c>
      <c r="CD124" s="303">
        <v>22.848202375146823</v>
      </c>
      <c r="CE124" s="303">
        <v>3.4700903300635693</v>
      </c>
      <c r="CF124" s="303">
        <v>10.713207685067713</v>
      </c>
      <c r="CG124" s="303">
        <v>9.5980292362015778</v>
      </c>
      <c r="CH124" s="303">
        <v>7.4476296936888939</v>
      </c>
      <c r="CI124" s="303">
        <v>12.090050690571996</v>
      </c>
      <c r="CJ124" s="303">
        <v>20.986639919578195</v>
      </c>
      <c r="CK124" s="303">
        <v>15.958808417694078</v>
      </c>
      <c r="CL124" s="303">
        <v>12.223455642316148</v>
      </c>
      <c r="CM124" s="303">
        <v>14.632669548106845</v>
      </c>
      <c r="CN124" s="303">
        <v>11.408318432510015</v>
      </c>
      <c r="CO124" s="303">
        <v>18.638200787588655</v>
      </c>
      <c r="CP124" s="303">
        <v>8.6520882268104309</v>
      </c>
      <c r="CQ124" s="303">
        <v>8.5144058239269178</v>
      </c>
      <c r="CR124" s="303">
        <v>13.940528155675112</v>
      </c>
      <c r="CS124" s="303">
        <v>16.716958769170297</v>
      </c>
      <c r="CT124" s="303">
        <v>18.97661289649578</v>
      </c>
      <c r="CU124" s="303">
        <v>11.606699453110151</v>
      </c>
      <c r="CV124" s="303">
        <v>9.4722917976130176</v>
      </c>
      <c r="CW124" s="303">
        <v>5.6383692096289009</v>
      </c>
    </row>
    <row r="125" spans="1:101">
      <c r="A125" s="313">
        <v>122</v>
      </c>
      <c r="B125" s="303">
        <v>26.421046727082867</v>
      </c>
      <c r="C125" s="303">
        <v>15.964028070406988</v>
      </c>
      <c r="D125" s="303">
        <v>7.5151014355842163</v>
      </c>
      <c r="E125" s="303">
        <v>16.671470822499447</v>
      </c>
      <c r="F125" s="303">
        <v>12.220119182830494</v>
      </c>
      <c r="G125" s="303">
        <v>3.1309372576211851</v>
      </c>
      <c r="H125" s="303">
        <v>8.5310758575108103</v>
      </c>
      <c r="I125" s="303">
        <v>12.319651835830207</v>
      </c>
      <c r="J125" s="303">
        <v>18.613091820765902</v>
      </c>
      <c r="K125" s="303">
        <v>18.262193618457491</v>
      </c>
      <c r="L125" s="303">
        <v>5.7689878489524276</v>
      </c>
      <c r="M125" s="303">
        <v>9.1972956707525615</v>
      </c>
      <c r="N125" s="303">
        <v>1.6236556001286495</v>
      </c>
      <c r="O125" s="303">
        <v>17.532255503542526</v>
      </c>
      <c r="P125" s="303">
        <v>10.801682244966209</v>
      </c>
      <c r="Q125" s="303">
        <v>12.012997978506862</v>
      </c>
      <c r="R125" s="303">
        <v>14.416413765137371</v>
      </c>
      <c r="S125" s="303">
        <v>10.050525497672668</v>
      </c>
      <c r="T125" s="303">
        <v>18.848900256010158</v>
      </c>
      <c r="U125" s="303">
        <v>15.066574840373438</v>
      </c>
      <c r="V125" s="303">
        <v>3.9916704592388745</v>
      </c>
      <c r="W125" s="303">
        <v>12.608185256788715</v>
      </c>
      <c r="X125" s="303">
        <v>13.432303861038404</v>
      </c>
      <c r="Y125" s="303">
        <v>8.5047378897041845</v>
      </c>
      <c r="Z125" s="303">
        <v>8.6358723387113301</v>
      </c>
      <c r="AA125" s="303">
        <v>13.761751814935689</v>
      </c>
      <c r="AB125" s="303">
        <v>23.170993455375871</v>
      </c>
      <c r="AC125" s="303">
        <v>15.89163745708793</v>
      </c>
      <c r="AD125" s="303">
        <v>3.6369865647227537</v>
      </c>
      <c r="AE125" s="303">
        <v>17.212655036446282</v>
      </c>
      <c r="AF125" s="303">
        <v>7.603630733759374</v>
      </c>
      <c r="AG125" s="303">
        <v>15.983941428642868</v>
      </c>
      <c r="AH125" s="303">
        <v>6.9505831968473242</v>
      </c>
      <c r="AI125" s="303">
        <v>28.055804320342318</v>
      </c>
      <c r="AJ125" s="303">
        <v>17.301906633422412</v>
      </c>
      <c r="AK125" s="303">
        <v>27.171008627182779</v>
      </c>
      <c r="AL125" s="303">
        <v>16.754617257203353</v>
      </c>
      <c r="AM125" s="303">
        <v>5.3073987214734091</v>
      </c>
      <c r="AN125" s="303">
        <v>24.866812330905816</v>
      </c>
      <c r="AO125" s="303">
        <v>9.1221840280727555</v>
      </c>
      <c r="AP125" s="303">
        <v>18.734266193529908</v>
      </c>
      <c r="AQ125" s="303">
        <v>13.002107697488249</v>
      </c>
      <c r="AR125" s="303">
        <v>14.537349319016917</v>
      </c>
      <c r="AS125" s="303">
        <v>9.2741519898791385</v>
      </c>
      <c r="AT125" s="303">
        <v>10.352717431818157</v>
      </c>
      <c r="AU125" s="303">
        <v>14.920490592825157</v>
      </c>
      <c r="AV125" s="303">
        <v>8.9258415945771858</v>
      </c>
      <c r="AW125" s="303">
        <v>23.171460979918297</v>
      </c>
      <c r="AX125" s="303">
        <v>10.032585443039437</v>
      </c>
      <c r="AY125" s="303">
        <v>14.308722322566885</v>
      </c>
      <c r="AZ125" s="303">
        <v>12.913089610920789</v>
      </c>
      <c r="BA125" s="303">
        <v>18.15039113028546</v>
      </c>
      <c r="BB125" s="303">
        <v>12.458848737317796</v>
      </c>
      <c r="BC125" s="303">
        <v>12.089526084315699</v>
      </c>
      <c r="BD125" s="303">
        <v>11.822887997979695</v>
      </c>
      <c r="BE125" s="303">
        <v>10.648532492202039</v>
      </c>
      <c r="BF125" s="303">
        <v>8.5299215798572039</v>
      </c>
      <c r="BG125" s="303">
        <v>9.8652028918714176</v>
      </c>
      <c r="BH125" s="303">
        <v>10.148570673926118</v>
      </c>
      <c r="BI125" s="303">
        <v>16.079619632824443</v>
      </c>
      <c r="BJ125" s="303">
        <v>4.1449974032513355</v>
      </c>
      <c r="BK125" s="303">
        <v>9.0772435051526674</v>
      </c>
      <c r="BL125" s="303">
        <v>1.7959586332284416</v>
      </c>
      <c r="BM125" s="303">
        <v>11.048170228625359</v>
      </c>
      <c r="BN125" s="303">
        <v>2.0107343822146526</v>
      </c>
      <c r="BO125" s="303">
        <v>17.826786625901178</v>
      </c>
      <c r="BP125" s="303">
        <v>22.679547939675821</v>
      </c>
      <c r="BQ125" s="303">
        <v>3.8944432214953086</v>
      </c>
      <c r="BR125" s="303">
        <v>17.315155849004558</v>
      </c>
      <c r="BS125" s="303">
        <v>1.9281804923045949</v>
      </c>
      <c r="BT125" s="303">
        <v>4.9967031278695311</v>
      </c>
      <c r="BU125" s="303">
        <v>9.3791122780487335</v>
      </c>
      <c r="BV125" s="303">
        <v>14.745091817674133</v>
      </c>
      <c r="BW125" s="303">
        <v>15.741842773865377</v>
      </c>
      <c r="BX125" s="303">
        <v>18.217651907739032</v>
      </c>
      <c r="BY125" s="303">
        <v>20.367038979781267</v>
      </c>
      <c r="BZ125" s="303">
        <v>8.7581139946082409</v>
      </c>
      <c r="CA125" s="303">
        <v>19.160415535303905</v>
      </c>
      <c r="CB125" s="303">
        <v>16.275960396252223</v>
      </c>
      <c r="CC125" s="303">
        <v>13.004179547903055</v>
      </c>
      <c r="CD125" s="303">
        <v>22.936401569048229</v>
      </c>
      <c r="CE125" s="303">
        <v>3.5535485128994351</v>
      </c>
      <c r="CF125" s="303">
        <v>10.884499771058094</v>
      </c>
      <c r="CG125" s="303">
        <v>9.4329043687287815</v>
      </c>
      <c r="CH125" s="303">
        <v>7.2887079826630679</v>
      </c>
      <c r="CI125" s="303">
        <v>11.948503529779213</v>
      </c>
      <c r="CJ125" s="303">
        <v>21.027227548158876</v>
      </c>
      <c r="CK125" s="303">
        <v>15.799156030747351</v>
      </c>
      <c r="CL125" s="303">
        <v>12.155965715957407</v>
      </c>
      <c r="CM125" s="303">
        <v>14.525869763237157</v>
      </c>
      <c r="CN125" s="303">
        <v>11.576258712822062</v>
      </c>
      <c r="CO125" s="303">
        <v>18.893484654853125</v>
      </c>
      <c r="CP125" s="303">
        <v>8.5159005174866422</v>
      </c>
      <c r="CQ125" s="303">
        <v>8.34588364947553</v>
      </c>
      <c r="CR125" s="303">
        <v>13.94073789651465</v>
      </c>
      <c r="CS125" s="303">
        <v>16.818298024472533</v>
      </c>
      <c r="CT125" s="303">
        <v>19.094343597007256</v>
      </c>
      <c r="CU125" s="303">
        <v>11.442132795124058</v>
      </c>
      <c r="CV125" s="303">
        <v>9.3060992296313092</v>
      </c>
      <c r="CW125" s="303">
        <v>5.5079341668877699</v>
      </c>
    </row>
    <row r="126" spans="1:101">
      <c r="A126" s="313">
        <v>123</v>
      </c>
      <c r="B126" s="303">
        <v>26.592841976092366</v>
      </c>
      <c r="C126" s="303">
        <v>15.822871462153506</v>
      </c>
      <c r="D126" s="303">
        <v>7.3610692923264294</v>
      </c>
      <c r="E126" s="303">
        <v>16.63555026959737</v>
      </c>
      <c r="F126" s="303">
        <v>12.1662387711593</v>
      </c>
      <c r="G126" s="303">
        <v>3.0567759127279372</v>
      </c>
      <c r="H126" s="303">
        <v>8.4364780197917195</v>
      </c>
      <c r="I126" s="303">
        <v>12.531545025975777</v>
      </c>
      <c r="J126" s="303">
        <v>18.766965112636942</v>
      </c>
      <c r="K126" s="303">
        <v>18.201526919943912</v>
      </c>
      <c r="L126" s="303">
        <v>5.6579270468734988</v>
      </c>
      <c r="M126" s="303">
        <v>9.0258124356292626</v>
      </c>
      <c r="N126" s="303">
        <v>1.5851740856369201</v>
      </c>
      <c r="O126" s="303">
        <v>17.463317681450096</v>
      </c>
      <c r="P126" s="303">
        <v>10.63248789666077</v>
      </c>
      <c r="Q126" s="303">
        <v>11.848330889525679</v>
      </c>
      <c r="R126" s="303">
        <v>14.378325513765294</v>
      </c>
      <c r="S126" s="303">
        <v>9.9319812932316083</v>
      </c>
      <c r="T126" s="303">
        <v>18.814960549235288</v>
      </c>
      <c r="U126" s="303">
        <v>15.09250671539213</v>
      </c>
      <c r="V126" s="303">
        <v>3.8970382857025561</v>
      </c>
      <c r="W126" s="303">
        <v>12.482827772159776</v>
      </c>
      <c r="X126" s="303">
        <v>13.659083576499993</v>
      </c>
      <c r="Y126" s="303">
        <v>8.3400926221773801</v>
      </c>
      <c r="Z126" s="303">
        <v>8.4776784559715335</v>
      </c>
      <c r="AA126" s="303">
        <v>13.688771147928227</v>
      </c>
      <c r="AB126" s="303">
        <v>23.442954285903767</v>
      </c>
      <c r="AC126" s="303">
        <v>15.805088952300451</v>
      </c>
      <c r="AD126" s="303">
        <v>3.7297344114415356</v>
      </c>
      <c r="AE126" s="303">
        <v>17.293052603278213</v>
      </c>
      <c r="AF126" s="303">
        <v>7.449388781232881</v>
      </c>
      <c r="AG126" s="303">
        <v>15.949696788751101</v>
      </c>
      <c r="AH126" s="303">
        <v>6.7959760792732924</v>
      </c>
      <c r="AI126" s="303">
        <v>28.074227773921436</v>
      </c>
      <c r="AJ126" s="303">
        <v>17.22884853655124</v>
      </c>
      <c r="AK126" s="303">
        <v>27.303337406983527</v>
      </c>
      <c r="AL126" s="303">
        <v>16.980709997238467</v>
      </c>
      <c r="AM126" s="303">
        <v>5.40759051112585</v>
      </c>
      <c r="AN126" s="303">
        <v>24.858281652598428</v>
      </c>
      <c r="AO126" s="303">
        <v>8.9242686732229064</v>
      </c>
      <c r="AP126" s="303">
        <v>18.726738937487021</v>
      </c>
      <c r="AQ126" s="303">
        <v>13.193480698908289</v>
      </c>
      <c r="AR126" s="303">
        <v>14.443240422404743</v>
      </c>
      <c r="AS126" s="303">
        <v>9.1279121194713557</v>
      </c>
      <c r="AT126" s="303">
        <v>10.231252148270057</v>
      </c>
      <c r="AU126" s="303">
        <v>14.836780054745804</v>
      </c>
      <c r="AV126" s="303">
        <v>8.7965030758888201</v>
      </c>
      <c r="AW126" s="303">
        <v>23.237701012039111</v>
      </c>
      <c r="AX126" s="303">
        <v>9.8676672711235422</v>
      </c>
      <c r="AY126" s="303">
        <v>14.134078297337167</v>
      </c>
      <c r="AZ126" s="303">
        <v>12.913986924917468</v>
      </c>
      <c r="BA126" s="303">
        <v>18.010098898310115</v>
      </c>
      <c r="BB126" s="303">
        <v>12.401970112463733</v>
      </c>
      <c r="BC126" s="303">
        <v>12.001730956680991</v>
      </c>
      <c r="BD126" s="303">
        <v>11.706459773597718</v>
      </c>
      <c r="BE126" s="303">
        <v>10.840678484902002</v>
      </c>
      <c r="BF126" s="303">
        <v>8.3881018768614499</v>
      </c>
      <c r="BG126" s="303">
        <v>9.7046048637072815</v>
      </c>
      <c r="BH126" s="303">
        <v>9.9842650261859252</v>
      </c>
      <c r="BI126" s="303">
        <v>16.27652650489825</v>
      </c>
      <c r="BJ126" s="303">
        <v>4.0479620426429266</v>
      </c>
      <c r="BK126" s="303">
        <v>8.9204510469404283</v>
      </c>
      <c r="BL126" s="303">
        <v>1.8458915506846052</v>
      </c>
      <c r="BM126" s="303">
        <v>11.140445675510225</v>
      </c>
      <c r="BN126" s="303">
        <v>1.9624728318188589</v>
      </c>
      <c r="BO126" s="303">
        <v>17.777739726621625</v>
      </c>
      <c r="BP126" s="303">
        <v>22.745873391067953</v>
      </c>
      <c r="BQ126" s="303">
        <v>3.8029484965227898</v>
      </c>
      <c r="BR126" s="303">
        <v>17.201497153269752</v>
      </c>
      <c r="BS126" s="303">
        <v>1.8824963709684293</v>
      </c>
      <c r="BT126" s="303">
        <v>4.8842499969825637</v>
      </c>
      <c r="BU126" s="303">
        <v>9.1822599666772931</v>
      </c>
      <c r="BV126" s="303">
        <v>14.614038580298674</v>
      </c>
      <c r="BW126" s="303">
        <v>15.675383024440027</v>
      </c>
      <c r="BX126" s="303">
        <v>18.4278116843922</v>
      </c>
      <c r="BY126" s="303">
        <v>20.529565992732167</v>
      </c>
      <c r="BZ126" s="303">
        <v>8.6441975776850644</v>
      </c>
      <c r="CA126" s="303">
        <v>19.303918676603647</v>
      </c>
      <c r="CB126" s="303">
        <v>16.062020714606927</v>
      </c>
      <c r="CC126" s="303">
        <v>13.199159950989104</v>
      </c>
      <c r="CD126" s="303">
        <v>23.016135340789436</v>
      </c>
      <c r="CE126" s="303">
        <v>3.6384967086490034</v>
      </c>
      <c r="CF126" s="303">
        <v>11.056595985983563</v>
      </c>
      <c r="CG126" s="303">
        <v>9.2681760018693797</v>
      </c>
      <c r="CH126" s="303">
        <v>7.1319757737312832</v>
      </c>
      <c r="CI126" s="303">
        <v>11.805142732156604</v>
      </c>
      <c r="CJ126" s="303">
        <v>21.061037863499713</v>
      </c>
      <c r="CK126" s="303">
        <v>15.636058381637966</v>
      </c>
      <c r="CL126" s="303">
        <v>12.085704712551339</v>
      </c>
      <c r="CM126" s="303">
        <v>14.41592757223885</v>
      </c>
      <c r="CN126" s="303">
        <v>11.743816169587665</v>
      </c>
      <c r="CO126" s="303">
        <v>19.147227880724518</v>
      </c>
      <c r="CP126" s="303">
        <v>8.3796607317278582</v>
      </c>
      <c r="CQ126" s="303">
        <v>8.179152052699127</v>
      </c>
      <c r="CR126" s="303">
        <v>13.936639600323378</v>
      </c>
      <c r="CS126" s="303">
        <v>16.915361808457767</v>
      </c>
      <c r="CT126" s="303">
        <v>19.208241008683107</v>
      </c>
      <c r="CU126" s="303">
        <v>11.276280364388786</v>
      </c>
      <c r="CV126" s="303">
        <v>9.1406904664023063</v>
      </c>
      <c r="CW126" s="303">
        <v>5.3801330540184749</v>
      </c>
    </row>
    <row r="127" spans="1:101">
      <c r="A127" s="313">
        <v>124</v>
      </c>
      <c r="B127" s="303">
        <v>26.757678601771619</v>
      </c>
      <c r="C127" s="303">
        <v>15.67729748847583</v>
      </c>
      <c r="D127" s="303">
        <v>7.2088145062795617</v>
      </c>
      <c r="E127" s="303">
        <v>16.594225367970076</v>
      </c>
      <c r="F127" s="303">
        <v>12.108888397194139</v>
      </c>
      <c r="G127" s="303">
        <v>2.9842772915854128</v>
      </c>
      <c r="H127" s="303">
        <v>8.3405853654797149</v>
      </c>
      <c r="I127" s="303">
        <v>12.744613821348093</v>
      </c>
      <c r="J127" s="303">
        <v>18.916881428382553</v>
      </c>
      <c r="K127" s="303">
        <v>18.134851265497627</v>
      </c>
      <c r="L127" s="303">
        <v>5.5477152374219063</v>
      </c>
      <c r="M127" s="303">
        <v>8.8555873120856727</v>
      </c>
      <c r="N127" s="303">
        <v>1.5475374932248647</v>
      </c>
      <c r="O127" s="303">
        <v>17.389623736156544</v>
      </c>
      <c r="P127" s="303">
        <v>10.463027228896747</v>
      </c>
      <c r="Q127" s="303">
        <v>11.683226222000322</v>
      </c>
      <c r="R127" s="303">
        <v>14.336303055315112</v>
      </c>
      <c r="S127" s="303">
        <v>9.812062076995927</v>
      </c>
      <c r="T127" s="303">
        <v>18.774684601176034</v>
      </c>
      <c r="U127" s="303">
        <v>15.113622671037287</v>
      </c>
      <c r="V127" s="303">
        <v>3.8046155925511309</v>
      </c>
      <c r="W127" s="303">
        <v>12.354852111105457</v>
      </c>
      <c r="X127" s="303">
        <v>13.886843216706186</v>
      </c>
      <c r="Y127" s="303">
        <v>8.1769262659047399</v>
      </c>
      <c r="Z127" s="303">
        <v>8.3204822321761327</v>
      </c>
      <c r="AA127" s="303">
        <v>13.611154702194092</v>
      </c>
      <c r="AB127" s="303">
        <v>23.712656648398585</v>
      </c>
      <c r="AC127" s="303">
        <v>15.713671735597568</v>
      </c>
      <c r="AD127" s="303">
        <v>3.8242119507407217</v>
      </c>
      <c r="AE127" s="303">
        <v>17.367854990730446</v>
      </c>
      <c r="AF127" s="303">
        <v>7.2969367133345848</v>
      </c>
      <c r="AG127" s="303">
        <v>15.909806452844514</v>
      </c>
      <c r="AH127" s="303">
        <v>6.6439832785568598</v>
      </c>
      <c r="AI127" s="303">
        <v>28.084276071544398</v>
      </c>
      <c r="AJ127" s="303">
        <v>17.150930233977093</v>
      </c>
      <c r="AK127" s="303">
        <v>27.426278385601591</v>
      </c>
      <c r="AL127" s="303">
        <v>17.205533638038812</v>
      </c>
      <c r="AM127" s="303">
        <v>5.5090063110996716</v>
      </c>
      <c r="AN127" s="303">
        <v>24.842446464290617</v>
      </c>
      <c r="AO127" s="303">
        <v>8.7293054399069465</v>
      </c>
      <c r="AP127" s="303">
        <v>18.713155831297385</v>
      </c>
      <c r="AQ127" s="303">
        <v>13.385728842242044</v>
      </c>
      <c r="AR127" s="303">
        <v>14.345118417229486</v>
      </c>
      <c r="AS127" s="303">
        <v>8.9816966673615823</v>
      </c>
      <c r="AT127" s="303">
        <v>10.108390783422349</v>
      </c>
      <c r="AU127" s="303">
        <v>14.748361371857696</v>
      </c>
      <c r="AV127" s="303">
        <v>8.6662602413796037</v>
      </c>
      <c r="AW127" s="303">
        <v>23.295386096893271</v>
      </c>
      <c r="AX127" s="303">
        <v>9.7026517143432827</v>
      </c>
      <c r="AY127" s="303">
        <v>13.95691637396804</v>
      </c>
      <c r="AZ127" s="303">
        <v>12.910268864018926</v>
      </c>
      <c r="BA127" s="303">
        <v>17.864323192106543</v>
      </c>
      <c r="BB127" s="303">
        <v>12.341668860978075</v>
      </c>
      <c r="BC127" s="303">
        <v>11.910383330732163</v>
      </c>
      <c r="BD127" s="303">
        <v>11.587657300969337</v>
      </c>
      <c r="BE127" s="303">
        <v>11.034115070826697</v>
      </c>
      <c r="BF127" s="303">
        <v>8.246433129902357</v>
      </c>
      <c r="BG127" s="303">
        <v>9.5441469458521233</v>
      </c>
      <c r="BH127" s="303">
        <v>9.8198486378412042</v>
      </c>
      <c r="BI127" s="303">
        <v>16.470219551423856</v>
      </c>
      <c r="BJ127" s="303">
        <v>3.9529809861629666</v>
      </c>
      <c r="BK127" s="303">
        <v>8.7642509011571281</v>
      </c>
      <c r="BL127" s="303">
        <v>1.8969190007553203</v>
      </c>
      <c r="BM127" s="303">
        <v>11.230787232627799</v>
      </c>
      <c r="BN127" s="303">
        <v>1.9152276196443001</v>
      </c>
      <c r="BO127" s="303">
        <v>17.723634252255554</v>
      </c>
      <c r="BP127" s="303">
        <v>22.804491077452116</v>
      </c>
      <c r="BQ127" s="303">
        <v>3.7134208326334575</v>
      </c>
      <c r="BR127" s="303">
        <v>17.08274679934128</v>
      </c>
      <c r="BS127" s="303">
        <v>1.8378048537166987</v>
      </c>
      <c r="BT127" s="303">
        <v>4.773802937174576</v>
      </c>
      <c r="BU127" s="303">
        <v>8.9879052457490882</v>
      </c>
      <c r="BV127" s="303">
        <v>14.479806949700786</v>
      </c>
      <c r="BW127" s="303">
        <v>15.60450102747164</v>
      </c>
      <c r="BX127" s="303">
        <v>18.634976971780034</v>
      </c>
      <c r="BY127" s="303">
        <v>20.687916074388571</v>
      </c>
      <c r="BZ127" s="303">
        <v>8.5291812816469275</v>
      </c>
      <c r="CA127" s="303">
        <v>19.445061320754785</v>
      </c>
      <c r="CB127" s="303">
        <v>15.846004875969596</v>
      </c>
      <c r="CC127" s="303">
        <v>13.393279390634383</v>
      </c>
      <c r="CD127" s="303">
        <v>23.087360294547146</v>
      </c>
      <c r="CE127" s="303">
        <v>3.7249482352836791</v>
      </c>
      <c r="CF127" s="303">
        <v>11.229454918231248</v>
      </c>
      <c r="CG127" s="303">
        <v>9.1039812559553503</v>
      </c>
      <c r="CH127" s="303">
        <v>6.9774941778130328</v>
      </c>
      <c r="CI127" s="303">
        <v>11.66011630249386</v>
      </c>
      <c r="CJ127" s="303">
        <v>21.088072548268499</v>
      </c>
      <c r="CK127" s="303">
        <v>15.469713330429286</v>
      </c>
      <c r="CL127" s="303">
        <v>12.012744530244934</v>
      </c>
      <c r="CM127" s="303">
        <v>14.302955351101881</v>
      </c>
      <c r="CN127" s="303">
        <v>11.910912370002183</v>
      </c>
      <c r="CO127" s="303">
        <v>19.399291783726252</v>
      </c>
      <c r="CP127" s="303">
        <v>8.2434802743433462</v>
      </c>
      <c r="CQ127" s="303">
        <v>8.0142810952431844</v>
      </c>
      <c r="CR127" s="303">
        <v>13.928259839525499</v>
      </c>
      <c r="CS127" s="303">
        <v>17.008088381689699</v>
      </c>
      <c r="CT127" s="303">
        <v>19.318244101962051</v>
      </c>
      <c r="CU127" s="303">
        <v>11.109333459894124</v>
      </c>
      <c r="CV127" s="303">
        <v>8.9761739955845954</v>
      </c>
      <c r="CW127" s="303">
        <v>5.2549488185437099</v>
      </c>
    </row>
    <row r="128" spans="1:101">
      <c r="A128" s="313">
        <v>125</v>
      </c>
      <c r="B128" s="303">
        <v>26.91544564089925</v>
      </c>
      <c r="C128" s="303">
        <v>15.527517807303424</v>
      </c>
      <c r="D128" s="303">
        <v>7.0584096262182863</v>
      </c>
      <c r="E128" s="303">
        <v>16.547571670388752</v>
      </c>
      <c r="F128" s="303">
        <v>12.048144609064309</v>
      </c>
      <c r="G128" s="303">
        <v>2.9133944693744773</v>
      </c>
      <c r="H128" s="303">
        <v>8.2434915975010785</v>
      </c>
      <c r="I128" s="303">
        <v>12.958803049087249</v>
      </c>
      <c r="J128" s="303">
        <v>19.062744711280747</v>
      </c>
      <c r="K128" s="303">
        <v>18.062278465624743</v>
      </c>
      <c r="L128" s="303">
        <v>5.4384285290681804</v>
      </c>
      <c r="M128" s="303">
        <v>8.6867194379476587</v>
      </c>
      <c r="N128" s="303">
        <v>1.5107229232274186</v>
      </c>
      <c r="O128" s="303">
        <v>17.311267359149909</v>
      </c>
      <c r="P128" s="303">
        <v>10.293454614587086</v>
      </c>
      <c r="Q128" s="303">
        <v>11.517797283163194</v>
      </c>
      <c r="R128" s="303">
        <v>14.290403956199718</v>
      </c>
      <c r="S128" s="303">
        <v>9.6908844814375854</v>
      </c>
      <c r="T128" s="303">
        <v>18.728154523291323</v>
      </c>
      <c r="U128" s="303">
        <v>15.129926793613814</v>
      </c>
      <c r="V128" s="303">
        <v>3.7143410263015051</v>
      </c>
      <c r="W128" s="303">
        <v>12.22440707531916</v>
      </c>
      <c r="X128" s="303">
        <v>14.115514080242203</v>
      </c>
      <c r="Y128" s="303">
        <v>8.0153263446396164</v>
      </c>
      <c r="Z128" s="303">
        <v>8.1643833646342419</v>
      </c>
      <c r="AA128" s="303">
        <v>13.529030632749592</v>
      </c>
      <c r="AB128" s="303">
        <v>23.979967455432607</v>
      </c>
      <c r="AC128" s="303">
        <v>15.61751971105774</v>
      </c>
      <c r="AD128" s="303">
        <v>3.9204335915083952</v>
      </c>
      <c r="AE128" s="303">
        <v>17.437014354816188</v>
      </c>
      <c r="AF128" s="303">
        <v>7.1463359661379489</v>
      </c>
      <c r="AG128" s="303">
        <v>15.86435293944202</v>
      </c>
      <c r="AH128" s="303">
        <v>6.4946271969041529</v>
      </c>
      <c r="AI128" s="303">
        <v>28.085981666808319</v>
      </c>
      <c r="AJ128" s="303">
        <v>17.068254611018919</v>
      </c>
      <c r="AK128" s="303">
        <v>27.539748205324504</v>
      </c>
      <c r="AL128" s="303">
        <v>17.428971599391097</v>
      </c>
      <c r="AM128" s="303">
        <v>5.6116470205683759</v>
      </c>
      <c r="AN128" s="303">
        <v>24.819358155676134</v>
      </c>
      <c r="AO128" s="303">
        <v>8.5373566456875913</v>
      </c>
      <c r="AP128" s="303">
        <v>18.6935641786114</v>
      </c>
      <c r="AQ128" s="303">
        <v>13.57881554509499</v>
      </c>
      <c r="AR128" s="303">
        <v>14.243112199802541</v>
      </c>
      <c r="AS128" s="303">
        <v>8.8356188268980862</v>
      </c>
      <c r="AT128" s="303">
        <v>9.9842507731339865</v>
      </c>
      <c r="AU128" s="303">
        <v>14.655369108421256</v>
      </c>
      <c r="AV128" s="303">
        <v>8.5352630254085025</v>
      </c>
      <c r="AW128" s="303">
        <v>23.344499702938606</v>
      </c>
      <c r="AX128" s="303">
        <v>9.5377001884831838</v>
      </c>
      <c r="AY128" s="303">
        <v>13.777455432574341</v>
      </c>
      <c r="AZ128" s="303">
        <v>12.901967386952844</v>
      </c>
      <c r="BA128" s="303">
        <v>17.713286096309147</v>
      </c>
      <c r="BB128" s="303">
        <v>12.278022080914283</v>
      </c>
      <c r="BC128" s="303">
        <v>11.815615575594775</v>
      </c>
      <c r="BD128" s="303">
        <v>11.466613401709745</v>
      </c>
      <c r="BE128" s="303">
        <v>11.228795409199805</v>
      </c>
      <c r="BF128" s="303">
        <v>8.1050357300004716</v>
      </c>
      <c r="BG128" s="303">
        <v>9.3839576361174348</v>
      </c>
      <c r="BH128" s="303">
        <v>9.6554748050093622</v>
      </c>
      <c r="BI128" s="303">
        <v>16.660547820210144</v>
      </c>
      <c r="BJ128" s="303">
        <v>3.8600280867332537</v>
      </c>
      <c r="BK128" s="303">
        <v>8.6087526429457437</v>
      </c>
      <c r="BL128" s="303">
        <v>1.9490564021067889</v>
      </c>
      <c r="BM128" s="303">
        <v>11.319144695699432</v>
      </c>
      <c r="BN128" s="303">
        <v>1.8689760555236039</v>
      </c>
      <c r="BO128" s="303">
        <v>17.664547531417274</v>
      </c>
      <c r="BP128" s="303">
        <v>22.85538061506325</v>
      </c>
      <c r="BQ128" s="303">
        <v>3.625831984896756</v>
      </c>
      <c r="BR128" s="303">
        <v>16.959073357849203</v>
      </c>
      <c r="BS128" s="303">
        <v>1.7940797656219083</v>
      </c>
      <c r="BT128" s="303">
        <v>4.6653692579754473</v>
      </c>
      <c r="BU128" s="303">
        <v>8.7961362780145276</v>
      </c>
      <c r="BV128" s="303">
        <v>14.342547247570888</v>
      </c>
      <c r="BW128" s="303">
        <v>15.529290385795388</v>
      </c>
      <c r="BX128" s="303">
        <v>18.839011484531039</v>
      </c>
      <c r="BY128" s="303">
        <v>20.841992261269095</v>
      </c>
      <c r="BZ128" s="303">
        <v>8.4131869768455676</v>
      </c>
      <c r="CA128" s="303">
        <v>19.583787171765664</v>
      </c>
      <c r="CB128" s="303">
        <v>15.628148267173406</v>
      </c>
      <c r="CC128" s="303">
        <v>13.58642685627718</v>
      </c>
      <c r="CD128" s="303">
        <v>23.150043294022925</v>
      </c>
      <c r="CE128" s="303">
        <v>3.8129161893733117</v>
      </c>
      <c r="CF128" s="303">
        <v>11.403034294444815</v>
      </c>
      <c r="CG128" s="303">
        <v>8.9404510624965372</v>
      </c>
      <c r="CH128" s="303">
        <v>6.8253165169381598</v>
      </c>
      <c r="CI128" s="303">
        <v>11.513570527473123</v>
      </c>
      <c r="CJ128" s="303">
        <v>21.108340099065639</v>
      </c>
      <c r="CK128" s="303">
        <v>15.300318261260392</v>
      </c>
      <c r="CL128" s="303">
        <v>11.937158452349603</v>
      </c>
      <c r="CM128" s="303">
        <v>14.187066519490632</v>
      </c>
      <c r="CN128" s="303">
        <v>12.077468360718001</v>
      </c>
      <c r="CO128" s="303">
        <v>19.649537629044136</v>
      </c>
      <c r="CP128" s="303">
        <v>8.1074667504079301</v>
      </c>
      <c r="CQ128" s="303">
        <v>7.8513351964545217</v>
      </c>
      <c r="CR128" s="303">
        <v>13.915629147714608</v>
      </c>
      <c r="CS128" s="303">
        <v>17.096419666913985</v>
      </c>
      <c r="CT128" s="303">
        <v>19.424294420368135</v>
      </c>
      <c r="CU128" s="303">
        <v>10.941478759737347</v>
      </c>
      <c r="CV128" s="303">
        <v>8.8126530607712343</v>
      </c>
      <c r="CW128" s="303">
        <v>5.1323603507558913</v>
      </c>
    </row>
    <row r="129" spans="1:101">
      <c r="A129" s="313">
        <v>126</v>
      </c>
      <c r="B129" s="303">
        <v>27.066038341670708</v>
      </c>
      <c r="C129" s="303">
        <v>15.373745171228881</v>
      </c>
      <c r="D129" s="303">
        <v>6.9099203095274122</v>
      </c>
      <c r="E129" s="303">
        <v>16.495669668265567</v>
      </c>
      <c r="F129" s="303">
        <v>11.984086426976907</v>
      </c>
      <c r="G129" s="303">
        <v>2.8440825521535644</v>
      </c>
      <c r="H129" s="303">
        <v>8.1452895788241797</v>
      </c>
      <c r="I129" s="303">
        <v>13.174056215992749</v>
      </c>
      <c r="J129" s="303">
        <v>19.204461835612701</v>
      </c>
      <c r="K129" s="303">
        <v>17.983925667029744</v>
      </c>
      <c r="L129" s="303">
        <v>5.3301378520991456</v>
      </c>
      <c r="M129" s="303">
        <v>8.5193019630094327</v>
      </c>
      <c r="N129" s="303">
        <v>1.4747085332973868</v>
      </c>
      <c r="O129" s="303">
        <v>17.228345557893928</v>
      </c>
      <c r="P129" s="303">
        <v>10.123919251296117</v>
      </c>
      <c r="Q129" s="303">
        <v>11.352154795804145</v>
      </c>
      <c r="R129" s="303">
        <v>14.240688712785399</v>
      </c>
      <c r="S129" s="303">
        <v>9.568563706114448</v>
      </c>
      <c r="T129" s="303">
        <v>18.67545851844304</v>
      </c>
      <c r="U129" s="303">
        <v>15.141427941045983</v>
      </c>
      <c r="V129" s="303">
        <v>3.62615478942603</v>
      </c>
      <c r="W129" s="303">
        <v>12.091641109628011</v>
      </c>
      <c r="X129" s="303">
        <v>14.345026063326772</v>
      </c>
      <c r="Y129" s="303">
        <v>7.8553741826995465</v>
      </c>
      <c r="Z129" s="303">
        <v>8.0094759378874745</v>
      </c>
      <c r="AA129" s="303">
        <v>13.442530830001028</v>
      </c>
      <c r="AB129" s="303">
        <v>24.24475413694174</v>
      </c>
      <c r="AC129" s="303">
        <v>15.516770263729168</v>
      </c>
      <c r="AD129" s="303">
        <v>4.0184133589407436</v>
      </c>
      <c r="AE129" s="303">
        <v>17.500488849110774</v>
      </c>
      <c r="AF129" s="303">
        <v>6.9976423207957845</v>
      </c>
      <c r="AG129" s="303">
        <v>15.813424431980559</v>
      </c>
      <c r="AH129" s="303">
        <v>6.347923887511584</v>
      </c>
      <c r="AI129" s="303">
        <v>28.079384546430408</v>
      </c>
      <c r="AJ129" s="303">
        <v>16.980928015058581</v>
      </c>
      <c r="AK129" s="303">
        <v>27.643674290958298</v>
      </c>
      <c r="AL129" s="303">
        <v>17.650907194658796</v>
      </c>
      <c r="AM129" s="303">
        <v>5.7155132079799822</v>
      </c>
      <c r="AN129" s="303">
        <v>24.789074425934057</v>
      </c>
      <c r="AO129" s="303">
        <v>8.3484750167069723</v>
      </c>
      <c r="AP129" s="303">
        <v>18.668017078223265</v>
      </c>
      <c r="AQ129" s="303">
        <v>13.772703501867023</v>
      </c>
      <c r="AR129" s="303">
        <v>14.137352909900871</v>
      </c>
      <c r="AS129" s="303">
        <v>8.6897879054091227</v>
      </c>
      <c r="AT129" s="303">
        <v>9.8589481351043791</v>
      </c>
      <c r="AU129" s="303">
        <v>14.557941254770126</v>
      </c>
      <c r="AV129" s="303">
        <v>8.4036574682571299</v>
      </c>
      <c r="AW129" s="303">
        <v>23.385035431527701</v>
      </c>
      <c r="AX129" s="303">
        <v>9.3729678182028682</v>
      </c>
      <c r="AY129" s="303">
        <v>13.595911450774953</v>
      </c>
      <c r="AZ129" s="303">
        <v>12.889119432444957</v>
      </c>
      <c r="BA129" s="303">
        <v>17.55721233891509</v>
      </c>
      <c r="BB129" s="303">
        <v>12.211109195934943</v>
      </c>
      <c r="BC129" s="303">
        <v>11.717561915466698</v>
      </c>
      <c r="BD129" s="303">
        <v>11.343460599566814</v>
      </c>
      <c r="BE129" s="303">
        <v>11.424671339145499</v>
      </c>
      <c r="BF129" s="303">
        <v>7.9640252015100907</v>
      </c>
      <c r="BG129" s="303">
        <v>9.2241605689386432</v>
      </c>
      <c r="BH129" s="303">
        <v>9.4912911275047627</v>
      </c>
      <c r="BI129" s="303">
        <v>16.847362670795206</v>
      </c>
      <c r="BJ129" s="303">
        <v>3.7690754285587298</v>
      </c>
      <c r="BK129" s="303">
        <v>8.4540608278864529</v>
      </c>
      <c r="BL129" s="303">
        <v>2.002319149259661</v>
      </c>
      <c r="BM129" s="303">
        <v>11.405469028926641</v>
      </c>
      <c r="BN129" s="303">
        <v>1.8236961455280838</v>
      </c>
      <c r="BO129" s="303">
        <v>17.600560807490101</v>
      </c>
      <c r="BP129" s="303">
        <v>22.898529982238589</v>
      </c>
      <c r="BQ129" s="303">
        <v>3.5401522960278915</v>
      </c>
      <c r="BR129" s="303">
        <v>16.830648429946457</v>
      </c>
      <c r="BS129" s="303">
        <v>1.7512961565763452</v>
      </c>
      <c r="BT129" s="303">
        <v>4.5589520436279081</v>
      </c>
      <c r="BU129" s="303">
        <v>8.6070315099246351</v>
      </c>
      <c r="BV129" s="303">
        <v>14.20241015783755</v>
      </c>
      <c r="BW129" s="303">
        <v>15.449847852688118</v>
      </c>
      <c r="BX129" s="303">
        <v>19.039780634028308</v>
      </c>
      <c r="BY129" s="303">
        <v>20.991700552380209</v>
      </c>
      <c r="BZ129" s="303">
        <v>8.2963343470265531</v>
      </c>
      <c r="CA129" s="303">
        <v>19.720040903710711</v>
      </c>
      <c r="CB129" s="303">
        <v>15.408681902097914</v>
      </c>
      <c r="CC129" s="303">
        <v>13.778490944694841</v>
      </c>
      <c r="CD129" s="303">
        <v>23.204161457587027</v>
      </c>
      <c r="CE129" s="303">
        <v>3.9024134357757245</v>
      </c>
      <c r="CF129" s="303">
        <v>11.577290994594584</v>
      </c>
      <c r="CG129" s="303">
        <v>8.777710143003695</v>
      </c>
      <c r="CH129" s="303">
        <v>6.6754886619234348</v>
      </c>
      <c r="CI129" s="303">
        <v>11.365649778751292</v>
      </c>
      <c r="CJ129" s="303">
        <v>21.12185576863622</v>
      </c>
      <c r="CK129" s="303">
        <v>15.128069748456141</v>
      </c>
      <c r="CL129" s="303">
        <v>11.859021040405699</v>
      </c>
      <c r="CM129" s="303">
        <v>14.068375374848145</v>
      </c>
      <c r="CN129" s="303">
        <v>12.243404732768452</v>
      </c>
      <c r="CO129" s="303">
        <v>19.897826763433823</v>
      </c>
      <c r="CP129" s="303">
        <v>7.9717239052935609</v>
      </c>
      <c r="CQ129" s="303">
        <v>7.6903732812533638</v>
      </c>
      <c r="CR129" s="303">
        <v>13.898781944382865</v>
      </c>
      <c r="CS129" s="303">
        <v>17.180301312429552</v>
      </c>
      <c r="CT129" s="303">
        <v>19.526336134796399</v>
      </c>
      <c r="CU129" s="303">
        <v>10.772898080605145</v>
      </c>
      <c r="CV129" s="303">
        <v>8.6502256824140087</v>
      </c>
      <c r="CW129" s="303">
        <v>5.0123428854625258</v>
      </c>
    </row>
    <row r="130" spans="1:101">
      <c r="A130" s="313">
        <v>127</v>
      </c>
      <c r="B130" s="303">
        <v>27.209358285809802</v>
      </c>
      <c r="C130" s="303">
        <v>15.216192986246114</v>
      </c>
      <c r="D130" s="303">
        <v>6.7634055447151811</v>
      </c>
      <c r="E130" s="303">
        <v>16.438604611373098</v>
      </c>
      <c r="F130" s="303">
        <v>11.916795195390202</v>
      </c>
      <c r="G130" s="303">
        <v>2.7762986064181656</v>
      </c>
      <c r="H130" s="303">
        <v>8.0460712116475968</v>
      </c>
      <c r="I130" s="303">
        <v>13.39031552941479</v>
      </c>
      <c r="J130" s="303">
        <v>19.341942712099645</v>
      </c>
      <c r="K130" s="303">
        <v>17.899915090455814</v>
      </c>
      <c r="L130" s="303">
        <v>5.2229090464110142</v>
      </c>
      <c r="M130" s="303">
        <v>8.3534221329314917</v>
      </c>
      <c r="N130" s="303">
        <v>1.4394734792050343</v>
      </c>
      <c r="O130" s="303">
        <v>17.140958484814831</v>
      </c>
      <c r="P130" s="303">
        <v>9.9545650566088355</v>
      </c>
      <c r="Q130" s="303">
        <v>11.186406821988433</v>
      </c>
      <c r="R130" s="303">
        <v>14.187220643236934</v>
      </c>
      <c r="S130" s="303">
        <v>9.4452133730799446</v>
      </c>
      <c r="T130" s="303">
        <v>18.616690671833471</v>
      </c>
      <c r="U130" s="303">
        <v>15.148139697835614</v>
      </c>
      <c r="V130" s="303">
        <v>3.539998734038865</v>
      </c>
      <c r="W130" s="303">
        <v>11.956702061231015</v>
      </c>
      <c r="X130" s="303">
        <v>14.575307692820937</v>
      </c>
      <c r="Y130" s="303">
        <v>7.6971450331176907</v>
      </c>
      <c r="Z130" s="303">
        <v>7.8558484820660857</v>
      </c>
      <c r="AA130" s="303">
        <v>13.351790612505008</v>
      </c>
      <c r="AB130" s="303">
        <v>24.506884755799145</v>
      </c>
      <c r="AC130" s="303">
        <v>15.411563973459854</v>
      </c>
      <c r="AD130" s="303">
        <v>4.1181648786210667</v>
      </c>
      <c r="AE130" s="303">
        <v>17.558242661732294</v>
      </c>
      <c r="AF130" s="303">
        <v>6.8509060796453962</v>
      </c>
      <c r="AG130" s="303">
        <v>15.757114559077291</v>
      </c>
      <c r="AH130" s="303">
        <v>6.2038834487761516</v>
      </c>
      <c r="AI130" s="303">
        <v>28.064532122097493</v>
      </c>
      <c r="AJ130" s="303">
        <v>16.889060059527349</v>
      </c>
      <c r="AK130" s="303">
        <v>27.737994917248297</v>
      </c>
      <c r="AL130" s="303">
        <v>17.871223738088517</v>
      </c>
      <c r="AM130" s="303">
        <v>5.8206051057807144</v>
      </c>
      <c r="AN130" s="303">
        <v>24.751659155654512</v>
      </c>
      <c r="AO130" s="303">
        <v>8.1627041623906766</v>
      </c>
      <c r="AP130" s="303">
        <v>18.63657329280888</v>
      </c>
      <c r="AQ130" s="303">
        <v>13.967354693872615</v>
      </c>
      <c r="AR130" s="303">
        <v>14.027973683122644</v>
      </c>
      <c r="AS130" s="303">
        <v>8.5443092702179992</v>
      </c>
      <c r="AT130" s="303">
        <v>9.7325973256556573</v>
      </c>
      <c r="AU130" s="303">
        <v>14.45621892853986</v>
      </c>
      <c r="AV130" s="303">
        <v>8.2715855346439469</v>
      </c>
      <c r="AW130" s="303">
        <v>23.416996958063908</v>
      </c>
      <c r="AX130" s="303">
        <v>9.2086033433762964</v>
      </c>
      <c r="AY130" s="303">
        <v>13.41249715627858</v>
      </c>
      <c r="AZ130" s="303">
        <v>12.871766810909056</v>
      </c>
      <c r="BA130" s="303">
        <v>17.396328799883715</v>
      </c>
      <c r="BB130" s="303">
        <v>12.141011812334877</v>
      </c>
      <c r="BC130" s="303">
        <v>11.616358150002487</v>
      </c>
      <c r="BD130" s="303">
        <v>11.218330913781614</v>
      </c>
      <c r="BE130" s="303">
        <v>11.621693394420708</v>
      </c>
      <c r="BF130" s="303">
        <v>7.8235121585441458</v>
      </c>
      <c r="BG130" s="303">
        <v>9.0648744648792654</v>
      </c>
      <c r="BH130" s="303">
        <v>9.3274394191047705</v>
      </c>
      <c r="BI130" s="303">
        <v>17.030517984179589</v>
      </c>
      <c r="BJ130" s="303">
        <v>3.6800935673275443</v>
      </c>
      <c r="BK130" s="303">
        <v>8.3002749955809669</v>
      </c>
      <c r="BL130" s="303">
        <v>2.0567226045134577</v>
      </c>
      <c r="BM130" s="303">
        <v>11.489712412941309</v>
      </c>
      <c r="BN130" s="303">
        <v>1.7793665323778869</v>
      </c>
      <c r="BO130" s="303">
        <v>17.531759086424856</v>
      </c>
      <c r="BP130" s="303">
        <v>22.933935486678767</v>
      </c>
      <c r="BQ130" s="303">
        <v>3.4563509167654156</v>
      </c>
      <c r="BR130" s="303">
        <v>16.697646297429799</v>
      </c>
      <c r="BS130" s="303">
        <v>1.7094302168234761</v>
      </c>
      <c r="BT130" s="303">
        <v>4.4545504478220659</v>
      </c>
      <c r="BU130" s="303">
        <v>8.4206600414905282</v>
      </c>
      <c r="BV130" s="303">
        <v>14.059546487399469</v>
      </c>
      <c r="BW130" s="303">
        <v>15.366273153526153</v>
      </c>
      <c r="BX130" s="303">
        <v>19.237151686941996</v>
      </c>
      <c r="BY130" s="303">
        <v>21.136950010626173</v>
      </c>
      <c r="BZ130" s="303">
        <v>8.1787407350816554</v>
      </c>
      <c r="CA130" s="303">
        <v>19.853768199111357</v>
      </c>
      <c r="CB130" s="303">
        <v>15.187832116988384</v>
      </c>
      <c r="CC130" s="303">
        <v>13.969359973663133</v>
      </c>
      <c r="CD130" s="303">
        <v>23.249702132376548</v>
      </c>
      <c r="CE130" s="303">
        <v>3.9934525972469253</v>
      </c>
      <c r="CF130" s="303">
        <v>11.75218106785014</v>
      </c>
      <c r="CG130" s="303">
        <v>8.6158770070079154</v>
      </c>
      <c r="CH130" s="303">
        <v>6.5280493775011577</v>
      </c>
      <c r="CI130" s="303">
        <v>11.216496326037818</v>
      </c>
      <c r="CJ130" s="303">
        <v>21.128641496828202</v>
      </c>
      <c r="CK130" s="303">
        <v>14.953163233591896</v>
      </c>
      <c r="CL130" s="303">
        <v>11.778408027060228</v>
      </c>
      <c r="CM130" s="303">
        <v>13.946996928290972</v>
      </c>
      <c r="CN130" s="303">
        <v>12.408641687582641</v>
      </c>
      <c r="CO130" s="303">
        <v>20.144020751048135</v>
      </c>
      <c r="CP130" s="303">
        <v>7.8363515765688918</v>
      </c>
      <c r="CQ130" s="303">
        <v>7.531448935633029</v>
      </c>
      <c r="CR130" s="303">
        <v>13.877756453907059</v>
      </c>
      <c r="CS130" s="303">
        <v>17.259682749982794</v>
      </c>
      <c r="CT130" s="303">
        <v>19.624316094777416</v>
      </c>
      <c r="CU130" s="303">
        <v>10.603768160348764</v>
      </c>
      <c r="CV130" s="303">
        <v>8.4889846912010256</v>
      </c>
      <c r="CW130" s="303">
        <v>4.8948683877197796</v>
      </c>
    </row>
    <row r="131" spans="1:101">
      <c r="A131" s="313">
        <v>128</v>
      </c>
      <c r="B131" s="303">
        <v>27.345313500924359</v>
      </c>
      <c r="C131" s="303">
        <v>15.055074880601708</v>
      </c>
      <c r="D131" s="303">
        <v>6.6189178841987619</v>
      </c>
      <c r="E131" s="303">
        <v>16.376466321101432</v>
      </c>
      <c r="F131" s="303">
        <v>11.846354433441491</v>
      </c>
      <c r="G131" s="303">
        <v>2.7100015837365397</v>
      </c>
      <c r="H131" s="303">
        <v>7.945927321804179</v>
      </c>
      <c r="I131" s="303">
        <v>13.607521919496037</v>
      </c>
      <c r="J131" s="303">
        <v>19.475100389381502</v>
      </c>
      <c r="K131" s="303">
        <v>17.81037376250957</v>
      </c>
      <c r="L131" s="303">
        <v>5.1168029619760098</v>
      </c>
      <c r="M131" s="303">
        <v>8.1891613854385721</v>
      </c>
      <c r="N131" s="303">
        <v>1.4049978568979054</v>
      </c>
      <c r="O131" s="303">
        <v>17.049209263652671</v>
      </c>
      <c r="P131" s="303">
        <v>9.7855305818485245</v>
      </c>
      <c r="Q131" s="303">
        <v>11.020658693732958</v>
      </c>
      <c r="R131" s="303">
        <v>14.130065776346706</v>
      </c>
      <c r="S131" s="303">
        <v>9.3209453897709444</v>
      </c>
      <c r="T131" s="303">
        <v>18.551950733369146</v>
      </c>
      <c r="U131" s="303">
        <v>15.150080322278811</v>
      </c>
      <c r="V131" s="303">
        <v>3.4558164331565417</v>
      </c>
      <c r="W131" s="303">
        <v>11.819736946657226</v>
      </c>
      <c r="X131" s="303">
        <v>14.806286160863758</v>
      </c>
      <c r="Y131" s="303">
        <v>7.5407082172007298</v>
      </c>
      <c r="Z131" s="303">
        <v>7.7035840439843248</v>
      </c>
      <c r="AA131" s="303">
        <v>13.256948418012097</v>
      </c>
      <c r="AB131" s="303">
        <v>24.766228123413864</v>
      </c>
      <c r="AC131" s="303">
        <v>15.302044327582772</v>
      </c>
      <c r="AD131" s="303">
        <v>4.2197013605263907</v>
      </c>
      <c r="AE131" s="303">
        <v>17.610246041315307</v>
      </c>
      <c r="AF131" s="303">
        <v>6.7061722492641591</v>
      </c>
      <c r="AG131" s="303">
        <v>15.695522166669441</v>
      </c>
      <c r="AH131" s="303">
        <v>6.0625104147562832</v>
      </c>
      <c r="AI131" s="303">
        <v>28.041479111456635</v>
      </c>
      <c r="AJ131" s="303">
        <v>16.792763425291785</v>
      </c>
      <c r="AK131" s="303">
        <v>27.822659255034605</v>
      </c>
      <c r="AL131" s="303">
        <v>18.089804652927405</v>
      </c>
      <c r="AM131" s="303">
        <v>5.9269226052148687</v>
      </c>
      <c r="AN131" s="303">
        <v>24.707182270254279</v>
      </c>
      <c r="AO131" s="303">
        <v>7.9800790552407035</v>
      </c>
      <c r="AP131" s="303">
        <v>18.599297109023027</v>
      </c>
      <c r="AQ131" s="303">
        <v>14.162730399993098</v>
      </c>
      <c r="AR131" s="303">
        <v>13.915109404286955</v>
      </c>
      <c r="AS131" s="303">
        <v>8.3992843060603732</v>
      </c>
      <c r="AT131" s="303">
        <v>9.605311103802272</v>
      </c>
      <c r="AU131" s="303">
        <v>14.350346075048401</v>
      </c>
      <c r="AV131" s="303">
        <v>8.139184951286909</v>
      </c>
      <c r="AW131" s="303">
        <v>23.440397953122968</v>
      </c>
      <c r="AX131" s="303">
        <v>9.0447490490984048</v>
      </c>
      <c r="AY131" s="303">
        <v>13.227421699575507</v>
      </c>
      <c r="AZ131" s="303">
        <v>12.849956087652082</v>
      </c>
      <c r="BA131" s="303">
        <v>17.230864026528067</v>
      </c>
      <c r="BB131" s="303">
        <v>12.06781357459433</v>
      </c>
      <c r="BC131" s="303">
        <v>11.512141377528677</v>
      </c>
      <c r="BD131" s="303">
        <v>11.091355658871977</v>
      </c>
      <c r="BE131" s="303">
        <v>11.819810819458022</v>
      </c>
      <c r="BF131" s="303">
        <v>7.6836022770098404</v>
      </c>
      <c r="BG131" s="303">
        <v>8.9062130948243521</v>
      </c>
      <c r="BH131" s="303">
        <v>9.1640556382611891</v>
      </c>
      <c r="BI131" s="303">
        <v>17.209870369275649</v>
      </c>
      <c r="BJ131" s="303">
        <v>3.5930517569399258</v>
      </c>
      <c r="BK131" s="303">
        <v>8.1474896861302373</v>
      </c>
      <c r="BL131" s="303">
        <v>2.1122820896981382</v>
      </c>
      <c r="BM131" s="303">
        <v>11.571828291462639</v>
      </c>
      <c r="BN131" s="303">
        <v>1.7359664500027303</v>
      </c>
      <c r="BO131" s="303">
        <v>17.458230980398362</v>
      </c>
      <c r="BP131" s="303">
        <v>22.961601717553574</v>
      </c>
      <c r="BQ131" s="303">
        <v>3.3743960126469701</v>
      </c>
      <c r="BR131" s="303">
        <v>16.560243574522595</v>
      </c>
      <c r="BS131" s="303">
        <v>1.6684591967280469</v>
      </c>
      <c r="BT131" s="303">
        <v>4.3521599830524051</v>
      </c>
      <c r="BU131" s="303">
        <v>8.2370820088522425</v>
      </c>
      <c r="BV131" s="303">
        <v>13.914106932318415</v>
      </c>
      <c r="BW131" s="303">
        <v>15.278668805074792</v>
      </c>
      <c r="BX131" s="303">
        <v>19.430993921909938</v>
      </c>
      <c r="BY131" s="303">
        <v>21.277652860409262</v>
      </c>
      <c r="BZ131" s="303">
        <v>8.0605209996777987</v>
      </c>
      <c r="CA131" s="303">
        <v>19.984915786600453</v>
      </c>
      <c r="CB131" s="303">
        <v>14.965820288022408</v>
      </c>
      <c r="CC131" s="303">
        <v>14.158922096972434</v>
      </c>
      <c r="CD131" s="303">
        <v>23.286662847577229</v>
      </c>
      <c r="CE131" s="303">
        <v>4.08604604397736</v>
      </c>
      <c r="CF131" s="303">
        <v>11.927659749249324</v>
      </c>
      <c r="CG131" s="303">
        <v>8.4550639684066091</v>
      </c>
      <c r="CH131" s="303">
        <v>6.383030672772775</v>
      </c>
      <c r="CI131" s="303">
        <v>11.066250160364401</v>
      </c>
      <c r="CJ131" s="303">
        <v>21.128725830540596</v>
      </c>
      <c r="CK131" s="303">
        <v>14.775792714105446</v>
      </c>
      <c r="CL131" s="303">
        <v>11.695396208956137</v>
      </c>
      <c r="CM131" s="303">
        <v>13.823046742590636</v>
      </c>
      <c r="CN131" s="303">
        <v>12.573099104012449</v>
      </c>
      <c r="CO131" s="303">
        <v>20.387981509989665</v>
      </c>
      <c r="CP131" s="303">
        <v>7.7014456574402761</v>
      </c>
      <c r="CQ131" s="303">
        <v>7.3746105688509704</v>
      </c>
      <c r="CR131" s="303">
        <v>13.852594619020126</v>
      </c>
      <c r="CS131" s="303">
        <v>17.334517247097519</v>
      </c>
      <c r="CT131" s="303">
        <v>19.71818387665234</v>
      </c>
      <c r="CU131" s="303">
        <v>10.434260463527584</v>
      </c>
      <c r="CV131" s="303">
        <v>8.3290177732265942</v>
      </c>
      <c r="CW131" s="303">
        <v>4.7799059217318272</v>
      </c>
    </row>
    <row r="132" spans="1:101">
      <c r="A132" s="313">
        <v>129</v>
      </c>
      <c r="B132" s="303">
        <v>27.473818562922176</v>
      </c>
      <c r="C132" s="303">
        <v>14.890604284815721</v>
      </c>
      <c r="D132" s="303">
        <v>6.4765036857655689</v>
      </c>
      <c r="E132" s="303">
        <v>16.309348997776524</v>
      </c>
      <c r="F132" s="303">
        <v>11.772849683986619</v>
      </c>
      <c r="G132" s="303">
        <v>2.6451522423768767</v>
      </c>
      <c r="H132" s="303">
        <v>7.8449475485163846</v>
      </c>
      <c r="I132" s="303">
        <v>13.825615062756656</v>
      </c>
      <c r="J132" s="303">
        <v>19.603851151371465</v>
      </c>
      <c r="K132" s="303">
        <v>17.715433242232791</v>
      </c>
      <c r="L132" s="303">
        <v>5.0118755708808287</v>
      </c>
      <c r="M132" s="303">
        <v>8.0265954578898686</v>
      </c>
      <c r="N132" s="303">
        <v>1.3712626466685371</v>
      </c>
      <c r="O132" s="303">
        <v>16.953203813568539</v>
      </c>
      <c r="P132" s="303">
        <v>9.616948943678894</v>
      </c>
      <c r="Q132" s="303">
        <v>10.855012950572869</v>
      </c>
      <c r="R132" s="303">
        <v>14.06929273759958</v>
      </c>
      <c r="S132" s="303">
        <v>9.1958698195002739</v>
      </c>
      <c r="T132" s="303">
        <v>18.481343892091569</v>
      </c>
      <c r="U132" s="303">
        <v>15.147272686120431</v>
      </c>
      <c r="V132" s="303">
        <v>3.373553231775988</v>
      </c>
      <c r="W132" s="303">
        <v>11.6808917268557</v>
      </c>
      <c r="X132" s="303">
        <v>15.037887361115638</v>
      </c>
      <c r="Y132" s="303">
        <v>7.3861272743911881</v>
      </c>
      <c r="Z132" s="303">
        <v>7.5527602701194851</v>
      </c>
      <c r="AA132" s="303">
        <v>13.158145493707266</v>
      </c>
      <c r="AB132" s="303">
        <v>25.02265391520589</v>
      </c>
      <c r="AC132" s="303">
        <v>15.188357433216524</v>
      </c>
      <c r="AD132" s="303">
        <v>4.3230355829730964</v>
      </c>
      <c r="AE132" s="303">
        <v>17.656475311982032</v>
      </c>
      <c r="AF132" s="303">
        <v>6.5634807294034472</v>
      </c>
      <c r="AG132" s="303">
        <v>15.628751082739727</v>
      </c>
      <c r="AH132" s="303">
        <v>5.9238041402370945</v>
      </c>
      <c r="AI132" s="303">
        <v>28.010287408582464</v>
      </c>
      <c r="AJ132" s="303">
        <v>16.692153659906339</v>
      </c>
      <c r="AK132" s="303">
        <v>27.897627396162452</v>
      </c>
      <c r="AL132" s="303">
        <v>18.306533580205507</v>
      </c>
      <c r="AM132" s="303">
        <v>6.0344652512049102</v>
      </c>
      <c r="AN132" s="303">
        <v>24.655719595237819</v>
      </c>
      <c r="AO132" s="303">
        <v>7.8006265130149206</v>
      </c>
      <c r="AP132" s="303">
        <v>18.556258189362378</v>
      </c>
      <c r="AQ132" s="303">
        <v>14.358791207859595</v>
      </c>
      <c r="AR132" s="303">
        <v>13.798896462463377</v>
      </c>
      <c r="AS132" s="303">
        <v>8.2548103835792315</v>
      </c>
      <c r="AT132" s="303">
        <v>9.4772004027313947</v>
      </c>
      <c r="AU132" s="303">
        <v>14.240469167650108</v>
      </c>
      <c r="AV132" s="303">
        <v>8.0065890633470502</v>
      </c>
      <c r="AW132" s="303">
        <v>23.455261983915413</v>
      </c>
      <c r="AX132" s="303">
        <v>8.8815407185695925</v>
      </c>
      <c r="AY132" s="303">
        <v>13.040890347122696</v>
      </c>
      <c r="AZ132" s="303">
        <v>12.823738457982673</v>
      </c>
      <c r="BA132" s="303">
        <v>17.061047756998448</v>
      </c>
      <c r="BB132" s="303">
        <v>11.991600019794848</v>
      </c>
      <c r="BC132" s="303">
        <v>11.405049721804568</v>
      </c>
      <c r="BD132" s="303">
        <v>10.96266525118093</v>
      </c>
      <c r="BE132" s="303">
        <v>12.018971586719244</v>
      </c>
      <c r="BF132" s="303">
        <v>7.5443962816709798</v>
      </c>
      <c r="BG132" s="303">
        <v>8.7482852583652218</v>
      </c>
      <c r="BH132" s="303">
        <v>9.0012698386239194</v>
      </c>
      <c r="BI132" s="303">
        <v>17.385279365643083</v>
      </c>
      <c r="BJ132" s="303">
        <v>3.5079181626985259</v>
      </c>
      <c r="BK132" s="303">
        <v>7.9957944688837586</v>
      </c>
      <c r="BL132" s="303">
        <v>2.1690128777550179</v>
      </c>
      <c r="BM132" s="303">
        <v>11.65177141659518</v>
      </c>
      <c r="BN132" s="303">
        <v>1.6934756915118059</v>
      </c>
      <c r="BO132" s="303">
        <v>17.380068547702489</v>
      </c>
      <c r="BP132" s="303">
        <v>22.981541482682619</v>
      </c>
      <c r="BQ132" s="303">
        <v>3.2942549572410167</v>
      </c>
      <c r="BR132" s="303">
        <v>16.418618862210455</v>
      </c>
      <c r="BS132" s="303">
        <v>1.6283613317047085</v>
      </c>
      <c r="BT132" s="303">
        <v>4.251772803558838</v>
      </c>
      <c r="BU132" s="303">
        <v>8.0563489769811341</v>
      </c>
      <c r="BV132" s="303">
        <v>13.766241849906764</v>
      </c>
      <c r="BW132" s="303">
        <v>15.187139932836843</v>
      </c>
      <c r="BX132" s="303">
        <v>19.621178784095669</v>
      </c>
      <c r="BY132" s="303">
        <v>21.41372458126822</v>
      </c>
      <c r="BZ132" s="303">
        <v>7.9417873828216345</v>
      </c>
      <c r="CA132" s="303">
        <v>20.113431477832417</v>
      </c>
      <c r="CB132" s="303">
        <v>14.742862571226397</v>
      </c>
      <c r="CC132" s="303">
        <v>14.347065420627805</v>
      </c>
      <c r="CD132" s="303">
        <v>23.315051247176385</v>
      </c>
      <c r="CE132" s="303">
        <v>4.1802058830596378</v>
      </c>
      <c r="CF132" s="303">
        <v>12.103681477157952</v>
      </c>
      <c r="CG132" s="303">
        <v>8.2953771792276534</v>
      </c>
      <c r="CH132" s="303">
        <v>6.2404581549660616</v>
      </c>
      <c r="CI132" s="303">
        <v>10.915048827704664</v>
      </c>
      <c r="CJ132" s="303">
        <v>21.122143832931648</v>
      </c>
      <c r="CK132" s="303">
        <v>14.596150443997683</v>
      </c>
      <c r="CL132" s="303">
        <v>11.610063339828484</v>
      </c>
      <c r="CM132" s="303">
        <v>13.69664077252634</v>
      </c>
      <c r="CN132" s="303">
        <v>12.7366966062903</v>
      </c>
      <c r="CO132" s="303">
        <v>20.629571449393222</v>
      </c>
      <c r="CP132" s="303">
        <v>7.5670980713797498</v>
      </c>
      <c r="CQ132" s="303">
        <v>7.2199015813968037</v>
      </c>
      <c r="CR132" s="303">
        <v>13.823342009005303</v>
      </c>
      <c r="CS132" s="303">
        <v>17.404761953765316</v>
      </c>
      <c r="CT132" s="303">
        <v>19.807891828596642</v>
      </c>
      <c r="CU132" s="303">
        <v>10.264541009704365</v>
      </c>
      <c r="CV132" s="303">
        <v>8.1704075262774598</v>
      </c>
      <c r="CW132" s="303">
        <v>4.6674220022675197</v>
      </c>
    </row>
    <row r="133" spans="1:101">
      <c r="A133" s="313">
        <v>130</v>
      </c>
      <c r="B133" s="303">
        <v>27.594794688324818</v>
      </c>
      <c r="C133" s="303">
        <v>14.7229940238576</v>
      </c>
      <c r="D133" s="303">
        <v>6.3362033611639896</v>
      </c>
      <c r="E133" s="303">
        <v>16.237351022572</v>
      </c>
      <c r="F133" s="303">
        <v>11.69636836160592</v>
      </c>
      <c r="G133" s="303">
        <v>2.5817130676277329</v>
      </c>
      <c r="H133" s="303">
        <v>7.7432202396179468</v>
      </c>
      <c r="I133" s="303">
        <v>14.044533407015965</v>
      </c>
      <c r="J133" s="303">
        <v>19.728114610327594</v>
      </c>
      <c r="K133" s="303">
        <v>17.615229343184158</v>
      </c>
      <c r="L133" s="303">
        <v>4.908178089837083</v>
      </c>
      <c r="M133" s="303">
        <v>7.8657945052914746</v>
      </c>
      <c r="N133" s="303">
        <v>1.3382496601295022</v>
      </c>
      <c r="O133" s="303">
        <v>16.853050671398691</v>
      </c>
      <c r="P133" s="303">
        <v>9.4489477730762559</v>
      </c>
      <c r="Q133" s="303">
        <v>10.689569283935462</v>
      </c>
      <c r="R133" s="303">
        <v>14.004972632728556</v>
      </c>
      <c r="S133" s="303">
        <v>9.0700947596519406</v>
      </c>
      <c r="T133" s="303">
        <v>18.404980543328229</v>
      </c>
      <c r="U133" s="303">
        <v>15.139744206842252</v>
      </c>
      <c r="V133" s="303">
        <v>3.2931562799603142</v>
      </c>
      <c r="W133" s="303">
        <v>11.54031109079213</v>
      </c>
      <c r="X133" s="303">
        <v>15.270035926588104</v>
      </c>
      <c r="Y133" s="303">
        <v>7.2334601213441259</v>
      </c>
      <c r="Z133" s="303">
        <v>7.4034495006120578</v>
      </c>
      <c r="AA133" s="303">
        <v>13.055525586542258</v>
      </c>
      <c r="AB133" s="303">
        <v>25.276032785811438</v>
      </c>
      <c r="AC133" s="303">
        <v>15.07065172992694</v>
      </c>
      <c r="AD133" s="303">
        <v>4.4281798765129494</v>
      </c>
      <c r="AE133" s="303">
        <v>17.696912877346218</v>
      </c>
      <c r="AF133" s="303">
        <v>6.4228665067607089</v>
      </c>
      <c r="AG133" s="303">
        <v>15.556909875346875</v>
      </c>
      <c r="AH133" s="303">
        <v>5.7877591788993437</v>
      </c>
      <c r="AI133" s="303">
        <v>27.971025944276494</v>
      </c>
      <c r="AJ133" s="303">
        <v>16.587348975198598</v>
      </c>
      <c r="AK133" s="303">
        <v>27.962870357225189</v>
      </c>
      <c r="AL133" s="303">
        <v>18.521294488036062</v>
      </c>
      <c r="AM133" s="303">
        <v>6.1432322373157247</v>
      </c>
      <c r="AN133" s="303">
        <v>24.597352703674272</v>
      </c>
      <c r="AO133" s="303">
        <v>7.6243656807561209</v>
      </c>
      <c r="AP133" s="303">
        <v>18.507531416217358</v>
      </c>
      <c r="AQ133" s="303">
        <v>14.555497025563174</v>
      </c>
      <c r="AR133" s="303">
        <v>13.679472508198693</v>
      </c>
      <c r="AS133" s="303">
        <v>8.1109808385482118</v>
      </c>
      <c r="AT133" s="303">
        <v>9.3483742087925776</v>
      </c>
      <c r="AU133" s="303">
        <v>14.126736908868656</v>
      </c>
      <c r="AV133" s="303">
        <v>7.8739267095108305</v>
      </c>
      <c r="AW133" s="303">
        <v>23.461622396517562</v>
      </c>
      <c r="AX133" s="303">
        <v>8.7191076080031564</v>
      </c>
      <c r="AY133" s="303">
        <v>12.853104195316694</v>
      </c>
      <c r="AZ133" s="303">
        <v>12.793169614630937</v>
      </c>
      <c r="BA133" s="303">
        <v>16.88711045309481</v>
      </c>
      <c r="BB133" s="303">
        <v>11.912458431227055</v>
      </c>
      <c r="BC133" s="303">
        <v>11.295222063014098</v>
      </c>
      <c r="BD133" s="303">
        <v>10.832389022501204</v>
      </c>
      <c r="BE133" s="303">
        <v>12.219122415358779</v>
      </c>
      <c r="BF133" s="303">
        <v>7.4059899476168365</v>
      </c>
      <c r="BG133" s="303">
        <v>8.5911947758457661</v>
      </c>
      <c r="BH133" s="303">
        <v>8.839206138687647</v>
      </c>
      <c r="BI133" s="303">
        <v>17.556607642087137</v>
      </c>
      <c r="BJ133" s="303">
        <v>3.4246600609803339</v>
      </c>
      <c r="BK133" s="303">
        <v>7.8452739828185711</v>
      </c>
      <c r="BL133" s="303">
        <v>2.2269301841489124</v>
      </c>
      <c r="BM133" s="303">
        <v>11.729497892703552</v>
      </c>
      <c r="BN133" s="303">
        <v>1.6518745896190039</v>
      </c>
      <c r="BO133" s="303">
        <v>17.297367129240207</v>
      </c>
      <c r="BP133" s="303">
        <v>22.993775731057873</v>
      </c>
      <c r="BQ133" s="303">
        <v>3.2158945119704216</v>
      </c>
      <c r="BR133" s="303">
        <v>16.272952405992555</v>
      </c>
      <c r="BS133" s="303">
        <v>1.5891157730184058</v>
      </c>
      <c r="BT133" s="303">
        <v>4.1533779809244464</v>
      </c>
      <c r="BU133" s="303">
        <v>7.8785043400430199</v>
      </c>
      <c r="BV133" s="303">
        <v>13.616101037114165</v>
      </c>
      <c r="BW133" s="303">
        <v>15.091794086882169</v>
      </c>
      <c r="BX133" s="303">
        <v>19.807580037355553</v>
      </c>
      <c r="BY133" s="303">
        <v>21.54508399740914</v>
      </c>
      <c r="BZ133" s="303">
        <v>7.8226493883776174</v>
      </c>
      <c r="CA133" s="303">
        <v>20.239264203602534</v>
      </c>
      <c r="CB133" s="303">
        <v>14.519169664758325</v>
      </c>
      <c r="CC133" s="303">
        <v>14.533678120056923</v>
      </c>
      <c r="CD133" s="303">
        <v>23.334885002534293</v>
      </c>
      <c r="CE133" s="303">
        <v>4.2759439478931158</v>
      </c>
      <c r="CF133" s="303">
        <v>12.280199911512572</v>
      </c>
      <c r="CG133" s="303">
        <v>8.1369166798710229</v>
      </c>
      <c r="CH133" s="303">
        <v>6.1003513845876443</v>
      </c>
      <c r="CI133" s="303">
        <v>10.763027273063807</v>
      </c>
      <c r="CJ133" s="303">
        <v>21.108936982180126</v>
      </c>
      <c r="CK133" s="303">
        <v>14.414426647103619</v>
      </c>
      <c r="CL133" s="303">
        <v>11.522488023998783</v>
      </c>
      <c r="CM133" s="303">
        <v>13.567895207881989</v>
      </c>
      <c r="CN133" s="303">
        <v>12.899353632835037</v>
      </c>
      <c r="CO133" s="303">
        <v>20.868653606839427</v>
      </c>
      <c r="CP133" s="303">
        <v>7.4333967575580742</v>
      </c>
      <c r="CQ133" s="303">
        <v>7.0673605378462296</v>
      </c>
      <c r="CR133" s="303">
        <v>13.790047722860869</v>
      </c>
      <c r="CS133" s="303">
        <v>17.470377943432752</v>
      </c>
      <c r="CT133" s="303">
        <v>19.893395112434739</v>
      </c>
      <c r="CU133" s="303">
        <v>10.094770224189645</v>
      </c>
      <c r="CV133" s="303">
        <v>8.0132315265478002</v>
      </c>
      <c r="CW133" s="303">
        <v>4.5573809281113471</v>
      </c>
    </row>
    <row r="134" spans="1:101">
      <c r="A134" s="313">
        <v>131</v>
      </c>
      <c r="B134" s="303">
        <v>27.708169816342462</v>
      </c>
      <c r="C134" s="303">
        <v>14.552455922392438</v>
      </c>
      <c r="D134" s="303">
        <v>6.1980516303318796</v>
      </c>
      <c r="E134" s="303">
        <v>16.160574754551945</v>
      </c>
      <c r="F134" s="303">
        <v>11.616999599927569</v>
      </c>
      <c r="G134" s="303">
        <v>2.5196481922967546</v>
      </c>
      <c r="H134" s="303">
        <v>7.6408323523387764</v>
      </c>
      <c r="I134" s="303">
        <v>14.264214197639792</v>
      </c>
      <c r="J134" s="303">
        <v>19.847813795491167</v>
      </c>
      <c r="K134" s="303">
        <v>17.509901851793959</v>
      </c>
      <c r="L134" s="303">
        <v>4.8057571120725147</v>
      </c>
      <c r="M134" s="303">
        <v>7.7068232278259261</v>
      </c>
      <c r="N134" s="303">
        <v>1.3059414905499345</v>
      </c>
      <c r="O134" s="303">
        <v>16.748860812442874</v>
      </c>
      <c r="P134" s="303">
        <v>9.2816491811103763</v>
      </c>
      <c r="Q134" s="303">
        <v>10.524424488222905</v>
      </c>
      <c r="R134" s="303">
        <v>13.937178929017215</v>
      </c>
      <c r="S134" s="303">
        <v>8.9437262276519629</v>
      </c>
      <c r="T134" s="303">
        <v>18.32297604922659</v>
      </c>
      <c r="U134" s="303">
        <v>15.127526772797443</v>
      </c>
      <c r="V134" s="303">
        <v>3.2145745500495289</v>
      </c>
      <c r="W134" s="303">
        <v>11.398138247888999</v>
      </c>
      <c r="X134" s="303">
        <v>15.502655269037971</v>
      </c>
      <c r="Y134" s="303">
        <v>7.0827592191449948</v>
      </c>
      <c r="Z134" s="303">
        <v>7.2557188734204923</v>
      </c>
      <c r="AA134" s="303">
        <v>12.949234634535365</v>
      </c>
      <c r="AB134" s="303">
        <v>25.526236483869607</v>
      </c>
      <c r="AC134" s="303">
        <v>14.949077703477466</v>
      </c>
      <c r="AD134" s="303">
        <v>4.5351461077914959</v>
      </c>
      <c r="AE134" s="303">
        <v>17.731547213611037</v>
      </c>
      <c r="AF134" s="303">
        <v>6.2843598525860758</v>
      </c>
      <c r="AG134" s="303">
        <v>15.480111604688844</v>
      </c>
      <c r="AH134" s="303">
        <v>5.6543656532358</v>
      </c>
      <c r="AI134" s="303">
        <v>27.923770536572654</v>
      </c>
      <c r="AJ134" s="303">
        <v>16.478470043647551</v>
      </c>
      <c r="AK134" s="303">
        <v>28.018370062274411</v>
      </c>
      <c r="AL134" s="303">
        <v>18.733971781283724</v>
      </c>
      <c r="AM134" s="303">
        <v>6.2532224008070108</v>
      </c>
      <c r="AN134" s="303">
        <v>24.532168756273578</v>
      </c>
      <c r="AO134" s="303">
        <v>7.4513085103067693</v>
      </c>
      <c r="AP134" s="303">
        <v>18.453196728550328</v>
      </c>
      <c r="AQ134" s="303">
        <v>14.752807093889263</v>
      </c>
      <c r="AR134" s="303">
        <v>13.556976213490373</v>
      </c>
      <c r="AS134" s="303">
        <v>7.9678849614494167</v>
      </c>
      <c r="AT134" s="303">
        <v>9.2189394480696905</v>
      </c>
      <c r="AU134" s="303">
        <v>14.009299933092764</v>
      </c>
      <c r="AV134" s="303">
        <v>7.7413221154002789</v>
      </c>
      <c r="AW134" s="303">
        <v>23.45952217935211</v>
      </c>
      <c r="AX134" s="303">
        <v>8.5575724426405735</v>
      </c>
      <c r="AY134" s="303">
        <v>12.664259905459017</v>
      </c>
      <c r="AZ134" s="303">
        <v>12.758309607903129</v>
      </c>
      <c r="BA134" s="303">
        <v>16.709282843577185</v>
      </c>
      <c r="BB134" s="303">
        <v>11.830477691515672</v>
      </c>
      <c r="BC134" s="303">
        <v>11.182797773642809</v>
      </c>
      <c r="BD134" s="303">
        <v>10.700655041057578</v>
      </c>
      <c r="BE134" s="303">
        <v>12.420208791193648</v>
      </c>
      <c r="BF134" s="303">
        <v>7.2684741154866277</v>
      </c>
      <c r="BG134" s="303">
        <v>8.4350404935106784</v>
      </c>
      <c r="BH134" s="303">
        <v>8.6779827098228495</v>
      </c>
      <c r="BI134" s="303">
        <v>17.723721190705238</v>
      </c>
      <c r="BJ134" s="303">
        <v>3.3432440254901477</v>
      </c>
      <c r="BK134" s="303">
        <v>7.696007987890785</v>
      </c>
      <c r="BL134" s="303">
        <v>2.2860491581139777</v>
      </c>
      <c r="BM134" s="303">
        <v>11.804965218802835</v>
      </c>
      <c r="BN134" s="303">
        <v>1.6111440083876836</v>
      </c>
      <c r="BO134" s="303">
        <v>17.210225182004177</v>
      </c>
      <c r="BP134" s="303">
        <v>22.998333461011505</v>
      </c>
      <c r="BQ134" s="303">
        <v>3.139280992734685</v>
      </c>
      <c r="BR134" s="303">
        <v>16.123425757880923</v>
      </c>
      <c r="BS134" s="303">
        <v>1.5507025249700803</v>
      </c>
      <c r="BT134" s="303">
        <v>4.0569617715116602</v>
      </c>
      <c r="BU134" s="303">
        <v>7.703583727064145</v>
      </c>
      <c r="BV134" s="303">
        <v>13.463833515590288</v>
      </c>
      <c r="BW134" s="303">
        <v>14.992741056578589</v>
      </c>
      <c r="BX134" s="303">
        <v>19.990073913751377</v>
      </c>
      <c r="BY134" s="303">
        <v>21.671653362992362</v>
      </c>
      <c r="BZ134" s="303">
        <v>7.7032136715180988</v>
      </c>
      <c r="CA134" s="303">
        <v>20.362364049139494</v>
      </c>
      <c r="CB134" s="303">
        <v>14.294946593489215</v>
      </c>
      <c r="CC134" s="303">
        <v>14.718648558146734</v>
      </c>
      <c r="CD134" s="303">
        <v>23.346191705175457</v>
      </c>
      <c r="CE134" s="303">
        <v>4.3732717875313982</v>
      </c>
      <c r="CF134" s="303">
        <v>12.457167952838629</v>
      </c>
      <c r="CG134" s="303">
        <v>7.9797764648608576</v>
      </c>
      <c r="CH134" s="303">
        <v>5.9627242301799042</v>
      </c>
      <c r="CI134" s="303">
        <v>10.610317695121289</v>
      </c>
      <c r="CJ134" s="303">
        <v>21.089153060116658</v>
      </c>
      <c r="CK134" s="303">
        <v>14.230809243362623</v>
      </c>
      <c r="CL134" s="303">
        <v>11.432749610454445</v>
      </c>
      <c r="CM134" s="303">
        <v>13.436926319348363</v>
      </c>
      <c r="CN134" s="303">
        <v>13.060989505820084</v>
      </c>
      <c r="CO134" s="303">
        <v>21.10509178589874</v>
      </c>
      <c r="CP134" s="303">
        <v>7.3004256666791933</v>
      </c>
      <c r="CQ134" s="303">
        <v>6.917021343737459</v>
      </c>
      <c r="CR134" s="303">
        <v>13.75276428769261</v>
      </c>
      <c r="CS134" s="303">
        <v>17.531330248232987</v>
      </c>
      <c r="CT134" s="303">
        <v>19.974651742194219</v>
      </c>
      <c r="CU134" s="303">
        <v>9.9251028108515875</v>
      </c>
      <c r="CV134" s="303">
        <v>7.8575624050876565</v>
      </c>
      <c r="CW134" s="303">
        <v>4.4497450972201245</v>
      </c>
    </row>
    <row r="135" spans="1:101">
      <c r="A135" s="313">
        <v>132</v>
      </c>
      <c r="B135" s="303">
        <v>27.813878680590946</v>
      </c>
      <c r="C135" s="303">
        <v>14.379200423935158</v>
      </c>
      <c r="D135" s="303">
        <v>6.0620777798319248</v>
      </c>
      <c r="E135" s="303">
        <v>16.079126323388589</v>
      </c>
      <c r="F135" s="303">
        <v>11.534834098614493</v>
      </c>
      <c r="G135" s="303">
        <v>2.4589233186562751</v>
      </c>
      <c r="H135" s="303">
        <v>7.5378693597296476</v>
      </c>
      <c r="I135" s="303">
        <v>14.484593505103334</v>
      </c>
      <c r="J135" s="303">
        <v>19.962875237149689</v>
      </c>
      <c r="K135" s="303">
        <v>17.399594242751597</v>
      </c>
      <c r="L135" s="303">
        <v>4.7046547475253915</v>
      </c>
      <c r="M135" s="303">
        <v>7.5497410069786399</v>
      </c>
      <c r="N135" s="303">
        <v>1.2743214669673208</v>
      </c>
      <c r="O135" s="303">
        <v>16.640747470172585</v>
      </c>
      <c r="P135" s="303">
        <v>9.1151697409304244</v>
      </c>
      <c r="Q135" s="303">
        <v>10.359672418491456</v>
      </c>
      <c r="R135" s="303">
        <v>13.865987334607565</v>
      </c>
      <c r="S135" s="303">
        <v>8.8168680547606613</v>
      </c>
      <c r="T135" s="303">
        <v>18.235450493342718</v>
      </c>
      <c r="U135" s="303">
        <v>15.110656661419064</v>
      </c>
      <c r="V135" s="303">
        <v>3.1377588400236642</v>
      </c>
      <c r="W135" s="303">
        <v>11.254514729608033</v>
      </c>
      <c r="X135" s="303">
        <v>15.735667619898738</v>
      </c>
      <c r="Y135" s="303">
        <v>6.934071747616577</v>
      </c>
      <c r="Z135" s="303">
        <v>7.1096304377654844</v>
      </c>
      <c r="AA135" s="303">
        <v>12.839420459890485</v>
      </c>
      <c r="AB135" s="303">
        <v>25.77313796624383</v>
      </c>
      <c r="AC135" s="303">
        <v>14.823787601378276</v>
      </c>
      <c r="AD135" s="303">
        <v>4.6439456633810421</v>
      </c>
      <c r="AE135" s="303">
        <v>17.760372851850459</v>
      </c>
      <c r="AF135" s="303">
        <v>6.1479865231588651</v>
      </c>
      <c r="AG135" s="303">
        <v>15.398473569931477</v>
      </c>
      <c r="AH135" s="303">
        <v>5.5236096150026226</v>
      </c>
      <c r="AI135" s="303">
        <v>27.86860373184367</v>
      </c>
      <c r="AJ135" s="303">
        <v>16.365639794010953</v>
      </c>
      <c r="AK135" s="303">
        <v>28.064119304691552</v>
      </c>
      <c r="AL135" s="303">
        <v>18.944450411450291</v>
      </c>
      <c r="AM135" s="303">
        <v>6.3644342177779105</v>
      </c>
      <c r="AN135" s="303">
        <v>24.460260334456784</v>
      </c>
      <c r="AO135" s="303">
        <v>7.2814602351196944</v>
      </c>
      <c r="AP135" s="303">
        <v>18.39333895164987</v>
      </c>
      <c r="AQ135" s="303">
        <v>14.950679999072959</v>
      </c>
      <c r="AR135" s="303">
        <v>13.431547035034756</v>
      </c>
      <c r="AS135" s="303">
        <v>7.8256079970119474</v>
      </c>
      <c r="AT135" s="303">
        <v>9.0890008805825886</v>
      </c>
      <c r="AU135" s="303">
        <v>13.888310511596387</v>
      </c>
      <c r="AV135" s="303">
        <v>7.6088948049336844</v>
      </c>
      <c r="AW135" s="303">
        <v>23.449013808448303</v>
      </c>
      <c r="AX135" s="303">
        <v>8.3970514329087127</v>
      </c>
      <c r="AY135" s="303">
        <v>12.474549459830575</v>
      </c>
      <c r="AZ135" s="303">
        <v>12.719222699009505</v>
      </c>
      <c r="BA135" s="303">
        <v>16.527795479076111</v>
      </c>
      <c r="BB135" s="303">
        <v>11.745748135582151</v>
      </c>
      <c r="BC135" s="303">
        <v>11.067916459860776</v>
      </c>
      <c r="BD135" s="303">
        <v>10.567589940097433</v>
      </c>
      <c r="BE135" s="303">
        <v>12.622174987975923</v>
      </c>
      <c r="BF135" s="303">
        <v>7.1319347197710368</v>
      </c>
      <c r="BG135" s="303">
        <v>8.2799163011710757</v>
      </c>
      <c r="BH135" s="303">
        <v>8.5177117819077992</v>
      </c>
      <c r="BI135" s="303">
        <v>17.886489515977427</v>
      </c>
      <c r="BJ135" s="303">
        <v>3.2636361002682404</v>
      </c>
      <c r="BK135" s="303">
        <v>7.5480714266896047</v>
      </c>
      <c r="BL135" s="303">
        <v>2.3463848737356412</v>
      </c>
      <c r="BM135" s="303">
        <v>11.878132329404851</v>
      </c>
      <c r="BN135" s="303">
        <v>1.5712653450096024</v>
      </c>
      <c r="BO135" s="303">
        <v>17.118744109917891</v>
      </c>
      <c r="BP135" s="303">
        <v>22.995251614368062</v>
      </c>
      <c r="BQ135" s="303">
        <v>3.0643804235999386</v>
      </c>
      <c r="BR135" s="303">
        <v>15.970221443445343</v>
      </c>
      <c r="BS135" s="303">
        <v>1.5131023887905952</v>
      </c>
      <c r="BT135" s="303">
        <v>3.9625078750253202</v>
      </c>
      <c r="BU135" s="303">
        <v>7.531615410661832</v>
      </c>
      <c r="BV135" s="303">
        <v>13.309587323771099</v>
      </c>
      <c r="BW135" s="303">
        <v>14.890092684638356</v>
      </c>
      <c r="BX135" s="303">
        <v>20.168539260149288</v>
      </c>
      <c r="BY135" s="303">
        <v>21.793358443044621</v>
      </c>
      <c r="BZ135" s="303">
        <v>7.5835839390451749</v>
      </c>
      <c r="CA135" s="303">
        <v>20.482682288535933</v>
      </c>
      <c r="CB135" s="303">
        <v>14.070392515737369</v>
      </c>
      <c r="CC135" s="303">
        <v>14.901865403926708</v>
      </c>
      <c r="CD135" s="303">
        <v>23.349008740257297</v>
      </c>
      <c r="CE135" s="303">
        <v>4.4722006559781562</v>
      </c>
      <c r="CF135" s="303">
        <v>12.63453776203486</v>
      </c>
      <c r="CG135" s="303">
        <v>7.8240445631208368</v>
      </c>
      <c r="CH135" s="303">
        <v>5.8275852210125603</v>
      </c>
      <c r="CI135" s="303">
        <v>10.45704941147266</v>
      </c>
      <c r="CJ135" s="303">
        <v>21.062846031063735</v>
      </c>
      <c r="CK135" s="303">
        <v>14.045483588458621</v>
      </c>
      <c r="CL135" s="303">
        <v>11.340928087695168</v>
      </c>
      <c r="CM135" s="303">
        <v>13.303850307577882</v>
      </c>
      <c r="CN135" s="303">
        <v>13.221523501417764</v>
      </c>
      <c r="CO135" s="303">
        <v>21.338750693605622</v>
      </c>
      <c r="CP135" s="303">
        <v>7.1682647667895516</v>
      </c>
      <c r="CQ135" s="303">
        <v>6.7689134256350805</v>
      </c>
      <c r="CR135" s="303">
        <v>13.711547552599006</v>
      </c>
      <c r="CS135" s="303">
        <v>17.587587888423521</v>
      </c>
      <c r="CT135" s="303">
        <v>20.051622619352344</v>
      </c>
      <c r="CU135" s="303">
        <v>9.7556876465304647</v>
      </c>
      <c r="CV135" s="303">
        <v>7.7034679332843297</v>
      </c>
      <c r="CW135" s="303">
        <v>4.3444753034026489</v>
      </c>
    </row>
    <row r="136" spans="1:101">
      <c r="A136" s="313">
        <v>133</v>
      </c>
      <c r="B136" s="303">
        <v>27.911862870358075</v>
      </c>
      <c r="C136" s="303">
        <v>14.203436224677201</v>
      </c>
      <c r="D136" s="303">
        <v>5.9283059241281775</v>
      </c>
      <c r="E136" s="303">
        <v>15.993115418298665</v>
      </c>
      <c r="F136" s="303">
        <v>11.449963970354931</v>
      </c>
      <c r="G136" s="303">
        <v>2.3995056428906176</v>
      </c>
      <c r="H136" s="303">
        <v>7.4344151627857915</v>
      </c>
      <c r="I136" s="303">
        <v>14.705606253856306</v>
      </c>
      <c r="J136" s="303">
        <v>20.073229045992147</v>
      </c>
      <c r="K136" s="303">
        <v>17.284453392179447</v>
      </c>
      <c r="L136" s="303">
        <v>4.6049087702840641</v>
      </c>
      <c r="M136" s="303">
        <v>7.3946020493542317</v>
      </c>
      <c r="N136" s="303">
        <v>1.2433736123544017</v>
      </c>
      <c r="O136" s="303">
        <v>16.528825955239576</v>
      </c>
      <c r="P136" s="303">
        <v>8.9496204853151315</v>
      </c>
      <c r="Q136" s="303">
        <v>10.195403954600927</v>
      </c>
      <c r="R136" s="303">
        <v>13.791475676070537</v>
      </c>
      <c r="S136" s="303">
        <v>8.6896217877081607</v>
      </c>
      <c r="T136" s="303">
        <v>18.142528429960723</v>
      </c>
      <c r="U136" s="303">
        <v>15.089174450744684</v>
      </c>
      <c r="V136" s="303">
        <v>3.0626617649405565</v>
      </c>
      <c r="W136" s="303">
        <v>11.109580200436252</v>
      </c>
      <c r="X136" s="303">
        <v>15.968994072722714</v>
      </c>
      <c r="Y136" s="303">
        <v>6.7874397856888278</v>
      </c>
      <c r="Z136" s="303">
        <v>6.9652412760027564</v>
      </c>
      <c r="AA136" s="303">
        <v>12.726232464762163</v>
      </c>
      <c r="AB136" s="303">
        <v>26.016611511528733</v>
      </c>
      <c r="AC136" s="303">
        <v>14.694935150921332</v>
      </c>
      <c r="AD136" s="303">
        <v>4.75458943360041</v>
      </c>
      <c r="AE136" s="303">
        <v>17.78339034959146</v>
      </c>
      <c r="AF136" s="303">
        <v>6.013767962210494</v>
      </c>
      <c r="AG136" s="303">
        <v>15.312117051538713</v>
      </c>
      <c r="AH136" s="303">
        <v>5.3954733951345029</v>
      </c>
      <c r="AI136" s="303">
        <v>27.805614636916726</v>
      </c>
      <c r="AJ136" s="303">
        <v>16.248983206650959</v>
      </c>
      <c r="AK136" s="303">
        <v>28.100121688467972</v>
      </c>
      <c r="AL136" s="303">
        <v>19.152615986626191</v>
      </c>
      <c r="AM136" s="303">
        <v>6.4768657984076485</v>
      </c>
      <c r="AN136" s="303">
        <v>24.381725266828163</v>
      </c>
      <c r="AO136" s="303">
        <v>7.1148198383548573</v>
      </c>
      <c r="AP136" s="303">
        <v>18.328047620424279</v>
      </c>
      <c r="AQ136" s="303">
        <v>15.14907368607053</v>
      </c>
      <c r="AR136" s="303">
        <v>13.303324981256832</v>
      </c>
      <c r="AS136" s="303">
        <v>7.6842311532980654</v>
      </c>
      <c r="AT136" s="303">
        <v>8.9586610021427457</v>
      </c>
      <c r="AU136" s="303">
        <v>13.76392226062076</v>
      </c>
      <c r="AV136" s="303">
        <v>7.4767595291995486</v>
      </c>
      <c r="AW136" s="303">
        <v>23.430159075059095</v>
      </c>
      <c r="AX136" s="303">
        <v>8.237654309707878</v>
      </c>
      <c r="AY136" s="303">
        <v>12.284159938904651</v>
      </c>
      <c r="AZ136" s="303">
        <v>12.675977207018136</v>
      </c>
      <c r="BA136" s="303">
        <v>16.342878299630424</v>
      </c>
      <c r="BB136" s="303">
        <v>11.658361403759731</v>
      </c>
      <c r="BC136" s="303">
        <v>10.950717708998189</v>
      </c>
      <c r="BD136" s="303">
        <v>10.433318754310498</v>
      </c>
      <c r="BE136" s="303">
        <v>12.824964089961611</v>
      </c>
      <c r="BF136" s="303">
        <v>6.9964528294901571</v>
      </c>
      <c r="BG136" s="303">
        <v>8.1259111617809427</v>
      </c>
      <c r="BH136" s="303">
        <v>8.3584996657401298</v>
      </c>
      <c r="BI136" s="303">
        <v>18.044785818507435</v>
      </c>
      <c r="BJ136" s="303">
        <v>3.185801959689591</v>
      </c>
      <c r="BK136" s="303">
        <v>7.4015344957156239</v>
      </c>
      <c r="BL136" s="303">
        <v>2.4079523208714178</v>
      </c>
      <c r="BM136" s="303">
        <v>11.94895963376362</v>
      </c>
      <c r="BN136" s="303">
        <v>1.5322205402149389</v>
      </c>
      <c r="BO136" s="303">
        <v>17.023028092416975</v>
      </c>
      <c r="BP136" s="303">
        <v>22.984574956953189</v>
      </c>
      <c r="BQ136" s="303">
        <v>2.9911586778818555</v>
      </c>
      <c r="BR136" s="303">
        <v>15.813522634668145</v>
      </c>
      <c r="BS136" s="303">
        <v>1.4762969133866444</v>
      </c>
      <c r="BT136" s="303">
        <v>3.8699976835946854</v>
      </c>
      <c r="BU136" s="303">
        <v>7.3626207167295394</v>
      </c>
      <c r="BV136" s="303">
        <v>13.153509316306334</v>
      </c>
      <c r="BW136" s="303">
        <v>14.783962680889159</v>
      </c>
      <c r="BX136" s="303">
        <v>20.342857681650198</v>
      </c>
      <c r="BY136" s="303">
        <v>21.910128589875278</v>
      </c>
      <c r="BZ136" s="303">
        <v>7.4638608604878245</v>
      </c>
      <c r="CA136" s="303">
        <v>20.600171418283018</v>
      </c>
      <c r="CB136" s="303">
        <v>13.845700551931888</v>
      </c>
      <c r="CC136" s="303">
        <v>15.083217751714354</v>
      </c>
      <c r="CD136" s="303">
        <v>23.343383141225566</v>
      </c>
      <c r="CE136" s="303">
        <v>4.5727415014378181</v>
      </c>
      <c r="CF136" s="303">
        <v>12.812260780914084</v>
      </c>
      <c r="CG136" s="303">
        <v>7.6698031317709567</v>
      </c>
      <c r="CH136" s="303">
        <v>5.6949378961633217</v>
      </c>
      <c r="CI136" s="303">
        <v>10.303348734482283</v>
      </c>
      <c r="CJ136" s="303">
        <v>21.030075911242605</v>
      </c>
      <c r="CK136" s="303">
        <v>13.858632227146662</v>
      </c>
      <c r="CL136" s="303">
        <v>11.247103979523672</v>
      </c>
      <c r="CM136" s="303">
        <v>13.168783155627057</v>
      </c>
      <c r="CN136" s="303">
        <v>13.380874920630534</v>
      </c>
      <c r="CO136" s="303">
        <v>21.569496077659476</v>
      </c>
      <c r="CP136" s="303">
        <v>7.0369900586192902</v>
      </c>
      <c r="CQ136" s="303">
        <v>6.6230619135794964</v>
      </c>
      <c r="CR136" s="303">
        <v>13.666456578320663</v>
      </c>
      <c r="CS136" s="303">
        <v>17.639123896000431</v>
      </c>
      <c r="CT136" s="303">
        <v>20.124271564734315</v>
      </c>
      <c r="CU136" s="303">
        <v>9.5866676965268471</v>
      </c>
      <c r="CV136" s="303">
        <v>7.5510111166753306</v>
      </c>
      <c r="CW136" s="303">
        <v>4.2415310144730931</v>
      </c>
    </row>
    <row r="137" spans="1:101">
      <c r="A137" s="313">
        <v>134</v>
      </c>
      <c r="B137" s="303">
        <v>28.002070881348121</v>
      </c>
      <c r="C137" s="303">
        <v>14.025369922671908</v>
      </c>
      <c r="D137" s="303">
        <v>5.7967552684069981</v>
      </c>
      <c r="E137" s="303">
        <v>15.902655073746827</v>
      </c>
      <c r="F137" s="303">
        <v>11.362482588190749</v>
      </c>
      <c r="G137" s="303">
        <v>2.3413637828917042</v>
      </c>
      <c r="H137" s="303">
        <v>7.3305520083088442</v>
      </c>
      <c r="I137" s="303">
        <v>14.927186252475918</v>
      </c>
      <c r="J137" s="303">
        <v>20.178808987631566</v>
      </c>
      <c r="K137" s="303">
        <v>17.164629289339274</v>
      </c>
      <c r="L137" s="303">
        <v>4.5065527722375496</v>
      </c>
      <c r="M137" s="303">
        <v>7.2414555372891556</v>
      </c>
      <c r="N137" s="303">
        <v>1.2130826059950308</v>
      </c>
      <c r="O137" s="303">
        <v>16.413213474160401</v>
      </c>
      <c r="P137" s="303">
        <v>8.7851069191124953</v>
      </c>
      <c r="Q137" s="303">
        <v>10.03170697169643</v>
      </c>
      <c r="R137" s="303">
        <v>13.713723774498231</v>
      </c>
      <c r="S137" s="303">
        <v>8.5620865981689871</v>
      </c>
      <c r="T137" s="303">
        <v>18.044338628823798</v>
      </c>
      <c r="U137" s="303">
        <v>15.063124924513339</v>
      </c>
      <c r="V137" s="303">
        <v>2.9892377382538231</v>
      </c>
      <c r="W137" s="303">
        <v>10.96347227849895</v>
      </c>
      <c r="X137" s="303">
        <v>16.20255462710368</v>
      </c>
      <c r="Y137" s="303">
        <v>6.6429004968333842</v>
      </c>
      <c r="Z137" s="303">
        <v>6.8226036330720801</v>
      </c>
      <c r="AA137" s="303">
        <v>12.609821330464417</v>
      </c>
      <c r="AB137" s="303">
        <v>26.256532832697776</v>
      </c>
      <c r="AC137" s="303">
        <v>14.562675280366978</v>
      </c>
      <c r="AD137" s="303">
        <v>4.8670877963343715</v>
      </c>
      <c r="AE137" s="303">
        <v>17.800606251839636</v>
      </c>
      <c r="AF137" s="303">
        <v>5.8817215044152986</v>
      </c>
      <c r="AG137" s="303">
        <v>15.221167049839654</v>
      </c>
      <c r="AH137" s="303">
        <v>5.269935942190334</v>
      </c>
      <c r="AI137" s="303">
        <v>27.734898742625898</v>
      </c>
      <c r="AJ137" s="303">
        <v>16.128627108999172</v>
      </c>
      <c r="AK137" s="303">
        <v>28.126391549198743</v>
      </c>
      <c r="AL137" s="303">
        <v>19.35835488135406</v>
      </c>
      <c r="AM137" s="303">
        <v>6.5905148822962358</v>
      </c>
      <c r="AN137" s="303">
        <v>24.296666449463853</v>
      </c>
      <c r="AO137" s="303">
        <v>6.951380512430533</v>
      </c>
      <c r="AP137" s="303">
        <v>18.257416796704803</v>
      </c>
      <c r="AQ137" s="303">
        <v>15.347945472342936</v>
      </c>
      <c r="AR137" s="303">
        <v>13.172450383604517</v>
      </c>
      <c r="AS137" s="303">
        <v>7.5438316199081683</v>
      </c>
      <c r="AT137" s="303">
        <v>8.8280199538626576</v>
      </c>
      <c r="AU137" s="303">
        <v>13.636289853228028</v>
      </c>
      <c r="AV137" s="303">
        <v>7.3450262123499268</v>
      </c>
      <c r="AW137" s="303">
        <v>23.403028896258686</v>
      </c>
      <c r="AX137" s="303">
        <v>8.0794843777829968</v>
      </c>
      <c r="AY137" s="303">
        <v>12.093273319647954</v>
      </c>
      <c r="AZ137" s="303">
        <v>12.628645349898239</v>
      </c>
      <c r="BA137" s="303">
        <v>16.15476021580746</v>
      </c>
      <c r="BB137" s="303">
        <v>11.568410295369377</v>
      </c>
      <c r="BC137" s="303">
        <v>10.831340843663915</v>
      </c>
      <c r="BD137" s="303">
        <v>10.297964764267391</v>
      </c>
      <c r="BE137" s="303">
        <v>13.028518015768126</v>
      </c>
      <c r="BF137" s="303">
        <v>6.8621047005289428</v>
      </c>
      <c r="BG137" s="303">
        <v>7.9731091522992577</v>
      </c>
      <c r="BH137" s="303">
        <v>8.2004467913734587</v>
      </c>
      <c r="BI137" s="303">
        <v>18.198487173032479</v>
      </c>
      <c r="BJ137" s="303">
        <v>3.1097070557500834</v>
      </c>
      <c r="BK137" s="303">
        <v>7.256462725599329</v>
      </c>
      <c r="BL137" s="303">
        <v>2.4707663959133641</v>
      </c>
      <c r="BM137" s="303">
        <v>12.017409053466126</v>
      </c>
      <c r="BN137" s="303">
        <v>1.4939920958250428</v>
      </c>
      <c r="BO137" s="303">
        <v>16.923183911148985</v>
      </c>
      <c r="BP137" s="303">
        <v>22.966355945864141</v>
      </c>
      <c r="BQ137" s="303">
        <v>2.9195816069941682</v>
      </c>
      <c r="BR137" s="303">
        <v>15.653512829334394</v>
      </c>
      <c r="BS137" s="303">
        <v>1.4402683529161715</v>
      </c>
      <c r="BT137" s="303">
        <v>3.7794105208661199</v>
      </c>
      <c r="BU137" s="303">
        <v>7.1966144330986719</v>
      </c>
      <c r="BV137" s="303">
        <v>12.995744971116441</v>
      </c>
      <c r="BW137" s="303">
        <v>14.674466436171159</v>
      </c>
      <c r="BX137" s="303">
        <v>20.512913681603575</v>
      </c>
      <c r="BY137" s="303">
        <v>22.021896814883092</v>
      </c>
      <c r="BZ137" s="303">
        <v>7.3441419898426172</v>
      </c>
      <c r="CA137" s="303">
        <v>20.714785189875986</v>
      </c>
      <c r="CB137" s="303">
        <v>13.621057634909253</v>
      </c>
      <c r="CC137" s="303">
        <v>15.262595240536632</v>
      </c>
      <c r="CD137" s="303">
        <v>23.329371426214681</v>
      </c>
      <c r="CE137" s="303">
        <v>4.6749049555267472</v>
      </c>
      <c r="CF137" s="303">
        <v>12.990287753489971</v>
      </c>
      <c r="CG137" s="303">
        <v>7.517128562435337</v>
      </c>
      <c r="CH137" s="303">
        <v>5.5647811485673069</v>
      </c>
      <c r="CI137" s="303">
        <v>10.149338857723851</v>
      </c>
      <c r="CJ137" s="303">
        <v>20.990908629125901</v>
      </c>
      <c r="CK137" s="303">
        <v>13.67043466052643</v>
      </c>
      <c r="CL137" s="303">
        <v>11.151358241951925</v>
      </c>
      <c r="CM137" s="303">
        <v>13.031840485007349</v>
      </c>
      <c r="CN137" s="303">
        <v>13.538963160619568</v>
      </c>
      <c r="CO137" s="303">
        <v>21.797194863149702</v>
      </c>
      <c r="CP137" s="303">
        <v>6.9066735999953019</v>
      </c>
      <c r="CQ137" s="303">
        <v>6.4794878251525629</v>
      </c>
      <c r="CR137" s="303">
        <v>13.617553522934671</v>
      </c>
      <c r="CS137" s="303">
        <v>17.685915332475133</v>
      </c>
      <c r="CT137" s="303">
        <v>20.192565347027244</v>
      </c>
      <c r="CU137" s="303">
        <v>9.4181799505663975</v>
      </c>
      <c r="CV137" s="303">
        <v>7.4002502963929366</v>
      </c>
      <c r="CW137" s="303">
        <v>4.1408706319528195</v>
      </c>
    </row>
    <row r="138" spans="1:101">
      <c r="A138" s="313">
        <v>135</v>
      </c>
      <c r="B138" s="303">
        <v>28.084458155855938</v>
      </c>
      <c r="C138" s="303">
        <v>13.84520568298842</v>
      </c>
      <c r="D138" s="303">
        <v>5.6674403717177633</v>
      </c>
      <c r="E138" s="303">
        <v>15.807861452459559</v>
      </c>
      <c r="F138" s="303">
        <v>11.272484433509517</v>
      </c>
      <c r="G138" s="303">
        <v>2.2844677100494488</v>
      </c>
      <c r="H138" s="303">
        <v>7.2263604125297549</v>
      </c>
      <c r="I138" s="303">
        <v>15.14926622509098</v>
      </c>
      <c r="J138" s="303">
        <v>20.279552552181737</v>
      </c>
      <c r="K138" s="303">
        <v>17.040274747606347</v>
      </c>
      <c r="L138" s="303">
        <v>4.4096163219317885</v>
      </c>
      <c r="M138" s="303">
        <v>7.0903457853856278</v>
      </c>
      <c r="N138" s="303">
        <v>1.1834337501059777</v>
      </c>
      <c r="O138" s="303">
        <v>16.294028948046464</v>
      </c>
      <c r="P138" s="303">
        <v>8.6217290458662745</v>
      </c>
      <c r="Q138" s="303">
        <v>9.8686663168717494</v>
      </c>
      <c r="R138" s="303">
        <v>13.632813320374535</v>
      </c>
      <c r="S138" s="303">
        <v>8.4343592000492613</v>
      </c>
      <c r="T138" s="303">
        <v>17.941013815957263</v>
      </c>
      <c r="U138" s="303">
        <v>15.032556971103697</v>
      </c>
      <c r="V138" s="303">
        <v>2.9174429446891961</v>
      </c>
      <c r="W138" s="303">
        <v>10.816326365985562</v>
      </c>
      <c r="X138" s="303">
        <v>16.43626823404832</v>
      </c>
      <c r="Y138" s="303">
        <v>6.5004863185982202</v>
      </c>
      <c r="Z138" s="303">
        <v>6.6817650526828025</v>
      </c>
      <c r="AA138" s="303">
        <v>12.490338720889708</v>
      </c>
      <c r="AB138" s="303">
        <v>26.492779188741959</v>
      </c>
      <c r="AC138" s="303">
        <v>14.427163843920816</v>
      </c>
      <c r="AD138" s="303">
        <v>4.9814506008654851</v>
      </c>
      <c r="AE138" s="303">
        <v>17.812033041717253</v>
      </c>
      <c r="AF138" s="303">
        <v>5.7518605791156627</v>
      </c>
      <c r="AG138" s="303">
        <v>15.125752020566965</v>
      </c>
      <c r="AH138" s="303">
        <v>5.1469731485303658</v>
      </c>
      <c r="AI138" s="303">
        <v>27.656557739239364</v>
      </c>
      <c r="AJ138" s="303">
        <v>16.004699971594022</v>
      </c>
      <c r="AK138" s="303">
        <v>28.14295385514535</v>
      </c>
      <c r="AL138" s="303">
        <v>19.561554346251253</v>
      </c>
      <c r="AM138" s="303">
        <v>6.7053788339094291</v>
      </c>
      <c r="AN138" s="303">
        <v>24.205191660442999</v>
      </c>
      <c r="AO138" s="303">
        <v>6.7911301083769047</v>
      </c>
      <c r="AP138" s="303">
        <v>18.181544881040537</v>
      </c>
      <c r="AQ138" s="303">
        <v>15.547252062146594</v>
      </c>
      <c r="AR138" s="303">
        <v>13.039063672567284</v>
      </c>
      <c r="AS138" s="303">
        <v>7.4044825948615403</v>
      </c>
      <c r="AT138" s="303">
        <v>8.6971754392965366</v>
      </c>
      <c r="AU138" s="303">
        <v>13.50556873560647</v>
      </c>
      <c r="AV138" s="303">
        <v>7.2137999139681757</v>
      </c>
      <c r="AW138" s="303">
        <v>23.367703109184482</v>
      </c>
      <c r="AX138" s="303">
        <v>7.9226385860994961</v>
      </c>
      <c r="AY138" s="303">
        <v>11.902066294777033</v>
      </c>
      <c r="AZ138" s="303">
        <v>12.577303080126788</v>
      </c>
      <c r="BA138" s="303">
        <v>15.96366870428292</v>
      </c>
      <c r="BB138" s="303">
        <v>11.475988623057306</v>
      </c>
      <c r="BC138" s="303">
        <v>10.709924683020411</v>
      </c>
      <c r="BD138" s="303">
        <v>10.161649349037532</v>
      </c>
      <c r="BE138" s="303">
        <v>13.232777543511466</v>
      </c>
      <c r="BF138" s="303">
        <v>6.7289618388966375</v>
      </c>
      <c r="BG138" s="303">
        <v>7.8215895151983581</v>
      </c>
      <c r="BH138" s="303">
        <v>8.0436477614974944</v>
      </c>
      <c r="BI138" s="303">
        <v>18.347474700333663</v>
      </c>
      <c r="BJ138" s="303">
        <v>3.0353167529850409</v>
      </c>
      <c r="BK138" s="303">
        <v>7.1129170695737791</v>
      </c>
      <c r="BL138" s="303">
        <v>2.5348418923953786</v>
      </c>
      <c r="BM138" s="303">
        <v>12.083444058316287</v>
      </c>
      <c r="BN138" s="303">
        <v>1.4565630979058928</v>
      </c>
      <c r="BO138" s="303">
        <v>16.819320775167164</v>
      </c>
      <c r="BP138" s="303">
        <v>22.940654583937054</v>
      </c>
      <c r="BQ138" s="303">
        <v>2.8496151574768644</v>
      </c>
      <c r="BR138" s="303">
        <v>15.490375537644633</v>
      </c>
      <c r="BS138" s="303">
        <v>1.4049996310193413</v>
      </c>
      <c r="BT138" s="303">
        <v>3.6907238706940011</v>
      </c>
      <c r="BU138" s="303">
        <v>7.0336052153348341</v>
      </c>
      <c r="BV138" s="303">
        <v>12.836438204337098</v>
      </c>
      <c r="BW138" s="303">
        <v>14.561720836753869</v>
      </c>
      <c r="BX138" s="303">
        <v>20.67859479796223</v>
      </c>
      <c r="BY138" s="303">
        <v>22.128599855648442</v>
      </c>
      <c r="BZ138" s="303">
        <v>7.2245216977936302</v>
      </c>
      <c r="CA138" s="303">
        <v>20.826478641458365</v>
      </c>
      <c r="CB138" s="303">
        <v>13.396644381479723</v>
      </c>
      <c r="CC138" s="303">
        <v>15.439888173638865</v>
      </c>
      <c r="CD138" s="303">
        <v>23.307039416800858</v>
      </c>
      <c r="CE138" s="303">
        <v>4.7787013224516528</v>
      </c>
      <c r="CF138" s="303">
        <v>13.168568747997702</v>
      </c>
      <c r="CG138" s="303">
        <v>7.3660915990463973</v>
      </c>
      <c r="CH138" s="303">
        <v>5.4371095627409884</v>
      </c>
      <c r="CI138" s="303">
        <v>9.9951397529527437</v>
      </c>
      <c r="CJ138" s="303">
        <v>20.945415877132167</v>
      </c>
      <c r="CK138" s="303">
        <v>13.481067127468847</v>
      </c>
      <c r="CL138" s="303">
        <v>11.053772161388791</v>
      </c>
      <c r="CM138" s="303">
        <v>12.893137415551902</v>
      </c>
      <c r="CN138" s="303">
        <v>13.695707786438859</v>
      </c>
      <c r="CO138" s="303">
        <v>22.021715288601726</v>
      </c>
      <c r="CP138" s="303">
        <v>6.7773835388541981</v>
      </c>
      <c r="CQ138" s="303">
        <v>6.3382082504265824</v>
      </c>
      <c r="CR138" s="303">
        <v>13.564903523876302</v>
      </c>
      <c r="CS138" s="303">
        <v>17.727943300808718</v>
      </c>
      <c r="CT138" s="303">
        <v>20.25647370787976</v>
      </c>
      <c r="CU138" s="303">
        <v>9.2503553785848407</v>
      </c>
      <c r="CV138" s="303">
        <v>7.2512392575446913</v>
      </c>
      <c r="CW138" s="303">
        <v>4.0424517325071809</v>
      </c>
    </row>
    <row r="139" spans="1:101">
      <c r="A139" s="313">
        <v>136</v>
      </c>
      <c r="B139" s="303">
        <v>28.158987112345496</v>
      </c>
      <c r="C139" s="303">
        <v>13.66314491936626</v>
      </c>
      <c r="D139" s="303">
        <v>5.54037140928373</v>
      </c>
      <c r="E139" s="303">
        <v>15.708853626294934</v>
      </c>
      <c r="F139" s="303">
        <v>11.180064945018115</v>
      </c>
      <c r="G139" s="303">
        <v>2.2287886854935572</v>
      </c>
      <c r="H139" s="303">
        <v>7.1219190904972161</v>
      </c>
      <c r="I139" s="303">
        <v>15.371777844060269</v>
      </c>
      <c r="J139" s="303">
        <v>20.375401018781815</v>
      </c>
      <c r="K139" s="303">
        <v>16.911545115433928</v>
      </c>
      <c r="L139" s="303">
        <v>4.3141251276586017</v>
      </c>
      <c r="M139" s="303">
        <v>6.9413124021131409</v>
      </c>
      <c r="N139" s="303">
        <v>1.1544129406349972</v>
      </c>
      <c r="O139" s="303">
        <v>16.171392831741986</v>
      </c>
      <c r="P139" s="303">
        <v>8.4595814079016147</v>
      </c>
      <c r="Q139" s="303">
        <v>9.7063637918535424</v>
      </c>
      <c r="R139" s="303">
        <v>13.548827747480109</v>
      </c>
      <c r="S139" s="303">
        <v>8.3065337745362413</v>
      </c>
      <c r="T139" s="303">
        <v>17.832690411264082</v>
      </c>
      <c r="U139" s="303">
        <v>14.997523476594125</v>
      </c>
      <c r="V139" s="303">
        <v>2.8472353062230518</v>
      </c>
      <c r="W139" s="303">
        <v>10.668275489537502</v>
      </c>
      <c r="X139" s="303">
        <v>16.670052842761393</v>
      </c>
      <c r="Y139" s="303">
        <v>6.3602251553121283</v>
      </c>
      <c r="Z139" s="303">
        <v>6.5427685194109504</v>
      </c>
      <c r="AA139" s="303">
        <v>12.367936990872852</v>
      </c>
      <c r="AB139" s="303">
        <v>26.725229495157951</v>
      </c>
      <c r="AC139" s="303">
        <v>14.288557351115351</v>
      </c>
      <c r="AD139" s="303">
        <v>5.0976871517316642</v>
      </c>
      <c r="AE139" s="303">
        <v>17.817689080908174</v>
      </c>
      <c r="AF139" s="303">
        <v>5.6241949134961402</v>
      </c>
      <c r="AG139" s="303">
        <v>15.026003608094793</v>
      </c>
      <c r="AH139" s="303">
        <v>5.0265581635548617</v>
      </c>
      <c r="AI139" s="303">
        <v>27.57069932421669</v>
      </c>
      <c r="AJ139" s="303">
        <v>15.877331705112516</v>
      </c>
      <c r="AK139" s="303">
        <v>28.14984408877601</v>
      </c>
      <c r="AL139" s="303">
        <v>19.762102617237343</v>
      </c>
      <c r="AM139" s="303">
        <v>6.8214546381313594</v>
      </c>
      <c r="AN139" s="303">
        <v>24.10741336905242</v>
      </c>
      <c r="AO139" s="303">
        <v>6.6340515735167358</v>
      </c>
      <c r="AP139" s="303">
        <v>18.100534419470645</v>
      </c>
      <c r="AQ139" s="303">
        <v>15.746949561324708</v>
      </c>
      <c r="AR139" s="303">
        <v>12.903305158853092</v>
      </c>
      <c r="AS139" s="303">
        <v>7.2662533196993158</v>
      </c>
      <c r="AT139" s="303">
        <v>8.566222649167651</v>
      </c>
      <c r="AU139" s="303">
        <v>13.371914848478701</v>
      </c>
      <c r="AV139" s="303">
        <v>7.0831808073196294</v>
      </c>
      <c r="AW139" s="303">
        <v>23.324270249628718</v>
      </c>
      <c r="AX139" s="303">
        <v>7.7672076141227064</v>
      </c>
      <c r="AY139" s="303">
        <v>11.710710112763739</v>
      </c>
      <c r="AZ139" s="303">
        <v>12.522029915339884</v>
      </c>
      <c r="BA139" s="303">
        <v>15.769829418682008</v>
      </c>
      <c r="BB139" s="303">
        <v>11.381191068187524</v>
      </c>
      <c r="BC139" s="303">
        <v>10.58660731169045</v>
      </c>
      <c r="BD139" s="303">
        <v>10.024491847116355</v>
      </c>
      <c r="BE139" s="303">
        <v>13.437682337211873</v>
      </c>
      <c r="BF139" s="303">
        <v>6.5970910741673903</v>
      </c>
      <c r="BG139" s="303">
        <v>7.6714267199674175</v>
      </c>
      <c r="BH139" s="303">
        <v>7.8881914189582965</v>
      </c>
      <c r="BI139" s="303">
        <v>18.491633732692922</v>
      </c>
      <c r="BJ139" s="303">
        <v>2.9625964514093948</v>
      </c>
      <c r="BK139" s="303">
        <v>6.9709539995163325</v>
      </c>
      <c r="BL139" s="303">
        <v>2.6001934914485649</v>
      </c>
      <c r="BM139" s="303">
        <v>12.147029700463911</v>
      </c>
      <c r="BN139" s="303">
        <v>1.4199172439574352</v>
      </c>
      <c r="BO139" s="303">
        <v>16.71155014499201</v>
      </c>
      <c r="BP139" s="303">
        <v>22.907538261875452</v>
      </c>
      <c r="BQ139" s="303">
        <v>2.7812254766520708</v>
      </c>
      <c r="BR139" s="303">
        <v>15.324293976697238</v>
      </c>
      <c r="BS139" s="303">
        <v>1.370474311395488</v>
      </c>
      <c r="BT139" s="303">
        <v>3.6039135951083447</v>
      </c>
      <c r="BU139" s="303">
        <v>6.8735959879653015</v>
      </c>
      <c r="BV139" s="303">
        <v>12.675731193379502</v>
      </c>
      <c r="BW139" s="303">
        <v>14.445844079656805</v>
      </c>
      <c r="BX139" s="303">
        <v>20.839791735742281</v>
      </c>
      <c r="BY139" s="303">
        <v>22.230178238215</v>
      </c>
      <c r="BZ139" s="303">
        <v>7.1050911142155764</v>
      </c>
      <c r="CA139" s="303">
        <v>20.93520812847386</v>
      </c>
      <c r="CB139" s="303">
        <v>13.172634984833893</v>
      </c>
      <c r="CC139" s="303">
        <v>15.614987637892412</v>
      </c>
      <c r="CD139" s="303">
        <v>23.276462039758144</v>
      </c>
      <c r="CE139" s="303">
        <v>4.8841405681616283</v>
      </c>
      <c r="CF139" s="303">
        <v>13.347053179636639</v>
      </c>
      <c r="CG139" s="303">
        <v>7.2167574661333029</v>
      </c>
      <c r="CH139" s="303">
        <v>5.3119137450120277</v>
      </c>
      <c r="CI139" s="303">
        <v>9.8408680775229449</v>
      </c>
      <c r="CJ139" s="303">
        <v>20.89367495507538</v>
      </c>
      <c r="CK139" s="303">
        <v>13.290702400348872</v>
      </c>
      <c r="CL139" s="303">
        <v>10.954427254268747</v>
      </c>
      <c r="CM139" s="303">
        <v>12.752788429291504</v>
      </c>
      <c r="CN139" s="303">
        <v>13.851028603082341</v>
      </c>
      <c r="CO139" s="303">
        <v>22.242927041141158</v>
      </c>
      <c r="CP139" s="303">
        <v>6.6491841543714276</v>
      </c>
      <c r="CQ139" s="303">
        <v>6.1992365371002691</v>
      </c>
      <c r="CR139" s="303">
        <v>13.508574576579148</v>
      </c>
      <c r="CS139" s="303">
        <v>17.765192951512866</v>
      </c>
      <c r="CT139" s="303">
        <v>20.315969383563051</v>
      </c>
      <c r="CU139" s="303">
        <v>9.0833189056219883</v>
      </c>
      <c r="CV139" s="303">
        <v>7.1040273438422128</v>
      </c>
      <c r="CW139" s="303">
        <v>3.9462312914049624</v>
      </c>
    </row>
    <row r="140" spans="1:101">
      <c r="A140" s="313">
        <v>137</v>
      </c>
      <c r="B140" s="303">
        <v>28.225627164430716</v>
      </c>
      <c r="C140" s="303">
        <v>13.479385992824755</v>
      </c>
      <c r="D140" s="303">
        <v>5.4155544329095671</v>
      </c>
      <c r="E140" s="303">
        <v>15.605753355505671</v>
      </c>
      <c r="F140" s="303">
        <v>11.085320369006917</v>
      </c>
      <c r="G140" s="303">
        <v>2.1742992010653013</v>
      </c>
      <c r="H140" s="303">
        <v>7.0173048912192542</v>
      </c>
      <c r="I140" s="303">
        <v>15.594651763884709</v>
      </c>
      <c r="J140" s="303">
        <v>20.46629951497459</v>
      </c>
      <c r="K140" s="303">
        <v>16.778597988016028</v>
      </c>
      <c r="L140" s="303">
        <v>4.2201012038408301</v>
      </c>
      <c r="M140" s="303">
        <v>6.7943904556476831</v>
      </c>
      <c r="N140" s="303">
        <v>1.1260066420699957</v>
      </c>
      <c r="O140" s="303">
        <v>16.045426933724613</v>
      </c>
      <c r="P140" s="303">
        <v>8.2987531391222724</v>
      </c>
      <c r="Q140" s="303">
        <v>9.5448781415350634</v>
      </c>
      <c r="R140" s="303">
        <v>13.461852106085766</v>
      </c>
      <c r="S140" s="303">
        <v>8.1787019028383696</v>
      </c>
      <c r="T140" s="303">
        <v>17.719508263569569</v>
      </c>
      <c r="U140" s="303">
        <v>14.958081212236529</v>
      </c>
      <c r="V140" s="303">
        <v>2.7785744425672037</v>
      </c>
      <c r="W140" s="303">
        <v>10.519450150710592</v>
      </c>
      <c r="X140" s="303">
        <v>16.903825448809727</v>
      </c>
      <c r="Y140" s="303">
        <v>6.222140573067235</v>
      </c>
      <c r="Z140" s="303">
        <v>6.4056526059014951</v>
      </c>
      <c r="AA140" s="303">
        <v>12.242768900197996</v>
      </c>
      <c r="AB140" s="303">
        <v>26.953764433137472</v>
      </c>
      <c r="AC140" s="303">
        <v>14.147012701180605</v>
      </c>
      <c r="AD140" s="303">
        <v>5.2158061926226091</v>
      </c>
      <c r="AE140" s="303">
        <v>17.817598540128078</v>
      </c>
      <c r="AF140" s="303">
        <v>5.4987307344692598</v>
      </c>
      <c r="AG140" s="303">
        <v>14.922056377097727</v>
      </c>
      <c r="AH140" s="303">
        <v>4.908661693458658</v>
      </c>
      <c r="AI140" s="303">
        <v>27.477437002759324</v>
      </c>
      <c r="AJ140" s="303">
        <v>15.746653458808057</v>
      </c>
      <c r="AK140" s="303">
        <v>28.147108109242563</v>
      </c>
      <c r="AL140" s="303">
        <v>19.959889024212153</v>
      </c>
      <c r="AM140" s="303">
        <v>6.938738895929446</v>
      </c>
      <c r="AN140" s="303">
        <v>24.003448540103516</v>
      </c>
      <c r="AO140" s="303">
        <v>6.4801233761718393</v>
      </c>
      <c r="AP140" s="303">
        <v>18.014491905768118</v>
      </c>
      <c r="AQ140" s="303">
        <v>15.946993492594711</v>
      </c>
      <c r="AR140" s="303">
        <v>12.765314820132316</v>
      </c>
      <c r="AS140" s="303">
        <v>7.1292091223455474</v>
      </c>
      <c r="AT140" s="303">
        <v>8.43525419361643</v>
      </c>
      <c r="AU140" s="303">
        <v>13.235484354229754</v>
      </c>
      <c r="AV140" s="303">
        <v>6.9532641728523714</v>
      </c>
      <c r="AW140" s="303">
        <v>23.272827315720345</v>
      </c>
      <c r="AX140" s="303">
        <v>7.6132759728827981</v>
      </c>
      <c r="AY140" s="303">
        <v>11.519370438310057</v>
      </c>
      <c r="AZ140" s="303">
        <v>12.462908764518197</v>
      </c>
      <c r="BA140" s="303">
        <v>15.573465816402319</v>
      </c>
      <c r="BB140" s="303">
        <v>11.284113037573514</v>
      </c>
      <c r="BC140" s="303">
        <v>10.461525856732134</v>
      </c>
      <c r="BD140" s="303">
        <v>9.8866094257630213</v>
      </c>
      <c r="BE140" s="303">
        <v>13.643170974455556</v>
      </c>
      <c r="BF140" s="303">
        <v>6.466554642352814</v>
      </c>
      <c r="BG140" s="303">
        <v>7.522690533951768</v>
      </c>
      <c r="BH140" s="303">
        <v>7.7341609274985075</v>
      </c>
      <c r="BI140" s="303">
        <v>18.630853972557045</v>
      </c>
      <c r="BJ140" s="303">
        <v>2.8915116979050812</v>
      </c>
      <c r="BK140" s="303">
        <v>6.8306256088779902</v>
      </c>
      <c r="BL140" s="303">
        <v>2.6668357521081902</v>
      </c>
      <c r="BM140" s="303">
        <v>12.208132646732301</v>
      </c>
      <c r="BN140" s="303">
        <v>1.3840388725805035</v>
      </c>
      <c r="BO140" s="303">
        <v>16.59998555590893</v>
      </c>
      <c r="BP140" s="303">
        <v>22.867081588531931</v>
      </c>
      <c r="BQ140" s="303">
        <v>2.7143790073834002</v>
      </c>
      <c r="BR140" s="303">
        <v>15.15545077344491</v>
      </c>
      <c r="BS140" s="303">
        <v>1.3366765742976829</v>
      </c>
      <c r="BT140" s="303">
        <v>3.5189541413238019</v>
      </c>
      <c r="BU140" s="303">
        <v>6.7165843395747284</v>
      </c>
      <c r="BV140" s="303">
        <v>12.513764208304714</v>
      </c>
      <c r="BW140" s="303">
        <v>14.326955489249103</v>
      </c>
      <c r="BX140" s="303">
        <v>20.996398495360605</v>
      </c>
      <c r="BY140" s="303">
        <v>22.326576334473277</v>
      </c>
      <c r="BZ140" s="303">
        <v>6.9859380807350551</v>
      </c>
      <c r="CA140" s="303">
        <v>21.040931353295829</v>
      </c>
      <c r="CB140" s="303">
        <v>12.949197127300565</v>
      </c>
      <c r="CC140" s="303">
        <v>15.787785622909917</v>
      </c>
      <c r="CD140" s="303">
        <v>23.237723112512185</v>
      </c>
      <c r="CE140" s="303">
        <v>4.9912323094799875</v>
      </c>
      <c r="CF140" s="303">
        <v>13.525689834021373</v>
      </c>
      <c r="CG140" s="303">
        <v>7.0691860065880565</v>
      </c>
      <c r="CH140" s="303">
        <v>5.1891806452105484</v>
      </c>
      <c r="CI140" s="303">
        <v>9.6866370921306775</v>
      </c>
      <c r="CJ140" s="303">
        <v>20.835768605797433</v>
      </c>
      <c r="CK140" s="303">
        <v>13.099509595184687</v>
      </c>
      <c r="CL140" s="303">
        <v>10.853405168274826</v>
      </c>
      <c r="CM140" s="303">
        <v>12.610907238518259</v>
      </c>
      <c r="CN140" s="303">
        <v>14.004845727750492</v>
      </c>
      <c r="CO140" s="303">
        <v>22.460701390573558</v>
      </c>
      <c r="CP140" s="303">
        <v>6.522135905716226</v>
      </c>
      <c r="CQ140" s="303">
        <v>6.0625824751639055</v>
      </c>
      <c r="CR140" s="303">
        <v>13.448637410025965</v>
      </c>
      <c r="CS140" s="303">
        <v>17.797653482936763</v>
      </c>
      <c r="CT140" s="303">
        <v>20.371028123173978</v>
      </c>
      <c r="CU140" s="303">
        <v>8.9171894050657095</v>
      </c>
      <c r="CV140" s="303">
        <v>6.9586595778000495</v>
      </c>
      <c r="CW140" s="303">
        <v>3.852165888378082</v>
      </c>
    </row>
    <row r="141" spans="1:101">
      <c r="A141" s="313">
        <v>138</v>
      </c>
      <c r="B141" s="303">
        <v>28.284354729278075</v>
      </c>
      <c r="C141" s="303">
        <v>13.2941239276066</v>
      </c>
      <c r="D141" s="303">
        <v>5.2929916284904639</v>
      </c>
      <c r="E141" s="303">
        <v>15.498684866930127</v>
      </c>
      <c r="F141" s="303">
        <v>10.988347611203434</v>
      </c>
      <c r="G141" s="303">
        <v>2.120972925134291</v>
      </c>
      <c r="H141" s="303">
        <v>6.9125927385296722</v>
      </c>
      <c r="I141" s="303">
        <v>15.817817656332792</v>
      </c>
      <c r="J141" s="303">
        <v>20.552197070852937</v>
      </c>
      <c r="K141" s="303">
        <v>16.641592920339022</v>
      </c>
      <c r="L141" s="303">
        <v>4.1275630398160379</v>
      </c>
      <c r="M141" s="303">
        <v>6.649610643145861</v>
      </c>
      <c r="N141" s="303">
        <v>1.0982018660103177</v>
      </c>
      <c r="O141" s="303">
        <v>15.916254237114472</v>
      </c>
      <c r="P141" s="303">
        <v>8.1393280297567205</v>
      </c>
      <c r="Q141" s="303">
        <v>9.3842850481793789</v>
      </c>
      <c r="R141" s="303">
        <v>13.371972935684663</v>
      </c>
      <c r="S141" s="303">
        <v>8.0509525065231671</v>
      </c>
      <c r="T141" s="303">
        <v>17.601610383786131</v>
      </c>
      <c r="U141" s="303">
        <v>14.914290716645667</v>
      </c>
      <c r="V141" s="303">
        <v>2.7114216274213865</v>
      </c>
      <c r="W141" s="303">
        <v>10.369978186589581</v>
      </c>
      <c r="X141" s="303">
        <v>17.137502143625731</v>
      </c>
      <c r="Y141" s="303">
        <v>6.0862519961281363</v>
      </c>
      <c r="Z141" s="303">
        <v>6.2704516243911721</v>
      </c>
      <c r="AA141" s="303">
        <v>12.114987333910882</v>
      </c>
      <c r="AB141" s="303">
        <v>27.178266557318413</v>
      </c>
      <c r="AC141" s="303">
        <v>14.002686922959759</v>
      </c>
      <c r="AD141" s="303">
        <v>5.3358158903291564</v>
      </c>
      <c r="AE141" s="303">
        <v>17.811791319861793</v>
      </c>
      <c r="AF141" s="303">
        <v>5.3754709685854936</v>
      </c>
      <c r="AG141" s="303">
        <v>14.814047543343097</v>
      </c>
      <c r="AH141" s="303">
        <v>4.7932522870737158</v>
      </c>
      <c r="AI141" s="303">
        <v>27.376889881630216</v>
      </c>
      <c r="AJ141" s="303">
        <v>15.612797420754248</v>
      </c>
      <c r="AK141" s="303">
        <v>28.134801996299192</v>
      </c>
      <c r="AL141" s="303">
        <v>20.154804099030571</v>
      </c>
      <c r="AM141" s="303">
        <v>7.057227820134905</v>
      </c>
      <c r="AN141" s="303">
        <v>23.893418433803795</v>
      </c>
      <c r="AO141" s="303">
        <v>6.3293199162647991</v>
      </c>
      <c r="AP141" s="303">
        <v>17.923527579650948</v>
      </c>
      <c r="AQ141" s="303">
        <v>16.147338811324136</v>
      </c>
      <c r="AR141" s="303">
        <v>12.625232093729782</v>
      </c>
      <c r="AS141" s="303">
        <v>6.9934114672571841</v>
      </c>
      <c r="AT141" s="303">
        <v>8.3043600418834895</v>
      </c>
      <c r="AU141" s="303">
        <v>13.096433370339057</v>
      </c>
      <c r="AV141" s="303">
        <v>6.8241404062783451</v>
      </c>
      <c r="AW141" s="303">
        <v>23.213479517472592</v>
      </c>
      <c r="AX141" s="303">
        <v>7.4609221196973534</v>
      </c>
      <c r="AY141" s="303">
        <v>11.328207232945321</v>
      </c>
      <c r="AZ141" s="303">
        <v>12.400025750198699</v>
      </c>
      <c r="BA141" s="303">
        <v>15.374798802062047</v>
      </c>
      <c r="BB141" s="303">
        <v>11.184850521824336</v>
      </c>
      <c r="BC141" s="303">
        <v>10.334816273079166</v>
      </c>
      <c r="BD141" s="303">
        <v>9.7481169588206527</v>
      </c>
      <c r="BE141" s="303">
        <v>13.849180975298609</v>
      </c>
      <c r="BF141" s="303">
        <v>6.3374102774549206</v>
      </c>
      <c r="BG141" s="303">
        <v>7.3754461018643633</v>
      </c>
      <c r="BH141" s="303">
        <v>7.5816338647873014</v>
      </c>
      <c r="BI141" s="303">
        <v>18.765029644086365</v>
      </c>
      <c r="BJ141" s="303">
        <v>2.8220282865117507</v>
      </c>
      <c r="BK141" s="303">
        <v>6.6919797218259252</v>
      </c>
      <c r="BL141" s="303">
        <v>2.7347831014758706</v>
      </c>
      <c r="BM141" s="303">
        <v>12.266721209101833</v>
      </c>
      <c r="BN141" s="303">
        <v>1.3489129940973972</v>
      </c>
      <c r="BO141" s="303">
        <v>16.484742440867059</v>
      </c>
      <c r="BP141" s="303">
        <v>22.819366209860291</v>
      </c>
      <c r="BQ141" s="303">
        <v>2.6490425724361844</v>
      </c>
      <c r="BR141" s="303">
        <v>14.984027676687456</v>
      </c>
      <c r="BS141" s="303">
        <v>1.3035911984154525</v>
      </c>
      <c r="BT141" s="303">
        <v>3.4358187376356897</v>
      </c>
      <c r="BU141" s="303">
        <v>6.5625629103452008</v>
      </c>
      <c r="BV141" s="303">
        <v>12.350675451681012</v>
      </c>
      <c r="BW141" s="303">
        <v>14.205175335490845</v>
      </c>
      <c r="BX141" s="303">
        <v>21.148312496629305</v>
      </c>
      <c r="BY141" s="303">
        <v>22.417742414567957</v>
      </c>
      <c r="BZ141" s="303">
        <v>6.8671471130980262</v>
      </c>
      <c r="CA141" s="303">
        <v>21.143607393805937</v>
      </c>
      <c r="CB141" s="303">
        <v>12.726491912912055</v>
      </c>
      <c r="CC141" s="303">
        <v>15.958175139678676</v>
      </c>
      <c r="CD141" s="303">
        <v>23.190915113024285</v>
      </c>
      <c r="CE141" s="303">
        <v>5.0999858032232828</v>
      </c>
      <c r="CF141" s="303">
        <v>13.70442689132682</v>
      </c>
      <c r="CG141" s="303">
        <v>6.9234318279142872</v>
      </c>
      <c r="CH141" s="303">
        <v>5.0688938688994591</v>
      </c>
      <c r="CI141" s="303">
        <v>9.532556588738446</v>
      </c>
      <c r="CJ141" s="303">
        <v>20.77178484342614</v>
      </c>
      <c r="CK141" s="303">
        <v>12.907653996233062</v>
      </c>
      <c r="CL141" s="303">
        <v>10.750787585302602</v>
      </c>
      <c r="CM141" s="303">
        <v>12.467606658201882</v>
      </c>
      <c r="CN141" s="303">
        <v>14.157079662241378</v>
      </c>
      <c r="CO141" s="303">
        <v>22.674911322178875</v>
      </c>
      <c r="CP141" s="303">
        <v>6.396295487934891</v>
      </c>
      <c r="CQ141" s="303">
        <v>5.9282524804746677</v>
      </c>
      <c r="CR141" s="303">
        <v>13.385165359506603</v>
      </c>
      <c r="CS141" s="303">
        <v>17.825318135772594</v>
      </c>
      <c r="CT141" s="303">
        <v>20.421628703367425</v>
      </c>
      <c r="CU141" s="303">
        <v>8.752079709443505</v>
      </c>
      <c r="CV141" s="303">
        <v>6.815176785838907</v>
      </c>
      <c r="CW141" s="303">
        <v>3.7602118963379381</v>
      </c>
    </row>
    <row r="142" spans="1:101">
      <c r="A142" s="313">
        <v>139</v>
      </c>
      <c r="B142" s="303">
        <v>28.33515322547521</v>
      </c>
      <c r="C142" s="303">
        <v>13.107550144756765</v>
      </c>
      <c r="D142" s="303">
        <v>5.1726815697058557</v>
      </c>
      <c r="E142" s="303">
        <v>15.387774631636672</v>
      </c>
      <c r="F142" s="303">
        <v>10.889244090503638</v>
      </c>
      <c r="G142" s="303">
        <v>2.0687846532259924</v>
      </c>
      <c r="H142" s="303">
        <v>6.8078555776347116</v>
      </c>
      <c r="I142" s="303">
        <v>16.041204246755928</v>
      </c>
      <c r="J142" s="303">
        <v>20.633046667899681</v>
      </c>
      <c r="K142" s="303">
        <v>16.500691142294521</v>
      </c>
      <c r="L142" s="303">
        <v>4.0365257701635064</v>
      </c>
      <c r="M142" s="303">
        <v>6.5069994626797101</v>
      </c>
      <c r="N142" s="303">
        <v>1.0709861531796401</v>
      </c>
      <c r="O142" s="303">
        <v>15.783998722127961</v>
      </c>
      <c r="P142" s="303">
        <v>7.981384602277755</v>
      </c>
      <c r="Q142" s="303">
        <v>9.2246571311032888</v>
      </c>
      <c r="R142" s="303">
        <v>13.279278137511218</v>
      </c>
      <c r="S142" s="303">
        <v>7.9233717953402492</v>
      </c>
      <c r="T142" s="303">
        <v>17.479142676862388</v>
      </c>
      <c r="U142" s="303">
        <v>14.866216173014921</v>
      </c>
      <c r="V142" s="303">
        <v>2.645739741611365</v>
      </c>
      <c r="W142" s="303">
        <v>10.219984640596522</v>
      </c>
      <c r="X142" s="303">
        <v>17.370998165310059</v>
      </c>
      <c r="Y142" s="303">
        <v>5.9525749039578448</v>
      </c>
      <c r="Z142" s="303">
        <v>6.1371957817901963</v>
      </c>
      <c r="AA142" s="303">
        <v>11.984745029559948</v>
      </c>
      <c r="AB142" s="303">
        <v>27.3986204019543</v>
      </c>
      <c r="AC142" s="303">
        <v>13.855736920894481</v>
      </c>
      <c r="AD142" s="303">
        <v>5.4577238187589305</v>
      </c>
      <c r="AE142" s="303">
        <v>17.800302961632656</v>
      </c>
      <c r="AF142" s="303">
        <v>5.2544154393296987</v>
      </c>
      <c r="AG142" s="303">
        <v>14.70211670431612</v>
      </c>
      <c r="AH142" s="303">
        <v>4.680296607483875</v>
      </c>
      <c r="AI142" s="303">
        <v>27.269182456726256</v>
      </c>
      <c r="AJ142" s="303">
        <v>15.475896620280484</v>
      </c>
      <c r="AK142" s="303">
        <v>28.112991876215577</v>
      </c>
      <c r="AL142" s="303">
        <v>20.346739682621322</v>
      </c>
      <c r="AM142" s="303">
        <v>7.1769172313430669</v>
      </c>
      <c r="AN142" s="303">
        <v>23.777448401629318</v>
      </c>
      <c r="AO142" s="303">
        <v>6.1816119208493117</v>
      </c>
      <c r="AP142" s="303">
        <v>17.82775522145926</v>
      </c>
      <c r="AQ142" s="303">
        <v>16.347939921788644</v>
      </c>
      <c r="AR142" s="303">
        <v>12.483195675620522</v>
      </c>
      <c r="AS142" s="303">
        <v>6.8589180123872451</v>
      </c>
      <c r="AT142" s="303">
        <v>8.1736274693226338</v>
      </c>
      <c r="AU142" s="303">
        <v>12.954917709665132</v>
      </c>
      <c r="AV142" s="303">
        <v>6.6958950405337898</v>
      </c>
      <c r="AW142" s="303">
        <v>23.146340013001836</v>
      </c>
      <c r="AX142" s="303">
        <v>7.3102185854199835</v>
      </c>
      <c r="AY142" s="303">
        <v>11.137374655334293</v>
      </c>
      <c r="AZ142" s="303">
        <v>12.333470027209662</v>
      </c>
      <c r="BA142" s="303">
        <v>15.174046388136318</v>
      </c>
      <c r="BB142" s="303">
        <v>11.083499955570177</v>
      </c>
      <c r="BC142" s="303">
        <v>10.206613137803934</v>
      </c>
      <c r="BD142" s="303">
        <v>9.6091269130634345</v>
      </c>
      <c r="BE142" s="303">
        <v>14.055648832396837</v>
      </c>
      <c r="BF142" s="303">
        <v>6.2097113109493263</v>
      </c>
      <c r="BG142" s="303">
        <v>7.2297540333031929</v>
      </c>
      <c r="BH142" s="303">
        <v>7.4306823268018354</v>
      </c>
      <c r="BI142" s="303">
        <v>18.894059637281007</v>
      </c>
      <c r="BJ142" s="303">
        <v>2.754112348100886</v>
      </c>
      <c r="BK142" s="303">
        <v>6.5550600079335828</v>
      </c>
      <c r="BL142" s="303">
        <v>2.8040498247408867</v>
      </c>
      <c r="BM142" s="303">
        <v>12.322765373309288</v>
      </c>
      <c r="BN142" s="303">
        <v>1.3145253206622007</v>
      </c>
      <c r="BO142" s="303">
        <v>16.36593795333803</v>
      </c>
      <c r="BP142" s="303">
        <v>22.764480617078092</v>
      </c>
      <c r="BQ142" s="303">
        <v>2.5851834489516268</v>
      </c>
      <c r="BR142" s="303">
        <v>14.810205278619968</v>
      </c>
      <c r="BS142" s="303">
        <v>1.2712035475329417</v>
      </c>
      <c r="BT142" s="303">
        <v>3.3544795781240171</v>
      </c>
      <c r="BU142" s="303">
        <v>6.4115197707576517</v>
      </c>
      <c r="BV142" s="303">
        <v>12.186600907062839</v>
      </c>
      <c r="BW142" s="303">
        <v>14.080624654168831</v>
      </c>
      <c r="BX142" s="303">
        <v>21.295434698195283</v>
      </c>
      <c r="BY142" s="303">
        <v>22.503628694259302</v>
      </c>
      <c r="BZ142" s="303">
        <v>6.7487993730660758</v>
      </c>
      <c r="CA142" s="303">
        <v>21.243196730893416</v>
      </c>
      <c r="CB142" s="303">
        <v>12.504673819180061</v>
      </c>
      <c r="CC142" s="303">
        <v>16.126050338520418</v>
      </c>
      <c r="CD142" s="303">
        <v>23.136138934874211</v>
      </c>
      <c r="CE142" s="303">
        <v>5.2104099353138613</v>
      </c>
      <c r="CF142" s="303">
        <v>13.883211951112962</v>
      </c>
      <c r="CG142" s="303">
        <v>6.7795444559787343</v>
      </c>
      <c r="CH142" s="303">
        <v>4.9510339793407381</v>
      </c>
      <c r="CI142" s="303">
        <v>9.3787328285056972</v>
      </c>
      <c r="CJ142" s="303">
        <v>20.701816774712974</v>
      </c>
      <c r="CK142" s="303">
        <v>12.715296895040273</v>
      </c>
      <c r="CL142" s="303">
        <v>10.646656126305126</v>
      </c>
      <c r="CM142" s="303">
        <v>12.322998482908275</v>
      </c>
      <c r="CN142" s="303">
        <v>14.30765136537134</v>
      </c>
      <c r="CO142" s="303">
        <v>22.885431668020473</v>
      </c>
      <c r="CP142" s="303">
        <v>6.2717158944626759</v>
      </c>
      <c r="CQ142" s="303">
        <v>5.7962497766632639</v>
      </c>
      <c r="CR142" s="303">
        <v>13.318234236881883</v>
      </c>
      <c r="CS142" s="303">
        <v>17.848184181822301</v>
      </c>
      <c r="CT142" s="303">
        <v>20.467752939609824</v>
      </c>
      <c r="CU142" s="303">
        <v>8.5880966379230745</v>
      </c>
      <c r="CV142" s="303">
        <v>6.6736157276426464</v>
      </c>
      <c r="CW142" s="303">
        <v>3.6703256534732307</v>
      </c>
    </row>
    <row r="143" spans="1:101">
      <c r="A143" s="313">
        <v>140</v>
      </c>
      <c r="B143" s="303">
        <v>28.378013060428863</v>
      </c>
      <c r="C143" s="303">
        <v>12.919852213565676</v>
      </c>
      <c r="D143" s="303">
        <v>5.0546194670598412</v>
      </c>
      <c r="E143" s="303">
        <v>15.273151142538833</v>
      </c>
      <c r="F143" s="303">
        <v>10.788107594858428</v>
      </c>
      <c r="G143" s="303">
        <v>2.0177102632938468</v>
      </c>
      <c r="H143" s="303">
        <v>6.7031643272810015</v>
      </c>
      <c r="I143" s="303">
        <v>16.264739351570231</v>
      </c>
      <c r="J143" s="303">
        <v>20.708805282455874</v>
      </c>
      <c r="K143" s="303">
        <v>16.356055276504211</v>
      </c>
      <c r="L143" s="303">
        <v>3.9470013457632458</v>
      </c>
      <c r="M143" s="303">
        <v>6.3665793870890743</v>
      </c>
      <c r="N143" s="303">
        <v>1.0443475585008477</v>
      </c>
      <c r="O143" s="303">
        <v>15.648785190303105</v>
      </c>
      <c r="P143" s="303">
        <v>7.8249961977134888</v>
      </c>
      <c r="Q143" s="303">
        <v>9.0660639516459671</v>
      </c>
      <c r="R143" s="303">
        <v>13.183856847090773</v>
      </c>
      <c r="S143" s="303">
        <v>7.7960432223980334</v>
      </c>
      <c r="T143" s="303">
        <v>17.352253673170281</v>
      </c>
      <c r="U143" s="303">
        <v>14.81392528167734</v>
      </c>
      <c r="V143" s="303">
        <v>2.5814932240883355</v>
      </c>
      <c r="W143" s="303">
        <v>10.069591643502225</v>
      </c>
      <c r="X143" s="303">
        <v>17.604227950691776</v>
      </c>
      <c r="Y143" s="303">
        <v>5.8211210280951429</v>
      </c>
      <c r="Z143" s="303">
        <v>6.005911337587956</v>
      </c>
      <c r="AA143" s="303">
        <v>11.852194311949644</v>
      </c>
      <c r="AB143" s="303">
        <v>27.614712585364636</v>
      </c>
      <c r="AC143" s="303">
        <v>13.706319227574022</v>
      </c>
      <c r="AD143" s="303">
        <v>5.5815369430325363</v>
      </c>
      <c r="AE143" s="303">
        <v>17.783174550089367</v>
      </c>
      <c r="AF143" s="303">
        <v>5.1355610612166771</v>
      </c>
      <c r="AG143" s="303">
        <v>14.586405570363953</v>
      </c>
      <c r="AH143" s="303">
        <v>4.5697596892009402</v>
      </c>
      <c r="AI143" s="303">
        <v>27.154444394895425</v>
      </c>
      <c r="AJ143" s="303">
        <v>15.336084732972985</v>
      </c>
      <c r="AK143" s="303">
        <v>28.081753730279328</v>
      </c>
      <c r="AL143" s="303">
        <v>20.535589031096048</v>
      </c>
      <c r="AM143" s="303">
        <v>7.2978025539374478</v>
      </c>
      <c r="AN143" s="303">
        <v>23.65566767864793</v>
      </c>
      <c r="AO143" s="303">
        <v>6.0369668237627598</v>
      </c>
      <c r="AP143" s="303">
        <v>17.727291943798733</v>
      </c>
      <c r="AQ143" s="303">
        <v>16.548750693904655</v>
      </c>
      <c r="AR143" s="303">
        <v>12.33934332605471</v>
      </c>
      <c r="AS143" s="303">
        <v>6.7257826724843817</v>
      </c>
      <c r="AT143" s="303">
        <v>8.0431410116200581</v>
      </c>
      <c r="AU143" s="303">
        <v>12.811092628095821</v>
      </c>
      <c r="AV143" s="303">
        <v>6.5686087808908411</v>
      </c>
      <c r="AW143" s="303">
        <v>23.071529632250272</v>
      </c>
      <c r="AX143" s="303">
        <v>7.1612321130853056</v>
      </c>
      <c r="AY143" s="303">
        <v>10.94702098082583</v>
      </c>
      <c r="AZ143" s="303">
        <v>12.263333598426005</v>
      </c>
      <c r="BA143" s="303">
        <v>14.971423373265914</v>
      </c>
      <c r="BB143" s="303">
        <v>10.98015807982231</v>
      </c>
      <c r="BC143" s="303">
        <v>10.077049453520484</v>
      </c>
      <c r="BD143" s="303">
        <v>9.4697492430871808</v>
      </c>
      <c r="BE143" s="303">
        <v>14.262510042344749</v>
      </c>
      <c r="BF143" s="303">
        <v>6.0835067784533869</v>
      </c>
      <c r="BG143" s="303">
        <v>7.0856704976106375</v>
      </c>
      <c r="BH143" s="303">
        <v>7.2813730426222385</v>
      </c>
      <c r="BI143" s="303">
        <v>19.017847644397861</v>
      </c>
      <c r="BJ143" s="303">
        <v>2.6877304299318245</v>
      </c>
      <c r="BK143" s="303">
        <v>6.4199061017650498</v>
      </c>
      <c r="BL143" s="303">
        <v>2.8746500550648384</v>
      </c>
      <c r="BM143" s="303">
        <v>12.376236825526432</v>
      </c>
      <c r="BN143" s="303">
        <v>1.2808622944803878</v>
      </c>
      <c r="BO143" s="303">
        <v>16.243690790486788</v>
      </c>
      <c r="BP143" s="303">
        <v>22.702519944602791</v>
      </c>
      <c r="BQ143" s="303">
        <v>2.5227694335586102</v>
      </c>
      <c r="BR143" s="303">
        <v>14.63416274640921</v>
      </c>
      <c r="BS143" s="303">
        <v>1.2394995612847235</v>
      </c>
      <c r="BT143" s="303">
        <v>3.2749079961566343</v>
      </c>
      <c r="BU143" s="303">
        <v>6.2634387903082427</v>
      </c>
      <c r="BV143" s="303">
        <v>12.021674196202365</v>
      </c>
      <c r="BW143" s="303">
        <v>13.953425069465231</v>
      </c>
      <c r="BX143" s="303">
        <v>21.437669712222135</v>
      </c>
      <c r="BY143" s="303">
        <v>22.584191377179899</v>
      </c>
      <c r="BZ143" s="303">
        <v>6.6309726495412464</v>
      </c>
      <c r="CA143" s="303">
        <v>21.339661274849615</v>
      </c>
      <c r="CB143" s="303">
        <v>12.283890667440422</v>
      </c>
      <c r="CC143" s="303">
        <v>16.291306626187808</v>
      </c>
      <c r="CD143" s="303">
        <v>23.073503628345598</v>
      </c>
      <c r="CE143" s="303">
        <v>5.3225132098931409</v>
      </c>
      <c r="CF143" s="303">
        <v>14.061992057812505</v>
      </c>
      <c r="CG143" s="303">
        <v>6.6375684953049934</v>
      </c>
      <c r="CH143" s="303">
        <v>4.8355787885102801</v>
      </c>
      <c r="CI143" s="303">
        <v>9.2252684895271653</v>
      </c>
      <c r="CJ143" s="303">
        <v>20.625962413916312</v>
      </c>
      <c r="CK143" s="303">
        <v>12.522595443901226</v>
      </c>
      <c r="CL143" s="303">
        <v>10.541092258151391</v>
      </c>
      <c r="CM143" s="303">
        <v>12.177193368355942</v>
      </c>
      <c r="CN143" s="303">
        <v>14.456482325329123</v>
      </c>
      <c r="CO143" s="303">
        <v>23.092139236571086</v>
      </c>
      <c r="CP143" s="303">
        <v>6.1484464857627179</v>
      </c>
      <c r="CQ143" s="303">
        <v>5.6665745748329783</v>
      </c>
      <c r="CR143" s="303">
        <v>13.247922198652837</v>
      </c>
      <c r="CS143" s="303">
        <v>17.866252907080877</v>
      </c>
      <c r="CT143" s="303">
        <v>20.509385693952161</v>
      </c>
      <c r="CU143" s="303">
        <v>8.4253410396512134</v>
      </c>
      <c r="CV143" s="303">
        <v>6.5340092291343215</v>
      </c>
      <c r="CW143" s="303">
        <v>3.5824636193117216</v>
      </c>
    </row>
    <row r="144" spans="1:101">
      <c r="A144" s="313">
        <v>141</v>
      </c>
      <c r="B144" s="303">
        <v>28.41293160738044</v>
      </c>
      <c r="C144" s="303">
        <v>12.731213621030509</v>
      </c>
      <c r="D144" s="303">
        <v>4.9387974115082578</v>
      </c>
      <c r="E144" s="303">
        <v>15.15494469248933</v>
      </c>
      <c r="F144" s="303">
        <v>10.685036139580902</v>
      </c>
      <c r="G144" s="303">
        <v>1.9677266753539906</v>
      </c>
      <c r="H144" s="303">
        <v>6.5985878374707303</v>
      </c>
      <c r="I144" s="303">
        <v>16.488349916877571</v>
      </c>
      <c r="J144" s="303">
        <v>20.77943392376341</v>
      </c>
      <c r="K144" s="303">
        <v>16.207849059485998</v>
      </c>
      <c r="L144" s="303">
        <v>3.858998704821972</v>
      </c>
      <c r="M144" s="303">
        <v>6.2283690390415671</v>
      </c>
      <c r="N144" s="303">
        <v>1.0182746388069055</v>
      </c>
      <c r="O144" s="303">
        <v>15.510739090810965</v>
      </c>
      <c r="P144" s="303">
        <v>7.6702310715635713</v>
      </c>
      <c r="Q144" s="303">
        <v>8.9085720232199606</v>
      </c>
      <c r="R144" s="303">
        <v>13.085799307058931</v>
      </c>
      <c r="S144" s="303">
        <v>7.6690474465450684</v>
      </c>
      <c r="T144" s="303">
        <v>17.221094259973892</v>
      </c>
      <c r="U144" s="303">
        <v>14.757489128338033</v>
      </c>
      <c r="V144" s="303">
        <v>2.518648021625824</v>
      </c>
      <c r="W144" s="303">
        <v>9.9189183046164011</v>
      </c>
      <c r="X144" s="303">
        <v>17.837105188600979</v>
      </c>
      <c r="Y144" s="303">
        <v>5.691898548162464</v>
      </c>
      <c r="Z144" s="303">
        <v>5.8766207638757102</v>
      </c>
      <c r="AA144" s="303">
        <v>11.717486835949117</v>
      </c>
      <c r="AB144" s="303">
        <v>27.826431912527809</v>
      </c>
      <c r="AC144" s="303">
        <v>13.554589763307336</v>
      </c>
      <c r="AD144" s="303">
        <v>5.7072616036745716</v>
      </c>
      <c r="AE144" s="303">
        <v>17.760452606217225</v>
      </c>
      <c r="AF144" s="303">
        <v>5.0189020301481246</v>
      </c>
      <c r="AG144" s="303">
        <v>14.46705769702856</v>
      </c>
      <c r="AH144" s="303">
        <v>4.4616051807894497</v>
      </c>
      <c r="AI144" s="303">
        <v>27.032810310495833</v>
      </c>
      <c r="AJ144" s="303">
        <v>15.19349588859923</v>
      </c>
      <c r="AK144" s="303">
        <v>28.041173186525064</v>
      </c>
      <c r="AL144" s="303">
        <v>20.721246920698182</v>
      </c>
      <c r="AM144" s="303">
        <v>7.4198788122411363</v>
      </c>
      <c r="AN144" s="303">
        <v>23.528209172741381</v>
      </c>
      <c r="AO144" s="303">
        <v>5.8953491287457158</v>
      </c>
      <c r="AP144" s="303">
        <v>17.622257980648872</v>
      </c>
      <c r="AQ144" s="303">
        <v>16.749724480428668</v>
      </c>
      <c r="AR144" s="303">
        <v>12.193811682111679</v>
      </c>
      <c r="AS144" s="303">
        <v>6.5940556882505694</v>
      </c>
      <c r="AT144" s="303">
        <v>7.9129824260798651</v>
      </c>
      <c r="AU144" s="303">
        <v>12.665112580039391</v>
      </c>
      <c r="AV144" s="303">
        <v>6.4423575524704431</v>
      </c>
      <c r="AW144" s="303">
        <v>22.989176589071047</v>
      </c>
      <c r="AX144" s="303">
        <v>7.0140238068284919</v>
      </c>
      <c r="AY144" s="303">
        <v>10.757288539715979</v>
      </c>
      <c r="AZ144" s="303">
        <v>12.18971112804268</v>
      </c>
      <c r="BA144" s="303">
        <v>14.767141038642436</v>
      </c>
      <c r="BB144" s="303">
        <v>10.874921806710898</v>
      </c>
      <c r="BC144" s="303">
        <v>9.9462564612046105</v>
      </c>
      <c r="BD144" s="303">
        <v>9.3300912947333767</v>
      </c>
      <c r="BE144" s="303">
        <v>14.469699138203858</v>
      </c>
      <c r="BF144" s="303">
        <v>5.9588415328418751</v>
      </c>
      <c r="BG144" s="303">
        <v>6.9432473254136378</v>
      </c>
      <c r="BH144" s="303">
        <v>7.1337674987040804</v>
      </c>
      <c r="BI144" s="303">
        <v>19.136302288386663</v>
      </c>
      <c r="BJ144" s="303">
        <v>2.6228495656012711</v>
      </c>
      <c r="BK144" s="303">
        <v>6.2865537267138896</v>
      </c>
      <c r="BL144" s="303">
        <v>2.9465977633336444</v>
      </c>
      <c r="BM144" s="303">
        <v>12.427108977083615</v>
      </c>
      <c r="BN144" s="303">
        <v>1.2479111128615823</v>
      </c>
      <c r="BO144" s="303">
        <v>16.118121016999069</v>
      </c>
      <c r="BP144" s="303">
        <v>22.6335857583428</v>
      </c>
      <c r="BQ144" s="303">
        <v>2.4617688986524078</v>
      </c>
      <c r="BR144" s="303">
        <v>14.456077564228504</v>
      </c>
      <c r="BS144" s="303">
        <v>1.2084657492844106</v>
      </c>
      <c r="BT144" s="303">
        <v>3.1970746267466894</v>
      </c>
      <c r="BU144" s="303">
        <v>6.1182999952292878</v>
      </c>
      <c r="BV144" s="303">
        <v>11.856026445074979</v>
      </c>
      <c r="BW144" s="303">
        <v>13.82369861918581</v>
      </c>
      <c r="BX144" s="303">
        <v>21.574925914120403</v>
      </c>
      <c r="BY144" s="303">
        <v>22.659390691934927</v>
      </c>
      <c r="BZ144" s="303">
        <v>6.5137413485987095</v>
      </c>
      <c r="CA144" s="303">
        <v>21.432964390631494</v>
      </c>
      <c r="CB144" s="303">
        <v>12.064283611081759</v>
      </c>
      <c r="CC144" s="303">
        <v>16.453840781907701</v>
      </c>
      <c r="CD144" s="303">
        <v>23.003126128345357</v>
      </c>
      <c r="CE144" s="303">
        <v>5.4363037384426836</v>
      </c>
      <c r="CF144" s="303">
        <v>14.240713726865682</v>
      </c>
      <c r="CG144" s="303">
        <v>6.4975437949715911</v>
      </c>
      <c r="CH144" s="303">
        <v>4.7225036365853654</v>
      </c>
      <c r="CI144" s="303">
        <v>9.0722626241554156</v>
      </c>
      <c r="CJ144" s="303">
        <v>20.544324491705154</v>
      </c>
      <c r="CK144" s="303">
        <v>12.329702523632552</v>
      </c>
      <c r="CL144" s="303">
        <v>10.434177202624186</v>
      </c>
      <c r="CM144" s="303">
        <v>12.030300717730849</v>
      </c>
      <c r="CN144" s="303">
        <v>14.603494631867067</v>
      </c>
      <c r="CO144" s="303">
        <v>23.294912940459547</v>
      </c>
      <c r="CP144" s="303">
        <v>6.0265330635918843</v>
      </c>
      <c r="CQ144" s="303">
        <v>5.5392242505529445</v>
      </c>
      <c r="CR144" s="303">
        <v>13.174309612135648</v>
      </c>
      <c r="CS144" s="303">
        <v>17.879529589201873</v>
      </c>
      <c r="CT144" s="303">
        <v>20.546514879325667</v>
      </c>
      <c r="CU144" s="303">
        <v>8.2639078520351958</v>
      </c>
      <c r="CV144" s="303">
        <v>6.3963863184563339</v>
      </c>
      <c r="CW144" s="303">
        <v>3.4965825153765802</v>
      </c>
    </row>
    <row r="145" spans="1:101">
      <c r="A145" s="313">
        <v>142</v>
      </c>
      <c r="B145" s="303">
        <v>28.439913172147815</v>
      </c>
      <c r="C145" s="303">
        <v>12.541813559419316</v>
      </c>
      <c r="D145" s="303">
        <v>4.8252046119903058</v>
      </c>
      <c r="E145" s="303">
        <v>15.033287153347343</v>
      </c>
      <c r="F145" s="303">
        <v>10.580127828327388</v>
      </c>
      <c r="G145" s="303">
        <v>1.9188118151032834</v>
      </c>
      <c r="H145" s="303">
        <v>6.494192852637199</v>
      </c>
      <c r="I145" s="303">
        <v>16.711962058199333</v>
      </c>
      <c r="J145" s="303">
        <v>20.844897666538404</v>
      </c>
      <c r="K145" s="303">
        <v>16.056237066766048</v>
      </c>
      <c r="L145" s="303">
        <v>3.772523943148427</v>
      </c>
      <c r="M145" s="303">
        <v>6.0923833666237721</v>
      </c>
      <c r="N145" s="303">
        <v>0.99275644272756336</v>
      </c>
      <c r="O145" s="303">
        <v>15.36998634915776</v>
      </c>
      <c r="P145" s="303">
        <v>7.5171524985342213</v>
      </c>
      <c r="Q145" s="303">
        <v>8.7522448262358985</v>
      </c>
      <c r="R145" s="303">
        <v>12.985196740484565</v>
      </c>
      <c r="S145" s="303">
        <v>7.5424623017904953</v>
      </c>
      <c r="T145" s="303">
        <v>17.085817413608741</v>
      </c>
      <c r="U145" s="303">
        <v>14.696982048309218</v>
      </c>
      <c r="V145" s="303">
        <v>2.4571715379156713</v>
      </c>
      <c r="W145" s="303">
        <v>9.768080613100862</v>
      </c>
      <c r="X145" s="303">
        <v>18.069542874308048</v>
      </c>
      <c r="Y145" s="303">
        <v>5.5649122863295881</v>
      </c>
      <c r="Z145" s="303">
        <v>5.7493429068089208</v>
      </c>
      <c r="AA145" s="303">
        <v>11.58077333785633</v>
      </c>
      <c r="AB145" s="303">
        <v>28.033669475682828</v>
      </c>
      <c r="AC145" s="303">
        <v>13.400703603146754</v>
      </c>
      <c r="AD145" s="303">
        <v>5.8349035009138435</v>
      </c>
      <c r="AE145" s="303">
        <v>17.732188971999605</v>
      </c>
      <c r="AF145" s="303">
        <v>4.9044300095435789</v>
      </c>
      <c r="AG145" s="303">
        <v>14.344218219219314</v>
      </c>
      <c r="AH145" s="303">
        <v>4.355795572918594</v>
      </c>
      <c r="AI145" s="303">
        <v>26.904419537199125</v>
      </c>
      <c r="AJ145" s="303">
        <v>15.048264482298968</v>
      </c>
      <c r="AK145" s="303">
        <v>27.991345295364955</v>
      </c>
      <c r="AL145" s="303">
        <v>20.903609751440449</v>
      </c>
      <c r="AM145" s="303">
        <v>7.5431406267994738</v>
      </c>
      <c r="AN145" s="303">
        <v>23.395209251178159</v>
      </c>
      <c r="AO145" s="303">
        <v>5.7567207555191588</v>
      </c>
      <c r="AP145" s="303">
        <v>17.512776474433103</v>
      </c>
      <c r="AQ145" s="303">
        <v>16.950814134615019</v>
      </c>
      <c r="AR145" s="303">
        <v>12.046736077452818</v>
      </c>
      <c r="AS145" s="303">
        <v>6.4637837008803629</v>
      </c>
      <c r="AT145" s="303">
        <v>7.7832306598190639</v>
      </c>
      <c r="AU145" s="303">
        <v>12.517130982194278</v>
      </c>
      <c r="AV145" s="303">
        <v>6.3172125593889419</v>
      </c>
      <c r="AW145" s="303">
        <v>22.899416182553104</v>
      </c>
      <c r="AX145" s="303">
        <v>6.8686492899705627</v>
      </c>
      <c r="AY145" s="303">
        <v>10.568313673649415</v>
      </c>
      <c r="AZ145" s="303">
        <v>12.112699752861094</v>
      </c>
      <c r="BA145" s="303">
        <v>14.561406862798595</v>
      </c>
      <c r="BB145" s="303">
        <v>10.767888086833269</v>
      </c>
      <c r="BC145" s="303">
        <v>9.8143634626687497</v>
      </c>
      <c r="BD145" s="303">
        <v>9.1902577170116508</v>
      </c>
      <c r="BE145" s="303">
        <v>14.67714972320065</v>
      </c>
      <c r="BF145" s="303">
        <v>5.8357563630839264</v>
      </c>
      <c r="BG145" s="303">
        <v>6.8025321161911796</v>
      </c>
      <c r="BH145" s="303">
        <v>6.9879220717002868</v>
      </c>
      <c r="BI145" s="303">
        <v>19.249337243096026</v>
      </c>
      <c r="BJ145" s="303">
        <v>2.5594373359058475</v>
      </c>
      <c r="BK145" s="303">
        <v>6.1550348224729667</v>
      </c>
      <c r="BL145" s="303">
        <v>3.0199067477817834</v>
      </c>
      <c r="BM145" s="303">
        <v>12.475356987208491</v>
      </c>
      <c r="BN145" s="303">
        <v>1.2156597489517422</v>
      </c>
      <c r="BO145" s="303">
        <v>15.989349889903318</v>
      </c>
      <c r="BP145" s="303">
        <v>22.557785834943189</v>
      </c>
      <c r="BQ145" s="303">
        <v>2.4021508403705312</v>
      </c>
      <c r="BR145" s="303">
        <v>14.276125286134253</v>
      </c>
      <c r="BS145" s="303">
        <v>1.1780891878715949</v>
      </c>
      <c r="BT145" s="303">
        <v>3.1209495578782813</v>
      </c>
      <c r="BU145" s="303">
        <v>5.9760799143356582</v>
      </c>
      <c r="BV145" s="303">
        <v>11.689786158772838</v>
      </c>
      <c r="BW145" s="303">
        <v>13.691567582959465</v>
      </c>
      <c r="BX145" s="303">
        <v>21.707115547142905</v>
      </c>
      <c r="BY145" s="303">
        <v>22.729190924005994</v>
      </c>
      <c r="BZ145" s="303">
        <v>6.3971764920872207</v>
      </c>
      <c r="CA145" s="303">
        <v>21.523070921971094</v>
      </c>
      <c r="CB145" s="303">
        <v>11.845987140936584</v>
      </c>
      <c r="CC145" s="303">
        <v>16.613551072183121</v>
      </c>
      <c r="CD145" s="303">
        <v>22.925130970016316</v>
      </c>
      <c r="CE145" s="303">
        <v>5.5517892289204402</v>
      </c>
      <c r="CF145" s="303">
        <v>14.419322971484046</v>
      </c>
      <c r="CG145" s="303">
        <v>6.3595056192033166</v>
      </c>
      <c r="CH145" s="303">
        <v>4.6117816594356951</v>
      </c>
      <c r="CI145" s="303">
        <v>8.9198106256626346</v>
      </c>
      <c r="CJ145" s="303">
        <v>20.457010258565685</v>
      </c>
      <c r="CK145" s="303">
        <v>12.136766625521737</v>
      </c>
      <c r="CL145" s="303">
        <v>10.325991847675441</v>
      </c>
      <c r="CM145" s="303">
        <v>11.882428572866221</v>
      </c>
      <c r="CN145" s="303">
        <v>14.748611048233291</v>
      </c>
      <c r="CO145" s="303">
        <v>23.493633922145772</v>
      </c>
      <c r="CP145" s="303">
        <v>5.9060179503960821</v>
      </c>
      <c r="CQ145" s="303">
        <v>5.4141935176876004</v>
      </c>
      <c r="CR145" s="303">
        <v>13.097478920042267</v>
      </c>
      <c r="CS145" s="303">
        <v>17.888023469422489</v>
      </c>
      <c r="CT145" s="303">
        <v>20.57913146036972</v>
      </c>
      <c r="CU145" s="303">
        <v>8.1038861730501566</v>
      </c>
      <c r="CV145" s="303">
        <v>6.2607723643590329</v>
      </c>
      <c r="CW145" s="303">
        <v>3.4126394511061235</v>
      </c>
    </row>
    <row r="146" spans="1:101">
      <c r="A146" s="313">
        <v>143</v>
      </c>
      <c r="B146" s="303">
        <v>28.458968949723079</v>
      </c>
      <c r="C146" s="303">
        <v>12.351826731952022</v>
      </c>
      <c r="D146" s="303">
        <v>4.7138276262581931</v>
      </c>
      <c r="E146" s="303">
        <v>14.908311756502821</v>
      </c>
      <c r="F146" s="303">
        <v>10.473480716993135</v>
      </c>
      <c r="G146" s="303">
        <v>1.8709445810611094</v>
      </c>
      <c r="H146" s="303">
        <v>6.3900439801801321</v>
      </c>
      <c r="I146" s="303">
        <v>16.935501101293198</v>
      </c>
      <c r="J146" s="303">
        <v>20.905165678041204</v>
      </c>
      <c r="K146" s="303">
        <v>15.901384442515939</v>
      </c>
      <c r="L146" s="303">
        <v>3.6875804830091719</v>
      </c>
      <c r="M146" s="303">
        <v>5.9586338188235217</v>
      </c>
      <c r="N146" s="303">
        <v>0.96778250226998841</v>
      </c>
      <c r="O146" s="303">
        <v>15.226653198568711</v>
      </c>
      <c r="P146" s="303">
        <v>7.3658188853093947</v>
      </c>
      <c r="Q146" s="303">
        <v>8.5971428276880246</v>
      </c>
      <c r="R146" s="303">
        <v>12.882141224926114</v>
      </c>
      <c r="S146" s="303">
        <v>7.4163627735823816</v>
      </c>
      <c r="T146" s="303">
        <v>16.946577932987054</v>
      </c>
      <c r="U146" s="303">
        <v>14.632481487085983</v>
      </c>
      <c r="V146" s="303">
        <v>2.3970325826360428</v>
      </c>
      <c r="W146" s="303">
        <v>9.6171913493203416</v>
      </c>
      <c r="X146" s="303">
        <v>18.301453365080999</v>
      </c>
      <c r="Y146" s="303">
        <v>5.4401638996050172</v>
      </c>
      <c r="Z146" s="303">
        <v>5.6240931488637411</v>
      </c>
      <c r="AA146" s="303">
        <v>11.442203395775906</v>
      </c>
      <c r="AB146" s="303">
        <v>28.236318752808074</v>
      </c>
      <c r="AC146" s="303">
        <v>13.244814751755509</v>
      </c>
      <c r="AD146" s="303">
        <v>5.9644676791072158</v>
      </c>
      <c r="AE146" s="303">
        <v>17.698440686872956</v>
      </c>
      <c r="AF146" s="303">
        <v>4.792134311806449</v>
      </c>
      <c r="AG146" s="303">
        <v>14.218033587858152</v>
      </c>
      <c r="AH146" s="303">
        <v>4.2522924119032295</v>
      </c>
      <c r="AI146" s="303">
        <v>26.76941589554432</v>
      </c>
      <c r="AJ146" s="303">
        <v>14.900524989368916</v>
      </c>
      <c r="AK146" s="303">
        <v>27.932374289832314</v>
      </c>
      <c r="AL146" s="303">
        <v>21.082575649283594</v>
      </c>
      <c r="AM146" s="303">
        <v>7.6675822107978604</v>
      </c>
      <c r="AN146" s="303">
        <v>23.256807524984559</v>
      </c>
      <c r="AO146" s="303">
        <v>5.6210413684463196</v>
      </c>
      <c r="AP146" s="303">
        <v>17.398973261544167</v>
      </c>
      <c r="AQ146" s="303">
        <v>17.151972028323748</v>
      </c>
      <c r="AR146" s="303">
        <v>11.898250369515619</v>
      </c>
      <c r="AS146" s="303">
        <v>6.3350098315084562</v>
      </c>
      <c r="AT146" s="303">
        <v>7.6539618247007368</v>
      </c>
      <c r="AU146" s="303">
        <v>12.367299985996931</v>
      </c>
      <c r="AV146" s="303">
        <v>6.1932403547587409</v>
      </c>
      <c r="AW146" s="303">
        <v>22.802390488483411</v>
      </c>
      <c r="AX146" s="303">
        <v>6.7251588711788441</v>
      </c>
      <c r="AY146" s="303">
        <v>10.380226709537039</v>
      </c>
      <c r="AZ146" s="303">
        <v>12.032398892080804</v>
      </c>
      <c r="BA146" s="303">
        <v>14.354424255052486</v>
      </c>
      <c r="BB146" s="303">
        <v>10.659153779432955</v>
      </c>
      <c r="BC146" s="303">
        <v>9.6814976528888721</v>
      </c>
      <c r="BD146" s="303">
        <v>9.0503503824598468</v>
      </c>
      <c r="BE146" s="303">
        <v>14.884794505571094</v>
      </c>
      <c r="BF146" s="303">
        <v>5.7142881180886942</v>
      </c>
      <c r="BG146" s="303">
        <v>6.6635683512241863</v>
      </c>
      <c r="BH146" s="303">
        <v>6.8438881689156545</v>
      </c>
      <c r="BI146" s="303">
        <v>19.35687134501779</v>
      </c>
      <c r="BJ146" s="303">
        <v>2.4974619211408546</v>
      </c>
      <c r="BK146" s="303">
        <v>6.0253776755301116</v>
      </c>
      <c r="BL146" s="303">
        <v>3.0945906234931293</v>
      </c>
      <c r="BM146" s="303">
        <v>12.520957783751889</v>
      </c>
      <c r="BN146" s="303">
        <v>1.1840969671288857</v>
      </c>
      <c r="BO146" s="303">
        <v>15.857499684713325</v>
      </c>
      <c r="BP146" s="303">
        <v>22.475233932600887</v>
      </c>
      <c r="BQ146" s="303">
        <v>2.3438849187933544</v>
      </c>
      <c r="BR146" s="303">
        <v>14.094479300123671</v>
      </c>
      <c r="BS146" s="303">
        <v>1.1483575187101946</v>
      </c>
      <c r="BT146" s="303">
        <v>3.0465024709673427</v>
      </c>
      <c r="BU146" s="303">
        <v>5.8367519122458749</v>
      </c>
      <c r="BV146" s="303">
        <v>11.52307910529299</v>
      </c>
      <c r="BW146" s="303">
        <v>13.557154313707644</v>
      </c>
      <c r="BX146" s="303">
        <v>21.834154821670431</v>
      </c>
      <c r="BY146" s="303">
        <v>22.793560442426493</v>
      </c>
      <c r="BZ146" s="303">
        <v>6.281345724441687</v>
      </c>
      <c r="CA146" s="303">
        <v>21.609947214307265</v>
      </c>
      <c r="CB146" s="303">
        <v>11.62912910707996</v>
      </c>
      <c r="CC146" s="303">
        <v>16.770337364166714</v>
      </c>
      <c r="CD146" s="303">
        <v>22.839649992926795</v>
      </c>
      <c r="CE146" s="303">
        <v>5.6689769749192136</v>
      </c>
      <c r="CF146" s="303">
        <v>14.597765330025256</v>
      </c>
      <c r="CG146" s="303">
        <v>6.2234848217736047</v>
      </c>
      <c r="CH146" s="303">
        <v>4.5033840437508319</v>
      </c>
      <c r="CI146" s="303">
        <v>8.7680042039756003</v>
      </c>
      <c r="CJ146" s="303">
        <v>20.364131283201299</v>
      </c>
      <c r="CK146" s="303">
        <v>11.943931747272119</v>
      </c>
      <c r="CL146" s="303">
        <v>10.216616661049869</v>
      </c>
      <c r="CM146" s="303">
        <v>11.733683510378752</v>
      </c>
      <c r="CN146" s="303">
        <v>14.891755082748064</v>
      </c>
      <c r="CO146" s="303">
        <v>23.688185677333273</v>
      </c>
      <c r="CP146" s="303">
        <v>5.7869400733429144</v>
      </c>
      <c r="CQ146" s="303">
        <v>5.2914745986446663</v>
      </c>
      <c r="CR146" s="303">
        <v>13.017514503765357</v>
      </c>
      <c r="CS146" s="303">
        <v>17.891747719035664</v>
      </c>
      <c r="CT146" s="303">
        <v>20.607229450806194</v>
      </c>
      <c r="CU146" s="303">
        <v>7.9453593466415082</v>
      </c>
      <c r="CV146" s="303">
        <v>6.1271892164248252</v>
      </c>
      <c r="CW146" s="303">
        <v>3.330592035735441</v>
      </c>
    </row>
    <row r="147" spans="1:101">
      <c r="A147" s="313">
        <v>144</v>
      </c>
      <c r="B147" s="303">
        <v>28.470116970876241</v>
      </c>
      <c r="C147" s="303">
        <v>12.1614231765467</v>
      </c>
      <c r="D147" s="303">
        <v>4.6046505844730641</v>
      </c>
      <c r="E147" s="303">
        <v>14.780152875326008</v>
      </c>
      <c r="F147" s="303">
        <v>10.365192680749898</v>
      </c>
      <c r="G147" s="303">
        <v>1.8241048147137755</v>
      </c>
      <c r="H147" s="303">
        <v>6.2862036642489505</v>
      </c>
      <c r="I147" s="303">
        <v>17.158891624022633</v>
      </c>
      <c r="J147" s="303">
        <v>20.960211239621312</v>
      </c>
      <c r="K147" s="303">
        <v>15.743456634267565</v>
      </c>
      <c r="L147" s="303">
        <v>3.6041692399449627</v>
      </c>
      <c r="M147" s="303">
        <v>5.8271285202991105</v>
      </c>
      <c r="N147" s="303">
        <v>0.94334282560128369</v>
      </c>
      <c r="O147" s="303">
        <v>15.080866014333154</v>
      </c>
      <c r="P147" s="303">
        <v>7.2162838905821012</v>
      </c>
      <c r="Q147" s="303">
        <v>8.4433235051830611</v>
      </c>
      <c r="R147" s="303">
        <v>12.776725567443128</v>
      </c>
      <c r="S147" s="303">
        <v>7.2908209817491958</v>
      </c>
      <c r="T147" s="303">
        <v>16.803532175026081</v>
      </c>
      <c r="U147" s="303">
        <v>14.564067857602383</v>
      </c>
      <c r="V147" s="303">
        <v>2.3382013209433188</v>
      </c>
      <c r="W147" s="303">
        <v>9.4663600061156821</v>
      </c>
      <c r="X147" s="303">
        <v>18.53274843681158</v>
      </c>
      <c r="Y147" s="303">
        <v>5.3176520693735494</v>
      </c>
      <c r="Z147" s="303">
        <v>5.5008835712746151</v>
      </c>
      <c r="AA147" s="303">
        <v>11.301925199425483</v>
      </c>
      <c r="AB147" s="303">
        <v>28.43427570384786</v>
      </c>
      <c r="AC147" s="303">
        <v>13.087075926478681</v>
      </c>
      <c r="AD147" s="303">
        <v>6.0959585113020314</v>
      </c>
      <c r="AE147" s="303">
        <v>17.659269856337051</v>
      </c>
      <c r="AF147" s="303">
        <v>4.6820020747347364</v>
      </c>
      <c r="AG147" s="303">
        <v>14.088651309605691</v>
      </c>
      <c r="AH147" s="303">
        <v>4.1510564988727721</v>
      </c>
      <c r="AI147" s="303">
        <v>26.627947456749361</v>
      </c>
      <c r="AJ147" s="303">
        <v>14.750411783952121</v>
      </c>
      <c r="AK147" s="303">
        <v>27.864373331183884</v>
      </c>
      <c r="AL147" s="303">
        <v>21.258044566708556</v>
      </c>
      <c r="AM147" s="303">
        <v>7.7931973666184495</v>
      </c>
      <c r="AN147" s="303">
        <v>23.11314663156061</v>
      </c>
      <c r="AO147" s="303">
        <v>5.4882686875353413</v>
      </c>
      <c r="AP147" s="303">
        <v>17.280976656812527</v>
      </c>
      <c r="AQ147" s="303">
        <v>17.353150070568482</v>
      </c>
      <c r="AR147" s="303">
        <v>11.748486774362199</v>
      </c>
      <c r="AS147" s="303">
        <v>6.2077737650970413</v>
      </c>
      <c r="AT147" s="303">
        <v>7.5252491788201636</v>
      </c>
      <c r="AU147" s="303">
        <v>12.215770259108314</v>
      </c>
      <c r="AV147" s="303">
        <v>6.0705029207537953</v>
      </c>
      <c r="AW147" s="303">
        <v>22.698248041856679</v>
      </c>
      <c r="AX147" s="303">
        <v>6.5835977176338494</v>
      </c>
      <c r="AY147" s="303">
        <v>10.193151950326113</v>
      </c>
      <c r="AZ147" s="303">
        <v>11.948910056082882</v>
      </c>
      <c r="BA147" s="303">
        <v>14.146392307782289</v>
      </c>
      <c r="BB147" s="303">
        <v>10.54881552561795</v>
      </c>
      <c r="BC147" s="303">
        <v>9.5477839623426988</v>
      </c>
      <c r="BD147" s="303">
        <v>8.9104683158586457</v>
      </c>
      <c r="BE147" s="303">
        <v>15.092565334528421</v>
      </c>
      <c r="BF147" s="303">
        <v>5.5944698348637596</v>
      </c>
      <c r="BG147" s="303">
        <v>6.5263955112944698</v>
      </c>
      <c r="BH147" s="303">
        <v>6.7017123754925931</v>
      </c>
      <c r="BI147" s="303">
        <v>19.458828696359681</v>
      </c>
      <c r="BJ147" s="303">
        <v>2.4368921453578007</v>
      </c>
      <c r="BK147" s="303">
        <v>5.8976070521035622</v>
      </c>
      <c r="BL147" s="303">
        <v>3.170662811783473</v>
      </c>
      <c r="BM147" s="303">
        <v>12.563890081877481</v>
      </c>
      <c r="BN147" s="303">
        <v>1.1532123321962466</v>
      </c>
      <c r="BO147" s="303">
        <v>15.722693523211015</v>
      </c>
      <c r="BP147" s="303">
        <v>22.386049554078006</v>
      </c>
      <c r="BQ147" s="303">
        <v>2.2869414908903298</v>
      </c>
      <c r="BR147" s="303">
        <v>13.911310603666163</v>
      </c>
      <c r="BS147" s="303">
        <v>1.1192589484747426</v>
      </c>
      <c r="BT147" s="303">
        <v>2.973702770671474</v>
      </c>
      <c r="BU147" s="303">
        <v>5.7002865093498647</v>
      </c>
      <c r="BV147" s="303">
        <v>11.356028208220582</v>
      </c>
      <c r="BW147" s="303">
        <v>13.42058107266489</v>
      </c>
      <c r="BX147" s="303">
        <v>21.955964009025543</v>
      </c>
      <c r="BY147" s="303">
        <v>22.852471721206612</v>
      </c>
      <c r="BZ147" s="303">
        <v>6.1663133273370034</v>
      </c>
      <c r="CA147" s="303">
        <v>21.693561136519413</v>
      </c>
      <c r="CB147" s="303">
        <v>11.413830756253116</v>
      </c>
      <c r="CC147" s="303">
        <v>16.924101237421411</v>
      </c>
      <c r="CD147" s="303">
        <v>22.746822034738731</v>
      </c>
      <c r="CE147" s="303">
        <v>5.7878738448551559</v>
      </c>
      <c r="CF147" s="303">
        <v>14.775985893959646</v>
      </c>
      <c r="CG147" s="303">
        <v>6.0895080233680918</v>
      </c>
      <c r="CH147" s="303">
        <v>4.3972802695331614</v>
      </c>
      <c r="CI147" s="303">
        <v>8.6169313701992021</v>
      </c>
      <c r="CJ147" s="303">
        <v>20.265803246419654</v>
      </c>
      <c r="CK147" s="303">
        <v>11.751337302724187</v>
      </c>
      <c r="CL147" s="303">
        <v>10.106131606379952</v>
      </c>
      <c r="CM147" s="303">
        <v>11.584170542838974</v>
      </c>
      <c r="CN147" s="303">
        <v>15.032851059927678</v>
      </c>
      <c r="CO147" s="303">
        <v>23.878454175933047</v>
      </c>
      <c r="CP147" s="303">
        <v>5.6693350525060158</v>
      </c>
      <c r="CQ147" s="303">
        <v>5.1710573906636998</v>
      </c>
      <c r="CR147" s="303">
        <v>12.934502545664499</v>
      </c>
      <c r="CS147" s="303">
        <v>17.890719400507162</v>
      </c>
      <c r="CT147" s="303">
        <v>20.630805907380378</v>
      </c>
      <c r="CU147" s="303">
        <v>7.7884050602810042</v>
      </c>
      <c r="CV147" s="303">
        <v>5.9956553465775846</v>
      </c>
      <c r="CW147" s="303">
        <v>3.2503984768595373</v>
      </c>
    </row>
    <row r="148" spans="1:101">
      <c r="A148" s="313">
        <v>145</v>
      </c>
      <c r="B148" s="303">
        <v>28.473382038937064</v>
      </c>
      <c r="C148" s="303">
        <v>11.970768107514864</v>
      </c>
      <c r="D148" s="303">
        <v>4.4976554051075892</v>
      </c>
      <c r="E148" s="303">
        <v>14.648945809995675</v>
      </c>
      <c r="F148" s="303">
        <v>10.255361284439447</v>
      </c>
      <c r="G148" s="303">
        <v>1.778273273095321</v>
      </c>
      <c r="H148" s="303">
        <v>6.1827321646503375</v>
      </c>
      <c r="I148" s="303">
        <v>17.382057499246255</v>
      </c>
      <c r="J148" s="303">
        <v>21.010011762724073</v>
      </c>
      <c r="K148" s="303">
        <v>15.582619133230132</v>
      </c>
      <c r="L148" s="303">
        <v>3.5222887869777013</v>
      </c>
      <c r="M148" s="303">
        <v>5.6978724448689135</v>
      </c>
      <c r="N148" s="303">
        <v>0.91942789054179275</v>
      </c>
      <c r="O148" s="303">
        <v>14.932751151376815</v>
      </c>
      <c r="P148" s="303">
        <v>7.0685965515797156</v>
      </c>
      <c r="Q148" s="303">
        <v>8.290841375192084</v>
      </c>
      <c r="R148" s="303">
        <v>12.669043180779644</v>
      </c>
      <c r="S148" s="303">
        <v>7.1659061698961999</v>
      </c>
      <c r="T148" s="303">
        <v>16.656837792580291</v>
      </c>
      <c r="U148" s="303">
        <v>14.491824394512788</v>
      </c>
      <c r="V148" s="303">
        <v>2.2806492237271132</v>
      </c>
      <c r="W148" s="303">
        <v>9.3156927198578234</v>
      </c>
      <c r="X148" s="303">
        <v>18.763339341658224</v>
      </c>
      <c r="Y148" s="303">
        <v>5.1973726876458874</v>
      </c>
      <c r="Z148" s="303">
        <v>5.3797231160735821</v>
      </c>
      <c r="AA148" s="303">
        <v>11.160085329741166</v>
      </c>
      <c r="AB148" s="303">
        <v>28.627438864560837</v>
      </c>
      <c r="AC148" s="303">
        <v>12.927638348940484</v>
      </c>
      <c r="AD148" s="303">
        <v>6.2293796839519526</v>
      </c>
      <c r="AE148" s="303">
        <v>17.614743513095895</v>
      </c>
      <c r="AF148" s="303">
        <v>4.5740184325331503</v>
      </c>
      <c r="AG148" s="303">
        <v>13.956219690256029</v>
      </c>
      <c r="AH148" s="303">
        <v>4.0520480747755538</v>
      </c>
      <c r="AI148" s="303">
        <v>26.480166303289398</v>
      </c>
      <c r="AJ148" s="303">
        <v>14.598058961924865</v>
      </c>
      <c r="AK148" s="303">
        <v>27.787464240634183</v>
      </c>
      <c r="AL148" s="303">
        <v>21.429918381538656</v>
      </c>
      <c r="AM148" s="303">
        <v>7.9199794825390146</v>
      </c>
      <c r="AN148" s="303">
        <v>22.964372015984186</v>
      </c>
      <c r="AO148" s="303">
        <v>5.3583587816585796</v>
      </c>
      <c r="AP148" s="303">
        <v>17.158917237400996</v>
      </c>
      <c r="AQ148" s="303">
        <v>17.554299726495788</v>
      </c>
      <c r="AR148" s="303">
        <v>11.597575709367772</v>
      </c>
      <c r="AS148" s="303">
        <v>6.0821118383012198</v>
      </c>
      <c r="AT148" s="303">
        <v>7.3971631143462284</v>
      </c>
      <c r="AU148" s="303">
        <v>12.062690776260679</v>
      </c>
      <c r="AV148" s="303">
        <v>5.9490577579481636</v>
      </c>
      <c r="AW148" s="303">
        <v>22.587143511355251</v>
      </c>
      <c r="AX148" s="303">
        <v>6.4440060341613794</v>
      </c>
      <c r="AY148" s="303">
        <v>10.007207681923166</v>
      </c>
      <c r="AZ148" s="303">
        <v>11.862336654685221</v>
      </c>
      <c r="BA148" s="303">
        <v>13.937505567632366</v>
      </c>
      <c r="BB148" s="303">
        <v>10.436969624813758</v>
      </c>
      <c r="BC148" s="303">
        <v>9.4133449094787878</v>
      </c>
      <c r="BD148" s="303">
        <v>8.77070763119346</v>
      </c>
      <c r="BE148" s="303">
        <v>15.30039323732883</v>
      </c>
      <c r="BF148" s="303">
        <v>5.4763308703092779</v>
      </c>
      <c r="BG148" s="303">
        <v>6.3910491985134286</v>
      </c>
      <c r="BH148" s="303">
        <v>6.5614366074453994</v>
      </c>
      <c r="BI148" s="303">
        <v>19.555138759257272</v>
      </c>
      <c r="BJ148" s="303">
        <v>2.3776975130990388</v>
      </c>
      <c r="BK148" s="303">
        <v>5.7717443329531424</v>
      </c>
      <c r="BL148" s="303">
        <v>3.2481365294698228</v>
      </c>
      <c r="BM148" s="303">
        <v>12.60413440069413</v>
      </c>
      <c r="BN148" s="303">
        <v>1.1229962116662402</v>
      </c>
      <c r="BO148" s="303">
        <v>15.585055203176696</v>
      </c>
      <c r="BP148" s="303">
        <v>22.290357702552551</v>
      </c>
      <c r="BQ148" s="303">
        <v>2.2312916367232183</v>
      </c>
      <c r="BR148" s="303">
        <v>13.726787590958004</v>
      </c>
      <c r="BS148" s="303">
        <v>1.090782248879848</v>
      </c>
      <c r="BT148" s="303">
        <v>2.9025197043051096</v>
      </c>
      <c r="BU148" s="303">
        <v>5.5666516880136001</v>
      </c>
      <c r="BV148" s="303">
        <v>11.18875344828151</v>
      </c>
      <c r="BW148" s="303">
        <v>13.281969868219685</v>
      </c>
      <c r="BX148" s="303">
        <v>22.072467529661722</v>
      </c>
      <c r="BY148" s="303">
        <v>22.905901355495708</v>
      </c>
      <c r="BZ148" s="303">
        <v>6.052140241800597</v>
      </c>
      <c r="CA148" s="303">
        <v>21.773882101442521</v>
      </c>
      <c r="CB148" s="303">
        <v>11.200206784105394</v>
      </c>
      <c r="CC148" s="303">
        <v>17.074746093885295</v>
      </c>
      <c r="CD148" s="303">
        <v>22.646792615274677</v>
      </c>
      <c r="CE148" s="303">
        <v>5.9084862711936061</v>
      </c>
      <c r="CF148" s="303">
        <v>14.953929336408901</v>
      </c>
      <c r="CG148" s="303">
        <v>5.9575977910936082</v>
      </c>
      <c r="CH148" s="303">
        <v>4.2934383397759568</v>
      </c>
      <c r="CI148" s="303">
        <v>8.4666764296271246</v>
      </c>
      <c r="CJ148" s="303">
        <v>20.16214573100455</v>
      </c>
      <c r="CK148" s="303">
        <v>11.559118045095751</v>
      </c>
      <c r="CL148" s="303">
        <v>9.994616061847962</v>
      </c>
      <c r="CM148" s="303">
        <v>11.433993025039115</v>
      </c>
      <c r="CN148" s="303">
        <v>15.171824191060464</v>
      </c>
      <c r="CO148" s="303">
        <v>24.064327980395475</v>
      </c>
      <c r="CP148" s="303">
        <v>5.5532352927240334</v>
      </c>
      <c r="CQ148" s="303">
        <v>5.0529296278064679</v>
      </c>
      <c r="CR148" s="303">
        <v>12.848530890647236</v>
      </c>
      <c r="CS148" s="303">
        <v>17.884959423346167</v>
      </c>
      <c r="CT148" s="303">
        <v>20.649860920394254</v>
      </c>
      <c r="CU148" s="303">
        <v>7.6330954537306752</v>
      </c>
      <c r="CV148" s="303">
        <v>5.8661859913517276</v>
      </c>
      <c r="CW148" s="303">
        <v>3.1720176664108588</v>
      </c>
    </row>
    <row r="149" spans="1:101">
      <c r="A149" s="313">
        <v>146</v>
      </c>
      <c r="B149" s="303">
        <v>28.468795656944199</v>
      </c>
      <c r="C149" s="303">
        <v>11.780021775028738</v>
      </c>
      <c r="D149" s="303">
        <v>4.3928220027656657</v>
      </c>
      <c r="E149" s="303">
        <v>14.514826575143042</v>
      </c>
      <c r="F149" s="303">
        <v>10.14408365652285</v>
      </c>
      <c r="G149" s="303">
        <v>1.73343160321149</v>
      </c>
      <c r="H149" s="303">
        <v>6.0796875407462583</v>
      </c>
      <c r="I149" s="303">
        <v>17.60492193869478</v>
      </c>
      <c r="J149" s="303">
        <v>21.054548799358066</v>
      </c>
      <c r="K149" s="303">
        <v>15.419037220704979</v>
      </c>
      <c r="L149" s="303">
        <v>3.4419355156873288</v>
      </c>
      <c r="M149" s="303">
        <v>5.5708675871923274</v>
      </c>
      <c r="N149" s="303">
        <v>0.89602863828964741</v>
      </c>
      <c r="O149" s="303">
        <v>14.782434785313058</v>
      </c>
      <c r="P149" s="303">
        <v>6.9228014163303211</v>
      </c>
      <c r="Q149" s="303">
        <v>8.1397480253021701</v>
      </c>
      <c r="R149" s="303">
        <v>12.559187960929064</v>
      </c>
      <c r="S149" s="303">
        <v>7.0416847010369956</v>
      </c>
      <c r="T149" s="303">
        <v>16.50665347543654</v>
      </c>
      <c r="U149" s="303">
        <v>14.415837005843251</v>
      </c>
      <c r="V149" s="303">
        <v>2.2243490188645358</v>
      </c>
      <c r="W149" s="303">
        <v>9.1652922111140658</v>
      </c>
      <c r="X149" s="303">
        <v>18.993136866652147</v>
      </c>
      <c r="Y149" s="303">
        <v>5.0793190395325682</v>
      </c>
      <c r="Z149" s="303">
        <v>5.2606177471868119</v>
      </c>
      <c r="AA149" s="303">
        <v>11.01682854860988</v>
      </c>
      <c r="AB149" s="303">
        <v>28.815709437868062</v>
      </c>
      <c r="AC149" s="303">
        <v>12.766651545458513</v>
      </c>
      <c r="AD149" s="303">
        <v>6.3647341818009959</v>
      </c>
      <c r="AE149" s="303">
        <v>17.564933471121233</v>
      </c>
      <c r="AF149" s="303">
        <v>4.4681666811290262</v>
      </c>
      <c r="AG149" s="303">
        <v>13.820887582361284</v>
      </c>
      <c r="AH149" s="303">
        <v>3.9552269914885336</v>
      </c>
      <c r="AI149" s="303">
        <v>26.326228286748179</v>
      </c>
      <c r="AJ149" s="303">
        <v>14.443600168258525</v>
      </c>
      <c r="AK149" s="303">
        <v>27.70177721802747</v>
      </c>
      <c r="AL149" s="303">
        <v>21.598100993868904</v>
      </c>
      <c r="AM149" s="303">
        <v>8.0479215295784883</v>
      </c>
      <c r="AN149" s="303">
        <v>22.810631711440656</v>
      </c>
      <c r="AO149" s="303">
        <v>5.2312663439758929</v>
      </c>
      <c r="AP149" s="303">
        <v>17.032927626598628</v>
      </c>
      <c r="AQ149" s="303">
        <v>17.755372036785165</v>
      </c>
      <c r="AR149" s="303">
        <v>11.445645643905754</v>
      </c>
      <c r="AS149" s="303">
        <v>5.9580571308590269</v>
      </c>
      <c r="AT149" s="303">
        <v>7.269771151508408</v>
      </c>
      <c r="AU149" s="303">
        <v>11.908208619747498</v>
      </c>
      <c r="AV149" s="303">
        <v>5.8289579831344005</v>
      </c>
      <c r="AW149" s="303">
        <v>22.46923736672932</v>
      </c>
      <c r="AX149" s="303">
        <v>6.3064192473188134</v>
      </c>
      <c r="AY149" s="303">
        <v>9.8225061955375672</v>
      </c>
      <c r="AZ149" s="303">
        <v>11.772783805341932</v>
      </c>
      <c r="BA149" s="303">
        <v>13.727953825681674</v>
      </c>
      <c r="BB149" s="303">
        <v>10.323711914634275</v>
      </c>
      <c r="BC149" s="303">
        <v>9.27830046339961</v>
      </c>
      <c r="BD149" s="303">
        <v>8.6311614767367892</v>
      </c>
      <c r="BE149" s="303">
        <v>15.50820845740771</v>
      </c>
      <c r="BF149" s="303">
        <v>5.359897035991632</v>
      </c>
      <c r="BG149" s="303">
        <v>6.2575612616763427</v>
      </c>
      <c r="BH149" s="303">
        <v>6.4230982696823382</v>
      </c>
      <c r="BI149" s="303">
        <v>19.645736440956611</v>
      </c>
      <c r="BJ149" s="303">
        <v>2.3198482391203212</v>
      </c>
      <c r="BK149" s="303">
        <v>5.6478076495253564</v>
      </c>
      <c r="BL149" s="303">
        <v>3.3270247780316988</v>
      </c>
      <c r="BM149" s="303">
        <v>12.641673077813975</v>
      </c>
      <c r="BN149" s="303">
        <v>1.0934397705939396</v>
      </c>
      <c r="BO149" s="303">
        <v>15.444709030363786</v>
      </c>
      <c r="BP149" s="303">
        <v>22.188288630955981</v>
      </c>
      <c r="BQ149" s="303">
        <v>2.1769071794054713</v>
      </c>
      <c r="BR149" s="303">
        <v>13.541075852104022</v>
      </c>
      <c r="BS149" s="303">
        <v>1.0629167563406139</v>
      </c>
      <c r="BT149" s="303">
        <v>2.8329224711523744</v>
      </c>
      <c r="BU149" s="303">
        <v>5.4358131846229361</v>
      </c>
      <c r="BV149" s="303">
        <v>11.02137177371463</v>
      </c>
      <c r="BW149" s="303">
        <v>13.141442298824844</v>
      </c>
      <c r="BX149" s="303">
        <v>22.183594035586946</v>
      </c>
      <c r="BY149" s="303">
        <v>22.953830072479029</v>
      </c>
      <c r="BZ149" s="303">
        <v>5.9388840973908197</v>
      </c>
      <c r="CA149" s="303">
        <v>21.850881085145012</v>
      </c>
      <c r="CB149" s="303">
        <v>10.988365401429181</v>
      </c>
      <c r="CC149" s="303">
        <v>17.222177265861422</v>
      </c>
      <c r="CD149" s="303">
        <v>22.539713611917147</v>
      </c>
      <c r="CE149" s="303">
        <v>6.0308202397200503</v>
      </c>
      <c r="CF149" s="303">
        <v>15.13153994123631</v>
      </c>
      <c r="CG149" s="303">
        <v>5.827772819353668</v>
      </c>
      <c r="CH149" s="303">
        <v>4.1918249972312243</v>
      </c>
      <c r="CI149" s="303">
        <v>8.3173199829226956</v>
      </c>
      <c r="CJ149" s="303">
        <v>20.053282008073538</v>
      </c>
      <c r="CK149" s="303">
        <v>11.367404003448113</v>
      </c>
      <c r="CL149" s="303">
        <v>9.8821487415023839</v>
      </c>
      <c r="CM149" s="303">
        <v>11.283252565407384</v>
      </c>
      <c r="CN149" s="303">
        <v>15.308600644138139</v>
      </c>
      <c r="CO149" s="303">
        <v>24.245698361231806</v>
      </c>
      <c r="CP149" s="303">
        <v>5.4386700786673243</v>
      </c>
      <c r="CQ149" s="303">
        <v>4.9370770383485221</v>
      </c>
      <c r="CR149" s="303">
        <v>12.759688907335626</v>
      </c>
      <c r="CS149" s="303">
        <v>17.874492494846855</v>
      </c>
      <c r="CT149" s="303">
        <v>20.664397600862753</v>
      </c>
      <c r="CU149" s="303">
        <v>7.4794972380684142</v>
      </c>
      <c r="CV149" s="303">
        <v>5.7387932944208782</v>
      </c>
      <c r="CW149" s="303">
        <v>3.095409254790451</v>
      </c>
    </row>
    <row r="150" spans="1:101">
      <c r="A150" s="313">
        <v>147</v>
      </c>
      <c r="B150" s="303">
        <v>28.456395945371437</v>
      </c>
      <c r="C150" s="303">
        <v>11.589339342124944</v>
      </c>
      <c r="D150" s="303">
        <v>4.2901284875965962</v>
      </c>
      <c r="E150" s="303">
        <v>14.37793169073106</v>
      </c>
      <c r="F150" s="303">
        <v>10.031456366771895</v>
      </c>
      <c r="G150" s="303">
        <v>1.6895623177019812</v>
      </c>
      <c r="H150" s="303">
        <v>5.9771256401988389</v>
      </c>
      <c r="I150" s="303">
        <v>17.827407537798919</v>
      </c>
      <c r="J150" s="303">
        <v>21.093808047031683</v>
      </c>
      <c r="K150" s="303">
        <v>15.252875721062763</v>
      </c>
      <c r="L150" s="303">
        <v>3.3631037936872956</v>
      </c>
      <c r="M150" s="303">
        <v>5.4461131321514404</v>
      </c>
      <c r="N150" s="303">
        <v>0.8731364669178443</v>
      </c>
      <c r="O150" s="303">
        <v>14.630042757212413</v>
      </c>
      <c r="P150" s="303">
        <v>6.7789386809323329</v>
      </c>
      <c r="Q150" s="303">
        <v>7.990092150243405</v>
      </c>
      <c r="R150" s="303">
        <v>12.447254166282248</v>
      </c>
      <c r="S150" s="303">
        <v>6.9182200592301406</v>
      </c>
      <c r="T150" s="303">
        <v>16.353138694911845</v>
      </c>
      <c r="U150" s="303">
        <v>14.336194122360517</v>
      </c>
      <c r="V150" s="303">
        <v>2.1692746436168879</v>
      </c>
      <c r="W150" s="303">
        <v>9.0152577347341811</v>
      </c>
      <c r="X150" s="303">
        <v>19.222051393212283</v>
      </c>
      <c r="Y150" s="303">
        <v>4.9634819815009443</v>
      </c>
      <c r="Z150" s="303">
        <v>5.1435706100787675</v>
      </c>
      <c r="AA150" s="303">
        <v>10.872297599011924</v>
      </c>
      <c r="AB150" s="303">
        <v>28.998991382581824</v>
      </c>
      <c r="AC150" s="303">
        <v>12.60426315652755</v>
      </c>
      <c r="AD150" s="303">
        <v>6.50202427295135</v>
      </c>
      <c r="AE150" s="303">
        <v>17.509916173041354</v>
      </c>
      <c r="AF150" s="303">
        <v>4.3644284375391464</v>
      </c>
      <c r="AG150" s="303">
        <v>13.682804137622036</v>
      </c>
      <c r="AH150" s="303">
        <v>3.8605528693568107</v>
      </c>
      <c r="AI150" s="303">
        <v>26.166292783449556</v>
      </c>
      <c r="AJ150" s="303">
        <v>14.287168429113438</v>
      </c>
      <c r="AK150" s="303">
        <v>27.607450548273583</v>
      </c>
      <c r="AL150" s="303">
        <v>21.762498420964327</v>
      </c>
      <c r="AM150" s="303">
        <v>8.1770160584918017</v>
      </c>
      <c r="AN150" s="303">
        <v>22.652076119212026</v>
      </c>
      <c r="AO150" s="303">
        <v>5.1069449496509343</v>
      </c>
      <c r="AP150" s="303">
        <v>16.903142277980709</v>
      </c>
      <c r="AQ150" s="303">
        <v>17.956317637459552</v>
      </c>
      <c r="AR150" s="303">
        <v>11.292822958158823</v>
      </c>
      <c r="AS150" s="303">
        <v>5.8356395600618631</v>
      </c>
      <c r="AT150" s="303">
        <v>7.1431379385099429</v>
      </c>
      <c r="AU150" s="303">
        <v>11.75246878979979</v>
      </c>
      <c r="AV150" s="303">
        <v>5.7102524348332038</v>
      </c>
      <c r="AW150" s="303">
        <v>22.344695540012289</v>
      </c>
      <c r="AX150" s="303">
        <v>6.1708681934581904</v>
      </c>
      <c r="AY150" s="303">
        <v>9.6391538246864634</v>
      </c>
      <c r="AZ150" s="303">
        <v>11.680358141749362</v>
      </c>
      <c r="BA150" s="303">
        <v>13.517921926535935</v>
      </c>
      <c r="BB150" s="303">
        <v>10.209137654340642</v>
      </c>
      <c r="BC150" s="303">
        <v>9.1427679168037876</v>
      </c>
      <c r="BD150" s="303">
        <v>8.4919199881021967</v>
      </c>
      <c r="BE150" s="303">
        <v>15.715940493558559</v>
      </c>
      <c r="BF150" s="303">
        <v>5.2451907352635301</v>
      </c>
      <c r="BG150" s="303">
        <v>6.1259599245559464</v>
      </c>
      <c r="BH150" s="303">
        <v>6.2867304181799497</v>
      </c>
      <c r="BI150" s="303">
        <v>19.730562169822321</v>
      </c>
      <c r="BJ150" s="303">
        <v>2.2633152716017584</v>
      </c>
      <c r="BK150" s="303">
        <v>5.5258120209145725</v>
      </c>
      <c r="BL150" s="303">
        <v>3.4073403326701017</v>
      </c>
      <c r="BM150" s="303">
        <v>12.67649028182184</v>
      </c>
      <c r="BN150" s="303">
        <v>1.0645349585875095</v>
      </c>
      <c r="BO150" s="303">
        <v>15.301779653003328</v>
      </c>
      <c r="BP150" s="303">
        <v>22.079977585453108</v>
      </c>
      <c r="BQ150" s="303">
        <v>2.1237606993020397</v>
      </c>
      <c r="BR150" s="303">
        <v>13.354337984386985</v>
      </c>
      <c r="BS150" s="303">
        <v>1.0356523705967819</v>
      </c>
      <c r="BT150" s="303">
        <v>2.7648803220014968</v>
      </c>
      <c r="BU150" s="303">
        <v>5.3077347671753374</v>
      </c>
      <c r="BV150" s="303">
        <v>10.853997019389698</v>
      </c>
      <c r="BW150" s="303">
        <v>12.999119400214356</v>
      </c>
      <c r="BX150" s="303">
        <v>22.289276486892192</v>
      </c>
      <c r="BY150" s="303">
        <v>22.996242737015024</v>
      </c>
      <c r="BZ150" s="303">
        <v>5.8265992480401492</v>
      </c>
      <c r="CA150" s="303">
        <v>21.92453064495237</v>
      </c>
      <c r="CB150" s="303">
        <v>10.778408413546984</v>
      </c>
      <c r="CC150" s="303">
        <v>17.366302121856041</v>
      </c>
      <c r="CD150" s="303">
        <v>22.4257429272823</v>
      </c>
      <c r="CE150" s="303">
        <v>6.1548812788640914</v>
      </c>
      <c r="CF150" s="303">
        <v>15.308761632666842</v>
      </c>
      <c r="CG150" s="303">
        <v>5.7000481113494059</v>
      </c>
      <c r="CH150" s="303">
        <v>4.0924059282498302</v>
      </c>
      <c r="CI150" s="303">
        <v>8.1689389351398471</v>
      </c>
      <c r="CJ150" s="303">
        <v>19.939338820420954</v>
      </c>
      <c r="CK150" s="303">
        <v>11.17632043205362</v>
      </c>
      <c r="CL150" s="303">
        <v>9.7688076193091202</v>
      </c>
      <c r="CM150" s="303">
        <v>11.132048942605223</v>
      </c>
      <c r="CN150" s="303">
        <v>15.443107613048861</v>
      </c>
      <c r="CO150" s="303">
        <v>24.422459409550552</v>
      </c>
      <c r="CP150" s="303">
        <v>5.3256656726568101</v>
      </c>
      <c r="CQ150" s="303">
        <v>4.8234834973094749</v>
      </c>
      <c r="CR150" s="303">
        <v>12.668067349104922</v>
      </c>
      <c r="CS150" s="303">
        <v>17.859347065828818</v>
      </c>
      <c r="CT150" s="303">
        <v>20.674422064328464</v>
      </c>
      <c r="CU150" s="303">
        <v>7.3276718240340042</v>
      </c>
      <c r="CV150" s="303">
        <v>5.613486448911809</v>
      </c>
      <c r="CW150" s="303">
        <v>3.0205337138917496</v>
      </c>
    </row>
    <row r="151" spans="1:101">
      <c r="A151" s="313">
        <v>148</v>
      </c>
      <c r="B151" s="303">
        <v>28.436227550659005</v>
      </c>
      <c r="C151" s="303">
        <v>11.398870778953929</v>
      </c>
      <c r="D151" s="303">
        <v>4.1895513560459321</v>
      </c>
      <c r="E151" s="303">
        <v>14.238397976570798</v>
      </c>
      <c r="F151" s="303">
        <v>9.917575307874074</v>
      </c>
      <c r="G151" s="303">
        <v>1.6466487711401467</v>
      </c>
      <c r="H151" s="303">
        <v>5.8751000924097534</v>
      </c>
      <c r="I151" s="303">
        <v>18.049436321432673</v>
      </c>
      <c r="J151" s="303">
        <v>21.127779348178052</v>
      </c>
      <c r="K151" s="303">
        <v>15.084298761718452</v>
      </c>
      <c r="L151" s="303">
        <v>3.2857861180758769</v>
      </c>
      <c r="M151" s="303">
        <v>5.3236056214805263</v>
      </c>
      <c r="N151" s="303">
        <v>0.85074322421479487</v>
      </c>
      <c r="O151" s="303">
        <v>14.475700422313539</v>
      </c>
      <c r="P151" s="303">
        <v>6.6370443311080054</v>
      </c>
      <c r="Q151" s="303">
        <v>7.8419195914654143</v>
      </c>
      <c r="R151" s="303">
        <v>12.333336298553697</v>
      </c>
      <c r="S151" s="303">
        <v>6.7955728569811225</v>
      </c>
      <c r="T151" s="303">
        <v>16.196453452570232</v>
      </c>
      <c r="U151" s="303">
        <v>14.252986545004379</v>
      </c>
      <c r="V151" s="303">
        <v>2.1154011982299008</v>
      </c>
      <c r="W151" s="303">
        <v>8.8656850391411179</v>
      </c>
      <c r="X151" s="303">
        <v>19.449992957511974</v>
      </c>
      <c r="Y151" s="303">
        <v>4.8498501150195095</v>
      </c>
      <c r="Z151" s="303">
        <v>5.0285821894698373</v>
      </c>
      <c r="AA151" s="303">
        <v>10.726633015813997</v>
      </c>
      <c r="AB151" s="303">
        <v>29.177191499399253</v>
      </c>
      <c r="AC151" s="303">
        <v>12.440618755593656</v>
      </c>
      <c r="AD151" s="303">
        <v>6.6412514941297127</v>
      </c>
      <c r="AE151" s="303">
        <v>17.449772531271361</v>
      </c>
      <c r="AF151" s="303">
        <v>4.2627837930770625</v>
      </c>
      <c r="AG151" s="303">
        <v>13.542118564550989</v>
      </c>
      <c r="AH151" s="303">
        <v>3.7679852415358157</v>
      </c>
      <c r="AI151" s="303">
        <v>26.000522448370415</v>
      </c>
      <c r="AJ151" s="303">
        <v>14.128895988905573</v>
      </c>
      <c r="AK151" s="303">
        <v>27.504630296397465</v>
      </c>
      <c r="AL151" s="303">
        <v>21.923018889989997</v>
      </c>
      <c r="AM151" s="303">
        <v>8.3072551969184651</v>
      </c>
      <c r="AN151" s="303">
        <v>22.488857788650343</v>
      </c>
      <c r="AO151" s="303">
        <v>4.9853472960427814</v>
      </c>
      <c r="AP151" s="303">
        <v>16.769697260389684</v>
      </c>
      <c r="AQ151" s="303">
        <v>18.157086780095536</v>
      </c>
      <c r="AR151" s="303">
        <v>11.139231810157565</v>
      </c>
      <c r="AS151" s="303">
        <v>5.714885977872461</v>
      </c>
      <c r="AT151" s="303">
        <v>7.0173252571379567</v>
      </c>
      <c r="AU151" s="303">
        <v>11.59561402505474</v>
      </c>
      <c r="AV151" s="303">
        <v>5.5929857857129122</v>
      </c>
      <c r="AW151" s="303">
        <v>22.213689081507759</v>
      </c>
      <c r="AX151" s="303">
        <v>6.0373793098266191</v>
      </c>
      <c r="AY151" s="303">
        <v>9.4572509960795372</v>
      </c>
      <c r="AZ151" s="303">
        <v>11.585167623310786</v>
      </c>
      <c r="BA151" s="303">
        <v>13.307589596238621</v>
      </c>
      <c r="BB151" s="303">
        <v>10.09334141204457</v>
      </c>
      <c r="BC151" s="303">
        <v>9.0068617691978066</v>
      </c>
      <c r="BD151" s="303">
        <v>8.3530702491036806</v>
      </c>
      <c r="BE151" s="303">
        <v>15.923518140124147</v>
      </c>
      <c r="BF151" s="303">
        <v>5.1322311021221498</v>
      </c>
      <c r="BG151" s="303">
        <v>5.996269916568</v>
      </c>
      <c r="BH151" s="303">
        <v>6.1523619255015429</v>
      </c>
      <c r="BI151" s="303">
        <v>19.809561962046693</v>
      </c>
      <c r="BJ151" s="303">
        <v>2.2080703093348855</v>
      </c>
      <c r="BK151" s="303">
        <v>5.4057694911474066</v>
      </c>
      <c r="BL151" s="303">
        <v>3.4890957312696571</v>
      </c>
      <c r="BM151" s="303">
        <v>12.708572022646111</v>
      </c>
      <c r="BN151" s="303">
        <v>1.0362744887921114</v>
      </c>
      <c r="BO151" s="303">
        <v>15.156391899111981</v>
      </c>
      <c r="BP151" s="303">
        <v>21.965564543725602</v>
      </c>
      <c r="BQ151" s="303">
        <v>2.0718255429376464</v>
      </c>
      <c r="BR151" s="303">
        <v>13.166733415741819</v>
      </c>
      <c r="BS151" s="303">
        <v>1.0089795516895232</v>
      </c>
      <c r="BT151" s="303">
        <v>2.6983626492512069</v>
      </c>
      <c r="BU151" s="303">
        <v>5.1823784982280872</v>
      </c>
      <c r="BV151" s="303">
        <v>10.686739834574375</v>
      </c>
      <c r="BW151" s="303">
        <v>12.855121497143983</v>
      </c>
      <c r="BX151" s="303">
        <v>22.389452222267231</v>
      </c>
      <c r="BY151" s="303">
        <v>23.033128352029866</v>
      </c>
      <c r="BZ151" s="303">
        <v>5.7153368141562648</v>
      </c>
      <c r="CA151" s="303">
        <v>21.994804936200747</v>
      </c>
      <c r="CB151" s="303">
        <v>10.57043131199959</v>
      </c>
      <c r="CC151" s="303">
        <v>17.507030170092147</v>
      </c>
      <c r="CD151" s="303">
        <v>22.305044150118796</v>
      </c>
      <c r="CE151" s="303">
        <v>6.2806744490840343</v>
      </c>
      <c r="CF151" s="303">
        <v>15.485538005415494</v>
      </c>
      <c r="CG151" s="303">
        <v>5.574435160504934</v>
      </c>
      <c r="CH151" s="303">
        <v>3.9951459537494443</v>
      </c>
      <c r="CI151" s="303">
        <v>8.0216065122418101</v>
      </c>
      <c r="CJ151" s="303">
        <v>19.820446163346261</v>
      </c>
      <c r="CK151" s="303">
        <v>10.985987772308297</v>
      </c>
      <c r="CL151" s="303">
        <v>9.6546698560092761</v>
      </c>
      <c r="CM151" s="303">
        <v>10.980480027328806</v>
      </c>
      <c r="CN151" s="303">
        <v>15.575273385936258</v>
      </c>
      <c r="CO151" s="303">
        <v>24.594508146439669</v>
      </c>
      <c r="CP151" s="303">
        <v>5.2142454147922779</v>
      </c>
      <c r="CQ151" s="303">
        <v>4.7121311738950444</v>
      </c>
      <c r="CR151" s="303">
        <v>12.573758215274504</v>
      </c>
      <c r="CS151" s="303">
        <v>17.839555271512261</v>
      </c>
      <c r="CT151" s="303">
        <v>20.679943411376964</v>
      </c>
      <c r="CU151" s="303">
        <v>7.1776754587618345</v>
      </c>
      <c r="CV151" s="303">
        <v>5.490271839056744</v>
      </c>
      <c r="CW151" s="303">
        <v>2.9473523897499811</v>
      </c>
    </row>
    <row r="152" spans="1:101">
      <c r="A152" s="313">
        <v>149</v>
      </c>
      <c r="B152" s="303">
        <v>28.408341544794137</v>
      </c>
      <c r="C152" s="303">
        <v>11.208760773932951</v>
      </c>
      <c r="D152" s="303">
        <v>4.0910656727459003</v>
      </c>
      <c r="E152" s="303">
        <v>14.096362350856413</v>
      </c>
      <c r="F152" s="303">
        <v>9.8025355811085504</v>
      </c>
      <c r="G152" s="303">
        <v>1.6046751363874985</v>
      </c>
      <c r="H152" s="303">
        <v>5.7736623064939279</v>
      </c>
      <c r="I152" s="303">
        <v>18.270929790534389</v>
      </c>
      <c r="J152" s="303">
        <v>21.156456684097957</v>
      </c>
      <c r="K152" s="303">
        <v>14.913469540506499</v>
      </c>
      <c r="L152" s="303">
        <v>3.2099732644884904</v>
      </c>
      <c r="M152" s="303">
        <v>5.2033391172289365</v>
      </c>
      <c r="N152" s="303">
        <v>0.82884119947645762</v>
      </c>
      <c r="O152" s="303">
        <v>14.319532502885933</v>
      </c>
      <c r="P152" s="303">
        <v>6.4971502873420501</v>
      </c>
      <c r="Q152" s="303">
        <v>7.6952733800376008</v>
      </c>
      <c r="R152" s="303">
        <v>12.217528985672038</v>
      </c>
      <c r="S152" s="303">
        <v>6.6738008481621032</v>
      </c>
      <c r="T152" s="303">
        <v>16.036758033552118</v>
      </c>
      <c r="U152" s="303">
        <v>14.166307290729719</v>
      </c>
      <c r="V152" s="303">
        <v>2.062704900727347</v>
      </c>
      <c r="W152" s="303">
        <v>8.7166663345895969</v>
      </c>
      <c r="X152" s="303">
        <v>19.676871311639879</v>
      </c>
      <c r="Y152" s="303">
        <v>4.7384099552387902</v>
      </c>
      <c r="Z152" s="303">
        <v>4.9156504646892047</v>
      </c>
      <c r="AA152" s="303">
        <v>10.579972947409653</v>
      </c>
      <c r="AB152" s="303">
        <v>29.350219514050831</v>
      </c>
      <c r="AC152" s="303">
        <v>12.275861677302569</v>
      </c>
      <c r="AD152" s="303">
        <v>6.78241663616783</v>
      </c>
      <c r="AE152" s="303">
        <v>17.38458776331024</v>
      </c>
      <c r="AF152" s="303">
        <v>4.1632114602318548</v>
      </c>
      <c r="AG152" s="303">
        <v>13.39897989189056</v>
      </c>
      <c r="AH152" s="303">
        <v>3.6774836855501345</v>
      </c>
      <c r="AI152" s="303">
        <v>25.82908296783302</v>
      </c>
      <c r="AJ152" s="303">
        <v>13.968914152567843</v>
      </c>
      <c r="AK152" s="303">
        <v>27.393469992072372</v>
      </c>
      <c r="AL152" s="303">
        <v>22.079572928440495</v>
      </c>
      <c r="AM152" s="303">
        <v>8.4386306466877681</v>
      </c>
      <c r="AN152" s="303">
        <v>22.321131197554347</v>
      </c>
      <c r="AO152" s="303">
        <v>4.8664254256393447</v>
      </c>
      <c r="AP152" s="303">
        <v>16.632730044181844</v>
      </c>
      <c r="AQ152" s="303">
        <v>18.35762935242138</v>
      </c>
      <c r="AR152" s="303">
        <v>10.984994011121174</v>
      </c>
      <c r="AS152" s="303">
        <v>5.5958202702693605</v>
      </c>
      <c r="AT152" s="303">
        <v>6.8923920338338789</v>
      </c>
      <c r="AU152" s="303">
        <v>11.437784633282883</v>
      </c>
      <c r="AV152" s="303">
        <v>5.4771986611483205</v>
      </c>
      <c r="AW152" s="303">
        <v>22.076393811483307</v>
      </c>
      <c r="AX152" s="303">
        <v>5.9059748278032229</v>
      </c>
      <c r="AY152" s="303">
        <v>9.2768922935826783</v>
      </c>
      <c r="AZ152" s="303">
        <v>11.487321345899412</v>
      </c>
      <c r="BA152" s="303">
        <v>13.097131288832438</v>
      </c>
      <c r="BB152" s="303">
        <v>9.9764169557998628</v>
      </c>
      <c r="BC152" s="303">
        <v>8.8706936203526094</v>
      </c>
      <c r="BD152" s="303">
        <v>8.2146962602352147</v>
      </c>
      <c r="BE152" s="303">
        <v>16.130869528168844</v>
      </c>
      <c r="BF152" s="303">
        <v>5.0210341412231383</v>
      </c>
      <c r="BG152" s="303">
        <v>5.8685126052622314</v>
      </c>
      <c r="BH152" s="303">
        <v>6.0200176488816819</v>
      </c>
      <c r="BI152" s="303">
        <v>19.882687478958658</v>
      </c>
      <c r="BJ152" s="303">
        <v>2.1540858133587877</v>
      </c>
      <c r="BK152" s="303">
        <v>5.2876892663229533</v>
      </c>
      <c r="BL152" s="303">
        <v>3.5723032632701197</v>
      </c>
      <c r="BM152" s="303">
        <v>12.7379061598233</v>
      </c>
      <c r="BN152" s="303">
        <v>1.0086518088102832</v>
      </c>
      <c r="BO152" s="303">
        <v>15.00867061686418</v>
      </c>
      <c r="BP152" s="303">
        <v>21.845193948722876</v>
      </c>
      <c r="BQ152" s="303">
        <v>2.0210758270634219</v>
      </c>
      <c r="BR152" s="303">
        <v>12.978418240510212</v>
      </c>
      <c r="BS152" s="303">
        <v>0.98288931474542329</v>
      </c>
      <c r="BT152" s="303">
        <v>2.6333390679612094</v>
      </c>
      <c r="BU152" s="303">
        <v>5.059704983104953</v>
      </c>
      <c r="BV152" s="303">
        <v>10.519707619232555</v>
      </c>
      <c r="BW152" s="303">
        <v>12.709568059857885</v>
      </c>
      <c r="BX152" s="303">
        <v>22.484063023397592</v>
      </c>
      <c r="BY152" s="303">
        <v>23.064480053693735</v>
      </c>
      <c r="BZ152" s="303">
        <v>5.6051447305695739</v>
      </c>
      <c r="CA152" s="303">
        <v>22.061679727705993</v>
      </c>
      <c r="CB152" s="303">
        <v>10.364523377677791</v>
      </c>
      <c r="CC152" s="303">
        <v>17.644273159529337</v>
      </c>
      <c r="CD152" s="303">
        <v>22.177786210384344</v>
      </c>
      <c r="CE152" s="303">
        <v>6.4082043323202784</v>
      </c>
      <c r="CF152" s="303">
        <v>15.661812355300782</v>
      </c>
      <c r="CG152" s="303">
        <v>5.4509421311564754</v>
      </c>
      <c r="CH152" s="303">
        <v>3.9000092074314971</v>
      </c>
      <c r="CI152" s="303">
        <v>7.8753922847660096</v>
      </c>
      <c r="CJ152" s="303">
        <v>19.69673706346585</v>
      </c>
      <c r="CK152" s="303">
        <v>10.79652162680653</v>
      </c>
      <c r="CL152" s="303">
        <v>9.5398117288482016</v>
      </c>
      <c r="CM152" s="303">
        <v>10.828641709324868</v>
      </c>
      <c r="CN152" s="303">
        <v>15.705027412632507</v>
      </c>
      <c r="CO152" s="303">
        <v>24.76174462903009</v>
      </c>
      <c r="CP152" s="303">
        <v>5.1044298249617404</v>
      </c>
      <c r="CQ152" s="303">
        <v>4.6030006736599098</v>
      </c>
      <c r="CR152" s="303">
        <v>12.47685461272787</v>
      </c>
      <c r="CS152" s="303">
        <v>17.815152867673028</v>
      </c>
      <c r="CT152" s="303">
        <v>20.680973704897934</v>
      </c>
      <c r="CU152" s="303">
        <v>7.0295593699806362</v>
      </c>
      <c r="CV152" s="303">
        <v>5.3691531807639681</v>
      </c>
      <c r="CW152" s="303">
        <v>2.875827545539051</v>
      </c>
    </row>
    <row r="153" spans="1:101">
      <c r="A153" s="313">
        <v>150</v>
      </c>
      <c r="B153" s="303">
        <v>28.37279531620425</v>
      </c>
      <c r="C153" s="303">
        <v>11.019148661411736</v>
      </c>
      <c r="D153" s="303">
        <v>3.994645243406417</v>
      </c>
      <c r="E153" s="303">
        <v>13.951961633082311</v>
      </c>
      <c r="F153" s="303">
        <v>9.686431386235677</v>
      </c>
      <c r="G153" s="303">
        <v>1.5636263804511652</v>
      </c>
      <c r="H153" s="303">
        <v>5.672861473620066</v>
      </c>
      <c r="I153" s="303">
        <v>18.491808969565465</v>
      </c>
      <c r="J153" s="303">
        <v>21.179838163460289</v>
      </c>
      <c r="K153" s="303">
        <v>14.740550100827434</v>
      </c>
      <c r="L153" s="303">
        <v>3.1356544314223798</v>
      </c>
      <c r="M153" s="303">
        <v>5.0853053616803718</v>
      </c>
      <c r="N153" s="303">
        <v>0.80742311390173194</v>
      </c>
      <c r="O153" s="303">
        <v>14.161662945438744</v>
      </c>
      <c r="P153" s="303">
        <v>6.3592845529284601</v>
      </c>
      <c r="Q153" s="303">
        <v>7.550193782647713</v>
      </c>
      <c r="R153" s="303">
        <v>12.099926866813364</v>
      </c>
      <c r="S153" s="303">
        <v>6.5529589461949183</v>
      </c>
      <c r="T153" s="303">
        <v>15.874212764984813</v>
      </c>
      <c r="U153" s="303">
        <v>14.076251437101073</v>
      </c>
      <c r="V153" s="303">
        <v>2.0111630428280072</v>
      </c>
      <c r="W153" s="303">
        <v>8.5682902701364849</v>
      </c>
      <c r="X153" s="303">
        <v>19.902595985495029</v>
      </c>
      <c r="Y153" s="303">
        <v>4.6291460944013227</v>
      </c>
      <c r="Z153" s="303">
        <v>4.8047710622602935</v>
      </c>
      <c r="AA153" s="303">
        <v>10.432452988362122</v>
      </c>
      <c r="AB153" s="303">
        <v>29.517988157495047</v>
      </c>
      <c r="AC153" s="303">
        <v>12.110132855373562</v>
      </c>
      <c r="AD153" s="303">
        <v>6.9255197297124864</v>
      </c>
      <c r="AE153" s="303">
        <v>17.314451221639271</v>
      </c>
      <c r="AF153" s="303">
        <v>4.0656889130884304</v>
      </c>
      <c r="AG153" s="303">
        <v>13.253536738234171</v>
      </c>
      <c r="AH153" s="303">
        <v>3.5890079425183061</v>
      </c>
      <c r="AI153" s="303">
        <v>25.652142811468163</v>
      </c>
      <c r="AJ153" s="303">
        <v>13.807353133208402</v>
      </c>
      <c r="AK153" s="303">
        <v>27.274130304519066</v>
      </c>
      <c r="AL153" s="303">
        <v>22.23207345213963</v>
      </c>
      <c r="AM153" s="303">
        <v>8.5711336812843513</v>
      </c>
      <c r="AN153" s="303">
        <v>22.149052533359114</v>
      </c>
      <c r="AO153" s="303">
        <v>4.7501309320735228</v>
      </c>
      <c r="AP153" s="303">
        <v>16.492379289171442</v>
      </c>
      <c r="AQ153" s="303">
        <v>18.557894899292208</v>
      </c>
      <c r="AR153" s="303">
        <v>10.830228909148572</v>
      </c>
      <c r="AS153" s="303">
        <v>5.4784634584102472</v>
      </c>
      <c r="AT153" s="303">
        <v>6.7683943559799014</v>
      </c>
      <c r="AU153" s="303">
        <v>11.279118332503542</v>
      </c>
      <c r="AV153" s="303">
        <v>5.3629277631623182</v>
      </c>
      <c r="AW153" s="303">
        <v>21.932989968500458</v>
      </c>
      <c r="AX153" s="303">
        <v>5.7766729674146218</v>
      </c>
      <c r="AY153" s="303">
        <v>9.0981665344468539</v>
      </c>
      <c r="AZ153" s="303">
        <v>11.386929354346465</v>
      </c>
      <c r="BA153" s="303">
        <v>12.886716051342658</v>
      </c>
      <c r="BB153" s="303">
        <v>9.8584571487121533</v>
      </c>
      <c r="BC153" s="303">
        <v>8.7343720739471387</v>
      </c>
      <c r="BD153" s="303">
        <v>8.0768789145696349</v>
      </c>
      <c r="BE153" s="303">
        <v>16.337922167599125</v>
      </c>
      <c r="BF153" s="303">
        <v>4.9116128684956424</v>
      </c>
      <c r="BG153" s="303">
        <v>5.7427061301137776</v>
      </c>
      <c r="BH153" s="303">
        <v>5.8897186001309638</v>
      </c>
      <c r="BI153" s="303">
        <v>19.94989607485326</v>
      </c>
      <c r="BJ153" s="303">
        <v>2.1013350135016395</v>
      </c>
      <c r="BK153" s="303">
        <v>5.1715778511679655</v>
      </c>
      <c r="BL153" s="303">
        <v>3.6569749584530231</v>
      </c>
      <c r="BM153" s="303">
        <v>12.764482408652581</v>
      </c>
      <c r="BN153" s="303">
        <v>0.98166106368321537</v>
      </c>
      <c r="BO153" s="303">
        <v>14.858740518276305</v>
      </c>
      <c r="BP153" s="303">
        <v>21.719014438544793</v>
      </c>
      <c r="BQ153" s="303">
        <v>1.9714864383126152</v>
      </c>
      <c r="BR153" s="303">
        <v>12.789545067509737</v>
      </c>
      <c r="BS153" s="303">
        <v>0.95737322209555764</v>
      </c>
      <c r="BT153" s="303">
        <v>2.5697794882361404</v>
      </c>
      <c r="BU153" s="303">
        <v>4.9396736033498554</v>
      </c>
      <c r="BV153" s="303">
        <v>10.353004468714815</v>
      </c>
      <c r="BW153" s="303">
        <v>12.562577565466023</v>
      </c>
      <c r="BX153" s="303">
        <v>22.573055173150006</v>
      </c>
      <c r="BY153" s="303">
        <v>23.090295101414128</v>
      </c>
      <c r="BZ153" s="303">
        <v>5.4960677999138987</v>
      </c>
      <c r="CA153" s="303">
        <v>22.125132415935404</v>
      </c>
      <c r="CB153" s="303">
        <v>10.16076779453668</v>
      </c>
      <c r="CC153" s="303">
        <v>17.777945178225703</v>
      </c>
      <c r="CD153" s="303">
        <v>22.044143029453625</v>
      </c>
      <c r="CE153" s="303">
        <v>6.5374750215254842</v>
      </c>
      <c r="CF153" s="303">
        <v>15.837527710320702</v>
      </c>
      <c r="CG153" s="303">
        <v>5.3295740378867915</v>
      </c>
      <c r="CH153" s="303">
        <v>3.806959301428281</v>
      </c>
      <c r="CI153" s="303">
        <v>7.7303621982744914</v>
      </c>
      <c r="CJ153" s="303">
        <v>19.568347356000562</v>
      </c>
      <c r="CK153" s="303">
        <v>10.608032745169611</v>
      </c>
      <c r="CL153" s="303">
        <v>9.4243085642321756</v>
      </c>
      <c r="CM153" s="303">
        <v>10.67662782961699</v>
      </c>
      <c r="CN153" s="303">
        <v>15.832300371072414</v>
      </c>
      <c r="CO153" s="303">
        <v>24.924072053081598</v>
      </c>
      <c r="CP153" s="303">
        <v>4.9962367063180224</v>
      </c>
      <c r="CQ153" s="303">
        <v>4.4960711752339995</v>
      </c>
      <c r="CR153" s="303">
        <v>12.377450618230039</v>
      </c>
      <c r="CS153" s="303">
        <v>17.786179162230688</v>
      </c>
      <c r="CT153" s="303">
        <v>20.677527944143783</v>
      </c>
      <c r="CU153" s="303">
        <v>6.883369916775762</v>
      </c>
      <c r="CV153" s="303">
        <v>5.2501316607145538</v>
      </c>
      <c r="CW153" s="303">
        <v>2.805922395622042</v>
      </c>
    </row>
    <row r="154" spans="1:101">
      <c r="A154" s="313">
        <v>151</v>
      </c>
      <c r="B154" s="303">
        <v>28.329652452239202</v>
      </c>
      <c r="C154" s="303">
        <v>10.83016836541524</v>
      </c>
      <c r="D154" s="303">
        <v>3.9002627786223121</v>
      </c>
      <c r="E154" s="303">
        <v>13.805332351683626</v>
      </c>
      <c r="F154" s="303">
        <v>9.5693559157286252</v>
      </c>
      <c r="G154" s="303">
        <v>1.5234882393349398</v>
      </c>
      <c r="H154" s="303">
        <v>5.5727445735443784</v>
      </c>
      <c r="I154" s="303">
        <v>18.711994454767019</v>
      </c>
      <c r="J154" s="303">
        <v>21.197926005409553</v>
      </c>
      <c r="K154" s="303">
        <v>14.565701114904751</v>
      </c>
      <c r="L154" s="303">
        <v>3.0628173795509772</v>
      </c>
      <c r="M154" s="303">
        <v>4.9694939333889012</v>
      </c>
      <c r="N154" s="303">
        <v>0.78648210929188211</v>
      </c>
      <c r="O154" s="303">
        <v>14.00221478245526</v>
      </c>
      <c r="P154" s="303">
        <v>6.2234713642738653</v>
      </c>
      <c r="Q154" s="303">
        <v>7.4067183504743861</v>
      </c>
      <c r="R154" s="303">
        <v>11.9806244797466</v>
      </c>
      <c r="S154" s="303">
        <v>6.433099247237144</v>
      </c>
      <c r="T154" s="303">
        <v>15.708977779917584</v>
      </c>
      <c r="U154" s="303">
        <v>13.982915965980846</v>
      </c>
      <c r="V154" s="303">
        <v>1.9607539468672932</v>
      </c>
      <c r="W154" s="303">
        <v>8.4206419190490056</v>
      </c>
      <c r="X154" s="303">
        <v>20.127076349356059</v>
      </c>
      <c r="Y154" s="303">
        <v>4.5220413597162716</v>
      </c>
      <c r="Z154" s="303">
        <v>4.6959374053513727</v>
      </c>
      <c r="AA154" s="303">
        <v>10.284206023162156</v>
      </c>
      <c r="AB154" s="303">
        <v>29.680413243057895</v>
      </c>
      <c r="AC154" s="303">
        <v>11.943570670215465</v>
      </c>
      <c r="AD154" s="303">
        <v>7.0705600311804053</v>
      </c>
      <c r="AE154" s="303">
        <v>17.239456218664049</v>
      </c>
      <c r="AF154" s="303">
        <v>3.9701925211967559</v>
      </c>
      <c r="AG154" s="303">
        <v>13.105937088271428</v>
      </c>
      <c r="AH154" s="303">
        <v>3.5025180245215304</v>
      </c>
      <c r="AI154" s="303">
        <v>25.46987298393557</v>
      </c>
      <c r="AJ154" s="303">
        <v>13.64434190535156</v>
      </c>
      <c r="AK154" s="303">
        <v>27.146778708669885</v>
      </c>
      <c r="AL154" s="303">
        <v>22.380435850683728</v>
      </c>
      <c r="AM154" s="303">
        <v>8.7047551434777031</v>
      </c>
      <c r="AN154" s="303">
        <v>21.97277947553852</v>
      </c>
      <c r="AO154" s="303">
        <v>4.6364151496303867</v>
      </c>
      <c r="AP154" s="303">
        <v>16.348784634691746</v>
      </c>
      <c r="AQ154" s="303">
        <v>18.757832644029087</v>
      </c>
      <c r="AR154" s="303">
        <v>10.675053281282425</v>
      </c>
      <c r="AS154" s="303">
        <v>5.3628338012207246</v>
      </c>
      <c r="AT154" s="303">
        <v>6.6453854931517986</v>
      </c>
      <c r="AU154" s="303">
        <v>11.119750102581008</v>
      </c>
      <c r="AV154" s="303">
        <v>5.2502059990110537</v>
      </c>
      <c r="AW154" s="303">
        <v>21.783661855303951</v>
      </c>
      <c r="AX154" s="303">
        <v>5.6494881323145067</v>
      </c>
      <c r="AY154" s="303">
        <v>8.9211568569779889</v>
      </c>
      <c r="AZ154" s="303">
        <v>11.284102457066719</v>
      </c>
      <c r="BA154" s="303">
        <v>12.676507406895523</v>
      </c>
      <c r="BB154" s="303">
        <v>9.7395538481835562</v>
      </c>
      <c r="BC154" s="303">
        <v>8.5980026513087964</v>
      </c>
      <c r="BD154" s="303">
        <v>7.9396959808611252</v>
      </c>
      <c r="BE154" s="303">
        <v>16.54460299019809</v>
      </c>
      <c r="BF154" s="303">
        <v>4.8039774518323544</v>
      </c>
      <c r="BG154" s="303">
        <v>5.6188655371135381</v>
      </c>
      <c r="BH154" s="303">
        <v>5.7614821166487644</v>
      </c>
      <c r="BI154" s="303">
        <v>20.011150835286109</v>
      </c>
      <c r="BJ154" s="303">
        <v>2.0497919102664071</v>
      </c>
      <c r="BK154" s="303">
        <v>5.0574391845929849</v>
      </c>
      <c r="BL154" s="303">
        <v>3.7431225756500539</v>
      </c>
      <c r="BM154" s="303">
        <v>12.788292344240665</v>
      </c>
      <c r="BN154" s="303">
        <v>0.95529705121121078</v>
      </c>
      <c r="BO154" s="303">
        <v>14.706726026437847</v>
      </c>
      <c r="BP154" s="303">
        <v>21.58717857312023</v>
      </c>
      <c r="BQ154" s="303">
        <v>1.9230330288561832</v>
      </c>
      <c r="BR154" s="303">
        <v>12.60026288041224</v>
      </c>
      <c r="BS154" s="303">
        <v>0.93242337233725914</v>
      </c>
      <c r="BT154" s="303">
        <v>2.5076541793457943</v>
      </c>
      <c r="BU154" s="303">
        <v>4.8222427354960713</v>
      </c>
      <c r="BV154" s="303">
        <v>10.18673112668354</v>
      </c>
      <c r="BW154" s="303">
        <v>12.414267364400345</v>
      </c>
      <c r="BX154" s="303">
        <v>22.65637950746455</v>
      </c>
      <c r="BY154" s="303">
        <v>23.110574862688768</v>
      </c>
      <c r="BZ154" s="303">
        <v>5.3881477510261204</v>
      </c>
      <c r="CA154" s="303">
        <v>22.185142037870651</v>
      </c>
      <c r="CB154" s="303">
        <v>9.9592417730339662</v>
      </c>
      <c r="CC154" s="303">
        <v>17.907962748881239</v>
      </c>
      <c r="CD154" s="303">
        <v>21.904293166407154</v>
      </c>
      <c r="CE154" s="303">
        <v>6.668490110279583</v>
      </c>
      <c r="CF154" s="303">
        <v>16.012626862166019</v>
      </c>
      <c r="CG154" s="303">
        <v>5.2103329229282833</v>
      </c>
      <c r="CH154" s="303">
        <v>3.7159594796153419</v>
      </c>
      <c r="CI154" s="303">
        <v>7.5865786102230599</v>
      </c>
      <c r="CJ154" s="303">
        <v>19.43541546102951</v>
      </c>
      <c r="CK154" s="303">
        <v>10.420627021195633</v>
      </c>
      <c r="CL154" s="303">
        <v>9.3082346733619872</v>
      </c>
      <c r="CM154" s="303">
        <v>10.524530117926261</v>
      </c>
      <c r="CN154" s="303">
        <v>15.957024232598375</v>
      </c>
      <c r="CO154" s="303">
        <v>25.081396851938614</v>
      </c>
      <c r="CP154" s="303">
        <v>4.8896812498255731</v>
      </c>
      <c r="CQ154" s="303">
        <v>4.3913205614874773</v>
      </c>
      <c r="CR154" s="303">
        <v>12.275641141705208</v>
      </c>
      <c r="CS154" s="303">
        <v>17.752676942430487</v>
      </c>
      <c r="CT154" s="303">
        <v>20.669624035640986</v>
      </c>
      <c r="CU154" s="303">
        <v>6.7391487460300459</v>
      </c>
      <c r="CV154" s="303">
        <v>5.1332060736209302</v>
      </c>
      <c r="CW154" s="303">
        <v>2.7376011313421911</v>
      </c>
    </row>
    <row r="155" spans="1:101">
      <c r="A155" s="313">
        <v>152</v>
      </c>
      <c r="B155" s="303">
        <v>28.278982613536698</v>
      </c>
      <c r="C155" s="303">
        <v>10.6419483589869</v>
      </c>
      <c r="D155" s="303">
        <v>3.8078900485630789</v>
      </c>
      <c r="E155" s="303">
        <v>13.656610556721297</v>
      </c>
      <c r="F155" s="303">
        <v>9.451401253460407</v>
      </c>
      <c r="G155" s="303">
        <v>1.4842471914268895</v>
      </c>
      <c r="H155" s="303">
        <v>5.4733563851582767</v>
      </c>
      <c r="I155" s="303">
        <v>18.931406463172859</v>
      </c>
      <c r="J155" s="303">
        <v>21.210726517340213</v>
      </c>
      <c r="K155" s="303">
        <v>14.389081675457653</v>
      </c>
      <c r="L155" s="303">
        <v>2.9914485657882208</v>
      </c>
      <c r="M155" s="303">
        <v>4.8558923990286358</v>
      </c>
      <c r="N155" s="303">
        <v>0.7660117348078378</v>
      </c>
      <c r="O155" s="303">
        <v>13.841309998818511</v>
      </c>
      <c r="P155" s="303">
        <v>6.0897313428308779</v>
      </c>
      <c r="Q155" s="303">
        <v>7.2648819707111398</v>
      </c>
      <c r="R155" s="303">
        <v>11.859716150652105</v>
      </c>
      <c r="S155" s="303">
        <v>6.3142710581060442</v>
      </c>
      <c r="T155" s="303">
        <v>15.541212787198708</v>
      </c>
      <c r="U155" s="303">
        <v>13.886399606648025</v>
      </c>
      <c r="V155" s="303">
        <v>1.9114569235670325</v>
      </c>
      <c r="W155" s="303">
        <v>8.2738027723605594</v>
      </c>
      <c r="X155" s="303">
        <v>20.350221677061839</v>
      </c>
      <c r="Y155" s="303">
        <v>4.4170769654746085</v>
      </c>
      <c r="Z155" s="303">
        <v>4.5891408597592278</v>
      </c>
      <c r="AA155" s="303">
        <v>10.135362081173284</v>
      </c>
      <c r="AB155" s="303">
        <v>29.837413740417499</v>
      </c>
      <c r="AC155" s="303">
        <v>11.776310806369306</v>
      </c>
      <c r="AD155" s="303">
        <v>7.2175360089736031</v>
      </c>
      <c r="AE155" s="303">
        <v>17.159699847147557</v>
      </c>
      <c r="AF155" s="303">
        <v>3.8766976768327024</v>
      </c>
      <c r="AG155" s="303">
        <v>12.956328076046445</v>
      </c>
      <c r="AH155" s="303">
        <v>3.4179743106181077</v>
      </c>
      <c r="AI155" s="303">
        <v>25.282446776875688</v>
      </c>
      <c r="AJ155" s="303">
        <v>13.480008063925432</v>
      </c>
      <c r="AK155" s="303">
        <v>27.011589143503347</v>
      </c>
      <c r="AL155" s="303">
        <v>22.524578070208392</v>
      </c>
      <c r="AM155" s="303">
        <v>8.8394854431183418</v>
      </c>
      <c r="AN155" s="303">
        <v>21.79247097961079</v>
      </c>
      <c r="AO155" s="303">
        <v>4.5252293267104555</v>
      </c>
      <c r="AP155" s="303">
        <v>16.202086492177081</v>
      </c>
      <c r="AQ155" s="303">
        <v>18.957391510110376</v>
      </c>
      <c r="AR155" s="303">
        <v>10.51958123394339</v>
      </c>
      <c r="AS155" s="303">
        <v>5.248946899030158</v>
      </c>
      <c r="AT155" s="303">
        <v>6.5234159230838751</v>
      </c>
      <c r="AU155" s="303">
        <v>10.959812047357467</v>
      </c>
      <c r="AV155" s="303">
        <v>5.1390626136926114</v>
      </c>
      <c r="AW155" s="303">
        <v>21.628597483181071</v>
      </c>
      <c r="AX155" s="303">
        <v>5.5244311044584293</v>
      </c>
      <c r="AY155" s="303">
        <v>8.7459408188183883</v>
      </c>
      <c r="AZ155" s="303">
        <v>11.178952043218144</v>
      </c>
      <c r="BA155" s="303">
        <v>12.466663255631561</v>
      </c>
      <c r="BB155" s="303">
        <v>9.6197978093956316</v>
      </c>
      <c r="BC155" s="303">
        <v>8.461687715131248</v>
      </c>
      <c r="BD155" s="303">
        <v>7.8032220936203727</v>
      </c>
      <c r="BE155" s="303">
        <v>16.750838393538007</v>
      </c>
      <c r="BF155" s="303">
        <v>4.698135351357613</v>
      </c>
      <c r="BG155" s="303">
        <v>5.497002913679645</v>
      </c>
      <c r="BH155" s="303">
        <v>5.6353220328674389</v>
      </c>
      <c r="BI155" s="303">
        <v>20.066420605798456</v>
      </c>
      <c r="BJ155" s="303">
        <v>1.9994312724804928</v>
      </c>
      <c r="BK155" s="303">
        <v>4.9452747738623417</v>
      </c>
      <c r="BL155" s="303">
        <v>3.830757591379585</v>
      </c>
      <c r="BM155" s="303">
        <v>12.809329403438834</v>
      </c>
      <c r="BN155" s="303">
        <v>0.9295551700355581</v>
      </c>
      <c r="BO155" s="303">
        <v>14.552751126509909</v>
      </c>
      <c r="BP155" s="303">
        <v>21.449842558341039</v>
      </c>
      <c r="BQ155" s="303">
        <v>1.875692008448453</v>
      </c>
      <c r="BR155" s="303">
        <v>12.410716910387045</v>
      </c>
      <c r="BS155" s="303">
        <v>0.90803238603024916</v>
      </c>
      <c r="BT155" s="303">
        <v>2.44693382599357</v>
      </c>
      <c r="BU155" s="303">
        <v>4.7073699552925499</v>
      </c>
      <c r="BV155" s="303">
        <v>10.020984946096199</v>
      </c>
      <c r="BW155" s="303">
        <v>12.264753552099869</v>
      </c>
      <c r="BX155" s="303">
        <v>22.73399146088564</v>
      </c>
      <c r="BY155" s="303">
        <v>23.12532479287205</v>
      </c>
      <c r="BZ155" s="303">
        <v>5.2814233019519685</v>
      </c>
      <c r="CA155" s="303">
        <v>22.241689282551832</v>
      </c>
      <c r="CB155" s="303">
        <v>9.760016682437092</v>
      </c>
      <c r="CC155" s="303">
        <v>18.034244921407787</v>
      </c>
      <c r="CD155" s="303">
        <v>21.758419461345515</v>
      </c>
      <c r="CE155" s="303">
        <v>6.8012526824978998</v>
      </c>
      <c r="CF155" s="303">
        <v>16.187052398147038</v>
      </c>
      <c r="CG155" s="303">
        <v>5.0932180311008066</v>
      </c>
      <c r="CH155" s="303">
        <v>3.6269727588716334</v>
      </c>
      <c r="CI155" s="303">
        <v>7.4441003328773627</v>
      </c>
      <c r="CJ155" s="303">
        <v>19.298082159191356</v>
      </c>
      <c r="CK155" s="303">
        <v>10.234405500880815</v>
      </c>
      <c r="CL155" s="303">
        <v>9.1916632908845983</v>
      </c>
      <c r="CM155" s="303">
        <v>10.372438135259038</v>
      </c>
      <c r="CN155" s="303">
        <v>16.079132326066123</v>
      </c>
      <c r="CO155" s="303">
        <v>25.233628791708306</v>
      </c>
      <c r="CP155" s="303">
        <v>4.7847761394967261</v>
      </c>
      <c r="CQ155" s="303">
        <v>4.2887255450409487</v>
      </c>
      <c r="CR155" s="303">
        <v>12.17152179072923</v>
      </c>
      <c r="CS155" s="303">
        <v>17.714692397787267</v>
      </c>
      <c r="CT155" s="303">
        <v>20.657282761015107</v>
      </c>
      <c r="CU155" s="303">
        <v>6.5969329536820984</v>
      </c>
      <c r="CV155" s="303">
        <v>5.0183729573106008</v>
      </c>
      <c r="CW155" s="303">
        <v>2.6708289392183064</v>
      </c>
    </row>
    <row r="156" spans="1:101">
      <c r="A156" s="313">
        <v>153</v>
      </c>
      <c r="B156" s="303">
        <v>28.220861400577665</v>
      </c>
      <c r="C156" s="303">
        <v>10.45461163861774</v>
      </c>
      <c r="D156" s="303">
        <v>3.7174980285590866</v>
      </c>
      <c r="E156" s="303">
        <v>13.505931637911257</v>
      </c>
      <c r="F156" s="303">
        <v>9.3326582779453364</v>
      </c>
      <c r="G156" s="303">
        <v>1.4458904290270651</v>
      </c>
      <c r="H156" s="303">
        <v>5.3747395008663288</v>
      </c>
      <c r="I156" s="303">
        <v>19.149964882335279</v>
      </c>
      <c r="J156" s="303">
        <v>21.218250067406871</v>
      </c>
      <c r="K156" s="303">
        <v>14.210849096063152</v>
      </c>
      <c r="L156" s="303">
        <v>2.9215332719059117</v>
      </c>
      <c r="M156" s="303">
        <v>4.7444864607899699</v>
      </c>
      <c r="N156" s="303">
        <v>0.74600593159549655</v>
      </c>
      <c r="O156" s="303">
        <v>13.679069403076795</v>
      </c>
      <c r="P156" s="303">
        <v>5.9580816480630912</v>
      </c>
      <c r="Q156" s="303">
        <v>7.1247169205217338</v>
      </c>
      <c r="R156" s="303">
        <v>11.737295886565009</v>
      </c>
      <c r="S156" s="303">
        <v>6.1965209286725411</v>
      </c>
      <c r="T156" s="303">
        <v>15.371076847684053</v>
      </c>
      <c r="U156" s="303">
        <v>13.786802678678463</v>
      </c>
      <c r="V156" s="303">
        <v>1.8632522304699584</v>
      </c>
      <c r="W156" s="303">
        <v>8.1278507402694959</v>
      </c>
      <c r="X156" s="303">
        <v>20.571941209740739</v>
      </c>
      <c r="Y156" s="303">
        <v>4.3142326592210454</v>
      </c>
      <c r="Z156" s="303">
        <v>4.4843708761281311</v>
      </c>
      <c r="AA156" s="303">
        <v>9.9860482027970541</v>
      </c>
      <c r="AB156" s="303">
        <v>29.988911846341331</v>
      </c>
      <c r="AC156" s="303">
        <v>11.608486119828965</v>
      </c>
      <c r="AD156" s="303">
        <v>7.3664453299706922</v>
      </c>
      <c r="AE156" s="303">
        <v>17.07528279658796</v>
      </c>
      <c r="AF156" s="303">
        <v>3.7851789156265694</v>
      </c>
      <c r="AG156" s="303">
        <v>12.804855775587754</v>
      </c>
      <c r="AH156" s="303">
        <v>3.3353376320226</v>
      </c>
      <c r="AI156" s="303">
        <v>25.090039521563096</v>
      </c>
      <c r="AJ156" s="303">
        <v>13.31447768914428</v>
      </c>
      <c r="AK156" s="303">
        <v>26.868741663463553</v>
      </c>
      <c r="AL156" s="303">
        <v>22.664420693359574</v>
      </c>
      <c r="AM156" s="303">
        <v>8.9753145551046192</v>
      </c>
      <c r="AN156" s="303">
        <v>21.608287063125694</v>
      </c>
      <c r="AO156" s="303">
        <v>4.4165247837648485</v>
      </c>
      <c r="AP156" s="303">
        <v>16.052425840655776</v>
      </c>
      <c r="AQ156" s="303">
        <v>19.156520143202048</v>
      </c>
      <c r="AR156" s="303">
        <v>10.363924111707624</v>
      </c>
      <c r="AS156" s="303">
        <v>5.1368157978919999</v>
      </c>
      <c r="AT156" s="303">
        <v>6.4025333620875333</v>
      </c>
      <c r="AU156" s="303">
        <v>10.799433267344435</v>
      </c>
      <c r="AV156" s="303">
        <v>5.0295233256817982</v>
      </c>
      <c r="AW156" s="303">
        <v>21.467988215689996</v>
      </c>
      <c r="AX156" s="303">
        <v>5.4015092377516227</v>
      </c>
      <c r="AY156" s="303">
        <v>8.5725905050084794</v>
      </c>
      <c r="AZ156" s="303">
        <v>11.071589902776664</v>
      </c>
      <c r="BA156" s="303">
        <v>12.257335793023083</v>
      </c>
      <c r="BB156" s="303">
        <v>9.4992785931205486</v>
      </c>
      <c r="BC156" s="303">
        <v>8.3255264030196869</v>
      </c>
      <c r="BD156" s="303">
        <v>7.6675287499212184</v>
      </c>
      <c r="BE156" s="303">
        <v>16.956554285734541</v>
      </c>
      <c r="BF156" s="303">
        <v>4.5940914588071138</v>
      </c>
      <c r="BG156" s="303">
        <v>5.3771275234371432</v>
      </c>
      <c r="BH156" s="303">
        <v>5.5112488514878546</v>
      </c>
      <c r="BI156" s="303">
        <v>20.115680011062906</v>
      </c>
      <c r="BJ156" s="303">
        <v>1.9502286311098171</v>
      </c>
      <c r="BK156" s="303">
        <v>4.8350838270188223</v>
      </c>
      <c r="BL156" s="303">
        <v>3.9198911884178811</v>
      </c>
      <c r="BM156" s="303">
        <v>12.827588884679514</v>
      </c>
      <c r="BN156" s="303">
        <v>0.9044313610362722</v>
      </c>
      <c r="BO156" s="303">
        <v>14.396939220699089</v>
      </c>
      <c r="BP156" s="303">
        <v>21.30716596830711</v>
      </c>
      <c r="BQ156" s="303">
        <v>1.8294405332324635</v>
      </c>
      <c r="BR156" s="303">
        <v>12.22104852092856</v>
      </c>
      <c r="BS156" s="303">
        <v>0.88419338780568812</v>
      </c>
      <c r="BT156" s="303">
        <v>2.3875895771510511</v>
      </c>
      <c r="BU156" s="303">
        <v>4.595012227595082</v>
      </c>
      <c r="BV156" s="303">
        <v>9.8558598580541013</v>
      </c>
      <c r="BW156" s="303">
        <v>12.114150846059195</v>
      </c>
      <c r="BX156" s="303">
        <v>22.805851105675199</v>
      </c>
      <c r="BY156" s="303">
        <v>23.134554409914834</v>
      </c>
      <c r="BZ156" s="303">
        <v>5.1759302271483056</v>
      </c>
      <c r="CA156" s="303">
        <v>22.294756501294593</v>
      </c>
      <c r="CB156" s="303">
        <v>9.5631581911531978</v>
      </c>
      <c r="CC156" s="303">
        <v>18.156713362376127</v>
      </c>
      <c r="CD156" s="303">
        <v>21.606708676662965</v>
      </c>
      <c r="CE156" s="303">
        <v>6.9357653022405774</v>
      </c>
      <c r="CF156" s="303">
        <v>16.360746733508748</v>
      </c>
      <c r="CG156" s="303">
        <v>4.9782259817932948</v>
      </c>
      <c r="CH156" s="303">
        <v>3.5399620586123235</v>
      </c>
      <c r="CI156" s="303">
        <v>7.3029826819001293</v>
      </c>
      <c r="CJ156" s="303">
        <v>19.156490367308596</v>
      </c>
      <c r="CK156" s="303">
        <v>10.049464400841851</v>
      </c>
      <c r="CL156" s="303">
        <v>9.0746665165967499</v>
      </c>
      <c r="CM156" s="303">
        <v>10.220439221622145</v>
      </c>
      <c r="CN156" s="303">
        <v>16.198559400664742</v>
      </c>
      <c r="CO156" s="303">
        <v>25.380681062521543</v>
      </c>
      <c r="CP156" s="303">
        <v>4.6815316579547233</v>
      </c>
      <c r="CQ156" s="303">
        <v>4.188261788056824</v>
      </c>
      <c r="CR156" s="303">
        <v>12.065188736483952</v>
      </c>
      <c r="CS156" s="303">
        <v>17.672275038966315</v>
      </c>
      <c r="CT156" s="303">
        <v>20.640527741794198</v>
      </c>
      <c r="CU156" s="303">
        <v>6.456755249966629</v>
      </c>
      <c r="CV156" s="303">
        <v>4.9056267253264068</v>
      </c>
      <c r="CW156" s="303">
        <v>2.6055720121834725</v>
      </c>
    </row>
    <row r="157" spans="1:101">
      <c r="A157" s="313">
        <v>154</v>
      </c>
      <c r="B157" s="303">
        <v>28.155370212752242</v>
      </c>
      <c r="C157" s="303">
        <v>10.268275713213152</v>
      </c>
      <c r="D157" s="303">
        <v>3.6290570356419085</v>
      </c>
      <c r="E157" s="303">
        <v>13.353430148274825</v>
      </c>
      <c r="F157" s="303">
        <v>9.2132165702199647</v>
      </c>
      <c r="G157" s="303">
        <v>1.4084058276862437</v>
      </c>
      <c r="H157" s="303">
        <v>5.2769343446068016</v>
      </c>
      <c r="I157" s="303">
        <v>19.367589320719901</v>
      </c>
      <c r="J157" s="303">
        <v>21.220511051848721</v>
      </c>
      <c r="K157" s="303">
        <v>14.03115872044806</v>
      </c>
      <c r="L157" s="303">
        <v>2.8530557275468396</v>
      </c>
      <c r="M157" s="303">
        <v>4.6352600990897308</v>
      </c>
      <c r="N157" s="303">
        <v>0.72645901514714706</v>
      </c>
      <c r="O157" s="303">
        <v>13.515612503683602</v>
      </c>
      <c r="P157" s="303">
        <v>5.8285361308714112</v>
      </c>
      <c r="Q157" s="303">
        <v>6.9862529232093191</v>
      </c>
      <c r="R157" s="303">
        <v>11.613457270585847</v>
      </c>
      <c r="S157" s="303">
        <v>6.0798926884539926</v>
      </c>
      <c r="T157" s="303">
        <v>15.198728157141222</v>
      </c>
      <c r="U157" s="303">
        <v>13.684226934914765</v>
      </c>
      <c r="V157" s="303">
        <v>1.8161210308383953</v>
      </c>
      <c r="W157" s="303">
        <v>7.9828601610631811</v>
      </c>
      <c r="X157" s="303">
        <v>20.792144220023719</v>
      </c>
      <c r="Y157" s="303">
        <v>4.2134868618360821</v>
      </c>
      <c r="Z157" s="303">
        <v>4.381615128140341</v>
      </c>
      <c r="AA157" s="303">
        <v>9.8363883168521316</v>
      </c>
      <c r="AB157" s="303">
        <v>30.13483305208673</v>
      </c>
      <c r="AC157" s="303">
        <v>11.440226515260157</v>
      </c>
      <c r="AD157" s="303">
        <v>7.517284846309761</v>
      </c>
      <c r="AE157" s="303">
        <v>16.986309165995667</v>
      </c>
      <c r="AF157" s="303">
        <v>3.6956100305661552</v>
      </c>
      <c r="AG157" s="303">
        <v>12.651664999234969</v>
      </c>
      <c r="AH157" s="303">
        <v>3.2545693469825698</v>
      </c>
      <c r="AI157" s="303">
        <v>24.89282834271711</v>
      </c>
      <c r="AJ157" s="303">
        <v>13.147875217413326</v>
      </c>
      <c r="AK157" s="303">
        <v>26.718422083881308</v>
      </c>
      <c r="AL157" s="303">
        <v>22.799887016357637</v>
      </c>
      <c r="AM157" s="303">
        <v>9.1122320175230573</v>
      </c>
      <c r="AN157" s="303">
        <v>21.420388593999839</v>
      </c>
      <c r="AO157" s="303">
        <v>4.3102530562593335</v>
      </c>
      <c r="AP157" s="303">
        <v>15.899944025527667</v>
      </c>
      <c r="AQ157" s="303">
        <v>19.355166933513672</v>
      </c>
      <c r="AR157" s="303">
        <v>10.208190414377857</v>
      </c>
      <c r="AS157" s="303">
        <v>5.0264510942428196</v>
      </c>
      <c r="AT157" s="303">
        <v>6.2827827996627601</v>
      </c>
      <c r="AU157" s="303">
        <v>10.638739742959272</v>
      </c>
      <c r="AV157" s="303">
        <v>4.9216104652176584</v>
      </c>
      <c r="AW157" s="303">
        <v>21.302028412637881</v>
      </c>
      <c r="AX157" s="303">
        <v>5.2807266499953345</v>
      </c>
      <c r="AY157" s="303">
        <v>8.4011726449994448</v>
      </c>
      <c r="AZ157" s="303">
        <v>10.96212804988901</v>
      </c>
      <c r="BA157" s="303">
        <v>12.048671445157479</v>
      </c>
      <c r="BB157" s="303">
        <v>9.3780844779372252</v>
      </c>
      <c r="BC157" s="303">
        <v>8.1896145706877341</v>
      </c>
      <c r="BD157" s="303">
        <v>7.5326843126842107</v>
      </c>
      <c r="BE157" s="303">
        <v>17.161676131003784</v>
      </c>
      <c r="BF157" s="303">
        <v>4.4918482355828919</v>
      </c>
      <c r="BG157" s="303">
        <v>5.2592459404383369</v>
      </c>
      <c r="BH157" s="303">
        <v>5.389269913903866</v>
      </c>
      <c r="BI157" s="303">
        <v>20.158909464461196</v>
      </c>
      <c r="BJ157" s="303">
        <v>1.9021602696178599</v>
      </c>
      <c r="BK157" s="303">
        <v>4.7268633832305733</v>
      </c>
      <c r="BL157" s="303">
        <v>4.0105342443121792</v>
      </c>
      <c r="BM157" s="303">
        <v>12.843067945721446</v>
      </c>
      <c r="BN157" s="303">
        <v>0.87992204271872421</v>
      </c>
      <c r="BO157" s="303">
        <v>14.239412987398184</v>
      </c>
      <c r="BP157" s="303">
        <v>21.159311466330433</v>
      </c>
      <c r="BQ157" s="303">
        <v>1.7842564916535735</v>
      </c>
      <c r="BR157" s="303">
        <v>12.031395104751299</v>
      </c>
      <c r="BS157" s="303">
        <v>0.86089998475476293</v>
      </c>
      <c r="BT157" s="303">
        <v>2.3295930878791316</v>
      </c>
      <c r="BU157" s="303">
        <v>4.4851260821896712</v>
      </c>
      <c r="BV157" s="303">
        <v>9.691446348307645</v>
      </c>
      <c r="BW157" s="303">
        <v>11.962572468356147</v>
      </c>
      <c r="BX157" s="303">
        <v>22.871923184466326</v>
      </c>
      <c r="BY157" s="303">
        <v>23.138277264148709</v>
      </c>
      <c r="BZ157" s="303">
        <v>5.0717014284759445</v>
      </c>
      <c r="CA157" s="303">
        <v>22.344327716572881</v>
      </c>
      <c r="CB157" s="303">
        <v>9.368726414246332</v>
      </c>
      <c r="CC157" s="303">
        <v>18.275292441195784</v>
      </c>
      <c r="CD157" s="303">
        <v>21.449351137202921</v>
      </c>
      <c r="CE157" s="303">
        <v>7.0720300036316468</v>
      </c>
      <c r="CF157" s="303">
        <v>16.533652144107528</v>
      </c>
      <c r="CG157" s="303">
        <v>4.8653509375398869</v>
      </c>
      <c r="CH157" s="303">
        <v>3.4548903189548814</v>
      </c>
      <c r="CI157" s="303">
        <v>7.1632775302327047</v>
      </c>
      <c r="CJ157" s="303">
        <v>19.010784914401157</v>
      </c>
      <c r="CK157" s="303">
        <v>9.8658951366558103</v>
      </c>
      <c r="CL157" s="303">
        <v>8.9573152602269221</v>
      </c>
      <c r="CM157" s="303">
        <v>10.068618448815279</v>
      </c>
      <c r="CN157" s="303">
        <v>16.31524168736361</v>
      </c>
      <c r="CO157" s="303">
        <v>25.522470365742205</v>
      </c>
      <c r="CP157" s="303">
        <v>4.5799557919788825</v>
      </c>
      <c r="CQ157" s="303">
        <v>4.0899040162759022</v>
      </c>
      <c r="CR157" s="303">
        <v>11.95673858141139</v>
      </c>
      <c r="CS157" s="303">
        <v>17.625477612782753</v>
      </c>
      <c r="CT157" s="303">
        <v>20.61938540125962</v>
      </c>
      <c r="CU157" s="303">
        <v>6.3186441278300061</v>
      </c>
      <c r="CV157" s="303">
        <v>4.7949597967619217</v>
      </c>
      <c r="CW157" s="303">
        <v>2.5417975544784022</v>
      </c>
    </row>
    <row r="158" spans="1:101">
      <c r="A158" s="313">
        <v>155</v>
      </c>
      <c r="B158" s="303">
        <v>28.082596100269608</v>
      </c>
      <c r="C158" s="303">
        <v>10.083052607018805</v>
      </c>
      <c r="D158" s="303">
        <v>3.5425368561365911</v>
      </c>
      <c r="E158" s="303">
        <v>13.199239633666052</v>
      </c>
      <c r="F158" s="303">
        <v>9.0931643264335378</v>
      </c>
      <c r="G158" s="303">
        <v>1.3717819130991731</v>
      </c>
      <c r="H158" s="303">
        <v>5.1799791933241108</v>
      </c>
      <c r="I158" s="303">
        <v>19.58419915872495</v>
      </c>
      <c r="J158" s="303">
        <v>21.217527857216538</v>
      </c>
      <c r="K158" s="303">
        <v>13.850163740918489</v>
      </c>
      <c r="L158" s="303">
        <v>2.7859992275149743</v>
      </c>
      <c r="M158" s="303">
        <v>4.5281957103970303</v>
      </c>
      <c r="N158" s="303">
        <v>0.70736565532595874</v>
      </c>
      <c r="O158" s="303">
        <v>13.351057390331366</v>
      </c>
      <c r="P158" s="303">
        <v>5.7011054869414943</v>
      </c>
      <c r="Q158" s="303">
        <v>6.8495172063861043</v>
      </c>
      <c r="R158" s="303">
        <v>11.488293359991568</v>
      </c>
      <c r="S158" s="303">
        <v>5.9644274871341336</v>
      </c>
      <c r="T158" s="303">
        <v>15.024323836182921</v>
      </c>
      <c r="U158" s="303">
        <v>13.578775404844581</v>
      </c>
      <c r="V158" s="303">
        <v>1.7700453528095375</v>
      </c>
      <c r="W158" s="303">
        <v>7.8389018172390044</v>
      </c>
      <c r="X158" s="303">
        <v>21.010740076677195</v>
      </c>
      <c r="Y158" s="303">
        <v>4.1148168014183755</v>
      </c>
      <c r="Z158" s="303">
        <v>4.2808596464471869</v>
      </c>
      <c r="AA158" s="303">
        <v>9.68650312912429</v>
      </c>
      <c r="AB158" s="303">
        <v>30.275106207380233</v>
      </c>
      <c r="AC158" s="303">
        <v>11.271658833107793</v>
      </c>
      <c r="AD158" s="303">
        <v>7.6700505824783214</v>
      </c>
      <c r="AE158" s="303">
        <v>16.892886273528905</v>
      </c>
      <c r="AF158" s="303">
        <v>3.607964179410637</v>
      </c>
      <c r="AG158" s="303">
        <v>12.496899103957</v>
      </c>
      <c r="AH158" s="303">
        <v>3.1756314058932524</v>
      </c>
      <c r="AI158" s="303">
        <v>24.690991913916079</v>
      </c>
      <c r="AJ158" s="303">
        <v>12.980323318365294</v>
      </c>
      <c r="AK158" s="303">
        <v>26.560821621314798</v>
      </c>
      <c r="AL158" s="303">
        <v>22.93090312304485</v>
      </c>
      <c r="AM158" s="303">
        <v>9.2502269299650788</v>
      </c>
      <c r="AN158" s="303">
        <v>21.228937081554442</v>
      </c>
      <c r="AO158" s="303">
        <v>4.2063660232590045</v>
      </c>
      <c r="AP158" s="303">
        <v>15.744782560982614</v>
      </c>
      <c r="AQ158" s="303">
        <v>19.553280038467015</v>
      </c>
      <c r="AR158" s="303">
        <v>10.052485722274929</v>
      </c>
      <c r="AS158" s="303">
        <v>4.9178610395709113</v>
      </c>
      <c r="AT158" s="303">
        <v>6.1642065370404655</v>
      </c>
      <c r="AU158" s="303">
        <v>10.477854228261688</v>
      </c>
      <c r="AV158" s="303">
        <v>4.8153431144966197</v>
      </c>
      <c r="AW158" s="303">
        <v>21.130915075172624</v>
      </c>
      <c r="AX158" s="303">
        <v>5.1620844125052683</v>
      </c>
      <c r="AY158" s="303">
        <v>8.2317487377934544</v>
      </c>
      <c r="AZ158" s="303">
        <v>10.850678549849333</v>
      </c>
      <c r="BA158" s="303">
        <v>11.840810820505121</v>
      </c>
      <c r="BB158" s="303">
        <v>9.2563023769162172</v>
      </c>
      <c r="BC158" s="303">
        <v>8.054044744603523</v>
      </c>
      <c r="BD158" s="303">
        <v>7.3987540201744748</v>
      </c>
      <c r="BE158" s="303">
        <v>17.366128995982955</v>
      </c>
      <c r="BF158" s="303">
        <v>4.3914058490784988</v>
      </c>
      <c r="BG158" s="303">
        <v>5.1433621824222078</v>
      </c>
      <c r="BH158" s="303">
        <v>5.2693895692516781</v>
      </c>
      <c r="BI158" s="303">
        <v>20.196095168128014</v>
      </c>
      <c r="BJ158" s="303">
        <v>1.8552032112302412</v>
      </c>
      <c r="BK158" s="303">
        <v>4.620608440755797</v>
      </c>
      <c r="BL158" s="303">
        <v>4.1026973198423509</v>
      </c>
      <c r="BM158" s="303">
        <v>12.855765599316483</v>
      </c>
      <c r="BN158" s="303">
        <v>0.85602404136577315</v>
      </c>
      <c r="BO158" s="303">
        <v>14.080294244673764</v>
      </c>
      <c r="BP158" s="303">
        <v>21.00644452533745</v>
      </c>
      <c r="BQ158" s="303">
        <v>1.7401184878098339</v>
      </c>
      <c r="BR158" s="303">
        <v>11.841889992602432</v>
      </c>
      <c r="BS158" s="303">
        <v>0.83814624105109148</v>
      </c>
      <c r="BT158" s="303">
        <v>2.2729165545557914</v>
      </c>
      <c r="BU158" s="303">
        <v>4.3776677758685949</v>
      </c>
      <c r="BV158" s="303">
        <v>9.5278314411950298</v>
      </c>
      <c r="BW158" s="303">
        <v>11.810130033759048</v>
      </c>
      <c r="BX158" s="303">
        <v>22.932177136425274</v>
      </c>
      <c r="BY158" s="303">
        <v>23.136510903192409</v>
      </c>
      <c r="BZ158" s="303">
        <v>4.9687670095836989</v>
      </c>
      <c r="CA158" s="303">
        <v>22.39038862956178</v>
      </c>
      <c r="CB158" s="303">
        <v>9.1767760673214074</v>
      </c>
      <c r="CC158" s="303">
        <v>18.389909312889635</v>
      </c>
      <c r="CD158" s="303">
        <v>21.286540370202097</v>
      </c>
      <c r="CE158" s="303">
        <v>7.2100482808961592</v>
      </c>
      <c r="CF158" s="303">
        <v>16.705710799424153</v>
      </c>
      <c r="CG158" s="303">
        <v>4.7545847687843263</v>
      </c>
      <c r="CH158" s="303">
        <v>3.3717206079103099</v>
      </c>
      <c r="CI158" s="303">
        <v>7.0250333668928944</v>
      </c>
      <c r="CJ158" s="303">
        <v>18.861112318545253</v>
      </c>
      <c r="CK158" s="303">
        <v>9.6837843606203879</v>
      </c>
      <c r="CL158" s="303">
        <v>8.8396791893149036</v>
      </c>
      <c r="CM158" s="303">
        <v>9.9170585782397236</v>
      </c>
      <c r="CN158" s="303">
        <v>16.429116958903517</v>
      </c>
      <c r="CO158" s="303">
        <v>25.658916996997664</v>
      </c>
      <c r="CP158" s="303">
        <v>4.4800543377060196</v>
      </c>
      <c r="CQ158" s="303">
        <v>3.9936261272897369</v>
      </c>
      <c r="CR158" s="303">
        <v>11.846268228797204</v>
      </c>
      <c r="CS158" s="303">
        <v>17.574356013506083</v>
      </c>
      <c r="CT158" s="303">
        <v>20.593884923418042</v>
      </c>
      <c r="CU158" s="303">
        <v>6.1826240337451512</v>
      </c>
      <c r="CV158" s="303">
        <v>4.686362723078032</v>
      </c>
      <c r="CW158" s="303">
        <v>2.4794737807820706</v>
      </c>
    </row>
    <row r="159" spans="1:101">
      <c r="A159" s="313">
        <v>156</v>
      </c>
      <c r="B159" s="303">
        <v>28.00263160925622</v>
      </c>
      <c r="C159" s="303">
        <v>9.8990488759004922</v>
      </c>
      <c r="D159" s="303">
        <v>3.4579068644404249</v>
      </c>
      <c r="E159" s="303">
        <v>13.043492468408552</v>
      </c>
      <c r="F159" s="303">
        <v>8.9725882752045312</v>
      </c>
      <c r="G159" s="303">
        <v>1.3360078253714487</v>
      </c>
      <c r="H159" s="303">
        <v>5.0839102017001583</v>
      </c>
      <c r="I159" s="303">
        <v>19.799713600277816</v>
      </c>
      <c r="J159" s="303">
        <v>21.209322817598274</v>
      </c>
      <c r="K159" s="303">
        <v>13.668015026102491</v>
      </c>
      <c r="L159" s="303">
        <v>2.7203462432601295</v>
      </c>
      <c r="M159" s="303">
        <v>4.4232742400087108</v>
      </c>
      <c r="N159" s="303">
        <v>0.68872085403887751</v>
      </c>
      <c r="O159" s="303">
        <v>13.185520620482748</v>
      </c>
      <c r="P159" s="303">
        <v>5.5757974095022753</v>
      </c>
      <c r="Q159" s="303">
        <v>6.7145345619332524</v>
      </c>
      <c r="R159" s="303">
        <v>11.361896587370721</v>
      </c>
      <c r="S159" s="303">
        <v>5.850163838737509</v>
      </c>
      <c r="T159" s="303">
        <v>14.848019727536725</v>
      </c>
      <c r="U159" s="303">
        <v>13.470552238700845</v>
      </c>
      <c r="V159" s="303">
        <v>1.7250080486011203</v>
      </c>
      <c r="W159" s="303">
        <v>7.6960429584837922</v>
      </c>
      <c r="X159" s="303">
        <v>21.227638309587093</v>
      </c>
      <c r="Y159" s="303">
        <v>4.0181986408913986</v>
      </c>
      <c r="Z159" s="303">
        <v>4.182088948142006</v>
      </c>
      <c r="AA159" s="303">
        <v>9.5365100220082546</v>
      </c>
      <c r="AB159" s="303">
        <v>30.40966358089819</v>
      </c>
      <c r="AC159" s="303">
        <v>11.102906746551795</v>
      </c>
      <c r="AD159" s="303">
        <v>7.8247377227256134</v>
      </c>
      <c r="AE159" s="303">
        <v>16.795124463444772</v>
      </c>
      <c r="AF159" s="303">
        <v>3.5222139855779599</v>
      </c>
      <c r="AG159" s="303">
        <v>12.34069980592376</v>
      </c>
      <c r="AH159" s="303">
        <v>3.098486407195149</v>
      </c>
      <c r="AI159" s="303">
        <v>24.484710215049507</v>
      </c>
      <c r="AJ159" s="303">
        <v>12.811942778120903</v>
      </c>
      <c r="AK159" s="303">
        <v>26.396136529726554</v>
      </c>
      <c r="AL159" s="303">
        <v>23.057397955813911</v>
      </c>
      <c r="AM159" s="303">
        <v>9.3892879520237571</v>
      </c>
      <c r="AN159" s="303">
        <v>21.034094470596315</v>
      </c>
      <c r="AO159" s="303">
        <v>4.1048160222529058</v>
      </c>
      <c r="AP159" s="303">
        <v>15.587082936400549</v>
      </c>
      <c r="AQ159" s="303">
        <v>19.750807405662439</v>
      </c>
      <c r="AR159" s="303">
        <v>9.8969126296560326</v>
      </c>
      <c r="AS159" s="303">
        <v>4.8110516447832783</v>
      </c>
      <c r="AT159" s="303">
        <v>6.0468442293921276</v>
      </c>
      <c r="AU159" s="303">
        <v>10.316896155112612</v>
      </c>
      <c r="AV159" s="303">
        <v>4.7107372491522934</v>
      </c>
      <c r="AW159" s="303">
        <v>20.954847492829234</v>
      </c>
      <c r="AX159" s="303">
        <v>5.0455807368241512</v>
      </c>
      <c r="AY159" s="303">
        <v>8.0643751843964449</v>
      </c>
      <c r="AZ159" s="303">
        <v>10.737353350026416</v>
      </c>
      <c r="BA159" s="303">
        <v>11.633888677650488</v>
      </c>
      <c r="BB159" s="303">
        <v>9.1340177588239975</v>
      </c>
      <c r="BC159" s="303">
        <v>7.9189060838595564</v>
      </c>
      <c r="BD159" s="303">
        <v>7.2658000014418205</v>
      </c>
      <c r="BE159" s="303">
        <v>17.569837596773752</v>
      </c>
      <c r="BF159" s="303">
        <v>4.2927623068998333</v>
      </c>
      <c r="BG159" s="303">
        <v>5.0294778427374558</v>
      </c>
      <c r="BH159" s="303">
        <v>5.151609341558772</v>
      </c>
      <c r="BI159" s="303">
        <v>20.227229103518184</v>
      </c>
      <c r="BJ159" s="303">
        <v>1.8093352034454735</v>
      </c>
      <c r="BK159" s="303">
        <v>4.5163120822473859</v>
      </c>
      <c r="BL159" s="303">
        <v>4.1963906474387977</v>
      </c>
      <c r="BM159" s="303">
        <v>12.865682706814622</v>
      </c>
      <c r="BN159" s="303">
        <v>0.83273451681941013</v>
      </c>
      <c r="BO159" s="303">
        <v>13.919703818263143</v>
      </c>
      <c r="BP159" s="303">
        <v>20.848733148298162</v>
      </c>
      <c r="BQ159" s="303">
        <v>1.6970058225471041</v>
      </c>
      <c r="BR159" s="303">
        <v>11.652662373809179</v>
      </c>
      <c r="BS159" s="303">
        <v>0.81592664884689192</v>
      </c>
      <c r="BT159" s="303">
        <v>2.2175327439276993</v>
      </c>
      <c r="BU159" s="303">
        <v>4.2725934411261184</v>
      </c>
      <c r="BV159" s="303">
        <v>9.3650986907782485</v>
      </c>
      <c r="BW159" s="303">
        <v>11.656933443496287</v>
      </c>
      <c r="BX159" s="303">
        <v>22.98658711690587</v>
      </c>
      <c r="BY159" s="303">
        <v>23.129276832066843</v>
      </c>
      <c r="BZ159" s="303">
        <v>4.8671543532911805</v>
      </c>
      <c r="CA159" s="303">
        <v>22.432926626337157</v>
      </c>
      <c r="CB159" s="303">
        <v>8.987356625970861</v>
      </c>
      <c r="CC159" s="303">
        <v>18.500493997331585</v>
      </c>
      <c r="CD159" s="303">
        <v>21.118472745912698</v>
      </c>
      <c r="CE159" s="303">
        <v>7.3498210785237674</v>
      </c>
      <c r="CF159" s="303">
        <v>16.876864795885535</v>
      </c>
      <c r="CG159" s="303">
        <v>4.645917214467369</v>
      </c>
      <c r="CH159" s="303">
        <v>3.2904162180169694</v>
      </c>
      <c r="CI159" s="303">
        <v>6.8882953603124939</v>
      </c>
      <c r="CJ159" s="303">
        <v>18.70762056502311</v>
      </c>
      <c r="CK159" s="303">
        <v>9.5032140084275447</v>
      </c>
      <c r="CL159" s="303">
        <v>8.7218266802009445</v>
      </c>
      <c r="CM159" s="303">
        <v>9.7658400236525562</v>
      </c>
      <c r="CN159" s="303">
        <v>16.540124588249718</v>
      </c>
      <c r="CO159" s="303">
        <v>25.789944924912483</v>
      </c>
      <c r="CP159" s="303">
        <v>4.3818310051812581</v>
      </c>
      <c r="CQ159" s="303">
        <v>3.8994012930638244</v>
      </c>
      <c r="CR159" s="303">
        <v>11.733874754503033</v>
      </c>
      <c r="CS159" s="303">
        <v>17.518969190662933</v>
      </c>
      <c r="CT159" s="303">
        <v>20.56405820917211</v>
      </c>
      <c r="CU159" s="303">
        <v>6.0487155401822514</v>
      </c>
      <c r="CV159" s="303">
        <v>4.5798243116733106</v>
      </c>
      <c r="CW159" s="303">
        <v>2.4185699101323546</v>
      </c>
    </row>
    <row r="160" spans="1:101">
      <c r="A160" s="313">
        <v>157</v>
      </c>
      <c r="B160" s="303">
        <v>27.915574620396217</v>
      </c>
      <c r="C160" s="303">
        <v>9.7163656363500337</v>
      </c>
      <c r="D160" s="303">
        <v>3.3751361331556073</v>
      </c>
      <c r="E160" s="303">
        <v>12.886319697252024</v>
      </c>
      <c r="F160" s="303">
        <v>8.8515735997855778</v>
      </c>
      <c r="G160" s="303">
        <v>1.3010732805570218</v>
      </c>
      <c r="H160" s="303">
        <v>4.988761429950058</v>
      </c>
      <c r="I160" s="303">
        <v>20.0140517249624</v>
      </c>
      <c r="J160" s="303">
        <v>21.195922166949096</v>
      </c>
      <c r="K160" s="303">
        <v>13.484860958149122</v>
      </c>
      <c r="L160" s="303">
        <v>2.6560785285085222</v>
      </c>
      <c r="M160" s="303">
        <v>4.3204753096400736</v>
      </c>
      <c r="N160" s="303">
        <v>0.67051992060029542</v>
      </c>
      <c r="O160" s="303">
        <v>13.019117111188965</v>
      </c>
      <c r="P160" s="303">
        <v>5.452616741016703</v>
      </c>
      <c r="Q160" s="303">
        <v>6.5813274075457739</v>
      </c>
      <c r="R160" s="303">
        <v>11.234358664896469</v>
      </c>
      <c r="S160" s="303">
        <v>5.7371376691868017</v>
      </c>
      <c r="T160" s="303">
        <v>14.669970200929306</v>
      </c>
      <c r="U160" s="303">
        <v>13.359662552589068</v>
      </c>
      <c r="V160" s="303">
        <v>1.6809927535707965</v>
      </c>
      <c r="W160" s="303">
        <v>7.554347331165884</v>
      </c>
      <c r="X160" s="303">
        <v>21.442748675029456</v>
      </c>
      <c r="Y160" s="303">
        <v>3.9236075992913073</v>
      </c>
      <c r="Z160" s="303">
        <v>4.0852861616071836</v>
      </c>
      <c r="AA160" s="303">
        <v>9.3865229651284601</v>
      </c>
      <c r="AB160" s="303">
        <v>30.538440917173968</v>
      </c>
      <c r="AC160" s="303">
        <v>10.934090668243325</v>
      </c>
      <c r="AD160" s="303">
        <v>7.981340598813377</v>
      </c>
      <c r="AE160" s="303">
        <v>16.693136910823963</v>
      </c>
      <c r="AF160" s="303">
        <v>3.4383316325934139</v>
      </c>
      <c r="AG160" s="303">
        <v>12.183207003560822</v>
      </c>
      <c r="AH160" s="303">
        <v>3.0230976445998858</v>
      </c>
      <c r="AI160" s="303">
        <v>24.274164292228058</v>
      </c>
      <c r="AJ160" s="303">
        <v>12.642852388844858</v>
      </c>
      <c r="AK160" s="303">
        <v>26.224567733406307</v>
      </c>
      <c r="AL160" s="303">
        <v>23.179303383318128</v>
      </c>
      <c r="AM160" s="303">
        <v>9.529403301973101</v>
      </c>
      <c r="AN160" s="303">
        <v>20.836022938868791</v>
      </c>
      <c r="AO160" s="303">
        <v>4.0055559508583816</v>
      </c>
      <c r="AP160" s="303">
        <v>15.426986427053892</v>
      </c>
      <c r="AQ160" s="303">
        <v>19.947696796129783</v>
      </c>
      <c r="AR160" s="303">
        <v>9.741570686145435</v>
      </c>
      <c r="AS160" s="303">
        <v>4.7060267839772569</v>
      </c>
      <c r="AT160" s="303">
        <v>5.9307329314443953</v>
      </c>
      <c r="AU160" s="303">
        <v>10.155981547647981</v>
      </c>
      <c r="AV160" s="303">
        <v>4.607805880432303</v>
      </c>
      <c r="AW160" s="303">
        <v>20.774026893348697</v>
      </c>
      <c r="AX160" s="303">
        <v>4.9312111579986704</v>
      </c>
      <c r="AY160" s="303">
        <v>7.899103426781287</v>
      </c>
      <c r="AZ160" s="303">
        <v>10.622264115048637</v>
      </c>
      <c r="BA160" s="303">
        <v>11.428033908429684</v>
      </c>
      <c r="BB160" s="303">
        <v>9.0113145738845635</v>
      </c>
      <c r="BC160" s="303">
        <v>7.7842843510178303</v>
      </c>
      <c r="BD160" s="303">
        <v>7.1338812974240051</v>
      </c>
      <c r="BE160" s="303">
        <v>17.772726346666698</v>
      </c>
      <c r="BF160" s="303">
        <v>4.1959135886383514</v>
      </c>
      <c r="BG160" s="303">
        <v>4.9175922205801488</v>
      </c>
      <c r="BH160" s="303">
        <v>5.0359280945062563</v>
      </c>
      <c r="BI160" s="303">
        <v>20.252309012574496</v>
      </c>
      <c r="BJ160" s="303">
        <v>1.7645347001128278</v>
      </c>
      <c r="BK160" s="303">
        <v>4.4139655971468041</v>
      </c>
      <c r="BL160" s="303">
        <v>4.2916241195634974</v>
      </c>
      <c r="BM160" s="303">
        <v>12.872821969725852</v>
      </c>
      <c r="BN160" s="303">
        <v>0.8100508848261877</v>
      </c>
      <c r="BO160" s="303">
        <v>13.757761414231695</v>
      </c>
      <c r="BP160" s="303">
        <v>20.686347589298606</v>
      </c>
      <c r="BQ160" s="303">
        <v>1.6548984725876736</v>
      </c>
      <c r="BR160" s="303">
        <v>11.463837228348408</v>
      </c>
      <c r="BS160" s="303">
        <v>0.79423609556520236</v>
      </c>
      <c r="BT160" s="303">
        <v>2.1634150163973418</v>
      </c>
      <c r="BU160" s="303">
        <v>4.1698592218814001</v>
      </c>
      <c r="BV160" s="303">
        <v>9.2033281789282206</v>
      </c>
      <c r="BW160" s="303">
        <v>11.503090784754718</v>
      </c>
      <c r="BX160" s="303">
        <v>23.035132010591035</v>
      </c>
      <c r="BY160" s="303">
        <v>23.116600468613488</v>
      </c>
      <c r="BZ160" s="303">
        <v>4.7668882015861662</v>
      </c>
      <c r="CA160" s="303">
        <v>22.471930782728645</v>
      </c>
      <c r="CB160" s="303">
        <v>8.8005124899999796</v>
      </c>
      <c r="CC160" s="303">
        <v>18.606979454821296</v>
      </c>
      <c r="CD160" s="303">
        <v>20.945347119770869</v>
      </c>
      <c r="CE160" s="303">
        <v>7.4913487815670381</v>
      </c>
      <c r="CF160" s="303">
        <v>17.047056190467853</v>
      </c>
      <c r="CG160" s="303">
        <v>4.5393360381125447</v>
      </c>
      <c r="CH160" s="303">
        <v>3.2109407528551759</v>
      </c>
      <c r="CI160" s="303">
        <v>6.7531054258399239</v>
      </c>
      <c r="CJ160" s="303">
        <v>18.550458886196701</v>
      </c>
      <c r="CK160" s="303">
        <v>9.3242613542352881</v>
      </c>
      <c r="CL160" s="303">
        <v>8.6038247721293981</v>
      </c>
      <c r="CM160" s="303">
        <v>9.6150408187855962</v>
      </c>
      <c r="CN160" s="303">
        <v>16.648205605427027</v>
      </c>
      <c r="CO160" s="303">
        <v>25.915481865431182</v>
      </c>
      <c r="CP160" s="303">
        <v>4.2852875219708784</v>
      </c>
      <c r="CQ160" s="303">
        <v>3.8072020567500209</v>
      </c>
      <c r="CR160" s="303">
        <v>11.619655281057511</v>
      </c>
      <c r="CS160" s="303">
        <v>17.459379053534878</v>
      </c>
      <c r="CT160" s="303">
        <v>20.529939829770349</v>
      </c>
      <c r="CU160" s="303">
        <v>5.9169355190266977</v>
      </c>
      <c r="CV160" s="303">
        <v>4.4753317460069111</v>
      </c>
      <c r="CW160" s="303">
        <v>2.3590561551588296</v>
      </c>
    </row>
    <row r="161" spans="1:101">
      <c r="A161" s="313">
        <v>158</v>
      </c>
      <c r="B161" s="303">
        <v>27.82152818148073</v>
      </c>
      <c r="C161" s="303">
        <v>9.5350986065698287</v>
      </c>
      <c r="D161" s="303">
        <v>3.2941935347732012</v>
      </c>
      <c r="E161" s="303">
        <v>12.727850883836117</v>
      </c>
      <c r="F161" s="303">
        <v>8.730203865065814</v>
      </c>
      <c r="G161" s="303">
        <v>1.2669685294411042</v>
      </c>
      <c r="H161" s="303">
        <v>4.8945648744868402</v>
      </c>
      <c r="I161" s="303">
        <v>20.227132540629228</v>
      </c>
      <c r="J161" s="303">
        <v>21.177355986639292</v>
      </c>
      <c r="K161" s="303">
        <v>13.300847279495958</v>
      </c>
      <c r="L161" s="303">
        <v>2.5931772190225453</v>
      </c>
      <c r="M161" s="303">
        <v>4.2197773397264848</v>
      </c>
      <c r="N161" s="303">
        <v>0.65275844488359858</v>
      </c>
      <c r="O161" s="303">
        <v>12.851960036268643</v>
      </c>
      <c r="P161" s="303">
        <v>5.3315656233572692</v>
      </c>
      <c r="Q161" s="303">
        <v>6.4499158496620952</v>
      </c>
      <c r="R161" s="303">
        <v>11.1057704918422</v>
      </c>
      <c r="S161" s="303">
        <v>5.6253823669729925</v>
      </c>
      <c r="T161" s="303">
        <v>14.490327965834755</v>
      </c>
      <c r="U161" s="303">
        <v>13.24621227493763</v>
      </c>
      <c r="V161" s="303">
        <v>1.6379838449493784</v>
      </c>
      <c r="W161" s="303">
        <v>7.4138752139874589</v>
      </c>
      <c r="X161" s="303">
        <v>21.655981221158111</v>
      </c>
      <c r="Y161" s="303">
        <v>3.8310180667230784</v>
      </c>
      <c r="Z161" s="303">
        <v>3.9904331465974683</v>
      </c>
      <c r="AA161" s="303">
        <v>9.2366524367932907</v>
      </c>
      <c r="AB161" s="303">
        <v>30.661377489863355</v>
      </c>
      <c r="AC161" s="303">
        <v>10.765327666726185</v>
      </c>
      <c r="AD161" s="303">
        <v>8.1398526781197571</v>
      </c>
      <c r="AE161" s="303">
        <v>16.587039424524054</v>
      </c>
      <c r="AF161" s="303">
        <v>3.3562889522095309</v>
      </c>
      <c r="AG161" s="303">
        <v>12.024558609284961</v>
      </c>
      <c r="AH161" s="303">
        <v>2.9494291461861768</v>
      </c>
      <c r="AI161" s="303">
        <v>24.059536020559101</v>
      </c>
      <c r="AJ161" s="303">
        <v>12.473168844654129</v>
      </c>
      <c r="AK161" s="303">
        <v>26.046320457543352</v>
      </c>
      <c r="AL161" s="303">
        <v>23.296554264870828</v>
      </c>
      <c r="AM161" s="303">
        <v>9.6705607556328879</v>
      </c>
      <c r="AN161" s="303">
        <v>20.634884698184464</v>
      </c>
      <c r="AO161" s="303">
        <v>3.9085393560603201</v>
      </c>
      <c r="AP161" s="303">
        <v>15.264633909416162</v>
      </c>
      <c r="AQ161" s="303">
        <v>20.14389580784815</v>
      </c>
      <c r="AR161" s="303">
        <v>9.5865563460433982</v>
      </c>
      <c r="AS161" s="303">
        <v>4.6027882973415783</v>
      </c>
      <c r="AT161" s="303">
        <v>5.8159071462369676</v>
      </c>
      <c r="AU161" s="303">
        <v>9.9952229469313103</v>
      </c>
      <c r="AV161" s="303">
        <v>4.5065591975129786</v>
      </c>
      <c r="AW161" s="303">
        <v>20.588656096061193</v>
      </c>
      <c r="AX161" s="303">
        <v>4.8189687139394666</v>
      </c>
      <c r="AY161" s="303">
        <v>7.7359800925736142</v>
      </c>
      <c r="AZ161" s="303">
        <v>10.505522066534445</v>
      </c>
      <c r="BA161" s="303">
        <v>11.223369535884645</v>
      </c>
      <c r="BB161" s="303">
        <v>8.8882751841242271</v>
      </c>
      <c r="BC161" s="303">
        <v>7.6502618916622316</v>
      </c>
      <c r="BD161" s="303">
        <v>7.0030538874283277</v>
      </c>
      <c r="BE161" s="303">
        <v>17.974719404503212</v>
      </c>
      <c r="BF161" s="303">
        <v>4.1008537748837739</v>
      </c>
      <c r="BG161" s="303">
        <v>4.8077024492234752</v>
      </c>
      <c r="BH161" s="303">
        <v>4.922342193357558</v>
      </c>
      <c r="BI161" s="303">
        <v>20.271338369596844</v>
      </c>
      <c r="BJ161" s="303">
        <v>1.7207808413789796</v>
      </c>
      <c r="BK161" s="303">
        <v>4.3135586009425815</v>
      </c>
      <c r="BL161" s="303">
        <v>4.3884072770623987</v>
      </c>
      <c r="BM161" s="303">
        <v>12.877187919262143</v>
      </c>
      <c r="BN161" s="303">
        <v>0.7879707369334773</v>
      </c>
      <c r="BO161" s="303">
        <v>13.594585496423484</v>
      </c>
      <c r="BP161" s="303">
        <v>20.519460075858845</v>
      </c>
      <c r="BQ161" s="303">
        <v>1.6137770679622732</v>
      </c>
      <c r="BR161" s="303">
        <v>11.27553527019743</v>
      </c>
      <c r="BS161" s="303">
        <v>0.77306982778823174</v>
      </c>
      <c r="BT161" s="303">
        <v>2.110537343950325</v>
      </c>
      <c r="BU161" s="303">
        <v>4.0694213966706192</v>
      </c>
      <c r="BV161" s="303">
        <v>9.0425965201001901</v>
      </c>
      <c r="BW161" s="303">
        <v>11.348708235957552</v>
      </c>
      <c r="BX161" s="303">
        <v>23.077795438128781</v>
      </c>
      <c r="BY161" s="303">
        <v>23.098511094317892</v>
      </c>
      <c r="BZ161" s="303">
        <v>4.6679907378626746</v>
      </c>
      <c r="CA161" s="303">
        <v>22.507391867825909</v>
      </c>
      <c r="CB161" s="303">
        <v>8.6162831516689238</v>
      </c>
      <c r="CC161" s="303">
        <v>18.709301657879188</v>
      </c>
      <c r="CD161" s="303">
        <v>20.767364476957304</v>
      </c>
      <c r="CE161" s="303">
        <v>7.6346312060833688</v>
      </c>
      <c r="CF161" s="303">
        <v>17.216227034553757</v>
      </c>
      <c r="CG161" s="303">
        <v>4.4348271791259108</v>
      </c>
      <c r="CH161" s="303">
        <v>3.1332582038970713</v>
      </c>
      <c r="CI161" s="303">
        <v>6.6195022970374229</v>
      </c>
      <c r="CJ161" s="303">
        <v>18.389777543525838</v>
      </c>
      <c r="CK161" s="303">
        <v>9.1469990736173692</v>
      </c>
      <c r="CL161" s="303">
        <v>8.4857391244654234</v>
      </c>
      <c r="CM161" s="303">
        <v>9.4647365897398572</v>
      </c>
      <c r="CN161" s="303">
        <v>16.753302752660211</v>
      </c>
      <c r="CO161" s="303">
        <v>26.035459351626663</v>
      </c>
      <c r="CP161" s="303">
        <v>4.190423735569107</v>
      </c>
      <c r="CQ161" s="303">
        <v>3.7170004238478622</v>
      </c>
      <c r="CR161" s="303">
        <v>11.5037068543059</v>
      </c>
      <c r="CS161" s="303">
        <v>17.395650372553146</v>
      </c>
      <c r="CT161" s="303">
        <v>20.491566977622039</v>
      </c>
      <c r="CU161" s="303">
        <v>5.7872973152714078</v>
      </c>
      <c r="CV161" s="303">
        <v>4.3728707020984166</v>
      </c>
      <c r="CW161" s="303">
        <v>2.3009037071195944</v>
      </c>
    </row>
    <row r="162" spans="1:101">
      <c r="A162" s="313">
        <v>159</v>
      </c>
      <c r="B162" s="303">
        <v>27.720600334236458</v>
      </c>
      <c r="C162" s="303">
        <v>9.355338158973268</v>
      </c>
      <c r="D162" s="303">
        <v>3.215047835131656</v>
      </c>
      <c r="E162" s="303">
        <v>12.568213965826743</v>
      </c>
      <c r="F162" s="303">
        <v>8.6085609494264865</v>
      </c>
      <c r="G162" s="303">
        <v>1.2336843136199944</v>
      </c>
      <c r="H162" s="303">
        <v>4.8013505012597255</v>
      </c>
      <c r="I162" s="303">
        <v>20.438875036438596</v>
      </c>
      <c r="J162" s="303">
        <v>21.153658148342011</v>
      </c>
      <c r="K162" s="303">
        <v>13.116116949285656</v>
      </c>
      <c r="L162" s="303">
        <v>2.5316229265028185</v>
      </c>
      <c r="M162" s="303">
        <v>4.1211576663601699</v>
      </c>
      <c r="N162" s="303">
        <v>0.63543226840907463</v>
      </c>
      <c r="O162" s="303">
        <v>12.684160728907635</v>
      </c>
      <c r="P162" s="303">
        <v>5.2126436460507879</v>
      </c>
      <c r="Q162" s="303">
        <v>6.3203177475826342</v>
      </c>
      <c r="R162" s="303">
        <v>10.976222065433928</v>
      </c>
      <c r="S162" s="303">
        <v>5.5149288366704452</v>
      </c>
      <c r="T162" s="303">
        <v>14.309243892307075</v>
      </c>
      <c r="U162" s="303">
        <v>13.130307994559228</v>
      </c>
      <c r="V162" s="303">
        <v>1.5959664000910074</v>
      </c>
      <c r="W162" s="303">
        <v>7.2746834594399337</v>
      </c>
      <c r="X162" s="303">
        <v>21.867246353641562</v>
      </c>
      <c r="Y162" s="303">
        <v>3.7404037130008376</v>
      </c>
      <c r="Z162" s="303">
        <v>3.8975106094503573</v>
      </c>
      <c r="AA162" s="303">
        <v>9.0870053561061059</v>
      </c>
      <c r="AB162" s="303">
        <v>30.778416151307152</v>
      </c>
      <c r="AC162" s="303">
        <v>10.596731392422457</v>
      </c>
      <c r="AD162" s="303">
        <v>8.3002665521123351</v>
      </c>
      <c r="AE162" s="303">
        <v>16.476950248812635</v>
      </c>
      <c r="AF162" s="303">
        <v>3.2760575063278101</v>
      </c>
      <c r="AG162" s="303">
        <v>11.864890390086817</v>
      </c>
      <c r="AH162" s="303">
        <v>2.8774457059020286</v>
      </c>
      <c r="AI162" s="303">
        <v>23.841007870178856</v>
      </c>
      <c r="AJ162" s="303">
        <v>12.303006643915539</v>
      </c>
      <c r="AK162" s="303">
        <v>25.861603857341727</v>
      </c>
      <c r="AL162" s="303">
        <v>23.409088511446054</v>
      </c>
      <c r="AM162" s="303">
        <v>9.8127476454220322</v>
      </c>
      <c r="AN162" s="303">
        <v>20.43084179953857</v>
      </c>
      <c r="AO162" s="303">
        <v>3.8137205116490938</v>
      </c>
      <c r="AP162" s="303">
        <v>15.100165681361167</v>
      </c>
      <c r="AQ162" s="303">
        <v>20.33935189952058</v>
      </c>
      <c r="AR162" s="303">
        <v>9.4319629253621251</v>
      </c>
      <c r="AS162" s="303">
        <v>4.5013360929293516</v>
      </c>
      <c r="AT162" s="303">
        <v>5.7023988767641409</v>
      </c>
      <c r="AU162" s="303">
        <v>9.8347293456212377</v>
      </c>
      <c r="AV162" s="303">
        <v>4.407004709424486</v>
      </c>
      <c r="AW162" s="303">
        <v>20.398939169597696</v>
      </c>
      <c r="AX162" s="303">
        <v>4.7088441204299798</v>
      </c>
      <c r="AY162" s="303">
        <v>7.5750471446907728</v>
      </c>
      <c r="AZ162" s="303">
        <v>10.387237827635772</v>
      </c>
      <c r="BA162" s="303">
        <v>11.020012726416288</v>
      </c>
      <c r="BB162" s="303">
        <v>8.7649802983128851</v>
      </c>
      <c r="BC162" s="303">
        <v>7.5169176223714063</v>
      </c>
      <c r="BD162" s="303">
        <v>6.8733707207019457</v>
      </c>
      <c r="BE162" s="303">
        <v>18.175740723631669</v>
      </c>
      <c r="BF162" s="303">
        <v>4.0075751731939127</v>
      </c>
      <c r="BG162" s="303">
        <v>4.6998036219432393</v>
      </c>
      <c r="BH162" s="303">
        <v>4.8108456636451251</v>
      </c>
      <c r="BI162" s="303">
        <v>20.284326343933468</v>
      </c>
      <c r="BJ162" s="303">
        <v>1.678053431786567</v>
      </c>
      <c r="BK162" s="303">
        <v>4.2150791510947316</v>
      </c>
      <c r="BL162" s="303">
        <v>4.4867492974964129</v>
      </c>
      <c r="BM162" s="303">
        <v>12.87878690388472</v>
      </c>
      <c r="BN162" s="303">
        <v>0.76649175895824928</v>
      </c>
      <c r="BO162" s="303">
        <v>13.430293168827706</v>
      </c>
      <c r="BP162" s="303">
        <v>20.348244533083076</v>
      </c>
      <c r="BQ162" s="303">
        <v>1.5736228679972892</v>
      </c>
      <c r="BR162" s="303">
        <v>11.087872901698056</v>
      </c>
      <c r="BS162" s="303">
        <v>0.75242341201374074</v>
      </c>
      <c r="BT162" s="303">
        <v>2.0588743231181099</v>
      </c>
      <c r="BU162" s="303">
        <v>3.9712364897795314</v>
      </c>
      <c r="BV162" s="303">
        <v>8.8829768725314775</v>
      </c>
      <c r="BW162" s="303">
        <v>11.193889977855523</v>
      </c>
      <c r="BX162" s="303">
        <v>23.114565756284197</v>
      </c>
      <c r="BY162" s="303">
        <v>23.075041800647814</v>
      </c>
      <c r="BZ162" s="303">
        <v>4.5704816710358855</v>
      </c>
      <c r="CA162" s="303">
        <v>22.53930234613782</v>
      </c>
      <c r="CB162" s="303">
        <v>8.4347033672130252</v>
      </c>
      <c r="CC162" s="303">
        <v>18.807399659147489</v>
      </c>
      <c r="CD162" s="303">
        <v>20.584727580169904</v>
      </c>
      <c r="CE162" s="303">
        <v>7.7796675897286995</v>
      </c>
      <c r="CF162" s="303">
        <v>17.384319408014647</v>
      </c>
      <c r="CG162" s="303">
        <v>4.3323748990637361</v>
      </c>
      <c r="CH162" s="303">
        <v>3.0573330181583889</v>
      </c>
      <c r="CI162" s="303">
        <v>6.4875216004063896</v>
      </c>
      <c r="CJ162" s="303">
        <v>18.225727612136506</v>
      </c>
      <c r="CK162" s="303">
        <v>8.9714953138665887</v>
      </c>
      <c r="CL162" s="303">
        <v>8.3676339770162791</v>
      </c>
      <c r="CM162" s="303">
        <v>9.3150005320571374</v>
      </c>
      <c r="CN162" s="303">
        <v>16.855360537744826</v>
      </c>
      <c r="CO162" s="303">
        <v>26.149812798896942</v>
      </c>
      <c r="CP162" s="303">
        <v>4.0972377143505581</v>
      </c>
      <c r="CQ162" s="303">
        <v>3.6287679477941728</v>
      </c>
      <c r="CR162" s="303">
        <v>11.386126322806987</v>
      </c>
      <c r="CS162" s="303">
        <v>17.327850677795571</v>
      </c>
      <c r="CT162" s="303">
        <v>20.448979414564892</v>
      </c>
      <c r="CU162" s="303">
        <v>5.6598109203478772</v>
      </c>
      <c r="CV162" s="303">
        <v>4.2724254612535972</v>
      </c>
      <c r="CW162" s="303">
        <v>2.2440847172033416</v>
      </c>
    </row>
    <row r="163" spans="1:101">
      <c r="A163" s="313">
        <v>160</v>
      </c>
      <c r="B163" s="303">
        <v>27.612903935815087</v>
      </c>
      <c r="C163" s="303">
        <v>9.1771693834253885</v>
      </c>
      <c r="D163" s="303">
        <v>3.1376677788964913</v>
      </c>
      <c r="E163" s="303">
        <v>12.407535116867441</v>
      </c>
      <c r="F163" s="303">
        <v>8.4867249814520207</v>
      </c>
      <c r="G163" s="303">
        <v>1.2012118190034116</v>
      </c>
      <c r="H163" s="303">
        <v>4.7091462815708818</v>
      </c>
      <c r="I163" s="303">
        <v>20.649198236287699</v>
      </c>
      <c r="J163" s="303">
        <v>21.124866252390078</v>
      </c>
      <c r="K163" s="303">
        <v>12.930810009482487</v>
      </c>
      <c r="L163" s="303">
        <v>2.47139582667275</v>
      </c>
      <c r="M163" s="303">
        <v>4.0245926528138964</v>
      </c>
      <c r="N163" s="303">
        <v>0.61853745356416556</v>
      </c>
      <c r="O163" s="303">
        <v>12.515828589724515</v>
      </c>
      <c r="P163" s="303">
        <v>5.0958479922082605</v>
      </c>
      <c r="Q163" s="303">
        <v>6.1925487785881952</v>
      </c>
      <c r="R163" s="303">
        <v>10.845802395124721</v>
      </c>
      <c r="S163" s="303">
        <v>5.4058055550328392</v>
      </c>
      <c r="T163" s="303">
        <v>14.126866840089916</v>
      </c>
      <c r="U163" s="303">
        <v>13.012056810599649</v>
      </c>
      <c r="V163" s="303">
        <v>1.5549261541112642</v>
      </c>
      <c r="W163" s="303">
        <v>7.1368255407025618</v>
      </c>
      <c r="X163" s="303">
        <v>22.076454901379787</v>
      </c>
      <c r="Y163" s="303">
        <v>3.6517375900147466</v>
      </c>
      <c r="Z163" s="303">
        <v>3.8064982133417962</v>
      </c>
      <c r="AA163" s="303">
        <v>8.9376850255280385</v>
      </c>
      <c r="AB163" s="303">
        <v>30.889503378330868</v>
      </c>
      <c r="AC163" s="303">
        <v>10.428412013036008</v>
      </c>
      <c r="AD163" s="303">
        <v>8.4625739252051453</v>
      </c>
      <c r="AE163" s="303">
        <v>16.362989864128085</v>
      </c>
      <c r="AF163" s="303">
        <v>3.1976086628714437</v>
      </c>
      <c r="AG163" s="303">
        <v>11.704335817095247</v>
      </c>
      <c r="AH163" s="303">
        <v>2.807112908000144</v>
      </c>
      <c r="AI163" s="303">
        <v>23.618762675918539</v>
      </c>
      <c r="AJ163" s="303">
        <v>12.132477997953556</v>
      </c>
      <c r="AK163" s="303">
        <v>25.670630646556052</v>
      </c>
      <c r="AL163" s="303">
        <v>23.516847143198248</v>
      </c>
      <c r="AM163" s="303">
        <v>9.9559508596030124</v>
      </c>
      <c r="AN163" s="303">
        <v>20.224055942482913</v>
      </c>
      <c r="AO163" s="303">
        <v>3.7210544845255034</v>
      </c>
      <c r="AP163" s="303">
        <v>14.933721287517223</v>
      </c>
      <c r="AQ163" s="303">
        <v>20.53401241458733</v>
      </c>
      <c r="AR163" s="303">
        <v>9.2778805664190767</v>
      </c>
      <c r="AS163" s="303">
        <v>4.4016682470644124</v>
      </c>
      <c r="AT163" s="303">
        <v>5.5902376802436162</v>
      </c>
      <c r="AU163" s="303">
        <v>9.6746061324650192</v>
      </c>
      <c r="AV163" s="303">
        <v>4.3091473860914951</v>
      </c>
      <c r="AW163" s="303">
        <v>20.205081094663839</v>
      </c>
      <c r="AX163" s="303">
        <v>4.6008259413969892</v>
      </c>
      <c r="AY163" s="303">
        <v>7.4163420351844724</v>
      </c>
      <c r="AZ163" s="303">
        <v>10.267521272640963</v>
      </c>
      <c r="BA163" s="303">
        <v>10.818074815493873</v>
      </c>
      <c r="BB163" s="303">
        <v>8.6415089115034309</v>
      </c>
      <c r="BC163" s="303">
        <v>7.3843270268082914</v>
      </c>
      <c r="BD163" s="303">
        <v>6.7448817527977187</v>
      </c>
      <c r="BE163" s="303">
        <v>18.375714101411624</v>
      </c>
      <c r="BF163" s="303">
        <v>3.9160684407688562</v>
      </c>
      <c r="BG163" s="303">
        <v>4.5938889153692237</v>
      </c>
      <c r="BH163" s="303">
        <v>4.7014303462456928</v>
      </c>
      <c r="BI163" s="303">
        <v>20.291287753635341</v>
      </c>
      <c r="BJ163" s="303">
        <v>1.6363329167896159</v>
      </c>
      <c r="BK163" s="303">
        <v>4.1185138594515145</v>
      </c>
      <c r="BL163" s="303">
        <v>4.5866589834592775</v>
      </c>
      <c r="BM163" s="303">
        <v>12.877627074885083</v>
      </c>
      <c r="BN163" s="303">
        <v>0.74561164906712218</v>
      </c>
      <c r="BO163" s="303">
        <v>13.265000062964283</v>
      </c>
      <c r="BP163" s="303">
        <v>20.172876310212683</v>
      </c>
      <c r="BQ163" s="303">
        <v>1.5344177360921072</v>
      </c>
      <c r="BR163" s="303">
        <v>10.900962178641702</v>
      </c>
      <c r="BS163" s="303">
        <v>0.73229269261657659</v>
      </c>
      <c r="BT163" s="303">
        <v>2.008401183361114</v>
      </c>
      <c r="BU163" s="303">
        <v>3.8752613708108576</v>
      </c>
      <c r="BV163" s="303">
        <v>8.7245389555854942</v>
      </c>
      <c r="BW163" s="303">
        <v>11.03873811045111</v>
      </c>
      <c r="BX163" s="303">
        <v>23.145436051640178</v>
      </c>
      <c r="BY163" s="303">
        <v>23.046229431022624</v>
      </c>
      <c r="BZ163" s="303">
        <v>4.4743783211821189</v>
      </c>
      <c r="CA163" s="303">
        <v>22.567656378407719</v>
      </c>
      <c r="CB163" s="303">
        <v>8.2558033309300196</v>
      </c>
      <c r="CC163" s="303">
        <v>18.90121565529612</v>
      </c>
      <c r="CD163" s="303">
        <v>20.397640621401418</v>
      </c>
      <c r="CE163" s="303">
        <v>7.9264565825116415</v>
      </c>
      <c r="CF163" s="303">
        <v>17.551275453489836</v>
      </c>
      <c r="CG163" s="303">
        <v>4.2319619226595488</v>
      </c>
      <c r="CH163" s="303">
        <v>2.9831301571265425</v>
      </c>
      <c r="CI163" s="303">
        <v>6.3571959331812371</v>
      </c>
      <c r="CJ163" s="303">
        <v>18.058460768331624</v>
      </c>
      <c r="CK163" s="303">
        <v>8.7978137711268918</v>
      </c>
      <c r="CL163" s="303">
        <v>8.2495721134422944</v>
      </c>
      <c r="CM163" s="303">
        <v>9.165903392363477</v>
      </c>
      <c r="CN163" s="303">
        <v>16.954325285576395</v>
      </c>
      <c r="CO163" s="303">
        <v>26.258481565462212</v>
      </c>
      <c r="CP163" s="303">
        <v>4.0057258468393506</v>
      </c>
      <c r="CQ163" s="303">
        <v>3.5424758100785656</v>
      </c>
      <c r="CR163" s="303">
        <v>11.267010220155973</v>
      </c>
      <c r="CS163" s="303">
        <v>17.256050154794458</v>
      </c>
      <c r="CT163" s="303">
        <v>20.402219417677166</v>
      </c>
      <c r="CU163" s="303">
        <v>5.5344831444982843</v>
      </c>
      <c r="CV163" s="303">
        <v>4.1739790188891002</v>
      </c>
      <c r="CW163" s="303">
        <v>2.1885722745282696</v>
      </c>
    </row>
    <row r="164" spans="1:101">
      <c r="A164" s="313">
        <v>161</v>
      </c>
      <c r="B164" s="303">
        <v>27.498556475330815</v>
      </c>
      <c r="C164" s="303">
        <v>9.0006721605397786</v>
      </c>
      <c r="D164" s="303">
        <v>3.0620221673273522</v>
      </c>
      <c r="E164" s="303">
        <v>12.24593861546553</v>
      </c>
      <c r="F164" s="303">
        <v>8.3647742814874757</v>
      </c>
      <c r="G164" s="303">
        <v>1.1695426269350917</v>
      </c>
      <c r="H164" s="303">
        <v>4.6179782301768819</v>
      </c>
      <c r="I164" s="303">
        <v>20.858021252570911</v>
      </c>
      <c r="J164" s="303">
        <v>21.091021561738653</v>
      </c>
      <c r="K164" s="303">
        <v>12.74506346070962</v>
      </c>
      <c r="L164" s="303">
        <v>2.4124757416112943</v>
      </c>
      <c r="M164" s="303">
        <v>3.9300577956285725</v>
      </c>
      <c r="N164" s="303">
        <v>0.60207025119477642</v>
      </c>
      <c r="O164" s="303">
        <v>12.34707100033267</v>
      </c>
      <c r="P164" s="303">
        <v>4.981173581787913</v>
      </c>
      <c r="Q164" s="303">
        <v>6.066622503874207</v>
      </c>
      <c r="R164" s="303">
        <v>10.714599420366376</v>
      </c>
      <c r="S164" s="303">
        <v>5.2980386294094863</v>
      </c>
      <c r="T164" s="303">
        <v>13.943343496166897</v>
      </c>
      <c r="U164" s="303">
        <v>12.891566184641791</v>
      </c>
      <c r="V164" s="303">
        <v>1.5148494568168931</v>
      </c>
      <c r="W164" s="303">
        <v>7.0003516036216853</v>
      </c>
      <c r="X164" s="303">
        <v>22.28351818223166</v>
      </c>
      <c r="Y164" s="303">
        <v>3.5649922278914241</v>
      </c>
      <c r="Z164" s="303">
        <v>3.7173746835313026</v>
      </c>
      <c r="AA164" s="303">
        <v>8.7887910836598984</v>
      </c>
      <c r="AB164" s="303">
        <v>30.994589314232691</v>
      </c>
      <c r="AC164" s="303">
        <v>10.260476158205456</v>
      </c>
      <c r="AD164" s="303">
        <v>8.6267656040150644</v>
      </c>
      <c r="AE164" s="303">
        <v>16.245280787407911</v>
      </c>
      <c r="AF164" s="303">
        <v>3.1209136657742511</v>
      </c>
      <c r="AG164" s="303">
        <v>11.543025924226921</v>
      </c>
      <c r="AH164" s="303">
        <v>2.7383971449225735</v>
      </c>
      <c r="AI164" s="303">
        <v>23.392983410965105</v>
      </c>
      <c r="AJ164" s="303">
        <v>11.961692746172314</v>
      </c>
      <c r="AK164" s="303">
        <v>25.47361672631374</v>
      </c>
      <c r="AL164" s="303">
        <v>23.619774343424609</v>
      </c>
      <c r="AM164" s="303">
        <v>10.100156841719985</v>
      </c>
      <c r="AN164" s="303">
        <v>20.014688289028172</v>
      </c>
      <c r="AO164" s="303">
        <v>3.6304971905401033</v>
      </c>
      <c r="AP164" s="303">
        <v>14.765439350022834</v>
      </c>
      <c r="AQ164" s="303">
        <v>20.727824605463862</v>
      </c>
      <c r="AR164" s="303">
        <v>9.1243962098031979</v>
      </c>
      <c r="AS164" s="303">
        <v>4.3037811031601585</v>
      </c>
      <c r="AT164" s="303">
        <v>5.4794507247592046</v>
      </c>
      <c r="AU164" s="303">
        <v>9.5149550464041681</v>
      </c>
      <c r="AV164" s="303">
        <v>4.21298979802667</v>
      </c>
      <c r="AW164" s="303">
        <v>20.007287432577982</v>
      </c>
      <c r="AX164" s="303">
        <v>4.4949007541011374</v>
      </c>
      <c r="AY164" s="303">
        <v>7.2598978625603374</v>
      </c>
      <c r="AZ164" s="303">
        <v>10.146481381863058</v>
      </c>
      <c r="BA164" s="303">
        <v>10.617661346256833</v>
      </c>
      <c r="BB164" s="303">
        <v>8.5179382491593199</v>
      </c>
      <c r="BC164" s="303">
        <v>7.2525621596083791</v>
      </c>
      <c r="BD164" s="303">
        <v>6.6176339864402562</v>
      </c>
      <c r="BE164" s="303">
        <v>18.574563229221205</v>
      </c>
      <c r="BF164" s="303">
        <v>3.8263227036062739</v>
      </c>
      <c r="BG164" s="303">
        <v>4.4899497100179815</v>
      </c>
      <c r="BH164" s="303">
        <v>4.59408604851206</v>
      </c>
      <c r="BI164" s="303">
        <v>20.292243010236632</v>
      </c>
      <c r="BJ164" s="303">
        <v>1.595600357933727</v>
      </c>
      <c r="BK164" s="303">
        <v>4.0238480010093323</v>
      </c>
      <c r="BL164" s="303">
        <v>4.6881447508903369</v>
      </c>
      <c r="BM164" s="303">
        <v>12.873718370032043</v>
      </c>
      <c r="BN164" s="303">
        <v>0.72532803650561761</v>
      </c>
      <c r="BO164" s="303">
        <v>13.098820230381236</v>
      </c>
      <c r="BP164" s="303">
        <v>19.993531910132507</v>
      </c>
      <c r="BQ164" s="303">
        <v>1.4961441135051325</v>
      </c>
      <c r="BR164" s="303">
        <v>10.714910785760816</v>
      </c>
      <c r="BS164" s="303">
        <v>0.71267374740986011</v>
      </c>
      <c r="BT164" s="303">
        <v>1.9590937912451409</v>
      </c>
      <c r="BU164" s="303">
        <v>3.7814533432000013</v>
      </c>
      <c r="BV164" s="303">
        <v>8.5673490729587449</v>
      </c>
      <c r="BW164" s="303">
        <v>10.883352575758863</v>
      </c>
      <c r="BX164" s="303">
        <v>23.170404127892077</v>
      </c>
      <c r="BY164" s="303">
        <v>23.01211451853705</v>
      </c>
      <c r="BZ164" s="303">
        <v>4.3796957063647461</v>
      </c>
      <c r="CA164" s="303">
        <v>22.592449821086539</v>
      </c>
      <c r="CB164" s="303">
        <v>8.0796088511493291</v>
      </c>
      <c r="CC164" s="303">
        <v>18.990695046834286</v>
      </c>
      <c r="CD164" s="303">
        <v>20.206308878484638</v>
      </c>
      <c r="CE164" s="303">
        <v>8.0749962377166771</v>
      </c>
      <c r="CF164" s="303">
        <v>17.717037410833488</v>
      </c>
      <c r="CG164" s="303">
        <v>4.133569573438197</v>
      </c>
      <c r="CH164" s="303">
        <v>2.9106151474440156</v>
      </c>
      <c r="CI164" s="303">
        <v>6.2285549438381684</v>
      </c>
      <c r="CJ164" s="303">
        <v>17.88812908041907</v>
      </c>
      <c r="CK164" s="303">
        <v>8.6260137738298628</v>
      </c>
      <c r="CL164" s="303">
        <v>8.1316148277371525</v>
      </c>
      <c r="CM164" s="303">
        <v>9.017513454470242</v>
      </c>
      <c r="CN164" s="303">
        <v>17.050145187769029</v>
      </c>
      <c r="CO164" s="303">
        <v>26.361409008080333</v>
      </c>
      <c r="CP164" s="303">
        <v>3.9158829390854679</v>
      </c>
      <c r="CQ164" s="303">
        <v>3.4580948949986499</v>
      </c>
      <c r="CR164" s="303">
        <v>11.146454650400161</v>
      </c>
      <c r="CS164" s="303">
        <v>17.180321537866675</v>
      </c>
      <c r="CT164" s="303">
        <v>20.35133172272937</v>
      </c>
      <c r="CU164" s="303">
        <v>5.4113177876298222</v>
      </c>
      <c r="CV164" s="303">
        <v>4.0775131893521976</v>
      </c>
      <c r="CW164" s="303">
        <v>2.1343403812402899</v>
      </c>
    </row>
    <row r="165" spans="1:101">
      <c r="A165" s="313">
        <v>162</v>
      </c>
      <c r="B165" s="303">
        <v>27.377679885836088</v>
      </c>
      <c r="C165" s="303">
        <v>8.8259212443418527</v>
      </c>
      <c r="D165" s="303">
        <v>2.9880799286157687</v>
      </c>
      <c r="E165" s="303">
        <v>12.083546720911864</v>
      </c>
      <c r="F165" s="303">
        <v>8.2427853080198705</v>
      </c>
      <c r="G165" s="303">
        <v>1.138668663192526</v>
      </c>
      <c r="H165" s="303">
        <v>4.5278704454829297</v>
      </c>
      <c r="I165" s="303">
        <v>21.065263340221861</v>
      </c>
      <c r="J165" s="303">
        <v>21.052168931677553</v>
      </c>
      <c r="K165" s="303">
        <v>12.5590111477997</v>
      </c>
      <c r="L165" s="303">
        <v>2.3548422164223046</v>
      </c>
      <c r="M165" s="303">
        <v>3.8375278252664593</v>
      </c>
      <c r="N165" s="303">
        <v>0.58602706684383743</v>
      </c>
      <c r="O165" s="303">
        <v>12.177993242416827</v>
      </c>
      <c r="P165" s="303">
        <v>4.8686132118704233</v>
      </c>
      <c r="Q165" s="303">
        <v>5.9425504351236249</v>
      </c>
      <c r="R165" s="303">
        <v>10.582699931943738</v>
      </c>
      <c r="S165" s="303">
        <v>5.1916518582265301</v>
      </c>
      <c r="T165" s="303">
        <v>13.758818220888308</v>
      </c>
      <c r="U165" s="303">
        <v>12.768943795220443</v>
      </c>
      <c r="V165" s="303">
        <v>1.4757232288659861</v>
      </c>
      <c r="W165" s="303">
        <v>6.8653085234085527</v>
      </c>
      <c r="X165" s="303">
        <v>22.488348068682733</v>
      </c>
      <c r="Y165" s="303">
        <v>3.480139725037501</v>
      </c>
      <c r="Z165" s="303">
        <v>3.6301179075655936</v>
      </c>
      <c r="AA165" s="303">
        <v>8.6404194679853159</v>
      </c>
      <c r="AB165" s="303">
        <v>31.093627806911567</v>
      </c>
      <c r="AC165" s="303">
        <v>10.093026873215202</v>
      </c>
      <c r="AD165" s="303">
        <v>8.792831487032629</v>
      </c>
      <c r="AE165" s="303">
        <v>16.123947372419067</v>
      </c>
      <c r="AF165" s="303">
        <v>3.0459436992658957</v>
      </c>
      <c r="AG165" s="303">
        <v>11.381089175995136</v>
      </c>
      <c r="AH165" s="303">
        <v>2.6712656291373507</v>
      </c>
      <c r="AI165" s="303">
        <v>23.163852964859633</v>
      </c>
      <c r="AJ165" s="303">
        <v>11.790758277580002</v>
      </c>
      <c r="AK165" s="303">
        <v>25.270780815067592</v>
      </c>
      <c r="AL165" s="303">
        <v>23.717817508899163</v>
      </c>
      <c r="AM165" s="303">
        <v>10.245351590233303</v>
      </c>
      <c r="AN165" s="303">
        <v>19.802899282323786</v>
      </c>
      <c r="AO165" s="303">
        <v>3.5420054405299739</v>
      </c>
      <c r="AP165" s="303">
        <v>14.59545740490891</v>
      </c>
      <c r="AQ165" s="303">
        <v>20.920735657985475</v>
      </c>
      <c r="AR165" s="303">
        <v>8.9715935735144914</v>
      </c>
      <c r="AS165" s="303">
        <v>4.207669368748638</v>
      </c>
      <c r="AT165" s="303">
        <v>5.3700628480290487</v>
      </c>
      <c r="AU165" s="303">
        <v>9.3558741400568284</v>
      </c>
      <c r="AV165" s="303">
        <v>4.118532254248449</v>
      </c>
      <c r="AW165" s="303">
        <v>19.805764000243116</v>
      </c>
      <c r="AX165" s="303">
        <v>4.3910533089506716</v>
      </c>
      <c r="AY165" s="303">
        <v>7.1057435318721387</v>
      </c>
      <c r="AZ165" s="303">
        <v>10.024226102018199</v>
      </c>
      <c r="BA165" s="303">
        <v>10.418872120327885</v>
      </c>
      <c r="BB165" s="303">
        <v>8.3943437158495176</v>
      </c>
      <c r="BC165" s="303">
        <v>7.1216916577349885</v>
      </c>
      <c r="BD165" s="303">
        <v>6.4916715165954431</v>
      </c>
      <c r="BE165" s="303">
        <v>18.772211742919644</v>
      </c>
      <c r="BF165" s="303">
        <v>3.7383256719427367</v>
      </c>
      <c r="BG165" s="303">
        <v>4.3879757077883568</v>
      </c>
      <c r="BH165" s="303">
        <v>4.4888006911672642</v>
      </c>
      <c r="BI165" s="303">
        <v>20.287218054840562</v>
      </c>
      <c r="BJ165" s="303">
        <v>1.5558374069324448</v>
      </c>
      <c r="BK165" s="303">
        <v>3.93106561889025</v>
      </c>
      <c r="BL165" s="303">
        <v>4.7912146173902741</v>
      </c>
      <c r="BM165" s="303">
        <v>12.867072495318181</v>
      </c>
      <c r="BN165" s="303">
        <v>0.70563840199706562</v>
      </c>
      <c r="BO165" s="303">
        <v>12.931866040340683</v>
      </c>
      <c r="BP165" s="303">
        <v>19.81038872236368</v>
      </c>
      <c r="BQ165" s="303">
        <v>1.4587849923521061</v>
      </c>
      <c r="BR165" s="303">
        <v>10.529822022290581</v>
      </c>
      <c r="BS165" s="303">
        <v>0.6935628412493976</v>
      </c>
      <c r="BT165" s="303">
        <v>1.9109286507714129</v>
      </c>
      <c r="BU165" s="303">
        <v>3.6897702222061577</v>
      </c>
      <c r="BV165" s="303">
        <v>8.4114701414625195</v>
      </c>
      <c r="BW165" s="303">
        <v>10.727831086391056</v>
      </c>
      <c r="BX165" s="303">
        <v>23.189472486794106</v>
      </c>
      <c r="BY165" s="303">
        <v>22.972741219569841</v>
      </c>
      <c r="BZ165" s="303">
        <v>4.2864466303197863</v>
      </c>
      <c r="CA165" s="303">
        <v>22.613680224470748</v>
      </c>
      <c r="CB165" s="303">
        <v>7.9061415274288267</v>
      </c>
      <c r="CC165" s="303">
        <v>19.075786493740335</v>
      </c>
      <c r="CD165" s="303">
        <v>20.01093837713703</v>
      </c>
      <c r="CE165" s="303">
        <v>8.2252840030048873</v>
      </c>
      <c r="CF165" s="303">
        <v>17.881547651699847</v>
      </c>
      <c r="CG165" s="303">
        <v>4.0371779037790505</v>
      </c>
      <c r="CH165" s="303">
        <v>2.8397541238272073</v>
      </c>
      <c r="CI165" s="303">
        <v>6.1016254149742641</v>
      </c>
      <c r="CJ165" s="303">
        <v>17.714884803217295</v>
      </c>
      <c r="CK165" s="303">
        <v>8.4561503719140365</v>
      </c>
      <c r="CL165" s="303">
        <v>8.0138218937500998</v>
      </c>
      <c r="CM165" s="303">
        <v>8.869896529813575</v>
      </c>
      <c r="CN165" s="303">
        <v>17.14277035029675</v>
      </c>
      <c r="CO165" s="303">
        <v>26.458542532909483</v>
      </c>
      <c r="CP165" s="303">
        <v>3.8277023099580263</v>
      </c>
      <c r="CQ165" s="303">
        <v>3.3755958591837656</v>
      </c>
      <c r="CR165" s="303">
        <v>11.02455517670368</v>
      </c>
      <c r="CS165" s="303">
        <v>17.100740001179524</v>
      </c>
      <c r="CT165" s="303">
        <v>20.296363465372085</v>
      </c>
      <c r="CU165" s="303">
        <v>5.2903158081314725</v>
      </c>
      <c r="CV165" s="303">
        <v>3.9830087066539068</v>
      </c>
      <c r="CW165" s="303">
        <v>2.081363925085252</v>
      </c>
    </row>
    <row r="166" spans="1:101">
      <c r="A166" s="313">
        <v>163</v>
      </c>
      <c r="B166" s="303">
        <v>27.250400352134172</v>
      </c>
      <c r="C166" s="303">
        <v>8.6529863536060638</v>
      </c>
      <c r="D166" s="303">
        <v>2.9158101810907877</v>
      </c>
      <c r="E166" s="303">
        <v>11.920479556310326</v>
      </c>
      <c r="F166" s="303">
        <v>8.1208326088502663</v>
      </c>
      <c r="G166" s="303">
        <v>1.1085821451858409</v>
      </c>
      <c r="H166" s="303">
        <v>4.4388451516400789</v>
      </c>
      <c r="I166" s="303">
        <v>21.270843950985682</v>
      </c>
      <c r="J166" s="303">
        <v>21.008356735443861</v>
      </c>
      <c r="K166" s="303">
        <v>12.372783655023262</v>
      </c>
      <c r="L166" s="303">
        <v>2.2984745903497483</v>
      </c>
      <c r="M166" s="303">
        <v>3.7469768013539024</v>
      </c>
      <c r="N166" s="303">
        <v>0.57040442594502605</v>
      </c>
      <c r="O166" s="303">
        <v>12.0086984223274</v>
      </c>
      <c r="P166" s="303">
        <v>4.7581576936568855</v>
      </c>
      <c r="Q166" s="303">
        <v>5.8203421015473591</v>
      </c>
      <c r="R166" s="303">
        <v>10.450189496928095</v>
      </c>
      <c r="S166" s="303">
        <v>5.0866667932834231</v>
      </c>
      <c r="T166" s="303">
        <v>13.573432902782544</v>
      </c>
      <c r="U166" s="303">
        <v>12.644297394992028</v>
      </c>
      <c r="V166" s="303">
        <v>1.4375349171354215</v>
      </c>
      <c r="W166" s="303">
        <v>6.7317399656945183</v>
      </c>
      <c r="X166" s="303">
        <v>22.690857053383628</v>
      </c>
      <c r="Y166" s="303">
        <v>3.3971518321766729</v>
      </c>
      <c r="Z166" s="303">
        <v>3.5447050304325498</v>
      </c>
      <c r="AA166" s="303">
        <v>8.4926623872943718</v>
      </c>
      <c r="AB166" s="303">
        <v>31.186576443096627</v>
      </c>
      <c r="AC166" s="303">
        <v>9.9261635815534905</v>
      </c>
      <c r="AD166" s="303">
        <v>8.9607605547220235</v>
      </c>
      <c r="AE166" s="303">
        <v>15.99911561051557</v>
      </c>
      <c r="AF166" s="303">
        <v>2.9726699466455857</v>
      </c>
      <c r="AG166" s="303">
        <v>11.218651344521033</v>
      </c>
      <c r="AH166" s="303">
        <v>2.6056863994152373</v>
      </c>
      <c r="AI166" s="303">
        <v>22.931553926161417</v>
      </c>
      <c r="AJ166" s="303">
        <v>11.619779458687779</v>
      </c>
      <c r="AK166" s="303">
        <v>25.062344080505838</v>
      </c>
      <c r="AL166" s="303">
        <v>23.810927296514389</v>
      </c>
      <c r="AM166" s="303">
        <v>10.391520658352817</v>
      </c>
      <c r="AN166" s="303">
        <v>19.588848470348875</v>
      </c>
      <c r="AO166" s="303">
        <v>3.4555369772071427</v>
      </c>
      <c r="AP166" s="303">
        <v>14.423911744313404</v>
      </c>
      <c r="AQ166" s="303">
        <v>21.112692716044887</v>
      </c>
      <c r="AR166" s="303">
        <v>8.8195531390637214</v>
      </c>
      <c r="AS166" s="303">
        <v>4.1133262105353481</v>
      </c>
      <c r="AT166" s="303">
        <v>5.2620966180554056</v>
      </c>
      <c r="AU166" s="303">
        <v>9.1974577523200303</v>
      </c>
      <c r="AV166" s="303">
        <v>4.0257729380267966</v>
      </c>
      <c r="AW166" s="303">
        <v>19.600716552186157</v>
      </c>
      <c r="AX166" s="303">
        <v>4.2892666836844136</v>
      </c>
      <c r="AY166" s="303">
        <v>6.9539039169150163</v>
      </c>
      <c r="AZ166" s="303">
        <v>9.900862212277854</v>
      </c>
      <c r="BA166" s="303">
        <v>10.221801260142225</v>
      </c>
      <c r="BB166" s="303">
        <v>8.2707988484788419</v>
      </c>
      <c r="BC166" s="303">
        <v>6.9917807589590888</v>
      </c>
      <c r="BD166" s="303">
        <v>6.3670355794471645</v>
      </c>
      <c r="BE166" s="303">
        <v>18.96858327371778</v>
      </c>
      <c r="BF166" s="303">
        <v>3.652063751813778</v>
      </c>
      <c r="BG166" s="303">
        <v>4.2879550462258127</v>
      </c>
      <c r="BH166" s="303">
        <v>4.385560450702676</v>
      </c>
      <c r="BI166" s="303">
        <v>20.27624428571232</v>
      </c>
      <c r="BJ166" s="303">
        <v>1.517026278855814</v>
      </c>
      <c r="BK166" s="303">
        <v>3.8401496254342264</v>
      </c>
      <c r="BL166" s="303">
        <v>4.8958761905486856</v>
      </c>
      <c r="BM166" s="303">
        <v>12.857702904843753</v>
      </c>
      <c r="BN166" s="303">
        <v>0.68654000079773159</v>
      </c>
      <c r="BO166" s="303">
        <v>12.764248082754944</v>
      </c>
      <c r="BP166" s="303">
        <v>19.623624760053566</v>
      </c>
      <c r="BQ166" s="303">
        <v>1.4223238880060178</v>
      </c>
      <c r="BR166" s="303">
        <v>10.345794797247271</v>
      </c>
      <c r="BS166" s="303">
        <v>0.67495637816506426</v>
      </c>
      <c r="BT166" s="303">
        <v>1.8638829002068691</v>
      </c>
      <c r="BU166" s="303">
        <v>3.6001704029157531</v>
      </c>
      <c r="BV166" s="303">
        <v>8.2569617250859206</v>
      </c>
      <c r="BW166" s="303">
        <v>10.572269059943757</v>
      </c>
      <c r="BX166" s="303">
        <v>23.202648302827527</v>
      </c>
      <c r="BY166" s="303">
        <v>22.928157243411931</v>
      </c>
      <c r="BZ166" s="303">
        <v>4.1946417706893779</v>
      </c>
      <c r="CA166" s="303">
        <v>22.631346829509781</v>
      </c>
      <c r="CB166" s="303">
        <v>7.7354189283543935</v>
      </c>
      <c r="CC166" s="303">
        <v>19.156441966827501</v>
      </c>
      <c r="CD166" s="303">
        <v>19.811735559203186</v>
      </c>
      <c r="CE166" s="303">
        <v>8.3773167117008001</v>
      </c>
      <c r="CF166" s="303">
        <v>18.044748714237159</v>
      </c>
      <c r="CG166" s="303">
        <v>3.9427658193236681</v>
      </c>
      <c r="CH166" s="303">
        <v>2.7705138646990748</v>
      </c>
      <c r="CI166" s="303">
        <v>5.9764313482203324</v>
      </c>
      <c r="CJ166" s="303">
        <v>17.53888017658095</v>
      </c>
      <c r="CK166" s="303">
        <v>8.2882744313105547</v>
      </c>
      <c r="CL166" s="303">
        <v>7.8962515377180242</v>
      </c>
      <c r="CM166" s="303">
        <v>8.7231159521054202</v>
      </c>
      <c r="CN166" s="303">
        <v>17.232152839094557</v>
      </c>
      <c r="CO166" s="303">
        <v>26.549833641453574</v>
      </c>
      <c r="CP166" s="303">
        <v>3.7411758841840879</v>
      </c>
      <c r="CQ166" s="303">
        <v>3.2949491960291626</v>
      </c>
      <c r="CR166" s="303">
        <v>10.901406713405716</v>
      </c>
      <c r="CS166" s="303">
        <v>17.017383047767808</v>
      </c>
      <c r="CT166" s="303">
        <v>20.237364120161153</v>
      </c>
      <c r="CU166" s="303">
        <v>5.1714754891728054</v>
      </c>
      <c r="CV166" s="303">
        <v>3.8904453210546008</v>
      </c>
      <c r="CW166" s="303">
        <v>2.029618649803048</v>
      </c>
    </row>
    <row r="167" spans="1:101">
      <c r="A167" s="313">
        <v>164</v>
      </c>
      <c r="B167" s="303">
        <v>27.116848114827107</v>
      </c>
      <c r="C167" s="303">
        <v>8.4819322711753173</v>
      </c>
      <c r="D167" s="303">
        <v>2.8451822896010279</v>
      </c>
      <c r="E167" s="303">
        <v>11.756854998772264</v>
      </c>
      <c r="F167" s="303">
        <v>7.9989887770115287</v>
      </c>
      <c r="G167" s="303">
        <v>1.0792755277278845</v>
      </c>
      <c r="H167" s="303">
        <v>4.3509227423586294</v>
      </c>
      <c r="I167" s="303">
        <v>21.474682787868492</v>
      </c>
      <c r="J167" s="303">
        <v>20.959636785890567</v>
      </c>
      <c r="K167" s="303">
        <v>12.186508210932802</v>
      </c>
      <c r="L167" s="303">
        <v>2.2433520624666112</v>
      </c>
      <c r="M167" s="303">
        <v>3.6583782025587728</v>
      </c>
      <c r="N167" s="303">
        <v>0.55519893830524114</v>
      </c>
      <c r="O167" s="303">
        <v>11.839287401183348</v>
      </c>
      <c r="P167" s="303">
        <v>4.6497959859301012</v>
      </c>
      <c r="Q167" s="303">
        <v>5.7000051172282689</v>
      </c>
      <c r="R167" s="303">
        <v>10.317152387295854</v>
      </c>
      <c r="S167" s="303">
        <v>4.9831028036203868</v>
      </c>
      <c r="T167" s="303">
        <v>13.387326822132559</v>
      </c>
      <c r="U167" s="303">
        <v>12.517734670792882</v>
      </c>
      <c r="V167" s="303">
        <v>1.4002724493111061</v>
      </c>
      <c r="W167" s="303">
        <v>6.5996864515840299</v>
      </c>
      <c r="X167" s="303">
        <v>22.890958314488106</v>
      </c>
      <c r="Y167" s="303">
        <v>3.3160000305090644</v>
      </c>
      <c r="Z167" s="303">
        <v>3.4611125446795366</v>
      </c>
      <c r="AA167" s="303">
        <v>8.3456083034850419</v>
      </c>
      <c r="AB167" s="303">
        <v>31.273396578643002</v>
      </c>
      <c r="AC167" s="303">
        <v>9.7599820560871802</v>
      </c>
      <c r="AD167" s="303">
        <v>9.130540860065075</v>
      </c>
      <c r="AE167" s="303">
        <v>15.870912932239404</v>
      </c>
      <c r="AF167" s="303">
        <v>2.9010636437474795</v>
      </c>
      <c r="AG167" s="303">
        <v>11.05583539576295</v>
      </c>
      <c r="AH167" s="303">
        <v>2.5416283220184428</v>
      </c>
      <c r="AI167" s="303">
        <v>22.696268370085367</v>
      </c>
      <c r="AJ167" s="303">
        <v>11.448858567740505</v>
      </c>
      <c r="AK167" s="303">
        <v>24.848529774221532</v>
      </c>
      <c r="AL167" s="303">
        <v>23.899057666171238</v>
      </c>
      <c r="AM167" s="303">
        <v>10.538649154072109</v>
      </c>
      <c r="AN167" s="303">
        <v>19.37269433483177</v>
      </c>
      <c r="AO167" s="303">
        <v>3.371050503541678</v>
      </c>
      <c r="AP167" s="303">
        <v>14.250937264714235</v>
      </c>
      <c r="AQ167" s="303">
        <v>21.303642906404441</v>
      </c>
      <c r="AR167" s="303">
        <v>8.6683521443072138</v>
      </c>
      <c r="AS167" s="303">
        <v>4.0207433473131822</v>
      </c>
      <c r="AT167" s="303">
        <v>5.1555723954180825</v>
      </c>
      <c r="AU167" s="303">
        <v>9.0397964898161263</v>
      </c>
      <c r="AV167" s="303">
        <v>3.9347080400947942</v>
      </c>
      <c r="AW167" s="303">
        <v>19.392350470263789</v>
      </c>
      <c r="AX167" s="303">
        <v>4.1895224317118833</v>
      </c>
      <c r="AY167" s="303">
        <v>6.8044000238699134</v>
      </c>
      <c r="AZ167" s="303">
        <v>9.776495196156926</v>
      </c>
      <c r="BA167" s="303">
        <v>10.026537282087315</v>
      </c>
      <c r="BB167" s="303">
        <v>8.1473752740118623</v>
      </c>
      <c r="BC167" s="303">
        <v>6.8628913271116305</v>
      </c>
      <c r="BD167" s="303">
        <v>6.2437646049850333</v>
      </c>
      <c r="BE167" s="303">
        <v>19.163601499407633</v>
      </c>
      <c r="BF167" s="303">
        <v>3.5675221525921499</v>
      </c>
      <c r="BG167" s="303">
        <v>4.1898744093856939</v>
      </c>
      <c r="BH167" s="303">
        <v>4.284349897057516</v>
      </c>
      <c r="BI167" s="303">
        <v>20.259358477595676</v>
      </c>
      <c r="BJ167" s="303">
        <v>1.4791497246323988</v>
      </c>
      <c r="BK167" s="303">
        <v>3.7510818993252268</v>
      </c>
      <c r="BL167" s="303">
        <v>5.0021366562915626</v>
      </c>
      <c r="BM167" s="303">
        <v>12.845624778877429</v>
      </c>
      <c r="BN167" s="303">
        <v>0.66802978934596435</v>
      </c>
      <c r="BO167" s="303">
        <v>12.596075076423167</v>
      </c>
      <c r="BP167" s="303">
        <v>19.433418401452251</v>
      </c>
      <c r="BQ167" s="303">
        <v>1.386744811074794</v>
      </c>
      <c r="BR167" s="303">
        <v>10.162923634052126</v>
      </c>
      <c r="BS167" s="303">
        <v>0.65685085253371556</v>
      </c>
      <c r="BT167" s="303">
        <v>1.8179343057472357</v>
      </c>
      <c r="BU167" s="303">
        <v>3.5126129188004724</v>
      </c>
      <c r="BV167" s="303">
        <v>8.1038800740439569</v>
      </c>
      <c r="BW167" s="303">
        <v>10.416759559144198</v>
      </c>
      <c r="BX167" s="303">
        <v>23.20994339167105</v>
      </c>
      <c r="BY167" s="303">
        <v>22.878413778058022</v>
      </c>
      <c r="BZ167" s="303">
        <v>4.1042897675055743</v>
      </c>
      <c r="CA167" s="303">
        <v>22.645450563291988</v>
      </c>
      <c r="CB167" s="303">
        <v>7.5674547693490455</v>
      </c>
      <c r="CC167" s="303">
        <v>19.232616794773488</v>
      </c>
      <c r="CD167" s="303">
        <v>19.608906957758045</v>
      </c>
      <c r="CE167" s="303">
        <v>8.5310905742738292</v>
      </c>
      <c r="CF167" s="303">
        <v>18.206583337860405</v>
      </c>
      <c r="CG167" s="303">
        <v>3.850311197654583</v>
      </c>
      <c r="CH167" s="303">
        <v>2.7028618210091455</v>
      </c>
      <c r="CI167" s="303">
        <v>5.8529940508610485</v>
      </c>
      <c r="CJ167" s="303">
        <v>17.360267228270555</v>
      </c>
      <c r="CK167" s="303">
        <v>8.1224327331847466</v>
      </c>
      <c r="CL167" s="303">
        <v>7.7789604137692301</v>
      </c>
      <c r="CM167" s="303">
        <v>8.5772325760642207</v>
      </c>
      <c r="CN167" s="303">
        <v>17.318246723559287</v>
      </c>
      <c r="CO167" s="303">
        <v>26.635237971535478</v>
      </c>
      <c r="CP167" s="303">
        <v>3.6562942829801246</v>
      </c>
      <c r="CQ167" s="303">
        <v>3.2161252951943724</v>
      </c>
      <c r="CR167" s="303">
        <v>10.777103421605217</v>
      </c>
      <c r="CS167" s="303">
        <v>16.93033039671781</v>
      </c>
      <c r="CT167" s="303">
        <v>20.174385437522567</v>
      </c>
      <c r="CU167" s="303">
        <v>5.0547926020435785</v>
      </c>
      <c r="CV167" s="303">
        <v>3.799801891461867</v>
      </c>
      <c r="CW167" s="303">
        <v>1.9790811236662011</v>
      </c>
    </row>
    <row r="168" spans="1:101">
      <c r="A168" s="313">
        <v>165</v>
      </c>
      <c r="B168" s="303">
        <v>26.977157271000682</v>
      </c>
      <c r="C168" s="303">
        <v>8.312818950574032</v>
      </c>
      <c r="D168" s="303">
        <v>2.7761659153904925</v>
      </c>
      <c r="E168" s="303">
        <v>11.592788576810266</v>
      </c>
      <c r="F168" s="303">
        <v>7.8773244113762919</v>
      </c>
      <c r="G168" s="303">
        <v>1.0507414477922363</v>
      </c>
      <c r="H168" s="303">
        <v>4.2641218262543843</v>
      </c>
      <c r="I168" s="303">
        <v>21.676699859711757</v>
      </c>
      <c r="J168" s="303">
        <v>20.906064253374737</v>
      </c>
      <c r="K168" s="303">
        <v>12.000308602735071</v>
      </c>
      <c r="L168" s="303">
        <v>2.1894537520818713</v>
      </c>
      <c r="M168" s="303">
        <v>3.5717050111672051</v>
      </c>
      <c r="N168" s="303">
        <v>0.54040726222869606</v>
      </c>
      <c r="O168" s="303">
        <v>11.669858730462023</v>
      </c>
      <c r="P168" s="303">
        <v>4.5435153247502607</v>
      </c>
      <c r="Q168" s="303">
        <v>5.5815452486114427</v>
      </c>
      <c r="R168" s="303">
        <v>10.183671512250299</v>
      </c>
      <c r="S168" s="303">
        <v>4.8809771407202689</v>
      </c>
      <c r="T168" s="303">
        <v>13.200636523371809</v>
      </c>
      <c r="U168" s="303">
        <v>12.389363106805327</v>
      </c>
      <c r="V168" s="303">
        <v>1.3639241877557529</v>
      </c>
      <c r="W168" s="303">
        <v>6.4691854263500179</v>
      </c>
      <c r="X168" s="303">
        <v>23.088565780720987</v>
      </c>
      <c r="Y168" s="303">
        <v>3.2366556041387522</v>
      </c>
      <c r="Z168" s="303">
        <v>3.3793163755299895</v>
      </c>
      <c r="AA168" s="303">
        <v>8.1993419224210271</v>
      </c>
      <c r="AB168" s="303">
        <v>31.354053364865546</v>
      </c>
      <c r="AC168" s="303">
        <v>9.5945743986055572</v>
      </c>
      <c r="AD168" s="303">
        <v>9.3021595195640376</v>
      </c>
      <c r="AE168" s="303">
        <v>15.739468010170475</v>
      </c>
      <c r="AF168" s="303">
        <v>2.8310961273099511</v>
      </c>
      <c r="AG168" s="303">
        <v>10.892761384950296</v>
      </c>
      <c r="AH168" s="303">
        <v>2.4790610872561465</v>
      </c>
      <c r="AI168" s="303">
        <v>22.458177651404771</v>
      </c>
      <c r="AJ168" s="303">
        <v>11.278095235222075</v>
      </c>
      <c r="AK168" s="303">
        <v>24.629562869920598</v>
      </c>
      <c r="AL168" s="303">
        <v>23.982165919865356</v>
      </c>
      <c r="AM168" s="303">
        <v>10.686721740406178</v>
      </c>
      <c r="AN168" s="303">
        <v>19.15459412559747</v>
      </c>
      <c r="AO168" s="303">
        <v>3.2885057032678833</v>
      </c>
      <c r="AP168" s="303">
        <v>14.076667321345873</v>
      </c>
      <c r="AQ168" s="303">
        <v>21.493533363668163</v>
      </c>
      <c r="AR168" s="303">
        <v>8.5180645827799317</v>
      </c>
      <c r="AS168" s="303">
        <v>3.92991114058609</v>
      </c>
      <c r="AT168" s="303">
        <v>5.0505083969795352</v>
      </c>
      <c r="AU168" s="303">
        <v>8.8829772168905627</v>
      </c>
      <c r="AV168" s="303">
        <v>3.8453318889962667</v>
      </c>
      <c r="AW168" s="303">
        <v>19.180870461595362</v>
      </c>
      <c r="AX168" s="303">
        <v>4.0918007244384276</v>
      </c>
      <c r="AY168" s="303">
        <v>6.6572491557810611</v>
      </c>
      <c r="AZ168" s="303">
        <v>9.6512291193793587</v>
      </c>
      <c r="BA168" s="303">
        <v>9.8331631797404686</v>
      </c>
      <c r="BB168" s="303">
        <v>8.0241426716385647</v>
      </c>
      <c r="BC168" s="303">
        <v>6.7350818837483661</v>
      </c>
      <c r="BD168" s="303">
        <v>6.1218942729101107</v>
      </c>
      <c r="BE168" s="303">
        <v>19.357190195901708</v>
      </c>
      <c r="BF168" s="303">
        <v>3.4846849903893524</v>
      </c>
      <c r="BG168" s="303">
        <v>4.0937191351495947</v>
      </c>
      <c r="BH168" s="303">
        <v>4.1851521263909275</v>
      </c>
      <c r="BI168" s="303">
        <v>20.236602692989255</v>
      </c>
      <c r="BJ168" s="303">
        <v>1.4421910030524621</v>
      </c>
      <c r="BK168" s="303">
        <v>3.6638433786908906</v>
      </c>
      <c r="BL168" s="303">
        <v>5.1100027672576802</v>
      </c>
      <c r="BM168" s="303">
        <v>12.830855000136392</v>
      </c>
      <c r="BN168" s="303">
        <v>0.65010435638054453</v>
      </c>
      <c r="BO168" s="303">
        <v>12.427453782602067</v>
      </c>
      <c r="BP168" s="303">
        <v>19.239948136342711</v>
      </c>
      <c r="BQ168" s="303">
        <v>1.3520322391206976</v>
      </c>
      <c r="BR168" s="303">
        <v>9.9812986841152949</v>
      </c>
      <c r="BS168" s="303">
        <v>0.63924279982958276</v>
      </c>
      <c r="BT168" s="303">
        <v>1.7730612523309113</v>
      </c>
      <c r="BU168" s="303">
        <v>3.4270574913744247</v>
      </c>
      <c r="BV168" s="303">
        <v>7.9522781685121693</v>
      </c>
      <c r="BW168" s="303">
        <v>10.261393237707431</v>
      </c>
      <c r="BX168" s="303">
        <v>23.211374172567098</v>
      </c>
      <c r="BY168" s="303">
        <v>22.823565412306404</v>
      </c>
      <c r="BZ168" s="303">
        <v>4.0153973116419808</v>
      </c>
      <c r="CA168" s="303">
        <v>22.655994033217748</v>
      </c>
      <c r="CB168" s="303">
        <v>7.402259089931233</v>
      </c>
      <c r="CC168" s="303">
        <v>19.304269706747448</v>
      </c>
      <c r="CD168" s="303">
        <v>19.402658879698759</v>
      </c>
      <c r="CE168" s="303">
        <v>8.6866011700231134</v>
      </c>
      <c r="CF168" s="303">
        <v>18.366994498072426</v>
      </c>
      <c r="CG168" s="303">
        <v>3.7597910012016134</v>
      </c>
      <c r="CH168" s="303">
        <v>2.6367661387080736</v>
      </c>
      <c r="CI168" s="303">
        <v>5.7313322238464943</v>
      </c>
      <c r="CJ168" s="303">
        <v>17.179197581474533</v>
      </c>
      <c r="CK168" s="303">
        <v>7.9586680774311276</v>
      </c>
      <c r="CL168" s="303">
        <v>7.662003582355724</v>
      </c>
      <c r="CM168" s="303">
        <v>8.4323047800878754</v>
      </c>
      <c r="CN168" s="303">
        <v>17.401008117892736</v>
      </c>
      <c r="CO168" s="303">
        <v>26.714715333249902</v>
      </c>
      <c r="CP168" s="303">
        <v>3.5730469121414892</v>
      </c>
      <c r="CQ168" s="303">
        <v>3.1390944973294288</v>
      </c>
      <c r="CR168" s="303">
        <v>10.651738608393421</v>
      </c>
      <c r="CS168" s="303">
        <v>16.839663868736519</v>
      </c>
      <c r="CT168" s="303">
        <v>20.10748137876087</v>
      </c>
      <c r="CU168" s="303">
        <v>4.9402605661321974</v>
      </c>
      <c r="CV168" s="303">
        <v>3.7110564736190512</v>
      </c>
      <c r="CW168" s="303">
        <v>1.9297287064618625</v>
      </c>
    </row>
    <row r="169" spans="1:101">
      <c r="A169" s="313">
        <v>166</v>
      </c>
      <c r="B169" s="303">
        <v>26.831465571951156</v>
      </c>
      <c r="C169" s="303">
        <v>8.145701629232704</v>
      </c>
      <c r="D169" s="303">
        <v>2.7087310597919725</v>
      </c>
      <c r="E169" s="303">
        <v>11.428393374945186</v>
      </c>
      <c r="F169" s="303">
        <v>7.7559080818896113</v>
      </c>
      <c r="G169" s="303">
        <v>1.0229726687121019</v>
      </c>
      <c r="H169" s="303">
        <v>4.1784592735481398</v>
      </c>
      <c r="I169" s="303">
        <v>21.876815535837963</v>
      </c>
      <c r="J169" s="303">
        <v>20.847697580032019</v>
      </c>
      <c r="K169" s="303">
        <v>11.814305100079068</v>
      </c>
      <c r="L169" s="303">
        <v>2.1367587540243416</v>
      </c>
      <c r="M169" s="303">
        <v>3.4869297924420795</v>
      </c>
      <c r="N169" s="303">
        <v>0.52602606864839396</v>
      </c>
      <c r="O169" s="303">
        <v>11.500508593041372</v>
      </c>
      <c r="P169" s="303">
        <v>4.4393013491846913</v>
      </c>
      <c r="Q169" s="303">
        <v>5.4649664819905261</v>
      </c>
      <c r="R169" s="303">
        <v>10.049828354274124</v>
      </c>
      <c r="S169" s="303">
        <v>4.7803050048147258</v>
      </c>
      <c r="T169" s="303">
        <v>13.013495696327873</v>
      </c>
      <c r="U169" s="303">
        <v>12.259289851040243</v>
      </c>
      <c r="V169" s="303">
        <v>1.3284788827473613</v>
      </c>
      <c r="W169" s="303">
        <v>6.3402713314209125</v>
      </c>
      <c r="X169" s="303">
        <v>23.283594196105433</v>
      </c>
      <c r="Y169" s="303">
        <v>3.1590897069301791</v>
      </c>
      <c r="Z169" s="303">
        <v>3.2992919610512668</v>
      </c>
      <c r="AA169" s="303">
        <v>8.0539441935066982</v>
      </c>
      <c r="AB169" s="303">
        <v>31.428515770887934</v>
      </c>
      <c r="AC169" s="303">
        <v>9.4300290274695708</v>
      </c>
      <c r="AD169" s="303">
        <v>9.4756027047171063</v>
      </c>
      <c r="AE169" s="303">
        <v>15.604910563420132</v>
      </c>
      <c r="AF169" s="303">
        <v>2.7627388784680966</v>
      </c>
      <c r="AG169" s="303">
        <v>10.729546361182331</v>
      </c>
      <c r="AH169" s="303">
        <v>2.417955201843573</v>
      </c>
      <c r="AI169" s="303">
        <v>22.21746220289144</v>
      </c>
      <c r="AJ169" s="303">
        <v>11.10758639056413</v>
      </c>
      <c r="AK169" s="303">
        <v>24.405669705919859</v>
      </c>
      <c r="AL169" s="303">
        <v>24.060212736923447</v>
      </c>
      <c r="AM169" s="303">
        <v>10.835722635834648</v>
      </c>
      <c r="AN169" s="303">
        <v>18.934703700527084</v>
      </c>
      <c r="AO169" s="303">
        <v>3.2078632541252659</v>
      </c>
      <c r="AP169" s="303">
        <v>13.90123358894529</v>
      </c>
      <c r="AQ169" s="303">
        <v>21.682311255395184</v>
      </c>
      <c r="AR169" s="303">
        <v>8.3687612092813826</v>
      </c>
      <c r="AS169" s="303">
        <v>3.8408186827706077</v>
      </c>
      <c r="AT169" s="303">
        <v>4.9469207607765409</v>
      </c>
      <c r="AU169" s="303">
        <v>8.7270830538525157</v>
      </c>
      <c r="AV169" s="303">
        <v>3.7576370782725474</v>
      </c>
      <c r="AW169" s="303">
        <v>18.966480265246581</v>
      </c>
      <c r="AX169" s="303">
        <v>3.9960804874416782</v>
      </c>
      <c r="AY169" s="303">
        <v>6.5124650772785468</v>
      </c>
      <c r="AZ169" s="303">
        <v>9.5251665138412189</v>
      </c>
      <c r="BA169" s="303">
        <v>9.6417565164879022</v>
      </c>
      <c r="BB169" s="303">
        <v>7.9011687393203225</v>
      </c>
      <c r="BC169" s="303">
        <v>6.6084076458618126</v>
      </c>
      <c r="BD169" s="303">
        <v>6.0014575715673679</v>
      </c>
      <c r="BE169" s="303">
        <v>19.549273289032236</v>
      </c>
      <c r="BF169" s="303">
        <v>3.4035353872302614</v>
      </c>
      <c r="BG169" s="303">
        <v>3.9994733188712783</v>
      </c>
      <c r="BH169" s="303">
        <v>4.0879488887912494</v>
      </c>
      <c r="BI169" s="303">
        <v>20.208024185633946</v>
      </c>
      <c r="BJ169" s="303">
        <v>1.4061338524471332</v>
      </c>
      <c r="BK169" s="303">
        <v>3.5784141501355995</v>
      </c>
      <c r="BL169" s="303">
        <v>5.2194808312128398</v>
      </c>
      <c r="BM169" s="303">
        <v>12.813412128331024</v>
      </c>
      <c r="BN169" s="303">
        <v>0.63275985932846002</v>
      </c>
      <c r="BO169" s="303">
        <v>12.258488923933626</v>
      </c>
      <c r="BP169" s="303">
        <v>19.043392317866854</v>
      </c>
      <c r="BQ169" s="303">
        <v>1.3181710882740745</v>
      </c>
      <c r="BR169" s="303">
        <v>9.8010057489820372</v>
      </c>
      <c r="BS169" s="303">
        <v>0.62212874749990454</v>
      </c>
      <c r="BT169" s="303">
        <v>1.7292427319069483</v>
      </c>
      <c r="BU169" s="303">
        <v>3.3434645714934854</v>
      </c>
      <c r="BV169" s="303">
        <v>7.8022057667479929</v>
      </c>
      <c r="BW169" s="303">
        <v>10.106258291837564</v>
      </c>
      <c r="BX169" s="303">
        <v>23.206961624687597</v>
      </c>
      <c r="BY169" s="303">
        <v>22.763670054322056</v>
      </c>
      <c r="BZ169" s="303">
        <v>3.9279692329663121</v>
      </c>
      <c r="CA169" s="303">
        <v>22.662981519870751</v>
      </c>
      <c r="CB169" s="303">
        <v>7.2398384298942648</v>
      </c>
      <c r="CC169" s="303">
        <v>19.371362870579091</v>
      </c>
      <c r="CD169" s="303">
        <v>19.193197096415098</v>
      </c>
      <c r="CE169" s="303">
        <v>8.8438434389738738</v>
      </c>
      <c r="CF169" s="303">
        <v>18.525925441303279</v>
      </c>
      <c r="CG169" s="303">
        <v>3.6711813843601391</v>
      </c>
      <c r="CH169" s="303">
        <v>2.5721956753347373</v>
      </c>
      <c r="CI169" s="303">
        <v>5.6114620508899895</v>
      </c>
      <c r="CJ169" s="303">
        <v>16.995822267270558</v>
      </c>
      <c r="CK169" s="303">
        <v>7.7970193899299582</v>
      </c>
      <c r="CL169" s="303">
        <v>7.5454344915661311</v>
      </c>
      <c r="CM169" s="303">
        <v>8.2883884727277035</v>
      </c>
      <c r="CN169" s="303">
        <v>17.480395220234364</v>
      </c>
      <c r="CO169" s="303">
        <v>26.78822973985956</v>
      </c>
      <c r="CP169" s="303">
        <v>3.4914220474728057</v>
      </c>
      <c r="CQ169" s="303">
        <v>3.0638271442017389</v>
      </c>
      <c r="CR169" s="303">
        <v>10.525404629843994</v>
      </c>
      <c r="CS169" s="303">
        <v>16.745467270321466</v>
      </c>
      <c r="CT169" s="303">
        <v>20.03670804922001</v>
      </c>
      <c r="CU169" s="303">
        <v>4.8278706051794247</v>
      </c>
      <c r="CV169" s="303">
        <v>3.6241864040810445</v>
      </c>
      <c r="CW169" s="303">
        <v>1.881539515193871</v>
      </c>
    </row>
    <row r="170" spans="1:101">
      <c r="A170" s="313">
        <v>167</v>
      </c>
      <c r="B170" s="303">
        <v>26.679914218355616</v>
      </c>
      <c r="C170" s="303">
        <v>7.980630947650166</v>
      </c>
      <c r="D170" s="303">
        <v>2.6428481020658778</v>
      </c>
      <c r="E170" s="303">
        <v>11.263779945520691</v>
      </c>
      <c r="F170" s="303">
        <v>7.6348062993504779</v>
      </c>
      <c r="G170" s="303">
        <v>0.9959620243008499</v>
      </c>
      <c r="H170" s="303">
        <v>4.0939502639432224</v>
      </c>
      <c r="I170" s="303">
        <v>22.074950600713493</v>
      </c>
      <c r="J170" s="303">
        <v>20.784598390610725</v>
      </c>
      <c r="K170" s="303">
        <v>11.628614388124257</v>
      </c>
      <c r="L170" s="303">
        <v>2.0852461889747533</v>
      </c>
      <c r="M170" s="303">
        <v>3.4040247688619805</v>
      </c>
      <c r="N170" s="303">
        <v>0.5120520056371155</v>
      </c>
      <c r="O170" s="303">
        <v>11.331330749648911</v>
      </c>
      <c r="P170" s="303">
        <v>4.3371382229000099</v>
      </c>
      <c r="Q170" s="303">
        <v>5.3502710908472082</v>
      </c>
      <c r="R170" s="303">
        <v>9.9157029089322908</v>
      </c>
      <c r="S170" s="303">
        <v>4.6810996120725603</v>
      </c>
      <c r="T170" s="303">
        <v>12.826035066315789</v>
      </c>
      <c r="U170" s="303">
        <v>12.127621585330575</v>
      </c>
      <c r="V170" s="303">
        <v>1.2939256252185314</v>
      </c>
      <c r="W170" s="303">
        <v>6.2129756793136384</v>
      </c>
      <c r="X170" s="303">
        <v>23.47595918427853</v>
      </c>
      <c r="Y170" s="303">
        <v>3.0832734239672575</v>
      </c>
      <c r="Z170" s="303">
        <v>3.2210143274438772</v>
      </c>
      <c r="AA170" s="303">
        <v>7.909492317624955</v>
      </c>
      <c r="AB170" s="303">
        <v>31.496756601990366</v>
      </c>
      <c r="AC170" s="303">
        <v>9.2664306730886743</v>
      </c>
      <c r="AD170" s="303">
        <v>9.6508556339811502</v>
      </c>
      <c r="AE170" s="303">
        <v>15.467371164149865</v>
      </c>
      <c r="AF170" s="303">
        <v>2.6959635615947</v>
      </c>
      <c r="AG170" s="303">
        <v>10.566304281125918</v>
      </c>
      <c r="AH170" s="303">
        <v>2.3582819774828776</v>
      </c>
      <c r="AI170" s="303">
        <v>21.974301339547043</v>
      </c>
      <c r="AJ170" s="303">
        <v>10.937426214974069</v>
      </c>
      <c r="AK170" s="303">
        <v>24.17707763265927</v>
      </c>
      <c r="AL170" s="303">
        <v>24.133162205349226</v>
      </c>
      <c r="AM170" s="303">
        <v>10.985635614952431</v>
      </c>
      <c r="AN170" s="303">
        <v>18.713177371294279</v>
      </c>
      <c r="AO170" s="303">
        <v>3.1290848344274997</v>
      </c>
      <c r="AP170" s="303">
        <v>13.724765928953044</v>
      </c>
      <c r="AQ170" s="303">
        <v>21.869923807338971</v>
      </c>
      <c r="AR170" s="303">
        <v>8.220509551458612</v>
      </c>
      <c r="AS170" s="303">
        <v>3.7534538828592723</v>
      </c>
      <c r="AT170" s="303">
        <v>4.8448236118803205</v>
      </c>
      <c r="AU170" s="303">
        <v>8.572193383135648</v>
      </c>
      <c r="AV170" s="303">
        <v>3.6716145902234509</v>
      </c>
      <c r="AW170" s="303">
        <v>18.749382368148364</v>
      </c>
      <c r="AX170" s="303">
        <v>3.9023395304016284</v>
      </c>
      <c r="AY170" s="303">
        <v>6.3700581789900479</v>
      </c>
      <c r="AZ170" s="303">
        <v>9.3984082677708471</v>
      </c>
      <c r="BA170" s="303">
        <v>9.4523895268080125</v>
      </c>
      <c r="BB170" s="303">
        <v>7.7785191646460854</v>
      </c>
      <c r="BC170" s="303">
        <v>6.4829205692696865</v>
      </c>
      <c r="BD170" s="303">
        <v>5.8824848596182289</v>
      </c>
      <c r="BE170" s="303">
        <v>19.739774906559507</v>
      </c>
      <c r="BF170" s="303">
        <v>3.3240555659340361</v>
      </c>
      <c r="BG170" s="303">
        <v>3.907119913251051</v>
      </c>
      <c r="BH170" s="303">
        <v>3.9927207107982032</v>
      </c>
      <c r="BI170" s="303">
        <v>20.17367529647905</v>
      </c>
      <c r="BJ170" s="303">
        <v>1.3709624622063894</v>
      </c>
      <c r="BK170" s="303">
        <v>3.4947735336853332</v>
      </c>
      <c r="BL170" s="303">
        <v>5.3305766995105239</v>
      </c>
      <c r="BM170" s="303">
        <v>12.793316373021193</v>
      </c>
      <c r="BN170" s="303">
        <v>0.61599196667672418</v>
      </c>
      <c r="BO170" s="303">
        <v>12.089283108737396</v>
      </c>
      <c r="BP170" s="303">
        <v>18.843928920166498</v>
      </c>
      <c r="BQ170" s="303">
        <v>1.2851466848835855</v>
      </c>
      <c r="BR170" s="303">
        <v>9.6221263106321171</v>
      </c>
      <c r="BS170" s="303">
        <v>0.605505166515933</v>
      </c>
      <c r="BT170" s="303">
        <v>1.6864583294455724</v>
      </c>
      <c r="BU170" s="303">
        <v>3.2617953728355324</v>
      </c>
      <c r="BV170" s="303">
        <v>7.6537094572994686</v>
      </c>
      <c r="BW170" s="303">
        <v>9.9514404172970981</v>
      </c>
      <c r="BX170" s="303">
        <v>23.196731237614074</v>
      </c>
      <c r="BY170" s="303">
        <v>22.698788846817674</v>
      </c>
      <c r="BZ170" s="303">
        <v>3.8420085879421961</v>
      </c>
      <c r="CA170" s="303">
        <v>22.666418968599501</v>
      </c>
      <c r="CB170" s="303">
        <v>7.0801960039129828</v>
      </c>
      <c r="CC170" s="303">
        <v>19.433861926419919</v>
      </c>
      <c r="CD170" s="303">
        <v>18.980726543090171</v>
      </c>
      <c r="CE170" s="303">
        <v>9.0028116739940209</v>
      </c>
      <c r="CF170" s="303">
        <v>18.683319719737458</v>
      </c>
      <c r="CG170" s="303">
        <v>3.5844577948319385</v>
      </c>
      <c r="CH170" s="303">
        <v>2.5091200111632621</v>
      </c>
      <c r="CI170" s="303">
        <v>5.4933972883590547</v>
      </c>
      <c r="CJ170" s="303">
        <v>16.810291542296337</v>
      </c>
      <c r="CK170" s="303">
        <v>7.6375218330832473</v>
      </c>
      <c r="CL170" s="303">
        <v>7.4293049612662596</v>
      </c>
      <c r="CM170" s="303">
        <v>8.1455371028171708</v>
      </c>
      <c r="CN170" s="303">
        <v>17.556368349532647</v>
      </c>
      <c r="CO170" s="303">
        <v>26.85574943360394</v>
      </c>
      <c r="CP170" s="303">
        <v>3.4114069174592392</v>
      </c>
      <c r="CQ170" s="303">
        <v>2.9902936244033911</v>
      </c>
      <c r="CR170" s="303">
        <v>10.398192797859059</v>
      </c>
      <c r="CS170" s="303">
        <v>16.647826276749424</v>
      </c>
      <c r="CT170" s="303">
        <v>19.962123629703008</v>
      </c>
      <c r="CU170" s="303">
        <v>4.7176118994820495</v>
      </c>
      <c r="CV170" s="303">
        <v>3.5391683799906568</v>
      </c>
      <c r="CW170" s="303">
        <v>1.8344923887608198</v>
      </c>
    </row>
    <row r="171" spans="1:101">
      <c r="A171" s="313">
        <v>168</v>
      </c>
      <c r="B171" s="303">
        <v>26.522647653290292</v>
      </c>
      <c r="C171" s="303">
        <v>7.8176530738311882</v>
      </c>
      <c r="D171" s="303">
        <v>2.5784878317146607</v>
      </c>
      <c r="E171" s="303">
        <v>11.099056227700459</v>
      </c>
      <c r="F171" s="303">
        <v>7.5140834896580468</v>
      </c>
      <c r="G171" s="303">
        <v>0.96970236339398674</v>
      </c>
      <c r="H171" s="303">
        <v>4.0106083355104722</v>
      </c>
      <c r="I171" s="303">
        <v>22.271026308575127</v>
      </c>
      <c r="J171" s="303">
        <v>20.716831400042825</v>
      </c>
      <c r="K171" s="303">
        <v>11.443349509731787</v>
      </c>
      <c r="L171" s="303">
        <v>2.0348952490281587</v>
      </c>
      <c r="M171" s="303">
        <v>3.3229618893543988</v>
      </c>
      <c r="N171" s="303">
        <v>0.49848166367012237</v>
      </c>
      <c r="O171" s="303">
        <v>11.162416490659925</v>
      </c>
      <c r="P171" s="303">
        <v>4.2370087514722856</v>
      </c>
      <c r="Q171" s="303">
        <v>5.2374597029083345</v>
      </c>
      <c r="R171" s="303">
        <v>9.7813736284353041</v>
      </c>
      <c r="S171" s="303">
        <v>4.5833722624566358</v>
      </c>
      <c r="T171" s="303">
        <v>12.638382293060051</v>
      </c>
      <c r="U171" s="303">
        <v>11.994464399017707</v>
      </c>
      <c r="V171" s="303">
        <v>1.2602537991615619</v>
      </c>
      <c r="W171" s="303">
        <v>6.0873271311744066</v>
      </c>
      <c r="X171" s="303">
        <v>23.665577312326459</v>
      </c>
      <c r="Y171" s="303">
        <v>3.0091778278004386</v>
      </c>
      <c r="Z171" s="303">
        <v>3.1444581595381722</v>
      </c>
      <c r="AA171" s="303">
        <v>7.766059763070106</v>
      </c>
      <c r="AB171" s="303">
        <v>31.558752513945105</v>
      </c>
      <c r="AC171" s="303">
        <v>9.1038603809341421</v>
      </c>
      <c r="AD171" s="303">
        <v>9.8279025652357248</v>
      </c>
      <c r="AE171" s="303">
        <v>15.32698104648434</v>
      </c>
      <c r="AF171" s="303">
        <v>2.6307420587191874</v>
      </c>
      <c r="AG171" s="303">
        <v>10.403145931721017</v>
      </c>
      <c r="AH171" s="303">
        <v>2.3000135160652446</v>
      </c>
      <c r="AI171" s="303">
        <v>21.728873068860754</v>
      </c>
      <c r="AJ171" s="303">
        <v>10.767706100285277</v>
      </c>
      <c r="AK171" s="303">
        <v>23.944014665921923</v>
      </c>
      <c r="AL171" s="303">
        <v>24.200981849246325</v>
      </c>
      <c r="AM171" s="303">
        <v>11.136444009329827</v>
      </c>
      <c r="AN171" s="303">
        <v>18.490167755029319</v>
      </c>
      <c r="AO171" s="303">
        <v>3.0521331235321583</v>
      </c>
      <c r="AP171" s="303">
        <v>13.547392263275194</v>
      </c>
      <c r="AQ171" s="303">
        <v>22.056318328794333</v>
      </c>
      <c r="AR171" s="303">
        <v>8.0733739271245728</v>
      </c>
      <c r="AS171" s="303">
        <v>3.6678035494467891</v>
      </c>
      <c r="AT171" s="303">
        <v>4.7442291290149248</v>
      </c>
      <c r="AU171" s="303">
        <v>8.418383863044788</v>
      </c>
      <c r="AV171" s="303">
        <v>3.5872539160088635</v>
      </c>
      <c r="AW171" s="303">
        <v>18.529777730695912</v>
      </c>
      <c r="AX171" s="303">
        <v>3.8105546707216353</v>
      </c>
      <c r="AY171" s="303">
        <v>6.2300356411175688</v>
      </c>
      <c r="AZ171" s="303">
        <v>9.2710535221649142</v>
      </c>
      <c r="BA171" s="303">
        <v>9.2651292255038751</v>
      </c>
      <c r="BB171" s="303">
        <v>7.6562575999204103</v>
      </c>
      <c r="BC171" s="303">
        <v>6.358669397307394</v>
      </c>
      <c r="BD171" s="303">
        <v>5.7650039301710212</v>
      </c>
      <c r="BE171" s="303">
        <v>19.928619430338109</v>
      </c>
      <c r="BF171" s="303">
        <v>3.2462269406570758</v>
      </c>
      <c r="BG171" s="303">
        <v>3.8166408243583123</v>
      </c>
      <c r="BH171" s="303">
        <v>3.8994470126443952</v>
      </c>
      <c r="BI171" s="303">
        <v>20.133613342409326</v>
      </c>
      <c r="BJ171" s="303">
        <v>1.3366614442875941</v>
      </c>
      <c r="BK171" s="303">
        <v>3.4129001636404666</v>
      </c>
      <c r="BL171" s="303">
        <v>5.4432957556086166</v>
      </c>
      <c r="BM171" s="303">
        <v>12.770589564833916</v>
      </c>
      <c r="BN171" s="303">
        <v>0.59979580694824641</v>
      </c>
      <c r="BO171" s="303">
        <v>11.919936760664019</v>
      </c>
      <c r="BP171" s="303">
        <v>18.641735302231993</v>
      </c>
      <c r="BQ171" s="303">
        <v>1.252944737335467</v>
      </c>
      <c r="BR171" s="303">
        <v>9.4447375695149489</v>
      </c>
      <c r="BS171" s="303">
        <v>0.58936842414273261</v>
      </c>
      <c r="BT171" s="303">
        <v>1.6446882069649835</v>
      </c>
      <c r="BU171" s="303">
        <v>3.1820118980935939</v>
      </c>
      <c r="BV171" s="303">
        <v>7.5068327150021155</v>
      </c>
      <c r="BW171" s="303">
        <v>9.7970227719557954</v>
      </c>
      <c r="BX171" s="303">
        <v>23.180712956057224</v>
      </c>
      <c r="BY171" s="303">
        <v>22.62898607901619</v>
      </c>
      <c r="BZ171" s="303">
        <v>3.7575167464450994</v>
      </c>
      <c r="CA171" s="303">
        <v>22.66631397982221</v>
      </c>
      <c r="CB171" s="303">
        <v>6.9233318741167746</v>
      </c>
      <c r="CC171" s="303">
        <v>19.491736015857906</v>
      </c>
      <c r="CD171" s="303">
        <v>18.765451027143158</v>
      </c>
      <c r="CE171" s="303">
        <v>9.1634995131394259</v>
      </c>
      <c r="CF171" s="303">
        <v>18.839121226097667</v>
      </c>
      <c r="CG171" s="303">
        <v>3.4995950692238029</v>
      </c>
      <c r="CH171" s="303">
        <v>2.4475094553453842</v>
      </c>
      <c r="CI171" s="303">
        <v>5.3771493556785792</v>
      </c>
      <c r="CJ171" s="303">
        <v>16.622754711879747</v>
      </c>
      <c r="CK171" s="303">
        <v>7.4802069191614997</v>
      </c>
      <c r="CL171" s="303">
        <v>7.3136651700104505</v>
      </c>
      <c r="CM171" s="303">
        <v>8.0038016731065849</v>
      </c>
      <c r="CN171" s="303">
        <v>17.628889980109257</v>
      </c>
      <c r="CO171" s="303">
        <v>26.91724690640029</v>
      </c>
      <c r="CP171" s="303">
        <v>3.332987783095311</v>
      </c>
      <c r="CQ171" s="303">
        <v>2.9184644148249554</v>
      </c>
      <c r="CR171" s="303">
        <v>10.27019329095717</v>
      </c>
      <c r="CS171" s="303">
        <v>16.54682831409886</v>
      </c>
      <c r="CT171" s="303">
        <v>19.883788306262801</v>
      </c>
      <c r="CU171" s="303">
        <v>4.6094717337582667</v>
      </c>
      <c r="CV171" s="303">
        <v>3.4559785346848417</v>
      </c>
      <c r="CW171" s="303">
        <v>1.7885668518474205</v>
      </c>
    </row>
    <row r="172" spans="1:101">
      <c r="A172" s="313">
        <v>169</v>
      </c>
      <c r="B172" s="303">
        <v>26.359813353496964</v>
      </c>
      <c r="C172" s="303">
        <v>7.6568098323501914</v>
      </c>
      <c r="D172" s="303">
        <v>2.5156214756032869</v>
      </c>
      <c r="E172" s="303">
        <v>10.934327473604714</v>
      </c>
      <c r="F172" s="303">
        <v>7.3938019724291859</v>
      </c>
      <c r="G172" s="303">
        <v>0.94418649532243193</v>
      </c>
      <c r="H172" s="303">
        <v>3.9284454344152606</v>
      </c>
      <c r="I172" s="303">
        <v>22.464964437965826</v>
      </c>
      <c r="J172" s="303">
        <v>20.644464317932876</v>
      </c>
      <c r="K172" s="303">
        <v>11.258619816599655</v>
      </c>
      <c r="L172" s="303">
        <v>1.9856852386775374</v>
      </c>
      <c r="M172" s="303">
        <v>3.2437128936499291</v>
      </c>
      <c r="N172" s="303">
        <v>0.48531154200560356</v>
      </c>
      <c r="O172" s="303">
        <v>10.993854593177295</v>
      </c>
      <c r="P172" s="303">
        <v>4.1388944952971185</v>
      </c>
      <c r="Q172" s="303">
        <v>5.1265313667922605</v>
      </c>
      <c r="R172" s="303">
        <v>9.6469173689649832</v>
      </c>
      <c r="S172" s="303">
        <v>4.4871324080434327</v>
      </c>
      <c r="T172" s="303">
        <v>12.450661878399259</v>
      </c>
      <c r="U172" s="303">
        <v>11.859923666499299</v>
      </c>
      <c r="V172" s="303">
        <v>1.2274530338959437</v>
      </c>
      <c r="W172" s="303">
        <v>5.9633515765963523</v>
      </c>
      <c r="X172" s="303">
        <v>23.852366154068303</v>
      </c>
      <c r="Y172" s="303">
        <v>2.9367740296767209</v>
      </c>
      <c r="Z172" s="303">
        <v>3.0695978665988743</v>
      </c>
      <c r="AA172" s="303">
        <v>7.6237162890968877</v>
      </c>
      <c r="AB172" s="303">
        <v>31.614484023335201</v>
      </c>
      <c r="AC172" s="303">
        <v>8.9423955217868247</v>
      </c>
      <c r="AD172" s="303">
        <v>10.006726788761375</v>
      </c>
      <c r="AE172" s="303">
        <v>15.183871918173796</v>
      </c>
      <c r="AF172" s="303">
        <v>2.5670464997567803</v>
      </c>
      <c r="AG172" s="303">
        <v>10.240178861779851</v>
      </c>
      <c r="AH172" s="303">
        <v>2.2431226918745808</v>
      </c>
      <c r="AI172" s="303">
        <v>21.481353907308797</v>
      </c>
      <c r="AJ172" s="303">
        <v>10.598514613720894</v>
      </c>
      <c r="AK172" s="303">
        <v>23.706709146424863</v>
      </c>
      <c r="AL172" s="303">
        <v>24.263642652290301</v>
      </c>
      <c r="AM172" s="303">
        <v>11.288130708583921</v>
      </c>
      <c r="AN172" s="303">
        <v>18.265825632041796</v>
      </c>
      <c r="AO172" s="303">
        <v>2.976971796762633</v>
      </c>
      <c r="AP172" s="303">
        <v>13.369238454692812</v>
      </c>
      <c r="AQ172" s="303">
        <v>22.241442238035276</v>
      </c>
      <c r="AR172" s="303">
        <v>7.927415467043267</v>
      </c>
      <c r="AS172" s="303">
        <v>3.5838534710350793</v>
      </c>
      <c r="AT172" s="303">
        <v>4.6451476117313142</v>
      </c>
      <c r="AU172" s="303">
        <v>8.2657264487434094</v>
      </c>
      <c r="AV172" s="303">
        <v>3.504543171887839</v>
      </c>
      <c r="AW172" s="303">
        <v>18.307865522433687</v>
      </c>
      <c r="AX172" s="303">
        <v>3.7207018508097409</v>
      </c>
      <c r="AY172" s="303">
        <v>6.0924015956881989</v>
      </c>
      <c r="AZ172" s="303">
        <v>9.1431995735594178</v>
      </c>
      <c r="BA172" s="303">
        <v>9.0800375241752995</v>
      </c>
      <c r="BB172" s="303">
        <v>7.5344456413965863</v>
      </c>
      <c r="BC172" s="303">
        <v>6.2356997144502948</v>
      </c>
      <c r="BD172" s="303">
        <v>5.6490400770925069</v>
      </c>
      <c r="BE172" s="303">
        <v>20.115731548589668</v>
      </c>
      <c r="BF172" s="303">
        <v>3.1700302030746235</v>
      </c>
      <c r="BG172" s="303">
        <v>3.7280170037421314</v>
      </c>
      <c r="BH172" s="303">
        <v>3.8081062201508074</v>
      </c>
      <c r="BI172" s="303">
        <v>20.087900498028677</v>
      </c>
      <c r="BJ172" s="303">
        <v>1.3032158048559317</v>
      </c>
      <c r="BK172" s="303">
        <v>3.3327720653494208</v>
      </c>
      <c r="BL172" s="303">
        <v>5.5576429036509598</v>
      </c>
      <c r="BM172" s="303">
        <v>12.74525512509431</v>
      </c>
      <c r="BN172" s="303">
        <v>0.58416592479998763</v>
      </c>
      <c r="BO172" s="303">
        <v>11.750548053693031</v>
      </c>
      <c r="BP172" s="303">
        <v>18.436987978326464</v>
      </c>
      <c r="BQ172" s="303">
        <v>1.2215513081653737</v>
      </c>
      <c r="BR172" s="303">
        <v>9.2689124898961399</v>
      </c>
      <c r="BS172" s="303">
        <v>0.57371473845561138</v>
      </c>
      <c r="BT172" s="303">
        <v>1.6039130858335762</v>
      </c>
      <c r="BU172" s="303">
        <v>3.1040769584044314</v>
      </c>
      <c r="BV172" s="303">
        <v>7.3616159604677192</v>
      </c>
      <c r="BW172" s="303">
        <v>9.6430859437207825</v>
      </c>
      <c r="BX172" s="303">
        <v>23.158941118952139</v>
      </c>
      <c r="BY172" s="303">
        <v>22.554329095559137</v>
      </c>
      <c r="BZ172" s="303">
        <v>3.6744934775724984</v>
      </c>
      <c r="CA172" s="303">
        <v>22.662675798070609</v>
      </c>
      <c r="CB172" s="303">
        <v>6.7692431202028063</v>
      </c>
      <c r="CC172" s="303">
        <v>19.544957806452821</v>
      </c>
      <c r="CD172" s="303">
        <v>18.547572946287215</v>
      </c>
      <c r="CE172" s="303">
        <v>9.3258999322362151</v>
      </c>
      <c r="CF172" s="303">
        <v>18.993274228355222</v>
      </c>
      <c r="CG172" s="303">
        <v>3.4165675229614707</v>
      </c>
      <c r="CH172" s="303">
        <v>2.3873350474700588</v>
      </c>
      <c r="CI172" s="303">
        <v>5.2627274259777925</v>
      </c>
      <c r="CJ172" s="303">
        <v>16.433359958858997</v>
      </c>
      <c r="CK172" s="303">
        <v>7.3251026260059167</v>
      </c>
      <c r="CL172" s="303">
        <v>7.1985636446622934</v>
      </c>
      <c r="CM172" s="303">
        <v>7.8632307572513209</v>
      </c>
      <c r="CN172" s="303">
        <v>17.697924773872614</v>
      </c>
      <c r="CO172" s="303">
        <v>26.972698915424278</v>
      </c>
      <c r="CP172" s="303">
        <v>3.2561500148036857</v>
      </c>
      <c r="CQ172" s="303">
        <v>2.8483101180863923</v>
      </c>
      <c r="CR172" s="303">
        <v>10.141495069078372</v>
      </c>
      <c r="CS172" s="303">
        <v>16.442562440520998</v>
      </c>
      <c r="CT172" s="303">
        <v>19.801764198473887</v>
      </c>
      <c r="CU172" s="303">
        <v>4.5034356404230893</v>
      </c>
      <c r="CV172" s="303">
        <v>3.3745925091744553</v>
      </c>
      <c r="CW172" s="303">
        <v>1.7437430782485845</v>
      </c>
    </row>
    <row r="173" spans="1:101">
      <c r="A173" s="313">
        <v>170</v>
      </c>
      <c r="B173" s="303">
        <v>26.19156161929601</v>
      </c>
      <c r="C173" s="303">
        <v>7.4981388374071116</v>
      </c>
      <c r="D173" s="303">
        <v>2.4542207202146598</v>
      </c>
      <c r="E173" s="303">
        <v>10.769696181524777</v>
      </c>
      <c r="F173" s="303">
        <v>7.2740219438861331</v>
      </c>
      <c r="G173" s="303">
        <v>0.91940713682826269</v>
      </c>
      <c r="H173" s="303">
        <v>3.8474719653263363</v>
      </c>
      <c r="I173" s="303">
        <v>22.656687346125253</v>
      </c>
      <c r="J173" s="303">
        <v>20.567567750150353</v>
      </c>
      <c r="K173" s="303">
        <v>11.074530929144808</v>
      </c>
      <c r="L173" s="303">
        <v>1.9375956114167037</v>
      </c>
      <c r="M173" s="303">
        <v>3.1662493718961997</v>
      </c>
      <c r="N173" s="303">
        <v>0.47253801653688038</v>
      </c>
      <c r="O173" s="303">
        <v>10.825731283314175</v>
      </c>
      <c r="P173" s="303">
        <v>4.042775878006867</v>
      </c>
      <c r="Q173" s="303">
        <v>5.0174836181236939</v>
      </c>
      <c r="R173" s="303">
        <v>9.5124093417558875</v>
      </c>
      <c r="S173" s="303">
        <v>4.3923877216091016</v>
      </c>
      <c r="T173" s="303">
        <v>12.262995082704968</v>
      </c>
      <c r="U173" s="303">
        <v>11.724103928793488</v>
      </c>
      <c r="V173" s="303">
        <v>1.1955131564232191</v>
      </c>
      <c r="W173" s="303">
        <v>5.8410722153916694</v>
      </c>
      <c r="X173" s="303">
        <v>24.036244352720171</v>
      </c>
      <c r="Y173" s="303">
        <v>2.866033225955618</v>
      </c>
      <c r="Z173" s="303">
        <v>2.99640764355089</v>
      </c>
      <c r="AA173" s="303">
        <v>7.4825279766966322</v>
      </c>
      <c r="AB173" s="303">
        <v>31.663935513856345</v>
      </c>
      <c r="AC173" s="303">
        <v>8.7821098089071086</v>
      </c>
      <c r="AD173" s="303">
        <v>10.187310620746665</v>
      </c>
      <c r="AE173" s="303">
        <v>15.038175775345715</v>
      </c>
      <c r="AF173" s="303">
        <v>2.5048492887817946</v>
      </c>
      <c r="AG173" s="303">
        <v>10.077507322341983</v>
      </c>
      <c r="AH173" s="303">
        <v>2.1875831311540352</v>
      </c>
      <c r="AI173" s="303">
        <v>21.231918703292902</v>
      </c>
      <c r="AJ173" s="303">
        <v>10.429937468451373</v>
      </c>
      <c r="AK173" s="303">
        <v>23.465389406409447</v>
      </c>
      <c r="AL173" s="303">
        <v>24.321119077229287</v>
      </c>
      <c r="AM173" s="303">
        <v>11.44067816166292</v>
      </c>
      <c r="AN173" s="303">
        <v>18.040299809717954</v>
      </c>
      <c r="AO173" s="303">
        <v>2.9035655153113318</v>
      </c>
      <c r="AP173" s="303">
        <v>13.19042819398585</v>
      </c>
      <c r="AQ173" s="303">
        <v>22.425243087826065</v>
      </c>
      <c r="AR173" s="303">
        <v>7.7826921429073517</v>
      </c>
      <c r="AS173" s="303">
        <v>3.501588493548299</v>
      </c>
      <c r="AT173" s="303">
        <v>4.5475875479430785</v>
      </c>
      <c r="AU173" s="303">
        <v>8.1142894201282374</v>
      </c>
      <c r="AV173" s="303">
        <v>3.4234692114217857</v>
      </c>
      <c r="AW173" s="303">
        <v>18.083842868191049</v>
      </c>
      <c r="AX173" s="303">
        <v>3.6327562490203675</v>
      </c>
      <c r="AY173" s="303">
        <v>5.957157287020749</v>
      </c>
      <c r="AZ173" s="303">
        <v>9.0149417831744216</v>
      </c>
      <c r="BA173" s="303">
        <v>8.8971713542281954</v>
      </c>
      <c r="BB173" s="303">
        <v>7.4131428125610324</v>
      </c>
      <c r="BC173" s="303">
        <v>6.1140540044920568</v>
      </c>
      <c r="BD173" s="303">
        <v>5.5346161632299991</v>
      </c>
      <c r="BE173" s="303">
        <v>20.301036308229964</v>
      </c>
      <c r="BF173" s="303">
        <v>3.0954454041977146</v>
      </c>
      <c r="BG173" s="303">
        <v>3.6412285365892609</v>
      </c>
      <c r="BH173" s="303">
        <v>3.7186758712384833</v>
      </c>
      <c r="BI173" s="303">
        <v>20.036603670810059</v>
      </c>
      <c r="BJ173" s="303">
        <v>1.2706109161883845</v>
      </c>
      <c r="BK173" s="303">
        <v>3.254366727931262</v>
      </c>
      <c r="BL173" s="303">
        <v>5.6736225571233518</v>
      </c>
      <c r="BM173" s="303">
        <v>12.717338033923408</v>
      </c>
      <c r="BN173" s="303">
        <v>0.5690962446546719</v>
      </c>
      <c r="BO173" s="303">
        <v>11.581212852446711</v>
      </c>
      <c r="BP173" s="303">
        <v>18.229862395326464</v>
      </c>
      <c r="BQ173" s="303">
        <v>1.1909527865781429</v>
      </c>
      <c r="BR173" s="303">
        <v>9.0947198520856993</v>
      </c>
      <c r="BS173" s="303">
        <v>0.55854013510731582</v>
      </c>
      <c r="BT173" s="303">
        <v>1.5641142275923248</v>
      </c>
      <c r="BU173" s="303">
        <v>3.0279541865240791</v>
      </c>
      <c r="BV173" s="303">
        <v>7.2180966227706991</v>
      </c>
      <c r="BW173" s="303">
        <v>9.4897079237381696</v>
      </c>
      <c r="BX173" s="303">
        <v>23.131454393073554</v>
      </c>
      <c r="BY173" s="303">
        <v>22.47488820253059</v>
      </c>
      <c r="BZ173" s="303">
        <v>3.5929370342450078</v>
      </c>
      <c r="CA173" s="303">
        <v>22.655515299787783</v>
      </c>
      <c r="CB173" s="303">
        <v>6.6179240066960112</v>
      </c>
      <c r="CC173" s="303">
        <v>19.593503511670264</v>
      </c>
      <c r="CD173" s="303">
        <v>18.327293016633835</v>
      </c>
      <c r="CE173" s="303">
        <v>9.4900052377084609</v>
      </c>
      <c r="CF173" s="303">
        <v>19.145723404335282</v>
      </c>
      <c r="CG173" s="303">
        <v>3.33534903459765</v>
      </c>
      <c r="CH173" s="303">
        <v>2.3285685549478523</v>
      </c>
      <c r="CI173" s="303">
        <v>5.1501385167258515</v>
      </c>
      <c r="CJ173" s="303">
        <v>16.242254178303973</v>
      </c>
      <c r="CK173" s="303">
        <v>7.1722335146448302</v>
      </c>
      <c r="CL173" s="303">
        <v>7.0840472526597162</v>
      </c>
      <c r="CM173" s="303">
        <v>7.7238705199994779</v>
      </c>
      <c r="CN173" s="303">
        <v>17.763439610141344</v>
      </c>
      <c r="CO173" s="303">
        <v>27.022086493568324</v>
      </c>
      <c r="CP173" s="303">
        <v>3.1808781663916026</v>
      </c>
      <c r="CQ173" s="303">
        <v>2.7798014961194659</v>
      </c>
      <c r="CR173" s="303">
        <v>10.012185792469834</v>
      </c>
      <c r="CS173" s="303">
        <v>16.335119226971781</v>
      </c>
      <c r="CT173" s="303">
        <v>19.716115286299388</v>
      </c>
      <c r="CU173" s="303">
        <v>4.3994875380570253</v>
      </c>
      <c r="CV173" s="303">
        <v>3.2949855195547961</v>
      </c>
      <c r="CW173" s="303">
        <v>1.7000018538302453</v>
      </c>
    </row>
    <row r="174" spans="1:101">
      <c r="A174" s="313">
        <v>171</v>
      </c>
      <c r="B174" s="303">
        <v>26.018045363541965</v>
      </c>
      <c r="C174" s="303">
        <v>7.3416736292595237</v>
      </c>
      <c r="D174" s="303">
        <v>2.3942577293660174</v>
      </c>
      <c r="E174" s="303">
        <v>10.605262036138075</v>
      </c>
      <c r="F174" s="303">
        <v>7.1548014639058071</v>
      </c>
      <c r="G174" s="303">
        <v>0.89535686092692557</v>
      </c>
      <c r="H174" s="303">
        <v>3.7676968423522337</v>
      </c>
      <c r="I174" s="303">
        <v>22.846118023180662</v>
      </c>
      <c r="J174" s="303">
        <v>20.486215097713437</v>
      </c>
      <c r="K174" s="303">
        <v>10.891184704915748</v>
      </c>
      <c r="L174" s="303">
        <v>1.8906060021663371</v>
      </c>
      <c r="M174" s="303">
        <v>3.090542819680608</v>
      </c>
      <c r="N174" s="303">
        <v>0.46015730945286704</v>
      </c>
      <c r="O174" s="303">
        <v>10.658130203591966</v>
      </c>
      <c r="P174" s="303">
        <v>3.9486322903263105</v>
      </c>
      <c r="Q174" s="303">
        <v>4.9103125450035536</v>
      </c>
      <c r="R174" s="303">
        <v>9.3779230679182337</v>
      </c>
      <c r="S174" s="303">
        <v>4.2991441652942139</v>
      </c>
      <c r="T174" s="303">
        <v>12.075499849924846</v>
      </c>
      <c r="U174" s="303">
        <v>11.587108779260861</v>
      </c>
      <c r="V174" s="303">
        <v>1.1644241441183962</v>
      </c>
      <c r="W174" s="303">
        <v>5.7205096410053304</v>
      </c>
      <c r="X174" s="303">
        <v>24.217131682869965</v>
      </c>
      <c r="Y174" s="303">
        <v>2.7969267399207487</v>
      </c>
      <c r="Z174" s="303">
        <v>2.9248615277513008</v>
      </c>
      <c r="AA174" s="303">
        <v>7.3425572662045804</v>
      </c>
      <c r="AB174" s="303">
        <v>31.707095238610332</v>
      </c>
      <c r="AC174" s="303">
        <v>8.623073321806503</v>
      </c>
      <c r="AD174" s="303">
        <v>10.36963539733607</v>
      </c>
      <c r="AE174" s="303">
        <v>14.890024720670729</v>
      </c>
      <c r="AF174" s="303">
        <v>2.444123126579234</v>
      </c>
      <c r="AG174" s="303">
        <v>9.9152322156274533</v>
      </c>
      <c r="AH174" s="303">
        <v>2.1333691893779148</v>
      </c>
      <c r="AI174" s="303">
        <v>20.980740466694638</v>
      </c>
      <c r="AJ174" s="303">
        <v>10.262057499815212</v>
      </c>
      <c r="AK174" s="303">
        <v>23.220283443828261</v>
      </c>
      <c r="AL174" s="303">
        <v>24.373389081399022</v>
      </c>
      <c r="AM174" s="303">
        <v>11.594068378345133</v>
      </c>
      <c r="AN174" s="303">
        <v>17.813736992691208</v>
      </c>
      <c r="AO174" s="303">
        <v>2.8318799116301872</v>
      </c>
      <c r="AP174" s="303">
        <v>13.011082893820543</v>
      </c>
      <c r="AQ174" s="303">
        <v>22.607668590987643</v>
      </c>
      <c r="AR174" s="303">
        <v>7.6392588002313886</v>
      </c>
      <c r="AS174" s="303">
        <v>3.4209925950036624</v>
      </c>
      <c r="AT174" s="303">
        <v>4.4515556816382595</v>
      </c>
      <c r="AU174" s="303">
        <v>7.9641374162301091</v>
      </c>
      <c r="AV174" s="303">
        <v>3.3440177334968424</v>
      </c>
      <c r="AW174" s="303">
        <v>17.857904604994179</v>
      </c>
      <c r="AX174" s="303">
        <v>3.5466923842847624</v>
      </c>
      <c r="AY174" s="303">
        <v>5.8243012299838837</v>
      </c>
      <c r="AZ174" s="303">
        <v>8.8863734924525311</v>
      </c>
      <c r="BA174" s="303">
        <v>8.7165827957299271</v>
      </c>
      <c r="BB174" s="303">
        <v>7.2924065513683383</v>
      </c>
      <c r="BC174" s="303">
        <v>5.9937717129071375</v>
      </c>
      <c r="BD174" s="303">
        <v>5.4217526902803534</v>
      </c>
      <c r="BE174" s="303">
        <v>20.484459167198143</v>
      </c>
      <c r="BF174" s="303">
        <v>3.0224520318406252</v>
      </c>
      <c r="BG174" s="303">
        <v>3.556254725906717</v>
      </c>
      <c r="BH174" s="303">
        <v>3.6311327170439629</v>
      </c>
      <c r="BI174" s="303">
        <v>19.979794369931739</v>
      </c>
      <c r="BJ174" s="303">
        <v>1.2388324889638649</v>
      </c>
      <c r="BK174" s="303">
        <v>3.1776611729901623</v>
      </c>
      <c r="BL174" s="303">
        <v>5.791238627593434</v>
      </c>
      <c r="BM174" s="303">
        <v>12.686864796859279</v>
      </c>
      <c r="BN174" s="303">
        <v>0.55458004216689982</v>
      </c>
      <c r="BO174" s="303">
        <v>11.41202465778022</v>
      </c>
      <c r="BP174" s="303">
        <v>18.020532717294387</v>
      </c>
      <c r="BQ174" s="303">
        <v>1.1611358614830529</v>
      </c>
      <c r="BR174" s="303">
        <v>8.922224311115265</v>
      </c>
      <c r="BS174" s="303">
        <v>0.54384040681880563</v>
      </c>
      <c r="BT174" s="303">
        <v>1.5252734135282728</v>
      </c>
      <c r="BU174" s="303">
        <v>2.9536080442487687</v>
      </c>
      <c r="BV174" s="303">
        <v>7.0763092050417109</v>
      </c>
      <c r="BW174" s="303">
        <v>9.336964084748157</v>
      </c>
      <c r="BX174" s="303">
        <v>23.098295701326339</v>
      </c>
      <c r="BY174" s="303">
        <v>22.390736570768791</v>
      </c>
      <c r="BZ174" s="303">
        <v>3.5128442364109396</v>
      </c>
      <c r="CA174" s="303">
        <v>22.644844979898522</v>
      </c>
      <c r="CB174" s="303">
        <v>6.4693661469969106</v>
      </c>
      <c r="CC174" s="303">
        <v>19.637352906198974</v>
      </c>
      <c r="CD174" s="303">
        <v>18.104810011234981</v>
      </c>
      <c r="CE174" s="303">
        <v>9.6558070596593559</v>
      </c>
      <c r="CF174" s="303">
        <v>19.296413876187113</v>
      </c>
      <c r="CG174" s="303">
        <v>3.2559131246115021</v>
      </c>
      <c r="CH174" s="303">
        <v>2.2711824666126734</v>
      </c>
      <c r="CI174" s="303">
        <v>5.0393875801140098</v>
      </c>
      <c r="CJ174" s="303">
        <v>16.049582818329895</v>
      </c>
      <c r="CK174" s="303">
        <v>7.0216208484001852</v>
      </c>
      <c r="CL174" s="303">
        <v>6.9701611968558987</v>
      </c>
      <c r="CM174" s="303">
        <v>7.5857647404221353</v>
      </c>
      <c r="CN174" s="303">
        <v>17.825403613042781</v>
      </c>
      <c r="CO174" s="303">
        <v>27.065394954781443</v>
      </c>
      <c r="CP174" s="303">
        <v>3.1071560460072276</v>
      </c>
      <c r="CQ174" s="303">
        <v>2.7129095000981893</v>
      </c>
      <c r="CR174" s="303">
        <v>9.8823517447039997</v>
      </c>
      <c r="CS174" s="303">
        <v>16.224590637615307</v>
      </c>
      <c r="CT174" s="303">
        <v>19.626907335665727</v>
      </c>
      <c r="CU174" s="303">
        <v>4.2976098648859473</v>
      </c>
      <c r="CV174" s="303">
        <v>3.217132420416712</v>
      </c>
      <c r="CW174" s="303">
        <v>1.6573245393162834</v>
      </c>
    </row>
    <row r="175" spans="1:101">
      <c r="A175" s="313">
        <v>172</v>
      </c>
      <c r="B175" s="303">
        <v>25.839419900010537</v>
      </c>
      <c r="C175" s="303">
        <v>7.1874438134330019</v>
      </c>
      <c r="D175" s="303">
        <v>2.3357051577080026</v>
      </c>
      <c r="E175" s="303">
        <v>10.441121855628817</v>
      </c>
      <c r="F175" s="303">
        <v>7.036196447115123</v>
      </c>
      <c r="G175" s="303">
        <v>0.87202804820440416</v>
      </c>
      <c r="H175" s="303">
        <v>3.6891275403566466</v>
      </c>
      <c r="I175" s="303">
        <v>23.033180146083637</v>
      </c>
      <c r="J175" s="303">
        <v>20.400482453155618</v>
      </c>
      <c r="K175" s="303">
        <v>10.708679215303126</v>
      </c>
      <c r="L175" s="303">
        <v>1.8446962557309192</v>
      </c>
      <c r="M175" s="303">
        <v>3.0165646886199577</v>
      </c>
      <c r="N175" s="303">
        <v>0.44816546102071264</v>
      </c>
      <c r="O175" s="303">
        <v>10.491132385356149</v>
      </c>
      <c r="P175" s="303">
        <v>3.8564421893210796</v>
      </c>
      <c r="Q175" s="303">
        <v>4.8050128527279998</v>
      </c>
      <c r="R175" s="303">
        <v>9.2435303369795125</v>
      </c>
      <c r="S175" s="303">
        <v>4.20740605916912</v>
      </c>
      <c r="T175" s="303">
        <v>11.888290741138773</v>
      </c>
      <c r="U175" s="303">
        <v>11.449040753612433</v>
      </c>
      <c r="V175" s="303">
        <v>1.1341760780268824</v>
      </c>
      <c r="W175" s="303">
        <v>5.6016819252675321</v>
      </c>
      <c r="X175" s="303">
        <v>24.394949111695361</v>
      </c>
      <c r="Y175" s="303">
        <v>2.7294260592018151</v>
      </c>
      <c r="Z175" s="303">
        <v>2.8549334514428564</v>
      </c>
      <c r="AA175" s="303">
        <v>7.2038630013363871</v>
      </c>
      <c r="AB175" s="303">
        <v>31.743955318401323</v>
      </c>
      <c r="AC175" s="303">
        <v>8.4653525362935387</v>
      </c>
      <c r="AD175" s="303">
        <v>10.553681469232265</v>
      </c>
      <c r="AE175" s="303">
        <v>14.739550785251996</v>
      </c>
      <c r="AF175" s="303">
        <v>2.384841029708062</v>
      </c>
      <c r="AG175" s="303">
        <v>9.7534510524091313</v>
      </c>
      <c r="AH175" s="303">
        <v>2.0804559265528582</v>
      </c>
      <c r="AI175" s="303">
        <v>20.727990205204158</v>
      </c>
      <c r="AJ175" s="303">
        <v>10.094954647063279</v>
      </c>
      <c r="AK175" s="303">
        <v>22.971618604688615</v>
      </c>
      <c r="AL175" s="303">
        <v>24.420434128244672</v>
      </c>
      <c r="AM175" s="303">
        <v>11.748282930953756</v>
      </c>
      <c r="AN175" s="303">
        <v>17.586281659367653</v>
      </c>
      <c r="AO175" s="303">
        <v>2.7618815707912971</v>
      </c>
      <c r="AP175" s="303">
        <v>12.831321589429196</v>
      </c>
      <c r="AQ175" s="303">
        <v>22.788666646002092</v>
      </c>
      <c r="AR175" s="303">
        <v>7.4971671958791308</v>
      </c>
      <c r="AS175" s="303">
        <v>3.3420489572972971</v>
      </c>
      <c r="AT175" s="303">
        <v>4.3570570805906499</v>
      </c>
      <c r="AU175" s="303">
        <v>7.8153314757746406</v>
      </c>
      <c r="AV175" s="303">
        <v>3.2661733860478832</v>
      </c>
      <c r="AW175" s="303">
        <v>17.630243050038914</v>
      </c>
      <c r="AX175" s="303">
        <v>3.4624842144848951</v>
      </c>
      <c r="AY175" s="303">
        <v>5.6938293656540218</v>
      </c>
      <c r="AZ175" s="303">
        <v>8.7575859449921793</v>
      </c>
      <c r="BA175" s="303">
        <v>8.5383192114310891</v>
      </c>
      <c r="BB175" s="303">
        <v>7.1722922013195944</v>
      </c>
      <c r="BC175" s="303">
        <v>5.8748893130284454</v>
      </c>
      <c r="BD175" s="303">
        <v>5.3104678700497914</v>
      </c>
      <c r="BE175" s="303">
        <v>20.665926046734732</v>
      </c>
      <c r="BF175" s="303">
        <v>2.9510290837714295</v>
      </c>
      <c r="BG175" s="303">
        <v>3.4730741727234977</v>
      </c>
      <c r="BH175" s="303">
        <v>3.5454528176500641</v>
      </c>
      <c r="BI175" s="303">
        <v>19.917548569131881</v>
      </c>
      <c r="BJ175" s="303">
        <v>1.2078665450536754</v>
      </c>
      <c r="BK175" s="303">
        <v>3.1026320193774262</v>
      </c>
      <c r="BL175" s="303">
        <v>5.9104945135437763</v>
      </c>
      <c r="BM175" s="303">
        <v>12.653863410058076</v>
      </c>
      <c r="BN175" s="303">
        <v>0.54060992371270822</v>
      </c>
      <c r="BO175" s="303">
        <v>11.243074557596593</v>
      </c>
      <c r="BP175" s="303">
        <v>17.809171617569277</v>
      </c>
      <c r="BQ175" s="303">
        <v>1.1320874951449864</v>
      </c>
      <c r="BR175" s="303">
        <v>8.7514864614295735</v>
      </c>
      <c r="BS175" s="303">
        <v>0.52961107602823421</v>
      </c>
      <c r="BT175" s="303">
        <v>1.4873729232161867</v>
      </c>
      <c r="BU175" s="303">
        <v>2.8810038245652634</v>
      </c>
      <c r="BV175" s="303">
        <v>6.936285352683349</v>
      </c>
      <c r="BW175" s="303">
        <v>9.1849271644660142</v>
      </c>
      <c r="BX175" s="303">
        <v>23.059512145874475</v>
      </c>
      <c r="BY175" s="303">
        <v>22.30195013664072</v>
      </c>
      <c r="BZ175" s="303">
        <v>3.4342105526826052</v>
      </c>
      <c r="CA175" s="303">
        <v>22.630678937169819</v>
      </c>
      <c r="CB175" s="303">
        <v>6.3235586638910197</v>
      </c>
      <c r="CC175" s="303">
        <v>19.676489336645787</v>
      </c>
      <c r="CD175" s="303">
        <v>17.880320509412797</v>
      </c>
      <c r="CE175" s="303">
        <v>9.8232963452145423</v>
      </c>
      <c r="CF175" s="303">
        <v>19.445291244687567</v>
      </c>
      <c r="CG175" s="303">
        <v>3.1782330288147738</v>
      </c>
      <c r="CH175" s="303">
        <v>2.2151499829174588</v>
      </c>
      <c r="CI175" s="303">
        <v>4.9304775929559952</v>
      </c>
      <c r="CJ175" s="303">
        <v>15.855489727175192</v>
      </c>
      <c r="CK175" s="303">
        <v>6.8732827130745173</v>
      </c>
      <c r="CL175" s="303">
        <v>6.8569490128642316</v>
      </c>
      <c r="CM175" s="303">
        <v>7.4489548380289197</v>
      </c>
      <c r="CN175" s="303">
        <v>17.883788176454036</v>
      </c>
      <c r="CO175" s="303">
        <v>27.10261389430535</v>
      </c>
      <c r="CP175" s="303">
        <v>3.0349667840719272</v>
      </c>
      <c r="CQ175" s="303">
        <v>2.6476052969153834</v>
      </c>
      <c r="CR175" s="303">
        <v>9.7520777598702715</v>
      </c>
      <c r="CS175" s="303">
        <v>16.111069910106025</v>
      </c>
      <c r="CT175" s="303">
        <v>19.534207822860083</v>
      </c>
      <c r="CU175" s="303">
        <v>4.1977837071224133</v>
      </c>
      <c r="CV175" s="303">
        <v>3.1410077643390935</v>
      </c>
      <c r="CW175" s="303">
        <v>1.6156930330778276</v>
      </c>
    </row>
    <row r="176" spans="1:101">
      <c r="A176" s="313">
        <v>173</v>
      </c>
      <c r="B176" s="303">
        <v>25.655842731603844</v>
      </c>
      <c r="C176" s="303">
        <v>7.0354752021332345</v>
      </c>
      <c r="D176" s="303">
        <v>2.2785361603223584</v>
      </c>
      <c r="E176" s="303">
        <v>10.277369545605277</v>
      </c>
      <c r="F176" s="303">
        <v>6.9182606579106016</v>
      </c>
      <c r="G176" s="303">
        <v>0.84941284101468473</v>
      </c>
      <c r="H176" s="303">
        <v>3.6117701465105312</v>
      </c>
      <c r="I176" s="303">
        <v>23.217798132237974</v>
      </c>
      <c r="J176" s="303">
        <v>20.310448494568337</v>
      </c>
      <c r="K176" s="303">
        <v>10.527108730300698</v>
      </c>
      <c r="L176" s="303">
        <v>1.7998464514971471</v>
      </c>
      <c r="M176" s="303">
        <v>2.9442864326826634</v>
      </c>
      <c r="N176" s="303">
        <v>0.43655830377740551</v>
      </c>
      <c r="O176" s="303">
        <v>10.324816226104176</v>
      </c>
      <c r="P176" s="303">
        <v>3.7661831930147822</v>
      </c>
      <c r="Q176" s="303">
        <v>4.7015779276577874</v>
      </c>
      <c r="R176" s="303">
        <v>9.1093011691149552</v>
      </c>
      <c r="S176" s="303">
        <v>4.1171761495312724</v>
      </c>
      <c r="T176" s="303">
        <v>11.701478876497097</v>
      </c>
      <c r="U176" s="303">
        <v>11.310001224317451</v>
      </c>
      <c r="V176" s="303">
        <v>1.1047590970510079</v>
      </c>
      <c r="W176" s="303">
        <v>5.4846047041924528</v>
      </c>
      <c r="X176" s="303">
        <v>24.569618859357607</v>
      </c>
      <c r="Y176" s="303">
        <v>2.6635028690253524</v>
      </c>
      <c r="Z176" s="303">
        <v>2.7865972900328644</v>
      </c>
      <c r="AA176" s="303">
        <v>7.0665004792479209</v>
      </c>
      <c r="AB176" s="303">
        <v>31.774511736054542</v>
      </c>
      <c r="AC176" s="303">
        <v>8.3090103604607375</v>
      </c>
      <c r="AD176" s="303">
        <v>10.739428196864965</v>
      </c>
      <c r="AE176" s="303">
        <v>14.586885754530167</v>
      </c>
      <c r="AF176" s="303">
        <v>2.3269763463076294</v>
      </c>
      <c r="AG176" s="303">
        <v>9.5922579176074869</v>
      </c>
      <c r="AH176" s="303">
        <v>2.0288190808538524</v>
      </c>
      <c r="AI176" s="303">
        <v>20.473836767562283</v>
      </c>
      <c r="AJ176" s="303">
        <v>9.9287059404774141</v>
      </c>
      <c r="AK176" s="303">
        <v>22.719621274077593</v>
      </c>
      <c r="AL176" s="303">
        <v>24.462239194847516</v>
      </c>
      <c r="AM176" s="303">
        <v>11.903302956289204</v>
      </c>
      <c r="AN176" s="303">
        <v>17.358075944872812</v>
      </c>
      <c r="AO176" s="303">
        <v>2.6935380082769975</v>
      </c>
      <c r="AP176" s="303">
        <v>12.651260846095477</v>
      </c>
      <c r="AQ176" s="303">
        <v>22.968185362636767</v>
      </c>
      <c r="AR176" s="303">
        <v>7.3564660399432444</v>
      </c>
      <c r="AS176" s="303">
        <v>3.264740035078014</v>
      </c>
      <c r="AT176" s="303">
        <v>4.2640952039026274</v>
      </c>
      <c r="AU176" s="303">
        <v>7.6679290835330152</v>
      </c>
      <c r="AV176" s="303">
        <v>3.1899198653931657</v>
      </c>
      <c r="AW176" s="303">
        <v>17.401047779969705</v>
      </c>
      <c r="AX176" s="303">
        <v>3.380105228649811</v>
      </c>
      <c r="AY176" s="303">
        <v>5.5657352140152279</v>
      </c>
      <c r="AZ176" s="303">
        <v>8.6286682148585303</v>
      </c>
      <c r="BA176" s="303">
        <v>8.3624233852902528</v>
      </c>
      <c r="BB176" s="303">
        <v>7.0528530062713104</v>
      </c>
      <c r="BC176" s="303">
        <v>5.7574403756756274</v>
      </c>
      <c r="BD176" s="303">
        <v>5.200777696856254</v>
      </c>
      <c r="BE176" s="303">
        <v>20.845363383556869</v>
      </c>
      <c r="BF176" s="303">
        <v>2.8811551365941011</v>
      </c>
      <c r="BG176" s="303">
        <v>3.3916648523221289</v>
      </c>
      <c r="BH176" s="303">
        <v>3.4616116324659689</v>
      </c>
      <c r="BI176" s="303">
        <v>19.849946563923567</v>
      </c>
      <c r="BJ176" s="303">
        <v>1.1776993909184417</v>
      </c>
      <c r="BK176" s="303">
        <v>3.0292555440695215</v>
      </c>
      <c r="BL176" s="303">
        <v>6.0313930893081444</v>
      </c>
      <c r="BM176" s="303">
        <v>12.618363324135771</v>
      </c>
      <c r="BN176" s="303">
        <v>0.5271778139801504</v>
      </c>
      <c r="BO176" s="303">
        <v>11.074451182825639</v>
      </c>
      <c r="BP176" s="303">
        <v>17.595950078638669</v>
      </c>
      <c r="BQ176" s="303">
        <v>1.1037948975450944</v>
      </c>
      <c r="BR176" s="303">
        <v>8.5825629071585201</v>
      </c>
      <c r="BS176" s="303">
        <v>0.51584736108868212</v>
      </c>
      <c r="BT176" s="303">
        <v>1.4503955122325372</v>
      </c>
      <c r="BU176" s="303">
        <v>2.8101076489991903</v>
      </c>
      <c r="BV176" s="303">
        <v>6.7980539239265827</v>
      </c>
      <c r="BW176" s="303">
        <v>9.0336672538532437</v>
      </c>
      <c r="BX176" s="303">
        <v>23.015154926280314</v>
      </c>
      <c r="BY176" s="303">
        <v>22.208607500457557</v>
      </c>
      <c r="BZ176" s="303">
        <v>3.3570301802485418</v>
      </c>
      <c r="CA176" s="303">
        <v>22.613032858382521</v>
      </c>
      <c r="CB176" s="303">
        <v>6.1804883462264222</v>
      </c>
      <c r="CC176" s="303">
        <v>19.710899727610716</v>
      </c>
      <c r="CD176" s="303">
        <v>17.654018657186089</v>
      </c>
      <c r="CE176" s="303">
        <v>9.9924633521350916</v>
      </c>
      <c r="CF176" s="303">
        <v>19.592301623347829</v>
      </c>
      <c r="CG176" s="303">
        <v>3.1022817664948921</v>
      </c>
      <c r="CH176" s="303">
        <v>2.1604450030844484</v>
      </c>
      <c r="CI176" s="303">
        <v>4.8234096458919922</v>
      </c>
      <c r="CJ176" s="303">
        <v>15.660117006694993</v>
      </c>
      <c r="CK176" s="303">
        <v>6.7272341378284217</v>
      </c>
      <c r="CL176" s="303">
        <v>6.7444525688323465</v>
      </c>
      <c r="CM176" s="303">
        <v>7.3134799016100143</v>
      </c>
      <c r="CN176" s="303">
        <v>17.938566986457584</v>
      </c>
      <c r="CO176" s="303">
        <v>27.133737183829481</v>
      </c>
      <c r="CP176" s="303">
        <v>2.9642928981776286</v>
      </c>
      <c r="CQ176" s="303">
        <v>2.5838602924037</v>
      </c>
      <c r="CR176" s="303">
        <v>9.6214471539703847</v>
      </c>
      <c r="CS176" s="303">
        <v>15.994651435954101</v>
      </c>
      <c r="CT176" s="303">
        <v>19.438085857865556</v>
      </c>
      <c r="CU176" s="303">
        <v>4.0999889220505068</v>
      </c>
      <c r="CV176" s="303">
        <v>3.0665858575539779</v>
      </c>
      <c r="CW176" s="303">
        <v>1.575089734089717</v>
      </c>
    </row>
    <row r="177" spans="1:101">
      <c r="A177" s="313">
        <v>174</v>
      </c>
      <c r="B177" s="303">
        <v>25.467473338750992</v>
      </c>
      <c r="C177" s="303">
        <v>6.8857899573051267</v>
      </c>
      <c r="D177" s="303">
        <v>2.2227243987276495</v>
      </c>
      <c r="E177" s="303">
        <v>10.114096059689246</v>
      </c>
      <c r="F177" s="303">
        <v>6.8010457092748684</v>
      </c>
      <c r="G177" s="303">
        <v>0.82750310101257796</v>
      </c>
      <c r="H177" s="303">
        <v>3.5356294119449077</v>
      </c>
      <c r="I177" s="303">
        <v>23.399897192765419</v>
      </c>
      <c r="J177" s="303">
        <v>20.216194377514871</v>
      </c>
      <c r="K177" s="303">
        <v>10.346563711054081</v>
      </c>
      <c r="L177" s="303">
        <v>1.7560369245859486</v>
      </c>
      <c r="M177" s="303">
        <v>2.8736795504156589</v>
      </c>
      <c r="N177" s="303">
        <v>0.42533143938607926</v>
      </c>
      <c r="O177" s="303">
        <v>10.159257471611935</v>
      </c>
      <c r="P177" s="303">
        <v>3.677832170371139</v>
      </c>
      <c r="Q177" s="303">
        <v>4.5999999001467362</v>
      </c>
      <c r="R177" s="303">
        <v>8.9753037810300835</v>
      </c>
      <c r="S177" s="303">
        <v>4.0284556767753248</v>
      </c>
      <c r="T177" s="303">
        <v>11.515171885391526</v>
      </c>
      <c r="U177" s="303">
        <v>11.170090299511937</v>
      </c>
      <c r="V177" s="303">
        <v>1.0761633533202843</v>
      </c>
      <c r="W177" s="303">
        <v>5.3692912645423698</v>
      </c>
      <c r="X177" s="303">
        <v>24.741064458503747</v>
      </c>
      <c r="Y177" s="303">
        <v>2.599129081515215</v>
      </c>
      <c r="Z177" s="303">
        <v>2.7198269063493821</v>
      </c>
      <c r="AA177" s="303">
        <v>6.9305215062100274</v>
      </c>
      <c r="AB177" s="303">
        <v>31.798764326779978</v>
      </c>
      <c r="AC177" s="303">
        <v>8.1541061762757518</v>
      </c>
      <c r="AD177" s="303">
        <v>10.926853946138644</v>
      </c>
      <c r="AE177" s="303">
        <v>14.432160998479603</v>
      </c>
      <c r="AF177" s="303">
        <v>2.2705027688760286</v>
      </c>
      <c r="AG177" s="303">
        <v>9.431743443893188</v>
      </c>
      <c r="AH177" s="303">
        <v>1.9784350408830895</v>
      </c>
      <c r="AI177" s="303">
        <v>20.21844669383642</v>
      </c>
      <c r="AJ177" s="303">
        <v>9.7633854937060889</v>
      </c>
      <c r="AK177" s="303">
        <v>22.464516576357475</v>
      </c>
      <c r="AL177" s="303">
        <v>24.498792775462132</v>
      </c>
      <c r="AM177" s="303">
        <v>12.059109157779885</v>
      </c>
      <c r="AN177" s="303">
        <v>17.129259530468588</v>
      </c>
      <c r="AO177" s="303">
        <v>2.6268176446353029</v>
      </c>
      <c r="AP177" s="303">
        <v>12.471014673438551</v>
      </c>
      <c r="AQ177" s="303">
        <v>23.146173087570407</v>
      </c>
      <c r="AR177" s="303">
        <v>7.2172010416934995</v>
      </c>
      <c r="AS177" s="303">
        <v>3.1890476216938071</v>
      </c>
      <c r="AT177" s="303">
        <v>4.1726719692211338</v>
      </c>
      <c r="AU177" s="303">
        <v>7.5219842220893671</v>
      </c>
      <c r="AV177" s="303">
        <v>3.1152400111132654</v>
      </c>
      <c r="AW177" s="303">
        <v>17.17050542166993</v>
      </c>
      <c r="AX177" s="303">
        <v>3.2995285330754829</v>
      </c>
      <c r="AY177" s="303">
        <v>5.44001002337545</v>
      </c>
      <c r="AZ177" s="303">
        <v>8.4997071412376393</v>
      </c>
      <c r="BA177" s="303">
        <v>8.1889336648535611</v>
      </c>
      <c r="BB177" s="303">
        <v>6.9341401088564778</v>
      </c>
      <c r="BC177" s="303">
        <v>5.641455641875063</v>
      </c>
      <c r="BD177" s="303">
        <v>5.0926960208348282</v>
      </c>
      <c r="BE177" s="303">
        <v>21.022698181876873</v>
      </c>
      <c r="BF177" s="303">
        <v>2.8128084104256779</v>
      </c>
      <c r="BG177" s="303">
        <v>3.312004186525642</v>
      </c>
      <c r="BH177" s="303">
        <v>3.3795841053112881</v>
      </c>
      <c r="BI177" s="303">
        <v>19.777072823519507</v>
      </c>
      <c r="BJ177" s="303">
        <v>1.1483175917101582</v>
      </c>
      <c r="BK177" s="303">
        <v>2.9575077392410547</v>
      </c>
      <c r="BL177" s="303">
        <v>6.1539366941203504</v>
      </c>
      <c r="BM177" s="303">
        <v>12.580395406709838</v>
      </c>
      <c r="BN177" s="303">
        <v>0.51427495162916848</v>
      </c>
      <c r="BO177" s="303">
        <v>10.906240668494691</v>
      </c>
      <c r="BP177" s="303">
        <v>17.381037200023197</v>
      </c>
      <c r="BQ177" s="303">
        <v>1.0762455015380259</v>
      </c>
      <c r="BR177" s="303">
        <v>8.4155063375359962</v>
      </c>
      <c r="BS177" s="303">
        <v>0.50254414635585043</v>
      </c>
      <c r="BT177" s="303">
        <v>1.4143243892331154</v>
      </c>
      <c r="BU177" s="303">
        <v>2.740886460613102</v>
      </c>
      <c r="BV177" s="303">
        <v>6.6616410624541418</v>
      </c>
      <c r="BW177" s="303">
        <v>8.8832517901362404</v>
      </c>
      <c r="BX177" s="303">
        <v>22.965279252834474</v>
      </c>
      <c r="BY177" s="303">
        <v>22.110789822710334</v>
      </c>
      <c r="BZ177" s="303">
        <v>3.2812961229212081</v>
      </c>
      <c r="CA177" s="303">
        <v>22.591924001334284</v>
      </c>
      <c r="CB177" s="303">
        <v>6.0401398014979826</v>
      </c>
      <c r="CC177" s="303">
        <v>19.740574583153236</v>
      </c>
      <c r="CD177" s="303">
        <v>17.426095939060811</v>
      </c>
      <c r="CE177" s="303">
        <v>10.163297642708798</v>
      </c>
      <c r="CF177" s="303">
        <v>19.737391672291626</v>
      </c>
      <c r="CG177" s="303">
        <v>3.0280322034394076</v>
      </c>
      <c r="CH177" s="303">
        <v>2.1070421095542717</v>
      </c>
      <c r="CI177" s="303">
        <v>4.7181830316951743</v>
      </c>
      <c r="CJ177" s="303">
        <v>15.463604872402644</v>
      </c>
      <c r="CK177" s="303">
        <v>6.5834872163741149</v>
      </c>
      <c r="CL177" s="303">
        <v>6.6327120675677911</v>
      </c>
      <c r="CM177" s="303">
        <v>7.1793767206455392</v>
      </c>
      <c r="CN177" s="303">
        <v>17.989716041288133</v>
      </c>
      <c r="CO177" s="303">
        <v>27.158762961595549</v>
      </c>
      <c r="CP177" s="303">
        <v>2.895116354950666</v>
      </c>
      <c r="CQ177" s="303">
        <v>2.5216461514987132</v>
      </c>
      <c r="CR177" s="303">
        <v>9.4905416605362749</v>
      </c>
      <c r="CS177" s="303">
        <v>15.875430641174381</v>
      </c>
      <c r="CT177" s="303">
        <v>19.338612106748378</v>
      </c>
      <c r="CU177" s="303">
        <v>4.0042042557660675</v>
      </c>
      <c r="CV177" s="303">
        <v>2.9938408118844153</v>
      </c>
      <c r="CW177" s="303">
        <v>1.5354975052078792</v>
      </c>
    </row>
    <row r="178" spans="1:101">
      <c r="A178" s="313">
        <v>175</v>
      </c>
      <c r="B178" s="303">
        <v>25.274472968377236</v>
      </c>
      <c r="C178" s="303">
        <v>6.73840673480706</v>
      </c>
      <c r="D178" s="303">
        <v>2.1682440435945685</v>
      </c>
      <c r="E178" s="303">
        <v>9.9513893666402247</v>
      </c>
      <c r="F178" s="303">
        <v>6.6846010652571719</v>
      </c>
      <c r="G178" s="303">
        <v>0.8062903704201424</v>
      </c>
      <c r="H178" s="303">
        <v>3.4607088033750637</v>
      </c>
      <c r="I178" s="303">
        <v>23.579403385353505</v>
      </c>
      <c r="J178" s="303">
        <v>20.117803625012826</v>
      </c>
      <c r="K178" s="303">
        <v>10.167130809923433</v>
      </c>
      <c r="L178" s="303">
        <v>1.7132482836702609</v>
      </c>
      <c r="M178" s="303">
        <v>2.8047156232531552</v>
      </c>
      <c r="N178" s="303">
        <v>0.41448021837832655</v>
      </c>
      <c r="O178" s="303">
        <v>9.9945292027369188</v>
      </c>
      <c r="P178" s="303">
        <v>3.5913653266568439</v>
      </c>
      <c r="Q178" s="303">
        <v>4.5002697064452626</v>
      </c>
      <c r="R178" s="303">
        <v>8.8416045554505072</v>
      </c>
      <c r="S178" s="303">
        <v>3.9412444426866311</v>
      </c>
      <c r="T178" s="303">
        <v>11.329473864691293</v>
      </c>
      <c r="U178" s="303">
        <v>11.0294067264951</v>
      </c>
      <c r="V178" s="303">
        <v>1.0483789690446601</v>
      </c>
      <c r="W178" s="303">
        <v>5.2557526308878639</v>
      </c>
      <c r="X178" s="303">
        <v>24.909210812812709</v>
      </c>
      <c r="Y178" s="303">
        <v>2.5362768612648341</v>
      </c>
      <c r="Z178" s="303">
        <v>2.6545961910326223</v>
      </c>
      <c r="AA178" s="303">
        <v>6.7959744584897885</v>
      </c>
      <c r="AB178" s="303">
        <v>31.816716764613297</v>
      </c>
      <c r="AC178" s="303">
        <v>8.0006958864365068</v>
      </c>
      <c r="AD178" s="303">
        <v>11.115936084770663</v>
      </c>
      <c r="AE178" s="303">
        <v>14.275507306353774</v>
      </c>
      <c r="AF178" s="303">
        <v>2.2153943442453383</v>
      </c>
      <c r="AG178" s="303">
        <v>9.271994793067373</v>
      </c>
      <c r="AH178" s="303">
        <v>1.9292808168223048</v>
      </c>
      <c r="AI178" s="303">
        <v>19.961984072830834</v>
      </c>
      <c r="AJ178" s="303">
        <v>9.5990645011526663</v>
      </c>
      <c r="AK178" s="303">
        <v>22.206528084981645</v>
      </c>
      <c r="AL178" s="303">
        <v>24.530086881075285</v>
      </c>
      <c r="AM178" s="303">
        <v>12.215681807852755</v>
      </c>
      <c r="AN178" s="303">
        <v>16.899969539475077</v>
      </c>
      <c r="AO178" s="303">
        <v>2.5616897774136018</v>
      </c>
      <c r="AP178" s="303">
        <v>12.290694446474532</v>
      </c>
      <c r="AQ178" s="303">
        <v>23.322578430002924</v>
      </c>
      <c r="AR178" s="303">
        <v>7.079414959310717</v>
      </c>
      <c r="AS178" s="303">
        <v>3.1149529122079658</v>
      </c>
      <c r="AT178" s="303">
        <v>4.0827878194772715</v>
      </c>
      <c r="AU178" s="303">
        <v>7.377547428651881</v>
      </c>
      <c r="AV178" s="303">
        <v>3.0421158964319481</v>
      </c>
      <c r="AW178" s="303">
        <v>16.938799454730013</v>
      </c>
      <c r="AX178" s="303">
        <v>3.2207269314896343</v>
      </c>
      <c r="AY178" s="303">
        <v>5.3166429162063658</v>
      </c>
      <c r="AZ178" s="303">
        <v>8.3707872693823333</v>
      </c>
      <c r="BA178" s="303">
        <v>8.017884106861402</v>
      </c>
      <c r="BB178" s="303">
        <v>6.8162025523947714</v>
      </c>
      <c r="BC178" s="303">
        <v>5.5269630983192277</v>
      </c>
      <c r="BD178" s="303">
        <v>4.9862346219156493</v>
      </c>
      <c r="BE178" s="303">
        <v>21.19785806521109</v>
      </c>
      <c r="BF178" s="303">
        <v>2.7459668294450643</v>
      </c>
      <c r="BG178" s="303">
        <v>3.2340691120796246</v>
      </c>
      <c r="BH178" s="303">
        <v>3.2993447442777746</v>
      </c>
      <c r="BI178" s="303">
        <v>19.699015837825929</v>
      </c>
      <c r="BJ178" s="303">
        <v>1.11970794617074</v>
      </c>
      <c r="BK178" s="303">
        <v>2.8873643656221439</v>
      </c>
      <c r="BL178" s="303">
        <v>6.2781271212857241</v>
      </c>
      <c r="BM178" s="303">
        <v>12.539991903704996</v>
      </c>
      <c r="BN178" s="303">
        <v>0.50189189288357239</v>
      </c>
      <c r="BO178" s="303">
        <v>10.738526619810274</v>
      </c>
      <c r="BP178" s="303">
        <v>17.164600014381652</v>
      </c>
      <c r="BQ178" s="303">
        <v>1.0494269388866799</v>
      </c>
      <c r="BR178" s="303">
        <v>8.2503656070369296</v>
      </c>
      <c r="BS178" s="303">
        <v>0.489695956453639</v>
      </c>
      <c r="BT178" s="303">
        <v>1.3791431925734363</v>
      </c>
      <c r="BU178" s="303">
        <v>2.6733080130890325</v>
      </c>
      <c r="BV178" s="303">
        <v>6.527070271822689</v>
      </c>
      <c r="BW178" s="303">
        <v>8.7337455544223701</v>
      </c>
      <c r="BX178" s="303">
        <v>22.90994425526344</v>
      </c>
      <c r="BY178" s="303">
        <v>22.008580718307606</v>
      </c>
      <c r="BZ178" s="303">
        <v>3.2070002671947373</v>
      </c>
      <c r="CA178" s="303">
        <v>22.567371176696827</v>
      </c>
      <c r="CB178" s="303">
        <v>5.9024956041084407</v>
      </c>
      <c r="CC178" s="303">
        <v>19.765507983668101</v>
      </c>
      <c r="CD178" s="303">
        <v>17.196740961412754</v>
      </c>
      <c r="CE178" s="303">
        <v>10.335788077927139</v>
      </c>
      <c r="CF178" s="303">
        <v>19.88050863187588</v>
      </c>
      <c r="CG178" s="303">
        <v>2.9554571099984708</v>
      </c>
      <c r="CH178" s="303">
        <v>2.0549165500615771</v>
      </c>
      <c r="CI178" s="303">
        <v>4.6147953324938467</v>
      </c>
      <c r="CJ178" s="303">
        <v>15.266091520171912</v>
      </c>
      <c r="CK178" s="303">
        <v>6.4420512281313052</v>
      </c>
      <c r="CL178" s="303">
        <v>6.5217660509355868</v>
      </c>
      <c r="CM178" s="303">
        <v>7.046679819123753</v>
      </c>
      <c r="CN178" s="303">
        <v>18.037213668749494</v>
      </c>
      <c r="CO178" s="303">
        <v>27.177693617491403</v>
      </c>
      <c r="CP178" s="303">
        <v>2.8274186288951308</v>
      </c>
      <c r="CQ178" s="303">
        <v>2.4609348155404667</v>
      </c>
      <c r="CR178" s="303">
        <v>9.3594413704798534</v>
      </c>
      <c r="CS178" s="303">
        <v>15.753503867416017</v>
      </c>
      <c r="CT178" s="303">
        <v>19.235858713213506</v>
      </c>
      <c r="CU178" s="303">
        <v>3.9104074555131092</v>
      </c>
      <c r="CV178" s="303">
        <v>2.9227465930635788</v>
      </c>
      <c r="CW178" s="303">
        <v>1.4968996369120957</v>
      </c>
    </row>
    <row r="179" spans="1:101">
      <c r="A179" s="313">
        <v>176</v>
      </c>
      <c r="B179" s="303">
        <v>25.077004423805327</v>
      </c>
      <c r="C179" s="303">
        <v>6.5933408291928695</v>
      </c>
      <c r="D179" s="303">
        <v>2.1150697744640867</v>
      </c>
      <c r="E179" s="303">
        <v>9.7893344238637958</v>
      </c>
      <c r="F179" s="303">
        <v>6.5689740469811735</v>
      </c>
      <c r="G179" s="303">
        <v>0.78576583738258576</v>
      </c>
      <c r="H179" s="303">
        <v>3.3870105545731679</v>
      </c>
      <c r="I179" s="303">
        <v>23.756243666633434</v>
      </c>
      <c r="J179" s="303">
        <v>20.015362015782191</v>
      </c>
      <c r="K179" s="303">
        <v>9.9888928777740258</v>
      </c>
      <c r="L179" s="303">
        <v>1.6714614256701847</v>
      </c>
      <c r="M179" s="303">
        <v>2.737366350088513</v>
      </c>
      <c r="N179" s="303">
        <v>0.40399972296672138</v>
      </c>
      <c r="O179" s="303">
        <v>9.8307018267704827</v>
      </c>
      <c r="P179" s="303">
        <v>3.5067582842184186</v>
      </c>
      <c r="Q179" s="303">
        <v>4.402377149501862</v>
      </c>
      <c r="R179" s="303">
        <v>8.7082680141691959</v>
      </c>
      <c r="S179" s="303">
        <v>3.8555408770185622</v>
      </c>
      <c r="T179" s="303">
        <v>11.144485344861238</v>
      </c>
      <c r="U179" s="303">
        <v>10.888047799887422</v>
      </c>
      <c r="V179" s="303">
        <v>1.021395995149956</v>
      </c>
      <c r="W179" s="303">
        <v>5.1439976529069309</v>
      </c>
      <c r="X179" s="303">
        <v>25.073984254519718</v>
      </c>
      <c r="Y179" s="303">
        <v>2.474918647403535</v>
      </c>
      <c r="Z179" s="303">
        <v>2.5908790992251038</v>
      </c>
      <c r="AA179" s="303">
        <v>6.6629043480304899</v>
      </c>
      <c r="AB179" s="303">
        <v>31.828376544966758</v>
      </c>
      <c r="AC179" s="303">
        <v>7.8488319661491435</v>
      </c>
      <c r="AD179" s="303">
        <v>11.306650979231854</v>
      </c>
      <c r="AE179" s="303">
        <v>14.117054726220621</v>
      </c>
      <c r="AF179" s="303">
        <v>2.1616254809742981</v>
      </c>
      <c r="AG179" s="303">
        <v>9.1130956449746723</v>
      </c>
      <c r="AH179" s="303">
        <v>1.8813340107325585</v>
      </c>
      <c r="AI179" s="303">
        <v>19.704610406715048</v>
      </c>
      <c r="AJ179" s="303">
        <v>9.435811240244842</v>
      </c>
      <c r="AK179" s="303">
        <v>21.945877542345446</v>
      </c>
      <c r="AL179" s="303">
        <v>24.556117035004064</v>
      </c>
      <c r="AM179" s="303">
        <v>12.373000750524378</v>
      </c>
      <c r="AN179" s="303">
        <v>16.670340439715464</v>
      </c>
      <c r="AO179" s="303">
        <v>2.4981245507607137</v>
      </c>
      <c r="AP179" s="303">
        <v>12.110408833415638</v>
      </c>
      <c r="AQ179" s="303">
        <v>23.497350287230891</v>
      </c>
      <c r="AR179" s="303">
        <v>6.9431476531242966</v>
      </c>
      <c r="AS179" s="303">
        <v>3.0424365634928145</v>
      </c>
      <c r="AT179" s="303">
        <v>3.994441789009505</v>
      </c>
      <c r="AU179" s="303">
        <v>7.2346658565342787</v>
      </c>
      <c r="AV179" s="303">
        <v>2.9705289140788049</v>
      </c>
      <c r="AW179" s="303">
        <v>16.706110025720964</v>
      </c>
      <c r="AX179" s="303">
        <v>3.1436729994007595</v>
      </c>
      <c r="AY179" s="303">
        <v>5.1956210311454507</v>
      </c>
      <c r="AZ179" s="303">
        <v>8.2419907977823303</v>
      </c>
      <c r="BA179" s="303">
        <v>7.8493046254734207</v>
      </c>
      <c r="BB179" s="303">
        <v>6.6990872861648523</v>
      </c>
      <c r="BC179" s="303">
        <v>5.4139880552210133</v>
      </c>
      <c r="BD179" s="303">
        <v>4.8814032842530803</v>
      </c>
      <c r="BE179" s="303">
        <v>21.370771327926455</v>
      </c>
      <c r="BF179" s="303">
        <v>2.6806080784028041</v>
      </c>
      <c r="BG179" s="303">
        <v>3.1578361451819896</v>
      </c>
      <c r="BH179" s="303">
        <v>3.2208676964599152</v>
      </c>
      <c r="BI179" s="303">
        <v>19.615867959869671</v>
      </c>
      <c r="BJ179" s="303">
        <v>1.0918574624116557</v>
      </c>
      <c r="BK179" s="303">
        <v>2.8188010022382621</v>
      </c>
      <c r="BL179" s="303">
        <v>6.4039656074849578</v>
      </c>
      <c r="BM179" s="303">
        <v>12.497186399485294</v>
      </c>
      <c r="BN179" s="303">
        <v>0.49001852281788832</v>
      </c>
      <c r="BO179" s="303">
        <v>10.571390083160303</v>
      </c>
      <c r="BP179" s="303">
        <v>16.946803312016321</v>
      </c>
      <c r="BQ179" s="303">
        <v>1.0233270172492743</v>
      </c>
      <c r="BR179" s="303">
        <v>8.0871858198069404</v>
      </c>
      <c r="BS179" s="303">
        <v>0.47729693494886843</v>
      </c>
      <c r="BT179" s="303">
        <v>1.3448359666393996</v>
      </c>
      <c r="BU179" s="303">
        <v>2.607340856312192</v>
      </c>
      <c r="BV179" s="303">
        <v>6.3943624914230943</v>
      </c>
      <c r="BW179" s="303">
        <v>8.5852106737573752</v>
      </c>
      <c r="BX179" s="303">
        <v>22.849212887009546</v>
      </c>
      <c r="BY179" s="303">
        <v>21.902066148997246</v>
      </c>
      <c r="BZ179" s="303">
        <v>3.1341334562025964</v>
      </c>
      <c r="CA179" s="303">
        <v>22.539394728750281</v>
      </c>
      <c r="CB179" s="303">
        <v>5.7675364391065598</v>
      </c>
      <c r="CC179" s="303">
        <v>19.785697578199908</v>
      </c>
      <c r="CD179" s="303">
        <v>16.966139247648766</v>
      </c>
      <c r="CE179" s="303">
        <v>10.509922811956395</v>
      </c>
      <c r="CF179" s="303">
        <v>20.021600356021597</v>
      </c>
      <c r="CG179" s="303">
        <v>2.8845292143524919</v>
      </c>
      <c r="CH179" s="303">
        <v>2.0040442176485342</v>
      </c>
      <c r="CI179" s="303">
        <v>4.5132425057359136</v>
      </c>
      <c r="CJ179" s="303">
        <v>15.067712999693164</v>
      </c>
      <c r="CK179" s="303">
        <v>6.3029327590086863</v>
      </c>
      <c r="CL179" s="303">
        <v>6.4116514064454764</v>
      </c>
      <c r="CM179" s="303">
        <v>6.9154214916091226</v>
      </c>
      <c r="CN179" s="303">
        <v>18.081040541085628</v>
      </c>
      <c r="CO179" s="303">
        <v>27.190535773181441</v>
      </c>
      <c r="CP179" s="303">
        <v>2.7611807582394361</v>
      </c>
      <c r="CQ179" s="303">
        <v>2.4016985169072971</v>
      </c>
      <c r="CR179" s="303">
        <v>9.2282246761727897</v>
      </c>
      <c r="CS179" s="303">
        <v>15.62896825376462</v>
      </c>
      <c r="CT179" s="303">
        <v>19.129899219442713</v>
      </c>
      <c r="CU179" s="303">
        <v>3.8185753765837602</v>
      </c>
      <c r="CV179" s="303">
        <v>2.8532770655503912</v>
      </c>
      <c r="CW179" s="303">
        <v>1.4592798116495427</v>
      </c>
    </row>
    <row r="180" spans="1:101">
      <c r="A180" s="313">
        <v>177</v>
      </c>
      <c r="B180" s="303">
        <v>24.875231855944367</v>
      </c>
      <c r="C180" s="303">
        <v>6.4506043186192352</v>
      </c>
      <c r="D180" s="303">
        <v>2.0631767767522389</v>
      </c>
      <c r="E180" s="303">
        <v>9.6280131571419165</v>
      </c>
      <c r="F180" s="303">
        <v>6.4542098420386038</v>
      </c>
      <c r="G180" s="303">
        <v>0.76592030572216652</v>
      </c>
      <c r="H180" s="303">
        <v>3.3145357175732761</v>
      </c>
      <c r="I180" s="303">
        <v>23.930345944033167</v>
      </c>
      <c r="J180" s="303">
        <v>19.908957470958093</v>
      </c>
      <c r="K180" s="303">
        <v>9.8119289781993295</v>
      </c>
      <c r="L180" s="303">
        <v>1.6306575475349891</v>
      </c>
      <c r="M180" s="303">
        <v>2.6716035782931331</v>
      </c>
      <c r="N180" s="303">
        <v>0.39388475307260151</v>
      </c>
      <c r="O180" s="303">
        <v>9.6678430732043861</v>
      </c>
      <c r="P180" s="303">
        <v>3.4239861587231069</v>
      </c>
      <c r="Q180" s="303">
        <v>4.3063109585925021</v>
      </c>
      <c r="R180" s="303">
        <v>8.5753567945936755</v>
      </c>
      <c r="S180" s="303">
        <v>3.7713421032235712</v>
      </c>
      <c r="T180" s="303">
        <v>10.960303263762741</v>
      </c>
      <c r="U180" s="303">
        <v>10.746109274510728</v>
      </c>
      <c r="V180" s="303">
        <v>0.99520437198968703</v>
      </c>
      <c r="W180" s="303">
        <v>5.0340330926782668</v>
      </c>
      <c r="X180" s="303">
        <v>25.235312600855977</v>
      </c>
      <c r="Y180" s="303">
        <v>2.4150271723779091</v>
      </c>
      <c r="Z180" s="303">
        <v>2.5286496837278509</v>
      </c>
      <c r="AA180" s="303">
        <v>6.531352892525268</v>
      </c>
      <c r="AB180" s="303">
        <v>31.833754963332844</v>
      </c>
      <c r="AC180" s="303">
        <v>7.6985635194869069</v>
      </c>
      <c r="AD180" s="303">
        <v>11.498973992299991</v>
      </c>
      <c r="AE180" s="303">
        <v>13.956932409510264</v>
      </c>
      <c r="AF180" s="303">
        <v>2.1091709543738077</v>
      </c>
      <c r="AG180" s="303">
        <v>8.9551261936907913</v>
      </c>
      <c r="AH180" s="303">
        <v>1.8345727862394003</v>
      </c>
      <c r="AI180" s="303">
        <v>19.446484482933663</v>
      </c>
      <c r="AJ180" s="303">
        <v>9.2736910784071878</v>
      </c>
      <c r="AK180" s="303">
        <v>21.682784590045738</v>
      </c>
      <c r="AL180" s="303">
        <v>24.576882264557447</v>
      </c>
      <c r="AM180" s="303">
        <v>12.531045404213497</v>
      </c>
      <c r="AN180" s="303">
        <v>16.440503952487266</v>
      </c>
      <c r="AO180" s="303">
        <v>2.4360929230651647</v>
      </c>
      <c r="AP180" s="303">
        <v>11.930263730152719</v>
      </c>
      <c r="AQ180" s="303">
        <v>23.670437870170812</v>
      </c>
      <c r="AR180" s="303">
        <v>6.8084361420734609</v>
      </c>
      <c r="AS180" s="303">
        <v>2.9714787514190717</v>
      </c>
      <c r="AT180" s="303">
        <v>3.9076315689396375</v>
      </c>
      <c r="AU180" s="303">
        <v>7.0933833409361551</v>
      </c>
      <c r="AV180" s="303">
        <v>2.9004598576345968</v>
      </c>
      <c r="AW180" s="303">
        <v>16.472613774363328</v>
      </c>
      <c r="AX180" s="303">
        <v>3.068339152787237</v>
      </c>
      <c r="AY180" s="303">
        <v>5.0769296609303236</v>
      </c>
      <c r="AZ180" s="303">
        <v>8.1133975314758828</v>
      </c>
      <c r="BA180" s="303">
        <v>7.6832211425257517</v>
      </c>
      <c r="BB180" s="303">
        <v>6.5828391739074776</v>
      </c>
      <c r="BC180" s="303">
        <v>5.3025532262269337</v>
      </c>
      <c r="BD180" s="303">
        <v>4.7782098708945977</v>
      </c>
      <c r="BE180" s="303">
        <v>21.541366986471836</v>
      </c>
      <c r="BF180" s="303">
        <v>2.6167096551915927</v>
      </c>
      <c r="BG180" s="303">
        <v>3.0832814422247825</v>
      </c>
      <c r="BH180" s="303">
        <v>3.1441268176613533</v>
      </c>
      <c r="BI180" s="303">
        <v>19.527725244029096</v>
      </c>
      <c r="BJ180" s="303">
        <v>1.064753334652343</v>
      </c>
      <c r="BK180" s="303">
        <v>2.7517930926387217</v>
      </c>
      <c r="BL180" s="303">
        <v>6.5314528222202846</v>
      </c>
      <c r="BM180" s="303">
        <v>12.452013775878362</v>
      </c>
      <c r="BN180" s="303">
        <v>0.4786440740085422</v>
      </c>
      <c r="BO180" s="303">
        <v>10.404909521938107</v>
      </c>
      <c r="BP180" s="303">
        <v>16.727809473930311</v>
      </c>
      <c r="BQ180" s="303">
        <v>0.99793369818770916</v>
      </c>
      <c r="BR180" s="303">
        <v>7.9260084179653827</v>
      </c>
      <c r="BS180" s="303">
        <v>0.46534082760773771</v>
      </c>
      <c r="BT180" s="303">
        <v>1.3113871380443718</v>
      </c>
      <c r="BU180" s="303">
        <v>2.5429543188543495</v>
      </c>
      <c r="BV180" s="303">
        <v>6.2635361737259991</v>
      </c>
      <c r="BW180" s="303">
        <v>8.4377066274631662</v>
      </c>
      <c r="BX180" s="303">
        <v>22.783151825284385</v>
      </c>
      <c r="BY180" s="303">
        <v>21.79133431415654</v>
      </c>
      <c r="BZ180" s="303">
        <v>3.0626855614788258</v>
      </c>
      <c r="CA180" s="303">
        <v>22.508016515019751</v>
      </c>
      <c r="CB180" s="303">
        <v>5.6352412412323263</v>
      </c>
      <c r="CC180" s="303">
        <v>19.80114457223047</v>
      </c>
      <c r="CD180" s="303">
        <v>16.734473045293953</v>
      </c>
      <c r="CE180" s="303">
        <v>10.685689286910014</v>
      </c>
      <c r="CF180" s="303">
        <v>20.160615345226297</v>
      </c>
      <c r="CG180" s="303">
        <v>2.8152212511613741</v>
      </c>
      <c r="CH180" s="303">
        <v>1.954401628911163</v>
      </c>
      <c r="CI180" s="303">
        <v>4.4135189687360032</v>
      </c>
      <c r="CJ180" s="303">
        <v>14.868603094758063</v>
      </c>
      <c r="CK180" s="303">
        <v>6.1661358214947253</v>
      </c>
      <c r="CL180" s="303">
        <v>6.3024033759449543</v>
      </c>
      <c r="CM180" s="303">
        <v>6.7856318414030419</v>
      </c>
      <c r="CN180" s="303">
        <v>18.121179687293896</v>
      </c>
      <c r="CO180" s="303">
        <v>27.197300257329363</v>
      </c>
      <c r="CP180" s="303">
        <v>2.6963833978198526</v>
      </c>
      <c r="CQ180" s="303">
        <v>2.3439097911729792</v>
      </c>
      <c r="CR180" s="303">
        <v>9.0969682197449675</v>
      </c>
      <c r="CS180" s="303">
        <v>15.501921619404346</v>
      </c>
      <c r="CT180" s="303">
        <v>19.02080848633009</v>
      </c>
      <c r="CU180" s="303">
        <v>3.7286840837746817</v>
      </c>
      <c r="CV180" s="303">
        <v>2.78540603396329</v>
      </c>
      <c r="CW180" s="303">
        <v>1.4226220689067084</v>
      </c>
    </row>
    <row r="181" spans="1:101">
      <c r="A181" s="313">
        <v>178</v>
      </c>
      <c r="B181" s="303">
        <v>24.669320556112623</v>
      </c>
      <c r="C181" s="303">
        <v>6.3102062094219651</v>
      </c>
      <c r="D181" s="303">
        <v>2.0125407363157892</v>
      </c>
      <c r="E181" s="303">
        <v>9.4675044464123062</v>
      </c>
      <c r="F181" s="303">
        <v>6.3403515171244322</v>
      </c>
      <c r="G181" s="303">
        <v>0.74674416934740073</v>
      </c>
      <c r="H181" s="303">
        <v>3.2432842134994337</v>
      </c>
      <c r="I181" s="303">
        <v>24.101639127053755</v>
      </c>
      <c r="J181" s="303">
        <v>19.798679939466037</v>
      </c>
      <c r="K181" s="303">
        <v>9.6363144083727938</v>
      </c>
      <c r="L181" s="303">
        <v>1.5908181553190588</v>
      </c>
      <c r="M181" s="303">
        <v>2.6073993313683452</v>
      </c>
      <c r="N181" s="303">
        <v>0.38412981567369209</v>
      </c>
      <c r="O181" s="303">
        <v>9.5060179937714828</v>
      </c>
      <c r="P181" s="303">
        <v>3.3430236309289993</v>
      </c>
      <c r="Q181" s="303">
        <v>4.2120588477149026</v>
      </c>
      <c r="R181" s="303">
        <v>8.442931629730495</v>
      </c>
      <c r="S181" s="303">
        <v>3.688644003217791</v>
      </c>
      <c r="T181" s="303">
        <v>10.777020947924436</v>
      </c>
      <c r="U181" s="303">
        <v>10.603685283038056</v>
      </c>
      <c r="V181" s="303">
        <v>0.9697938924176307</v>
      </c>
      <c r="W181" s="303">
        <v>4.9258637117369499</v>
      </c>
      <c r="X181" s="303">
        <v>25.393125209341182</v>
      </c>
      <c r="Y181" s="303">
        <v>2.356575477667687</v>
      </c>
      <c r="Z181" s="303">
        <v>2.4678821247931619</v>
      </c>
      <c r="AA181" s="303">
        <v>6.4013585894833405</v>
      </c>
      <c r="AB181" s="303">
        <v>31.832867090186255</v>
      </c>
      <c r="AC181" s="303">
        <v>7.5499363399894754</v>
      </c>
      <c r="AD181" s="303">
        <v>11.692879481236837</v>
      </c>
      <c r="AE181" s="303">
        <v>13.795268460779036</v>
      </c>
      <c r="AF181" s="303">
        <v>2.0580059093747907</v>
      </c>
      <c r="AG181" s="303">
        <v>8.7981631507152702</v>
      </c>
      <c r="AH181" s="303">
        <v>1.7889758378258496</v>
      </c>
      <c r="AI181" s="303">
        <v>19.187762253445062</v>
      </c>
      <c r="AJ181" s="303">
        <v>9.112766484555241</v>
      </c>
      <c r="AK181" s="303">
        <v>21.417466509887873</v>
      </c>
      <c r="AL181" s="303">
        <v>24.592385088791673</v>
      </c>
      <c r="AM181" s="303">
        <v>12.689794764775849</v>
      </c>
      <c r="AN181" s="303">
        <v>16.210588968049318</v>
      </c>
      <c r="AO181" s="303">
        <v>2.3755666329760841</v>
      </c>
      <c r="AP181" s="303">
        <v>11.750362201351626</v>
      </c>
      <c r="AQ181" s="303">
        <v>23.841790728810917</v>
      </c>
      <c r="AR181" s="303">
        <v>6.6753146631149276</v>
      </c>
      <c r="AS181" s="303">
        <v>2.9020592251689084</v>
      </c>
      <c r="AT181" s="303">
        <v>3.8223535716799932</v>
      </c>
      <c r="AU181" s="303">
        <v>6.9537404686541242</v>
      </c>
      <c r="AV181" s="303">
        <v>2.8318889983798137</v>
      </c>
      <c r="AW181" s="303">
        <v>16.238483671644417</v>
      </c>
      <c r="AX181" s="303">
        <v>2.9946977112963094</v>
      </c>
      <c r="AY181" s="303">
        <v>4.9605523860653609</v>
      </c>
      <c r="AZ181" s="303">
        <v>7.985084841405393</v>
      </c>
      <c r="BA181" s="303">
        <v>7.5196557392573329</v>
      </c>
      <c r="BB181" s="303">
        <v>6.4675010054254578</v>
      </c>
      <c r="BC181" s="303">
        <v>5.1926788100632866</v>
      </c>
      <c r="BD181" s="303">
        <v>4.6766603984879822</v>
      </c>
      <c r="BE181" s="303">
        <v>21.709574830240999</v>
      </c>
      <c r="BF181" s="303">
        <v>2.554248919587562</v>
      </c>
      <c r="BG181" s="303">
        <v>3.0103808568233545</v>
      </c>
      <c r="BH181" s="303">
        <v>3.0690957371985128</v>
      </c>
      <c r="BI181" s="303">
        <v>19.43468728044386</v>
      </c>
      <c r="BJ181" s="303">
        <v>1.0383829209887863</v>
      </c>
      <c r="BK181" s="303">
        <v>2.6863159877268132</v>
      </c>
      <c r="BL181" s="303">
        <v>6.6605888574138925</v>
      </c>
      <c r="BM181" s="303">
        <v>12.404510170157282</v>
      </c>
      <c r="BN181" s="303">
        <v>0.46775715213359348</v>
      </c>
      <c r="BO181" s="303">
        <v>10.239160797081498</v>
      </c>
      <c r="BP181" s="303">
        <v>16.507778313564117</v>
      </c>
      <c r="BQ181" s="303">
        <v>0.97323507626025407</v>
      </c>
      <c r="BR181" s="303">
        <v>7.76687127337037</v>
      </c>
      <c r="BS181" s="303">
        <v>0.45382097034668029</v>
      </c>
      <c r="BT181" s="303">
        <v>1.2787814918382296</v>
      </c>
      <c r="BU181" s="303">
        <v>2.4801184877369655</v>
      </c>
      <c r="BV181" s="303">
        <v>6.1346073625681639</v>
      </c>
      <c r="BW181" s="303">
        <v>8.2912902575890719</v>
      </c>
      <c r="BX181" s="303">
        <v>22.711831367101848</v>
      </c>
      <c r="BY181" s="303">
        <v>21.676475540134039</v>
      </c>
      <c r="BZ181" s="303">
        <v>2.9926455524409987</v>
      </c>
      <c r="CA181" s="303">
        <v>22.473259884839379</v>
      </c>
      <c r="CB181" s="303">
        <v>5.5055873291278035</v>
      </c>
      <c r="CC181" s="303">
        <v>19.811853710983804</v>
      </c>
      <c r="CD181" s="303">
        <v>16.501921145113659</v>
      </c>
      <c r="CE181" s="303">
        <v>10.863074227930328</v>
      </c>
      <c r="CF181" s="303">
        <v>20.29750277922674</v>
      </c>
      <c r="CG181" s="303">
        <v>2.7475060057792846</v>
      </c>
      <c r="CH181" s="303">
        <v>1.9059659007574394</v>
      </c>
      <c r="CI181" s="303">
        <v>4.3156176816594751</v>
      </c>
      <c r="CJ181" s="303">
        <v>14.668893210428188</v>
      </c>
      <c r="CK181" s="303">
        <v>6.0316619737604817</v>
      </c>
      <c r="CL181" s="303">
        <v>6.1940555663328558</v>
      </c>
      <c r="CM181" s="303">
        <v>6.6573388206409616</v>
      </c>
      <c r="CN181" s="303">
        <v>18.157616502871281</v>
      </c>
      <c r="CO181" s="303">
        <v>27.19800207597731</v>
      </c>
      <c r="CP181" s="303">
        <v>2.6330068690439603</v>
      </c>
      <c r="CQ181" s="303">
        <v>2.2875414869743609</v>
      </c>
      <c r="CR181" s="303">
        <v>8.9657468455810729</v>
      </c>
      <c r="CS181" s="303">
        <v>15.372462347322893</v>
      </c>
      <c r="CT181" s="303">
        <v>18.908662613229797</v>
      </c>
      <c r="CU181" s="303">
        <v>3.6407089474167393</v>
      </c>
      <c r="CV181" s="303">
        <v>2.7191072812586605</v>
      </c>
      <c r="CW181" s="303">
        <v>1.3869107711296438</v>
      </c>
    </row>
    <row r="182" spans="1:101">
      <c r="A182" s="313">
        <v>179</v>
      </c>
      <c r="B182" s="303">
        <v>24.459436750830704</v>
      </c>
      <c r="C182" s="303">
        <v>6.1721525799304713</v>
      </c>
      <c r="D182" s="303">
        <v>1.9631378318425106</v>
      </c>
      <c r="E182" s="303">
        <v>9.3078841174132911</v>
      </c>
      <c r="F182" s="303">
        <v>6.2274400337662872</v>
      </c>
      <c r="G182" s="303">
        <v>0.72822739152057414</v>
      </c>
      <c r="H182" s="303">
        <v>3.1732548829143741</v>
      </c>
      <c r="I182" s="303">
        <v>24.270053177915415</v>
      </c>
      <c r="J182" s="303">
        <v>19.684621282258465</v>
      </c>
      <c r="K182" s="303">
        <v>9.4621207262171829</v>
      </c>
      <c r="L182" s="303">
        <v>1.5519250707550913</v>
      </c>
      <c r="M182" s="303">
        <v>2.5447258334168028</v>
      </c>
      <c r="N182" s="303">
        <v>0.37472911753495181</v>
      </c>
      <c r="O182" s="303">
        <v>9.3452889666153354</v>
      </c>
      <c r="P182" s="303">
        <v>3.2638450140636754</v>
      </c>
      <c r="Q182" s="303">
        <v>4.1196075726909909</v>
      </c>
      <c r="R182" s="303">
        <v>8.3110513315387227</v>
      </c>
      <c r="S182" s="303">
        <v>3.6074412810685939</v>
      </c>
      <c r="T182" s="303">
        <v>10.594728101056965</v>
      </c>
      <c r="U182" s="303">
        <v>10.460868258447999</v>
      </c>
      <c r="V182" s="303">
        <v>0.94515416749097214</v>
      </c>
      <c r="W182" s="303">
        <v>4.8194923576734654</v>
      </c>
      <c r="X182" s="303">
        <v>25.547353031867758</v>
      </c>
      <c r="Y182" s="303">
        <v>2.2995369266524088</v>
      </c>
      <c r="Z182" s="303">
        <v>2.4085507567265676</v>
      </c>
      <c r="AA182" s="303">
        <v>6.272956793893103</v>
      </c>
      <c r="AB182" s="303">
        <v>31.825731742135439</v>
      </c>
      <c r="AC182" s="303">
        <v>7.4029929751642758</v>
      </c>
      <c r="AD182" s="303">
        <v>11.888340796599538</v>
      </c>
      <c r="AE182" s="303">
        <v>13.632189792876549</v>
      </c>
      <c r="AF182" s="303">
        <v>2.008105861441583</v>
      </c>
      <c r="AG182" s="303">
        <v>8.6422797548885946</v>
      </c>
      <c r="AH182" s="303">
        <v>1.7445223599406223</v>
      </c>
      <c r="AI182" s="303">
        <v>18.928596721317096</v>
      </c>
      <c r="AJ182" s="303">
        <v>8.9530970449228704</v>
      </c>
      <c r="AK182" s="303">
        <v>21.150137975937746</v>
      </c>
      <c r="AL182" s="303">
        <v>24.602631502395138</v>
      </c>
      <c r="AM182" s="303">
        <v>12.849227408761605</v>
      </c>
      <c r="AN182" s="303">
        <v>15.980721467598835</v>
      </c>
      <c r="AO182" s="303">
        <v>2.3165181641319856</v>
      </c>
      <c r="AP182" s="303">
        <v>11.570804428078816</v>
      </c>
      <c r="AQ182" s="303">
        <v>24.011358777574685</v>
      </c>
      <c r="AR182" s="303">
        <v>6.5438147333040773</v>
      </c>
      <c r="AS182" s="303">
        <v>2.8341573587093207</v>
      </c>
      <c r="AT182" s="303">
        <v>3.7386029944596149</v>
      </c>
      <c r="AU182" s="303">
        <v>6.8157746513598978</v>
      </c>
      <c r="AV182" s="303">
        <v>2.7647961576850348</v>
      </c>
      <c r="AW182" s="303">
        <v>16.003888869901335</v>
      </c>
      <c r="AX182" s="303">
        <v>2.9227209561354326</v>
      </c>
      <c r="AY182" s="303">
        <v>4.8464712040501885</v>
      </c>
      <c r="AZ182" s="303">
        <v>7.8571276297058832</v>
      </c>
      <c r="BA182" s="303">
        <v>7.3586268089664717</v>
      </c>
      <c r="BB182" s="303">
        <v>6.3531135111435937</v>
      </c>
      <c r="BC182" s="303">
        <v>5.0843825735992034</v>
      </c>
      <c r="BD182" s="303">
        <v>4.5767591118354733</v>
      </c>
      <c r="BE182" s="303">
        <v>21.875325472014893</v>
      </c>
      <c r="BF182" s="303">
        <v>2.4932031382807733</v>
      </c>
      <c r="BG182" s="303">
        <v>2.9391099932178086</v>
      </c>
      <c r="BH182" s="303">
        <v>2.9957479179353403</v>
      </c>
      <c r="BI182" s="303">
        <v>19.33685702598266</v>
      </c>
      <c r="BJ182" s="303">
        <v>1.0127337222570238</v>
      </c>
      <c r="BK182" s="303">
        <v>2.6223449853106291</v>
      </c>
      <c r="BL182" s="303">
        <v>6.7913732171687435</v>
      </c>
      <c r="BM182" s="303">
        <v>12.354712932047311</v>
      </c>
      <c r="BN182" s="303">
        <v>0.45734576802910154</v>
      </c>
      <c r="BO182" s="303">
        <v>10.074217152213064</v>
      </c>
      <c r="BP182" s="303">
        <v>16.286866927311731</v>
      </c>
      <c r="BQ182" s="303">
        <v>0.94921935925585088</v>
      </c>
      <c r="BR182" s="303">
        <v>7.6098087824414753</v>
      </c>
      <c r="BS182" s="303">
        <v>0.44273028193018404</v>
      </c>
      <c r="BT182" s="303">
        <v>1.2470041478635561</v>
      </c>
      <c r="BU182" s="303">
        <v>2.4188041858356244</v>
      </c>
      <c r="BV182" s="303">
        <v>6.007589772243568</v>
      </c>
      <c r="BW182" s="303">
        <v>8.1460157833067175</v>
      </c>
      <c r="BX182" s="303">
        <v>22.635325321505032</v>
      </c>
      <c r="BY182" s="303">
        <v>21.557582168327475</v>
      </c>
      <c r="BZ182" s="303">
        <v>2.9240015635263745</v>
      </c>
      <c r="CA182" s="303">
        <v>22.435149656870394</v>
      </c>
      <c r="CB182" s="303">
        <v>5.3785505345993796</v>
      </c>
      <c r="CC182" s="303">
        <v>19.817833258300357</v>
      </c>
      <c r="CD182" s="303">
        <v>16.268658712339732</v>
      </c>
      <c r="CE182" s="303">
        <v>11.042063638586761</v>
      </c>
      <c r="CF182" s="303">
        <v>20.432212549283154</v>
      </c>
      <c r="CG182" s="303">
        <v>2.6813563542252083</v>
      </c>
      <c r="CH182" s="303">
        <v>1.8587147259402359</v>
      </c>
      <c r="CI182" s="303">
        <v>4.2195302288104317</v>
      </c>
      <c r="CJ182" s="303">
        <v>14.468712267125289</v>
      </c>
      <c r="CK182" s="303">
        <v>5.8995104374964535</v>
      </c>
      <c r="CL182" s="303">
        <v>6.0866399622064717</v>
      </c>
      <c r="CM182" s="303">
        <v>6.5305682721713252</v>
      </c>
      <c r="CN182" s="303">
        <v>18.190338756989977</v>
      </c>
      <c r="CO182" s="303">
        <v>27.192660378152183</v>
      </c>
      <c r="CP182" s="303">
        <v>2.5710312069854107</v>
      </c>
      <c r="CQ182" s="303">
        <v>2.2325667737724944</v>
      </c>
      <c r="CR182" s="303">
        <v>8.8346335569847607</v>
      </c>
      <c r="CS182" s="303">
        <v>15.240689269235272</v>
      </c>
      <c r="CT182" s="303">
        <v>18.793538857328134</v>
      </c>
      <c r="CU182" s="303">
        <v>3.5546247340167616</v>
      </c>
      <c r="CV182" s="303">
        <v>2.6543546037848587</v>
      </c>
      <c r="CW182" s="303">
        <v>1.352130570605643</v>
      </c>
    </row>
    <row r="183" spans="1:101">
      <c r="A183" s="313">
        <v>180</v>
      </c>
      <c r="B183" s="303">
        <v>24.24574739891105</v>
      </c>
      <c r="C183" s="303">
        <v>6.0364467231174617</v>
      </c>
      <c r="D183" s="303">
        <v>1.9149447253191627</v>
      </c>
      <c r="E183" s="303">
        <v>9.1492249390025169</v>
      </c>
      <c r="F183" s="303">
        <v>6.115514266998292</v>
      </c>
      <c r="G183" s="303">
        <v>0.71035948913003433</v>
      </c>
      <c r="H183" s="303">
        <v>3.1044455355931038</v>
      </c>
      <c r="I183" s="303">
        <v>24.43551916152251</v>
      </c>
      <c r="J183" s="303">
        <v>19.566875155609612</v>
      </c>
      <c r="K183" s="303">
        <v>9.2894157835748619</v>
      </c>
      <c r="L183" s="303">
        <v>1.5139604355238117</v>
      </c>
      <c r="M183" s="303">
        <v>2.4835555306200225</v>
      </c>
      <c r="N183" s="303">
        <v>0.36567656134487703</v>
      </c>
      <c r="O183" s="303">
        <v>9.1857157044387137</v>
      </c>
      <c r="P183" s="303">
        <v>3.1864243169031532</v>
      </c>
      <c r="Q183" s="303">
        <v>4.0289429869276852</v>
      </c>
      <c r="R183" s="303">
        <v>8.1797727775786147</v>
      </c>
      <c r="S183" s="303">
        <v>3.5277275255037601</v>
      </c>
      <c r="T183" s="303">
        <v>10.413510799573956</v>
      </c>
      <c r="U183" s="303">
        <v>10.31774886130518</v>
      </c>
      <c r="V183" s="303">
        <v>0.92127459505518505</v>
      </c>
      <c r="W183" s="303">
        <v>4.7149200500703801</v>
      </c>
      <c r="X183" s="303">
        <v>25.697928667517029</v>
      </c>
      <c r="Y183" s="303">
        <v>2.2438852148416246</v>
      </c>
      <c r="Z183" s="303">
        <v>2.350630091471515</v>
      </c>
      <c r="AA183" s="303">
        <v>6.1461797990930886</v>
      </c>
      <c r="AB183" s="303">
        <v>31.812371449380596</v>
      </c>
      <c r="AC183" s="303">
        <v>7.2577727945540484</v>
      </c>
      <c r="AD183" s="303">
        <v>12.085330281695581</v>
      </c>
      <c r="AE183" s="303">
        <v>13.467821987683022</v>
      </c>
      <c r="AF183" s="303">
        <v>1.9594466957272334</v>
      </c>
      <c r="AG183" s="303">
        <v>8.487545788745015</v>
      </c>
      <c r="AH183" s="303">
        <v>1.7011920161150786</v>
      </c>
      <c r="AI183" s="303">
        <v>18.669137834691835</v>
      </c>
      <c r="AJ183" s="303">
        <v>8.7947394830321972</v>
      </c>
      <c r="AK183" s="303">
        <v>20.881010817880068</v>
      </c>
      <c r="AL183" s="303">
        <v>24.607630955745478</v>
      </c>
      <c r="AM183" s="303">
        <v>13.009321496896003</v>
      </c>
      <c r="AN183" s="303">
        <v>15.751024451699923</v>
      </c>
      <c r="AO183" s="303">
        <v>2.2589207089026</v>
      </c>
      <c r="AP183" s="303">
        <v>11.391687661858638</v>
      </c>
      <c r="AQ183" s="303">
        <v>24.179092320576732</v>
      </c>
      <c r="AR183" s="303">
        <v>6.4139652142800392</v>
      </c>
      <c r="AS183" s="303">
        <v>2.767752199470773</v>
      </c>
      <c r="AT183" s="303">
        <v>3.6563738817662474</v>
      </c>
      <c r="AU183" s="303">
        <v>6.6795202020865236</v>
      </c>
      <c r="AV183" s="303">
        <v>2.6991607749987296</v>
      </c>
      <c r="AW183" s="303">
        <v>15.768994564851209</v>
      </c>
      <c r="AX183" s="303">
        <v>2.8523811828490371</v>
      </c>
      <c r="AY183" s="303">
        <v>4.7346666540275928</v>
      </c>
      <c r="AZ183" s="303">
        <v>7.7295983008022908</v>
      </c>
      <c r="BA183" s="303">
        <v>7.2001492100838815</v>
      </c>
      <c r="BB183" s="303">
        <v>6.2397153794892732</v>
      </c>
      <c r="BC183" s="303">
        <v>4.9776799360217794</v>
      </c>
      <c r="BD183" s="303">
        <v>4.4785085581139477</v>
      </c>
      <c r="BE183" s="303">
        <v>22.038550397931193</v>
      </c>
      <c r="BF183" s="303">
        <v>2.4335495263207929</v>
      </c>
      <c r="BG183" s="303">
        <v>2.8694442561405462</v>
      </c>
      <c r="BH183" s="303">
        <v>2.9240567116944765</v>
      </c>
      <c r="BI183" s="303">
        <v>19.234340632148665</v>
      </c>
      <c r="BJ183" s="303">
        <v>0.98779336205004886</v>
      </c>
      <c r="BK183" s="303">
        <v>2.5598553664985668</v>
      </c>
      <c r="BL183" s="303">
        <v>6.9238048077018091</v>
      </c>
      <c r="BM183" s="303">
        <v>12.30266057982486</v>
      </c>
      <c r="BN183" s="303">
        <v>0.4473973756438927</v>
      </c>
      <c r="BO183" s="303">
        <v>9.910149203260028</v>
      </c>
      <c r="BP183" s="303">
        <v>16.065229553889772</v>
      </c>
      <c r="BQ183" s="303">
        <v>0.92587484962127387</v>
      </c>
      <c r="BR183" s="303">
        <v>7.4548519636463819</v>
      </c>
      <c r="BS183" s="303">
        <v>0.43206126140878526</v>
      </c>
      <c r="BT183" s="303">
        <v>1.2160405373843559</v>
      </c>
      <c r="BU183" s="303">
        <v>2.3589829472687724</v>
      </c>
      <c r="BV183" s="303">
        <v>5.8824948671724435</v>
      </c>
      <c r="BW183" s="303">
        <v>8.0019348190745561</v>
      </c>
      <c r="BX183" s="303">
        <v>22.55371089820175</v>
      </c>
      <c r="BY183" s="303">
        <v>21.43474844218165</v>
      </c>
      <c r="BZ183" s="303">
        <v>2.8567409589255712</v>
      </c>
      <c r="CA183" s="303">
        <v>22.393712095600748</v>
      </c>
      <c r="CB183" s="303">
        <v>5.2541053268435283</v>
      </c>
      <c r="CC183" s="303">
        <v>19.819094971139549</v>
      </c>
      <c r="CD183" s="303">
        <v>16.034857130034325</v>
      </c>
      <c r="CE183" s="303">
        <v>11.222642796598169</v>
      </c>
      <c r="CF183" s="303">
        <v>20.564695290054853</v>
      </c>
      <c r="CG183" s="303">
        <v>2.6167452991042661</v>
      </c>
      <c r="CH183" s="303">
        <v>1.8126263476127442</v>
      </c>
      <c r="CI183" s="303">
        <v>4.1252468981045203</v>
      </c>
      <c r="CJ183" s="303">
        <v>14.268186601662245</v>
      </c>
      <c r="CK183" s="303">
        <v>5.7696782142256353</v>
      </c>
      <c r="CL183" s="303">
        <v>5.9801869403546188</v>
      </c>
      <c r="CM183" s="303">
        <v>6.4053439730638315</v>
      </c>
      <c r="CN183" s="303">
        <v>18.219336597100995</v>
      </c>
      <c r="CO183" s="303">
        <v>27.181298416778301</v>
      </c>
      <c r="CP183" s="303">
        <v>2.5104362046690194</v>
      </c>
      <c r="CQ183" s="303">
        <v>2.178959147685394</v>
      </c>
      <c r="CR183" s="303">
        <v>8.7036994769715648</v>
      </c>
      <c r="CS183" s="303">
        <v>15.10670155189869</v>
      </c>
      <c r="CT183" s="303">
        <v>18.675515552753421</v>
      </c>
      <c r="CU183" s="303">
        <v>3.4704056915705648</v>
      </c>
      <c r="CV183" s="303">
        <v>2.5911218433461038</v>
      </c>
      <c r="CW183" s="303">
        <v>1.318266377412733</v>
      </c>
    </row>
    <row r="184" spans="1:101">
      <c r="A184" s="313">
        <v>181</v>
      </c>
      <c r="B184" s="303">
        <v>24.028419991158032</v>
      </c>
      <c r="C184" s="303">
        <v>5.9030892877067949</v>
      </c>
      <c r="D184" s="303">
        <v>1.8679385508193445</v>
      </c>
      <c r="E184" s="303">
        <v>8.99159662594891</v>
      </c>
      <c r="F184" s="303">
        <v>6.0046110268282433</v>
      </c>
      <c r="G184" s="303">
        <v>0.69312952205621103</v>
      </c>
      <c r="H184" s="303">
        <v>3.0368529996324805</v>
      </c>
      <c r="I184" s="303">
        <v>24.597969294694717</v>
      </c>
      <c r="J184" s="303">
        <v>19.445536893665125</v>
      </c>
      <c r="K184" s="303">
        <v>9.1182637650577831</v>
      </c>
      <c r="L184" s="303">
        <v>1.4769067134145077</v>
      </c>
      <c r="M184" s="303">
        <v>2.423861109907619</v>
      </c>
      <c r="N184" s="303">
        <v>0.35696574523890162</v>
      </c>
      <c r="O184" s="303">
        <v>9.027355266477187</v>
      </c>
      <c r="P184" s="303">
        <v>3.1107353026546329</v>
      </c>
      <c r="Q184" s="303">
        <v>3.9400500957920563</v>
      </c>
      <c r="R184" s="303">
        <v>8.0491509008770521</v>
      </c>
      <c r="S184" s="303">
        <v>3.4494952711506111</v>
      </c>
      <c r="T184" s="303">
        <v>10.233451494871268</v>
      </c>
      <c r="U184" s="303">
        <v>10.174415911877533</v>
      </c>
      <c r="V184" s="303">
        <v>0.89814433143901706</v>
      </c>
      <c r="W184" s="303">
        <v>4.6121460655839845</v>
      </c>
      <c r="X184" s="303">
        <v>25.844786414049576</v>
      </c>
      <c r="Y184" s="303">
        <v>2.1895943776770324</v>
      </c>
      <c r="Z184" s="303">
        <v>2.2940948393507443</v>
      </c>
      <c r="AA184" s="303">
        <v>6.021056920469424</v>
      </c>
      <c r="AB184" s="303">
        <v>31.792812419540162</v>
      </c>
      <c r="AC184" s="303">
        <v>7.1143120610401844</v>
      </c>
      <c r="AD184" s="303">
        <v>12.283819272690813</v>
      </c>
      <c r="AE184" s="303">
        <v>13.302289162566105</v>
      </c>
      <c r="AF184" s="303">
        <v>1.9120046646597564</v>
      </c>
      <c r="AG184" s="303">
        <v>8.3340276010038306</v>
      </c>
      <c r="AH184" s="303">
        <v>1.6589649082682087</v>
      </c>
      <c r="AI184" s="303">
        <v>18.409532388114229</v>
      </c>
      <c r="AJ184" s="303">
        <v>8.6377476836121101</v>
      </c>
      <c r="AK184" s="303">
        <v>20.610293795905854</v>
      </c>
      <c r="AL184" s="303">
        <v>24.607396331187058</v>
      </c>
      <c r="AM184" s="303">
        <v>13.170054777783514</v>
      </c>
      <c r="AN184" s="303">
        <v>15.521617875111064</v>
      </c>
      <c r="AO184" s="303">
        <v>2.2027481314294945</v>
      </c>
      <c r="AP184" s="303">
        <v>11.213106185051638</v>
      </c>
      <c r="AQ184" s="303">
        <v>24.344942076753505</v>
      </c>
      <c r="AR184" s="303">
        <v>6.2857923788916112</v>
      </c>
      <c r="AS184" s="303">
        <v>2.7028225142836009</v>
      </c>
      <c r="AT184" s="303">
        <v>3.575659186609859</v>
      </c>
      <c r="AU184" s="303">
        <v>6.5450084145710488</v>
      </c>
      <c r="AV184" s="303">
        <v>2.634961971503226</v>
      </c>
      <c r="AW184" s="303">
        <v>15.533961869517691</v>
      </c>
      <c r="AX184" s="303">
        <v>2.7836507491828741</v>
      </c>
      <c r="AY184" s="303">
        <v>4.6251179367360225</v>
      </c>
      <c r="AZ184" s="303">
        <v>7.6025667381795587</v>
      </c>
      <c r="BA184" s="303">
        <v>7.0442344191751891</v>
      </c>
      <c r="BB184" s="303">
        <v>6.1273432769531881</v>
      </c>
      <c r="BC184" s="303">
        <v>4.8725840538304297</v>
      </c>
      <c r="BD184" s="303">
        <v>4.3819096605907246</v>
      </c>
      <c r="BE184" s="303">
        <v>22.199182016928887</v>
      </c>
      <c r="BF184" s="303">
        <v>2.3752652851098026</v>
      </c>
      <c r="BG184" s="303">
        <v>2.8013588972513417</v>
      </c>
      <c r="BH184" s="303">
        <v>2.8539954101998388</v>
      </c>
      <c r="BI184" s="303">
        <v>19.127247270306032</v>
      </c>
      <c r="BJ184" s="303">
        <v>0.96354956794022373</v>
      </c>
      <c r="BK184" s="303">
        <v>2.4988224290676802</v>
      </c>
      <c r="BL184" s="303">
        <v>7.0578819274596638</v>
      </c>
      <c r="BM184" s="303">
        <v>12.248392755577495</v>
      </c>
      <c r="BN184" s="303">
        <v>0.43789891527891678</v>
      </c>
      <c r="BO184" s="303">
        <v>9.7470249324269602</v>
      </c>
      <c r="BP184" s="303">
        <v>15.843017442610259</v>
      </c>
      <c r="BQ184" s="303">
        <v>0.9031899271266538</v>
      </c>
      <c r="BR184" s="303">
        <v>7.3020285572674979</v>
      </c>
      <c r="BS184" s="303">
        <v>0.42180599023274173</v>
      </c>
      <c r="BT184" s="303">
        <v>1.1858763801032997</v>
      </c>
      <c r="BU184" s="303">
        <v>2.3006269910954984</v>
      </c>
      <c r="BV184" s="303">
        <v>5.7593319419309914</v>
      </c>
      <c r="BW184" s="303">
        <v>7.8590963963950049</v>
      </c>
      <c r="BX184" s="303">
        <v>22.467068592833208</v>
      </c>
      <c r="BY184" s="303">
        <v>21.308070393289558</v>
      </c>
      <c r="BZ184" s="303">
        <v>2.7908503948708705</v>
      </c>
      <c r="CA184" s="303">
        <v>22.348974886855224</v>
      </c>
      <c r="CB184" s="303">
        <v>5.1322249315733091</v>
      </c>
      <c r="CC184" s="303">
        <v>19.815654069777811</v>
      </c>
      <c r="CD184" s="303">
        <v>15.800683854588545</v>
      </c>
      <c r="CE184" s="303">
        <v>11.40479624988642</v>
      </c>
      <c r="CF184" s="303">
        <v>20.694902411038424</v>
      </c>
      <c r="CG184" s="303">
        <v>2.5536460016785933</v>
      </c>
      <c r="CH184" s="303">
        <v>1.7676795331389632</v>
      </c>
      <c r="CI184" s="303">
        <v>4.0327567586198185</v>
      </c>
      <c r="CJ184" s="303">
        <v>14.067439875216857</v>
      </c>
      <c r="CK184" s="303">
        <v>5.6421601998537962</v>
      </c>
      <c r="CL184" s="303">
        <v>5.8747252860077861</v>
      </c>
      <c r="CM184" s="303">
        <v>6.2816876795972751</v>
      </c>
      <c r="CN184" s="303">
        <v>18.244602550969979</v>
      </c>
      <c r="CO184" s="303">
        <v>27.16394350498306</v>
      </c>
      <c r="CP184" s="303">
        <v>2.4512014546122192</v>
      </c>
      <c r="CQ184" s="303">
        <v>2.1266924355651682</v>
      </c>
      <c r="CR184" s="303">
        <v>8.5730138131429552</v>
      </c>
      <c r="CS184" s="303">
        <v>14.970598584982401</v>
      </c>
      <c r="CT184" s="303">
        <v>18.554672029534725</v>
      </c>
      <c r="CU184" s="303">
        <v>3.3880256296255147</v>
      </c>
      <c r="CV184" s="303">
        <v>2.5293829164128745</v>
      </c>
      <c r="CW184" s="303">
        <v>1.2853033285369131</v>
      </c>
    </row>
    <row r="185" spans="1:101">
      <c r="A185" s="313">
        <v>182</v>
      </c>
      <c r="B185" s="303">
        <v>23.807622352982218</v>
      </c>
      <c r="C185" s="303">
        <v>5.7720784173902278</v>
      </c>
      <c r="D185" s="303">
        <v>1.8220969018420214</v>
      </c>
      <c r="E185" s="303">
        <v>8.8350658469904424</v>
      </c>
      <c r="F185" s="303">
        <v>5.8947650823452014</v>
      </c>
      <c r="G185" s="303">
        <v>0.67652608766228317</v>
      </c>
      <c r="H185" s="303">
        <v>2.970473169814817</v>
      </c>
      <c r="I185" s="303">
        <v>24.757336994615166</v>
      </c>
      <c r="J185" s="303">
        <v>19.320703390441306</v>
      </c>
      <c r="K185" s="303">
        <v>8.9487252322525066</v>
      </c>
      <c r="L185" s="303">
        <v>1.4407466905653583</v>
      </c>
      <c r="M185" s="303">
        <v>2.3656155150020739</v>
      </c>
      <c r="N185" s="303">
        <v>0.34858996565218431</v>
      </c>
      <c r="O185" s="303">
        <v>8.8702620741405234</v>
      </c>
      <c r="P185" s="303">
        <v>3.0367515437564703</v>
      </c>
      <c r="Q185" s="303">
        <v>3.8529131095636209</v>
      </c>
      <c r="R185" s="303">
        <v>7.9192386829267916</v>
      </c>
      <c r="S185" s="303">
        <v>3.3727360584222938</v>
      </c>
      <c r="T185" s="303">
        <v>10.054629022106711</v>
      </c>
      <c r="U185" s="303">
        <v>10.030956327087848</v>
      </c>
      <c r="V185" s="303">
        <v>0.87575226646184845</v>
      </c>
      <c r="W185" s="303">
        <v>4.5111680219916588</v>
      </c>
      <c r="X185" s="303">
        <v>25.987862318012642</v>
      </c>
      <c r="Y185" s="303">
        <v>2.1366387961098816</v>
      </c>
      <c r="Z185" s="303">
        <v>2.2389199271375513</v>
      </c>
      <c r="AA185" s="303">
        <v>5.8976145816076819</v>
      </c>
      <c r="AB185" s="303">
        <v>31.767084497911956</v>
      </c>
      <c r="AC185" s="303">
        <v>6.9726440050555762</v>
      </c>
      <c r="AD185" s="303">
        <v>12.483778099379279</v>
      </c>
      <c r="AE185" s="303">
        <v>13.135713842688714</v>
      </c>
      <c r="AF185" s="303">
        <v>1.8657563841408031</v>
      </c>
      <c r="AG185" s="303">
        <v>8.1817881348960846</v>
      </c>
      <c r="AH185" s="303">
        <v>1.6178215463662815</v>
      </c>
      <c r="AI185" s="303">
        <v>18.149923931203354</v>
      </c>
      <c r="AJ185" s="303">
        <v>8.4821727202683324</v>
      </c>
      <c r="AK185" s="303">
        <v>20.338192387314628</v>
      </c>
      <c r="AL185" s="303">
        <v>24.601943915581899</v>
      </c>
      <c r="AM185" s="303">
        <v>13.331404591835586</v>
      </c>
      <c r="AN185" s="303">
        <v>15.292618587947324</v>
      </c>
      <c r="AO185" s="303">
        <v>2.1479749302324018</v>
      </c>
      <c r="AP185" s="303">
        <v>11.035151277430355</v>
      </c>
      <c r="AQ185" s="303">
        <v>24.508859204849962</v>
      </c>
      <c r="AR185" s="303">
        <v>6.1593199797056313</v>
      </c>
      <c r="AS185" s="303">
        <v>2.6393468326312841</v>
      </c>
      <c r="AT185" s="303">
        <v>3.4964508305226638</v>
      </c>
      <c r="AU185" s="303">
        <v>6.4122676451089209</v>
      </c>
      <c r="AV185" s="303">
        <v>2.5721786095238883</v>
      </c>
      <c r="AW185" s="303">
        <v>15.298947699969608</v>
      </c>
      <c r="AX185" s="303">
        <v>2.7165021182453031</v>
      </c>
      <c r="AY185" s="303">
        <v>4.5178030296777232</v>
      </c>
      <c r="AZ185" s="303">
        <v>7.4761002866780828</v>
      </c>
      <c r="BA185" s="303">
        <v>6.890890683411711</v>
      </c>
      <c r="BB185" s="303">
        <v>6.0160318706879519</v>
      </c>
      <c r="BC185" s="303">
        <v>4.7691059063695711</v>
      </c>
      <c r="BD185" s="303">
        <v>4.2869617916751297</v>
      </c>
      <c r="BE185" s="303">
        <v>22.357153709616675</v>
      </c>
      <c r="BF185" s="303">
        <v>2.3183276370808472</v>
      </c>
      <c r="BG185" s="303">
        <v>2.7348290582483696</v>
      </c>
      <c r="BH185" s="303">
        <v>2.7855372917140477</v>
      </c>
      <c r="BI185" s="303">
        <v>19.015688954609157</v>
      </c>
      <c r="BJ185" s="303">
        <v>0.93999015395293639</v>
      </c>
      <c r="BK185" s="303">
        <v>2.4392215179362959</v>
      </c>
      <c r="BL185" s="303">
        <v>7.1936022574267469</v>
      </c>
      <c r="BM185" s="303">
        <v>12.191950179693206</v>
      </c>
      <c r="BN185" s="303">
        <v>0.42883686145269972</v>
      </c>
      <c r="BO185" s="303">
        <v>9.584909686387924</v>
      </c>
      <c r="BP185" s="303">
        <v>15.620378730580983</v>
      </c>
      <c r="BQ185" s="303">
        <v>0.88115303280860291</v>
      </c>
      <c r="BR185" s="303">
        <v>7.151363127076185</v>
      </c>
      <c r="BS185" s="303">
        <v>0.41195613892165439</v>
      </c>
      <c r="BT185" s="303">
        <v>1.1564976616744296</v>
      </c>
      <c r="BU185" s="303">
        <v>2.2437091936288884</v>
      </c>
      <c r="BV185" s="303">
        <v>5.6381082014339201</v>
      </c>
      <c r="BW185" s="303">
        <v>7.717546988985827</v>
      </c>
      <c r="BX185" s="303">
        <v>22.375482069098631</v>
      </c>
      <c r="BY185" s="303">
        <v>21.177645726778575</v>
      </c>
      <c r="BZ185" s="303">
        <v>2.7263158794477804</v>
      </c>
      <c r="CA185" s="303">
        <v>22.300967112344829</v>
      </c>
      <c r="CB185" s="303">
        <v>5.0128814450064487</v>
      </c>
      <c r="CC185" s="303">
        <v>19.80752920377698</v>
      </c>
      <c r="CD185" s="303">
        <v>15.566302283316617</v>
      </c>
      <c r="CE185" s="303">
        <v>11.588507812967842</v>
      </c>
      <c r="CF185" s="303">
        <v>20.82278612753985</v>
      </c>
      <c r="CG185" s="303">
        <v>2.4920318102888506</v>
      </c>
      <c r="CH185" s="303">
        <v>1.7238535473771859</v>
      </c>
      <c r="CI185" s="303">
        <v>3.9420477361318125</v>
      </c>
      <c r="CJ185" s="303">
        <v>13.866592988233885</v>
      </c>
      <c r="CK185" s="303">
        <v>5.5169492972382095</v>
      </c>
      <c r="CL185" s="303">
        <v>5.7702822107564637</v>
      </c>
      <c r="CM185" s="303">
        <v>6.1596191735792463</v>
      </c>
      <c r="CN185" s="303">
        <v>18.266131526151803</v>
      </c>
      <c r="CO185" s="303">
        <v>27.140626967888522</v>
      </c>
      <c r="CP185" s="303">
        <v>2.393306387695024</v>
      </c>
      <c r="CQ185" s="303">
        <v>2.0757407974866302</v>
      </c>
      <c r="CR185" s="303">
        <v>8.4426438265860746</v>
      </c>
      <c r="CS185" s="303">
        <v>14.832479870652341</v>
      </c>
      <c r="CT185" s="303">
        <v>18.431088532518743</v>
      </c>
      <c r="CU185" s="303">
        <v>3.3074579941879882</v>
      </c>
      <c r="CV185" s="303">
        <v>2.4691118406174746</v>
      </c>
      <c r="CW185" s="303">
        <v>1.2532267582507959</v>
      </c>
    </row>
    <row r="186" spans="1:101">
      <c r="A186" s="313">
        <v>183</v>
      </c>
      <c r="B186" s="303">
        <v>23.583522450219206</v>
      </c>
      <c r="C186" s="303">
        <v>5.6434098878304271</v>
      </c>
      <c r="D186" s="303">
        <v>1.7773978174202263</v>
      </c>
      <c r="E186" s="303">
        <v>8.6796962379441958</v>
      </c>
      <c r="F186" s="303">
        <v>5.7860091883143889</v>
      </c>
      <c r="G186" s="303">
        <v>0.66053732038312862</v>
      </c>
      <c r="H186" s="303">
        <v>2.9053010551497827</v>
      </c>
      <c r="I186" s="303">
        <v>24.913556926444731</v>
      </c>
      <c r="J186" s="303">
        <v>19.192472981467034</v>
      </c>
      <c r="K186" s="303">
        <v>8.7808571729540024</v>
      </c>
      <c r="L186" s="303">
        <v>1.4054634739666032</v>
      </c>
      <c r="M186" s="303">
        <v>2.3087919600203963</v>
      </c>
      <c r="N186" s="303">
        <v>0.34054222340649865</v>
      </c>
      <c r="O186" s="303">
        <v>8.7144879301616029</v>
      </c>
      <c r="P186" s="303">
        <v>2.9644464727181075</v>
      </c>
      <c r="Q186" s="303">
        <v>3.7675154949316028</v>
      </c>
      <c r="R186" s="303">
        <v>7.7900871497322921</v>
      </c>
      <c r="S186" s="303">
        <v>3.2974404919776439</v>
      </c>
      <c r="T186" s="303">
        <v>9.8771186152148402</v>
      </c>
      <c r="U186" s="303">
        <v>9.8874550622860742</v>
      </c>
      <c r="V186" s="303">
        <v>0.85408700192640186</v>
      </c>
      <c r="W186" s="303">
        <v>4.4119819610386859</v>
      </c>
      <c r="X186" s="303">
        <v>26.127094223409564</v>
      </c>
      <c r="Y186" s="303">
        <v>2.084993200151199</v>
      </c>
      <c r="Z186" s="303">
        <v>2.1850805136288516</v>
      </c>
      <c r="AA186" s="303">
        <v>5.7758764025366736</v>
      </c>
      <c r="AB186" s="303">
        <v>31.735221124239793</v>
      </c>
      <c r="AC186" s="303">
        <v>6.8327989013874069</v>
      </c>
      <c r="AD186" s="303">
        <v>12.685176086623583</v>
      </c>
      <c r="AE186" s="303">
        <v>12.96821683928008</v>
      </c>
      <c r="AF186" s="303">
        <v>1.8206788285302982</v>
      </c>
      <c r="AG186" s="303">
        <v>8.030886962018295</v>
      </c>
      <c r="AH186" s="303">
        <v>1.5777428185908358</v>
      </c>
      <c r="AI186" s="303">
        <v>17.890452684629032</v>
      </c>
      <c r="AJ186" s="303">
        <v>8.3280628867066806</v>
      </c>
      <c r="AK186" s="303">
        <v>20.064908584979062</v>
      </c>
      <c r="AL186" s="303">
        <v>24.591293369194887</v>
      </c>
      <c r="AM186" s="303">
        <v>13.493347875422034</v>
      </c>
      <c r="AN186" s="303">
        <v>15.064140283099526</v>
      </c>
      <c r="AO186" s="303">
        <v>2.0945762006302782</v>
      </c>
      <c r="AP186" s="303">
        <v>10.85791118881844</v>
      </c>
      <c r="AQ186" s="303">
        <v>24.670795328245219</v>
      </c>
      <c r="AR186" s="303">
        <v>6.034569319146482</v>
      </c>
      <c r="AS186" s="303">
        <v>2.5773034872859859</v>
      </c>
      <c r="AT186" s="303">
        <v>3.4187397622186544</v>
      </c>
      <c r="AU186" s="303">
        <v>6.2813233965841047</v>
      </c>
      <c r="AV186" s="303">
        <v>2.5107893477889198</v>
      </c>
      <c r="AW186" s="303">
        <v>15.06410467275623</v>
      </c>
      <c r="AX186" s="303">
        <v>2.6509078971808364</v>
      </c>
      <c r="AY186" s="303">
        <v>4.4126987974381473</v>
      </c>
      <c r="AZ186" s="303">
        <v>7.3502637401570157</v>
      </c>
      <c r="BA186" s="303">
        <v>6.7401231720762969</v>
      </c>
      <c r="BB186" s="303">
        <v>5.9058138535019165</v>
      </c>
      <c r="BC186" s="303">
        <v>4.6672543816315359</v>
      </c>
      <c r="BD186" s="303">
        <v>4.1936628451566582</v>
      </c>
      <c r="BE186" s="303">
        <v>22.512399876514376</v>
      </c>
      <c r="BF186" s="303">
        <v>2.2627138572033121</v>
      </c>
      <c r="BG186" s="303">
        <v>2.6698298107691474</v>
      </c>
      <c r="BH186" s="303">
        <v>2.7186556635409511</v>
      </c>
      <c r="BI186" s="303">
        <v>18.899780363017168</v>
      </c>
      <c r="BJ186" s="303">
        <v>0.91710300433077763</v>
      </c>
      <c r="BK186" s="303">
        <v>2.381028052874758</v>
      </c>
      <c r="BL186" s="303">
        <v>7.3309628516361576</v>
      </c>
      <c r="BM186" s="303">
        <v>12.133374604649209</v>
      </c>
      <c r="BN186" s="303">
        <v>0.42019727470103779</v>
      </c>
      <c r="BO186" s="303">
        <v>9.4238661785599085</v>
      </c>
      <c r="BP186" s="303">
        <v>15.397458328834501</v>
      </c>
      <c r="BQ186" s="303">
        <v>0.85975265422424563</v>
      </c>
      <c r="BR186" s="303">
        <v>7.0028771635543494</v>
      </c>
      <c r="BS186" s="303">
        <v>0.4025029781183333</v>
      </c>
      <c r="BT186" s="303">
        <v>1.1278906118095924</v>
      </c>
      <c r="BU186" s="303">
        <v>2.1882030596536688</v>
      </c>
      <c r="BV186" s="303">
        <v>5.5188288410722084</v>
      </c>
      <c r="BW186" s="303">
        <v>7.577330541184625</v>
      </c>
      <c r="BX186" s="303">
        <v>22.279038037967197</v>
      </c>
      <c r="BY186" s="303">
        <v>21.043573706163038</v>
      </c>
      <c r="BZ186" s="303">
        <v>2.6631228299100052</v>
      </c>
      <c r="CA186" s="303">
        <v>22.249719223286107</v>
      </c>
      <c r="CB186" s="303">
        <v>4.8960459426983922</v>
      </c>
      <c r="CC186" s="303">
        <v>19.794742413803604</v>
      </c>
      <c r="CD186" s="303">
        <v>15.33187163407486</v>
      </c>
      <c r="CE186" s="303">
        <v>11.773760563690489</v>
      </c>
      <c r="CF186" s="303">
        <v>20.948299491151783</v>
      </c>
      <c r="CG186" s="303">
        <v>2.4318762853287654</v>
      </c>
      <c r="CH186" s="303">
        <v>1.6811281256402588</v>
      </c>
      <c r="CI186" s="303">
        <v>3.8531066865506576</v>
      </c>
      <c r="CJ186" s="303">
        <v>13.665764002223529</v>
      </c>
      <c r="CK186" s="303">
        <v>5.3940365265744523</v>
      </c>
      <c r="CL186" s="303">
        <v>5.666883372048102</v>
      </c>
      <c r="CM186" s="303">
        <v>6.0391563098537313</v>
      </c>
      <c r="CN186" s="303">
        <v>18.283920806915738</v>
      </c>
      <c r="CO186" s="303">
        <v>27.11138408998972</v>
      </c>
      <c r="CP186" s="303">
        <v>2.3367303094361436</v>
      </c>
      <c r="CQ186" s="303">
        <v>2.0260787278083239</v>
      </c>
      <c r="CR186" s="303">
        <v>8.3126548047354252</v>
      </c>
      <c r="CS186" s="303">
        <v>14.692444915022445</v>
      </c>
      <c r="CT186" s="303">
        <v>18.30484614035419</v>
      </c>
      <c r="CU186" s="303">
        <v>3.2286759375866523</v>
      </c>
      <c r="CV186" s="303">
        <v>2.4102827586741449</v>
      </c>
      <c r="CW186" s="303">
        <v>1.2220221698408653</v>
      </c>
    </row>
    <row r="187" spans="1:101">
      <c r="A187" s="313">
        <v>184</v>
      </c>
      <c r="B187" s="303">
        <v>23.35628819843129</v>
      </c>
      <c r="C187" s="303">
        <v>5.5170772411548636</v>
      </c>
      <c r="D187" s="303">
        <v>1.73381976720796</v>
      </c>
      <c r="E187" s="303">
        <v>8.525548419649267</v>
      </c>
      <c r="F187" s="303">
        <v>5.6783741141056998</v>
      </c>
      <c r="G187" s="303">
        <v>0.64515089633031153</v>
      </c>
      <c r="H187" s="303">
        <v>2.8413308255260397</v>
      </c>
      <c r="I187" s="303">
        <v>25.066565050053836</v>
      </c>
      <c r="J187" s="303">
        <v>19.060945325258238</v>
      </c>
      <c r="K187" s="303">
        <v>8.6147130551009603</v>
      </c>
      <c r="L187" s="303">
        <v>1.3710404884033467</v>
      </c>
      <c r="M187" s="303">
        <v>2.2533639408108854</v>
      </c>
      <c r="N187" s="303">
        <v>0.3328152329006423</v>
      </c>
      <c r="O187" s="303">
        <v>8.5600820410904213</v>
      </c>
      <c r="P187" s="303">
        <v>2.8937934291302798</v>
      </c>
      <c r="Q187" s="303">
        <v>3.6838400250114134</v>
      </c>
      <c r="R187" s="303">
        <v>7.6617453708111718</v>
      </c>
      <c r="S187" s="303">
        <v>3.2235982976896351</v>
      </c>
      <c r="T187" s="303">
        <v>9.7009919278839547</v>
      </c>
      <c r="U187" s="303">
        <v>9.7439950578179335</v>
      </c>
      <c r="V187" s="303">
        <v>0.83313683373805225</v>
      </c>
      <c r="W187" s="303">
        <v>4.3145824299315993</v>
      </c>
      <c r="X187" s="303">
        <v>26.262421818878813</v>
      </c>
      <c r="Y187" s="303">
        <v>2.0346326705864928</v>
      </c>
      <c r="Z187" s="303">
        <v>2.1325520028899003</v>
      </c>
      <c r="AA187" s="303">
        <v>5.6558632897127232</v>
      </c>
      <c r="AB187" s="303">
        <v>31.697259286062948</v>
      </c>
      <c r="AC187" s="303">
        <v>6.694804148257262</v>
      </c>
      <c r="AD187" s="303">
        <v>12.88798155647304</v>
      </c>
      <c r="AE187" s="303">
        <v>12.799917133965128</v>
      </c>
      <c r="AF187" s="303">
        <v>1.7767493245825134</v>
      </c>
      <c r="AG187" s="303">
        <v>7.8813803214011715</v>
      </c>
      <c r="AH187" s="303">
        <v>1.5387099621567202</v>
      </c>
      <c r="AI187" s="303">
        <v>17.631255463342161</v>
      </c>
      <c r="AJ187" s="303">
        <v>8.1754637313100424</v>
      </c>
      <c r="AK187" s="303">
        <v>19.790640707784927</v>
      </c>
      <c r="AL187" s="303">
        <v>24.575467690976566</v>
      </c>
      <c r="AM187" s="303">
        <v>13.655861165246041</v>
      </c>
      <c r="AN187" s="303">
        <v>14.836293449823275</v>
      </c>
      <c r="AO187" s="303">
        <v>2.0425275972089776</v>
      </c>
      <c r="AP187" s="303">
        <v>10.681471117647982</v>
      </c>
      <c r="AQ187" s="303">
        <v>24.830702559597739</v>
      </c>
      <c r="AR187" s="303">
        <v>5.9115593210223851</v>
      </c>
      <c r="AS187" s="303">
        <v>2.5166706523969951</v>
      </c>
      <c r="AT187" s="303">
        <v>3.3425160148449646</v>
      </c>
      <c r="AU187" s="303">
        <v>6.1521984043480042</v>
      </c>
      <c r="AV187" s="303">
        <v>2.4507726926488203</v>
      </c>
      <c r="AW187" s="303">
        <v>14.829581013894645</v>
      </c>
      <c r="AX187" s="303">
        <v>2.586840871575578</v>
      </c>
      <c r="AY187" s="303">
        <v>4.3097810971165842</v>
      </c>
      <c r="AZ187" s="303">
        <v>7.2251193343585394</v>
      </c>
      <c r="BA187" s="303">
        <v>6.5919341266980451</v>
      </c>
      <c r="BB187" s="303">
        <v>5.7967199711049107</v>
      </c>
      <c r="BC187" s="303">
        <v>4.5670363620750134</v>
      </c>
      <c r="BD187" s="303">
        <v>4.1020093074909685</v>
      </c>
      <c r="BE187" s="303">
        <v>22.664855985616676</v>
      </c>
      <c r="BF187" s="303">
        <v>2.2084013014609547</v>
      </c>
      <c r="BG187" s="303">
        <v>2.6063361932007671</v>
      </c>
      <c r="BH187" s="303">
        <v>2.6533239005696156</v>
      </c>
      <c r="BI187" s="303">
        <v>18.779638656773063</v>
      </c>
      <c r="BJ187" s="303">
        <v>0.89487605862113861</v>
      </c>
      <c r="BK187" s="303">
        <v>2.3242175535898664</v>
      </c>
      <c r="BL187" s="303">
        <v>7.4699601278934882</v>
      </c>
      <c r="BM187" s="303">
        <v>12.072708768168749</v>
      </c>
      <c r="BN187" s="303">
        <v>0.41196585659703117</v>
      </c>
      <c r="BO187" s="303">
        <v>9.2639544953145734</v>
      </c>
      <c r="BP187" s="303">
        <v>15.174397817364403</v>
      </c>
      <c r="BQ187" s="303">
        <v>0.83897731204302861</v>
      </c>
      <c r="BR187" s="303">
        <v>6.856589188315878</v>
      </c>
      <c r="BS187" s="303">
        <v>0.39343739380711368</v>
      </c>
      <c r="BT187" s="303">
        <v>1.1000416830685242</v>
      </c>
      <c r="BU187" s="303">
        <v>2.134082692819395</v>
      </c>
      <c r="BV187" s="303">
        <v>5.401497126618291</v>
      </c>
      <c r="BW187" s="303">
        <v>7.4384884994051026</v>
      </c>
      <c r="BX187" s="303">
        <v>22.177826134206938</v>
      </c>
      <c r="BY187" s="303">
        <v>20.905955037841885</v>
      </c>
      <c r="BZ187" s="303">
        <v>2.6012561274886332</v>
      </c>
      <c r="CA187" s="303">
        <v>22.195263013121387</v>
      </c>
      <c r="CB187" s="303">
        <v>4.7816885832247973</v>
      </c>
      <c r="CC187" s="303">
        <v>19.777319089389295</v>
      </c>
      <c r="CD187" s="303">
        <v>15.097546836800324</v>
      </c>
      <c r="CE187" s="303">
        <v>11.960536840322586</v>
      </c>
      <c r="CF187" s="303">
        <v>21.071396419708574</v>
      </c>
      <c r="CG187" s="303">
        <v>2.3731532209753752</v>
      </c>
      <c r="CH187" s="303">
        <v>1.6394834465226054</v>
      </c>
      <c r="CI187" s="303">
        <v>3.7659194671906957</v>
      </c>
      <c r="CJ187" s="303">
        <v>13.465068068409275</v>
      </c>
      <c r="CK187" s="303">
        <v>5.2734111334203391</v>
      </c>
      <c r="CL187" s="303">
        <v>5.5645528941729685</v>
      </c>
      <c r="CM187" s="303">
        <v>5.9203150648554219</v>
      </c>
      <c r="CN187" s="303">
        <v>18.297970048635747</v>
      </c>
      <c r="CO187" s="303">
        <v>27.076254058226009</v>
      </c>
      <c r="CP187" s="303">
        <v>2.2814524337576598</v>
      </c>
      <c r="CQ187" s="303">
        <v>1.977681054960438</v>
      </c>
      <c r="CR187" s="303">
        <v>8.1831100381265074</v>
      </c>
      <c r="CS187" s="303">
        <v>14.550593121617919</v>
      </c>
      <c r="CT187" s="303">
        <v>18.176026684649699</v>
      </c>
      <c r="CU187" s="303">
        <v>3.1516523834165717</v>
      </c>
      <c r="CV187" s="303">
        <v>2.3528699598636336</v>
      </c>
      <c r="CW187" s="303">
        <v>1.191675208764299</v>
      </c>
    </row>
    <row r="188" spans="1:101">
      <c r="A188" s="313">
        <v>185</v>
      </c>
      <c r="B188" s="303">
        <v>23.126087275957879</v>
      </c>
      <c r="C188" s="303">
        <v>5.3930719176715645</v>
      </c>
      <c r="D188" s="303">
        <v>1.691341635741785</v>
      </c>
      <c r="E188" s="303">
        <v>8.3726800205190024</v>
      </c>
      <c r="F188" s="303">
        <v>5.5718886748024925</v>
      </c>
      <c r="G188" s="303">
        <v>0.63035404277716556</v>
      </c>
      <c r="H188" s="303">
        <v>2.7785558574100251</v>
      </c>
      <c r="I188" s="303">
        <v>25.216298665823508</v>
      </c>
      <c r="J188" s="303">
        <v>18.926221284813707</v>
      </c>
      <c r="K188" s="303">
        <v>8.4503428850852274</v>
      </c>
      <c r="L188" s="303">
        <v>1.3374614720082061</v>
      </c>
      <c r="M188" s="303">
        <v>2.1993052441994165</v>
      </c>
      <c r="N188" s="303">
        <v>0.3254014342412051</v>
      </c>
      <c r="O188" s="303">
        <v>8.4070910429689274</v>
      </c>
      <c r="P188" s="303">
        <v>2.8247657029827775</v>
      </c>
      <c r="Q188" s="303">
        <v>3.6018688278596072</v>
      </c>
      <c r="R188" s="303">
        <v>7.5342604610570936</v>
      </c>
      <c r="S188" s="303">
        <v>3.1511983780658714</v>
      </c>
      <c r="T188" s="303">
        <v>9.5263170602168952</v>
      </c>
      <c r="U188" s="303">
        <v>9.6006571903538909</v>
      </c>
      <c r="V188" s="303">
        <v>0.8128897377582387</v>
      </c>
      <c r="W188" s="303">
        <v>4.2189625613379738</v>
      </c>
      <c r="X188" s="303">
        <v>26.393786683329555</v>
      </c>
      <c r="Y188" s="303">
        <v>1.9855326390397503</v>
      </c>
      <c r="Z188" s="303">
        <v>2.0813100553377097</v>
      </c>
      <c r="AA188" s="303">
        <v>5.5375935274047574</v>
      </c>
      <c r="AB188" s="303">
        <v>31.653239468727083</v>
      </c>
      <c r="AC188" s="303">
        <v>6.5586843483734443</v>
      </c>
      <c r="AD188" s="303">
        <v>13.0921618309676</v>
      </c>
      <c r="AE188" s="303">
        <v>12.630931769229051</v>
      </c>
      <c r="AF188" s="303">
        <v>1.7339455444905827</v>
      </c>
      <c r="AG188" s="303">
        <v>7.7333211634789425</v>
      </c>
      <c r="AH188" s="303">
        <v>1.5007045349102401</v>
      </c>
      <c r="AI188" s="303">
        <v>17.372465606991408</v>
      </c>
      <c r="AJ188" s="303">
        <v>8.0244180948688442</v>
      </c>
      <c r="AK188" s="303">
        <v>19.515583223122185</v>
      </c>
      <c r="AL188" s="303">
        <v>24.554493180315365</v>
      </c>
      <c r="AM188" s="303">
        <v>13.818920602942409</v>
      </c>
      <c r="AN188" s="303">
        <v>14.609185333396889</v>
      </c>
      <c r="AO188" s="303">
        <v>1.9918052965508826</v>
      </c>
      <c r="AP188" s="303">
        <v>10.505913195279579</v>
      </c>
      <c r="AQ188" s="303">
        <v>24.988533525293022</v>
      </c>
      <c r="AR188" s="303">
        <v>5.7903066032012545</v>
      </c>
      <c r="AS188" s="303">
        <v>2.4574263791076021</v>
      </c>
      <c r="AT188" s="303">
        <v>3.2677687617647608</v>
      </c>
      <c r="AU188" s="303">
        <v>6.0249127236304529</v>
      </c>
      <c r="AV188" s="303">
        <v>2.3921070453742859</v>
      </c>
      <c r="AW188" s="303">
        <v>14.595520479236713</v>
      </c>
      <c r="AX188" s="303">
        <v>2.5242740358171583</v>
      </c>
      <c r="AY188" s="303">
        <v>4.2090248788493154</v>
      </c>
      <c r="AZ188" s="303">
        <v>7.1007267447975355</v>
      </c>
      <c r="BA188" s="303">
        <v>6.4463230094380632</v>
      </c>
      <c r="BB188" s="303">
        <v>5.6887790514627952</v>
      </c>
      <c r="BC188" s="303">
        <v>4.4684568102173996</v>
      </c>
      <c r="BD188" s="303">
        <v>4.0119963280056377</v>
      </c>
      <c r="BE188" s="303">
        <v>22.814458619229757</v>
      </c>
      <c r="BF188" s="303">
        <v>2.1553674324503325</v>
      </c>
      <c r="BG188" s="303">
        <v>2.5443232445224178</v>
      </c>
      <c r="BH188" s="303">
        <v>2.5895154800401747</v>
      </c>
      <c r="BI188" s="303">
        <v>18.65538329872529</v>
      </c>
      <c r="BJ188" s="303">
        <v>0.87329729811352463</v>
      </c>
      <c r="BK188" s="303">
        <v>2.2687656623194981</v>
      </c>
      <c r="BL188" s="303">
        <v>7.6105898587232561</v>
      </c>
      <c r="BM188" s="303">
        <v>12.009996345816694</v>
      </c>
      <c r="BN188" s="303">
        <v>0.40412800726660547</v>
      </c>
      <c r="BO188" s="303">
        <v>9.1052321059812087</v>
      </c>
      <c r="BP188" s="303">
        <v>14.951335349022202</v>
      </c>
      <c r="BQ188" s="303">
        <v>0.81881554799692491</v>
      </c>
      <c r="BR188" s="303">
        <v>6.7125148593941573</v>
      </c>
      <c r="BS188" s="303">
        <v>0.38474990643329066</v>
      </c>
      <c r="BT188" s="303">
        <v>1.0729375304144939</v>
      </c>
      <c r="BU188" s="303">
        <v>2.0813227654633084</v>
      </c>
      <c r="BV188" s="303">
        <v>5.2861144737213657</v>
      </c>
      <c r="BW188" s="303">
        <v>7.3010598464630059</v>
      </c>
      <c r="BX188" s="303">
        <v>22.071938790465374</v>
      </c>
      <c r="BY188" s="303">
        <v>20.764891755418734</v>
      </c>
      <c r="BZ188" s="303">
        <v>2.5407001696962377</v>
      </c>
      <c r="CA188" s="303">
        <v>22.13763158937175</v>
      </c>
      <c r="CB188" s="303">
        <v>4.6697787067378842</v>
      </c>
      <c r="CC188" s="303">
        <v>19.755287922725191</v>
      </c>
      <c r="CD188" s="303">
        <v>14.863478436834095</v>
      </c>
      <c r="CE188" s="303">
        <v>12.148818238999928</v>
      </c>
      <c r="CF188" s="303">
        <v>21.192031726691187</v>
      </c>
      <c r="CG188" s="303">
        <v>2.3158366638768495</v>
      </c>
      <c r="CH188" s="303">
        <v>1.5989001047707498</v>
      </c>
      <c r="CI188" s="303">
        <v>3.6804710058137426</v>
      </c>
      <c r="CJ188" s="303">
        <v>13.264617363163516</v>
      </c>
      <c r="CK188" s="303">
        <v>5.1550606941946198</v>
      </c>
      <c r="CL188" s="303">
        <v>5.4633133906498719</v>
      </c>
      <c r="CM188" s="303">
        <v>5.8031095860734512</v>
      </c>
      <c r="CN188" s="303">
        <v>18.308281269664725</v>
      </c>
      <c r="CO188" s="303">
        <v>27.035279900860292</v>
      </c>
      <c r="CP188" s="303">
        <v>2.2274519143247793</v>
      </c>
      <c r="CQ188" s="303">
        <v>1.9305229401074677</v>
      </c>
      <c r="CR188" s="303">
        <v>8.0540708009633182</v>
      </c>
      <c r="CS188" s="303">
        <v>14.407023686989264</v>
      </c>
      <c r="CT188" s="303">
        <v>18.044712669410465</v>
      </c>
      <c r="CU188" s="303">
        <v>3.0763600867017216</v>
      </c>
      <c r="CV188" s="303">
        <v>2.2968478992216412</v>
      </c>
      <c r="CW188" s="303">
        <v>1.1621716373095463</v>
      </c>
    </row>
    <row r="189" spans="1:101">
      <c r="A189" s="313">
        <v>186</v>
      </c>
      <c r="B189" s="303">
        <v>22.893086940965244</v>
      </c>
      <c r="C189" s="303">
        <v>5.2713833845641069</v>
      </c>
      <c r="D189" s="303">
        <v>1.649942706062177</v>
      </c>
      <c r="E189" s="303">
        <v>8.2211457034754876</v>
      </c>
      <c r="F189" s="303">
        <v>5.4665797643378413</v>
      </c>
      <c r="G189" s="303">
        <v>0.61613355233737743</v>
      </c>
      <c r="H189" s="303">
        <v>2.7169687785359518</v>
      </c>
      <c r="I189" s="303">
        <v>25.362696459468935</v>
      </c>
      <c r="J189" s="303">
        <v>18.788402809316302</v>
      </c>
      <c r="K189" s="303">
        <v>8.287793270110285</v>
      </c>
      <c r="L189" s="303">
        <v>1.3047104705870665</v>
      </c>
      <c r="M189" s="303">
        <v>2.146589955315414</v>
      </c>
      <c r="N189" s="303">
        <v>0.31829300812109607</v>
      </c>
      <c r="O189" s="303">
        <v>8.2555590300209989</v>
      </c>
      <c r="P189" s="303">
        <v>2.7573365744325495</v>
      </c>
      <c r="Q189" s="303">
        <v>3.5215834334717777</v>
      </c>
      <c r="R189" s="303">
        <v>7.4076775853663284</v>
      </c>
      <c r="S189" s="303">
        <v>3.0802288660729604</v>
      </c>
      <c r="T189" s="303">
        <v>9.3531585907924626</v>
      </c>
      <c r="U189" s="303">
        <v>9.4575202289331362</v>
      </c>
      <c r="V189" s="303">
        <v>0.79333335946426786</v>
      </c>
      <c r="W189" s="303">
        <v>4.1251141517654446</v>
      </c>
      <c r="X189" s="303">
        <v>26.521132329985566</v>
      </c>
      <c r="Y189" s="303">
        <v>1.9376688865646663</v>
      </c>
      <c r="Z189" s="303">
        <v>2.031330596827075</v>
      </c>
      <c r="AA189" s="303">
        <v>5.421082870152742</v>
      </c>
      <c r="AB189" s="303">
        <v>31.603205602142165</v>
      </c>
      <c r="AC189" s="303">
        <v>6.4244613916592188</v>
      </c>
      <c r="AD189" s="303">
        <v>13.297683235633542</v>
      </c>
      <c r="AE189" s="303">
        <v>12.461375745076252</v>
      </c>
      <c r="AF189" s="303">
        <v>1.6922454981882462</v>
      </c>
      <c r="AG189" s="303">
        <v>7.5867591986431444</v>
      </c>
      <c r="AH189" s="303">
        <v>1.4637083878260895</v>
      </c>
      <c r="AI189" s="303">
        <v>17.114212917445929</v>
      </c>
      <c r="AJ189" s="303">
        <v>7.8749661512649807</v>
      </c>
      <c r="AK189" s="303">
        <v>19.239926581468595</v>
      </c>
      <c r="AL189" s="303">
        <v>24.528399395332972</v>
      </c>
      <c r="AM189" s="303">
        <v>13.982501939898349</v>
      </c>
      <c r="AN189" s="303">
        <v>14.38291990073993</v>
      </c>
      <c r="AO189" s="303">
        <v>1.9423859604260065</v>
      </c>
      <c r="AP189" s="303">
        <v>10.331316475921387</v>
      </c>
      <c r="AQ189" s="303">
        <v>25.144241389675912</v>
      </c>
      <c r="AR189" s="303">
        <v>5.6708255512073737</v>
      </c>
      <c r="AS189" s="303">
        <v>2.3995486287800443</v>
      </c>
      <c r="AT189" s="303">
        <v>3.1944863708200595</v>
      </c>
      <c r="AU189" s="303">
        <v>5.8994838181765132</v>
      </c>
      <c r="AV189" s="303">
        <v>2.3347707456603026</v>
      </c>
      <c r="AW189" s="303">
        <v>14.36206228601424</v>
      </c>
      <c r="AX189" s="303">
        <v>2.4631806196335084</v>
      </c>
      <c r="AY189" s="303">
        <v>4.1104042814284858</v>
      </c>
      <c r="AZ189" s="303">
        <v>6.977143089493504</v>
      </c>
      <c r="BA189" s="303">
        <v>6.3032866493752815</v>
      </c>
      <c r="BB189" s="303">
        <v>5.5820180361184519</v>
      </c>
      <c r="BC189" s="303">
        <v>4.3715188537734306</v>
      </c>
      <c r="BD189" s="303">
        <v>3.9236177879079843</v>
      </c>
      <c r="BE189" s="303">
        <v>22.96114552003197</v>
      </c>
      <c r="BF189" s="303">
        <v>2.1035898422491446</v>
      </c>
      <c r="BG189" s="303">
        <v>2.4837660353068101</v>
      </c>
      <c r="BH189" s="303">
        <v>2.5272040127156861</v>
      </c>
      <c r="BI189" s="303">
        <v>18.527135870865113</v>
      </c>
      <c r="BJ189" s="303">
        <v>0.85235473364634973</v>
      </c>
      <c r="BK189" s="303">
        <v>2.2146481640742137</v>
      </c>
      <c r="BL189" s="303">
        <v>7.7528471625484112</v>
      </c>
      <c r="BM189" s="303">
        <v>11.945281903102829</v>
      </c>
      <c r="BN189" s="303">
        <v>0.39666888467452832</v>
      </c>
      <c r="BO189" s="303">
        <v>8.947753876490637</v>
      </c>
      <c r="BP189" s="303">
        <v>14.728405562210989</v>
      </c>
      <c r="BQ189" s="303">
        <v>0.79925591420312647</v>
      </c>
      <c r="BR189" s="303">
        <v>6.5706670770761448</v>
      </c>
      <c r="BS189" s="303">
        <v>0.37643069362177323</v>
      </c>
      <c r="BT189" s="303">
        <v>1.0465649916094761</v>
      </c>
      <c r="BU189" s="303">
        <v>2.0298984881003639</v>
      </c>
      <c r="BV189" s="303">
        <v>5.1726805268258138</v>
      </c>
      <c r="BW189" s="303">
        <v>7.1650811385896693</v>
      </c>
      <c r="BX189" s="303">
        <v>21.961471109137378</v>
      </c>
      <c r="BY189" s="303">
        <v>20.620487104019126</v>
      </c>
      <c r="BZ189" s="303">
        <v>2.48143892013635</v>
      </c>
      <c r="CA189" s="303">
        <v>22.076859344654888</v>
      </c>
      <c r="CB189" s="303">
        <v>4.5602849284392466</v>
      </c>
      <c r="CC189" s="303">
        <v>19.728680858594462</v>
      </c>
      <c r="CD189" s="303">
        <v>14.629812509864447</v>
      </c>
      <c r="CE189" s="303">
        <v>12.338585611537781</v>
      </c>
      <c r="CF189" s="303">
        <v>21.310161150055599</v>
      </c>
      <c r="CG189" s="303">
        <v>2.2599009289982428</v>
      </c>
      <c r="CH189" s="303">
        <v>1.5593590843612777</v>
      </c>
      <c r="CI189" s="303">
        <v>3.5967453673984351</v>
      </c>
      <c r="CJ189" s="303">
        <v>13.064521030153156</v>
      </c>
      <c r="CK189" s="303">
        <v>5.0389712190057816</v>
      </c>
      <c r="CL189" s="303">
        <v>5.3631859879224582</v>
      </c>
      <c r="CM189" s="303">
        <v>5.6875522422907148</v>
      </c>
      <c r="CN189" s="303">
        <v>18.31485884071552</v>
      </c>
      <c r="CO189" s="303">
        <v>26.988508422283246</v>
      </c>
      <c r="CP189" s="303">
        <v>2.1747078735505814</v>
      </c>
      <c r="CQ189" s="303">
        <v>1.8845798748265594</v>
      </c>
      <c r="CR189" s="303">
        <v>7.9255963354163228</v>
      </c>
      <c r="CS189" s="303">
        <v>14.261835498608557</v>
      </c>
      <c r="CT189" s="303">
        <v>17.910987190856407</v>
      </c>
      <c r="CU189" s="303">
        <v>3.0027716894243754</v>
      </c>
      <c r="CV189" s="303">
        <v>2.2421912145696847</v>
      </c>
      <c r="CW189" s="303">
        <v>1.1334973108282458</v>
      </c>
    </row>
    <row r="190" spans="1:101">
      <c r="A190" s="313">
        <v>187</v>
      </c>
      <c r="B190" s="303">
        <v>22.657453852734701</v>
      </c>
      <c r="C190" s="303">
        <v>5.1519992613489194</v>
      </c>
      <c r="D190" s="303">
        <v>1.6096026428682326</v>
      </c>
      <c r="E190" s="303">
        <v>8.0709971970358829</v>
      </c>
      <c r="F190" s="303">
        <v>5.3624723905068628</v>
      </c>
      <c r="G190" s="303">
        <v>0.60247580160332859</v>
      </c>
      <c r="H190" s="303">
        <v>2.6565615115370731</v>
      </c>
      <c r="I190" s="303">
        <v>25.505698545839024</v>
      </c>
      <c r="J190" s="303">
        <v>18.647592816221596</v>
      </c>
      <c r="K190" s="303">
        <v>8.1271074842749922</v>
      </c>
      <c r="L190" s="303">
        <v>1.2727718308741378</v>
      </c>
      <c r="M190" s="303">
        <v>2.0951924631628889</v>
      </c>
      <c r="N190" s="303">
        <v>0.31148189322722064</v>
      </c>
      <c r="O190" s="303">
        <v>8.1055275861911049</v>
      </c>
      <c r="P190" s="303">
        <v>2.6914793501696304</v>
      </c>
      <c r="Q190" s="303">
        <v>3.4429648192530458</v>
      </c>
      <c r="R190" s="303">
        <v>7.2820399659282851</v>
      </c>
      <c r="S190" s="303">
        <v>3.010677177324379</v>
      </c>
      <c r="T190" s="303">
        <v>9.181577613840183</v>
      </c>
      <c r="U190" s="303">
        <v>9.3146607956662724</v>
      </c>
      <c r="V190" s="303">
        <v>0.77445500745169082</v>
      </c>
      <c r="W190" s="303">
        <v>4.0330277382052593</v>
      </c>
      <c r="X190" s="303">
        <v>26.644404248789229</v>
      </c>
      <c r="Y190" s="303">
        <v>1.8910175409336669</v>
      </c>
      <c r="Z190" s="303">
        <v>1.9825898258990742</v>
      </c>
      <c r="AA190" s="303">
        <v>5.306344635985325</v>
      </c>
      <c r="AB190" s="303">
        <v>31.547205004376437</v>
      </c>
      <c r="AC190" s="303">
        <v>6.2921545393692853</v>
      </c>
      <c r="AD190" s="303">
        <v>13.50451110367829</v>
      </c>
      <c r="AE190" s="303">
        <v>12.291361921926244</v>
      </c>
      <c r="AF190" s="303">
        <v>1.6516275250488248</v>
      </c>
      <c r="AG190" s="303">
        <v>7.4417409500649887</v>
      </c>
      <c r="AH190" s="303">
        <v>1.4277036385110007</v>
      </c>
      <c r="AI190" s="303">
        <v>16.856623603329972</v>
      </c>
      <c r="AJ190" s="303">
        <v>7.7271454509098989</v>
      </c>
      <c r="AK190" s="303">
        <v>18.963857063074006</v>
      </c>
      <c r="AL190" s="303">
        <v>24.497219107804757</v>
      </c>
      <c r="AM190" s="303">
        <v>14.146580542297235</v>
      </c>
      <c r="AN190" s="303">
        <v>14.157597811871788</v>
      </c>
      <c r="AO190" s="303">
        <v>1.8942466996290332</v>
      </c>
      <c r="AP190" s="303">
        <v>10.157756931974374</v>
      </c>
      <c r="AQ190" s="303">
        <v>25.29777987904939</v>
      </c>
      <c r="AR190" s="303">
        <v>5.5531283925180075</v>
      </c>
      <c r="AS190" s="303">
        <v>2.3430153039115651</v>
      </c>
      <c r="AT190" s="303">
        <v>3.1226564570303021</v>
      </c>
      <c r="AU190" s="303">
        <v>5.7759266498142674</v>
      </c>
      <c r="AV190" s="303">
        <v>2.2787421114716238</v>
      </c>
      <c r="AW190" s="303">
        <v>14.129341055339886</v>
      </c>
      <c r="AX190" s="303">
        <v>2.4035341110352229</v>
      </c>
      <c r="AY190" s="303">
        <v>4.0138927230387793</v>
      </c>
      <c r="AZ190" s="303">
        <v>6.8544229363552169</v>
      </c>
      <c r="BA190" s="303">
        <v>6.1628193863701659</v>
      </c>
      <c r="BB190" s="303">
        <v>5.4764620133372386</v>
      </c>
      <c r="BC190" s="303">
        <v>4.2762238701261754</v>
      </c>
      <c r="BD190" s="303">
        <v>3.8368663679875352</v>
      </c>
      <c r="BE190" s="303">
        <v>23.104855636310042</v>
      </c>
      <c r="BF190" s="303">
        <v>2.0530462727046315</v>
      </c>
      <c r="BG190" s="303">
        <v>2.4246396960093559</v>
      </c>
      <c r="BH190" s="303">
        <v>2.4663632706460374</v>
      </c>
      <c r="BI190" s="303">
        <v>18.395019891448605</v>
      </c>
      <c r="BJ190" s="303">
        <v>0.8320363947963122</v>
      </c>
      <c r="BK190" s="303">
        <v>2.1618410046622074</v>
      </c>
      <c r="BL190" s="303">
        <v>7.8967264951128184</v>
      </c>
      <c r="BM190" s="303">
        <v>11.878610847163067</v>
      </c>
      <c r="BN190" s="303">
        <v>0.38957346496610146</v>
      </c>
      <c r="BO190" s="303">
        <v>8.7915720865060916</v>
      </c>
      <c r="BP190" s="303">
        <v>14.505739502286987</v>
      </c>
      <c r="BQ190" s="303">
        <v>0.78028696386676377</v>
      </c>
      <c r="BR190" s="303">
        <v>6.4310560899774121</v>
      </c>
      <c r="BS190" s="303">
        <v>0.36846961615987733</v>
      </c>
      <c r="BT190" s="303">
        <v>1.0209110685154454</v>
      </c>
      <c r="BU190" s="303">
        <v>1.9797855788016048</v>
      </c>
      <c r="BV190" s="303">
        <v>5.0611932373557798</v>
      </c>
      <c r="BW190" s="303">
        <v>7.0305865449517579</v>
      </c>
      <c r="BX190" s="303">
        <v>21.846520732255712</v>
      </c>
      <c r="BY190" s="303">
        <v>20.472845424776306</v>
      </c>
      <c r="BZ190" s="303">
        <v>2.4234559558371744</v>
      </c>
      <c r="CA190" s="303">
        <v>22.012981926902032</v>
      </c>
      <c r="CB190" s="303">
        <v>4.4531752270290506</v>
      </c>
      <c r="CC190" s="303">
        <v>19.697533040548795</v>
      </c>
      <c r="CD190" s="303">
        <v>14.396690588297037</v>
      </c>
      <c r="CE190" s="303">
        <v>12.529819063613893</v>
      </c>
      <c r="CF190" s="303">
        <v>21.425741380457641</v>
      </c>
      <c r="CG190" s="303">
        <v>2.2053206128229177</v>
      </c>
      <c r="CH190" s="303">
        <v>1.5208417319377305</v>
      </c>
      <c r="CI190" s="303">
        <v>3.5147258185986483</v>
      </c>
      <c r="CJ190" s="303">
        <v>12.864885129105089</v>
      </c>
      <c r="CK190" s="303">
        <v>4.9251272516845876</v>
      </c>
      <c r="CL190" s="303">
        <v>5.2641903502777483</v>
      </c>
      <c r="CM190" s="303">
        <v>5.5736536744693437</v>
      </c>
      <c r="CN190" s="303">
        <v>18.31770947177451</v>
      </c>
      <c r="CO190" s="303">
        <v>26.935990133870789</v>
      </c>
      <c r="CP190" s="303">
        <v>2.1231994293585998</v>
      </c>
      <c r="CQ190" s="303">
        <v>1.8398276779353226</v>
      </c>
      <c r="CR190" s="303">
        <v>7.7977438395606944</v>
      </c>
      <c r="CS190" s="303">
        <v>14.115127035171824</v>
      </c>
      <c r="CT190" s="303">
        <v>17.774933857722544</v>
      </c>
      <c r="CU190" s="303">
        <v>2.930859771579283</v>
      </c>
      <c r="CV190" s="303">
        <v>2.1888747415253653</v>
      </c>
      <c r="CW190" s="303">
        <v>1.1056381555988533</v>
      </c>
    </row>
    <row r="191" spans="1:101">
      <c r="A191" s="313">
        <v>188</v>
      </c>
      <c r="B191" s="303">
        <v>22.419353897412652</v>
      </c>
      <c r="C191" s="303">
        <v>5.0349054419034873</v>
      </c>
      <c r="D191" s="303">
        <v>1.5703014753681537</v>
      </c>
      <c r="E191" s="303">
        <v>7.9222833303189599</v>
      </c>
      <c r="F191" s="303">
        <v>5.2595897117046944</v>
      </c>
      <c r="G191" s="303">
        <v>0.58936677396755976</v>
      </c>
      <c r="H191" s="303">
        <v>2.5973253164745334</v>
      </c>
      <c r="I191" s="303">
        <v>25.645246511646832</v>
      </c>
      <c r="J191" s="303">
        <v>18.503895073910964</v>
      </c>
      <c r="K191" s="303">
        <v>7.9683255380631879</v>
      </c>
      <c r="L191" s="303">
        <v>1.2416301928652929</v>
      </c>
      <c r="M191" s="303">
        <v>2.0450874645966</v>
      </c>
      <c r="N191" s="303">
        <v>0.30495980593639849</v>
      </c>
      <c r="O191" s="303">
        <v>7.9570358193652675</v>
      </c>
      <c r="P191" s="303">
        <v>2.6271673965319291</v>
      </c>
      <c r="Q191" s="303">
        <v>3.3659934539552157</v>
      </c>
      <c r="R191" s="303">
        <v>7.1573888920769448</v>
      </c>
      <c r="S191" s="303">
        <v>2.9425300605991307</v>
      </c>
      <c r="T191" s="303">
        <v>9.011631781239462</v>
      </c>
      <c r="U191" s="303">
        <v>9.1721533310320655</v>
      </c>
      <c r="V191" s="303">
        <v>0.75624165077898198</v>
      </c>
      <c r="W191" s="303">
        <v>3.9426926729380978</v>
      </c>
      <c r="X191" s="303">
        <v>26.763549947119348</v>
      </c>
      <c r="Y191" s="303">
        <v>1.8455550727877712</v>
      </c>
      <c r="Z191" s="303">
        <v>1.9350642193477448</v>
      </c>
      <c r="AA191" s="303">
        <v>5.193389800096103</v>
      </c>
      <c r="AB191" s="303">
        <v>31.485288322177396</v>
      </c>
      <c r="AC191" s="303">
        <v>6.1617805093172437</v>
      </c>
      <c r="AD191" s="303">
        <v>13.712609780888791</v>
      </c>
      <c r="AE191" s="303">
        <v>12.121000929771323</v>
      </c>
      <c r="AF191" s="303">
        <v>1.6120702851131108</v>
      </c>
      <c r="AG191" s="303">
        <v>7.298309810470867</v>
      </c>
      <c r="AH191" s="303">
        <v>1.3926726458114664</v>
      </c>
      <c r="AI191" s="303">
        <v>16.599820231462186</v>
      </c>
      <c r="AJ191" s="303">
        <v>7.5809909667386055</v>
      </c>
      <c r="AK191" s="303">
        <v>18.687556636719364</v>
      </c>
      <c r="AL191" s="303">
        <v>24.460988254789001</v>
      </c>
      <c r="AM191" s="303">
        <v>14.311131396383354</v>
      </c>
      <c r="AN191" s="303">
        <v>13.933316397082383</v>
      </c>
      <c r="AO191" s="303">
        <v>1.8473650386320948</v>
      </c>
      <c r="AP191" s="303">
        <v>9.98530745462417</v>
      </c>
      <c r="AQ191" s="303">
        <v>25.449103305422295</v>
      </c>
      <c r="AR191" s="303">
        <v>5.4372252713483045</v>
      </c>
      <c r="AS191" s="303">
        <v>2.2878042768278086</v>
      </c>
      <c r="AT191" s="303">
        <v>3.0522659336899589</v>
      </c>
      <c r="AU191" s="303">
        <v>5.6542537686706877</v>
      </c>
      <c r="AV191" s="303">
        <v>2.2239994753712709</v>
      </c>
      <c r="AW191" s="303">
        <v>13.897486765413268</v>
      </c>
      <c r="AX191" s="303">
        <v>2.3453082758857899</v>
      </c>
      <c r="AY191" s="303">
        <v>3.9194629871527642</v>
      </c>
      <c r="AZ191" s="303">
        <v>6.7326183150219094</v>
      </c>
      <c r="BA191" s="303">
        <v>6.024913212210798</v>
      </c>
      <c r="BB191" s="303">
        <v>5.3721342529366751</v>
      </c>
      <c r="BC191" s="303">
        <v>4.1825715699303432</v>
      </c>
      <c r="BD191" s="303">
        <v>3.7517336149158349</v>
      </c>
      <c r="BE191" s="303">
        <v>23.24552916632388</v>
      </c>
      <c r="BF191" s="303">
        <v>2.0037146332922928</v>
      </c>
      <c r="BG191" s="303">
        <v>2.366919442675854</v>
      </c>
      <c r="BH191" s="303">
        <v>2.4069672117114522</v>
      </c>
      <c r="BI191" s="303">
        <v>18.259160632067005</v>
      </c>
      <c r="BJ191" s="303">
        <v>0.81233032045679499</v>
      </c>
      <c r="BK191" s="303">
        <v>2.1103203066329961</v>
      </c>
      <c r="BL191" s="303">
        <v>8.0422216411567042</v>
      </c>
      <c r="BM191" s="303">
        <v>11.81002937808751</v>
      </c>
      <c r="BN191" s="303">
        <v>0.38282660316943673</v>
      </c>
      <c r="BO191" s="303">
        <v>8.6367364498852961</v>
      </c>
      <c r="BP191" s="303">
        <v>14.283464551563522</v>
      </c>
      <c r="BQ191" s="303">
        <v>0.76189724336459097</v>
      </c>
      <c r="BR191" s="303">
        <v>6.2936896010683245</v>
      </c>
      <c r="BS191" s="303">
        <v>0.3608562468817117</v>
      </c>
      <c r="BT191" s="303">
        <v>0.99596290936078258</v>
      </c>
      <c r="BU191" s="303">
        <v>1.9309602326664013</v>
      </c>
      <c r="BV191" s="303">
        <v>4.9516489410200641</v>
      </c>
      <c r="BW191" s="303">
        <v>6.8976078894970438</v>
      </c>
      <c r="BX191" s="303">
        <v>21.727187709642497</v>
      </c>
      <c r="BY191" s="303">
        <v>20.322072039655563</v>
      </c>
      <c r="BZ191" s="303">
        <v>2.3667345121369419</v>
      </c>
      <c r="CA191" s="303">
        <v>21.946036208806412</v>
      </c>
      <c r="CB191" s="303">
        <v>4.3484170282071455</v>
      </c>
      <c r="CC191" s="303">
        <v>19.661882753443809</v>
      </c>
      <c r="CD191" s="303">
        <v>14.164249598833313</v>
      </c>
      <c r="CE191" s="303">
        <v>12.722497953328368</v>
      </c>
      <c r="CF191" s="303">
        <v>21.538730088848919</v>
      </c>
      <c r="CG191" s="303">
        <v>2.1520706041042788</v>
      </c>
      <c r="CH191" s="303">
        <v>1.4833297307460216</v>
      </c>
      <c r="CI191" s="303">
        <v>3.4343948898638526</v>
      </c>
      <c r="CJ191" s="303">
        <v>12.665812591087702</v>
      </c>
      <c r="CK191" s="303">
        <v>4.8135119669108235</v>
      </c>
      <c r="CL191" s="303">
        <v>5.166344705899208</v>
      </c>
      <c r="CM191" s="303">
        <v>5.4614228471565713</v>
      </c>
      <c r="CN191" s="303">
        <v>18.316842196577674</v>
      </c>
      <c r="CO191" s="303">
        <v>26.877779181023019</v>
      </c>
      <c r="CP191" s="303">
        <v>2.0729057197980918</v>
      </c>
      <c r="CQ191" s="303">
        <v>1.7962424915957602</v>
      </c>
      <c r="CR191" s="303">
        <v>7.6705684588597309</v>
      </c>
      <c r="CS191" s="303">
        <v>13.966996269424484</v>
      </c>
      <c r="CT191" s="303">
        <v>17.636636712139921</v>
      </c>
      <c r="CU191" s="303">
        <v>2.86059689791895</v>
      </c>
      <c r="CV191" s="303">
        <v>2.1368735266269732</v>
      </c>
      <c r="CW191" s="303">
        <v>1.0785801483751571</v>
      </c>
    </row>
    <row r="192" spans="1:101">
      <c r="A192" s="313">
        <v>189</v>
      </c>
      <c r="B192" s="303">
        <v>22.178952018432582</v>
      </c>
      <c r="C192" s="303">
        <v>4.9200862128980738</v>
      </c>
      <c r="D192" s="303">
        <v>1.5320195799766385</v>
      </c>
      <c r="E192" s="303">
        <v>7.7750500717383719</v>
      </c>
      <c r="F192" s="303">
        <v>5.1579530752423963</v>
      </c>
      <c r="G192" s="303">
        <v>0.57679208631241263</v>
      </c>
      <c r="H192" s="303">
        <v>2.5392508322256409</v>
      </c>
      <c r="I192" s="303">
        <v>25.781283457087888</v>
      </c>
      <c r="J192" s="303">
        <v>18.357414085083544</v>
      </c>
      <c r="K192" s="303">
        <v>7.8114842509233533</v>
      </c>
      <c r="L192" s="303">
        <v>1.2112704813711572</v>
      </c>
      <c r="M192" s="303">
        <v>1.9962499668579872</v>
      </c>
      <c r="N192" s="303">
        <v>0.29871826204018764</v>
      </c>
      <c r="O192" s="303">
        <v>7.8101203981075606</v>
      </c>
      <c r="P192" s="303">
        <v>2.5643741695227025</v>
      </c>
      <c r="Q192" s="303">
        <v>3.2906493400792152</v>
      </c>
      <c r="R192" s="303">
        <v>7.0337637325992359</v>
      </c>
      <c r="S192" s="303">
        <v>2.875773646665762</v>
      </c>
      <c r="T192" s="303">
        <v>8.8433753490519322</v>
      </c>
      <c r="U192" s="303">
        <v>9.0300700636937918</v>
      </c>
      <c r="V192" s="303">
        <v>0.73867992011799943</v>
      </c>
      <c r="W192" s="303">
        <v>3.8540971964118693</v>
      </c>
      <c r="X192" s="303">
        <v>26.878518988780304</v>
      </c>
      <c r="Y192" s="303">
        <v>1.8012582908023773</v>
      </c>
      <c r="Z192" s="303">
        <v>1.8887305362559832</v>
      </c>
      <c r="AA192" s="303">
        <v>5.0822270886919796</v>
      </c>
      <c r="AB192" s="303">
        <v>31.417509468518102</v>
      </c>
      <c r="AC192" s="303">
        <v>6.0333535619461935</v>
      </c>
      <c r="AD192" s="303">
        <v>13.921942631239633</v>
      </c>
      <c r="AE192" s="303">
        <v>11.950401083605419</v>
      </c>
      <c r="AF192" s="303">
        <v>1.573552749969098</v>
      </c>
      <c r="AG192" s="303">
        <v>7.1565061025581089</v>
      </c>
      <c r="AH192" s="303">
        <v>1.3585979856126618</v>
      </c>
      <c r="AI192" s="303">
        <v>16.343921685081817</v>
      </c>
      <c r="AJ192" s="303">
        <v>7.4365351425633524</v>
      </c>
      <c r="AK192" s="303">
        <v>18.411202830493689</v>
      </c>
      <c r="AL192" s="303">
        <v>24.419745887055505</v>
      </c>
      <c r="AM192" s="303">
        <v>14.476129113947838</v>
      </c>
      <c r="AN192" s="303">
        <v>13.710169639677538</v>
      </c>
      <c r="AO192" s="303">
        <v>1.8017188812091736</v>
      </c>
      <c r="AP192" s="303">
        <v>9.8140378594923057</v>
      </c>
      <c r="AQ192" s="303">
        <v>25.598166589989265</v>
      </c>
      <c r="AR192" s="303">
        <v>5.3231243237212764</v>
      </c>
      <c r="AS192" s="303">
        <v>2.2338934162418052</v>
      </c>
      <c r="AT192" s="303">
        <v>2.9833010618357174</v>
      </c>
      <c r="AU192" s="303">
        <v>5.5344754037647999</v>
      </c>
      <c r="AV192" s="303">
        <v>2.1705212174789095</v>
      </c>
      <c r="AW192" s="303">
        <v>13.666624715163939</v>
      </c>
      <c r="AX192" s="303">
        <v>2.2884771743222143</v>
      </c>
      <c r="AY192" s="303">
        <v>3.8270873036424455</v>
      </c>
      <c r="AZ192" s="303">
        <v>6.6117787329610254</v>
      </c>
      <c r="BA192" s="303">
        <v>5.8895579087734964</v>
      </c>
      <c r="BB192" s="303">
        <v>5.2690562426615459</v>
      </c>
      <c r="BC192" s="303">
        <v>4.0905600796622386</v>
      </c>
      <c r="BD192" s="303">
        <v>3.6682100060563232</v>
      </c>
      <c r="BE192" s="303">
        <v>23.383107601752901</v>
      </c>
      <c r="BF192" s="303">
        <v>1.955573016694673</v>
      </c>
      <c r="BG192" s="303">
        <v>2.3105806002003049</v>
      </c>
      <c r="BH192" s="303">
        <v>2.3489900011331355</v>
      </c>
      <c r="BI192" s="303">
        <v>18.119684935022196</v>
      </c>
      <c r="BJ192" s="303">
        <v>0.79322455080502197</v>
      </c>
      <c r="BK192" s="303">
        <v>2.0600623832738356</v>
      </c>
      <c r="BL192" s="303">
        <v>8.1893257063550102</v>
      </c>
      <c r="BM192" s="303">
        <v>11.739584439964945</v>
      </c>
      <c r="BN192" s="303">
        <v>0.37641309359186398</v>
      </c>
      <c r="BO192" s="303">
        <v>8.4832941383155749</v>
      </c>
      <c r="BP192" s="303">
        <v>14.061704367791137</v>
      </c>
      <c r="BQ192" s="303">
        <v>0.7440752857039119</v>
      </c>
      <c r="BR192" s="303">
        <v>6.1585728733762233</v>
      </c>
      <c r="BS192" s="303">
        <v>0.35357990206995449</v>
      </c>
      <c r="BT192" s="303">
        <v>0.97170779202385038</v>
      </c>
      <c r="BU192" s="303">
        <v>1.8833990915787386</v>
      </c>
      <c r="BV192" s="303">
        <v>4.8440424341009392</v>
      </c>
      <c r="BW192" s="303">
        <v>6.7661746949471961</v>
      </c>
      <c r="BX192" s="303">
        <v>21.603574365558185</v>
      </c>
      <c r="BY192" s="303">
        <v>20.168273136781981</v>
      </c>
      <c r="BZ192" s="303">
        <v>2.3112575251555678</v>
      </c>
      <c r="CA192" s="303">
        <v>21.876060256538928</v>
      </c>
      <c r="CB192" s="303">
        <v>4.2459772833160283</v>
      </c>
      <c r="CC192" s="303">
        <v>19.621771362452215</v>
      </c>
      <c r="CD192" s="303">
        <v>13.932621811013464</v>
      </c>
      <c r="CE192" s="303">
        <v>12.916600890146251</v>
      </c>
      <c r="CF192" s="303">
        <v>21.649085953418471</v>
      </c>
      <c r="CG192" s="303">
        <v>2.1001260923585678</v>
      </c>
      <c r="CH192" s="303">
        <v>1.4468050751964072</v>
      </c>
      <c r="CI192" s="303">
        <v>3.3557344352040377</v>
      </c>
      <c r="CJ192" s="303">
        <v>12.467403180191846</v>
      </c>
      <c r="CK192" s="303">
        <v>4.7041072643413422</v>
      </c>
      <c r="CL192" s="303">
        <v>5.0696658739677005</v>
      </c>
      <c r="CM192" s="303">
        <v>5.3508671002902011</v>
      </c>
      <c r="CN192" s="303">
        <v>18.312268354682388</v>
      </c>
      <c r="CO192" s="303">
        <v>26.813933266522557</v>
      </c>
      <c r="CP192" s="303">
        <v>2.0238059256088081</v>
      </c>
      <c r="CQ192" s="303">
        <v>1.753800776813774</v>
      </c>
      <c r="CR192" s="303">
        <v>7.5441232810927392</v>
      </c>
      <c r="CS192" s="303">
        <v>13.817540573618841</v>
      </c>
      <c r="CT192" s="303">
        <v>17.496180151193137</v>
      </c>
      <c r="CU192" s="303">
        <v>2.7919556605629525</v>
      </c>
      <c r="CV192" s="303">
        <v>2.0861628387049245</v>
      </c>
      <c r="CW192" s="303">
        <v>1.0523092976651136</v>
      </c>
    </row>
    <row r="193" spans="1:101">
      <c r="A193" s="313">
        <v>190</v>
      </c>
      <c r="B193" s="303">
        <v>21.936412051804407</v>
      </c>
      <c r="C193" s="303">
        <v>4.807524368487937</v>
      </c>
      <c r="D193" s="303">
        <v>1.4947376629994398</v>
      </c>
      <c r="E193" s="303">
        <v>7.6293405711494229</v>
      </c>
      <c r="F193" s="303">
        <v>5.0575820570942129</v>
      </c>
      <c r="G193" s="303">
        <v>0.5647370192196558</v>
      </c>
      <c r="H193" s="303">
        <v>2.4823281166993478</v>
      </c>
      <c r="I193" s="303">
        <v>25.913754036302389</v>
      </c>
      <c r="J193" s="303">
        <v>18.208254971056004</v>
      </c>
      <c r="K193" s="303">
        <v>7.6566173266282851</v>
      </c>
      <c r="L193" s="303">
        <v>1.1816778969240713</v>
      </c>
      <c r="M193" s="303">
        <v>1.9486552888193278</v>
      </c>
      <c r="N193" s="303">
        <v>0.29274860022486426</v>
      </c>
      <c r="O193" s="303">
        <v>7.664815590746425</v>
      </c>
      <c r="P193" s="303">
        <v>2.5030732418861978</v>
      </c>
      <c r="Q193" s="303">
        <v>3.2169120547458316</v>
      </c>
      <c r="R193" s="303">
        <v>6.911201950393596</v>
      </c>
      <c r="S193" s="303">
        <v>2.8103934953932388</v>
      </c>
      <c r="T193" s="303">
        <v>8.6768592282951804</v>
      </c>
      <c r="U193" s="303">
        <v>8.8884809847527162</v>
      </c>
      <c r="V193" s="303">
        <v>0.72175611263807804</v>
      </c>
      <c r="W193" s="303">
        <v>3.7672285081126611</v>
      </c>
      <c r="X193" s="303">
        <v>26.98926303121964</v>
      </c>
      <c r="Y193" s="303">
        <v>1.7581043360162834</v>
      </c>
      <c r="Z193" s="303">
        <v>1.843565820646246</v>
      </c>
      <c r="AA193" s="303">
        <v>4.9728630727417444</v>
      </c>
      <c r="AB193" s="303">
        <v>31.343925557266854</v>
      </c>
      <c r="AC193" s="303">
        <v>5.9068855869859354</v>
      </c>
      <c r="AD193" s="303">
        <v>14.132472043214625</v>
      </c>
      <c r="AE193" s="303">
        <v>11.779668305116852</v>
      </c>
      <c r="AF193" s="303">
        <v>1.5360541933980794</v>
      </c>
      <c r="AG193" s="303">
        <v>7.0163671427404832</v>
      </c>
      <c r="AH193" s="303">
        <v>1.3254624279057787</v>
      </c>
      <c r="AI193" s="303">
        <v>16.089043128730548</v>
      </c>
      <c r="AJ193" s="303">
        <v>7.2938079435925864</v>
      </c>
      <c r="AK193" s="303">
        <v>18.134968614501151</v>
      </c>
      <c r="AL193" s="303">
        <v>24.373534114406976</v>
      </c>
      <c r="AM193" s="303">
        <v>14.641547938033995</v>
      </c>
      <c r="AN193" s="303">
        <v>13.48824816415387</v>
      </c>
      <c r="AO193" s="303">
        <v>1.757286477174471</v>
      </c>
      <c r="AP193" s="303">
        <v>9.6440148971547668</v>
      </c>
      <c r="AQ193" s="303">
        <v>25.744925286324225</v>
      </c>
      <c r="AR193" s="303">
        <v>5.2108317526295531</v>
      </c>
      <c r="AS193" s="303">
        <v>2.1812606117689288</v>
      </c>
      <c r="AT193" s="303">
        <v>2.9157474980606466</v>
      </c>
      <c r="AU193" s="303">
        <v>5.4165995537201184</v>
      </c>
      <c r="AV193" s="303">
        <v>2.1182857952101286</v>
      </c>
      <c r="AW193" s="303">
        <v>13.436875498039752</v>
      </c>
      <c r="AX193" s="303">
        <v>2.2330151742459474</v>
      </c>
      <c r="AY193" s="303">
        <v>3.7367374251801437</v>
      </c>
      <c r="AZ193" s="303">
        <v>6.4919511956171432</v>
      </c>
      <c r="BA193" s="303">
        <v>5.7567411829567039</v>
      </c>
      <c r="BB193" s="303">
        <v>5.1672477259674157</v>
      </c>
      <c r="BC193" s="303">
        <v>4.0001860229441384</v>
      </c>
      <c r="BD193" s="303">
        <v>3.5862850127065165</v>
      </c>
      <c r="BE193" s="303">
        <v>23.517533770179512</v>
      </c>
      <c r="BF193" s="303">
        <v>1.9085997122482274</v>
      </c>
      <c r="BG193" s="303">
        <v>2.2555986232649046</v>
      </c>
      <c r="BH193" s="303">
        <v>2.2924060301379989</v>
      </c>
      <c r="BI193" s="303">
        <v>17.976721031356725</v>
      </c>
      <c r="BJ193" s="303">
        <v>0.77470712065104896</v>
      </c>
      <c r="BK193" s="303">
        <v>2.0110437507905932</v>
      </c>
      <c r="BL193" s="303">
        <v>8.3380311095285613</v>
      </c>
      <c r="BM193" s="303">
        <v>11.667323671711621</v>
      </c>
      <c r="BN193" s="303">
        <v>0.37031772928048362</v>
      </c>
      <c r="BO193" s="303">
        <v>8.3312898079624205</v>
      </c>
      <c r="BP193" s="303">
        <v>13.840578830971179</v>
      </c>
      <c r="BQ193" s="303">
        <v>0.72680960534438555</v>
      </c>
      <c r="BR193" s="303">
        <v>6.0257088351043322</v>
      </c>
      <c r="BS193" s="303">
        <v>0.34662967497512182</v>
      </c>
      <c r="BT193" s="303">
        <v>0.94813310837846398</v>
      </c>
      <c r="BU193" s="303">
        <v>1.8370792144227763</v>
      </c>
      <c r="BV193" s="303">
        <v>4.7383670486014342</v>
      </c>
      <c r="BW193" s="303">
        <v>6.6363142287613899</v>
      </c>
      <c r="BX193" s="303">
        <v>21.475785164084289</v>
      </c>
      <c r="BY193" s="303">
        <v>20.011555656433835</v>
      </c>
      <c r="BZ193" s="303">
        <v>2.2570076718943195</v>
      </c>
      <c r="CA193" s="303">
        <v>21.803093297765219</v>
      </c>
      <c r="CB193" s="303">
        <v>4.1458225432286469</v>
      </c>
      <c r="CC193" s="303">
        <v>19.57724324867927</v>
      </c>
      <c r="CD193" s="303">
        <v>13.701934796456667</v>
      </c>
      <c r="CE193" s="303">
        <v>13.112105734228528</v>
      </c>
      <c r="CF193" s="303">
        <v>21.756768685855643</v>
      </c>
      <c r="CG193" s="303">
        <v>2.0494625742847652</v>
      </c>
      <c r="CH193" s="303">
        <v>1.4112500461688287</v>
      </c>
      <c r="CI193" s="303">
        <v>3.2787256895907015</v>
      </c>
      <c r="CJ193" s="303">
        <v>12.269753461483443</v>
      </c>
      <c r="CK193" s="303">
        <v>4.5968938596627318</v>
      </c>
      <c r="CL193" s="303">
        <v>4.9741692927246683</v>
      </c>
      <c r="CM193" s="303">
        <v>5.2419922012866058</v>
      </c>
      <c r="CN193" s="303">
        <v>18.30400157117203</v>
      </c>
      <c r="CO193" s="303">
        <v>26.744513570352314</v>
      </c>
      <c r="CP193" s="303">
        <v>1.9758792908328082</v>
      </c>
      <c r="CQ193" s="303">
        <v>1.712479308446146</v>
      </c>
      <c r="CR193" s="303">
        <v>7.4184593346224297</v>
      </c>
      <c r="CS193" s="303">
        <v>13.666856627705277</v>
      </c>
      <c r="CT193" s="303">
        <v>17.353648849247417</v>
      </c>
      <c r="CU193" s="303">
        <v>2.7249087176496243</v>
      </c>
      <c r="CV193" s="303">
        <v>2.0367181786294348</v>
      </c>
      <c r="CW193" s="303">
        <v>1.0268116267775227</v>
      </c>
    </row>
    <row r="194" spans="1:101">
      <c r="A194" s="313">
        <v>191</v>
      </c>
      <c r="B194" s="303">
        <v>21.691896566451806</v>
      </c>
      <c r="C194" s="303">
        <v>4.6972013211456991</v>
      </c>
      <c r="D194" s="303">
        <v>1.4584367434345886</v>
      </c>
      <c r="E194" s="303">
        <v>7.4851952052160877</v>
      </c>
      <c r="F194" s="303">
        <v>4.9584945029334619</v>
      </c>
      <c r="G194" s="303">
        <v>0.55318655032402653</v>
      </c>
      <c r="H194" s="303">
        <v>2.4265466858519908</v>
      </c>
      <c r="I194" s="303">
        <v>26.042604496641715</v>
      </c>
      <c r="J194" s="303">
        <v>18.056523357134747</v>
      </c>
      <c r="K194" s="303">
        <v>7.5037554311100347</v>
      </c>
      <c r="L194" s="303">
        <v>1.1528379061655436</v>
      </c>
      <c r="M194" s="303">
        <v>1.9022790610786926</v>
      </c>
      <c r="N194" s="303">
        <v>0.28704200702244304</v>
      </c>
      <c r="O194" s="303">
        <v>7.5211533066456884</v>
      </c>
      <c r="P194" s="303">
        <v>2.4432383273980114</v>
      </c>
      <c r="Q194" s="303">
        <v>3.1447607890412006</v>
      </c>
      <c r="R194" s="303">
        <v>6.7897391193715526</v>
      </c>
      <c r="S194" s="303">
        <v>2.746374641136911</v>
      </c>
      <c r="T194" s="303">
        <v>8.5121310396672101</v>
      </c>
      <c r="U194" s="303">
        <v>8.7474538263481634</v>
      </c>
      <c r="V194" s="303">
        <v>0.70545620051729507</v>
      </c>
      <c r="W194" s="303">
        <v>3.6820728353617862</v>
      </c>
      <c r="X194" s="303">
        <v>27.095735860936209</v>
      </c>
      <c r="Y194" s="303">
        <v>1.7160706754629333</v>
      </c>
      <c r="Z194" s="303">
        <v>1.7995474028867888</v>
      </c>
      <c r="AA194" s="303">
        <v>4.8653022613677344</v>
      </c>
      <c r="AB194" s="303">
        <v>31.264596835084603</v>
      </c>
      <c r="AC194" s="303">
        <v>5.7823861904509801</v>
      </c>
      <c r="AD194" s="303">
        <v>14.344159436846546</v>
      </c>
      <c r="AE194" s="303">
        <v>11.608906050622259</v>
      </c>
      <c r="AF194" s="303">
        <v>1.4995541818931168</v>
      </c>
      <c r="AG194" s="303">
        <v>6.8779273079171288</v>
      </c>
      <c r="AH194" s="303">
        <v>1.2932489151912903</v>
      </c>
      <c r="AI194" s="303">
        <v>15.83529597965018</v>
      </c>
      <c r="AJ194" s="303">
        <v>7.1528369089241188</v>
      </c>
      <c r="AK194" s="303">
        <v>17.859022295381578</v>
      </c>
      <c r="AL194" s="303">
        <v>24.322398047991761</v>
      </c>
      <c r="AM194" s="303">
        <v>14.807361748861837</v>
      </c>
      <c r="AN194" s="303">
        <v>13.267639229651749</v>
      </c>
      <c r="AO194" s="303">
        <v>1.7140463903639824</v>
      </c>
      <c r="AP194" s="303">
        <v>9.4753022683298198</v>
      </c>
      <c r="AQ194" s="303">
        <v>25.889335603272126</v>
      </c>
      <c r="AR194" s="303">
        <v>5.10035190310444</v>
      </c>
      <c r="AS194" s="303">
        <v>2.1298837964892923</v>
      </c>
      <c r="AT194" s="303">
        <v>2.8495903406592022</v>
      </c>
      <c r="AU194" s="303">
        <v>5.3006320773514144</v>
      </c>
      <c r="AV194" s="303">
        <v>2.0672717699509953</v>
      </c>
      <c r="AW194" s="303">
        <v>13.208354985632887</v>
      </c>
      <c r="AX194" s="303">
        <v>2.1788969621007066</v>
      </c>
      <c r="AY194" s="303">
        <v>3.6483846990161553</v>
      </c>
      <c r="AZ194" s="303">
        <v>6.3731802304043867</v>
      </c>
      <c r="BA194" s="303">
        <v>5.6264487981731337</v>
      </c>
      <c r="BB194" s="303">
        <v>5.0667267410782975</v>
      </c>
      <c r="BC194" s="303">
        <v>3.9114446004851695</v>
      </c>
      <c r="BD194" s="303">
        <v>3.5059471617043734</v>
      </c>
      <c r="BE194" s="303">
        <v>23.648751876564155</v>
      </c>
      <c r="BF194" s="303">
        <v>1.8627732174048526</v>
      </c>
      <c r="BG194" s="303">
        <v>2.2019491150939476</v>
      </c>
      <c r="BH194" s="303">
        <v>2.2371899319630226</v>
      </c>
      <c r="BI194" s="303">
        <v>17.830398359880792</v>
      </c>
      <c r="BJ194" s="303">
        <v>0.75676605415499831</v>
      </c>
      <c r="BK194" s="303">
        <v>1.9632411388025135</v>
      </c>
      <c r="BL194" s="303">
        <v>8.4883295751379162</v>
      </c>
      <c r="BM194" s="303">
        <v>11.59329535775314</v>
      </c>
      <c r="BN194" s="303">
        <v>0.36452535996034258</v>
      </c>
      <c r="BO194" s="303">
        <v>8.1807656289711268</v>
      </c>
      <c r="BP194" s="303">
        <v>13.620203998342177</v>
      </c>
      <c r="BQ194" s="303">
        <v>0.71008869436375277</v>
      </c>
      <c r="BR194" s="303">
        <v>5.8950981839234959</v>
      </c>
      <c r="BS194" s="303">
        <v>0.33999447104267216</v>
      </c>
      <c r="BT194" s="303">
        <v>0.92522634973938001</v>
      </c>
      <c r="BU194" s="303">
        <v>1.7919780479187046</v>
      </c>
      <c r="BV194" s="303">
        <v>4.6346147261356778</v>
      </c>
      <c r="BW194" s="303">
        <v>6.5080515508959982</v>
      </c>
      <c r="BX194" s="303">
        <v>21.343926573475759</v>
      </c>
      <c r="BY194" s="303">
        <v>19.852027177860268</v>
      </c>
      <c r="BZ194" s="303">
        <v>2.20396740801147</v>
      </c>
      <c r="CA194" s="303">
        <v>21.727175688999534</v>
      </c>
      <c r="CB194" s="303">
        <v>4.0479190275958716</v>
      </c>
      <c r="CC194" s="303">
        <v>19.528345741510382</v>
      </c>
      <c r="CD194" s="303">
        <v>13.472311398511639</v>
      </c>
      <c r="CE194" s="303">
        <v>13.308989596156612</v>
      </c>
      <c r="CF194" s="303">
        <v>21.861739056909915</v>
      </c>
      <c r="CG194" s="303">
        <v>2.0000558582928241</v>
      </c>
      <c r="CH194" s="303">
        <v>1.3766471871677421</v>
      </c>
      <c r="CI194" s="303">
        <v>3.2033493239939137</v>
      </c>
      <c r="CJ194" s="303">
        <v>12.072956775088787</v>
      </c>
      <c r="CK194" s="303">
        <v>4.4918513725071723</v>
      </c>
      <c r="CL194" s="303">
        <v>4.8798690484132861</v>
      </c>
      <c r="CM194" s="303">
        <v>5.1348023972996941</v>
      </c>
      <c r="CN194" s="303">
        <v>18.292057734032788</v>
      </c>
      <c r="CO194" s="303">
        <v>26.66958466611905</v>
      </c>
      <c r="CP194" s="303">
        <v>1.9291051415717975</v>
      </c>
      <c r="CQ194" s="303">
        <v>1.6722551698198305</v>
      </c>
      <c r="CR194" s="303">
        <v>7.2936255898923728</v>
      </c>
      <c r="CS194" s="303">
        <v>13.515040330351347</v>
      </c>
      <c r="CT194" s="303">
        <v>17.209127681136593</v>
      </c>
      <c r="CU194" s="303">
        <v>2.6594288282130343</v>
      </c>
      <c r="CV194" s="303">
        <v>1.9885152875607353</v>
      </c>
      <c r="CW194" s="303">
        <v>1.0020731586658251</v>
      </c>
    </row>
    <row r="195" spans="1:101">
      <c r="A195" s="313">
        <v>192</v>
      </c>
      <c r="B195" s="303">
        <v>21.445566709763778</v>
      </c>
      <c r="C195" s="303">
        <v>4.5890972085359589</v>
      </c>
      <c r="D195" s="303">
        <v>1.4230981360091275</v>
      </c>
      <c r="E195" s="303">
        <v>7.3426516257658934</v>
      </c>
      <c r="F195" s="303">
        <v>4.8607065703161565</v>
      </c>
      <c r="G195" s="303">
        <v>0.54212539041218166</v>
      </c>
      <c r="H195" s="303">
        <v>2.3718955514816713</v>
      </c>
      <c r="I195" s="303">
        <v>26.167782716697392</v>
      </c>
      <c r="J195" s="303">
        <v>17.902325259220603</v>
      </c>
      <c r="K195" s="303">
        <v>7.3529262724730859</v>
      </c>
      <c r="L195" s="303">
        <v>1.1247362318332026</v>
      </c>
      <c r="M195" s="303">
        <v>1.8570972250415521</v>
      </c>
      <c r="N195" s="303">
        <v>0.28158954294228222</v>
      </c>
      <c r="O195" s="303">
        <v>7.3791631394974031</v>
      </c>
      <c r="P195" s="303">
        <v>2.3848433025268703</v>
      </c>
      <c r="Q195" s="303">
        <v>3.0741743858477526</v>
      </c>
      <c r="R195" s="303">
        <v>6.6694089434935711</v>
      </c>
      <c r="S195" s="303">
        <v>2.6837016363939616</v>
      </c>
      <c r="T195" s="303">
        <v>8.3492351719317153</v>
      </c>
      <c r="U195" s="303">
        <v>8.6070540445063788</v>
      </c>
      <c r="V195" s="303">
        <v>0.68976584294168175</v>
      </c>
      <c r="W195" s="303">
        <v>3.5986154999822442</v>
      </c>
      <c r="X195" s="303">
        <v>27.197893427040608</v>
      </c>
      <c r="Y195" s="303">
        <v>1.6751350952349535</v>
      </c>
      <c r="Z195" s="303">
        <v>1.7566528999878745</v>
      </c>
      <c r="AA195" s="303">
        <v>4.759547194638456</v>
      </c>
      <c r="AB195" s="303">
        <v>31.179586610655921</v>
      </c>
      <c r="AC195" s="303">
        <v>5.6598627817449412</v>
      </c>
      <c r="AD195" s="303">
        <v>14.556965271477482</v>
      </c>
      <c r="AE195" s="303">
        <v>11.438215245204796</v>
      </c>
      <c r="AF195" s="303">
        <v>1.4640325651476245</v>
      </c>
      <c r="AG195" s="303">
        <v>6.7412181049636102</v>
      </c>
      <c r="AH195" s="303">
        <v>1.2619405422762258</v>
      </c>
      <c r="AI195" s="303">
        <v>15.582787885545025</v>
      </c>
      <c r="AJ195" s="303">
        <v>7.0136472058238191</v>
      </c>
      <c r="AK195" s="303">
        <v>17.583527422498481</v>
      </c>
      <c r="AL195" s="303">
        <v>24.266385739710035</v>
      </c>
      <c r="AM195" s="303">
        <v>14.973544069969387</v>
      </c>
      <c r="AN195" s="303">
        <v>13.048426728526268</v>
      </c>
      <c r="AO195" s="303">
        <v>1.6719774679770192</v>
      </c>
      <c r="AP195" s="303">
        <v>9.3079606435332565</v>
      </c>
      <c r="AQ195" s="303">
        <v>26.031354427520373</v>
      </c>
      <c r="AR195" s="303">
        <v>4.9916873370181394</v>
      </c>
      <c r="AS195" s="303">
        <v>2.0797409676499852</v>
      </c>
      <c r="AT195" s="303">
        <v>2.7848141740932464</v>
      </c>
      <c r="AU195" s="303">
        <v>5.1865767838940018</v>
      </c>
      <c r="AV195" s="303">
        <v>2.0174578308240929</v>
      </c>
      <c r="AW195" s="303">
        <v>12.981174320817697</v>
      </c>
      <c r="AX195" s="303">
        <v>2.126097551149448</v>
      </c>
      <c r="AY195" s="303">
        <v>3.5620001342334442</v>
      </c>
      <c r="AZ195" s="303">
        <v>6.2555079143317336</v>
      </c>
      <c r="BA195" s="303">
        <v>5.4986647022110713</v>
      </c>
      <c r="BB195" s="303">
        <v>4.9675096611861251</v>
      </c>
      <c r="BC195" s="303">
        <v>3.8243296684943178</v>
      </c>
      <c r="BD195" s="303">
        <v>3.4271840953397024</v>
      </c>
      <c r="BE195" s="303">
        <v>23.776707543669527</v>
      </c>
      <c r="BF195" s="303">
        <v>1.8180722473518343</v>
      </c>
      <c r="BG195" s="303">
        <v>2.149607844152591</v>
      </c>
      <c r="BH195" s="303">
        <v>2.1833165953823679</v>
      </c>
      <c r="BI195" s="303">
        <v>17.680847387528292</v>
      </c>
      <c r="BJ195" s="303">
        <v>0.7393893608924057</v>
      </c>
      <c r="BK195" s="303">
        <v>1.9166314992773501</v>
      </c>
      <c r="BL195" s="303">
        <v>8.640212126069331</v>
      </c>
      <c r="BM195" s="303">
        <v>11.517548378625959</v>
      </c>
      <c r="BN195" s="303">
        <v>0.35902094791300532</v>
      </c>
      <c r="BO195" s="303">
        <v>8.0317613176603579</v>
      </c>
      <c r="BP195" s="303">
        <v>13.400692067363924</v>
      </c>
      <c r="BQ195" s="303">
        <v>0.69390101994201137</v>
      </c>
      <c r="BR195" s="303">
        <v>5.7667394902089866</v>
      </c>
      <c r="BS195" s="303">
        <v>0.33366304443429567</v>
      </c>
      <c r="BT195" s="303">
        <v>0.90297509343894289</v>
      </c>
      <c r="BU195" s="303">
        <v>1.7480733982257977</v>
      </c>
      <c r="BV195" s="303">
        <v>4.5327760904565082</v>
      </c>
      <c r="BW195" s="303">
        <v>6.3814095631896475</v>
      </c>
      <c r="BX195" s="303">
        <v>21.208106929717058</v>
      </c>
      <c r="BY195" s="303">
        <v>19.689795807077171</v>
      </c>
      <c r="BZ195" s="303">
        <v>2.1521190033275026</v>
      </c>
      <c r="CA195" s="303">
        <v>21.648348882331756</v>
      </c>
      <c r="CB195" s="303">
        <v>3.9522326895788114</v>
      </c>
      <c r="CC195" s="303">
        <v>19.475129047824957</v>
      </c>
      <c r="CD195" s="303">
        <v>13.243869712009335</v>
      </c>
      <c r="CE195" s="303">
        <v>13.507228837055527</v>
      </c>
      <c r="CF195" s="303">
        <v>21.963958921224982</v>
      </c>
      <c r="CG195" s="303">
        <v>1.9518820673156809</v>
      </c>
      <c r="CH195" s="303">
        <v>1.3429792814220107</v>
      </c>
      <c r="CI195" s="303">
        <v>3.1295854980637348</v>
      </c>
      <c r="CJ195" s="303">
        <v>11.877103216263071</v>
      </c>
      <c r="CK195" s="303">
        <v>4.3889584111846993</v>
      </c>
      <c r="CL195" s="303">
        <v>4.7867779050149171</v>
      </c>
      <c r="CM195" s="303">
        <v>5.0293004675431732</v>
      </c>
      <c r="CN195" s="303">
        <v>18.276454969246828</v>
      </c>
      <c r="CO195" s="303">
        <v>26.589214434231593</v>
      </c>
      <c r="CP195" s="303">
        <v>1.8834629029884089</v>
      </c>
      <c r="CQ195" s="303">
        <v>1.6331057470608508</v>
      </c>
      <c r="CR195" s="303">
        <v>7.169668964041783</v>
      </c>
      <c r="CS195" s="303">
        <v>13.362186712874211</v>
      </c>
      <c r="CT195" s="303">
        <v>17.062701646298752</v>
      </c>
      <c r="CU195" s="303">
        <v>2.5954888834709933</v>
      </c>
      <c r="CV195" s="303">
        <v>1.9415301538241614</v>
      </c>
      <c r="CW195" s="303">
        <v>0.97807990258979394</v>
      </c>
    </row>
    <row r="196" spans="1:101">
      <c r="A196" s="313">
        <v>193</v>
      </c>
      <c r="B196" s="303">
        <v>21.197582058511873</v>
      </c>
      <c r="C196" s="303">
        <v>4.4831909963551242</v>
      </c>
      <c r="D196" s="303">
        <v>1.388703434560028</v>
      </c>
      <c r="E196" s="303">
        <v>7.201744810902948</v>
      </c>
      <c r="F196" s="303">
        <v>4.7642327718753643</v>
      </c>
      <c r="G196" s="303">
        <v>0.53153802185184995</v>
      </c>
      <c r="H196" s="303">
        <v>2.318363257784481</v>
      </c>
      <c r="I196" s="303">
        <v>26.289238243055088</v>
      </c>
      <c r="J196" s="303">
        <v>17.745766971800816</v>
      </c>
      <c r="K196" s="303">
        <v>7.2041546828951217</v>
      </c>
      <c r="L196" s="303">
        <v>1.097358842458988</v>
      </c>
      <c r="M196" s="303">
        <v>1.8130860311184502</v>
      </c>
      <c r="N196" s="303">
        <v>0.27638216949043487</v>
      </c>
      <c r="O196" s="303">
        <v>7.2388724124745432</v>
      </c>
      <c r="P196" s="303">
        <v>2.3278622256238575</v>
      </c>
      <c r="Q196" s="303">
        <v>3.0051313761743641</v>
      </c>
      <c r="R196" s="303">
        <v>6.55024327782969</v>
      </c>
      <c r="S196" s="303">
        <v>2.622358593728642</v>
      </c>
      <c r="T196" s="303">
        <v>8.1882128436764212</v>
      </c>
      <c r="U196" s="303">
        <v>8.467344806133033</v>
      </c>
      <c r="V196" s="303">
        <v>0.67467040142245338</v>
      </c>
      <c r="W196" s="303">
        <v>3.5168409827889247</v>
      </c>
      <c r="X196" s="303">
        <v>27.295693872933519</v>
      </c>
      <c r="Y196" s="303">
        <v>1.6352756931046033</v>
      </c>
      <c r="Z196" s="303">
        <v>1.7148602149169683</v>
      </c>
      <c r="AA196" s="303">
        <v>4.6555985355353435</v>
      </c>
      <c r="AB196" s="303">
        <v>31.088961181362354</v>
      </c>
      <c r="AC196" s="303">
        <v>5.5393206606487428</v>
      </c>
      <c r="AD196" s="303">
        <v>14.770849054243531</v>
      </c>
      <c r="AE196" s="303">
        <v>11.267694223004435</v>
      </c>
      <c r="AF196" s="303">
        <v>1.4294694666034309</v>
      </c>
      <c r="AG196" s="303">
        <v>6.606268242648822</v>
      </c>
      <c r="AH196" s="303">
        <v>1.231520537514228</v>
      </c>
      <c r="AI196" s="303">
        <v>15.331622708548883</v>
      </c>
      <c r="AJ196" s="303">
        <v>6.8762616856054288</v>
      </c>
      <c r="AK196" s="303">
        <v>17.308642705623789</v>
      </c>
      <c r="AL196" s="303">
        <v>24.205548118819099</v>
      </c>
      <c r="AM196" s="303">
        <v>15.140068074570312</v>
      </c>
      <c r="AN196" s="303">
        <v>12.830691189872605</v>
      </c>
      <c r="AO196" s="303">
        <v>1.631058811382023</v>
      </c>
      <c r="AP196" s="303">
        <v>9.142047686995042</v>
      </c>
      <c r="AQ196" s="303">
        <v>26.170939345834586</v>
      </c>
      <c r="AR196" s="303">
        <v>4.8848389074539416</v>
      </c>
      <c r="AS196" s="303">
        <v>2.030810205599876</v>
      </c>
      <c r="AT196" s="303">
        <v>2.7214031117750221</v>
      </c>
      <c r="AU196" s="303">
        <v>5.0744355226571702</v>
      </c>
      <c r="AV196" s="303">
        <v>1.9688228157041192</v>
      </c>
      <c r="AW196" s="303">
        <v>12.75543992005986</v>
      </c>
      <c r="AX196" s="303">
        <v>2.0745922874578238</v>
      </c>
      <c r="AY196" s="303">
        <v>3.4775544645911851</v>
      </c>
      <c r="AZ196" s="303">
        <v>6.1389739050488927</v>
      </c>
      <c r="BA196" s="303">
        <v>5.3733711513001241</v>
      </c>
      <c r="BB196" s="303">
        <v>4.8696112356631769</v>
      </c>
      <c r="BC196" s="303">
        <v>3.7388338154347962</v>
      </c>
      <c r="BD196" s="303">
        <v>3.3499826295204489</v>
      </c>
      <c r="BE196" s="303">
        <v>23.901347851391513</v>
      </c>
      <c r="BF196" s="303">
        <v>1.7744757429311182</v>
      </c>
      <c r="BG196" s="303">
        <v>2.0985507589198749</v>
      </c>
      <c r="BH196" s="303">
        <v>2.1307611759374754</v>
      </c>
      <c r="BI196" s="303">
        <v>17.528199431365323</v>
      </c>
      <c r="BJ196" s="303">
        <v>0.72256503324108701</v>
      </c>
      <c r="BK196" s="303">
        <v>1.8711920140298497</v>
      </c>
      <c r="BL196" s="303">
        <v>8.7936690767230559</v>
      </c>
      <c r="BM196" s="303">
        <v>11.440132161565392</v>
      </c>
      <c r="BN196" s="303">
        <v>0.35378962131234593</v>
      </c>
      <c r="BO196" s="303">
        <v>7.8843141712465217</v>
      </c>
      <c r="BP196" s="303">
        <v>13.182151346507625</v>
      </c>
      <c r="BQ196" s="303">
        <v>0.67823502313218265</v>
      </c>
      <c r="BR196" s="303">
        <v>5.6406292990098139</v>
      </c>
      <c r="BS196" s="303">
        <v>0.32762403543137825</v>
      </c>
      <c r="BT196" s="303">
        <v>0.88136699055951762</v>
      </c>
      <c r="BU196" s="303">
        <v>1.7053434034461308</v>
      </c>
      <c r="BV196" s="303">
        <v>4.4328405185250102</v>
      </c>
      <c r="BW196" s="303">
        <v>6.2564090602050175</v>
      </c>
      <c r="BX196" s="303">
        <v>21.068436299513511</v>
      </c>
      <c r="BY196" s="303">
        <v>19.524970065790878</v>
      </c>
      <c r="BZ196" s="303">
        <v>2.1014445751186002</v>
      </c>
      <c r="CA196" s="303">
        <v>21.56665539156317</v>
      </c>
      <c r="CB196" s="303">
        <v>3.8587292762004033</v>
      </c>
      <c r="CC196" s="303">
        <v>19.417646178215499</v>
      </c>
      <c r="CD196" s="303">
        <v>13.016723072793031</v>
      </c>
      <c r="CE196" s="303">
        <v>13.706799069120594</v>
      </c>
      <c r="CF196" s="303">
        <v>22.06339124142395</v>
      </c>
      <c r="CG196" s="303">
        <v>1.9049176400745866</v>
      </c>
      <c r="CH196" s="303">
        <v>1.3102293300153491</v>
      </c>
      <c r="CI196" s="303">
        <v>3.0574139104714666</v>
      </c>
      <c r="CJ196" s="303">
        <v>11.682279621283975</v>
      </c>
      <c r="CK196" s="303">
        <v>4.2881926541994746</v>
      </c>
      <c r="CL196" s="303">
        <v>4.6949073346994181</v>
      </c>
      <c r="CM196" s="303">
        <v>4.9254877755737896</v>
      </c>
      <c r="CN196" s="303">
        <v>18.257213613647906</v>
      </c>
      <c r="CO196" s="303">
        <v>26.503473971989088</v>
      </c>
      <c r="CP196" s="303">
        <v>1.8389321146495203</v>
      </c>
      <c r="CQ196" s="303">
        <v>1.5950087232230823</v>
      </c>
      <c r="CR196" s="303">
        <v>7.0466343285207884</v>
      </c>
      <c r="CS196" s="303">
        <v>13.208389856165958</v>
      </c>
      <c r="CT196" s="303">
        <v>16.914455793945432</v>
      </c>
      <c r="CU196" s="303">
        <v>2.5330619347120176</v>
      </c>
      <c r="CV196" s="303">
        <v>1.8957390185287379</v>
      </c>
      <c r="CW196" s="303">
        <v>0.95481784260710545</v>
      </c>
    </row>
    <row r="197" spans="1:101">
      <c r="A197" s="313">
        <v>194</v>
      </c>
      <c r="B197" s="303">
        <v>20.948100475269708</v>
      </c>
      <c r="C197" s="303">
        <v>4.3794605770801489</v>
      </c>
      <c r="D197" s="303">
        <v>1.3552344958578089</v>
      </c>
      <c r="E197" s="303">
        <v>7.0625071186505135</v>
      </c>
      <c r="F197" s="303">
        <v>4.6690860193925188</v>
      </c>
      <c r="G197" s="303">
        <v>0.52140873892487594</v>
      </c>
      <c r="H197" s="303">
        <v>2.2659379166608602</v>
      </c>
      <c r="I197" s="303">
        <v>26.406922325736307</v>
      </c>
      <c r="J197" s="303">
        <v>17.586954957477015</v>
      </c>
      <c r="K197" s="303">
        <v>7.0574627021337912</v>
      </c>
      <c r="L197" s="303">
        <v>1.0706919418826988</v>
      </c>
      <c r="M197" s="303">
        <v>1.7702220361614145</v>
      </c>
      <c r="N197" s="303">
        <v>0.27141077678534697</v>
      </c>
      <c r="O197" s="303">
        <v>7.1003062250843758</v>
      </c>
      <c r="P197" s="303">
        <v>2.2722693537940146</v>
      </c>
      <c r="Q197" s="303">
        <v>2.9376100140027357</v>
      </c>
      <c r="R197" s="303">
        <v>6.4322721515355896</v>
      </c>
      <c r="S197" s="303">
        <v>2.5623292259732411</v>
      </c>
      <c r="T197" s="303">
        <v>8.0291021681602537</v>
      </c>
      <c r="U197" s="303">
        <v>8.3283869800383687</v>
      </c>
      <c r="V197" s="303">
        <v>0.6601549582331554</v>
      </c>
      <c r="W197" s="303">
        <v>3.4367329858665143</v>
      </c>
      <c r="X197" s="303">
        <v>27.389097566069594</v>
      </c>
      <c r="Y197" s="303">
        <v>1.5964708708147772</v>
      </c>
      <c r="Z197" s="303">
        <v>1.6741475350554447</v>
      </c>
      <c r="AA197" s="303">
        <v>4.5534551608820566</v>
      </c>
      <c r="AB197" s="303">
        <v>30.992789757511108</v>
      </c>
      <c r="AC197" s="303">
        <v>5.4207631039815221</v>
      </c>
      <c r="AD197" s="303">
        <v>14.985769349284679</v>
      </c>
      <c r="AE197" s="303">
        <v>11.097438673594766</v>
      </c>
      <c r="AF197" s="303">
        <v>1.3958452741398213</v>
      </c>
      <c r="AG197" s="303">
        <v>6.4731037056885627</v>
      </c>
      <c r="AH197" s="303">
        <v>1.2019722455282242</v>
      </c>
      <c r="AI197" s="303">
        <v>15.081900515229108</v>
      </c>
      <c r="AJ197" s="303">
        <v>6.7407009409308181</v>
      </c>
      <c r="AK197" s="303">
        <v>17.034521943921753</v>
      </c>
      <c r="AL197" s="303">
        <v>24.139938925847343</v>
      </c>
      <c r="AM197" s="303">
        <v>15.306906592125836</v>
      </c>
      <c r="AN197" s="303">
        <v>12.614509787834875</v>
      </c>
      <c r="AO197" s="303">
        <v>1.5912697484790177</v>
      </c>
      <c r="AP197" s="303">
        <v>8.9776180846289861</v>
      </c>
      <c r="AQ197" s="303">
        <v>26.308048666941541</v>
      </c>
      <c r="AR197" s="303">
        <v>4.7798058324898758</v>
      </c>
      <c r="AS197" s="303">
        <v>1.9830696910496</v>
      </c>
      <c r="AT197" s="303">
        <v>2.6593408371687399</v>
      </c>
      <c r="AU197" s="303">
        <v>4.9642082718969878</v>
      </c>
      <c r="AV197" s="303">
        <v>1.9213457296410412</v>
      </c>
      <c r="AW197" s="303">
        <v>12.531253484543754</v>
      </c>
      <c r="AX197" s="303">
        <v>2.0243568537859504</v>
      </c>
      <c r="AY197" s="303">
        <v>3.3950182070794588</v>
      </c>
      <c r="AZ197" s="303">
        <v>6.0236154750997191</v>
      </c>
      <c r="BA197" s="303">
        <v>5.25054883024145</v>
      </c>
      <c r="BB197" s="303">
        <v>4.773044632161187</v>
      </c>
      <c r="BC197" s="303">
        <v>3.6549484370022376</v>
      </c>
      <c r="BD197" s="303">
        <v>3.2743288101521775</v>
      </c>
      <c r="BE197" s="303">
        <v>24.02262137495584</v>
      </c>
      <c r="BF197" s="303">
        <v>1.7319628769954305</v>
      </c>
      <c r="BG197" s="303">
        <v>2.0487540008636502</v>
      </c>
      <c r="BH197" s="303">
        <v>2.0794991050467644</v>
      </c>
      <c r="BI197" s="303">
        <v>17.37258648256482</v>
      </c>
      <c r="BJ197" s="303">
        <v>0.70628104505664591</v>
      </c>
      <c r="BK197" s="303">
        <v>1.8269001009033121</v>
      </c>
      <c r="BL197" s="303">
        <v>8.9486900264129048</v>
      </c>
      <c r="BM197" s="303">
        <v>11.361096631145568</v>
      </c>
      <c r="BN197" s="303">
        <v>0.3488167245921136</v>
      </c>
      <c r="BO197" s="303">
        <v>7.7384591049384222</v>
      </c>
      <c r="BP197" s="303">
        <v>12.964686233649335</v>
      </c>
      <c r="BQ197" s="303">
        <v>0.66307911887963189</v>
      </c>
      <c r="BR197" s="303">
        <v>5.5167622305544182</v>
      </c>
      <c r="BS197" s="303">
        <v>0.32186600831558337</v>
      </c>
      <c r="BT197" s="303">
        <v>0.86038975483976787</v>
      </c>
      <c r="BU197" s="303">
        <v>1.6637665071493779</v>
      </c>
      <c r="BV197" s="303">
        <v>4.3347962100358455</v>
      </c>
      <c r="BW197" s="303">
        <v>6.1330687813634244</v>
      </c>
      <c r="BX197" s="303">
        <v>20.925026342948012</v>
      </c>
      <c r="BY197" s="303">
        <v>19.357658781595163</v>
      </c>
      <c r="BZ197" s="303">
        <v>2.0519261192615108</v>
      </c>
      <c r="CA197" s="303">
        <v>21.482138757788054</v>
      </c>
      <c r="CB197" s="303">
        <v>3.7673743844588525</v>
      </c>
      <c r="CC197" s="303">
        <v>19.355952870353576</v>
      </c>
      <c r="CD197" s="303">
        <v>12.790980056684141</v>
      </c>
      <c r="CE197" s="303">
        <v>13.907675156552834</v>
      </c>
      <c r="CF197" s="303">
        <v>22.160000111424466</v>
      </c>
      <c r="CG197" s="303">
        <v>1.859139330961</v>
      </c>
      <c r="CH197" s="303">
        <v>1.278380531122967</v>
      </c>
      <c r="CI197" s="303">
        <v>2.9868138469332766</v>
      </c>
      <c r="CJ197" s="303">
        <v>11.488569559002535</v>
      </c>
      <c r="CK197" s="303">
        <v>4.1895309285304201</v>
      </c>
      <c r="CL197" s="303">
        <v>4.604267548910105</v>
      </c>
      <c r="CM197" s="303">
        <v>4.8233643214378858</v>
      </c>
      <c r="CN197" s="303">
        <v>18.234356185589096</v>
      </c>
      <c r="CO197" s="303">
        <v>26.41243750073523</v>
      </c>
      <c r="CP197" s="303">
        <v>1.7954924443089706</v>
      </c>
      <c r="CQ197" s="303">
        <v>1.5579420722998019</v>
      </c>
      <c r="CR197" s="303">
        <v>6.9245645195873777</v>
      </c>
      <c r="CS197" s="303">
        <v>13.053742810681424</v>
      </c>
      <c r="CT197" s="303">
        <v>16.76447514934512</v>
      </c>
      <c r="CU197" s="303">
        <v>2.4721212179701184</v>
      </c>
      <c r="CV197" s="303">
        <v>1.8511183800434623</v>
      </c>
      <c r="CW197" s="303">
        <v>0.93227292789787608</v>
      </c>
    </row>
    <row r="198" spans="1:101">
      <c r="A198" s="313">
        <v>195</v>
      </c>
      <c r="B198" s="303">
        <v>20.6972779704567</v>
      </c>
      <c r="C198" s="303">
        <v>4.2778828645888289</v>
      </c>
      <c r="D198" s="303">
        <v>1.3226734239616393</v>
      </c>
      <c r="E198" s="303">
        <v>6.924968342898798</v>
      </c>
      <c r="F198" s="303">
        <v>4.5752776686156702</v>
      </c>
      <c r="G198" s="303">
        <v>0.51172168963233955</v>
      </c>
      <c r="H198" s="303">
        <v>2.2146072417645475</v>
      </c>
      <c r="I198" s="303">
        <v>26.520787952291322</v>
      </c>
      <c r="J198" s="303">
        <v>17.425995738173608</v>
      </c>
      <c r="K198" s="303">
        <v>6.9128696623655674</v>
      </c>
      <c r="L198" s="303">
        <v>1.0447219586778809</v>
      </c>
      <c r="M198" s="303">
        <v>1.728482100254757</v>
      </c>
      <c r="N198" s="303">
        <v>0.26666621148353797</v>
      </c>
      <c r="O198" s="303">
        <v>6.9634875015658988</v>
      </c>
      <c r="P198" s="303">
        <v>2.2180391576032332</v>
      </c>
      <c r="Q198" s="303">
        <v>2.8715883096700336</v>
      </c>
      <c r="R198" s="303">
        <v>6.3155237926339707</v>
      </c>
      <c r="S198" s="303">
        <v>2.5035968847159129</v>
      </c>
      <c r="T198" s="303">
        <v>7.8719382209686461</v>
      </c>
      <c r="U198" s="303">
        <v>8.1902391318778882</v>
      </c>
      <c r="V198" s="303">
        <v>0.64620433774306829</v>
      </c>
      <c r="W198" s="303">
        <v>3.3582744926089747</v>
      </c>
      <c r="X198" s="303">
        <v>27.478067125776857</v>
      </c>
      <c r="Y198" s="303">
        <v>1.5586993261469402</v>
      </c>
      <c r="Z198" s="303">
        <v>1.6344933299134046</v>
      </c>
      <c r="AA198" s="303">
        <v>4.4531142510399562</v>
      </c>
      <c r="AB198" s="303">
        <v>30.891144384231879</v>
      </c>
      <c r="AC198" s="303">
        <v>5.3041914517357664</v>
      </c>
      <c r="AD198" s="303">
        <v>15.201683787682819</v>
      </c>
      <c r="AE198" s="303">
        <v>10.927541594368073</v>
      </c>
      <c r="AF198" s="303">
        <v>1.3631406309770711</v>
      </c>
      <c r="AG198" s="303">
        <v>6.3417478306532775</v>
      </c>
      <c r="AH198" s="303">
        <v>1.1732791114465837</v>
      </c>
      <c r="AI198" s="303">
        <v>14.833717572450389</v>
      </c>
      <c r="AJ198" s="303">
        <v>6.6069833643540505</v>
      </c>
      <c r="AK198" s="303">
        <v>16.761313966011038</v>
      </c>
      <c r="AL198" s="303">
        <v>24.069614643929395</v>
      </c>
      <c r="AM198" s="303">
        <v>15.474032115129104</v>
      </c>
      <c r="AN198" s="303">
        <v>12.399956354523944</v>
      </c>
      <c r="AO198" s="303">
        <v>1.5525898076996407</v>
      </c>
      <c r="AP198" s="303">
        <v>8.8147235758449636</v>
      </c>
      <c r="AQ198" s="303">
        <v>26.442641443043225</v>
      </c>
      <c r="AR198" s="303">
        <v>4.6765857682505532</v>
      </c>
      <c r="AS198" s="303">
        <v>1.9364977207489329</v>
      </c>
      <c r="AT198" s="303">
        <v>2.598610643217417</v>
      </c>
      <c r="AU198" s="303">
        <v>4.8558932267172938</v>
      </c>
      <c r="AV198" s="303">
        <v>1.875005760848887</v>
      </c>
      <c r="AW198" s="303">
        <v>12.308712019752074</v>
      </c>
      <c r="AX198" s="303">
        <v>1.9753672715841961</v>
      </c>
      <c r="AY198" s="303">
        <v>3.3143617163162982</v>
      </c>
      <c r="AZ198" s="303">
        <v>5.9094675491698414</v>
      </c>
      <c r="BA198" s="303">
        <v>5.1301769684854843</v>
      </c>
      <c r="BB198" s="303">
        <v>4.677821479474602</v>
      </c>
      <c r="BC198" s="303">
        <v>3.5726638092223144</v>
      </c>
      <c r="BD198" s="303">
        <v>3.2002079676972595</v>
      </c>
      <c r="BE198" s="303">
        <v>24.14047822194107</v>
      </c>
      <c r="BF198" s="303">
        <v>1.6905130593348514</v>
      </c>
      <c r="BG198" s="303">
        <v>2.0001939157427295</v>
      </c>
      <c r="BH198" s="303">
        <v>2.0295060971673928</v>
      </c>
      <c r="BI198" s="303">
        <v>17.214141032648612</v>
      </c>
      <c r="BJ198" s="303">
        <v>0.69052535159765327</v>
      </c>
      <c r="BK198" s="303">
        <v>1.7837334187496106</v>
      </c>
      <c r="BL198" s="303">
        <v>9.1052638530867576</v>
      </c>
      <c r="BM198" s="303">
        <v>11.280492160035624</v>
      </c>
      <c r="BN198" s="303">
        <v>0.34408786548003656</v>
      </c>
      <c r="BO198" s="303">
        <v>7.5942286912418693</v>
      </c>
      <c r="BP198" s="303">
        <v>12.748397201849041</v>
      </c>
      <c r="BQ198" s="303">
        <v>0.64842169724591914</v>
      </c>
      <c r="BR198" s="303">
        <v>5.3951310791115272</v>
      </c>
      <c r="BS198" s="303">
        <v>0.31637748933340781</v>
      </c>
      <c r="BT198" s="303">
        <v>0.84003115276643803</v>
      </c>
      <c r="BU198" s="303">
        <v>1.6233214330262755</v>
      </c>
      <c r="BV198" s="303">
        <v>4.2386302553217208</v>
      </c>
      <c r="BW198" s="303">
        <v>6.0114054642113128</v>
      </c>
      <c r="BX198" s="303">
        <v>20.777990176028613</v>
      </c>
      <c r="BY198" s="303">
        <v>19.187970979582094</v>
      </c>
      <c r="BZ198" s="303">
        <v>2.0035455392969808</v>
      </c>
      <c r="CA198" s="303">
        <v>21.394843514457467</v>
      </c>
      <c r="CB198" s="303">
        <v>3.678133513352345</v>
      </c>
      <c r="CC198" s="303">
        <v>19.290107509650124</v>
      </c>
      <c r="CD198" s="303">
        <v>12.566744487528593</v>
      </c>
      <c r="CE198" s="303">
        <v>14.109831216906036</v>
      </c>
      <c r="CF198" s="303">
        <v>22.253750778962143</v>
      </c>
      <c r="CG198" s="303">
        <v>1.8145242086914497</v>
      </c>
      <c r="CH198" s="303">
        <v>1.2474162604204984</v>
      </c>
      <c r="CI198" s="303">
        <v>2.9177642259452896</v>
      </c>
      <c r="CJ198" s="303">
        <v>11.296053327876384</v>
      </c>
      <c r="CK198" s="303">
        <v>4.0929492846698095</v>
      </c>
      <c r="CL198" s="303">
        <v>4.5148675300055876</v>
      </c>
      <c r="CM198" s="303">
        <v>4.7229287935885589</v>
      </c>
      <c r="CN198" s="303">
        <v>18.207907353475179</v>
      </c>
      <c r="CO198" s="303">
        <v>26.316182270240066</v>
      </c>
      <c r="CP198" s="303">
        <v>1.7531237002259656</v>
      </c>
      <c r="CQ198" s="303">
        <v>1.5218840531940283</v>
      </c>
      <c r="CR198" s="303">
        <v>6.8035003515644021</v>
      </c>
      <c r="CS198" s="303">
        <v>12.898337519552491</v>
      </c>
      <c r="CT198" s="303">
        <v>16.612844641300637</v>
      </c>
      <c r="CU198" s="303">
        <v>2.4126401756763571</v>
      </c>
      <c r="CV198" s="303">
        <v>1.8076449974410405</v>
      </c>
      <c r="CW198" s="303">
        <v>0.91043106491615022</v>
      </c>
    </row>
    <row r="199" spans="1:101">
      <c r="A199" s="313">
        <v>196</v>
      </c>
      <c r="B199" s="303">
        <v>20.445268570113512</v>
      </c>
      <c r="C199" s="303">
        <v>4.1784338846327831</v>
      </c>
      <c r="D199" s="303">
        <v>1.2910025551852209</v>
      </c>
      <c r="E199" s="303">
        <v>6.7891557714361221</v>
      </c>
      <c r="F199" s="303">
        <v>4.4828175646985571</v>
      </c>
      <c r="G199" s="303">
        <v>0.50246091853986719</v>
      </c>
      <c r="H199" s="303">
        <v>2.1643585812911654</v>
      </c>
      <c r="I199" s="303">
        <v>26.630789880510537</v>
      </c>
      <c r="J199" s="303">
        <v>17.262995788163973</v>
      </c>
      <c r="K199" s="303">
        <v>6.7703922740932398</v>
      </c>
      <c r="L199" s="303">
        <v>1.0194355355797093</v>
      </c>
      <c r="M199" s="303">
        <v>1.6878433829693555</v>
      </c>
      <c r="N199" s="303">
        <v>0.26213930473735786</v>
      </c>
      <c r="O199" s="303">
        <v>6.8284370406772474</v>
      </c>
      <c r="P199" s="303">
        <v>2.165146333770994</v>
      </c>
      <c r="Q199" s="303">
        <v>2.8070440618103563</v>
      </c>
      <c r="R199" s="303">
        <v>6.2000246544917044</v>
      </c>
      <c r="S199" s="303">
        <v>2.4461445970912088</v>
      </c>
      <c r="T199" s="303">
        <v>7.7167531102008962</v>
      </c>
      <c r="U199" s="303">
        <v>8.0529575228859205</v>
      </c>
      <c r="V199" s="303">
        <v>0.63280313040077285</v>
      </c>
      <c r="W199" s="303">
        <v>3.281447825503446</v>
      </c>
      <c r="X199" s="303">
        <v>27.56256744910333</v>
      </c>
      <c r="Y199" s="303">
        <v>1.521940044864333</v>
      </c>
      <c r="Z199" s="303">
        <v>1.5958763482125746</v>
      </c>
      <c r="AA199" s="303">
        <v>4.354571378188802</v>
      </c>
      <c r="AB199" s="303">
        <v>30.784099861160282</v>
      </c>
      <c r="AC199" s="303">
        <v>5.1896051924995046</v>
      </c>
      <c r="AD199" s="303">
        <v>15.418549078126876</v>
      </c>
      <c r="AE199" s="303">
        <v>10.758093248837049</v>
      </c>
      <c r="AF199" s="303">
        <v>1.3313364268602679</v>
      </c>
      <c r="AG199" s="303">
        <v>6.2122213834553142</v>
      </c>
      <c r="AH199" s="303">
        <v>1.1454246666749972</v>
      </c>
      <c r="AI199" s="303">
        <v>14.587166348916293</v>
      </c>
      <c r="AJ199" s="303">
        <v>6.4751252079377037</v>
      </c>
      <c r="AK199" s="303">
        <v>16.489162580863038</v>
      </c>
      <c r="AL199" s="303">
        <v>23.99463442767815</v>
      </c>
      <c r="AM199" s="303">
        <v>15.64141680610067</v>
      </c>
      <c r="AN199" s="303">
        <v>12.187101397365225</v>
      </c>
      <c r="AO199" s="303">
        <v>1.5149986937139315</v>
      </c>
      <c r="AP199" s="303">
        <v>8.6534129889907305</v>
      </c>
      <c r="AQ199" s="303">
        <v>26.574677490947</v>
      </c>
      <c r="AR199" s="303">
        <v>4.5751748810919031</v>
      </c>
      <c r="AS199" s="303">
        <v>1.8910727216728709</v>
      </c>
      <c r="AT199" s="303">
        <v>2.5391954701066863</v>
      </c>
      <c r="AU199" s="303">
        <v>4.7494868858211881</v>
      </c>
      <c r="AV199" s="303">
        <v>1.8297822944170687</v>
      </c>
      <c r="AW199" s="303">
        <v>12.087907863122684</v>
      </c>
      <c r="AX199" s="303">
        <v>1.9275999012820537</v>
      </c>
      <c r="AY199" s="303">
        <v>3.2355552349262404</v>
      </c>
      <c r="AZ199" s="303">
        <v>5.7965627441157128</v>
      </c>
      <c r="BA199" s="303">
        <v>5.0122334520627412</v>
      </c>
      <c r="BB199" s="303">
        <v>4.5839519110486426</v>
      </c>
      <c r="BC199" s="303">
        <v>3.4919691595760218</v>
      </c>
      <c r="BD199" s="303">
        <v>3.1276047698881122</v>
      </c>
      <c r="BE199" s="303">
        <v>24.254870068089343</v>
      </c>
      <c r="BF199" s="303">
        <v>1.6501059403033693</v>
      </c>
      <c r="BG199" s="303">
        <v>1.9528470633586317</v>
      </c>
      <c r="BH199" s="303">
        <v>1.9807581551767179</v>
      </c>
      <c r="BI199" s="303">
        <v>17.05299590228876</v>
      </c>
      <c r="BJ199" s="303">
        <v>0.67528589065569233</v>
      </c>
      <c r="BK199" s="303">
        <v>1.7416698713191574</v>
      </c>
      <c r="BL199" s="303">
        <v>9.263378707377294</v>
      </c>
      <c r="BM199" s="303">
        <v>11.198369519935806</v>
      </c>
      <c r="BN199" s="303">
        <v>0.33958895839491016</v>
      </c>
      <c r="BO199" s="303">
        <v>7.451653201316061</v>
      </c>
      <c r="BP199" s="303">
        <v>12.533380792287804</v>
      </c>
      <c r="BQ199" s="303">
        <v>0.6342511257874639</v>
      </c>
      <c r="BR199" s="303">
        <v>5.2757269100408912</v>
      </c>
      <c r="BS199" s="303">
        <v>0.31114700436804155</v>
      </c>
      <c r="BT199" s="303">
        <v>0.82027899485706635</v>
      </c>
      <c r="BU199" s="303">
        <v>1.5839871607661773</v>
      </c>
      <c r="BV199" s="303">
        <v>4.1443287015697896</v>
      </c>
      <c r="BW199" s="303">
        <v>5.8914338986627239</v>
      </c>
      <c r="BX199" s="303">
        <v>20.627442233351299</v>
      </c>
      <c r="BY199" s="303">
        <v>19.016015775501756</v>
      </c>
      <c r="BZ199" s="303">
        <v>1.9562846734820736</v>
      </c>
      <c r="CA199" s="303">
        <v>21.304815151962593</v>
      </c>
      <c r="CB199" s="303">
        <v>3.5909721119698594</v>
      </c>
      <c r="CC199" s="303">
        <v>19.220171047359031</v>
      </c>
      <c r="CD199" s="303">
        <v>12.344115453955753</v>
      </c>
      <c r="CE199" s="303">
        <v>14.313240622851405</v>
      </c>
      <c r="CF199" s="303">
        <v>22.344609667302695</v>
      </c>
      <c r="CG199" s="303">
        <v>1.7710496538850224</v>
      </c>
      <c r="CH199" s="303">
        <v>1.2173200527220893</v>
      </c>
      <c r="CI199" s="303">
        <v>2.8502436422650139</v>
      </c>
      <c r="CJ199" s="303">
        <v>11.104807958303041</v>
      </c>
      <c r="CK199" s="303">
        <v>3.9984230684246573</v>
      </c>
      <c r="CL199" s="303">
        <v>4.4267150633831589</v>
      </c>
      <c r="CM199" s="303">
        <v>4.6241786204856368</v>
      </c>
      <c r="CN199" s="303">
        <v>18.177893902215484</v>
      </c>
      <c r="CO199" s="303">
        <v>26.214788460472764</v>
      </c>
      <c r="CP199" s="303">
        <v>1.7118058421139128</v>
      </c>
      <c r="CQ199" s="303">
        <v>1.4868132037166744</v>
      </c>
      <c r="CR199" s="303">
        <v>6.6834806327324072</v>
      </c>
      <c r="CS199" s="303">
        <v>12.742264744883459</v>
      </c>
      <c r="CT199" s="303">
        <v>16.459649030895228</v>
      </c>
      <c r="CU199" s="303">
        <v>2.3545924754751932</v>
      </c>
      <c r="CV199" s="303">
        <v>1.7652958930142697</v>
      </c>
      <c r="CW199" s="303">
        <v>0.88927811135320001</v>
      </c>
    </row>
    <row r="200" spans="1:101">
      <c r="A200" s="313">
        <v>197</v>
      </c>
      <c r="B200" s="303">
        <v>20.192224189501495</v>
      </c>
      <c r="C200" s="303">
        <v>4.0810888611612048</v>
      </c>
      <c r="D200" s="303">
        <v>1.2602044437434687</v>
      </c>
      <c r="E200" s="303">
        <v>6.655094245846775</v>
      </c>
      <c r="F200" s="303">
        <v>4.3917140881387073</v>
      </c>
      <c r="G200" s="303">
        <v>0.49361041023637431</v>
      </c>
      <c r="H200" s="303">
        <v>2.1151789495073108</v>
      </c>
      <c r="I200" s="303">
        <v>26.736884669719576</v>
      </c>
      <c r="J200" s="303">
        <v>17.098061429046741</v>
      </c>
      <c r="K200" s="303">
        <v>6.6300447128666171</v>
      </c>
      <c r="L200" s="303">
        <v>0.99481951899743859</v>
      </c>
      <c r="M200" s="303">
        <v>1.6482833391820635</v>
      </c>
      <c r="N200" s="303">
        <v>0.25782089991843232</v>
      </c>
      <c r="O200" s="303">
        <v>6.6951735667226497</v>
      </c>
      <c r="P200" s="303">
        <v>2.113565815996429</v>
      </c>
      <c r="Q200" s="303">
        <v>2.7439548878801672</v>
      </c>
      <c r="R200" s="303">
        <v>6.0857994438835474</v>
      </c>
      <c r="S200" s="303">
        <v>2.389955100893784</v>
      </c>
      <c r="T200" s="303">
        <v>7.5635760489186445</v>
      </c>
      <c r="U200" s="303">
        <v>7.9165961122751538</v>
      </c>
      <c r="V200" s="303">
        <v>0.6199357191025322</v>
      </c>
      <c r="W200" s="303">
        <v>3.2062347016501249</v>
      </c>
      <c r="X200" s="303">
        <v>27.642565734666615</v>
      </c>
      <c r="Y200" s="303">
        <v>1.4861722926208263</v>
      </c>
      <c r="Z200" s="303">
        <v>1.5582756144410095</v>
      </c>
      <c r="AA200" s="303">
        <v>4.2578205930265511</v>
      </c>
      <c r="AB200" s="303">
        <v>30.671733660025762</v>
      </c>
      <c r="AC200" s="303">
        <v>5.0770020479910904</v>
      </c>
      <c r="AD200" s="303">
        <v>15.636321018307086</v>
      </c>
      <c r="AE200" s="303">
        <v>10.589181130750385</v>
      </c>
      <c r="AF200" s="303">
        <v>1.3004137895818839</v>
      </c>
      <c r="AG200" s="303">
        <v>6.0845426381495589</v>
      </c>
      <c r="AH200" s="303">
        <v>1.1183925162178445</v>
      </c>
      <c r="AI200" s="303">
        <v>14.342335522197619</v>
      </c>
      <c r="AJ200" s="303">
        <v>6.3451406437746867</v>
      </c>
      <c r="AK200" s="303">
        <v>16.218206539271275</v>
      </c>
      <c r="AL200" s="303">
        <v>23.915060029712148</v>
      </c>
      <c r="AM200" s="303">
        <v>15.809032504792201</v>
      </c>
      <c r="AN200" s="303">
        <v>11.976012120693802</v>
      </c>
      <c r="AO200" s="303">
        <v>1.4784762649021965</v>
      </c>
      <c r="AP200" s="303">
        <v>8.493732280211244</v>
      </c>
      <c r="AQ200" s="303">
        <v>26.704117412794236</v>
      </c>
      <c r="AR200" s="303">
        <v>4.4755679187935833</v>
      </c>
      <c r="AS200" s="303">
        <v>1.8467732638065057</v>
      </c>
      <c r="AT200" s="303">
        <v>2.4810779413816588</v>
      </c>
      <c r="AU200" s="303">
        <v>4.6449841369488842</v>
      </c>
      <c r="AV200" s="303">
        <v>1.785654923899308</v>
      </c>
      <c r="AW200" s="303">
        <v>11.868928719399122</v>
      </c>
      <c r="AX200" s="303">
        <v>1.8810314410522855</v>
      </c>
      <c r="AY200" s="303">
        <v>3.1585689400462562</v>
      </c>
      <c r="AZ200" s="303">
        <v>5.6849314115635625</v>
      </c>
      <c r="BA200" s="303">
        <v>4.8966949312945021</v>
      </c>
      <c r="BB200" s="303">
        <v>4.4914446090167974</v>
      </c>
      <c r="BC200" s="303">
        <v>3.4128527360730532</v>
      </c>
      <c r="BD200" s="303">
        <v>3.0565032725763328</v>
      </c>
      <c r="BE200" s="303">
        <v>24.365750191868116</v>
      </c>
      <c r="BF200" s="303">
        <v>1.6107214132703163</v>
      </c>
      <c r="BG200" s="303">
        <v>1.9066902258763736</v>
      </c>
      <c r="BH200" s="303">
        <v>1.9332315741361286</v>
      </c>
      <c r="BI200" s="303">
        <v>16.889284072945934</v>
      </c>
      <c r="BJ200" s="303">
        <v>0.66055058483986362</v>
      </c>
      <c r="BK200" s="303">
        <v>1.7006876101677399</v>
      </c>
      <c r="BL200" s="303">
        <v>9.4230220069923725</v>
      </c>
      <c r="BM200" s="303">
        <v>11.114779832755422</v>
      </c>
      <c r="BN200" s="303">
        <v>0.33530626396514651</v>
      </c>
      <c r="BO200" s="303">
        <v>7.3107606482239467</v>
      </c>
      <c r="BP200" s="303">
        <v>12.319729614124663</v>
      </c>
      <c r="BQ200" s="303">
        <v>0.6205557530339495</v>
      </c>
      <c r="BR200" s="303">
        <v>5.1585391548835613</v>
      </c>
      <c r="BS200" s="303">
        <v>0.30616311596240736</v>
      </c>
      <c r="BT200" s="303">
        <v>0.80112112813285608</v>
      </c>
      <c r="BU200" s="303">
        <v>1.5457429032421521</v>
      </c>
      <c r="BV200" s="303">
        <v>4.0518766172912652</v>
      </c>
      <c r="BW200" s="303">
        <v>5.7731669820656082</v>
      </c>
      <c r="BX200" s="303">
        <v>20.473498131096171</v>
      </c>
      <c r="BY200" s="303">
        <v>18.841902270601484</v>
      </c>
      <c r="BZ200" s="303">
        <v>1.9101253199046806</v>
      </c>
      <c r="CA200" s="303">
        <v>21.212100081775077</v>
      </c>
      <c r="CB200" s="303">
        <v>3.5058556238080971</v>
      </c>
      <c r="CC200" s="303">
        <v>19.146206916276345</v>
      </c>
      <c r="CD200" s="303">
        <v>12.123187334470588</v>
      </c>
      <c r="CE200" s="303">
        <v>14.517876004362366</v>
      </c>
      <c r="CF200" s="303">
        <v>22.432544396122733</v>
      </c>
      <c r="CG200" s="303">
        <v>1.7286933557058157</v>
      </c>
      <c r="CH200" s="303">
        <v>1.1880755848953442</v>
      </c>
      <c r="CI200" s="303">
        <v>2.7842304081794111</v>
      </c>
      <c r="CJ200" s="303">
        <v>10.914907220064327</v>
      </c>
      <c r="CK200" s="303">
        <v>3.9059269894972841</v>
      </c>
      <c r="CL200" s="303">
        <v>4.3398167700098451</v>
      </c>
      <c r="CM200" s="303">
        <v>4.5271100217956999</v>
      </c>
      <c r="CN200" s="303">
        <v>18.1443446976545</v>
      </c>
      <c r="CO200" s="303">
        <v>26.108339080931664</v>
      </c>
      <c r="CP200" s="303">
        <v>1.6715189908125043</v>
      </c>
      <c r="CQ200" s="303">
        <v>1.4527083346747924</v>
      </c>
      <c r="CR200" s="303">
        <v>6.5645421837337565</v>
      </c>
      <c r="CS200" s="303">
        <v>12.585613997275685</v>
      </c>
      <c r="CT200" s="303">
        <v>16.304972841579428</v>
      </c>
      <c r="CU200" s="303">
        <v>2.2979520263919757</v>
      </c>
      <c r="CV200" s="303">
        <v>1.7240483539651856</v>
      </c>
      <c r="CW200" s="303">
        <v>0.86879987188829277</v>
      </c>
    </row>
    <row r="201" spans="1:101">
      <c r="A201" s="313">
        <v>198</v>
      </c>
      <c r="B201" s="303">
        <v>19.93829451260498</v>
      </c>
      <c r="C201" s="303">
        <v>3.9858222985099978</v>
      </c>
      <c r="D201" s="303">
        <v>1.2302618481411802</v>
      </c>
      <c r="E201" s="303">
        <v>6.5228062230624841</v>
      </c>
      <c r="F201" s="303">
        <v>4.3019742010968764</v>
      </c>
      <c r="G201" s="303">
        <v>0.48515413298953342</v>
      </c>
      <c r="H201" s="303">
        <v>2.0670550570250108</v>
      </c>
      <c r="I201" s="303">
        <v>26.839030710629839</v>
      </c>
      <c r="J201" s="303">
        <v>16.931298726797543</v>
      </c>
      <c r="K201" s="303">
        <v>6.4918387065727492</v>
      </c>
      <c r="L201" s="303">
        <v>0.97086094868709838</v>
      </c>
      <c r="M201" s="303">
        <v>1.6097797145555843</v>
      </c>
      <c r="N201" s="303">
        <v>0.25370187985475939</v>
      </c>
      <c r="O201" s="303">
        <v>6.5637137816714777</v>
      </c>
      <c r="P201" s="303">
        <v>2.0632727840617751</v>
      </c>
      <c r="Q201" s="303">
        <v>2.6822982532949928</v>
      </c>
      <c r="R201" s="303">
        <v>5.972871150533952</v>
      </c>
      <c r="S201" s="303">
        <v>2.3350108780397818</v>
      </c>
      <c r="T201" s="303">
        <v>7.4124334295909264</v>
      </c>
      <c r="U201" s="303">
        <v>7.7812065631703256</v>
      </c>
      <c r="V201" s="303">
        <v>0.60758630766431554</v>
      </c>
      <c r="W201" s="303">
        <v>3.1326162860177638</v>
      </c>
      <c r="X201" s="303">
        <v>27.718031504482688</v>
      </c>
      <c r="Y201" s="303">
        <v>1.4513756069179464</v>
      </c>
      <c r="Z201" s="303">
        <v>1.5216704249768345</v>
      </c>
      <c r="AA201" s="303">
        <v>4.1628545097372154</v>
      </c>
      <c r="AB201" s="303">
        <v>30.554125840264234</v>
      </c>
      <c r="AC201" s="303">
        <v>4.9663780565441131</v>
      </c>
      <c r="AD201" s="303">
        <v>15.854954507036306</v>
      </c>
      <c r="AE201" s="303">
        <v>10.420889933908299</v>
      </c>
      <c r="AF201" s="303">
        <v>1.2703540768942425</v>
      </c>
      <c r="AG201" s="303">
        <v>5.9587274567899806</v>
      </c>
      <c r="AH201" s="303">
        <v>1.0921663275544971</v>
      </c>
      <c r="AI201" s="303">
        <v>14.099309991053591</v>
      </c>
      <c r="AJ201" s="303">
        <v>6.2170418252537782</v>
      </c>
      <c r="AK201" s="303">
        <v>15.948579505610169</v>
      </c>
      <c r="AL201" s="303">
        <v>23.830955724959122</v>
      </c>
      <c r="AM201" s="303">
        <v>15.976850735597351</v>
      </c>
      <c r="AN201" s="303">
        <v>11.766752451411714</v>
      </c>
      <c r="AO201" s="303">
        <v>1.4430025126391908</v>
      </c>
      <c r="AP201" s="303">
        <v>8.335724575511902</v>
      </c>
      <c r="AQ201" s="303">
        <v>26.830922616375091</v>
      </c>
      <c r="AR201" s="303">
        <v>4.3777582806432322</v>
      </c>
      <c r="AS201" s="303">
        <v>1.8035780716173198</v>
      </c>
      <c r="AT201" s="303">
        <v>2.4242403984371568</v>
      </c>
      <c r="AU201" s="303">
        <v>4.5423783408513154</v>
      </c>
      <c r="AV201" s="303">
        <v>1.7426034609332213</v>
      </c>
      <c r="AW201" s="303">
        <v>11.65185770328411</v>
      </c>
      <c r="AX201" s="303">
        <v>1.8356389242250213</v>
      </c>
      <c r="AY201" s="303">
        <v>3.0833729861105081</v>
      </c>
      <c r="AZ201" s="303">
        <v>5.5746016828684555</v>
      </c>
      <c r="BA201" s="303">
        <v>4.7835369242312815</v>
      </c>
      <c r="BB201" s="303">
        <v>4.4003068486562604</v>
      </c>
      <c r="BC201" s="303">
        <v>3.3353018742060012</v>
      </c>
      <c r="BD201" s="303">
        <v>2.9868869687066533</v>
      </c>
      <c r="BE201" s="303">
        <v>24.473073507747721</v>
      </c>
      <c r="BF201" s="303">
        <v>1.5723396160169514</v>
      </c>
      <c r="BG201" s="303">
        <v>1.8617004148301834</v>
      </c>
      <c r="BH201" s="303">
        <v>1.886902943594172</v>
      </c>
      <c r="BI201" s="303">
        <v>16.723138521612128</v>
      </c>
      <c r="BJ201" s="303">
        <v>0.64630734496017406</v>
      </c>
      <c r="BK201" s="303">
        <v>1.6607650366826145</v>
      </c>
      <c r="BL201" s="303">
        <v>9.5841804314533174</v>
      </c>
      <c r="BM201" s="303">
        <v>11.029774522093351</v>
      </c>
      <c r="BN201" s="303">
        <v>0.33122642448869505</v>
      </c>
      <c r="BO201" s="303">
        <v>7.1715768319219775</v>
      </c>
      <c r="BP201" s="303">
        <v>12.107532351025412</v>
      </c>
      <c r="BQ201" s="303">
        <v>0.60732391300634925</v>
      </c>
      <c r="BR201" s="303">
        <v>5.0435557043564723</v>
      </c>
      <c r="BS201" s="303">
        <v>0.30141445936140976</v>
      </c>
      <c r="BT201" s="303">
        <v>0.78254542977498587</v>
      </c>
      <c r="BU201" s="303">
        <v>1.5085680850754748</v>
      </c>
      <c r="BV201" s="303">
        <v>3.9612581549942609</v>
      </c>
      <c r="BW201" s="303">
        <v>5.656615774945287</v>
      </c>
      <c r="BX201" s="303">
        <v>20.316274530572098</v>
      </c>
      <c r="BY201" s="303">
        <v>18.66573944826964</v>
      </c>
      <c r="BZ201" s="303">
        <v>1.8650492597358117</v>
      </c>
      <c r="CA201" s="303">
        <v>21.116745600180998</v>
      </c>
      <c r="CB201" s="303">
        <v>3.4227495274777668</v>
      </c>
      <c r="CC201" s="303">
        <v>19.068280944190846</v>
      </c>
      <c r="CD201" s="303">
        <v>11.904049830491692</v>
      </c>
      <c r="CE201" s="303">
        <v>14.723709251323415</v>
      </c>
      <c r="CF201" s="303">
        <v>22.517523801540865</v>
      </c>
      <c r="CG201" s="303">
        <v>1.6874333077055894</v>
      </c>
      <c r="CH201" s="303">
        <v>1.1596666600922674</v>
      </c>
      <c r="CI201" s="303">
        <v>2.7197025926049387</v>
      </c>
      <c r="CJ201" s="303">
        <v>10.726421634687874</v>
      </c>
      <c r="CK201" s="303">
        <v>3.8154351868715453</v>
      </c>
      <c r="CL201" s="303">
        <v>4.2541781392902234</v>
      </c>
      <c r="CM201" s="303">
        <v>4.4317180591142993</v>
      </c>
      <c r="CN201" s="303">
        <v>18.107290649041992</v>
      </c>
      <c r="CO201" s="303">
        <v>25.996919867699749</v>
      </c>
      <c r="CP201" s="303">
        <v>1.6322434367740106</v>
      </c>
      <c r="CQ201" s="303">
        <v>1.419548524105646</v>
      </c>
      <c r="CR201" s="303">
        <v>6.446719858360991</v>
      </c>
      <c r="CS201" s="303">
        <v>12.428473468621499</v>
      </c>
      <c r="CT201" s="303">
        <v>16.148900290667953</v>
      </c>
      <c r="CU201" s="303">
        <v>2.242692992535571</v>
      </c>
      <c r="CV201" s="303">
        <v>1.6838799333624577</v>
      </c>
      <c r="CW201" s="303">
        <v>0.84898209569358773</v>
      </c>
    </row>
    <row r="202" spans="1:101">
      <c r="A202" s="313">
        <v>199</v>
      </c>
      <c r="B202" s="303">
        <v>19.683626877600197</v>
      </c>
      <c r="C202" s="303">
        <v>3.8926080594855046</v>
      </c>
      <c r="D202" s="303">
        <v>1.2011577183562068</v>
      </c>
      <c r="E202" s="303">
        <v>6.3923118383604516</v>
      </c>
      <c r="F202" s="303">
        <v>4.2136034939848974</v>
      </c>
      <c r="G202" s="303">
        <v>0.47707608219584047</v>
      </c>
      <c r="H202" s="303">
        <v>2.0199733398298205</v>
      </c>
      <c r="I202" s="303">
        <v>26.937188253712417</v>
      </c>
      <c r="J202" s="303">
        <v>16.762813391016401</v>
      </c>
      <c r="K202" s="303">
        <v>6.3557836230607894</v>
      </c>
      <c r="L202" s="303">
        <v>0.94754704765326248</v>
      </c>
      <c r="M202" s="303">
        <v>1.5723105407667686</v>
      </c>
      <c r="N202" s="303">
        <v>0.24977319334617817</v>
      </c>
      <c r="O202" s="303">
        <v>6.4340724182260987</v>
      </c>
      <c r="P202" s="303">
        <v>2.0142426713534247</v>
      </c>
      <c r="Q202" s="303">
        <v>2.6220514992065946</v>
      </c>
      <c r="R202" s="303">
        <v>5.861261078029389</v>
      </c>
      <c r="S202" s="303">
        <v>2.2812941864041534</v>
      </c>
      <c r="T202" s="303">
        <v>7.2633489002769771</v>
      </c>
      <c r="U202" s="303">
        <v>7.6468382519411264</v>
      </c>
      <c r="V202" s="303">
        <v>0.59573895110391129</v>
      </c>
      <c r="W202" s="303">
        <v>3.0605732424422984</v>
      </c>
      <c r="X202" s="303">
        <v>27.788936623754868</v>
      </c>
      <c r="Y202" s="303">
        <v>1.4175297891850209</v>
      </c>
      <c r="Z202" s="303">
        <v>1.4860403438717702</v>
      </c>
      <c r="AA202" s="303">
        <v>4.0696643890905824</v>
      </c>
      <c r="AB202" s="303">
        <v>30.431358962778653</v>
      </c>
      <c r="AC202" s="303">
        <v>4.8577276553918889</v>
      </c>
      <c r="AD202" s="303">
        <v>16.074403557098108</v>
      </c>
      <c r="AE202" s="303">
        <v>10.253301527553292</v>
      </c>
      <c r="AF202" s="303">
        <v>1.2411388688560814</v>
      </c>
      <c r="AG202" s="303">
        <v>5.8347893700943301</v>
      </c>
      <c r="AH202" s="303">
        <v>1.0667298210679206</v>
      </c>
      <c r="AI202" s="303">
        <v>13.858170892844784</v>
      </c>
      <c r="AJ202" s="303">
        <v>6.0908389489130403</v>
      </c>
      <c r="AK202" s="303">
        <v>15.680410039581934</v>
      </c>
      <c r="AL202" s="303">
        <v>23.742388232859128</v>
      </c>
      <c r="AM202" s="303">
        <v>16.144842715166178</v>
      </c>
      <c r="AN202" s="303">
        <v>11.559383068519814</v>
      </c>
      <c r="AO202" s="303">
        <v>1.4085575424271659</v>
      </c>
      <c r="AP202" s="303">
        <v>8.1794302158132854</v>
      </c>
      <c r="AQ202" s="303">
        <v>26.95505533501111</v>
      </c>
      <c r="AR202" s="303">
        <v>4.281738086306504</v>
      </c>
      <c r="AS202" s="303">
        <v>1.7614660343017556</v>
      </c>
      <c r="AT202" s="303">
        <v>2.368664933405511</v>
      </c>
      <c r="AU202" s="303">
        <v>4.4416614136620423</v>
      </c>
      <c r="AV202" s="303">
        <v>1.7006079430403693</v>
      </c>
      <c r="AW202" s="303">
        <v>11.43677338900094</v>
      </c>
      <c r="AX202" s="303">
        <v>1.7913997155189587</v>
      </c>
      <c r="AY202" s="303">
        <v>3.0099375440699356</v>
      </c>
      <c r="AZ202" s="303">
        <v>5.465599516226411</v>
      </c>
      <c r="BA202" s="303">
        <v>4.6727339157856189</v>
      </c>
      <c r="BB202" s="303">
        <v>4.3105445431536911</v>
      </c>
      <c r="BC202" s="303">
        <v>3.2593030617290486</v>
      </c>
      <c r="BD202" s="303">
        <v>2.9187388354113324</v>
      </c>
      <c r="BE202" s="303">
        <v>24.576796598159955</v>
      </c>
      <c r="BF202" s="303">
        <v>1.5349409311934339</v>
      </c>
      <c r="BG202" s="303">
        <v>1.8178548769263394</v>
      </c>
      <c r="BH202" s="303">
        <v>1.8417491485801829</v>
      </c>
      <c r="BI202" s="303">
        <v>16.554692058910685</v>
      </c>
      <c r="BJ202" s="303">
        <v>0.63254407444931871</v>
      </c>
      <c r="BK202" s="303">
        <v>1.6218808033254319</v>
      </c>
      <c r="BL202" s="303">
        <v>9.7468399171907922</v>
      </c>
      <c r="BM202" s="303">
        <v>10.943405265080822</v>
      </c>
      <c r="BN202" s="303">
        <v>0.3273364952141683</v>
      </c>
      <c r="BO202" s="303">
        <v>7.0341253858359201</v>
      </c>
      <c r="BP202" s="303">
        <v>11.896873774107972</v>
      </c>
      <c r="BQ202" s="303">
        <v>0.59454393070990996</v>
      </c>
      <c r="BR202" s="303">
        <v>4.9307629991304767</v>
      </c>
      <c r="BS202" s="303">
        <v>0.29688977726855581</v>
      </c>
      <c r="BT202" s="303">
        <v>0.76453980195180515</v>
      </c>
      <c r="BU202" s="303">
        <v>1.4724423226402303</v>
      </c>
      <c r="BV202" s="303">
        <v>3.8724566120184596</v>
      </c>
      <c r="BW202" s="303">
        <v>5.5417895572828479</v>
      </c>
      <c r="BX202" s="303">
        <v>20.155889002520542</v>
      </c>
      <c r="BY202" s="303">
        <v>18.487636072603067</v>
      </c>
      <c r="BZ202" s="303">
        <v>1.8210382786970511</v>
      </c>
      <c r="CA202" s="303">
        <v>21.018799851646826</v>
      </c>
      <c r="CB202" s="303">
        <v>3.3416193739651954</v>
      </c>
      <c r="CC202" s="303">
        <v>18.986461265242784</v>
      </c>
      <c r="CD202" s="303">
        <v>11.686788006939224</v>
      </c>
      <c r="CE202" s="303">
        <v>14.930711516566673</v>
      </c>
      <c r="CF202" s="303">
        <v>22.599517955282089</v>
      </c>
      <c r="CG202" s="303">
        <v>1.6472478029942406</v>
      </c>
      <c r="CH202" s="303">
        <v>1.1320771933265772</v>
      </c>
      <c r="CI202" s="303">
        <v>2.6566380580690914</v>
      </c>
      <c r="CJ202" s="303">
        <v>10.539418492526345</v>
      </c>
      <c r="CK202" s="303">
        <v>3.7269212910408727</v>
      </c>
      <c r="CL202" s="303">
        <v>4.1698035622017589</v>
      </c>
      <c r="CM202" s="303">
        <v>4.3379966861374069</v>
      </c>
      <c r="CN202" s="303">
        <v>18.066764669604879</v>
      </c>
      <c r="CO202" s="303">
        <v>25.880619178396266</v>
      </c>
      <c r="CP202" s="303">
        <v>1.5939596474521216</v>
      </c>
      <c r="CQ202" s="303">
        <v>1.3873131117059432</v>
      </c>
      <c r="CR202" s="303">
        <v>6.3300465666024293</v>
      </c>
      <c r="CS202" s="303">
        <v>12.270929968200365</v>
      </c>
      <c r="CT202" s="303">
        <v>15.991515222311483</v>
      </c>
      <c r="CU202" s="303">
        <v>2.1887898045168006</v>
      </c>
      <c r="CV202" s="303">
        <v>1.6447684504572291</v>
      </c>
      <c r="CW202" s="303">
        <v>0.82981047565077548</v>
      </c>
    </row>
    <row r="203" spans="1:101">
      <c r="A203" s="313">
        <v>200</v>
      </c>
      <c r="B203" s="303">
        <v>19.428366168341142</v>
      </c>
      <c r="C203" s="303">
        <v>3.8014194393863958</v>
      </c>
      <c r="D203" s="303">
        <v>1.172875183861342</v>
      </c>
      <c r="E203" s="303">
        <v>6.2636289696056631</v>
      </c>
      <c r="F203" s="303">
        <v>4.1266062322132404</v>
      </c>
      <c r="G203" s="303">
        <v>0.46936032324189197</v>
      </c>
      <c r="H203" s="303">
        <v>1.9739199870741071</v>
      </c>
      <c r="I203" s="303">
        <v>27.031319436070078</v>
      </c>
      <c r="J203" s="303">
        <v>16.592710676482849</v>
      </c>
      <c r="K203" s="303">
        <v>6.2218865578786735</v>
      </c>
      <c r="L203" s="303">
        <v>0.92486521234208785</v>
      </c>
      <c r="M203" s="303">
        <v>1.5358541305647158</v>
      </c>
      <c r="N203" s="303">
        <v>0.24602588074181367</v>
      </c>
      <c r="O203" s="303">
        <v>6.3062622936988273</v>
      </c>
      <c r="P203" s="303">
        <v>1.9664511709363723</v>
      </c>
      <c r="Q203" s="303">
        <v>2.563191868951713</v>
      </c>
      <c r="R203" s="303">
        <v>5.7509888759949135</v>
      </c>
      <c r="S203" s="303">
        <v>2.2287870900656777</v>
      </c>
      <c r="T203" s="303">
        <v>7.1163434422959764</v>
      </c>
      <c r="U203" s="303">
        <v>7.5135382807955935</v>
      </c>
      <c r="V203" s="303">
        <v>0.58437758743082091</v>
      </c>
      <c r="W203" s="303">
        <v>2.9900857823829772</v>
      </c>
      <c r="X203" s="303">
        <v>27.855255318603739</v>
      </c>
      <c r="Y203" s="303">
        <v>1.3846148970497283</v>
      </c>
      <c r="Z203" s="303">
        <v>1.4513651983787503</v>
      </c>
      <c r="AA203" s="303">
        <v>3.97824021955158</v>
      </c>
      <c r="AB203" s="303">
        <v>30.303518001970467</v>
      </c>
      <c r="AC203" s="303">
        <v>4.7510437616129764</v>
      </c>
      <c r="AD203" s="303">
        <v>16.294621308819384</v>
      </c>
      <c r="AE203" s="303">
        <v>10.086494937201923</v>
      </c>
      <c r="AF203" s="303">
        <v>1.2127499606507024</v>
      </c>
      <c r="AG203" s="303">
        <v>5.7127396586786743</v>
      </c>
      <c r="AH203" s="303">
        <v>1.0420667620150816</v>
      </c>
      <c r="AI203" s="303">
        <v>13.618995625833785</v>
      </c>
      <c r="AJ203" s="303">
        <v>5.9665403167304261</v>
      </c>
      <c r="AK203" s="303">
        <v>15.413821587635281</v>
      </c>
      <c r="AL203" s="303">
        <v>23.649426637592672</v>
      </c>
      <c r="AM203" s="303">
        <v>16.312979360222201</v>
      </c>
      <c r="AN203" s="303">
        <v>11.353961436334425</v>
      </c>
      <c r="AO203" s="303">
        <v>1.3751215569038209</v>
      </c>
      <c r="AP203" s="303">
        <v>8.024886804785913</v>
      </c>
      <c r="AQ203" s="303">
        <v>27.076478646994225</v>
      </c>
      <c r="AR203" s="303">
        <v>4.1874982433862664</v>
      </c>
      <c r="AS203" s="303">
        <v>1.720416214890649</v>
      </c>
      <c r="AT203" s="303">
        <v>2.3143334204695614</v>
      </c>
      <c r="AU203" s="303">
        <v>4.3428239075427779</v>
      </c>
      <c r="AV203" s="303">
        <v>1.6596486397534613</v>
      </c>
      <c r="AW203" s="303">
        <v>11.223749866363347</v>
      </c>
      <c r="AX203" s="303">
        <v>1.7482915062489568</v>
      </c>
      <c r="AY203" s="303">
        <v>2.9382328372060762</v>
      </c>
      <c r="AZ203" s="303">
        <v>5.3579487457351744</v>
      </c>
      <c r="BA203" s="303">
        <v>4.5642594525447446</v>
      </c>
      <c r="BB203" s="303">
        <v>4.2221622885780929</v>
      </c>
      <c r="BC203" s="303">
        <v>3.1848420012164507</v>
      </c>
      <c r="BD203" s="303">
        <v>2.8520413792269563</v>
      </c>
      <c r="BE203" s="303">
        <v>24.676877744106044</v>
      </c>
      <c r="BF203" s="303">
        <v>1.498505985946152</v>
      </c>
      <c r="BG203" s="303">
        <v>1.775131098751159</v>
      </c>
      <c r="BH203" s="303">
        <v>1.7977473694332244</v>
      </c>
      <c r="BI203" s="303">
        <v>16.384077170794008</v>
      </c>
      <c r="BJ203" s="303">
        <v>0.61924867475791323</v>
      </c>
      <c r="BK203" s="303">
        <v>1.5840138141848006</v>
      </c>
      <c r="BL203" s="303">
        <v>9.91098565300668</v>
      </c>
      <c r="BM203" s="303">
        <v>10.855723944644017</v>
      </c>
      <c r="BN203" s="303">
        <v>0.32362397138051541</v>
      </c>
      <c r="BO203" s="303">
        <v>6.8984278248724067</v>
      </c>
      <c r="BP203" s="303">
        <v>11.68783476104098</v>
      </c>
      <c r="BQ203" s="303">
        <v>0.58220412853320946</v>
      </c>
      <c r="BR203" s="303">
        <v>4.8201461182854564</v>
      </c>
      <c r="BS203" s="303">
        <v>0.29257795304180167</v>
      </c>
      <c r="BT203" s="303">
        <v>0.74709216779864607</v>
      </c>
      <c r="BU203" s="303">
        <v>1.4373454055578538</v>
      </c>
      <c r="BV203" s="303">
        <v>3.7854544894975786</v>
      </c>
      <c r="BW203" s="303">
        <v>5.4286958851915887</v>
      </c>
      <c r="BX203" s="303">
        <v>19.992459892383525</v>
      </c>
      <c r="BY203" s="303">
        <v>18.307700589012345</v>
      </c>
      <c r="BZ203" s="303">
        <v>1.7780741868219205</v>
      </c>
      <c r="CA203" s="303">
        <v>20.918311791854361</v>
      </c>
      <c r="CB203" s="303">
        <v>3.2624308206170518</v>
      </c>
      <c r="CC203" s="303">
        <v>18.900818229350723</v>
      </c>
      <c r="CD203" s="303">
        <v>11.471482339971677</v>
      </c>
      <c r="CE203" s="303">
        <v>15.138853219338744</v>
      </c>
      <c r="CF203" s="303">
        <v>22.678498182957249</v>
      </c>
      <c r="CG203" s="303">
        <v>1.608115428858373</v>
      </c>
      <c r="CH203" s="303">
        <v>1.1052911984196241</v>
      </c>
      <c r="CI203" s="303">
        <v>2.5950144956271335</v>
      </c>
      <c r="CJ203" s="303">
        <v>10.353961874351443</v>
      </c>
      <c r="CK203" s="303">
        <v>3.6403584831230864</v>
      </c>
      <c r="CL203" s="303">
        <v>4.0866963646309404</v>
      </c>
      <c r="CM203" s="303">
        <v>4.2459387982140715</v>
      </c>
      <c r="CN203" s="303">
        <v>18.022801635287163</v>
      </c>
      <c r="CO203" s="303">
        <v>25.759527885195748</v>
      </c>
      <c r="CP203" s="303">
        <v>1.5566482736791778</v>
      </c>
      <c r="CQ203" s="303">
        <v>1.3559816934994391</v>
      </c>
      <c r="CR203" s="303">
        <v>6.2145532998171387</v>
      </c>
      <c r="CS203" s="303">
        <v>12.113068862102136</v>
      </c>
      <c r="CT203" s="303">
        <v>15.832901042005128</v>
      </c>
      <c r="CU203" s="303">
        <v>2.1362171687597824</v>
      </c>
      <c r="CV203" s="303">
        <v>1.6066919904425438</v>
      </c>
      <c r="CW203" s="303">
        <v>0.81127064922842274</v>
      </c>
    </row>
    <row r="204" spans="1:101">
      <c r="A204" s="313">
        <v>201</v>
      </c>
      <c r="B204" s="303">
        <v>19.172654711898343</v>
      </c>
      <c r="C204" s="303">
        <v>3.7122292360200069</v>
      </c>
      <c r="D204" s="303">
        <v>1.1453975425211966</v>
      </c>
      <c r="E204" s="303">
        <v>6.1367733025414797</v>
      </c>
      <c r="F204" s="303">
        <v>4.0409854029948411</v>
      </c>
      <c r="G204" s="303">
        <v>0.46199103341592918</v>
      </c>
      <c r="H204" s="303">
        <v>1.9288809676503438</v>
      </c>
      <c r="I204" s="303">
        <v>27.121388306779423</v>
      </c>
      <c r="J204" s="303">
        <v>16.421095287126391</v>
      </c>
      <c r="K204" s="303">
        <v>6.0901524219085292</v>
      </c>
      <c r="L204" s="303">
        <v>0.90280300318143281</v>
      </c>
      <c r="M204" s="303">
        <v>1.5003890727333862</v>
      </c>
      <c r="N204" s="303">
        <v>0.24245109838366885</v>
      </c>
      <c r="O204" s="303">
        <v>6.1802943645628874</v>
      </c>
      <c r="P204" s="303">
        <v>1.9198742403134192</v>
      </c>
      <c r="Q204" s="303">
        <v>2.5056965332048469</v>
      </c>
      <c r="R204" s="303">
        <v>5.642072573430041</v>
      </c>
      <c r="S204" s="303">
        <v>2.1774714879943735</v>
      </c>
      <c r="T204" s="303">
        <v>6.9714354491393946</v>
      </c>
      <c r="U204" s="303">
        <v>7.3813514934927094</v>
      </c>
      <c r="V204" s="303">
        <v>0.57348607063634915</v>
      </c>
      <c r="W204" s="303">
        <v>2.921133711457307</v>
      </c>
      <c r="X204" s="303">
        <v>27.916964191724666</v>
      </c>
      <c r="Y204" s="303">
        <v>1.3526112368592373</v>
      </c>
      <c r="Z204" s="303">
        <v>1.4176250743016563</v>
      </c>
      <c r="AA204" s="303">
        <v>3.8885707962915008</v>
      </c>
      <c r="AB204" s="303">
        <v>30.170690256167379</v>
      </c>
      <c r="AC204" s="303">
        <v>4.6463178516111521</v>
      </c>
      <c r="AD204" s="303">
        <v>16.51556004436512</v>
      </c>
      <c r="AE204" s="303">
        <v>9.9205463307746289</v>
      </c>
      <c r="AF204" s="303">
        <v>1.1851693559067999</v>
      </c>
      <c r="AG204" s="303">
        <v>5.5925874346336055</v>
      </c>
      <c r="AH204" s="303">
        <v>1.018160954021005</v>
      </c>
      <c r="AI204" s="303">
        <v>13.381857876165556</v>
      </c>
      <c r="AJ204" s="303">
        <v>5.8441523987071982</v>
      </c>
      <c r="AK204" s="303">
        <v>15.148932483724822</v>
      </c>
      <c r="AL204" s="303">
        <v>23.552142306460375</v>
      </c>
      <c r="AM204" s="303">
        <v>16.481231295577775</v>
      </c>
      <c r="AN204" s="303">
        <v>11.150541841198462</v>
      </c>
      <c r="AO204" s="303">
        <v>1.3426748407408917</v>
      </c>
      <c r="AP204" s="303">
        <v>7.8721292592553498</v>
      </c>
      <c r="AQ204" s="303">
        <v>27.195156494565278</v>
      </c>
      <c r="AR204" s="303">
        <v>4.0950285135835642</v>
      </c>
      <c r="AS204" s="303">
        <v>1.6804078582961213</v>
      </c>
      <c r="AT204" s="303">
        <v>2.2612275456317303</v>
      </c>
      <c r="AU204" s="303">
        <v>4.2458550894912745</v>
      </c>
      <c r="AV204" s="303">
        <v>1.619706057213441</v>
      </c>
      <c r="AW204" s="303">
        <v>11.012856802952466</v>
      </c>
      <c r="AX204" s="303">
        <v>1.7062923086611117</v>
      </c>
      <c r="AY204" s="303">
        <v>2.8682291737011871</v>
      </c>
      <c r="AZ204" s="303">
        <v>5.2516711322032981</v>
      </c>
      <c r="BA204" s="303">
        <v>4.4580862332658491</v>
      </c>
      <c r="BB204" s="303">
        <v>4.1351634089617146</v>
      </c>
      <c r="BC204" s="303">
        <v>3.111903670366281</v>
      </c>
      <c r="BD204" s="303">
        <v>2.7867766794415738</v>
      </c>
      <c r="BE204" s="303">
        <v>24.773276954382606</v>
      </c>
      <c r="BF204" s="303">
        <v>1.4630156508202012</v>
      </c>
      <c r="BG204" s="303">
        <v>1.7335068104882192</v>
      </c>
      <c r="BH204" s="303">
        <v>1.7548750806049289</v>
      </c>
      <c r="BI204" s="303">
        <v>16.211425864065635</v>
      </c>
      <c r="BJ204" s="303">
        <v>0.60640905165425341</v>
      </c>
      <c r="BK204" s="303">
        <v>1.5471432249262032</v>
      </c>
      <c r="BL204" s="303">
        <v>10.076602075909992</v>
      </c>
      <c r="BM204" s="303">
        <v>10.766782602243042</v>
      </c>
      <c r="BN204" s="303">
        <v>0.32007681100709073</v>
      </c>
      <c r="BO204" s="303">
        <v>6.7645035947191774</v>
      </c>
      <c r="BP204" s="303">
        <v>11.480492321027464</v>
      </c>
      <c r="BQ204" s="303">
        <v>0.57029283348077586</v>
      </c>
      <c r="BR204" s="303">
        <v>4.7116888653499132</v>
      </c>
      <c r="BS204" s="303">
        <v>0.28846804208501553</v>
      </c>
      <c r="BT204" s="303">
        <v>0.73019046852661529</v>
      </c>
      <c r="BU204" s="303">
        <v>1.4032572797209271</v>
      </c>
      <c r="BV204" s="303">
        <v>3.7002335494236371</v>
      </c>
      <c r="BW204" s="303">
        <v>5.3173406478599237</v>
      </c>
      <c r="BX204" s="303">
        <v>19.826106186734847</v>
      </c>
      <c r="BY204" s="303">
        <v>18.126041026972839</v>
      </c>
      <c r="BZ204" s="303">
        <v>1.7361388365909138</v>
      </c>
      <c r="CA204" s="303">
        <v>20.815331150442333</v>
      </c>
      <c r="CB204" s="303">
        <v>3.1851496620167223</v>
      </c>
      <c r="CC204" s="303">
        <v>18.81142430986662</v>
      </c>
      <c r="CD204" s="303">
        <v>11.258208771466006</v>
      </c>
      <c r="CE204" s="303">
        <v>15.348104049200998</v>
      </c>
      <c r="CF204" s="303">
        <v>22.754437081442664</v>
      </c>
      <c r="CG204" s="303">
        <v>1.570015060940654</v>
      </c>
      <c r="CH204" s="303">
        <v>1.0792927763290112</v>
      </c>
      <c r="CI204" s="303">
        <v>2.5348094577709257</v>
      </c>
      <c r="CJ204" s="303">
        <v>10.170112677255631</v>
      </c>
      <c r="CK204" s="303">
        <v>3.555719550915077</v>
      </c>
      <c r="CL204" s="303">
        <v>4.0048588408461478</v>
      </c>
      <c r="CM204" s="303">
        <v>4.1555362812171879</v>
      </c>
      <c r="CN204" s="303">
        <v>17.975438341725109</v>
      </c>
      <c r="CO204" s="303">
        <v>25.633739266088231</v>
      </c>
      <c r="CP204" s="303">
        <v>1.5202901551147967</v>
      </c>
      <c r="CQ204" s="303">
        <v>1.3255341167801249</v>
      </c>
      <c r="CR204" s="303">
        <v>6.1002691579115735</v>
      </c>
      <c r="CS204" s="303">
        <v>11.954974015996475</v>
      </c>
      <c r="CT204" s="303">
        <v>15.673140652692156</v>
      </c>
      <c r="CU204" s="303">
        <v>2.0849500748787535</v>
      </c>
      <c r="CV204" s="303">
        <v>1.569628903736479</v>
      </c>
      <c r="CW204" s="303">
        <v>0.79334820096054071</v>
      </c>
    </row>
    <row r="205" spans="1:101">
      <c r="A205" s="313">
        <v>202</v>
      </c>
      <c r="B205" s="303">
        <v>18.916632182173924</v>
      </c>
      <c r="C205" s="303">
        <v>3.6250098157812065</v>
      </c>
      <c r="D205" s="303">
        <v>1.118708250392636</v>
      </c>
      <c r="E205" s="303">
        <v>6.0117583969388262</v>
      </c>
      <c r="F205" s="303">
        <v>3.9567427621059852</v>
      </c>
      <c r="G205" s="303">
        <v>0.4549525425343649</v>
      </c>
      <c r="H205" s="303">
        <v>1.8848420555617533</v>
      </c>
      <c r="I205" s="303">
        <v>27.207360850681056</v>
      </c>
      <c r="J205" s="303">
        <v>16.248071282511646</v>
      </c>
      <c r="K205" s="303">
        <v>5.9605840286997083</v>
      </c>
      <c r="L205" s="303">
        <v>0.88134813551750468</v>
      </c>
      <c r="M205" s="303">
        <v>1.4658942270266806</v>
      </c>
      <c r="N205" s="303">
        <v>0.23904014174246468</v>
      </c>
      <c r="O205" s="303">
        <v>6.056177781546058</v>
      </c>
      <c r="P205" s="303">
        <v>1.8744881049954902</v>
      </c>
      <c r="Q205" s="303">
        <v>2.4495426138690841</v>
      </c>
      <c r="R205" s="303">
        <v>5.5345286131007319</v>
      </c>
      <c r="S205" s="303">
        <v>2.1273291412188997</v>
      </c>
      <c r="T205" s="303">
        <v>6.8286408063906112</v>
      </c>
      <c r="U205" s="303">
        <v>7.2503204940310679</v>
      </c>
      <c r="V205" s="303">
        <v>0.56304820457454652</v>
      </c>
      <c r="W205" s="303">
        <v>2.8536964737820929</v>
      </c>
      <c r="X205" s="303">
        <v>27.974042235958599</v>
      </c>
      <c r="Y205" s="303">
        <v>1.3214993565049169</v>
      </c>
      <c r="Z205" s="303">
        <v>1.3848003112387983</v>
      </c>
      <c r="AA205" s="303">
        <v>3.8006437980069494</v>
      </c>
      <c r="AB205" s="303">
        <v>30.032965256572631</v>
      </c>
      <c r="AC205" s="303">
        <v>4.5435400390147738</v>
      </c>
      <c r="AD205" s="303">
        <v>16.737171202751785</v>
      </c>
      <c r="AE205" s="303">
        <v>9.7555290098718697</v>
      </c>
      <c r="AF205" s="303">
        <v>1.1583792605468615</v>
      </c>
      <c r="AG205" s="303">
        <v>5.4743397232249631</v>
      </c>
      <c r="AH205" s="303">
        <v>0.9949962340709867</v>
      </c>
      <c r="AI205" s="303">
        <v>13.146827649316299</v>
      </c>
      <c r="AJ205" s="303">
        <v>5.7236798956053869</v>
      </c>
      <c r="AK205" s="303">
        <v>14.885855959067447</v>
      </c>
      <c r="AL205" s="303">
        <v>23.450608806543787</v>
      </c>
      <c r="AM205" s="303">
        <v>16.649568862346278</v>
      </c>
      <c r="AN205" s="303">
        <v>10.949175431495982</v>
      </c>
      <c r="AO205" s="303">
        <v>1.3111977474391008</v>
      </c>
      <c r="AP205" s="303">
        <v>7.7211898619699628</v>
      </c>
      <c r="AQ205" s="303">
        <v>27.311053702419578</v>
      </c>
      <c r="AR205" s="303">
        <v>4.0043175773821558</v>
      </c>
      <c r="AS205" s="303">
        <v>1.6414203983797846</v>
      </c>
      <c r="AT205" s="303">
        <v>2.2093288349728657</v>
      </c>
      <c r="AU205" s="303">
        <v>4.1507430182120917</v>
      </c>
      <c r="AV205" s="303">
        <v>1.5807609413749808</v>
      </c>
      <c r="AW205" s="303">
        <v>10.804159511999389</v>
      </c>
      <c r="AX205" s="303">
        <v>1.6653804495384301</v>
      </c>
      <c r="AY205" s="303">
        <v>2.7998969761282604</v>
      </c>
      <c r="AZ205" s="303">
        <v>5.1467864155107756</v>
      </c>
      <c r="BA205" s="303">
        <v>4.3541861950726846</v>
      </c>
      <c r="BB205" s="303">
        <v>4.0495500013943504</v>
      </c>
      <c r="BC205" s="303">
        <v>3.0404723800251361</v>
      </c>
      <c r="BD205" s="303">
        <v>2.7229264295855655</v>
      </c>
      <c r="BE205" s="303">
        <v>24.86595599339628</v>
      </c>
      <c r="BF205" s="303">
        <v>1.4284510380362332</v>
      </c>
      <c r="BG205" s="303">
        <v>1.6929599887441642</v>
      </c>
      <c r="BH205" s="303">
        <v>1.7131100485680484</v>
      </c>
      <c r="BI205" s="303">
        <v>16.036869515938942</v>
      </c>
      <c r="BJ205" s="303">
        <v>0.59401312235609194</v>
      </c>
      <c r="BK205" s="303">
        <v>1.511248442222092</v>
      </c>
      <c r="BL205" s="303">
        <v>10.243672867336018</v>
      </c>
      <c r="BM205" s="303">
        <v>10.676633391142019</v>
      </c>
      <c r="BN205" s="303">
        <v>0.31668345347666821</v>
      </c>
      <c r="BO205" s="303">
        <v>6.6323701222892932</v>
      </c>
      <c r="BP205" s="303">
        <v>11.27491962539913</v>
      </c>
      <c r="BQ205" s="303">
        <v>0.55879838516355873</v>
      </c>
      <c r="BR205" s="303">
        <v>4.6053738518457061</v>
      </c>
      <c r="BS205" s="303">
        <v>0.28454930122439137</v>
      </c>
      <c r="BT205" s="303">
        <v>0.71382266163141495</v>
      </c>
      <c r="BU205" s="303">
        <v>1.3701580318753896</v>
      </c>
      <c r="BV205" s="303">
        <v>3.6167748697942725</v>
      </c>
      <c r="BW205" s="303">
        <v>5.2077281246347713</v>
      </c>
      <c r="BX205" s="303">
        <v>19.656947381069731</v>
      </c>
      <c r="BY205" s="303">
        <v>17.9427649050239</v>
      </c>
      <c r="BZ205" s="303">
        <v>1.6952141395202409</v>
      </c>
      <c r="CA205" s="303">
        <v>20.709908393492199</v>
      </c>
      <c r="CB205" s="303">
        <v>3.1097418579208909</v>
      </c>
      <c r="CC205" s="303">
        <v>18.718354009621713</v>
      </c>
      <c r="CD205" s="303">
        <v>11.047038769832536</v>
      </c>
      <c r="CE205" s="303">
        <v>15.558432970365294</v>
      </c>
      <c r="CF205" s="303">
        <v>22.827308535344883</v>
      </c>
      <c r="CG205" s="303">
        <v>1.5329258570851123</v>
      </c>
      <c r="CH205" s="303">
        <v>1.0540661048661646</v>
      </c>
      <c r="CI205" s="303">
        <v>2.4760003893899745</v>
      </c>
      <c r="CJ205" s="303">
        <v>9.9879286446526567</v>
      </c>
      <c r="CK205" s="303">
        <v>3.4729769419478012</v>
      </c>
      <c r="CL205" s="303">
        <v>3.9242922870452359</v>
      </c>
      <c r="CM205" s="303">
        <v>4.0667800596739196</v>
      </c>
      <c r="CN205" s="303">
        <v>17.92471345952789</v>
      </c>
      <c r="CO205" s="303">
        <v>25.503348894553174</v>
      </c>
      <c r="CP205" s="303">
        <v>1.4848663248458915</v>
      </c>
      <c r="CQ205" s="303">
        <v>1.2959504753626276</v>
      </c>
      <c r="CR205" s="303">
        <v>5.9872213783903323</v>
      </c>
      <c r="CS205" s="303">
        <v>11.796727741258946</v>
      </c>
      <c r="CT205" s="303">
        <v>15.512316392517429</v>
      </c>
      <c r="CU205" s="303">
        <v>2.0349638012882592</v>
      </c>
      <c r="CV205" s="303">
        <v>1.5335578048637866</v>
      </c>
      <c r="CW205" s="303">
        <v>0.77602866645886281</v>
      </c>
    </row>
    <row r="206" spans="1:101">
      <c r="A206" s="313">
        <v>203</v>
      </c>
      <c r="B206" s="303">
        <v>18.660435509601712</v>
      </c>
      <c r="C206" s="303">
        <v>3.5397331758727724</v>
      </c>
      <c r="D206" s="303">
        <v>1.0927909124499546</v>
      </c>
      <c r="E206" s="303">
        <v>5.8885957534203923</v>
      </c>
      <c r="F206" s="303">
        <v>3.8738788805104831</v>
      </c>
      <c r="G206" s="303">
        <v>0.44822937197635088</v>
      </c>
      <c r="H206" s="303">
        <v>1.8417888541104412</v>
      </c>
      <c r="I206" s="303">
        <v>27.289205010593331</v>
      </c>
      <c r="J206" s="303">
        <v>16.073741986931381</v>
      </c>
      <c r="K206" s="303">
        <v>5.8331821813089659</v>
      </c>
      <c r="L206" s="303">
        <v>0.86048847099150205</v>
      </c>
      <c r="M206" s="303">
        <v>1.4323487191376485</v>
      </c>
      <c r="N206" s="303">
        <v>0.23578446709468273</v>
      </c>
      <c r="O206" s="303">
        <v>5.9339199451407509</v>
      </c>
      <c r="P206" s="303">
        <v>1.8302692610042515</v>
      </c>
      <c r="Q206" s="303">
        <v>2.3947072067398398</v>
      </c>
      <c r="R206" s="303">
        <v>5.428371886885853</v>
      </c>
      <c r="S206" s="303">
        <v>2.0783416985138099</v>
      </c>
      <c r="T206" s="303">
        <v>6.6879729724241157</v>
      </c>
      <c r="U206" s="303">
        <v>7.1204856681679543</v>
      </c>
      <c r="V206" s="303">
        <v>0.55304777742629962</v>
      </c>
      <c r="W206" s="303">
        <v>2.7877531941536526</v>
      </c>
      <c r="X206" s="303">
        <v>28.026470845767701</v>
      </c>
      <c r="Y206" s="303">
        <v>1.2912600385968673</v>
      </c>
      <c r="Z206" s="303">
        <v>1.3528714977856366</v>
      </c>
      <c r="AA206" s="303">
        <v>3.7144458614653653</v>
      </c>
      <c r="AB206" s="303">
        <v>29.890434674863251</v>
      </c>
      <c r="AC206" s="303">
        <v>4.4426991508917411</v>
      </c>
      <c r="AD206" s="303">
        <v>16.959405395575789</v>
      </c>
      <c r="AE206" s="303">
        <v>9.5915134060377465</v>
      </c>
      <c r="AF206" s="303">
        <v>1.1323620771822069</v>
      </c>
      <c r="AG206" s="303">
        <v>5.3580015445117519</v>
      </c>
      <c r="AH206" s="303">
        <v>0.97255646896834003</v>
      </c>
      <c r="AI206" s="303">
        <v>12.913971305798061</v>
      </c>
      <c r="AJ206" s="303">
        <v>5.6051258017069436</v>
      </c>
      <c r="AK206" s="303">
        <v>14.62470016054</v>
      </c>
      <c r="AL206" s="303">
        <v>23.344901819775956</v>
      </c>
      <c r="AM206" s="303">
        <v>16.817962126347879</v>
      </c>
      <c r="AN206" s="303">
        <v>10.749910260777893</v>
      </c>
      <c r="AO206" s="303">
        <v>1.2806706880152212</v>
      </c>
      <c r="AP206" s="303">
        <v>7.5720983165267892</v>
      </c>
      <c r="AQ206" s="303">
        <v>27.424135995725337</v>
      </c>
      <c r="AR206" s="303">
        <v>3.9153530971870674</v>
      </c>
      <c r="AS206" s="303">
        <v>1.603433464119413</v>
      </c>
      <c r="AT206" s="303">
        <v>2.1586186814371335</v>
      </c>
      <c r="AU206" s="303">
        <v>4.0574746189632567</v>
      </c>
      <c r="AV206" s="303">
        <v>1.5427942799542371</v>
      </c>
      <c r="AW206" s="303">
        <v>10.59771902557131</v>
      </c>
      <c r="AX206" s="303">
        <v>1.6255345632116911</v>
      </c>
      <c r="AY206" s="303">
        <v>2.7332068080252632</v>
      </c>
      <c r="AZ206" s="303">
        <v>5.0433123683295111</v>
      </c>
      <c r="BA206" s="303">
        <v>4.2525305953876158</v>
      </c>
      <c r="BB206" s="303">
        <v>3.9653229810408885</v>
      </c>
      <c r="BC206" s="303">
        <v>2.9705318299190191</v>
      </c>
      <c r="BD206" s="303">
        <v>2.6604719770848178</v>
      </c>
      <c r="BE206" s="303">
        <v>24.954878407539937</v>
      </c>
      <c r="BF206" s="303">
        <v>1.3947934992354032</v>
      </c>
      <c r="BG206" s="303">
        <v>1.6534688585781592</v>
      </c>
      <c r="BH206" s="303">
        <v>1.6724303289557498</v>
      </c>
      <c r="BI206" s="303">
        <v>15.860538727831594</v>
      </c>
      <c r="BJ206" s="303">
        <v>0.58204882341890052</v>
      </c>
      <c r="BK206" s="303">
        <v>1.4763091227398228</v>
      </c>
      <c r="BL206" s="303">
        <v>10.412180949756054</v>
      </c>
      <c r="BM206" s="303">
        <v>10.585328530262856</v>
      </c>
      <c r="BN206" s="303">
        <v>0.31343283400048888</v>
      </c>
      <c r="BO206" s="303">
        <v>6.5020428671689148</v>
      </c>
      <c r="BP206" s="303">
        <v>11.071186043543937</v>
      </c>
      <c r="BQ206" s="303">
        <v>0.54770914446890551</v>
      </c>
      <c r="BR206" s="303">
        <v>4.5011825782716359</v>
      </c>
      <c r="BS206" s="303">
        <v>0.28081121589285724</v>
      </c>
      <c r="BT206" s="303">
        <v>0.6979767201682654</v>
      </c>
      <c r="BU206" s="303">
        <v>1.3380278757804813</v>
      </c>
      <c r="BV206" s="303">
        <v>3.5350588978309818</v>
      </c>
      <c r="BW206" s="303">
        <v>5.0998610421246839</v>
      </c>
      <c r="BX206" s="303">
        <v>19.485103349139504</v>
      </c>
      <c r="BY206" s="303">
        <v>17.757979138112475</v>
      </c>
      <c r="BZ206" s="303">
        <v>1.6552820812847642</v>
      </c>
      <c r="CA206" s="303">
        <v>20.602094685795169</v>
      </c>
      <c r="CB206" s="303">
        <v>3.0361735584241298</v>
      </c>
      <c r="CC206" s="303">
        <v>18.621683765525962</v>
      </c>
      <c r="CD206" s="303">
        <v>10.838039396755574</v>
      </c>
      <c r="CE206" s="303">
        <v>15.769808226467546</v>
      </c>
      <c r="CF206" s="303">
        <v>22.897087732535955</v>
      </c>
      <c r="CG206" s="303">
        <v>1.496827250946116</v>
      </c>
      <c r="CH206" s="303">
        <v>1.0295954298016161</v>
      </c>
      <c r="CI206" s="303">
        <v>2.4185646568471522</v>
      </c>
      <c r="CJ206" s="303">
        <v>9.8074644001652942</v>
      </c>
      <c r="CK206" s="303">
        <v>3.3921028136084757</v>
      </c>
      <c r="CL206" s="303">
        <v>3.8449970349187019</v>
      </c>
      <c r="CM206" s="303">
        <v>3.979660144102005</v>
      </c>
      <c r="CN206" s="303">
        <v>17.870667487935052</v>
      </c>
      <c r="CO206" s="303">
        <v>25.368454527823268</v>
      </c>
      <c r="CP206" s="303">
        <v>1.4503580132148945</v>
      </c>
      <c r="CQ206" s="303">
        <v>1.2672111051658612</v>
      </c>
      <c r="CR206" s="303">
        <v>5.8754353671540827</v>
      </c>
      <c r="CS206" s="303">
        <v>11.638410744458252</v>
      </c>
      <c r="CT206" s="303">
        <v>15.350509974281938</v>
      </c>
      <c r="CU206" s="303">
        <v>1.986233919209129</v>
      </c>
      <c r="CV206" s="303">
        <v>1.4984575710058261</v>
      </c>
      <c r="CW206" s="303">
        <v>0.75929753788365384</v>
      </c>
    </row>
    <row r="207" spans="1:101">
      <c r="A207" s="313">
        <v>204</v>
      </c>
      <c r="B207" s="303">
        <v>18.40419879693026</v>
      </c>
      <c r="C207" s="303">
        <v>3.4563710027558114</v>
      </c>
      <c r="D207" s="303">
        <v>1.0676292742490741</v>
      </c>
      <c r="E207" s="303">
        <v>5.767294880783675</v>
      </c>
      <c r="F207" s="303">
        <v>3.7923931907578257</v>
      </c>
      <c r="G207" s="303">
        <v>0.441806271850054</v>
      </c>
      <c r="H207" s="303">
        <v>1.7997068189253462</v>
      </c>
      <c r="I207" s="303">
        <v>27.366890707930892</v>
      </c>
      <c r="J207" s="303">
        <v>15.898209901194564</v>
      </c>
      <c r="K207" s="303">
        <v>5.7079457584689122</v>
      </c>
      <c r="L207" s="303">
        <v>0.84021200939383078</v>
      </c>
      <c r="M207" s="303">
        <v>1.3997319357571207</v>
      </c>
      <c r="N207" s="303">
        <v>0.23267571161323369</v>
      </c>
      <c r="O207" s="303">
        <v>5.8135265614087084</v>
      </c>
      <c r="P207" s="303">
        <v>1.7871944764230203</v>
      </c>
      <c r="Q207" s="303">
        <v>2.341167402977649</v>
      </c>
      <c r="R207" s="303">
        <v>5.3236157719790471</v>
      </c>
      <c r="S207" s="303">
        <v>2.0304907206487757</v>
      </c>
      <c r="T207" s="303">
        <v>6.5494430596655064</v>
      </c>
      <c r="U207" s="303">
        <v>6.9918852076227127</v>
      </c>
      <c r="V207" s="303">
        <v>0.54346859644374346</v>
      </c>
      <c r="W207" s="303">
        <v>2.7232827181053922</v>
      </c>
      <c r="X207" s="303">
        <v>28.074233826607436</v>
      </c>
      <c r="Y207" s="303">
        <v>1.2618742940278356</v>
      </c>
      <c r="Z207" s="303">
        <v>1.3218194667562193</v>
      </c>
      <c r="AA207" s="303">
        <v>3.6299626537091396</v>
      </c>
      <c r="AB207" s="303">
        <v>29.743192229563419</v>
      </c>
      <c r="AC207" s="303">
        <v>4.343782802187782</v>
      </c>
      <c r="AD207" s="303">
        <v>17.182212423451908</v>
      </c>
      <c r="AE207" s="303">
        <v>9.4285670818452836</v>
      </c>
      <c r="AF207" s="303">
        <v>1.1071004000681739</v>
      </c>
      <c r="AG207" s="303">
        <v>5.2435759946854397</v>
      </c>
      <c r="AH207" s="303">
        <v>0.95082555321831275</v>
      </c>
      <c r="AI207" s="303">
        <v>12.683351600903942</v>
      </c>
      <c r="AJ207" s="303">
        <v>5.4884914674683491</v>
      </c>
      <c r="AK207" s="303">
        <v>14.365568177353756</v>
      </c>
      <c r="AL207" s="303">
        <v>23.23509905655439</v>
      </c>
      <c r="AM207" s="303">
        <v>16.98638088670566</v>
      </c>
      <c r="AN207" s="303">
        <v>10.55279133380877</v>
      </c>
      <c r="AO207" s="303">
        <v>1.2510741215675991</v>
      </c>
      <c r="AP207" s="303">
        <v>7.4248818042539302</v>
      </c>
      <c r="AQ207" s="303">
        <v>27.534370017642036</v>
      </c>
      <c r="AR207" s="303">
        <v>3.8281217788565236</v>
      </c>
      <c r="AS207" s="303">
        <v>1.5664268849486311</v>
      </c>
      <c r="AT207" s="303">
        <v>2.1090783701814857</v>
      </c>
      <c r="AU207" s="303">
        <v>3.9660357563038247</v>
      </c>
      <c r="AV207" s="303">
        <v>1.5057873032479623</v>
      </c>
      <c r="AW207" s="303">
        <v>10.393592172662386</v>
      </c>
      <c r="AX207" s="303">
        <v>1.5867335841020564</v>
      </c>
      <c r="AY207" s="303">
        <v>2.6681293977178973</v>
      </c>
      <c r="AZ207" s="303">
        <v>4.9412648510165162</v>
      </c>
      <c r="BA207" s="303">
        <v>4.1530900896473026</v>
      </c>
      <c r="BB207" s="303">
        <v>3.8824821259963169</v>
      </c>
      <c r="BC207" s="303">
        <v>2.9020651620847322</v>
      </c>
      <c r="BD207" s="303">
        <v>2.5993943610995971</v>
      </c>
      <c r="BE207" s="303">
        <v>25.04000955010337</v>
      </c>
      <c r="BF207" s="303">
        <v>1.3620246227806003</v>
      </c>
      <c r="BG207" s="303">
        <v>1.6150118948251524</v>
      </c>
      <c r="BH207" s="303">
        <v>1.6328142630499212</v>
      </c>
      <c r="BI207" s="303">
        <v>15.682563183579152</v>
      </c>
      <c r="BJ207" s="303">
        <v>0.57050411930255251</v>
      </c>
      <c r="BK207" s="303">
        <v>1.4423051717601403</v>
      </c>
      <c r="BL207" s="303">
        <v>10.582108483686145</v>
      </c>
      <c r="BM207" s="303">
        <v>10.492920258674365</v>
      </c>
      <c r="BN207" s="303">
        <v>0.31031439409628059</v>
      </c>
      <c r="BO207" s="303">
        <v>6.3735353739313529</v>
      </c>
      <c r="BP207" s="303">
        <v>10.869357183886203</v>
      </c>
      <c r="BQ207" s="303">
        <v>0.53701350282963078</v>
      </c>
      <c r="BR207" s="303">
        <v>4.3990955124720497</v>
      </c>
      <c r="BS207" s="303">
        <v>0.2772435249795267</v>
      </c>
      <c r="BT207" s="303">
        <v>0.68264063305427003</v>
      </c>
      <c r="BU207" s="303">
        <v>1.3068471399562571</v>
      </c>
      <c r="BV207" s="303">
        <v>3.4550655012629319</v>
      </c>
      <c r="BW207" s="303">
        <v>4.9937406312080581</v>
      </c>
      <c r="BX207" s="303">
        <v>19.310694214013679</v>
      </c>
      <c r="BY207" s="303">
        <v>17.571789947371489</v>
      </c>
      <c r="BZ207" s="303">
        <v>1.6163247354549737</v>
      </c>
      <c r="CA207" s="303">
        <v>20.491941852938222</v>
      </c>
      <c r="CB207" s="303">
        <v>2.9644111265179025</v>
      </c>
      <c r="CC207" s="303">
        <v>18.521491851884267</v>
      </c>
      <c r="CD207" s="303">
        <v>10.63127337945004</v>
      </c>
      <c r="CE207" s="303">
        <v>15.982197345781241</v>
      </c>
      <c r="CF207" s="303">
        <v>22.963751178746371</v>
      </c>
      <c r="CG207" s="303">
        <v>1.4616989454512452</v>
      </c>
      <c r="CH207" s="303">
        <v>1.0058650573493118</v>
      </c>
      <c r="CI207" s="303">
        <v>2.3624795752339045</v>
      </c>
      <c r="CJ207" s="303">
        <v>9.6287714851879205</v>
      </c>
      <c r="CK207" s="303">
        <v>3.3130690804032494</v>
      </c>
      <c r="CL207" s="303">
        <v>3.7669724851716944</v>
      </c>
      <c r="CM207" s="303">
        <v>3.894165677503111</v>
      </c>
      <c r="CN207" s="303">
        <v>17.813342706924878</v>
      </c>
      <c r="CO207" s="303">
        <v>25.229155993910105</v>
      </c>
      <c r="CP207" s="303">
        <v>1.4167466509497642</v>
      </c>
      <c r="CQ207" s="303">
        <v>1.2392965801509461</v>
      </c>
      <c r="CR207" s="303">
        <v>5.7649347309188261</v>
      </c>
      <c r="CS207" s="303">
        <v>11.480102080202389</v>
      </c>
      <c r="CT207" s="303">
        <v>15.187802426645407</v>
      </c>
      <c r="CU207" s="303">
        <v>1.938736295227141</v>
      </c>
      <c r="CV207" s="303">
        <v>1.4643073402834546</v>
      </c>
      <c r="CW207" s="303">
        <v>0.74314027079089207</v>
      </c>
    </row>
    <row r="208" spans="1:101">
      <c r="A208" s="313">
        <v>205</v>
      </c>
      <c r="B208" s="303">
        <v>18.14805324107245</v>
      </c>
      <c r="C208" s="303">
        <v>3.3748947269275624</v>
      </c>
      <c r="D208" s="303">
        <v>1.0432072145382307</v>
      </c>
      <c r="E208" s="303">
        <v>5.6478633636532996</v>
      </c>
      <c r="F208" s="303">
        <v>3.7122840330714375</v>
      </c>
      <c r="G208" s="303">
        <v>0.43566825604650861</v>
      </c>
      <c r="H208" s="303">
        <v>1.7585812798545606</v>
      </c>
      <c r="I208" s="303">
        <v>27.440389861708777</v>
      </c>
      <c r="J208" s="303">
        <v>15.721576617188468</v>
      </c>
      <c r="K208" s="303">
        <v>5.5848717999171749</v>
      </c>
      <c r="L208" s="303">
        <v>0.82050688102777591</v>
      </c>
      <c r="M208" s="303">
        <v>1.3680235197709869</v>
      </c>
      <c r="N208" s="303">
        <v>0.22970571176785279</v>
      </c>
      <c r="O208" s="303">
        <v>5.6950016979632485</v>
      </c>
      <c r="P208" s="303">
        <v>1.7452407921062323</v>
      </c>
      <c r="Q208" s="303">
        <v>2.2889003094265528</v>
      </c>
      <c r="R208" s="303">
        <v>5.2202721678484627</v>
      </c>
      <c r="S208" s="303">
        <v>1.983757703243558</v>
      </c>
      <c r="T208" s="303">
        <v>6.4130599162030002</v>
      </c>
      <c r="U208" s="303">
        <v>6.8645551368166764</v>
      </c>
      <c r="V208" s="303">
        <v>0.53429452268010413</v>
      </c>
      <c r="W208" s="303">
        <v>2.660263649885616</v>
      </c>
      <c r="X208" s="303">
        <v>28.117317402190448</v>
      </c>
      <c r="Y208" s="303">
        <v>1.2333233559598964</v>
      </c>
      <c r="Z208" s="303">
        <v>1.2916252904767784</v>
      </c>
      <c r="AA208" s="303">
        <v>3.5471789418625277</v>
      </c>
      <c r="AB208" s="303">
        <v>29.591333591321238</v>
      </c>
      <c r="AC208" s="303">
        <v>4.2467774683062203</v>
      </c>
      <c r="AD208" s="303">
        <v>17.405541293156858</v>
      </c>
      <c r="AE208" s="303">
        <v>9.2667547366315333</v>
      </c>
      <c r="AF208" s="303">
        <v>1.0825770106277353</v>
      </c>
      <c r="AG208" s="303">
        <v>5.1310643269457579</v>
      </c>
      <c r="AH208" s="303">
        <v>0.929787408292302</v>
      </c>
      <c r="AI208" s="303">
        <v>12.455027728278116</v>
      </c>
      <c r="AJ208" s="303">
        <v>5.3737766619507692</v>
      </c>
      <c r="AK208" s="303">
        <v>14.108558075631684</v>
      </c>
      <c r="AL208" s="303">
        <v>23.121280168026196</v>
      </c>
      <c r="AM208" s="303">
        <v>17.154794684628968</v>
      </c>
      <c r="AN208" s="303">
        <v>10.357860655344171</v>
      </c>
      <c r="AO208" s="303">
        <v>1.2223885476970326</v>
      </c>
      <c r="AP208" s="303">
        <v>7.279565042851381</v>
      </c>
      <c r="AQ208" s="303">
        <v>27.641723346325822</v>
      </c>
      <c r="AR208" s="303">
        <v>3.742609431574659</v>
      </c>
      <c r="AS208" s="303">
        <v>1.5303806953408512</v>
      </c>
      <c r="AT208" s="303">
        <v>2.0606891025300769</v>
      </c>
      <c r="AU208" s="303">
        <v>3.876411304678157</v>
      </c>
      <c r="AV208" s="303">
        <v>1.4697214839477655</v>
      </c>
      <c r="AW208" s="303">
        <v>10.191831661792842</v>
      </c>
      <c r="AX208" s="303">
        <v>1.5489567389134351</v>
      </c>
      <c r="AY208" s="303">
        <v>2.6046356595543889</v>
      </c>
      <c r="AZ208" s="303">
        <v>4.8406578674984031</v>
      </c>
      <c r="BA208" s="303">
        <v>4.0558348048626618</v>
      </c>
      <c r="BB208" s="303">
        <v>3.8010261218971557</v>
      </c>
      <c r="BC208" s="303">
        <v>2.8350550120045721</v>
      </c>
      <c r="BD208" s="303">
        <v>2.5396743485767521</v>
      </c>
      <c r="BE208" s="303">
        <v>25.121316604695632</v>
      </c>
      <c r="BF208" s="303">
        <v>1.3301262306965349</v>
      </c>
      <c r="BG208" s="303">
        <v>1.5775678227985488</v>
      </c>
      <c r="BH208" s="303">
        <v>1.5942404737296343</v>
      </c>
      <c r="BI208" s="303">
        <v>15.503071512237964</v>
      </c>
      <c r="BJ208" s="303">
        <v>0.55936701153638579</v>
      </c>
      <c r="BK208" s="303">
        <v>1.409216741493841</v>
      </c>
      <c r="BL208" s="303">
        <v>10.753436865102023</v>
      </c>
      <c r="BM208" s="303">
        <v>10.399460790765882</v>
      </c>
      <c r="BN208" s="303">
        <v>0.30731808824711382</v>
      </c>
      <c r="BO208" s="303">
        <v>6.2468593251841646</v>
      </c>
      <c r="BP208" s="303">
        <v>10.669494939636211</v>
      </c>
      <c r="BQ208" s="303">
        <v>0.52669989201020095</v>
      </c>
      <c r="BR208" s="303">
        <v>4.2990921653484273</v>
      </c>
      <c r="BS208" s="303">
        <v>0.27383624323500283</v>
      </c>
      <c r="BT208" s="303">
        <v>0.66780240635509891</v>
      </c>
      <c r="BU208" s="303">
        <v>1.2765962570193981</v>
      </c>
      <c r="BV208" s="303">
        <v>3.3767740176771182</v>
      </c>
      <c r="BW208" s="303">
        <v>4.8893666838372036</v>
      </c>
      <c r="BX208" s="303">
        <v>19.133840221044188</v>
      </c>
      <c r="BY208" s="303">
        <v>17.384302772417243</v>
      </c>
      <c r="BZ208" s="303">
        <v>1.5783242759276288</v>
      </c>
      <c r="CA208" s="303">
        <v>20.379502343245765</v>
      </c>
      <c r="CB208" s="303">
        <v>2.8944211582082193</v>
      </c>
      <c r="CC208" s="303">
        <v>18.417858282592849</v>
      </c>
      <c r="CD208" s="303">
        <v>10.426799188026592</v>
      </c>
      <c r="CE208" s="303">
        <v>16.195567146871895</v>
      </c>
      <c r="CF208" s="303">
        <v>23.027276711203459</v>
      </c>
      <c r="CG208" s="303">
        <v>1.4275209062010741</v>
      </c>
      <c r="CH208" s="303">
        <v>0.98285934801434238</v>
      </c>
      <c r="CI208" s="303">
        <v>2.307722433871283</v>
      </c>
      <c r="CJ208" s="303">
        <v>9.4518983999105846</v>
      </c>
      <c r="CK208" s="303">
        <v>3.2358474584383532</v>
      </c>
      <c r="CL208" s="303">
        <v>3.6902171409505673</v>
      </c>
      <c r="CM208" s="303">
        <v>3.8102849809684338</v>
      </c>
      <c r="CN208" s="303">
        <v>17.752783127848094</v>
      </c>
      <c r="CO208" s="303">
        <v>25.085555077568475</v>
      </c>
      <c r="CP208" s="303">
        <v>1.3840138716659187</v>
      </c>
      <c r="CQ208" s="303">
        <v>1.212187708629378</v>
      </c>
      <c r="CR208" s="303">
        <v>5.6557413111318366</v>
      </c>
      <c r="CS208" s="303">
        <v>11.321879107334395</v>
      </c>
      <c r="CT208" s="303">
        <v>15.024274037121469</v>
      </c>
      <c r="CU208" s="303">
        <v>1.8924470925551147</v>
      </c>
      <c r="CV208" s="303">
        <v>1.4310865098325256</v>
      </c>
      <c r="CW208" s="303">
        <v>0.72754229226706602</v>
      </c>
    </row>
    <row r="209" spans="1:101">
      <c r="A209" s="313">
        <v>206</v>
      </c>
      <c r="B209" s="303">
        <v>17.892127060993321</v>
      </c>
      <c r="C209" s="303">
        <v>3.2952755741315087</v>
      </c>
      <c r="D209" s="303">
        <v>1.0195087388163384</v>
      </c>
      <c r="E209" s="303">
        <v>5.530306930300414</v>
      </c>
      <c r="F209" s="303">
        <v>3.6335487010475851</v>
      </c>
      <c r="G209" s="303">
        <v>0.42980063497034193</v>
      </c>
      <c r="H209" s="303">
        <v>1.7183974617483346</v>
      </c>
      <c r="I209" s="303">
        <v>27.509676405914096</v>
      </c>
      <c r="J209" s="303">
        <v>15.543942735288132</v>
      </c>
      <c r="K209" s="303">
        <v>5.4639555907297179</v>
      </c>
      <c r="L209" s="303">
        <v>0.80136133960915013</v>
      </c>
      <c r="M209" s="303">
        <v>1.337203365639418</v>
      </c>
      <c r="N209" s="303">
        <v>0.22686651995488286</v>
      </c>
      <c r="O209" s="303">
        <v>5.5783478400169688</v>
      </c>
      <c r="P209" s="303">
        <v>1.7043855216522596</v>
      </c>
      <c r="Q209" s="303">
        <v>2.2378830678154538</v>
      </c>
      <c r="R209" s="303">
        <v>5.1183515338596619</v>
      </c>
      <c r="S209" s="303">
        <v>1.9381240982741264</v>
      </c>
      <c r="T209" s="303">
        <v>6.2788302075494862</v>
      </c>
      <c r="U209" s="303">
        <v>6.738529342002324</v>
      </c>
      <c r="V209" s="303">
        <v>0.52550950542087393</v>
      </c>
      <c r="W209" s="303">
        <v>2.5986743884027095</v>
      </c>
      <c r="X209" s="303">
        <v>28.155710219640977</v>
      </c>
      <c r="Y209" s="303">
        <v>1.2055886742610866</v>
      </c>
      <c r="Z209" s="303">
        <v>1.2622702761993319</v>
      </c>
      <c r="AA209" s="303">
        <v>3.4660786604972862</v>
      </c>
      <c r="AB209" s="303">
        <v>29.434956287216327</v>
      </c>
      <c r="AC209" s="303">
        <v>4.1516685557582953</v>
      </c>
      <c r="AD209" s="303">
        <v>17.629340235471844</v>
      </c>
      <c r="AE209" s="303">
        <v>9.1061382167050766</v>
      </c>
      <c r="AF209" s="303">
        <v>1.0587748735468012</v>
      </c>
      <c r="AG209" s="303">
        <v>5.0204660317388452</v>
      </c>
      <c r="AH209" s="303">
        <v>0.90942598322048607</v>
      </c>
      <c r="AI209" s="303">
        <v>12.22905536709464</v>
      </c>
      <c r="AJ209" s="303">
        <v>5.2609796349121103</v>
      </c>
      <c r="AK209" s="303">
        <v>13.853762940509027</v>
      </c>
      <c r="AL209" s="303">
        <v>23.003526657179407</v>
      </c>
      <c r="AM209" s="303">
        <v>17.323172812380623</v>
      </c>
      <c r="AN209" s="303">
        <v>10.165157281449106</v>
      </c>
      <c r="AO209" s="303">
        <v>1.1945945007510586</v>
      </c>
      <c r="AP209" s="303">
        <v>7.1361703465970043</v>
      </c>
      <c r="AQ209" s="303">
        <v>27.746164511409575</v>
      </c>
      <c r="AR209" s="303">
        <v>3.6588010260205266</v>
      </c>
      <c r="AS209" s="303">
        <v>1.4952751387058425</v>
      </c>
      <c r="AT209" s="303">
        <v>2.0134320185759051</v>
      </c>
      <c r="AU209" s="303">
        <v>3.7885852167843423</v>
      </c>
      <c r="AV209" s="303">
        <v>1.4345785360679917</v>
      </c>
      <c r="AW209" s="303">
        <v>9.9924861677248131</v>
      </c>
      <c r="AX209" s="303">
        <v>1.5121835385844355</v>
      </c>
      <c r="AY209" s="303">
        <v>2.5426967127141942</v>
      </c>
      <c r="AZ209" s="303">
        <v>4.7415036219711713</v>
      </c>
      <c r="BA209" s="303">
        <v>3.9607344090962946</v>
      </c>
      <c r="BB209" s="303">
        <v>3.7209526062126317</v>
      </c>
      <c r="BC209" s="303">
        <v>2.7694835574550427</v>
      </c>
      <c r="BD209" s="303">
        <v>2.4812924685469682</v>
      </c>
      <c r="BE209" s="303">
        <v>25.198768607155319</v>
      </c>
      <c r="BF209" s="303">
        <v>1.2990803753255495</v>
      </c>
      <c r="BG209" s="303">
        <v>1.5411156184528445</v>
      </c>
      <c r="BH209" s="303">
        <v>1.5566878609839752</v>
      </c>
      <c r="BI209" s="303">
        <v>15.322191155632147</v>
      </c>
      <c r="BJ209" s="303">
        <v>0.54862554840113431</v>
      </c>
      <c r="BK209" s="303">
        <v>1.3770242291591945</v>
      </c>
      <c r="BL209" s="303">
        <v>10.926146723268477</v>
      </c>
      <c r="BM209" s="303">
        <v>10.305002272152475</v>
      </c>
      <c r="BN209" s="303">
        <v>0.30443438694076991</v>
      </c>
      <c r="BO209" s="303">
        <v>6.1220245952202532</v>
      </c>
      <c r="BP209" s="303">
        <v>10.471657539025752</v>
      </c>
      <c r="BQ209" s="303">
        <v>0.51675679432713661</v>
      </c>
      <c r="BR209" s="303">
        <v>4.2011511638832859</v>
      </c>
      <c r="BS209" s="303">
        <v>0.27057968115640574</v>
      </c>
      <c r="BT209" s="303">
        <v>0.65345006550874762</v>
      </c>
      <c r="BU209" s="303">
        <v>1.2472557545992187</v>
      </c>
      <c r="BV209" s="303">
        <v>3.3001633019413319</v>
      </c>
      <c r="BW209" s="303">
        <v>4.7867376095349448</v>
      </c>
      <c r="BX209" s="303">
        <v>18.954661612898757</v>
      </c>
      <c r="BY209" s="303">
        <v>17.195622186243934</v>
      </c>
      <c r="BZ209" s="303">
        <v>1.541262988128409</v>
      </c>
      <c r="CA209" s="303">
        <v>20.264829189613582</v>
      </c>
      <c r="CB209" s="303">
        <v>2.8261705003533488</v>
      </c>
      <c r="CC209" s="303">
        <v>18.310864712379729</v>
      </c>
      <c r="CD209" s="303">
        <v>10.224671117560309</v>
      </c>
      <c r="CE209" s="303">
        <v>16.409883744693936</v>
      </c>
      <c r="CF209" s="303">
        <v>23.087643511304321</v>
      </c>
      <c r="CG209" s="303">
        <v>1.394273354881552</v>
      </c>
      <c r="CH209" s="303">
        <v>0.96056271178160912</v>
      </c>
      <c r="CI209" s="303">
        <v>2.2542705201245146</v>
      </c>
      <c r="CJ209" s="303">
        <v>9.2768906475911379</v>
      </c>
      <c r="CK209" s="303">
        <v>3.1604095072025098</v>
      </c>
      <c r="CL209" s="303">
        <v>3.6147286411226505</v>
      </c>
      <c r="CM209" s="303">
        <v>3.7280055983565847</v>
      </c>
      <c r="CN209" s="303">
        <v>17.689034442664344</v>
      </c>
      <c r="CO209" s="303">
        <v>24.937755405371146</v>
      </c>
      <c r="CP209" s="303">
        <v>1.3521415138067547</v>
      </c>
      <c r="CQ209" s="303">
        <v>1.1858655299528122</v>
      </c>
      <c r="CR209" s="303">
        <v>5.5478752192609173</v>
      </c>
      <c r="CS209" s="303">
        <v>11.163817448462543</v>
      </c>
      <c r="CT209" s="303">
        <v>14.860004296905213</v>
      </c>
      <c r="CU209" s="303">
        <v>1.8473427711428798</v>
      </c>
      <c r="CV209" s="303">
        <v>1.3987747337266223</v>
      </c>
      <c r="CW209" s="303">
        <v>0.71248901025703149</v>
      </c>
    </row>
    <row r="210" spans="1:101">
      <c r="A210" s="313">
        <v>207</v>
      </c>
      <c r="B210" s="303">
        <v>17.636545431598051</v>
      </c>
      <c r="C210" s="303">
        <v>3.2174846131115347</v>
      </c>
      <c r="D210" s="303">
        <v>0.99651797383420504</v>
      </c>
      <c r="E210" s="303">
        <v>5.4146295204747279</v>
      </c>
      <c r="F210" s="303">
        <v>3.5561834868910549</v>
      </c>
      <c r="G210" s="303">
        <v>0.42418904577071775</v>
      </c>
      <c r="H210" s="303">
        <v>1.6791405041607745</v>
      </c>
      <c r="I210" s="303">
        <v>27.574726305232804</v>
      </c>
      <c r="J210" s="303">
        <v>15.365407784679345</v>
      </c>
      <c r="K210" s="303">
        <v>5.3451907445135802</v>
      </c>
      <c r="L210" s="303">
        <v>0.78276375572316037</v>
      </c>
      <c r="M210" s="303">
        <v>1.3072516149956916</v>
      </c>
      <c r="N210" s="303">
        <v>0.22415041929925081</v>
      </c>
      <c r="O210" s="303">
        <v>5.463565946387912</v>
      </c>
      <c r="P210" s="303">
        <v>1.6646062507385533</v>
      </c>
      <c r="Q210" s="303">
        <v>2.1880928728801332</v>
      </c>
      <c r="R210" s="303">
        <v>5.0178629274693227</v>
      </c>
      <c r="S210" s="303">
        <v>1.8935713342764537</v>
      </c>
      <c r="T210" s="303">
        <v>6.1467584983645693</v>
      </c>
      <c r="U210" s="303">
        <v>6.6138396026337096</v>
      </c>
      <c r="V210" s="303">
        <v>0.51709761604559557</v>
      </c>
      <c r="W210" s="303">
        <v>2.5384931611885624</v>
      </c>
      <c r="X210" s="303">
        <v>28.189403352538324</v>
      </c>
      <c r="Y210" s="303">
        <v>1.1786519104135831</v>
      </c>
      <c r="Z210" s="303">
        <v>1.2337359616774359</v>
      </c>
      <c r="AA210" s="303">
        <v>3.3866449765245692</v>
      </c>
      <c r="AB210" s="303">
        <v>29.274159604224856</v>
      </c>
      <c r="AC210" s="303">
        <v>4.0584404708231236</v>
      </c>
      <c r="AD210" s="303">
        <v>17.85355672371681</v>
      </c>
      <c r="AE210" s="303">
        <v>8.9467765298443904</v>
      </c>
      <c r="AF210" s="303">
        <v>1.035677133439963</v>
      </c>
      <c r="AG210" s="303">
        <v>4.9117789161952929</v>
      </c>
      <c r="AH210" s="303">
        <v>0.88972525645521328</v>
      </c>
      <c r="AI210" s="303">
        <v>12.005486732628844</v>
      </c>
      <c r="AJ210" s="303">
        <v>5.1500971784539926</v>
      </c>
      <c r="AK210" s="303">
        <v>13.601270925370988</v>
      </c>
      <c r="AL210" s="303">
        <v>22.881921788872191</v>
      </c>
      <c r="AM210" s="303">
        <v>17.491484322424903</v>
      </c>
      <c r="AN210" s="303">
        <v>9.9747173731713517</v>
      </c>
      <c r="AO210" s="303">
        <v>1.1676725458508774</v>
      </c>
      <c r="AP210" s="303">
        <v>6.9947176879282207</v>
      </c>
      <c r="AQ210" s="303">
        <v>27.847663009945315</v>
      </c>
      <c r="AR210" s="303">
        <v>3.5766807507968954</v>
      </c>
      <c r="AS210" s="303">
        <v>1.4610906706640481</v>
      </c>
      <c r="AT210" s="303">
        <v>1.9672882184730098</v>
      </c>
      <c r="AU210" s="303">
        <v>3.7025405896843222</v>
      </c>
      <c r="AV210" s="303">
        <v>1.4003404131001562</v>
      </c>
      <c r="AW210" s="303">
        <v>9.7956004219084392</v>
      </c>
      <c r="AX210" s="303">
        <v>1.4763937701015724</v>
      </c>
      <c r="AY210" s="303">
        <v>2.4822838977504209</v>
      </c>
      <c r="AZ210" s="303">
        <v>4.6438125762456446</v>
      </c>
      <c r="BA210" s="303">
        <v>3.8677581769405718</v>
      </c>
      <c r="BB210" s="303">
        <v>3.6422582121436218</v>
      </c>
      <c r="BC210" s="303">
        <v>2.7053325650878035</v>
      </c>
      <c r="BD210" s="303">
        <v>2.4242290447023431</v>
      </c>
      <c r="BE210" s="303">
        <v>25.272336465928717</v>
      </c>
      <c r="BF210" s="303">
        <v>1.2688693357706511</v>
      </c>
      <c r="BG210" s="303">
        <v>1.5056345080821258</v>
      </c>
      <c r="BH210" s="303">
        <v>1.5201355970865633</v>
      </c>
      <c r="BI210" s="303">
        <v>15.140048240784955</v>
      </c>
      <c r="BJ210" s="303">
        <v>0.53826783504538644</v>
      </c>
      <c r="BK210" s="303">
        <v>1.3457082748779214</v>
      </c>
      <c r="BL210" s="303">
        <v>11.100217918989436</v>
      </c>
      <c r="BM210" s="303">
        <v>10.209596736357797</v>
      </c>
      <c r="BN210" s="303">
        <v>0.30165427631586128</v>
      </c>
      <c r="BO210" s="303">
        <v>5.9990393041480923</v>
      </c>
      <c r="BP210" s="303">
        <v>10.2758995997456</v>
      </c>
      <c r="BQ210" s="303">
        <v>0.50717275322034927</v>
      </c>
      <c r="BR210" s="303">
        <v>4.1052503214566141</v>
      </c>
      <c r="BS210" s="303">
        <v>0.26746446230792942</v>
      </c>
      <c r="BT210" s="303">
        <v>0.63957165843525887</v>
      </c>
      <c r="BU210" s="303">
        <v>1.2188062478174402</v>
      </c>
      <c r="BV210" s="303">
        <v>3.225211771711761</v>
      </c>
      <c r="BW210" s="303">
        <v>4.6858504914862316</v>
      </c>
      <c r="BX210" s="303">
        <v>18.773278506825452</v>
      </c>
      <c r="BY210" s="303">
        <v>17.005851812787522</v>
      </c>
      <c r="BZ210" s="303">
        <v>1.5051232790640716</v>
      </c>
      <c r="CA210" s="303">
        <v>20.147975971272292</v>
      </c>
      <c r="CB210" s="303">
        <v>2.7596262663800042</v>
      </c>
      <c r="CC210" s="303">
        <v>18.200594337251115</v>
      </c>
      <c r="CD210" s="303">
        <v>10.024939374462152</v>
      </c>
      <c r="CE210" s="303">
        <v>16.625112557131079</v>
      </c>
      <c r="CF210" s="303">
        <v>23.14483211631266</v>
      </c>
      <c r="CG210" s="303">
        <v>1.3619367627577317</v>
      </c>
      <c r="CH210" s="303">
        <v>0.93895960461654548</v>
      </c>
      <c r="CI210" s="303">
        <v>2.202101141599945</v>
      </c>
      <c r="CJ210" s="303">
        <v>9.1037907818630899</v>
      </c>
      <c r="CK210" s="303">
        <v>3.0867266687374419</v>
      </c>
      <c r="CL210" s="303">
        <v>3.5405037933601076</v>
      </c>
      <c r="CM210" s="303">
        <v>3.6473143400079007</v>
      </c>
      <c r="CN210" s="303">
        <v>17.622143971858815</v>
      </c>
      <c r="CO210" s="303">
        <v>24.785862330067495</v>
      </c>
      <c r="CP210" s="303">
        <v>1.3211116220859445</v>
      </c>
      <c r="CQ210" s="303">
        <v>1.1603113115915411</v>
      </c>
      <c r="CR210" s="303">
        <v>5.4413548733359347</v>
      </c>
      <c r="CS210" s="303">
        <v>11.005990952803694</v>
      </c>
      <c r="CT210" s="303">
        <v>14.69507184756986</v>
      </c>
      <c r="CU210" s="303">
        <v>1.8034000867731443</v>
      </c>
      <c r="CV210" s="303">
        <v>1.3673519207969675</v>
      </c>
      <c r="CW210" s="303">
        <v>0.69796582398515705</v>
      </c>
    </row>
    <row r="211" spans="1:101">
      <c r="A211" s="313">
        <v>208</v>
      </c>
      <c r="B211" s="303">
        <v>17.381430423567924</v>
      </c>
      <c r="C211" s="303">
        <v>3.1414928000275748</v>
      </c>
      <c r="D211" s="303">
        <v>0.97421916302806078</v>
      </c>
      <c r="E211" s="303">
        <v>5.3008333531016385</v>
      </c>
      <c r="F211" s="303">
        <v>3.4801837261182205</v>
      </c>
      <c r="G211" s="303">
        <v>0.41881947993006158</v>
      </c>
      <c r="H211" s="303">
        <v>1.6407954799997417</v>
      </c>
      <c r="I211" s="303">
        <v>27.635517569115926</v>
      </c>
      <c r="J211" s="303">
        <v>15.186070146654739</v>
      </c>
      <c r="K211" s="303">
        <v>5.2285692853248955</v>
      </c>
      <c r="L211" s="303">
        <v>0.76470261085474667</v>
      </c>
      <c r="M211" s="303">
        <v>1.2781486524967325</v>
      </c>
      <c r="N211" s="303">
        <v>0.22154993659384206</v>
      </c>
      <c r="O211" s="303">
        <v>5.3506555053619946</v>
      </c>
      <c r="P211" s="303">
        <v>1.625880835912328</v>
      </c>
      <c r="Q211" s="303">
        <v>2.1395069894438734</v>
      </c>
      <c r="R211" s="303">
        <v>4.918814042899939</v>
      </c>
      <c r="S211" s="303">
        <v>1.8500808352956191</v>
      </c>
      <c r="T211" s="303">
        <v>6.016847333955198</v>
      </c>
      <c r="U211" s="303">
        <v>6.4905156248310023</v>
      </c>
      <c r="V211" s="303">
        <v>0.50904308106525931</v>
      </c>
      <c r="W211" s="303">
        <v>2.4796980564343878</v>
      </c>
      <c r="X211" s="303">
        <v>28.218390301854313</v>
      </c>
      <c r="Y211" s="303">
        <v>1.1524949329093863</v>
      </c>
      <c r="Z211" s="303">
        <v>1.2060041109409327</v>
      </c>
      <c r="AA211" s="303">
        <v>3.3088603515909725</v>
      </c>
      <c r="AB211" s="303">
        <v>29.109044491970756</v>
      </c>
      <c r="AC211" s="303">
        <v>3.9670766861661715</v>
      </c>
      <c r="AD211" s="303">
        <v>18.078137492970143</v>
      </c>
      <c r="AE211" s="303">
        <v>8.7887258639008987</v>
      </c>
      <c r="AF211" s="303">
        <v>1.0132671120809817</v>
      </c>
      <c r="AG211" s="303">
        <v>4.8049991826163323</v>
      </c>
      <c r="AH211" s="303">
        <v>0.87066923894229453</v>
      </c>
      <c r="AI211" s="303">
        <v>11.784370630005981</v>
      </c>
      <c r="AJ211" s="303">
        <v>5.041124688122685</v>
      </c>
      <c r="AK211" s="303">
        <v>13.351165307839048</v>
      </c>
      <c r="AL211" s="303">
        <v>22.756550498932466</v>
      </c>
      <c r="AM211" s="303">
        <v>17.659698036752218</v>
      </c>
      <c r="AN211" s="303">
        <v>9.7865742523838684</v>
      </c>
      <c r="AO211" s="303">
        <v>1.1416032766521096</v>
      </c>
      <c r="AP211" s="303">
        <v>6.8552247602150205</v>
      </c>
      <c r="AQ211" s="303">
        <v>27.946189321798286</v>
      </c>
      <c r="AR211" s="303">
        <v>3.4962320670893763</v>
      </c>
      <c r="AS211" s="303">
        <v>1.4278079617604922</v>
      </c>
      <c r="AT211" s="303">
        <v>1.9222387824640554</v>
      </c>
      <c r="AU211" s="303">
        <v>3.6182597286235625</v>
      </c>
      <c r="AV211" s="303">
        <v>1.3669893055011166</v>
      </c>
      <c r="AW211" s="303">
        <v>9.6012153062787373</v>
      </c>
      <c r="AX211" s="303">
        <v>1.4415674882671827</v>
      </c>
      <c r="AY211" s="303">
        <v>2.4233687910229786</v>
      </c>
      <c r="AZ211" s="303">
        <v>4.5475935075749918</v>
      </c>
      <c r="BA211" s="303">
        <v>3.7768750510898239</v>
      </c>
      <c r="BB211" s="303">
        <v>3.5649386120618196</v>
      </c>
      <c r="BC211" s="303">
        <v>2.6425834347680452</v>
      </c>
      <c r="BD211" s="303">
        <v>2.3684642262928302</v>
      </c>
      <c r="BE211" s="303">
        <v>25.341992980896464</v>
      </c>
      <c r="BF211" s="303">
        <v>1.2394756141916177</v>
      </c>
      <c r="BG211" s="303">
        <v>1.4711039676252868</v>
      </c>
      <c r="BH211" s="303">
        <v>1.4845631215219099</v>
      </c>
      <c r="BI211" s="303">
        <v>14.956767457360222</v>
      </c>
      <c r="BJ211" s="303">
        <v>0.52828204395384804</v>
      </c>
      <c r="BK211" s="303">
        <v>1.3152497594425228</v>
      </c>
      <c r="BL211" s="303">
        <v>11.275629543286573</v>
      </c>
      <c r="BM211" s="303">
        <v>10.11329606231771</v>
      </c>
      <c r="BN211" s="303">
        <v>0.29896925466234636</v>
      </c>
      <c r="BO211" s="303">
        <v>5.8779098723804317</v>
      </c>
      <c r="BP211" s="303">
        <v>10.082272187301326</v>
      </c>
      <c r="BQ211" s="303">
        <v>0.49793638409231017</v>
      </c>
      <c r="BR211" s="303">
        <v>4.011366705445222</v>
      </c>
      <c r="BS211" s="303">
        <v>0.26448153806317942</v>
      </c>
      <c r="BT211" s="303">
        <v>0.62615525947791195</v>
      </c>
      <c r="BU211" s="303">
        <v>1.1912284333072154</v>
      </c>
      <c r="BV211" s="303">
        <v>3.1518974510425006</v>
      </c>
      <c r="BW211" s="303">
        <v>4.586701142133216</v>
      </c>
      <c r="BX211" s="303">
        <v>18.589810774300819</v>
      </c>
      <c r="BY211" s="303">
        <v>16.815094247224355</v>
      </c>
      <c r="BZ211" s="303">
        <v>1.4698876862998012</v>
      </c>
      <c r="CA211" s="303">
        <v>20.028996775515559</v>
      </c>
      <c r="CB211" s="303">
        <v>2.6947558500322839</v>
      </c>
      <c r="CC211" s="303">
        <v>18.087131794306305</v>
      </c>
      <c r="CD211" s="303">
        <v>9.82765016675779</v>
      </c>
      <c r="CE211" s="303">
        <v>16.841218311980711</v>
      </c>
      <c r="CF211" s="303">
        <v>23.198824430070385</v>
      </c>
      <c r="CG211" s="303">
        <v>1.3304918443106195</v>
      </c>
      <c r="CH211" s="303">
        <v>0.91803452624286785</v>
      </c>
      <c r="CI211" s="303">
        <v>2.1511916467935395</v>
      </c>
      <c r="CJ211" s="303">
        <v>8.9326384568672275</v>
      </c>
      <c r="CK211" s="303">
        <v>3.0147703042864245</v>
      </c>
      <c r="CL211" s="303">
        <v>3.467538606981682</v>
      </c>
      <c r="CM211" s="303">
        <v>3.5681973254635087</v>
      </c>
      <c r="CN211" s="303">
        <v>17.552160611118389</v>
      </c>
      <c r="CO211" s="303">
        <v>24.629982814398051</v>
      </c>
      <c r="CP211" s="303">
        <v>1.2909064484910555</v>
      </c>
      <c r="CQ211" s="303">
        <v>1.13550654660451</v>
      </c>
      <c r="CR211" s="303">
        <v>5.3361970356231696</v>
      </c>
      <c r="CS211" s="303">
        <v>10.848471662312072</v>
      </c>
      <c r="CT211" s="303">
        <v>14.529554429665367</v>
      </c>
      <c r="CU211" s="303">
        <v>1.7605960892743302</v>
      </c>
      <c r="CV211" s="303">
        <v>1.3367982323945171</v>
      </c>
      <c r="CW211" s="303">
        <v>0.68395813536559924</v>
      </c>
    </row>
    <row r="212" spans="1:101">
      <c r="A212" s="313">
        <v>209</v>
      </c>
      <c r="B212" s="303">
        <v>17.126900949083186</v>
      </c>
      <c r="C212" s="303">
        <v>3.067271019655009</v>
      </c>
      <c r="D212" s="303">
        <v>0.95259666286960065</v>
      </c>
      <c r="E212" s="303">
        <v>5.1889189937052853</v>
      </c>
      <c r="F212" s="303">
        <v>3.4055438416631656</v>
      </c>
      <c r="G212" s="303">
        <v>0.41367830810206302</v>
      </c>
      <c r="H212" s="303">
        <v>1.6033474131556129</v>
      </c>
      <c r="I212" s="303">
        <v>27.692030264176008</v>
      </c>
      <c r="J212" s="303">
        <v>15.006026980934779</v>
      </c>
      <c r="K212" s="303">
        <v>5.1140817281895501</v>
      </c>
      <c r="L212" s="303">
        <v>0.7471664920039226</v>
      </c>
      <c r="M212" s="303">
        <v>1.2498751019523193</v>
      </c>
      <c r="N212" s="303">
        <v>0.21905785336290887</v>
      </c>
      <c r="O212" s="303">
        <v>5.2396145903148597</v>
      </c>
      <c r="P212" s="303">
        <v>1.5881874029240952</v>
      </c>
      <c r="Q212" s="303">
        <v>2.0921027684947786</v>
      </c>
      <c r="R212" s="303">
        <v>4.8212112502085525</v>
      </c>
      <c r="S212" s="303">
        <v>1.8076340386283729</v>
      </c>
      <c r="T212" s="303">
        <v>5.8890973213831366</v>
      </c>
      <c r="U212" s="303">
        <v>6.3685850767930186</v>
      </c>
      <c r="V212" s="303">
        <v>0.50133031409801943</v>
      </c>
      <c r="W212" s="303">
        <v>2.4222670531560189</v>
      </c>
      <c r="X212" s="303">
        <v>28.242666994789381</v>
      </c>
      <c r="Y212" s="303">
        <v>1.1270998131444303</v>
      </c>
      <c r="Z212" s="303">
        <v>1.179056710301335</v>
      </c>
      <c r="AA212" s="303">
        <v>3.2327066019672284</v>
      </c>
      <c r="AB212" s="303">
        <v>28.939713464888111</v>
      </c>
      <c r="AC212" s="303">
        <v>3.8775598053749736</v>
      </c>
      <c r="AD212" s="303">
        <v>18.303028559964027</v>
      </c>
      <c r="AE212" s="303">
        <v>8.6320396093178164</v>
      </c>
      <c r="AF212" s="303">
        <v>0.99152830618843957</v>
      </c>
      <c r="AG212" s="303">
        <v>4.700121505867763</v>
      </c>
      <c r="AH212" s="303">
        <v>0.8522419783324281</v>
      </c>
      <c r="AI212" s="303">
        <v>11.565752510912926</v>
      </c>
      <c r="AJ212" s="303">
        <v>4.9340562233697201</v>
      </c>
      <c r="AK212" s="303">
        <v>13.103524552113145</v>
      </c>
      <c r="AL212" s="303">
        <v>22.627499302460926</v>
      </c>
      <c r="AM212" s="303">
        <v>17.827782556376672</v>
      </c>
      <c r="AN212" s="303">
        <v>9.6007584596142514</v>
      </c>
      <c r="AO212" s="303">
        <v>1.1163673147824673</v>
      </c>
      <c r="AP212" s="303">
        <v>6.7177070415454878</v>
      </c>
      <c r="AQ212" s="303">
        <v>28.041714924480772</v>
      </c>
      <c r="AR212" s="303">
        <v>3.4174377615338019</v>
      </c>
      <c r="AS212" s="303">
        <v>1.3954078996768813</v>
      </c>
      <c r="AT212" s="303">
        <v>1.8782647896887188</v>
      </c>
      <c r="AU212" s="303">
        <v>3.5357242085375202</v>
      </c>
      <c r="AV212" s="303">
        <v>1.3345076376164298</v>
      </c>
      <c r="AW212" s="303">
        <v>9.4093679500310881</v>
      </c>
      <c r="AX212" s="303">
        <v>1.4076850075076193</v>
      </c>
      <c r="AY212" s="303">
        <v>2.3659232171762077</v>
      </c>
      <c r="AZ212" s="303">
        <v>4.4528535668075291</v>
      </c>
      <c r="BA212" s="303">
        <v>3.6880537001085556</v>
      </c>
      <c r="BB212" s="303">
        <v>3.4889885604263124</v>
      </c>
      <c r="BC212" s="303">
        <v>2.5812172417015642</v>
      </c>
      <c r="BD212" s="303">
        <v>2.3139780173829547</v>
      </c>
      <c r="BE212" s="303">
        <v>25.40771286063217</v>
      </c>
      <c r="BF212" s="303">
        <v>1.2108819320145783</v>
      </c>
      <c r="BG212" s="303">
        <v>1.4375037216440933</v>
      </c>
      <c r="BH212" s="303">
        <v>1.4499501357470896</v>
      </c>
      <c r="BI212" s="303">
        <v>14.772471940225001</v>
      </c>
      <c r="BJ212" s="303">
        <v>0.51865642568495884</v>
      </c>
      <c r="BK212" s="303">
        <v>1.2856298020030832</v>
      </c>
      <c r="BL212" s="303">
        <v>11.452359916512592</v>
      </c>
      <c r="BM212" s="303">
        <v>10.016151932745997</v>
      </c>
      <c r="BN212" s="303">
        <v>0.29637132604032729</v>
      </c>
      <c r="BO212" s="303">
        <v>5.7586410753658699</v>
      </c>
      <c r="BP212" s="303">
        <v>9.8908228770061566</v>
      </c>
      <c r="BQ212" s="303">
        <v>0.48903638533268901</v>
      </c>
      <c r="BR212" s="303">
        <v>3.9194767021049008</v>
      </c>
      <c r="BS212" s="303">
        <v>0.26162219978410717</v>
      </c>
      <c r="BT212" s="303">
        <v>0.61318897411820972</v>
      </c>
      <c r="BU212" s="303">
        <v>1.1645030847393087</v>
      </c>
      <c r="BV212" s="303">
        <v>3.0801980121182018</v>
      </c>
      <c r="BW212" s="303">
        <v>4.4892841581875702</v>
      </c>
      <c r="BX212" s="303">
        <v>18.404377923207619</v>
      </c>
      <c r="BY212" s="303">
        <v>16.623450979064962</v>
      </c>
      <c r="BZ212" s="303">
        <v>1.4355388859360625</v>
      </c>
      <c r="CA212" s="303">
        <v>19.907946159429926</v>
      </c>
      <c r="CB212" s="303">
        <v>2.6315269373037165</v>
      </c>
      <c r="CC212" s="303">
        <v>17.970563061081421</v>
      </c>
      <c r="CD212" s="303">
        <v>9.6328457978846469</v>
      </c>
      <c r="CE212" s="303">
        <v>17.058165054382052</v>
      </c>
      <c r="CF212" s="303">
        <v>23.249603732716277</v>
      </c>
      <c r="CG212" s="303">
        <v>1.2999195510722732</v>
      </c>
      <c r="CH212" s="303">
        <v>0.89777201915646998</v>
      </c>
      <c r="CI212" s="303">
        <v>2.1015194442605938</v>
      </c>
      <c r="CJ212" s="303">
        <v>8.7634704799975172</v>
      </c>
      <c r="CK212" s="303">
        <v>2.9445117285135249</v>
      </c>
      <c r="CL212" s="303">
        <v>3.3958283255084902</v>
      </c>
      <c r="CM212" s="303">
        <v>3.4906400251615257</v>
      </c>
      <c r="CN212" s="303">
        <v>17.479134776848095</v>
      </c>
      <c r="CO212" s="303">
        <v>24.470225314534549</v>
      </c>
      <c r="CP212" s="303">
        <v>1.2615084529044824</v>
      </c>
      <c r="CQ212" s="303">
        <v>1.1114329515000625</v>
      </c>
      <c r="CR212" s="303">
        <v>5.2324168513158114</v>
      </c>
      <c r="CS212" s="303">
        <v>10.691329781060807</v>
      </c>
      <c r="CT212" s="303">
        <v>14.363528833248539</v>
      </c>
      <c r="CU212" s="303">
        <v>1.7189081199747771</v>
      </c>
      <c r="CV212" s="303">
        <v>1.3070940801348792</v>
      </c>
      <c r="CW212" s="303">
        <v>0.67045136129385019</v>
      </c>
    </row>
    <row r="213" spans="1:101">
      <c r="A213" s="313">
        <v>210</v>
      </c>
      <c r="B213" s="303">
        <v>16.873072713361264</v>
      </c>
      <c r="C213" s="303">
        <v>2.9947901234941563</v>
      </c>
      <c r="D213" s="303">
        <v>0.93163494011169179</v>
      </c>
      <c r="E213" s="303">
        <v>5.0788854214255075</v>
      </c>
      <c r="F213" s="303">
        <v>3.3322573873275387</v>
      </c>
      <c r="G213" s="303">
        <v>0.40875230212367164</v>
      </c>
      <c r="H213" s="303">
        <v>1.5667812951406126</v>
      </c>
      <c r="I213" s="303">
        <v>27.744246524903364</v>
      </c>
      <c r="J213" s="303">
        <v>14.825374155060596</v>
      </c>
      <c r="K213" s="303">
        <v>5.0017171581143058</v>
      </c>
      <c r="L213" s="303">
        <v>0.73014408689303967</v>
      </c>
      <c r="M213" s="303">
        <v>1.2224118227548737</v>
      </c>
      <c r="N213" s="303">
        <v>0.21666721505635897</v>
      </c>
      <c r="O213" s="303">
        <v>5.1304399150012534</v>
      </c>
      <c r="P213" s="303">
        <v>1.5515043446857055</v>
      </c>
      <c r="Q213" s="303">
        <v>2.0458576622977573</v>
      </c>
      <c r="R213" s="303">
        <v>4.7250596346653992</v>
      </c>
      <c r="S213" s="303">
        <v>1.7662124114079314</v>
      </c>
      <c r="T213" s="303">
        <v>5.763507210017738</v>
      </c>
      <c r="U213" s="303">
        <v>6.2480736260121352</v>
      </c>
      <c r="V213" s="303">
        <v>0.49394394656544294</v>
      </c>
      <c r="W213" s="303">
        <v>2.3661780495481017</v>
      </c>
      <c r="X213" s="303">
        <v>28.262231781514394</v>
      </c>
      <c r="Y213" s="303">
        <v>1.1024488218170827</v>
      </c>
      <c r="Z213" s="303">
        <v>1.1528759646145277</v>
      </c>
      <c r="AA213" s="303">
        <v>3.1581649559272935</v>
      </c>
      <c r="AB213" s="303">
        <v>28.766270503921639</v>
      </c>
      <c r="AC213" s="303">
        <v>3.7898716253791394</v>
      </c>
      <c r="AD213" s="303">
        <v>18.528175243648899</v>
      </c>
      <c r="AE213" s="303">
        <v>8.4767683853731111</v>
      </c>
      <c r="AF213" s="303">
        <v>0.97044438575315917</v>
      </c>
      <c r="AG213" s="303">
        <v>4.5971391095521295</v>
      </c>
      <c r="AH213" s="303">
        <v>0.83442756426069264</v>
      </c>
      <c r="AI213" s="303">
        <v>11.349674533060931</v>
      </c>
      <c r="AJ213" s="303">
        <v>4.8288845672840059</v>
      </c>
      <c r="AK213" s="303">
        <v>12.858422377276968</v>
      </c>
      <c r="AL213" s="303">
        <v>22.49485620146865</v>
      </c>
      <c r="AM213" s="303">
        <v>17.995706271003375</v>
      </c>
      <c r="AN213" s="303">
        <v>9.4172978136814791</v>
      </c>
      <c r="AO213" s="303">
        <v>1.0919453108921762</v>
      </c>
      <c r="AP213" s="303">
        <v>6.5821778593498124</v>
      </c>
      <c r="AQ213" s="303">
        <v>28.134212307415059</v>
      </c>
      <c r="AR213" s="303">
        <v>3.3402799972764918</v>
      </c>
      <c r="AS213" s="303">
        <v>1.3638715909971084</v>
      </c>
      <c r="AT213" s="303">
        <v>1.835347335819038</v>
      </c>
      <c r="AU213" s="303">
        <v>3.4549149332315698</v>
      </c>
      <c r="AV213" s="303">
        <v>1.3028780641344084</v>
      </c>
      <c r="AW213" s="303">
        <v>9.2200918290115617</v>
      </c>
      <c r="AX213" s="303">
        <v>1.3747268937994084</v>
      </c>
      <c r="AY213" s="303">
        <v>2.309919259810854</v>
      </c>
      <c r="AZ213" s="303">
        <v>4.3595983367145905</v>
      </c>
      <c r="BA213" s="303">
        <v>3.6012625725049419</v>
      </c>
      <c r="BB213" s="303">
        <v>3.4144019361188263</v>
      </c>
      <c r="BC213" s="303">
        <v>2.5212147763879647</v>
      </c>
      <c r="BD213" s="303">
        <v>2.2607503045126505</v>
      </c>
      <c r="BE213" s="303">
        <v>25.469472738077251</v>
      </c>
      <c r="BF213" s="303">
        <v>1.1830712261102876</v>
      </c>
      <c r="BG213" s="303">
        <v>1.4048137420353115</v>
      </c>
      <c r="BH213" s="303">
        <v>1.4162765978652359</v>
      </c>
      <c r="BI213" s="303">
        <v>14.587283157229276</v>
      </c>
      <c r="BJ213" s="303">
        <v>0.50937931979614726</v>
      </c>
      <c r="BK213" s="303">
        <v>1.2568297577170657</v>
      </c>
      <c r="BL213" s="303">
        <v>11.630386587905958</v>
      </c>
      <c r="BM213" s="303">
        <v>9.9182157934018829</v>
      </c>
      <c r="BN213" s="303">
        <v>0.29385299129239645</v>
      </c>
      <c r="BO213" s="303">
        <v>5.6412360984516887</v>
      </c>
      <c r="BP213" s="303">
        <v>9.7015958193308958</v>
      </c>
      <c r="BQ213" s="303">
        <v>0.48046154944741898</v>
      </c>
      <c r="BR213" s="303">
        <v>3.8295560787446501</v>
      </c>
      <c r="BS213" s="303">
        <v>0.2588780884778597</v>
      </c>
      <c r="BT213" s="303">
        <v>0.60066094440434548</v>
      </c>
      <c r="BU213" s="303">
        <v>1.1386110498161073</v>
      </c>
      <c r="BV213" s="303">
        <v>3.0100908151360768</v>
      </c>
      <c r="BW213" s="303">
        <v>4.3935929749801925</v>
      </c>
      <c r="BX213" s="303">
        <v>18.217098982680486</v>
      </c>
      <c r="BY213" s="303">
        <v>16.431022318095771</v>
      </c>
      <c r="BZ213" s="303">
        <v>1.4020596996569861</v>
      </c>
      <c r="CA213" s="303">
        <v>19.784879111660729</v>
      </c>
      <c r="CB213" s="303">
        <v>2.569907516698005</v>
      </c>
      <c r="CC213" s="303">
        <v>17.850975354581166</v>
      </c>
      <c r="CD213" s="303">
        <v>9.4405647636253747</v>
      </c>
      <c r="CE213" s="303">
        <v>17.275916154688993</v>
      </c>
      <c r="CF213" s="303">
        <v>23.297154689403801</v>
      </c>
      <c r="CG213" s="303">
        <v>1.2702010657077802</v>
      </c>
      <c r="CH213" s="303">
        <v>0.87815666882917753</v>
      </c>
      <c r="CI213" s="303">
        <v>2.0530620203762306</v>
      </c>
      <c r="CJ213" s="303">
        <v>8.5963208670533415</v>
      </c>
      <c r="CK213" s="303">
        <v>2.8759222413884147</v>
      </c>
      <c r="CL213" s="303">
        <v>3.3253674588928841</v>
      </c>
      <c r="CM213" s="303">
        <v>3.4146273010867532</v>
      </c>
      <c r="CN213" s="303">
        <v>17.403118350608086</v>
      </c>
      <c r="CO213" s="303">
        <v>24.306699663314266</v>
      </c>
      <c r="CP213" s="303">
        <v>1.2329003033941044</v>
      </c>
      <c r="CQ213" s="303">
        <v>1.0880724644829822</v>
      </c>
      <c r="CR213" s="303">
        <v>5.1300278881257926</v>
      </c>
      <c r="CS213" s="303">
        <v>10.534633647837531</v>
      </c>
      <c r="CT213" s="303">
        <v>14.19707085037032</v>
      </c>
      <c r="CU213" s="303">
        <v>1.6783138085155895</v>
      </c>
      <c r="CV213" s="303">
        <v>1.2782201236619992</v>
      </c>
      <c r="CW213" s="303">
        <v>0.6574309467088596</v>
      </c>
    </row>
    <row r="214" spans="1:101">
      <c r="A214" s="313">
        <v>211</v>
      </c>
      <c r="B214" s="303">
        <v>16.620058171927369</v>
      </c>
      <c r="C214" s="303">
        <v>2.9240209649192908</v>
      </c>
      <c r="D214" s="303">
        <v>0.91131856990439009</v>
      </c>
      <c r="E214" s="303">
        <v>4.9707300955047877</v>
      </c>
      <c r="F214" s="303">
        <v>3.2603170905192269</v>
      </c>
      <c r="G214" s="303">
        <v>0.40402865415789663</v>
      </c>
      <c r="H214" s="303">
        <v>1.5310821007713751</v>
      </c>
      <c r="I214" s="303">
        <v>27.792150562696065</v>
      </c>
      <c r="J214" s="303">
        <v>14.644206176897098</v>
      </c>
      <c r="K214" s="303">
        <v>4.8914633074873421</v>
      </c>
      <c r="L214" s="303">
        <v>0.71362417976866599</v>
      </c>
      <c r="M214" s="303">
        <v>1.1957399066270584</v>
      </c>
      <c r="N214" s="303">
        <v>0.21437133840056363</v>
      </c>
      <c r="O214" s="303">
        <v>5.0231268884252298</v>
      </c>
      <c r="P214" s="303">
        <v>1.515810318928525</v>
      </c>
      <c r="Q214" s="303">
        <v>2.0007492385791528</v>
      </c>
      <c r="R214" s="303">
        <v>4.6303630363612385</v>
      </c>
      <c r="S214" s="303">
        <v>1.7257974660799913</v>
      </c>
      <c r="T214" s="303">
        <v>5.6400739713820309</v>
      </c>
      <c r="U214" s="303">
        <v>6.1290049781486333</v>
      </c>
      <c r="V214" s="303">
        <v>0.48686885691235338</v>
      </c>
      <c r="W214" s="303">
        <v>2.3114088895888409</v>
      </c>
      <c r="X214" s="303">
        <v>28.277085429831175</v>
      </c>
      <c r="Y214" s="303">
        <v>1.0785244258324753</v>
      </c>
      <c r="Z214" s="303">
        <v>1.127444293822752</v>
      </c>
      <c r="AA214" s="303">
        <v>3.0852161086248375</v>
      </c>
      <c r="AB214" s="303">
        <v>28.588820957889894</v>
      </c>
      <c r="AC214" s="303">
        <v>3.7039931967313584</v>
      </c>
      <c r="AD214" s="303">
        <v>18.753522186415221</v>
      </c>
      <c r="AE214" s="303">
        <v>8.3229600699528703</v>
      </c>
      <c r="AF214" s="303">
        <v>0.94999919289077717</v>
      </c>
      <c r="AG214" s="303">
        <v>4.4960438408403816</v>
      </c>
      <c r="AH214" s="303">
        <v>0.81721013461810921</v>
      </c>
      <c r="AI214" s="303">
        <v>11.136175622188677</v>
      </c>
      <c r="AJ214" s="303">
        <v>4.7256012855138421</v>
      </c>
      <c r="AK214" s="303">
        <v>12.615927831173474</v>
      </c>
      <c r="AL214" s="303">
        <v>22.358710591981509</v>
      </c>
      <c r="AM214" s="303">
        <v>18.163437368860603</v>
      </c>
      <c r="AN214" s="303">
        <v>9.2362174729637569</v>
      </c>
      <c r="AO214" s="303">
        <v>1.0683179472459736</v>
      </c>
      <c r="AP214" s="303">
        <v>6.4486484556952179</v>
      </c>
      <c r="AQ214" s="303">
        <v>28.223654985616026</v>
      </c>
      <c r="AR214" s="303">
        <v>3.2647403632183285</v>
      </c>
      <c r="AS214" s="303">
        <v>1.3331803625780911</v>
      </c>
      <c r="AT214" s="303">
        <v>1.7934675495684049</v>
      </c>
      <c r="AU214" s="303">
        <v>3.3758121922294109</v>
      </c>
      <c r="AV214" s="303">
        <v>1.2720834661605396</v>
      </c>
      <c r="AW214" s="303">
        <v>9.0334168673679791</v>
      </c>
      <c r="AX214" s="303">
        <v>1.3426739567834522</v>
      </c>
      <c r="AY214" s="303">
        <v>2.2553292704961483</v>
      </c>
      <c r="AZ214" s="303">
        <v>4.2678318903503722</v>
      </c>
      <c r="BA214" s="303">
        <v>3.5164699472259846</v>
      </c>
      <c r="BB214" s="303">
        <v>3.3411717841439472</v>
      </c>
      <c r="BC214" s="303">
        <v>2.462556582442438</v>
      </c>
      <c r="BD214" s="303">
        <v>2.2087608828085061</v>
      </c>
      <c r="BE214" s="303">
        <v>25.527251184618372</v>
      </c>
      <c r="BF214" s="303">
        <v>1.156026644990894</v>
      </c>
      <c r="BG214" s="303">
        <v>1.3730142465334561</v>
      </c>
      <c r="BH214" s="303">
        <v>1.3835227172807729</v>
      </c>
      <c r="BI214" s="303">
        <v>14.401320802286156</v>
      </c>
      <c r="BJ214" s="303">
        <v>0.5004391658763353</v>
      </c>
      <c r="BK214" s="303">
        <v>1.2288312154010428</v>
      </c>
      <c r="BL214" s="303">
        <v>11.809686335592996</v>
      </c>
      <c r="BM214" s="303">
        <v>9.8195388132962655</v>
      </c>
      <c r="BN214" s="303">
        <v>0.29140723673144087</v>
      </c>
      <c r="BO214" s="303">
        <v>5.5256965917717302</v>
      </c>
      <c r="BP214" s="303">
        <v>9.5146318083347197</v>
      </c>
      <c r="BQ214" s="303">
        <v>0.47220077421294726</v>
      </c>
      <c r="BR214" s="303">
        <v>3.7415800432103419</v>
      </c>
      <c r="BS214" s="303">
        <v>0.25624120199697648</v>
      </c>
      <c r="BT214" s="303">
        <v>0.58855935503047752</v>
      </c>
      <c r="BU214" s="303">
        <v>1.1135332486873828</v>
      </c>
      <c r="BV214" s="303">
        <v>2.941552946366933</v>
      </c>
      <c r="BW214" s="303">
        <v>4.2996199200738028</v>
      </c>
      <c r="BX214" s="303">
        <v>18.028092390749375</v>
      </c>
      <c r="BY214" s="303">
        <v>16.23790732321698</v>
      </c>
      <c r="BZ214" s="303">
        <v>1.3694331009205254</v>
      </c>
      <c r="CA214" s="303">
        <v>19.659851014249767</v>
      </c>
      <c r="CB214" s="303">
        <v>2.5098658879590849</v>
      </c>
      <c r="CC214" s="303">
        <v>17.72845703015636</v>
      </c>
      <c r="CD214" s="303">
        <v>9.2508418518048465</v>
      </c>
      <c r="CE214" s="303">
        <v>17.494434316786304</v>
      </c>
      <c r="CF214" s="303">
        <v>23.341463358012458</v>
      </c>
      <c r="CG214" s="303">
        <v>1.2413177963864162</v>
      </c>
      <c r="CH214" s="303">
        <v>0.85917310505099498</v>
      </c>
      <c r="CI214" s="303">
        <v>2.0057969557558732</v>
      </c>
      <c r="CJ214" s="303">
        <v>8.4312208995936562</v>
      </c>
      <c r="CK214" s="303">
        <v>2.8089731578331114</v>
      </c>
      <c r="CL214" s="303">
        <v>3.2561498153816357</v>
      </c>
      <c r="CM214" s="303">
        <v>3.3401434463538449</v>
      </c>
      <c r="CN214" s="303">
        <v>17.324164622553511</v>
      </c>
      <c r="CO214" s="303">
        <v>24.139516953434462</v>
      </c>
      <c r="CP214" s="303">
        <v>1.2050648762224441</v>
      </c>
      <c r="CQ214" s="303">
        <v>1.0654072440802087</v>
      </c>
      <c r="CR214" s="303">
        <v>5.0290421766658566</v>
      </c>
      <c r="CS214" s="303">
        <v>10.37844971191036</v>
      </c>
      <c r="CT214" s="303">
        <v>14.030255229542362</v>
      </c>
      <c r="CU214" s="303">
        <v>1.6387910691324419</v>
      </c>
      <c r="CV214" s="303">
        <v>1.2501572684624809</v>
      </c>
      <c r="CW214" s="303">
        <v>0.64488237831297857</v>
      </c>
    </row>
    <row r="215" spans="1:101">
      <c r="A215" s="313">
        <v>212</v>
      </c>
      <c r="B215" s="303">
        <v>16.367966493527764</v>
      </c>
      <c r="C215" s="303">
        <v>2.8549344314989584</v>
      </c>
      <c r="D215" s="303">
        <v>0.89163223475148445</v>
      </c>
      <c r="E215" s="303">
        <v>4.8644490211288609</v>
      </c>
      <c r="F215" s="303">
        <v>3.1897148942301898</v>
      </c>
      <c r="G215" s="303">
        <v>0.39949499295486934</v>
      </c>
      <c r="H215" s="303">
        <v>1.4962348029278727</v>
      </c>
      <c r="I215" s="303">
        <v>27.835728673196801</v>
      </c>
      <c r="J215" s="303">
        <v>14.462616130279407</v>
      </c>
      <c r="K215" s="303">
        <v>4.7833066317770454</v>
      </c>
      <c r="L215" s="303">
        <v>0.69759564779665417</v>
      </c>
      <c r="M215" s="303">
        <v>1.1698406746998888</v>
      </c>
      <c r="N215" s="303">
        <v>0.21216381694856434</v>
      </c>
      <c r="O215" s="303">
        <v>4.9176696692097455</v>
      </c>
      <c r="P215" s="303">
        <v>1.4810842456318856</v>
      </c>
      <c r="Q215" s="303">
        <v>1.9567551938215539</v>
      </c>
      <c r="R215" s="303">
        <v>4.5371240899652143</v>
      </c>
      <c r="S215" s="303">
        <v>1.6863707748188455</v>
      </c>
      <c r="T215" s="303">
        <v>5.5187928781501068</v>
      </c>
      <c r="U215" s="303">
        <v>6.011400917422252</v>
      </c>
      <c r="V215" s="303">
        <v>0.48009019817530835</v>
      </c>
      <c r="W215" s="303">
        <v>2.2579373879583398</v>
      </c>
      <c r="X215" s="303">
        <v>28.287231117762282</v>
      </c>
      <c r="Y215" s="303">
        <v>1.0553092857098392</v>
      </c>
      <c r="Z215" s="303">
        <v>1.1027443297933277</v>
      </c>
      <c r="AA215" s="303">
        <v>3.0138402744825146</v>
      </c>
      <c r="AB215" s="303">
        <v>28.407471444634922</v>
      </c>
      <c r="AC215" s="303">
        <v>3.619904881733309</v>
      </c>
      <c r="AD215" s="303">
        <v>18.979013375963579</v>
      </c>
      <c r="AE215" s="303">
        <v>8.1706598326603679</v>
      </c>
      <c r="AF215" s="303">
        <v>0.93017674119960569</v>
      </c>
      <c r="AG215" s="303">
        <v>4.3968262438554424</v>
      </c>
      <c r="AH215" s="303">
        <v>0.800573882735931</v>
      </c>
      <c r="AI215" s="303">
        <v>10.92529153639895</v>
      </c>
      <c r="AJ215" s="303">
        <v>4.6241967843029776</v>
      </c>
      <c r="AK215" s="303">
        <v>12.376105369458507</v>
      </c>
      <c r="AL215" s="303">
        <v>22.219153170740991</v>
      </c>
      <c r="AM215" s="303">
        <v>18.33094384669311</v>
      </c>
      <c r="AN215" s="303">
        <v>9.0575399981248275</v>
      </c>
      <c r="AO215" s="303">
        <v>1.045465941779091</v>
      </c>
      <c r="AP215" s="303">
        <v>6.3171280530900384</v>
      </c>
      <c r="AQ215" s="303">
        <v>28.310017512783105</v>
      </c>
      <c r="AR215" s="303">
        <v>3.190799921439742</v>
      </c>
      <c r="AS215" s="303">
        <v>1.3033157625745495</v>
      </c>
      <c r="AT215" s="303">
        <v>1.7526066081209286</v>
      </c>
      <c r="AU215" s="303">
        <v>3.2983957152930987</v>
      </c>
      <c r="AV215" s="303">
        <v>1.2421069469959978</v>
      </c>
      <c r="AW215" s="303">
        <v>8.8493695411172819</v>
      </c>
      <c r="AX215" s="303">
        <v>1.3115072421298999</v>
      </c>
      <c r="AY215" s="303">
        <v>2.2021258762631377</v>
      </c>
      <c r="AZ215" s="303">
        <v>4.1775568493076074</v>
      </c>
      <c r="BA215" s="303">
        <v>3.4336439806961754</v>
      </c>
      <c r="BB215" s="303">
        <v>3.2692903566442792</v>
      </c>
      <c r="BC215" s="303">
        <v>2.4052229923335391</v>
      </c>
      <c r="BD215" s="303">
        <v>2.1579894805932462</v>
      </c>
      <c r="BE215" s="303">
        <v>25.581028722556653</v>
      </c>
      <c r="BF215" s="303">
        <v>1.1297315450701053</v>
      </c>
      <c r="BG215" s="303">
        <v>1.3420856970559609</v>
      </c>
      <c r="BH215" s="303">
        <v>1.3516689493996947</v>
      </c>
      <c r="BI215" s="303">
        <v>14.214702693818234</v>
      </c>
      <c r="BJ215" s="303">
        <v>0.49182451460708848</v>
      </c>
      <c r="BK215" s="303">
        <v>1.2016159952189893</v>
      </c>
      <c r="BL215" s="303">
        <v>11.990235167043732</v>
      </c>
      <c r="BM215" s="303">
        <v>9.720171845872029</v>
      </c>
      <c r="BN215" s="303">
        <v>0.2890275207881291</v>
      </c>
      <c r="BO215" s="303">
        <v>5.4120227250573274</v>
      </c>
      <c r="BP215" s="303">
        <v>9.3299683529042223</v>
      </c>
      <c r="BQ215" s="303">
        <v>0.46424307377873664</v>
      </c>
      <c r="BR215" s="303">
        <v>3.6555233007032299</v>
      </c>
      <c r="BS215" s="303">
        <v>0.2537038998699675</v>
      </c>
      <c r="BT215" s="303">
        <v>0.57687244000228266</v>
      </c>
      <c r="BU215" s="303">
        <v>1.0892506737353544</v>
      </c>
      <c r="BV215" s="303">
        <v>2.8745612544287296</v>
      </c>
      <c r="BW215" s="303">
        <v>4.2073562660695218</v>
      </c>
      <c r="BX215" s="303">
        <v>17.837475884903089</v>
      </c>
      <c r="BY215" s="303">
        <v>16.044203734217469</v>
      </c>
      <c r="BZ215" s="303">
        <v>1.3376422203581257</v>
      </c>
      <c r="CA215" s="303">
        <v>19.532917604579357</v>
      </c>
      <c r="CB215" s="303">
        <v>2.4513706694059874</v>
      </c>
      <c r="CC215" s="303">
        <v>17.603097480381731</v>
      </c>
      <c r="CD215" s="303">
        <v>9.0637082443860315</v>
      </c>
      <c r="CE215" s="303">
        <v>17.713681586848853</v>
      </c>
      <c r="CF215" s="303">
        <v>23.382517195847431</v>
      </c>
      <c r="CG215" s="303">
        <v>1.2132513714783515</v>
      </c>
      <c r="CH215" s="303">
        <v>0.8408060043547646</v>
      </c>
      <c r="CI215" s="303">
        <v>1.9597019404044513</v>
      </c>
      <c r="CJ215" s="303">
        <v>8.2681991842908964</v>
      </c>
      <c r="CK215" s="303">
        <v>2.7436358352281403</v>
      </c>
      <c r="CL215" s="303">
        <v>3.188168532977679</v>
      </c>
      <c r="CM215" s="303">
        <v>3.2671722237077172</v>
      </c>
      <c r="CN215" s="303">
        <v>17.242328233960347</v>
      </c>
      <c r="CO215" s="303">
        <v>23.968789420771582</v>
      </c>
      <c r="CP215" s="303">
        <v>1.1779852556196699</v>
      </c>
      <c r="CQ215" s="303">
        <v>1.0434196681346131</v>
      </c>
      <c r="CR215" s="303">
        <v>4.9294702515127495</v>
      </c>
      <c r="CS215" s="303">
        <v>10.222842511915974</v>
      </c>
      <c r="CT215" s="303">
        <v>13.863155632201838</v>
      </c>
      <c r="CU215" s="303">
        <v>1.6003180965095363</v>
      </c>
      <c r="CV215" s="303">
        <v>1.2228866637581515</v>
      </c>
      <c r="CW215" s="303">
        <v>0.63279119883578494</v>
      </c>
    </row>
    <row r="216" spans="1:101">
      <c r="A216" s="313">
        <v>213</v>
      </c>
      <c r="B216" s="303">
        <v>16.116903528583876</v>
      </c>
      <c r="C216" s="303">
        <v>2.7875014746210249</v>
      </c>
      <c r="D216" s="303">
        <v>0.87256072427404674</v>
      </c>
      <c r="E216" s="303">
        <v>4.7600368145123584</v>
      </c>
      <c r="F216" s="303">
        <v>3.1204419982077614</v>
      </c>
      <c r="G216" s="303">
        <v>0.39513939724749708</v>
      </c>
      <c r="H216" s="303">
        <v>1.4622243864225448</v>
      </c>
      <c r="I216" s="303">
        <v>27.874969241934842</v>
      </c>
      <c r="J216" s="303">
        <v>14.280695613828852</v>
      </c>
      <c r="K216" s="303">
        <v>4.6772323834486338</v>
      </c>
      <c r="L216" s="303">
        <v>0.68204745804515488</v>
      </c>
      <c r="M216" s="303">
        <v>1.1446956749298622</v>
      </c>
      <c r="N216" s="303">
        <v>0.21003852488808319</v>
      </c>
      <c r="O216" s="303">
        <v>4.8140612193889512</v>
      </c>
      <c r="P216" s="303">
        <v>1.4473053042860855</v>
      </c>
      <c r="Q216" s="303">
        <v>1.9138533657059529</v>
      </c>
      <c r="R216" s="303">
        <v>4.4453442645581562</v>
      </c>
      <c r="S216" s="303">
        <v>1.6479139829325273</v>
      </c>
      <c r="T216" s="303">
        <v>5.3996575821635622</v>
      </c>
      <c r="U216" s="303">
        <v>5.8952813483820474</v>
      </c>
      <c r="V216" s="303">
        <v>0.47359342374749824</v>
      </c>
      <c r="W216" s="303">
        <v>2.2057413533350982</v>
      </c>
      <c r="X216" s="303">
        <v>28.292674424087451</v>
      </c>
      <c r="Y216" s="303">
        <v>1.0327862534860452</v>
      </c>
      <c r="Z216" s="303">
        <v>1.0787589134672966</v>
      </c>
      <c r="AA216" s="303">
        <v>2.9440172371172171</v>
      </c>
      <c r="AB216" s="303">
        <v>28.222329752081109</v>
      </c>
      <c r="AC216" s="303">
        <v>3.5375864103989838</v>
      </c>
      <c r="AD216" s="303">
        <v>19.204592167812564</v>
      </c>
      <c r="AE216" s="303">
        <v>8.0199101710649394</v>
      </c>
      <c r="AF216" s="303">
        <v>0.91096121560132304</v>
      </c>
      <c r="AG216" s="303">
        <v>4.2994756315099067</v>
      </c>
      <c r="AH216" s="303">
        <v>0.7845030654004681</v>
      </c>
      <c r="AI216" s="303">
        <v>10.717054932624027</v>
      </c>
      <c r="AJ216" s="303">
        <v>4.5246603675715091</v>
      </c>
      <c r="AK216" s="303">
        <v>12.139014939443712</v>
      </c>
      <c r="AL216" s="303">
        <v>22.076275841631073</v>
      </c>
      <c r="AM216" s="303">
        <v>18.498193519912252</v>
      </c>
      <c r="AN216" s="303">
        <v>8.8812854161296926</v>
      </c>
      <c r="AO216" s="303">
        <v>1.023370053533716</v>
      </c>
      <c r="AP216" s="303">
        <v>6.1876239206407542</v>
      </c>
      <c r="AQ216" s="303">
        <v>28.39327549379205</v>
      </c>
      <c r="AR216" s="303">
        <v>3.1184392528093849</v>
      </c>
      <c r="AS216" s="303">
        <v>1.2742595611629381</v>
      </c>
      <c r="AT216" s="303">
        <v>1.7127457515279367</v>
      </c>
      <c r="AU216" s="303">
        <v>3.2226447246256722</v>
      </c>
      <c r="AV216" s="303">
        <v>1.2129318276980876</v>
      </c>
      <c r="AW216" s="303">
        <v>8.667972983295531</v>
      </c>
      <c r="AX216" s="303">
        <v>1.2812080242090738</v>
      </c>
      <c r="AY216" s="303">
        <v>2.1502819857152891</v>
      </c>
      <c r="AZ216" s="303">
        <v>4.0887744417402327</v>
      </c>
      <c r="BA216" s="303">
        <v>3.352752750526049</v>
      </c>
      <c r="BB216" s="303">
        <v>3.1987491531853531</v>
      </c>
      <c r="BC216" s="303">
        <v>2.349194161088465</v>
      </c>
      <c r="BD216" s="303">
        <v>2.1084157825430565</v>
      </c>
      <c r="BE216" s="303">
        <v>25.630787835958596</v>
      </c>
      <c r="BF216" s="303">
        <v>1.104169487026555</v>
      </c>
      <c r="BG216" s="303">
        <v>1.3120087979379631</v>
      </c>
      <c r="BH216" s="303">
        <v>1.3206959904318474</v>
      </c>
      <c r="BI216" s="303">
        <v>14.027544678625908</v>
      </c>
      <c r="BJ216" s="303">
        <v>0.483524038776105</v>
      </c>
      <c r="BK216" s="303">
        <v>1.1751661464375776</v>
      </c>
      <c r="BL216" s="303">
        <v>12.172008319986031</v>
      </c>
      <c r="BM216" s="303">
        <v>9.620165391191124</v>
      </c>
      <c r="BN216" s="303">
        <v>0.28670775890057132</v>
      </c>
      <c r="BO216" s="303">
        <v>5.3002132422746779</v>
      </c>
      <c r="BP216" s="303">
        <v>9.1476397505323117</v>
      </c>
      <c r="BQ216" s="303">
        <v>0.45657758964389411</v>
      </c>
      <c r="BR216" s="303">
        <v>3.5713601079660235</v>
      </c>
      <c r="BS216" s="303">
        <v>0.25125890586829813</v>
      </c>
      <c r="BT216" s="303">
        <v>0.56558848982273247</v>
      </c>
      <c r="BU216" s="303">
        <v>1.0657443906707678</v>
      </c>
      <c r="BV216" s="303">
        <v>2.8090923848092433</v>
      </c>
      <c r="BW216" s="303">
        <v>4.1167922825444148</v>
      </c>
      <c r="BX216" s="303">
        <v>17.645366395687184</v>
      </c>
      <c r="BY216" s="303">
        <v>15.850007906522315</v>
      </c>
      <c r="BZ216" s="303">
        <v>1.306670350449207</v>
      </c>
      <c r="CA216" s="303">
        <v>19.404134937455694</v>
      </c>
      <c r="CB216" s="303">
        <v>2.3943908040022444</v>
      </c>
      <c r="CC216" s="303">
        <v>17.474987034087501</v>
      </c>
      <c r="CD216" s="303">
        <v>8.8791916216112465</v>
      </c>
      <c r="CE216" s="303">
        <v>17.93361936254307</v>
      </c>
      <c r="CF216" s="303">
        <v>23.420305065323223</v>
      </c>
      <c r="CG216" s="303">
        <v>1.1859836346073485</v>
      </c>
      <c r="CH216" s="303">
        <v>0.82304009346294893</v>
      </c>
      <c r="CI216" s="303">
        <v>1.9147547876619959</v>
      </c>
      <c r="CJ216" s="303">
        <v>8.1072817140869891</v>
      </c>
      <c r="CK216" s="303">
        <v>2.6798816988760654</v>
      </c>
      <c r="CL216" s="303">
        <v>3.1214161104667122</v>
      </c>
      <c r="CM216" s="303">
        <v>3.1956969029282387</v>
      </c>
      <c r="CN216" s="303">
        <v>17.157665118918626</v>
      </c>
      <c r="CO216" s="303">
        <v>23.794630327985434</v>
      </c>
      <c r="CP216" s="303">
        <v>1.1516447333621456</v>
      </c>
      <c r="CQ216" s="303">
        <v>1.0220923331535778</v>
      </c>
      <c r="CR216" s="303">
        <v>4.8313211928461639</v>
      </c>
      <c r="CS216" s="303">
        <v>10.0678746578158</v>
      </c>
      <c r="CT216" s="303">
        <v>13.695844591189259</v>
      </c>
      <c r="CU216" s="303">
        <v>1.562873361301877</v>
      </c>
      <c r="CV216" s="303">
        <v>1.1963897005005273</v>
      </c>
      <c r="CW216" s="303">
        <v>0.62114302172740676</v>
      </c>
    </row>
    <row r="217" spans="1:101">
      <c r="A217" s="313">
        <v>214</v>
      </c>
      <c r="B217" s="303">
        <v>15.866971783080368</v>
      </c>
      <c r="C217" s="303">
        <v>2.7216931365567021</v>
      </c>
      <c r="D217" s="303">
        <v>0.85408893574379241</v>
      </c>
      <c r="E217" s="303">
        <v>4.657486767128769</v>
      </c>
      <c r="F217" s="303">
        <v>3.0524888992788193</v>
      </c>
      <c r="G217" s="303">
        <v>0.39095040632489597</v>
      </c>
      <c r="H217" s="303">
        <v>1.4290358610136462</v>
      </c>
      <c r="I217" s="303">
        <v>27.909862748270367</v>
      </c>
      <c r="J217" s="303">
        <v>14.098534682957929</v>
      </c>
      <c r="K217" s="303">
        <v>4.5732246840275907</v>
      </c>
      <c r="L217" s="303">
        <v>0.66696866504676722</v>
      </c>
      <c r="M217" s="303">
        <v>1.1202866798596889</v>
      </c>
      <c r="N217" s="303">
        <v>0.20798961917948464</v>
      </c>
      <c r="O217" s="303">
        <v>4.7122933575520882</v>
      </c>
      <c r="P217" s="303">
        <v>1.4144529310487688</v>
      </c>
      <c r="Q217" s="303">
        <v>1.8720217447380836</v>
      </c>
      <c r="R217" s="303">
        <v>4.3550239034694158</v>
      </c>
      <c r="S217" s="303">
        <v>1.6104088213053449</v>
      </c>
      <c r="T217" s="303">
        <v>5.2826601913444984</v>
      </c>
      <c r="U217" s="303">
        <v>5.7806643389174237</v>
      </c>
      <c r="V217" s="303">
        <v>0.46736431121107358</v>
      </c>
      <c r="W217" s="303">
        <v>2.154798610136023</v>
      </c>
      <c r="X217" s="303">
        <v>28.293423316843274</v>
      </c>
      <c r="Y217" s="303">
        <v>1.0109383711049393</v>
      </c>
      <c r="Z217" s="303">
        <v>1.0554710923271617</v>
      </c>
      <c r="AA217" s="303">
        <v>2.8757263968318032</v>
      </c>
      <c r="AB217" s="303">
        <v>28.033504739324513</v>
      </c>
      <c r="AC217" s="303">
        <v>3.4570169342546824</v>
      </c>
      <c r="AD217" s="303">
        <v>19.430201308431787</v>
      </c>
      <c r="AE217" s="303">
        <v>7.8707509498955641</v>
      </c>
      <c r="AF217" s="303">
        <v>0.89233697263945011</v>
      </c>
      <c r="AG217" s="303">
        <v>4.2039801557110206</v>
      </c>
      <c r="AH217" s="303">
        <v>0.76898201161392177</v>
      </c>
      <c r="AI217" s="303">
        <v>10.511495435019254</v>
      </c>
      <c r="AJ217" s="303">
        <v>4.4269802929779871</v>
      </c>
      <c r="AK217" s="303">
        <v>11.904712068342754</v>
      </c>
      <c r="AL217" s="303">
        <v>21.93017162195931</v>
      </c>
      <c r="AM217" s="303">
        <v>18.665154032898812</v>
      </c>
      <c r="AN217" s="303">
        <v>8.7074712853853775</v>
      </c>
      <c r="AO217" s="303">
        <v>1.0020110893871563</v>
      </c>
      <c r="AP217" s="303">
        <v>6.0601414404134655</v>
      </c>
      <c r="AQ217" s="303">
        <v>28.473405596579166</v>
      </c>
      <c r="AR217" s="303">
        <v>3.0476385007846911</v>
      </c>
      <c r="AS217" s="303">
        <v>1.2459937510065984</v>
      </c>
      <c r="AT217" s="303">
        <v>1.6738662961183259</v>
      </c>
      <c r="AU217" s="303">
        <v>3.1485379847742156</v>
      </c>
      <c r="AV217" s="303">
        <v>1.184541642494622</v>
      </c>
      <c r="AW217" s="303">
        <v>8.4892470903686448</v>
      </c>
      <c r="AX217" s="303">
        <v>1.2517577991168669</v>
      </c>
      <c r="AY217" s="303">
        <v>2.0997707938875174</v>
      </c>
      <c r="AZ217" s="303">
        <v>4.0014845600313569</v>
      </c>
      <c r="BA217" s="303">
        <v>3.2737642960214739</v>
      </c>
      <c r="BB217" s="303">
        <v>3.1295389602689783</v>
      </c>
      <c r="BC217" s="303">
        <v>2.2944500980212705</v>
      </c>
      <c r="BD217" s="303">
        <v>2.0600194514435657</v>
      </c>
      <c r="BE217" s="303">
        <v>25.67651297988083</v>
      </c>
      <c r="BF217" s="303">
        <v>1.0793242323055008</v>
      </c>
      <c r="BG217" s="303">
        <v>1.2827644940995924</v>
      </c>
      <c r="BH217" s="303">
        <v>1.2905847723459523</v>
      </c>
      <c r="BI217" s="303">
        <v>13.839960541216003</v>
      </c>
      <c r="BJ217" s="303">
        <v>0.47552654416950163</v>
      </c>
      <c r="BK217" s="303">
        <v>1.1494639452748183</v>
      </c>
      <c r="BL217" s="303">
        <v>12.354980263784746</v>
      </c>
      <c r="BM217" s="303">
        <v>9.5195695591594127</v>
      </c>
      <c r="BN217" s="303">
        <v>0.28444230692330591</v>
      </c>
      <c r="BO217" s="303">
        <v>5.1902655159965798</v>
      </c>
      <c r="BP217" s="303">
        <v>8.9676771633739865</v>
      </c>
      <c r="BQ217" s="303">
        <v>0.44919360143700104</v>
      </c>
      <c r="BR217" s="303">
        <v>3.4890643248757147</v>
      </c>
      <c r="BS217" s="303">
        <v>0.24889930843204219</v>
      </c>
      <c r="BT217" s="303">
        <v>0.55469585913102359</v>
      </c>
      <c r="BU217" s="303">
        <v>1.0429955408763159</v>
      </c>
      <c r="BV217" s="303">
        <v>2.7451228126773808</v>
      </c>
      <c r="BW217" s="303">
        <v>4.0279172870620235</v>
      </c>
      <c r="BX217" s="303">
        <v>17.451879943441881</v>
      </c>
      <c r="BY217" s="303">
        <v>15.655414748942775</v>
      </c>
      <c r="BZ217" s="303">
        <v>1.2765009495333766</v>
      </c>
      <c r="CA217" s="303">
        <v>19.273559347366717</v>
      </c>
      <c r="CB217" s="303">
        <v>2.3388955642841145</v>
      </c>
      <c r="CC217" s="303">
        <v>17.344216855694704</v>
      </c>
      <c r="CD217" s="303">
        <v>8.6973162678453164</v>
      </c>
      <c r="CE217" s="303">
        <v>18.154208402668456</v>
      </c>
      <c r="CF217" s="303">
        <v>23.454817238628529</v>
      </c>
      <c r="CG217" s="303">
        <v>1.1594966400844802</v>
      </c>
      <c r="CH217" s="303">
        <v>0.80586015369234576</v>
      </c>
      <c r="CI217" s="303">
        <v>1.8709334470125554</v>
      </c>
      <c r="CJ217" s="303">
        <v>7.948491930957239</v>
      </c>
      <c r="CK217" s="303">
        <v>2.6176822655205929</v>
      </c>
      <c r="CL217" s="303">
        <v>3.0558844379778041</v>
      </c>
      <c r="CM217" s="303">
        <v>3.1257002971297152</v>
      </c>
      <c r="CN217" s="303">
        <v>17.070232445277888</v>
      </c>
      <c r="CO217" s="303">
        <v>23.617153848567757</v>
      </c>
      <c r="CP217" s="303">
        <v>1.126026808194962</v>
      </c>
      <c r="CQ217" s="303">
        <v>1.0014080539966719</v>
      </c>
      <c r="CR217" s="303">
        <v>4.7346026685610036</v>
      </c>
      <c r="CS217" s="303">
        <v>9.9136068158633339</v>
      </c>
      <c r="CT217" s="303">
        <v>13.528393471252024</v>
      </c>
      <c r="CU217" s="303">
        <v>1.5264356054150365</v>
      </c>
      <c r="CV217" s="303">
        <v>1.1706480094871898</v>
      </c>
      <c r="CW217" s="303">
        <v>0.60992354616747224</v>
      </c>
    </row>
    <row r="218" spans="1:101">
      <c r="A218" s="313">
        <v>215</v>
      </c>
      <c r="B218" s="303">
        <v>15.618270397769509</v>
      </c>
      <c r="C218" s="303">
        <v>2.6574805750980857</v>
      </c>
      <c r="D218" s="303">
        <v>0.83620187534592938</v>
      </c>
      <c r="E218" s="303">
        <v>4.5567909089913217</v>
      </c>
      <c r="F218" s="303">
        <v>2.9858454307901678</v>
      </c>
      <c r="G218" s="303">
        <v>0.38691702785139076</v>
      </c>
      <c r="H218" s="303">
        <v>1.396654273597068</v>
      </c>
      <c r="I218" s="303">
        <v>27.940401767642431</v>
      </c>
      <c r="J218" s="303">
        <v>13.9162217950781</v>
      </c>
      <c r="K218" s="303">
        <v>4.4712665942488217</v>
      </c>
      <c r="L218" s="303">
        <v>0.65234840892763712</v>
      </c>
      <c r="M218" s="303">
        <v>1.0965956847235132</v>
      </c>
      <c r="N218" s="303">
        <v>0.20601154010774894</v>
      </c>
      <c r="O218" s="303">
        <v>4.6123568112723081</v>
      </c>
      <c r="P218" s="303">
        <v>1.3825068158480389</v>
      </c>
      <c r="Q218" s="303">
        <v>1.8312384850949504</v>
      </c>
      <c r="R218" s="303">
        <v>4.2661622640484547</v>
      </c>
      <c r="S218" s="303">
        <v>1.5738371179257609</v>
      </c>
      <c r="T218" s="303">
        <v>5.1677913453923958</v>
      </c>
      <c r="U218" s="303">
        <v>5.6675661643765052</v>
      </c>
      <c r="V218" s="303">
        <v>0.46138898413127855</v>
      </c>
      <c r="W218" s="303">
        <v>2.1050870187659489</v>
      </c>
      <c r="X218" s="303">
        <v>28.289488139808121</v>
      </c>
      <c r="Y218" s="303">
        <v>0.98974886927868932</v>
      </c>
      <c r="Z218" s="303">
        <v>1.03286411818915</v>
      </c>
      <c r="AA218" s="303">
        <v>2.8089468157104847</v>
      </c>
      <c r="AB218" s="303">
        <v>27.841106237871564</v>
      </c>
      <c r="AC218" s="303">
        <v>3.3781750779824651</v>
      </c>
      <c r="AD218" s="303">
        <v>19.655782958988542</v>
      </c>
      <c r="AE218" s="303">
        <v>7.7232194429833685</v>
      </c>
      <c r="AF218" s="303">
        <v>0.87428854120851252</v>
      </c>
      <c r="AG218" s="303">
        <v>4.1103268758557077</v>
      </c>
      <c r="AH218" s="303">
        <v>0.7539951320149868</v>
      </c>
      <c r="AI218" s="303">
        <v>10.308639705087918</v>
      </c>
      <c r="AJ218" s="303">
        <v>4.3311438269051035</v>
      </c>
      <c r="AK218" s="303">
        <v>11.673247955540182</v>
      </c>
      <c r="AL218" s="303">
        <v>21.780934548717688</v>
      </c>
      <c r="AM218" s="303">
        <v>18.831792869453142</v>
      </c>
      <c r="AN218" s="303">
        <v>8.5361127618462191</v>
      </c>
      <c r="AO218" s="303">
        <v>0.9813699119782413</v>
      </c>
      <c r="AP218" s="303">
        <v>5.9346841738563754</v>
      </c>
      <c r="AQ218" s="303">
        <v>28.550385563407499</v>
      </c>
      <c r="AR218" s="303">
        <v>2.9783774134172969</v>
      </c>
      <c r="AS218" s="303">
        <v>1.2185005475008857</v>
      </c>
      <c r="AT218" s="303">
        <v>1.6359496469689292</v>
      </c>
      <c r="AU218" s="303">
        <v>3.0760538502577601</v>
      </c>
      <c r="AV218" s="303">
        <v>1.1569201341184803</v>
      </c>
      <c r="AW218" s="303">
        <v>8.3132086295934169</v>
      </c>
      <c r="AX218" s="303">
        <v>1.2231382780962607</v>
      </c>
      <c r="AY218" s="303">
        <v>2.0505657859788959</v>
      </c>
      <c r="AZ218" s="303">
        <v>3.9156858179921743</v>
      </c>
      <c r="BA218" s="303">
        <v>3.1966466556269189</v>
      </c>
      <c r="BB218" s="303">
        <v>3.061649890037982</v>
      </c>
      <c r="BC218" s="303">
        <v>2.2409706965427048</v>
      </c>
      <c r="BD218" s="303">
        <v>2.0127801485961365</v>
      </c>
      <c r="BE218" s="303">
        <v>25.718190587962987</v>
      </c>
      <c r="BF218" s="303">
        <v>1.0551797397893512</v>
      </c>
      <c r="BG218" s="303">
        <v>1.2543339691840596</v>
      </c>
      <c r="BH218" s="303">
        <v>1.2613164580220668</v>
      </c>
      <c r="BI218" s="303">
        <v>13.652061918617632</v>
      </c>
      <c r="BJ218" s="303">
        <v>0.46782098027249153</v>
      </c>
      <c r="BK218" s="303">
        <v>1.1244918928645959</v>
      </c>
      <c r="BL218" s="303">
        <v>12.539124701289477</v>
      </c>
      <c r="BM218" s="303">
        <v>9.4184340338177623</v>
      </c>
      <c r="BN218" s="303">
        <v>0.2822259433241957</v>
      </c>
      <c r="BO218" s="303">
        <v>5.0821756014216311</v>
      </c>
      <c r="BP218" s="303">
        <v>8.7901086963211608</v>
      </c>
      <c r="BQ218" s="303">
        <v>0.44208053743187053</v>
      </c>
      <c r="BR218" s="303">
        <v>3.4086094634887627</v>
      </c>
      <c r="BS218" s="303">
        <v>0.24661855908999417</v>
      </c>
      <c r="BT218" s="303">
        <v>0.54418297472693755</v>
      </c>
      <c r="BU218" s="303">
        <v>1.0209853449287851</v>
      </c>
      <c r="BV218" s="303">
        <v>2.6826288740251352</v>
      </c>
      <c r="BW218" s="303">
        <v>3.9407196952036694</v>
      </c>
      <c r="BX218" s="303">
        <v>17.257131538277985</v>
      </c>
      <c r="BY218" s="303">
        <v>15.460517664451514</v>
      </c>
      <c r="BZ218" s="303">
        <v>1.2471176452203867</v>
      </c>
      <c r="CA218" s="303">
        <v>19.141247410945592</v>
      </c>
      <c r="CB218" s="303">
        <v>2.2848545562657323</v>
      </c>
      <c r="CC218" s="303">
        <v>17.210878845000991</v>
      </c>
      <c r="CD218" s="303">
        <v>8.5181031787890458</v>
      </c>
      <c r="CE218" s="303">
        <v>18.375408837238428</v>
      </c>
      <c r="CF218" s="303">
        <v>23.486045401370099</v>
      </c>
      <c r="CG218" s="303">
        <v>1.1337726487425437</v>
      </c>
      <c r="CH218" s="303">
        <v>0.78925102624922494</v>
      </c>
      <c r="CI218" s="303">
        <v>1.8282160158217637</v>
      </c>
      <c r="CJ218" s="303">
        <v>7.7918507900928322</v>
      </c>
      <c r="CK218" s="303">
        <v>2.5570091650190259</v>
      </c>
      <c r="CL218" s="303">
        <v>2.9915648270494142</v>
      </c>
      <c r="CM218" s="303">
        <v>3.0571647979487708</v>
      </c>
      <c r="CN218" s="303">
        <v>16.980088554927281</v>
      </c>
      <c r="CO218" s="303">
        <v>23.436474951489444</v>
      </c>
      <c r="CP218" s="303">
        <v>1.1011151851333763</v>
      </c>
      <c r="CQ218" s="303">
        <v>0.98134986388461587</v>
      </c>
      <c r="CR218" s="303">
        <v>4.639320976754135</v>
      </c>
      <c r="CS218" s="303">
        <v>9.7600976965201287</v>
      </c>
      <c r="CT218" s="303">
        <v>13.360872431580635</v>
      </c>
      <c r="CU218" s="303">
        <v>1.4909838371245645</v>
      </c>
      <c r="CV218" s="303">
        <v>1.145643459616315</v>
      </c>
      <c r="CW218" s="303">
        <v>0.59911857227698406</v>
      </c>
    </row>
    <row r="219" spans="1:101">
      <c r="A219" s="313">
        <v>216</v>
      </c>
      <c r="B219" s="303">
        <v>15.370895132569</v>
      </c>
      <c r="C219" s="303">
        <v>2.5948350859032656</v>
      </c>
      <c r="D219" s="303">
        <v>0.8188846601283174</v>
      </c>
      <c r="E219" s="303">
        <v>4.4579400708991246</v>
      </c>
      <c r="F219" s="303">
        <v>2.9205008011330689</v>
      </c>
      <c r="G219" s="303">
        <v>0.38302874302106704</v>
      </c>
      <c r="H219" s="303">
        <v>1.3650647196109171</v>
      </c>
      <c r="I219" s="303">
        <v>27.966580972122571</v>
      </c>
      <c r="J219" s="303">
        <v>13.73384375801785</v>
      </c>
      <c r="K219" s="303">
        <v>4.3713401822395577</v>
      </c>
      <c r="L219" s="303">
        <v>0.63817591408823848</v>
      </c>
      <c r="M219" s="303">
        <v>1.0736049058940611</v>
      </c>
      <c r="N219" s="303">
        <v>0.20409901034253208</v>
      </c>
      <c r="O219" s="303">
        <v>4.5142412687592968</v>
      </c>
      <c r="P219" s="303">
        <v>1.3514468994803488</v>
      </c>
      <c r="Q219" s="303">
        <v>1.7914819147270959</v>
      </c>
      <c r="R219" s="303">
        <v>4.1787575573056888</v>
      </c>
      <c r="S219" s="303">
        <v>1.5381808085468105</v>
      </c>
      <c r="T219" s="303">
        <v>5.0550402901612408</v>
      </c>
      <c r="U219" s="303">
        <v>5.5560013526606156</v>
      </c>
      <c r="V219" s="303">
        <v>0.45565393173003094</v>
      </c>
      <c r="W219" s="303">
        <v>2.0565844944429146</v>
      </c>
      <c r="X219" s="303">
        <v>28.280881596992995</v>
      </c>
      <c r="Y219" s="303">
        <v>0.96920116680435642</v>
      </c>
      <c r="Z219" s="303">
        <v>1.0109214453218289</v>
      </c>
      <c r="AA219" s="303">
        <v>2.7436572603610667</v>
      </c>
      <c r="AB219" s="303">
        <v>27.645244953144356</v>
      </c>
      <c r="AC219" s="303">
        <v>3.3010389889194496</v>
      </c>
      <c r="AD219" s="303">
        <v>19.88127871969531</v>
      </c>
      <c r="AE219" s="303">
        <v>7.5773503777595437</v>
      </c>
      <c r="AF219" s="303">
        <v>0.85680062368483068</v>
      </c>
      <c r="AG219" s="303">
        <v>4.0185018255482738</v>
      </c>
      <c r="AH219" s="303">
        <v>0.73952692887167693</v>
      </c>
      <c r="AI219" s="303">
        <v>10.108511513344634</v>
      </c>
      <c r="AJ219" s="303">
        <v>4.237137298317279</v>
      </c>
      <c r="AK219" s="303">
        <v>11.44466956850748</v>
      </c>
      <c r="AL219" s="303">
        <v>21.628659584948942</v>
      </c>
      <c r="AM219" s="303">
        <v>18.998077363389189</v>
      </c>
      <c r="AN219" s="303">
        <v>8.3672226659284128</v>
      </c>
      <c r="AO219" s="303">
        <v>0.96142744873430541</v>
      </c>
      <c r="AP219" s="303">
        <v>5.8112539281475932</v>
      </c>
      <c r="AQ219" s="303">
        <v>28.624194221509992</v>
      </c>
      <c r="AR219" s="303">
        <v>2.910635383581238</v>
      </c>
      <c r="AS219" s="303">
        <v>1.19176238883389</v>
      </c>
      <c r="AT219" s="303">
        <v>1.5989773094806865</v>
      </c>
      <c r="AU219" s="303">
        <v>3.0051703109506476</v>
      </c>
      <c r="AV219" s="303">
        <v>1.1300512491228496</v>
      </c>
      <c r="AW219" s="303">
        <v>8.1398713470310717</v>
      </c>
      <c r="AX219" s="303">
        <v>1.1953313813901876</v>
      </c>
      <c r="AY219" s="303">
        <v>2.0026407400789434</v>
      </c>
      <c r="AZ219" s="303">
        <v>3.8313756074848828</v>
      </c>
      <c r="BA219" s="303">
        <v>3.1213679014387292</v>
      </c>
      <c r="BB219" s="303">
        <v>2.9950714181391258</v>
      </c>
      <c r="BC219" s="303">
        <v>2.1887357621130001</v>
      </c>
      <c r="BD219" s="303">
        <v>1.9666775529270262</v>
      </c>
      <c r="BE219" s="303">
        <v>25.755809078384559</v>
      </c>
      <c r="BF219" s="303">
        <v>1.0317201626630348</v>
      </c>
      <c r="BG219" s="303">
        <v>1.2266986437008343</v>
      </c>
      <c r="BH219" s="303">
        <v>1.2328724366403638</v>
      </c>
      <c r="BI219" s="303">
        <v>13.463958220698252</v>
      </c>
      <c r="BJ219" s="303">
        <v>0.46039645071164009</v>
      </c>
      <c r="BK219" s="303">
        <v>1.1002327133558893</v>
      </c>
      <c r="BL219" s="303">
        <v>12.724414571156572</v>
      </c>
      <c r="BM219" s="303">
        <v>9.316808038725771</v>
      </c>
      <c r="BN219" s="303">
        <v>0.28005385042649067</v>
      </c>
      <c r="BO219" s="303">
        <v>4.9759382899587443</v>
      </c>
      <c r="BP219" s="303">
        <v>8.6149594768454509</v>
      </c>
      <c r="BQ219" s="303">
        <v>0.43522798473590063</v>
      </c>
      <c r="BR219" s="303">
        <v>3.3299687345894049</v>
      </c>
      <c r="BS219" s="303">
        <v>0.24441046902084812</v>
      </c>
      <c r="BT219" s="303">
        <v>0.53403834391270733</v>
      </c>
      <c r="BU219" s="303">
        <v>0.99969510722699562</v>
      </c>
      <c r="BV219" s="303">
        <v>2.6215867951845251</v>
      </c>
      <c r="BW219" s="303">
        <v>3.8551870695731747</v>
      </c>
      <c r="BX219" s="303">
        <v>17.06123508338019</v>
      </c>
      <c r="BY219" s="303">
        <v>15.265408494001637</v>
      </c>
      <c r="BZ219" s="303">
        <v>1.2185042372552419</v>
      </c>
      <c r="CA219" s="303">
        <v>19.00725590967339</v>
      </c>
      <c r="CB219" s="303">
        <v>2.2322377224335233</v>
      </c>
      <c r="CC219" s="303">
        <v>17.07506553756166</v>
      </c>
      <c r="CD219" s="303">
        <v>8.3415701697429494</v>
      </c>
      <c r="CE219" s="303">
        <v>18.597180177997163</v>
      </c>
      <c r="CF219" s="303">
        <v>23.513982655194635</v>
      </c>
      <c r="CG219" s="303">
        <v>1.1087941241858699</v>
      </c>
      <c r="CH219" s="303">
        <v>0.77319761834436196</v>
      </c>
      <c r="CI219" s="303">
        <v>1.7865807500671353</v>
      </c>
      <c r="CJ219" s="303">
        <v>7.6373768253167498</v>
      </c>
      <c r="CK219" s="303">
        <v>2.4978341602650755</v>
      </c>
      <c r="CL219" s="303">
        <v>2.9284480401745849</v>
      </c>
      <c r="CM219" s="303">
        <v>2.9900724096171039</v>
      </c>
      <c r="CN219" s="303">
        <v>16.887292903493947</v>
      </c>
      <c r="CO219" s="303">
        <v>23.252709286598829</v>
      </c>
      <c r="CP219" s="303">
        <v>1.0768937746749103</v>
      </c>
      <c r="CQ219" s="303">
        <v>0.9619010147098056</v>
      </c>
      <c r="CR219" s="303">
        <v>4.5454810884901899</v>
      </c>
      <c r="CS219" s="303">
        <v>9.6074040452549099</v>
      </c>
      <c r="CT219" s="303">
        <v>13.193350390384511</v>
      </c>
      <c r="CU219" s="303">
        <v>1.4564973261104406</v>
      </c>
      <c r="CV219" s="303">
        <v>1.1213581562924029</v>
      </c>
      <c r="CW219" s="303">
        <v>0.58871401642247911</v>
      </c>
    </row>
    <row r="220" spans="1:101">
      <c r="A220" s="313">
        <v>217</v>
      </c>
      <c r="B220" s="303">
        <v>15.124938356022342</v>
      </c>
      <c r="C220" s="303">
        <v>2.5337281226821071</v>
      </c>
      <c r="D220" s="303">
        <v>0.80212252059129929</v>
      </c>
      <c r="E220" s="303">
        <v>4.3609239455700699</v>
      </c>
      <c r="F220" s="303">
        <v>2.8564436313237405</v>
      </c>
      <c r="G220" s="303">
        <v>0.3792755091575315</v>
      </c>
      <c r="H220" s="303">
        <v>1.3342523536870261</v>
      </c>
      <c r="I220" s="303">
        <v>27.988397129278507</v>
      </c>
      <c r="J220" s="303">
        <v>13.551485681651707</v>
      </c>
      <c r="K220" s="303">
        <v>4.2734265896927424</v>
      </c>
      <c r="L220" s="303">
        <v>0.62444048841769795</v>
      </c>
      <c r="M220" s="303">
        <v>1.0512967796660935</v>
      </c>
      <c r="N220" s="303">
        <v>0.20224703260856167</v>
      </c>
      <c r="O220" s="303">
        <v>4.4179354296788986</v>
      </c>
      <c r="P220" s="303">
        <v>1.3212533707460801</v>
      </c>
      <c r="Q220" s="303">
        <v>1.7527305447512793</v>
      </c>
      <c r="R220" s="303">
        <v>4.0928069873602944</v>
      </c>
      <c r="S220" s="303">
        <v>1.5034219465254903</v>
      </c>
      <c r="T220" s="303">
        <v>4.9443949506231775</v>
      </c>
      <c r="U220" s="303">
        <v>5.4459827301676613</v>
      </c>
      <c r="V220" s="303">
        <v>0.45014602637946705</v>
      </c>
      <c r="W220" s="303">
        <v>2.0092690246654388</v>
      </c>
      <c r="X220" s="303">
        <v>28.267618735165698</v>
      </c>
      <c r="Y220" s="303">
        <v>0.94927887031614733</v>
      </c>
      <c r="Z220" s="303">
        <v>0.9896267288897328</v>
      </c>
      <c r="AA220" s="303">
        <v>2.679836242352855</v>
      </c>
      <c r="AB220" s="303">
        <v>27.446032366369764</v>
      </c>
      <c r="AC220" s="303">
        <v>3.2255863844323747</v>
      </c>
      <c r="AD220" s="303">
        <v>20.106629654744037</v>
      </c>
      <c r="AE220" s="303">
        <v>7.4331759821157357</v>
      </c>
      <c r="AF220" s="303">
        <v>0.83985809742836171</v>
      </c>
      <c r="AG220" s="303">
        <v>3.9284900774829321</v>
      </c>
      <c r="AH220" s="303">
        <v>0.7255620065582713</v>
      </c>
      <c r="AI220" s="303">
        <v>9.9111318123293479</v>
      </c>
      <c r="AJ220" s="303">
        <v>4.1449461514436043</v>
      </c>
      <c r="AK220" s="303">
        <v>11.21901974199781</v>
      </c>
      <c r="AL220" s="303">
        <v>21.473442526340229</v>
      </c>
      <c r="AM220" s="303">
        <v>19.16397470926638</v>
      </c>
      <c r="AN220" s="303">
        <v>8.2008115500827348</v>
      </c>
      <c r="AO220" s="303">
        <v>0.9421647018978031</v>
      </c>
      <c r="AP220" s="303">
        <v>5.6898508223385482</v>
      </c>
      <c r="AQ220" s="303">
        <v>28.69481149309976</v>
      </c>
      <c r="AR220" s="303">
        <v>2.844391487445864</v>
      </c>
      <c r="AS220" s="303">
        <v>1.1657619358953217</v>
      </c>
      <c r="AT220" s="303">
        <v>1.5629309001057146</v>
      </c>
      <c r="AU220" s="303">
        <v>2.9358650352574398</v>
      </c>
      <c r="AV220" s="303">
        <v>1.1039191332321763</v>
      </c>
      <c r="AW220" s="303">
        <v>7.9692460759281465</v>
      </c>
      <c r="AX220" s="303">
        <v>1.168319232554665</v>
      </c>
      <c r="AY220" s="303">
        <v>1.9559697290013911</v>
      </c>
      <c r="AZ220" s="303">
        <v>3.7485501543697755</v>
      </c>
      <c r="BA220" s="303">
        <v>3.0478961709255068</v>
      </c>
      <c r="BB220" s="303">
        <v>2.9297924207149912</v>
      </c>
      <c r="BC220" s="303">
        <v>2.1377250384017081</v>
      </c>
      <c r="BD220" s="303">
        <v>1.9216913788521666</v>
      </c>
      <c r="BE220" s="303">
        <v>25.789358858184091</v>
      </c>
      <c r="BF220" s="303">
        <v>1.0089298454960987</v>
      </c>
      <c r="BG220" s="303">
        <v>1.1998401732040336</v>
      </c>
      <c r="BH220" s="303">
        <v>1.2052343193396293</v>
      </c>
      <c r="BI220" s="303">
        <v>13.27575655598015</v>
      </c>
      <c r="BJ220" s="303">
        <v>0.45324222337578562</v>
      </c>
      <c r="BK220" s="303">
        <v>1.0766693521620248</v>
      </c>
      <c r="BL220" s="303">
        <v>12.910822050648974</v>
      </c>
      <c r="BM220" s="303">
        <v>9.2147403034623512</v>
      </c>
      <c r="BN220" s="303">
        <v>0.27792159493962953</v>
      </c>
      <c r="BO220" s="303">
        <v>4.8715471622998523</v>
      </c>
      <c r="BP220" s="303">
        <v>8.4422517363640086</v>
      </c>
      <c r="BQ220" s="303">
        <v>0.42862569909204529</v>
      </c>
      <c r="BR220" s="303">
        <v>3.2531150917971678</v>
      </c>
      <c r="BS220" s="303">
        <v>0.24226920391018916</v>
      </c>
      <c r="BT220" s="303">
        <v>0.52425056308467632</v>
      </c>
      <c r="BU220" s="303">
        <v>0.97910622164867833</v>
      </c>
      <c r="BV220" s="303">
        <v>2.5619727207656213</v>
      </c>
      <c r="BW220" s="303">
        <v>3.7713061677329933</v>
      </c>
      <c r="BX220" s="303">
        <v>16.864303281718932</v>
      </c>
      <c r="BY220" s="303">
        <v>15.07017746340151</v>
      </c>
      <c r="BZ220" s="303">
        <v>1.190644699893016</v>
      </c>
      <c r="CA220" s="303">
        <v>18.871641792851719</v>
      </c>
      <c r="CB220" s="303">
        <v>2.1810153439358491</v>
      </c>
      <c r="CC220" s="303">
        <v>16.936870005805904</v>
      </c>
      <c r="CD220" s="303">
        <v>8.1677319846145746</v>
      </c>
      <c r="CE220" s="303">
        <v>18.819481329371339</v>
      </c>
      <c r="CF220" s="303">
        <v>23.538623519388928</v>
      </c>
      <c r="CG220" s="303">
        <v>1.0845437294655149</v>
      </c>
      <c r="CH220" s="303">
        <v>0.75768491005504313</v>
      </c>
      <c r="CI220" s="303">
        <v>1.7460060741234464</v>
      </c>
      <c r="CJ220" s="303">
        <v>7.4850862155537481</v>
      </c>
      <c r="CK220" s="303">
        <v>2.4401291654581772</v>
      </c>
      <c r="CL220" s="303">
        <v>2.8665243198016204</v>
      </c>
      <c r="CM220" s="303">
        <v>2.9244047819186498</v>
      </c>
      <c r="CN220" s="303">
        <v>16.791905999542688</v>
      </c>
      <c r="CO220" s="303">
        <v>23.065973070918531</v>
      </c>
      <c r="CP220" s="303">
        <v>1.0533466919506627</v>
      </c>
      <c r="CQ220" s="303">
        <v>0.94304497762710471</v>
      </c>
      <c r="CR220" s="303">
        <v>4.4530866907546089</v>
      </c>
      <c r="CS220" s="303">
        <v>9.4555806361562862</v>
      </c>
      <c r="CT220" s="303">
        <v>13.025894991507785</v>
      </c>
      <c r="CU220" s="303">
        <v>1.4229555984751858</v>
      </c>
      <c r="CV220" s="303">
        <v>1.0977744399929179</v>
      </c>
      <c r="CW220" s="303">
        <v>0.57869592650457091</v>
      </c>
    </row>
    <row r="221" spans="1:101">
      <c r="A221" s="313">
        <v>218</v>
      </c>
      <c r="B221" s="303">
        <v>14.880489039685481</v>
      </c>
      <c r="C221" s="303">
        <v>2.4741313153543132</v>
      </c>
      <c r="D221" s="303">
        <v>0.78590080387045014</v>
      </c>
      <c r="E221" s="303">
        <v>4.2657311475895865</v>
      </c>
      <c r="F221" s="303">
        <v>2.7936619916158221</v>
      </c>
      <c r="G221" s="303">
        <v>0.3756477598856065</v>
      </c>
      <c r="H221" s="303">
        <v>1.3042023995833192</v>
      </c>
      <c r="I221" s="303">
        <v>28.005849099354275</v>
      </c>
      <c r="J221" s="303">
        <v>13.369230932737119</v>
      </c>
      <c r="K221" s="303">
        <v>4.1775060959966952</v>
      </c>
      <c r="L221" s="303">
        <v>0.611131523020922</v>
      </c>
      <c r="M221" s="303">
        <v>1.0296539613676134</v>
      </c>
      <c r="N221" s="303">
        <v>0.20045088607494593</v>
      </c>
      <c r="O221" s="303">
        <v>4.3234270550882039</v>
      </c>
      <c r="P221" s="303">
        <v>1.2919066636607472</v>
      </c>
      <c r="Q221" s="303">
        <v>1.7149630781674661</v>
      </c>
      <c r="R221" s="303">
        <v>4.0083067906360546</v>
      </c>
      <c r="S221" s="303">
        <v>1.4695427118865112</v>
      </c>
      <c r="T221" s="303">
        <v>4.8358420023336661</v>
      </c>
      <c r="U221" s="303">
        <v>5.3375214684597898</v>
      </c>
      <c r="V221" s="303">
        <v>0.44485253887819393</v>
      </c>
      <c r="W221" s="303">
        <v>1.9631186853877729</v>
      </c>
      <c r="X221" s="303">
        <v>28.24971692443355</v>
      </c>
      <c r="Y221" s="303">
        <v>0.92996577445138373</v>
      </c>
      <c r="Z221" s="303">
        <v>0.96896382371757273</v>
      </c>
      <c r="AA221" s="303">
        <v>2.6174620564039714</v>
      </c>
      <c r="AB221" s="303">
        <v>27.243580636963316</v>
      </c>
      <c r="AC221" s="303">
        <v>3.1517945971915116</v>
      </c>
      <c r="AD221" s="303">
        <v>20.331776317813262</v>
      </c>
      <c r="AE221" s="303">
        <v>7.2907260334367976</v>
      </c>
      <c r="AF221" s="303">
        <v>0.82344601662369765</v>
      </c>
      <c r="AG221" s="303">
        <v>3.8402758064420777</v>
      </c>
      <c r="AH221" s="303">
        <v>0.71208508242804469</v>
      </c>
      <c r="AI221" s="303">
        <v>9.7165188107885108</v>
      </c>
      <c r="AJ221" s="303">
        <v>4.0545549972456278</v>
      </c>
      <c r="AK221" s="303">
        <v>10.996337280158192</v>
      </c>
      <c r="AL221" s="303">
        <v>21.315379908164978</v>
      </c>
      <c r="AM221" s="303">
        <v>19.329451973255633</v>
      </c>
      <c r="AN221" s="303">
        <v>8.0368877668798344</v>
      </c>
      <c r="AO221" s="303">
        <v>0.92356275944873123</v>
      </c>
      <c r="AP221" s="303">
        <v>5.5704733531707316</v>
      </c>
      <c r="AQ221" s="303">
        <v>28.762218404742523</v>
      </c>
      <c r="AR221" s="303">
        <v>2.7796245212194575</v>
      </c>
      <c r="AS221" s="303">
        <v>1.1404820720630924</v>
      </c>
      <c r="AT221" s="303">
        <v>1.5277921562695269</v>
      </c>
      <c r="AU221" s="303">
        <v>2.8681154111204892</v>
      </c>
      <c r="AV221" s="303">
        <v>1.0785081267783327</v>
      </c>
      <c r="AW221" s="303">
        <v>7.8013408451929633</v>
      </c>
      <c r="AX221" s="303">
        <v>1.1420841532553163</v>
      </c>
      <c r="AY221" s="303">
        <v>1.9105271213334165</v>
      </c>
      <c r="AZ221" s="303">
        <v>3.667204573684089</v>
      </c>
      <c r="BA221" s="303">
        <v>2.9761996959938917</v>
      </c>
      <c r="BB221" s="303">
        <v>2.865801210499376</v>
      </c>
      <c r="BC221" s="303">
        <v>2.0879182317201677</v>
      </c>
      <c r="BD221" s="303">
        <v>1.8778013929507236</v>
      </c>
      <c r="BE221" s="303">
        <v>25.818832325940278</v>
      </c>
      <c r="BF221" s="303">
        <v>0.98679332155928434</v>
      </c>
      <c r="BG221" s="303">
        <v>1.1737404465322887</v>
      </c>
      <c r="BH221" s="303">
        <v>1.1783839351733498</v>
      </c>
      <c r="BI221" s="303">
        <v>13.087561662944598</v>
      </c>
      <c r="BJ221" s="303">
        <v>0.44634774015692669</v>
      </c>
      <c r="BK221" s="303">
        <v>1.0537849743720078</v>
      </c>
      <c r="BL221" s="303">
        <v>13.098318558918415</v>
      </c>
      <c r="BM221" s="303">
        <v>9.1122790312651141</v>
      </c>
      <c r="BN221" s="303">
        <v>0.27582510800677124</v>
      </c>
      <c r="BO221" s="303">
        <v>4.7689946409086419</v>
      </c>
      <c r="BP221" s="303">
        <v>8.2720048928908501</v>
      </c>
      <c r="BQ221" s="303">
        <v>0.42226361423994535</v>
      </c>
      <c r="BR221" s="303">
        <v>3.1780212732938082</v>
      </c>
      <c r="BS221" s="303">
        <v>0.24018927726366779</v>
      </c>
      <c r="BT221" s="303">
        <v>0.51480832650768638</v>
      </c>
      <c r="BU221" s="303">
        <v>0.95920017815611869</v>
      </c>
      <c r="BV221" s="303">
        <v>2.5037627400634994</v>
      </c>
      <c r="BW221" s="303">
        <v>3.6890629890345483</v>
      </c>
      <c r="BX221" s="303">
        <v>16.66644754624399</v>
      </c>
      <c r="BY221" s="303">
        <v>14.874913133251813</v>
      </c>
      <c r="BZ221" s="303">
        <v>1.1635231838350217</v>
      </c>
      <c r="CA221" s="303">
        <v>18.734462140876772</v>
      </c>
      <c r="CB221" s="303">
        <v>2.1311580420678835</v>
      </c>
      <c r="CC221" s="303">
        <v>16.796385761025405</v>
      </c>
      <c r="CD221" s="303">
        <v>7.996600405374763</v>
      </c>
      <c r="CE221" s="303">
        <v>19.042270599852749</v>
      </c>
      <c r="CF221" s="303">
        <v>23.559963931459009</v>
      </c>
      <c r="CG221" s="303">
        <v>1.0610043241853635</v>
      </c>
      <c r="CH221" s="303">
        <v>0.74269796185909398</v>
      </c>
      <c r="CI221" s="303">
        <v>1.7064705896638377</v>
      </c>
      <c r="CJ221" s="303">
        <v>7.3349928521799814</v>
      </c>
      <c r="CK221" s="303">
        <v>2.383866262813696</v>
      </c>
      <c r="CL221" s="303">
        <v>2.8057834167685565</v>
      </c>
      <c r="CM221" s="303">
        <v>2.8601432420331383</v>
      </c>
      <c r="CN221" s="303">
        <v>16.693989343360698</v>
      </c>
      <c r="CO221" s="303">
        <v>22.876382975985567</v>
      </c>
      <c r="CP221" s="303">
        <v>1.030458255841292</v>
      </c>
      <c r="CQ221" s="303">
        <v>0.92476544390220716</v>
      </c>
      <c r="CR221" s="303">
        <v>4.3621402295059797</v>
      </c>
      <c r="CS221" s="303">
        <v>9.3046802682862193</v>
      </c>
      <c r="CT221" s="303">
        <v>12.858572573084647</v>
      </c>
      <c r="CU221" s="303">
        <v>1.3903384318077185</v>
      </c>
      <c r="CV221" s="303">
        <v>1.0748748850026961</v>
      </c>
      <c r="CW221" s="303">
        <v>0.56905049712646383</v>
      </c>
    </row>
    <row r="222" spans="1:101">
      <c r="A222" s="313">
        <v>219</v>
      </c>
      <c r="B222" s="303">
        <v>14.637632757296231</v>
      </c>
      <c r="C222" s="303">
        <v>2.4160164863092253</v>
      </c>
      <c r="D222" s="303">
        <v>0.77020497746270067</v>
      </c>
      <c r="E222" s="303">
        <v>4.1723492721110098</v>
      </c>
      <c r="F222" s="303">
        <v>2.7321434371244893</v>
      </c>
      <c r="G222" s="303">
        <v>0.37213640301607753</v>
      </c>
      <c r="H222" s="303">
        <v>1.2749001594306606</v>
      </c>
      <c r="I222" s="303">
        <v>28.018937830774487</v>
      </c>
      <c r="J222" s="303">
        <v>13.187161092947081</v>
      </c>
      <c r="K222" s="303">
        <v>4.083558180294407</v>
      </c>
      <c r="L222" s="303">
        <v>0.59823849243539184</v>
      </c>
      <c r="M222" s="303">
        <v>1.008659324787661</v>
      </c>
      <c r="N222" s="303">
        <v>0.19870612157652406</v>
      </c>
      <c r="O222" s="303">
        <v>4.2307030164388619</v>
      </c>
      <c r="P222" s="303">
        <v>1.2633874547749002</v>
      </c>
      <c r="Q222" s="303">
        <v>1.6781584179332036</v>
      </c>
      <c r="R222" s="303">
        <v>3.9252522747492953</v>
      </c>
      <c r="S222" s="303">
        <v>1.4365254196547428</v>
      </c>
      <c r="T222" s="303">
        <v>4.7293669413222101</v>
      </c>
      <c r="U222" s="303">
        <v>5.2306271315352832</v>
      </c>
      <c r="V222" s="303">
        <v>0.43976115149437739</v>
      </c>
      <c r="W222" s="303">
        <v>1.9181116559684812</v>
      </c>
      <c r="X222" s="303">
        <v>28.227195836915573</v>
      </c>
      <c r="Y222" s="303">
        <v>0.91124586240604455</v>
      </c>
      <c r="Z222" s="303">
        <v>0.94891678336780305</v>
      </c>
      <c r="AA222" s="303">
        <v>2.556512816376117</v>
      </c>
      <c r="AB222" s="303">
        <v>27.038002505521028</v>
      </c>
      <c r="AC222" s="303">
        <v>3.0796406183735758</v>
      </c>
      <c r="AD222" s="303">
        <v>20.556658778133372</v>
      </c>
      <c r="AE222" s="303">
        <v>7.1500279096175365</v>
      </c>
      <c r="AF222" s="303">
        <v>0.80754961442727291</v>
      </c>
      <c r="AG222" s="303">
        <v>3.7538423503705096</v>
      </c>
      <c r="AH222" s="303">
        <v>0.69908099799394829</v>
      </c>
      <c r="AI222" s="303">
        <v>9.5246880488456913</v>
      </c>
      <c r="AJ222" s="303">
        <v>3.9659476636340583</v>
      </c>
      <c r="AK222" s="303">
        <v>10.776657061206123</v>
      </c>
      <c r="AL222" s="303">
        <v>21.154568912690795</v>
      </c>
      <c r="AM222" s="303">
        <v>19.494476104133714</v>
      </c>
      <c r="AN222" s="303">
        <v>7.8754575374676907</v>
      </c>
      <c r="AO222" s="303">
        <v>0.90560280681697825</v>
      </c>
      <c r="AP222" s="303">
        <v>5.4531184604495566</v>
      </c>
      <c r="AQ222" s="303">
        <v>28.826397096084271</v>
      </c>
      <c r="AR222" s="303">
        <v>2.7163130361931977</v>
      </c>
      <c r="AS222" s="303">
        <v>1.115905902894202</v>
      </c>
      <c r="AT222" s="303">
        <v>1.493542945531799</v>
      </c>
      <c r="AU222" s="303">
        <v>2.801898584905874</v>
      </c>
      <c r="AV222" s="303">
        <v>1.0538027602662488</v>
      </c>
      <c r="AW222" s="303">
        <v>7.6361609877089771</v>
      </c>
      <c r="AX222" s="303">
        <v>1.1166086585646582</v>
      </c>
      <c r="AY222" s="303">
        <v>1.86628758180225</v>
      </c>
      <c r="AZ222" s="303">
        <v>3.5873329239672067</v>
      </c>
      <c r="BA222" s="303">
        <v>2.9062468295375683</v>
      </c>
      <c r="BB222" s="303">
        <v>2.8030855719942016</v>
      </c>
      <c r="BC222" s="303">
        <v>2.0392950337941014</v>
      </c>
      <c r="BD222" s="303">
        <v>1.8349874295003903</v>
      </c>
      <c r="BE222" s="303">
        <v>25.844223872816329</v>
      </c>
      <c r="BF222" s="303">
        <v>0.96529531038954808</v>
      </c>
      <c r="BG222" s="303">
        <v>1.14838158413258</v>
      </c>
      <c r="BH222" s="303">
        <v>1.1523033273863106</v>
      </c>
      <c r="BI222" s="303">
        <v>12.899475846799476</v>
      </c>
      <c r="BJ222" s="303">
        <v>0.43970262625687068</v>
      </c>
      <c r="BK222" s="303">
        <v>1.031562963332761</v>
      </c>
      <c r="BL222" s="303">
        <v>13.286874760773063</v>
      </c>
      <c r="BM222" s="303">
        <v>9.0094718678285961</v>
      </c>
      <c r="BN222" s="303">
        <v>0.27376066497997936</v>
      </c>
      <c r="BO222" s="303">
        <v>4.668272041857672</v>
      </c>
      <c r="BP222" s="303">
        <v>8.1042356347434872</v>
      </c>
      <c r="BQ222" s="303">
        <v>0.41613185078660575</v>
      </c>
      <c r="BR222" s="303">
        <v>3.104659841234009</v>
      </c>
      <c r="BS222" s="303">
        <v>0.23816554233989029</v>
      </c>
      <c r="BT222" s="303">
        <v>0.50570043520610286</v>
      </c>
      <c r="BU222" s="303">
        <v>0.93995857026758878</v>
      </c>
      <c r="BV222" s="303">
        <v>2.4469329119831706</v>
      </c>
      <c r="BW222" s="303">
        <v>3.6084428203103824</v>
      </c>
      <c r="BX222" s="303">
        <v>16.467777913624239</v>
      </c>
      <c r="BY222" s="303">
        <v>14.679702351946194</v>
      </c>
      <c r="BZ222" s="303">
        <v>1.1371240177751321</v>
      </c>
      <c r="CA222" s="303">
        <v>18.595774128844528</v>
      </c>
      <c r="CB222" s="303">
        <v>2.0826367791453699</v>
      </c>
      <c r="CC222" s="303">
        <v>16.653706656367945</v>
      </c>
      <c r="CD222" s="303">
        <v>7.8281843616821858</v>
      </c>
      <c r="CE222" s="303">
        <v>19.265505713809777</v>
      </c>
      <c r="CF222" s="303">
        <v>23.578001246690981</v>
      </c>
      <c r="CG222" s="303">
        <v>1.038158962040522</v>
      </c>
      <c r="CH222" s="303">
        <v>0.72822192276443798</v>
      </c>
      <c r="CI222" s="303">
        <v>1.6679530837352046</v>
      </c>
      <c r="CJ222" s="303">
        <v>7.1871084070835582</v>
      </c>
      <c r="CK222" s="303">
        <v>2.3290177178069373</v>
      </c>
      <c r="CL222" s="303">
        <v>2.7462146181522051</v>
      </c>
      <c r="CM222" s="303">
        <v>2.797268825270673</v>
      </c>
      <c r="CN222" s="303">
        <v>16.593605365408568</v>
      </c>
      <c r="CO222" s="303">
        <v>22.684056016374445</v>
      </c>
      <c r="CP222" s="303">
        <v>1.0082129880801709</v>
      </c>
      <c r="CQ222" s="303">
        <v>0.90704632599375623</v>
      </c>
      <c r="CR222" s="303">
        <v>4.2726429527432206</v>
      </c>
      <c r="CS222" s="303">
        <v>9.1547537646987394</v>
      </c>
      <c r="CT222" s="303">
        <v>12.691448138229559</v>
      </c>
      <c r="CU222" s="303">
        <v>1.3586258503485986</v>
      </c>
      <c r="CV222" s="303">
        <v>1.0526422983200745</v>
      </c>
      <c r="CW222" s="303">
        <v>0.55976408454213833</v>
      </c>
    </row>
    <row r="223" spans="1:101">
      <c r="A223" s="313">
        <v>220</v>
      </c>
      <c r="B223" s="303">
        <v>14.396451688580195</v>
      </c>
      <c r="C223" s="303">
        <v>2.359355664894534</v>
      </c>
      <c r="D223" s="303">
        <v>0.75502063344492953</v>
      </c>
      <c r="E223" s="303">
        <v>4.0807649522505116</v>
      </c>
      <c r="F223" s="303">
        <v>2.6718750424457625</v>
      </c>
      <c r="G223" s="303">
        <v>0.36873281629643906</v>
      </c>
      <c r="H223" s="303">
        <v>1.2463310223272792</v>
      </c>
      <c r="I223" s="303">
        <v>28.027666353983207</v>
      </c>
      <c r="J223" s="303">
        <v>13.005355920084753</v>
      </c>
      <c r="K223" s="303">
        <v>3.9915615814540377</v>
      </c>
      <c r="L223" s="303">
        <v>0.58575095531240007</v>
      </c>
      <c r="M223" s="303">
        <v>0.98829596190724067</v>
      </c>
      <c r="N223" s="303">
        <v>0.19700855578325172</v>
      </c>
      <c r="O223" s="303">
        <v>4.1397493436061747</v>
      </c>
      <c r="P223" s="303">
        <v>1.235676660631315</v>
      </c>
      <c r="Q223" s="303">
        <v>1.6422956744274377</v>
      </c>
      <c r="R223" s="303">
        <v>3.8436378570365624</v>
      </c>
      <c r="S223" s="303">
        <v>1.4043525274995381</v>
      </c>
      <c r="T223" s="303">
        <v>4.6249541523415019</v>
      </c>
      <c r="U223" s="303">
        <v>5.1253077235880173</v>
      </c>
      <c r="V223" s="303">
        <v>0.43485996878008487</v>
      </c>
      <c r="W223" s="303">
        <v>1.8742262329569885</v>
      </c>
      <c r="X223" s="303">
        <v>28.200077423535287</v>
      </c>
      <c r="Y223" s="303">
        <v>0.8931033068539439</v>
      </c>
      <c r="Z223" s="303">
        <v>0.92946985952191319</v>
      </c>
      <c r="AA223" s="303">
        <v>2.4969664891389765</v>
      </c>
      <c r="AB223" s="303">
        <v>26.829411197526476</v>
      </c>
      <c r="AC223" s="303">
        <v>3.00910113882802</v>
      </c>
      <c r="AD223" s="303">
        <v>20.7812166470944</v>
      </c>
      <c r="AE223" s="303">
        <v>7.0111066418792465</v>
      </c>
      <c r="AF223" s="303">
        <v>0.79215430538710174</v>
      </c>
      <c r="AG223" s="303">
        <v>3.6691722694934801</v>
      </c>
      <c r="AH223" s="303">
        <v>0.68653473033031032</v>
      </c>
      <c r="AI223" s="303">
        <v>9.3356524739885547</v>
      </c>
      <c r="AJ223" s="303">
        <v>3.8791072444041408</v>
      </c>
      <c r="AK223" s="303">
        <v>10.560010144327192</v>
      </c>
      <c r="AL223" s="303">
        <v>20.991107277169618</v>
      </c>
      <c r="AM223" s="303">
        <v>19.659013944400993</v>
      </c>
      <c r="AN223" s="303">
        <v>7.7165250202657258</v>
      </c>
      <c r="AO223" s="303">
        <v>0.88826613927726383</v>
      </c>
      <c r="AP223" s="303">
        <v>5.3377815918667393</v>
      </c>
      <c r="AQ223" s="303">
        <v>28.887330827928974</v>
      </c>
      <c r="AR223" s="303">
        <v>2.6544353721181206</v>
      </c>
      <c r="AS223" s="303">
        <v>1.092016755743823</v>
      </c>
      <c r="AT223" s="303">
        <v>1.4601652740280027</v>
      </c>
      <c r="AU223" s="303">
        <v>2.7371914982175847</v>
      </c>
      <c r="AV223" s="303">
        <v>1.029787750108119</v>
      </c>
      <c r="AW223" s="303">
        <v>7.4737092482402483</v>
      </c>
      <c r="AX223" s="303">
        <v>1.0918754527722991</v>
      </c>
      <c r="AY223" s="303">
        <v>1.8232260710550019</v>
      </c>
      <c r="AZ223" s="303">
        <v>3.5089282606541574</v>
      </c>
      <c r="BA223" s="303">
        <v>2.8380060696074008</v>
      </c>
      <c r="BB223" s="303">
        <v>2.741632795709696</v>
      </c>
      <c r="BC223" s="303">
        <v>1.9918351429446977</v>
      </c>
      <c r="BD223" s="303">
        <v>1.7932294049272071</v>
      </c>
      <c r="BE223" s="303">
        <v>25.865529881971799</v>
      </c>
      <c r="BF223" s="303">
        <v>0.9444207156138934</v>
      </c>
      <c r="BG223" s="303">
        <v>1.123745936487011</v>
      </c>
      <c r="BH223" s="303">
        <v>1.1269747500296854</v>
      </c>
      <c r="BI223" s="303">
        <v>12.711598921674176</v>
      </c>
      <c r="BJ223" s="303">
        <v>0.43329669901016593</v>
      </c>
      <c r="BK223" s="303">
        <v>1.0099869194083873</v>
      </c>
      <c r="BL223" s="303">
        <v>13.476460570934625</v>
      </c>
      <c r="BM223" s="303">
        <v>8.9063658712783891</v>
      </c>
      <c r="BN223" s="303">
        <v>0.27172486511584742</v>
      </c>
      <c r="BO223" s="303">
        <v>4.5693696259516399</v>
      </c>
      <c r="BP223" s="303">
        <v>7.9389580050827302</v>
      </c>
      <c r="BQ223" s="303">
        <v>0.4102207245419679</v>
      </c>
      <c r="BR223" s="303">
        <v>3.0330032189073743</v>
      </c>
      <c r="BS223" s="303">
        <v>0.23619318286748345</v>
      </c>
      <c r="BT223" s="303">
        <v>0.49691580590686857</v>
      </c>
      <c r="BU223" s="303">
        <v>0.92136310330936166</v>
      </c>
      <c r="BV223" s="303">
        <v>2.3914592885326909</v>
      </c>
      <c r="BW223" s="303">
        <v>3.5294302804003399</v>
      </c>
      <c r="BX223" s="303">
        <v>16.268402961590528</v>
      </c>
      <c r="BY223" s="303">
        <v>14.484630211731428</v>
      </c>
      <c r="BZ223" s="303">
        <v>1.111431709602086</v>
      </c>
      <c r="CA223" s="303">
        <v>18.455634990517051</v>
      </c>
      <c r="CB223" s="303">
        <v>2.0354228588547776</v>
      </c>
      <c r="CC223" s="303">
        <v>16.508926790965226</v>
      </c>
      <c r="CD223" s="303">
        <v>7.662490040408894</v>
      </c>
      <c r="CE223" s="303">
        <v>19.489143823723261</v>
      </c>
      <c r="CF223" s="303">
        <v>23.592734236695552</v>
      </c>
      <c r="CG223" s="303">
        <v>1.0159908887855336</v>
      </c>
      <c r="CH223" s="303">
        <v>0.71424203895672778</v>
      </c>
      <c r="CI223" s="303">
        <v>1.6304325360647123</v>
      </c>
      <c r="CJ223" s="303">
        <v>7.0414424012731409</v>
      </c>
      <c r="CK223" s="303">
        <v>2.2755559930417193</v>
      </c>
      <c r="CL223" s="303">
        <v>2.6878067745145517</v>
      </c>
      <c r="CM223" s="303">
        <v>2.735762304704203</v>
      </c>
      <c r="CN223" s="303">
        <v>16.490817364520797</v>
      </c>
      <c r="CO223" s="303">
        <v>22.489109439539469</v>
      </c>
      <c r="CP223" s="303">
        <v>0.9865956123634434</v>
      </c>
      <c r="CQ223" s="303">
        <v>0.88987175884452074</v>
      </c>
      <c r="CR223" s="303">
        <v>4.184594953507446</v>
      </c>
      <c r="CS223" s="303">
        <v>9.0058499740446649</v>
      </c>
      <c r="CT223" s="303">
        <v>12.524585327755041</v>
      </c>
      <c r="CU223" s="303">
        <v>1.3277981203061047</v>
      </c>
      <c r="CV223" s="303">
        <v>1.0310597187362327</v>
      </c>
      <c r="CW223" s="303">
        <v>0.55082322128867633</v>
      </c>
    </row>
    <row r="224" spans="1:101">
      <c r="A224" s="313">
        <v>221</v>
      </c>
      <c r="B224" s="303">
        <v>14.157024627539522</v>
      </c>
      <c r="C224" s="303">
        <v>2.304121100257976</v>
      </c>
      <c r="D224" s="303">
        <v>0.74033349313302554</v>
      </c>
      <c r="E224" s="303">
        <v>3.9909639151262613</v>
      </c>
      <c r="F224" s="303">
        <v>2.6128434352579135</v>
      </c>
      <c r="G224" s="303">
        <v>0.36542884118974739</v>
      </c>
      <c r="H224" s="303">
        <v>1.2184804723134266</v>
      </c>
      <c r="I224" s="303">
        <v>28.032039773629048</v>
      </c>
      <c r="J224" s="303">
        <v>12.823893312457738</v>
      </c>
      <c r="K224" s="303">
        <v>3.9014943559393056</v>
      </c>
      <c r="L224" s="303">
        <v>0.57365855553558009</v>
      </c>
      <c r="M224" s="303">
        <v>0.96854718291777231</v>
      </c>
      <c r="N224" s="303">
        <v>0.19535426443486553</v>
      </c>
      <c r="O224" s="303">
        <v>4.0505512719059569</v>
      </c>
      <c r="P224" s="303">
        <v>1.2087554353835284</v>
      </c>
      <c r="Q224" s="303">
        <v>1.6073541723349609</v>
      </c>
      <c r="R224" s="303">
        <v>3.7634571026727137</v>
      </c>
      <c r="S224" s="303">
        <v>1.3730066427327772</v>
      </c>
      <c r="T224" s="303">
        <v>4.5225869754161074</v>
      </c>
      <c r="U224" s="303">
        <v>5.02156973714209</v>
      </c>
      <c r="V224" s="303">
        <v>0.43013752618040374</v>
      </c>
      <c r="W224" s="303">
        <v>1.8314408427816578</v>
      </c>
      <c r="X224" s="303">
        <v>28.168385888967855</v>
      </c>
      <c r="Y224" s="303">
        <v>0.87552247120194382</v>
      </c>
      <c r="Z224" s="303">
        <v>0.91060750165338056</v>
      </c>
      <c r="AA224" s="303">
        <v>2.4388009263694168</v>
      </c>
      <c r="AB224" s="303">
        <v>26.617920327879023</v>
      </c>
      <c r="AC224" s="303">
        <v>2.9401525882450397</v>
      </c>
      <c r="AD224" s="303">
        <v>21.005389105379905</v>
      </c>
      <c r="AE224" s="303">
        <v>6.8739849692035957</v>
      </c>
      <c r="AF224" s="303">
        <v>0.77724568810080463</v>
      </c>
      <c r="AG224" s="303">
        <v>3.5862474034551801</v>
      </c>
      <c r="AH224" s="303">
        <v>0.67443140361008014</v>
      </c>
      <c r="AI224" s="303">
        <v>9.1494225177053536</v>
      </c>
      <c r="AJ224" s="303">
        <v>3.7940161468639633</v>
      </c>
      <c r="AK224" s="303">
        <v>10.346423878459209</v>
      </c>
      <c r="AL224" s="303">
        <v>20.825093202522368</v>
      </c>
      <c r="AM224" s="303">
        <v>19.823032241517698</v>
      </c>
      <c r="AN224" s="303">
        <v>7.5600923797660462</v>
      </c>
      <c r="AO224" s="303">
        <v>0.87153417491863316</v>
      </c>
      <c r="AP224" s="303">
        <v>5.2244567671688129</v>
      </c>
      <c r="AQ224" s="303">
        <v>28.945003989660314</v>
      </c>
      <c r="AR224" s="303">
        <v>2.593969688950966</v>
      </c>
      <c r="AS224" s="303">
        <v>1.0687981793336532</v>
      </c>
      <c r="AT224" s="303">
        <v>1.4276412942331504</v>
      </c>
      <c r="AU224" s="303">
        <v>2.6739709226932731</v>
      </c>
      <c r="AV224" s="303">
        <v>1.0064479945603031</v>
      </c>
      <c r="AW224" s="303">
        <v>7.31398589069794</v>
      </c>
      <c r="AX224" s="303">
        <v>1.0678674257150804</v>
      </c>
      <c r="AY224" s="303">
        <v>1.7813178449414042</v>
      </c>
      <c r="AZ224" s="303">
        <v>3.4319826884660092</v>
      </c>
      <c r="BA224" s="303">
        <v>2.7714460813389836</v>
      </c>
      <c r="BB224" s="303">
        <v>2.6814297114526697</v>
      </c>
      <c r="BC224" s="303">
        <v>1.9455182837475584</v>
      </c>
      <c r="BD224" s="303">
        <v>1.7525073312222548</v>
      </c>
      <c r="BE224" s="303">
        <v>25.882748726347266</v>
      </c>
      <c r="BF224" s="303">
        <v>0.92415462303890605</v>
      </c>
      <c r="BG224" s="303">
        <v>1.0998160826581012</v>
      </c>
      <c r="BH224" s="303">
        <v>1.102380664928021</v>
      </c>
      <c r="BI224" s="303">
        <v>12.52402815819371</v>
      </c>
      <c r="BJ224" s="303">
        <v>0.42711997617870501</v>
      </c>
      <c r="BK224" s="303">
        <v>0.98904065891961768</v>
      </c>
      <c r="BL224" s="303">
        <v>13.667045158786854</v>
      </c>
      <c r="BM224" s="303">
        <v>8.8030074833374012</v>
      </c>
      <c r="BN224" s="303">
        <v>0.2697146113655074</v>
      </c>
      <c r="BO224" s="303">
        <v>4.4722766490784744</v>
      </c>
      <c r="BP224" s="303">
        <v>7.7761834870715187</v>
      </c>
      <c r="BQ224" s="303">
        <v>0.40452075427985812</v>
      </c>
      <c r="BR224" s="303">
        <v>2.9630237257222483</v>
      </c>
      <c r="BS224" s="303">
        <v>0.23426770270961045</v>
      </c>
      <c r="BT224" s="303">
        <v>0.48844347997168203</v>
      </c>
      <c r="BU224" s="303">
        <v>0.90339560336133562</v>
      </c>
      <c r="BV224" s="303">
        <v>2.3373179369353347</v>
      </c>
      <c r="BW224" s="303">
        <v>3.4520093634885392</v>
      </c>
      <c r="BX224" s="303">
        <v>16.06842972993007</v>
      </c>
      <c r="BY224" s="303">
        <v>14.289780007817649</v>
      </c>
      <c r="BZ224" s="303">
        <v>1.086430947300735</v>
      </c>
      <c r="CA224" s="303">
        <v>18.314101982678224</v>
      </c>
      <c r="CB224" s="303">
        <v>1.989487926161293</v>
      </c>
      <c r="CC224" s="303">
        <v>16.362140415319217</v>
      </c>
      <c r="CD224" s="303">
        <v>7.4995209948137509</v>
      </c>
      <c r="CE224" s="303">
        <v>19.713141522843269</v>
      </c>
      <c r="CF224" s="303">
        <v>23.604163086941973</v>
      </c>
      <c r="CG224" s="303">
        <v>0.99448354062629352</v>
      </c>
      <c r="CH224" s="303">
        <v>0.70074366288696366</v>
      </c>
      <c r="CI224" s="303">
        <v>1.5938881256517545</v>
      </c>
      <c r="CJ224" s="303">
        <v>6.898002273878066</v>
      </c>
      <c r="CK224" s="303">
        <v>2.2234537608319656</v>
      </c>
      <c r="CL224" s="303">
        <v>2.6305483265314553</v>
      </c>
      <c r="CM224" s="303">
        <v>2.6756042197090784</v>
      </c>
      <c r="CN224" s="303">
        <v>16.385689445936261</v>
      </c>
      <c r="CO224" s="303">
        <v>22.291660617107002</v>
      </c>
      <c r="CP224" s="303">
        <v>0.96559105348388008</v>
      </c>
      <c r="CQ224" s="303">
        <v>0.87322610135627576</v>
      </c>
      <c r="CR224" s="303">
        <v>4.0979952127417514</v>
      </c>
      <c r="CS224" s="303">
        <v>8.8580157746814141</v>
      </c>
      <c r="CT224" s="303">
        <v>12.358046394906804</v>
      </c>
      <c r="CU224" s="303">
        <v>1.297835745366589</v>
      </c>
      <c r="CV224" s="303">
        <v>1.0101104160867933</v>
      </c>
      <c r="CW224" s="303">
        <v>0.54221463041244988</v>
      </c>
    </row>
    <row r="225" spans="1:101">
      <c r="A225" s="313">
        <v>222</v>
      </c>
      <c r="B225" s="303">
        <v>13.919426995068738</v>
      </c>
      <c r="C225" s="303">
        <v>2.2502852726629592</v>
      </c>
      <c r="D225" s="303">
        <v>0.72612941212865945</v>
      </c>
      <c r="E225" s="303">
        <v>3.9029310364978316</v>
      </c>
      <c r="F225" s="303">
        <v>2.5550348288954119</v>
      </c>
      <c r="G225" s="303">
        <v>0.36221677485039894</v>
      </c>
      <c r="H225" s="303">
        <v>1.1913340957581475</v>
      </c>
      <c r="I225" s="303">
        <v>28.032065259110112</v>
      </c>
      <c r="J225" s="303">
        <v>12.642849276386375</v>
      </c>
      <c r="K225" s="303">
        <v>3.8133339335757381</v>
      </c>
      <c r="L225" s="303">
        <v>0.56195102374797123</v>
      </c>
      <c r="M225" s="303">
        <v>0.94939651650966161</v>
      </c>
      <c r="N225" s="303">
        <v>0.19373957475785636</v>
      </c>
      <c r="O225" s="303">
        <v>3.9630932880654437</v>
      </c>
      <c r="P225" s="303">
        <v>1.1826051685956465</v>
      </c>
      <c r="Q225" s="303">
        <v>1.5733134569815661</v>
      </c>
      <c r="R225" s="303">
        <v>3.6847027623332442</v>
      </c>
      <c r="S225" s="303">
        <v>1.3424705287011593</v>
      </c>
      <c r="T225" s="303">
        <v>4.4222477706400323</v>
      </c>
      <c r="U225" s="303">
        <v>4.9194182014532757</v>
      </c>
      <c r="V225" s="303">
        <v>0.42558279647849939</v>
      </c>
      <c r="W225" s="303">
        <v>1.7897340534018671</v>
      </c>
      <c r="X225" s="303">
        <v>28.132147664778262</v>
      </c>
      <c r="Y225" s="303">
        <v>0.85848791115233836</v>
      </c>
      <c r="Z225" s="303">
        <v>0.89231435697831463</v>
      </c>
      <c r="AA225" s="303">
        <v>2.3819938943539056</v>
      </c>
      <c r="AB225" s="303">
        <v>26.403643806347702</v>
      </c>
      <c r="AC225" s="303">
        <v>2.8727711723676896</v>
      </c>
      <c r="AD225" s="303">
        <v>21.229114930611168</v>
      </c>
      <c r="AE225" s="303">
        <v>6.7386833942069897</v>
      </c>
      <c r="AF225" s="303">
        <v>0.76280954807744583</v>
      </c>
      <c r="AG225" s="303">
        <v>3.5050489264613227</v>
      </c>
      <c r="AH225" s="303">
        <v>0.6627563006940983</v>
      </c>
      <c r="AI225" s="303">
        <v>8.9660061726095357</v>
      </c>
      <c r="AJ225" s="303">
        <v>3.7106561381346999</v>
      </c>
      <c r="AK225" s="303">
        <v>10.135922012639151</v>
      </c>
      <c r="AL225" s="303">
        <v>20.65662526282885</v>
      </c>
      <c r="AM225" s="303">
        <v>19.986497659252926</v>
      </c>
      <c r="AN225" s="303">
        <v>7.4061598553174441</v>
      </c>
      <c r="AO225" s="303">
        <v>0.85538846808033531</v>
      </c>
      <c r="AP225" s="303">
        <v>5.1131366415764665</v>
      </c>
      <c r="AQ225" s="303">
        <v>28.999402106003707</v>
      </c>
      <c r="AR225" s="303">
        <v>2.5348939970071376</v>
      </c>
      <c r="AS225" s="303">
        <v>1.0462339432881393</v>
      </c>
      <c r="AT225" s="303">
        <v>1.3959533120876075</v>
      </c>
      <c r="AU225" s="303">
        <v>2.6122134928382468</v>
      </c>
      <c r="AV225" s="303">
        <v>0.9837685698923222</v>
      </c>
      <c r="AW225" s="303">
        <v>7.1569888045503163</v>
      </c>
      <c r="AX225" s="303">
        <v>1.0445676496295198</v>
      </c>
      <c r="AY225" s="303">
        <v>1.7405384533831432</v>
      </c>
      <c r="AZ225" s="303">
        <v>3.356487412732867</v>
      </c>
      <c r="BA225" s="303">
        <v>2.706535716772565</v>
      </c>
      <c r="BB225" s="303">
        <v>2.6224627206511726</v>
      </c>
      <c r="BC225" s="303">
        <v>1.9003242252390644</v>
      </c>
      <c r="BD225" s="303">
        <v>1.7128013283768662</v>
      </c>
      <c r="BE225" s="303">
        <v>25.895880764828661</v>
      </c>
      <c r="BF225" s="303">
        <v>0.90448229900976984</v>
      </c>
      <c r="BG225" s="303">
        <v>1.0765748289649766</v>
      </c>
      <c r="BH225" s="303">
        <v>1.0785037390072043</v>
      </c>
      <c r="BI225" s="303">
        <v>12.336858236374331</v>
      </c>
      <c r="BJ225" s="303">
        <v>0.42116268367844162</v>
      </c>
      <c r="BK225" s="303">
        <v>0.96870821326431444</v>
      </c>
      <c r="BL225" s="303">
        <v>13.85859695361864</v>
      </c>
      <c r="BM225" s="303">
        <v>8.6994425016970265</v>
      </c>
      <c r="BN225" s="303">
        <v>0.26772709041379328</v>
      </c>
      <c r="BO225" s="303">
        <v>4.3769814117354962</v>
      </c>
      <c r="BP225" s="303">
        <v>7.6159210894470748</v>
      </c>
      <c r="BQ225" s="303">
        <v>0.39902266888999444</v>
      </c>
      <c r="BR225" s="303">
        <v>2.8946936100842131</v>
      </c>
      <c r="BS225" s="303">
        <v>0.23238491463615787</v>
      </c>
      <c r="BT225" s="303">
        <v>0.48027263225758493</v>
      </c>
      <c r="BU225" s="303">
        <v>0.88603802680820265</v>
      </c>
      <c r="BV225" s="303">
        <v>2.2844849604123909</v>
      </c>
      <c r="BW225" s="303">
        <v>3.3761634812320236</v>
      </c>
      <c r="BX225" s="303">
        <v>15.867963645172491</v>
      </c>
      <c r="BY225" s="303">
        <v>14.09523320052477</v>
      </c>
      <c r="BZ225" s="303">
        <v>1.062106599592272</v>
      </c>
      <c r="CA225" s="303">
        <v>18.171232349906827</v>
      </c>
      <c r="CB225" s="303">
        <v>1.9448039668498163</v>
      </c>
      <c r="CC225" s="303">
        <v>16.213441838067229</v>
      </c>
      <c r="CD225" s="303">
        <v>7.3392782531240854</v>
      </c>
      <c r="CE225" s="303">
        <v>19.937454858263461</v>
      </c>
      <c r="CF225" s="303">
        <v>23.612289393285085</v>
      </c>
      <c r="CG225" s="303">
        <v>0.97362054302635015</v>
      </c>
      <c r="CH225" s="303">
        <v>0.68771226272098773</v>
      </c>
      <c r="CI225" s="303">
        <v>1.5582992366978579</v>
      </c>
      <c r="CJ225" s="303">
        <v>6.7567934513891501</v>
      </c>
      <c r="CK225" s="303">
        <v>2.172683914582382</v>
      </c>
      <c r="CL225" s="303">
        <v>2.5744273309905861</v>
      </c>
      <c r="CM225" s="303">
        <v>2.6167749034207244</v>
      </c>
      <c r="CN225" s="303">
        <v>16.278286459239688</v>
      </c>
      <c r="CO225" s="303">
        <v>22.091826937744958</v>
      </c>
      <c r="CP225" s="303">
        <v>0.94518443650298112</v>
      </c>
      <c r="CQ225" s="303">
        <v>0.85709393802256084</v>
      </c>
      <c r="CR225" s="303">
        <v>4.0128416419363875</v>
      </c>
      <c r="CS225" s="303">
        <v>8.7112960812045745</v>
      </c>
      <c r="CT225" s="303">
        <v>12.191892182102823</v>
      </c>
      <c r="CU225" s="303">
        <v>1.2687194624367222</v>
      </c>
      <c r="CV225" s="303">
        <v>0.98977789067257305</v>
      </c>
      <c r="CW225" s="303">
        <v>0.53392523920473434</v>
      </c>
    </row>
    <row r="226" spans="1:101">
      <c r="A226" s="313">
        <v>223</v>
      </c>
      <c r="B226" s="303">
        <v>13.68373085573719</v>
      </c>
      <c r="C226" s="303">
        <v>2.1978209033954639</v>
      </c>
      <c r="D226" s="303">
        <v>0.71239438570067437</v>
      </c>
      <c r="E226" s="303">
        <v>3.8166503939682115</v>
      </c>
      <c r="F226" s="303">
        <v>2.498435053888922</v>
      </c>
      <c r="G226" s="303">
        <v>0.3590893604699254</v>
      </c>
      <c r="H226" s="303">
        <v>1.1648775881894315</v>
      </c>
      <c r="I226" s="303">
        <v>28.027752033494217</v>
      </c>
      <c r="J226" s="303">
        <v>12.46229789681462</v>
      </c>
      <c r="K226" s="303">
        <v>3.7270571712148284</v>
      </c>
      <c r="L226" s="303">
        <v>0.55061817925741607</v>
      </c>
      <c r="M226" s="303">
        <v>0.93082771041198942</v>
      </c>
      <c r="N226" s="303">
        <v>0.19216105718018914</v>
      </c>
      <c r="O226" s="303">
        <v>3.8773591751185599</v>
      </c>
      <c r="P226" s="303">
        <v>1.1572074832393748</v>
      </c>
      <c r="Q226" s="303">
        <v>1.5401533001490866</v>
      </c>
      <c r="R226" s="303">
        <v>3.6073668093581079</v>
      </c>
      <c r="S226" s="303">
        <v>1.3127271106118117</v>
      </c>
      <c r="T226" s="303">
        <v>4.3239179811804842</v>
      </c>
      <c r="U226" s="303">
        <v>4.8188567310732999</v>
      </c>
      <c r="V226" s="303">
        <v>0.42118519413400812</v>
      </c>
      <c r="W226" s="303">
        <v>1.7490845849849515</v>
      </c>
      <c r="X226" s="303">
        <v>28.091391380786849</v>
      </c>
      <c r="Y226" s="303">
        <v>0.84198437654250291</v>
      </c>
      <c r="Z226" s="303">
        <v>0.87457527066794616</v>
      </c>
      <c r="AA226" s="303">
        <v>2.3265231018646393</v>
      </c>
      <c r="AB226" s="303">
        <v>26.186695744049231</v>
      </c>
      <c r="AC226" s="303">
        <v>2.806932908293867</v>
      </c>
      <c r="AD226" s="303">
        <v>21.452332525483101</v>
      </c>
      <c r="AE226" s="303">
        <v>6.6052202402810742</v>
      </c>
      <c r="AF226" s="303">
        <v>0.74883186076865937</v>
      </c>
      <c r="AG226" s="303">
        <v>3.4255574004170057</v>
      </c>
      <c r="AH226" s="303">
        <v>0.65149487469127065</v>
      </c>
      <c r="AI226" s="303">
        <v>8.78540906989722</v>
      </c>
      <c r="AJ226" s="303">
        <v>3.6290083901065149</v>
      </c>
      <c r="AK226" s="303">
        <v>9.9285248076002706</v>
      </c>
      <c r="AL226" s="303">
        <v>20.485802315729561</v>
      </c>
      <c r="AM226" s="303">
        <v>20.149376789141382</v>
      </c>
      <c r="AN226" s="303">
        <v>7.2547258297734576</v>
      </c>
      <c r="AO226" s="303">
        <v>0.83981072314655081</v>
      </c>
      <c r="AP226" s="303">
        <v>5.0038125683660972</v>
      </c>
      <c r="AQ226" s="303">
        <v>29.05051184312504</v>
      </c>
      <c r="AR226" s="303">
        <v>2.4771861855613628</v>
      </c>
      <c r="AS226" s="303">
        <v>1.0243080376546039</v>
      </c>
      <c r="AT226" s="303">
        <v>1.3650837935237536</v>
      </c>
      <c r="AU226" s="303">
        <v>2.5518957369569635</v>
      </c>
      <c r="AV226" s="303">
        <v>0.96173472681268468</v>
      </c>
      <c r="AW226" s="303">
        <v>7.002713610173104</v>
      </c>
      <c r="AX226" s="303">
        <v>1.0219593765244777</v>
      </c>
      <c r="AY226" s="303">
        <v>1.7008637389071946</v>
      </c>
      <c r="AZ226" s="303">
        <v>3.2824327895916694</v>
      </c>
      <c r="BA226" s="303">
        <v>2.6432440326978548</v>
      </c>
      <c r="BB226" s="303">
        <v>2.5647178277067075</v>
      </c>
      <c r="BC226" s="303">
        <v>1.8562327977399919</v>
      </c>
      <c r="BD226" s="303">
        <v>1.6740916358872997</v>
      </c>
      <c r="BE226" s="303">
        <v>25.904928336801252</v>
      </c>
      <c r="BF226" s="303">
        <v>0.88538918903951469</v>
      </c>
      <c r="BG226" s="303">
        <v>1.0540052077998232</v>
      </c>
      <c r="BH226" s="303">
        <v>1.0553268419883732</v>
      </c>
      <c r="BI226" s="303">
        <v>12.150181203771416</v>
      </c>
      <c r="BJ226" s="303">
        <v>0.41541526270377443</v>
      </c>
      <c r="BK226" s="303">
        <v>0.94897382821742859</v>
      </c>
      <c r="BL226" s="303">
        <v>14.051083650363863</v>
      </c>
      <c r="BM226" s="303">
        <v>8.5957160536043915</v>
      </c>
      <c r="BN226" s="303">
        <v>0.26575975310312927</v>
      </c>
      <c r="BO226" s="303">
        <v>4.2834713076815154</v>
      </c>
      <c r="BP226" s="303">
        <v>7.4581774323095456</v>
      </c>
      <c r="BQ226" s="303">
        <v>0.39371741389199844</v>
      </c>
      <c r="BR226" s="303">
        <v>2.8279850802441002</v>
      </c>
      <c r="BS226" s="303">
        <v>0.23054092835905399</v>
      </c>
      <c r="BT226" s="303">
        <v>0.47239257984764021</v>
      </c>
      <c r="BU226" s="303">
        <v>0.86927247040739308</v>
      </c>
      <c r="BV226" s="303">
        <v>2.232936517688203</v>
      </c>
      <c r="BW226" s="303">
        <v>3.3018755036660519</v>
      </c>
      <c r="BX226" s="303">
        <v>15.667108449001029</v>
      </c>
      <c r="BY226" s="303">
        <v>13.901069380445438</v>
      </c>
      <c r="BZ226" s="303">
        <v>1.0384437163505853</v>
      </c>
      <c r="CA226" s="303">
        <v>18.027083289794284</v>
      </c>
      <c r="CB226" s="303">
        <v>1.9013433067683136</v>
      </c>
      <c r="CC226" s="303">
        <v>16.062925334241232</v>
      </c>
      <c r="CD226" s="303">
        <v>7.1817604263008032</v>
      </c>
      <c r="CE226" s="303">
        <v>20.162039344406644</v>
      </c>
      <c r="CF226" s="303">
        <v>23.617116157492195</v>
      </c>
      <c r="CG226" s="303">
        <v>0.95338570991516813</v>
      </c>
      <c r="CH226" s="303">
        <v>0.67513343207308429</v>
      </c>
      <c r="CI226" s="303">
        <v>1.5236454639244743</v>
      </c>
      <c r="CJ226" s="303">
        <v>6.6178194169962978</v>
      </c>
      <c r="CK226" s="303">
        <v>2.1232195790514115</v>
      </c>
      <c r="CL226" s="303">
        <v>2.5194314861474876</v>
      </c>
      <c r="CM226" s="303">
        <v>2.5592545091235297</v>
      </c>
      <c r="CN226" s="303">
        <v>16.168673936292933</v>
      </c>
      <c r="CO226" s="303">
        <v>21.889725701731425</v>
      </c>
      <c r="CP226" s="303">
        <v>0.92536108597321987</v>
      </c>
      <c r="CQ226" s="303">
        <v>0.84146008069326861</v>
      </c>
      <c r="CR226" s="303">
        <v>3.9291311254907471</v>
      </c>
      <c r="CS226" s="303">
        <v>8.5657338533152085</v>
      </c>
      <c r="CT226" s="303">
        <v>12.026182099660804</v>
      </c>
      <c r="CU226" s="303">
        <v>1.2404302376496856</v>
      </c>
      <c r="CV226" s="303">
        <v>0.97004587284444033</v>
      </c>
      <c r="CW226" s="303">
        <v>0.52594219236845285</v>
      </c>
    </row>
    <row r="227" spans="1:101">
      <c r="A227" s="313">
        <v>224</v>
      </c>
      <c r="B227" s="303">
        <v>13.450004938574676</v>
      </c>
      <c r="C227" s="303">
        <v>2.1467009633756295</v>
      </c>
      <c r="D227" s="303">
        <v>0.69911455444787807</v>
      </c>
      <c r="E227" s="303">
        <v>3.732105318716946</v>
      </c>
      <c r="F227" s="303">
        <v>2.4430295884679971</v>
      </c>
      <c r="G227" s="303">
        <v>0.35603977616790894</v>
      </c>
      <c r="H227" s="303">
        <v>1.1390967605981757</v>
      </c>
      <c r="I227" s="303">
        <v>28.019111360831957</v>
      </c>
      <c r="J227" s="303">
        <v>12.282311310987943</v>
      </c>
      <c r="K227" s="303">
        <v>3.6426404043049772</v>
      </c>
      <c r="L227" s="303">
        <v>0.53964993228896474</v>
      </c>
      <c r="M227" s="303">
        <v>0.91282473216294668</v>
      </c>
      <c r="N227" s="303">
        <v>0.19061551645641531</v>
      </c>
      <c r="O227" s="303">
        <v>3.7933320562003625</v>
      </c>
      <c r="P227" s="303">
        <v>1.1325442339004417</v>
      </c>
      <c r="Q227" s="303">
        <v>1.5078537053982768</v>
      </c>
      <c r="R227" s="303">
        <v>3.5314404763769831</v>
      </c>
      <c r="S227" s="303">
        <v>1.2837594808288033</v>
      </c>
      <c r="T227" s="303">
        <v>4.2275781944525033</v>
      </c>
      <c r="U227" s="303">
        <v>4.7198875744774327</v>
      </c>
      <c r="V227" s="303">
        <v>0.41693457758669766</v>
      </c>
      <c r="W227" s="303">
        <v>1.7094713196676317</v>
      </c>
      <c r="X227" s="303">
        <v>28.046147834703746</v>
      </c>
      <c r="Y227" s="303">
        <v>0.82599681343108</v>
      </c>
      <c r="Z227" s="303">
        <v>0.85737528630555015</v>
      </c>
      <c r="AA227" s="303">
        <v>2.2723662261819562</v>
      </c>
      <c r="AB227" s="303">
        <v>25.967190361048846</v>
      </c>
      <c r="AC227" s="303">
        <v>2.7426136579168507</v>
      </c>
      <c r="AD227" s="303">
        <v>21.674979946375423</v>
      </c>
      <c r="AE227" s="303">
        <v>6.4736117098308039</v>
      </c>
      <c r="AF227" s="303">
        <v>0.73529879473467319</v>
      </c>
      <c r="AG227" s="303">
        <v>3.3477528260577847</v>
      </c>
      <c r="AH227" s="303">
        <v>0.64063276041139272</v>
      </c>
      <c r="AI227" s="303">
        <v>8.6076345569879571</v>
      </c>
      <c r="AJ227" s="303">
        <v>3.5490535230378972</v>
      </c>
      <c r="AK227" s="303">
        <v>9.7242491483175044</v>
      </c>
      <c r="AL227" s="303">
        <v>20.312723413843635</v>
      </c>
      <c r="AM227" s="303">
        <v>20.31163616204184</v>
      </c>
      <c r="AN227" s="303">
        <v>7.1057868978915604</v>
      </c>
      <c r="AO227" s="303">
        <v>0.8247828085936656</v>
      </c>
      <c r="AP227" s="303">
        <v>4.8964746605314655</v>
      </c>
      <c r="AQ227" s="303">
        <v>29.098321014060446</v>
      </c>
      <c r="AR227" s="303">
        <v>2.4208240499386968</v>
      </c>
      <c r="AS227" s="303">
        <v>1.0030046724210784</v>
      </c>
      <c r="AT227" s="303">
        <v>1.335015370430791</v>
      </c>
      <c r="AU227" s="303">
        <v>2.4929941062436782</v>
      </c>
      <c r="AV227" s="303">
        <v>0.94033188717196781</v>
      </c>
      <c r="AW227" s="303">
        <v>6.8511537629506147</v>
      </c>
      <c r="AX227" s="303">
        <v>1.0000260360678852</v>
      </c>
      <c r="AY227" s="303">
        <v>1.6622698349148581</v>
      </c>
      <c r="AZ227" s="303">
        <v>3.2098083750076594</v>
      </c>
      <c r="BA227" s="303">
        <v>2.5815403066539537</v>
      </c>
      <c r="BB227" s="303">
        <v>2.5081806703681413</v>
      </c>
      <c r="BC227" s="303">
        <v>1.8132239083658792</v>
      </c>
      <c r="BD227" s="303">
        <v>1.636358623378783</v>
      </c>
      <c r="BE227" s="303">
        <v>25.909895755103197</v>
      </c>
      <c r="BF227" s="303">
        <v>0.86686091670650522</v>
      </c>
      <c r="BG227" s="303">
        <v>1.0320904765911862</v>
      </c>
      <c r="BH227" s="303">
        <v>1.0328330444490286</v>
      </c>
      <c r="BI227" s="303">
        <v>11.964086438801592</v>
      </c>
      <c r="BJ227" s="303">
        <v>0.40986837622030936</v>
      </c>
      <c r="BK227" s="303">
        <v>0.92982196340677004</v>
      </c>
      <c r="BL227" s="303">
        <v>14.244472215839455</v>
      </c>
      <c r="BM227" s="303">
        <v>8.4918725706753388</v>
      </c>
      <c r="BN227" s="303">
        <v>0.26381029535878309</v>
      </c>
      <c r="BO227" s="303">
        <v>4.1917328716711708</v>
      </c>
      <c r="BP227" s="303">
        <v>7.3029568329390298</v>
      </c>
      <c r="BQ227" s="303">
        <v>0.38859615728761426</v>
      </c>
      <c r="BR227" s="303">
        <v>2.7628703331918523</v>
      </c>
      <c r="BS227" s="303">
        <v>0.22873213797996336</v>
      </c>
      <c r="BT227" s="303">
        <v>0.46479279059618411</v>
      </c>
      <c r="BU227" s="303">
        <v>0.85308118178498393</v>
      </c>
      <c r="BV227" s="303">
        <v>2.1826488412695024</v>
      </c>
      <c r="BW227" s="303">
        <v>3.2291277988752185</v>
      </c>
      <c r="BX227" s="303">
        <v>15.465966130412376</v>
      </c>
      <c r="BY227" s="303">
        <v>13.707366236601064</v>
      </c>
      <c r="BZ227" s="303">
        <v>1.0154275288291039</v>
      </c>
      <c r="CA227" s="303">
        <v>17.881711918633272</v>
      </c>
      <c r="CB227" s="303">
        <v>1.8590786108369526</v>
      </c>
      <c r="CC227" s="303">
        <v>15.910685055131271</v>
      </c>
      <c r="CD227" s="303">
        <v>7.0269638147759697</v>
      </c>
      <c r="CE227" s="303">
        <v>20.386849976918537</v>
      </c>
      <c r="CF227" s="303">
        <v>23.618647781777522</v>
      </c>
      <c r="CG227" s="303">
        <v>0.9337630432832783</v>
      </c>
      <c r="CH227" s="303">
        <v>0.66299289994678967</v>
      </c>
      <c r="CI227" s="303">
        <v>1.4899066173264381</v>
      </c>
      <c r="CJ227" s="303">
        <v>6.4810817798850868</v>
      </c>
      <c r="CK227" s="303">
        <v>2.0750341195769257</v>
      </c>
      <c r="CL227" s="303">
        <v>2.465548156430573</v>
      </c>
      <c r="CM227" s="303">
        <v>2.5030230355856347</v>
      </c>
      <c r="CN227" s="303">
        <v>16.056918029235351</v>
      </c>
      <c r="CO227" s="303">
        <v>21.685474017339018</v>
      </c>
      <c r="CP227" s="303">
        <v>0.90610652522007618</v>
      </c>
      <c r="CQ227" s="303">
        <v>0.82630957044496167</v>
      </c>
      <c r="CR227" s="303">
        <v>3.8468595627271931</v>
      </c>
      <c r="CS227" s="303">
        <v>8.4213701069362585</v>
      </c>
      <c r="CT227" s="303">
        <v>11.860974106495311</v>
      </c>
      <c r="CU227" s="303">
        <v>1.2129492626620586</v>
      </c>
      <c r="CV227" s="303">
        <v>0.9508983227454374</v>
      </c>
      <c r="CW227" s="303">
        <v>0.51825286454442065</v>
      </c>
    </row>
    <row r="228" spans="1:101">
      <c r="A228" s="313">
        <v>225</v>
      </c>
      <c r="B228" s="303">
        <v>13.218314661694682</v>
      </c>
      <c r="C228" s="303">
        <v>2.0968986805833771</v>
      </c>
      <c r="D228" s="303">
        <v>0.68627621019026119</v>
      </c>
      <c r="E228" s="303">
        <v>3.6492784457386569</v>
      </c>
      <c r="F228" s="303">
        <v>2.3888035880259766</v>
      </c>
      <c r="G228" s="303">
        <v>0.35306162260301982</v>
      </c>
      <c r="H228" s="303">
        <v>1.1139775452455278</v>
      </c>
      <c r="I228" s="303">
        <v>28.006156531880446</v>
      </c>
      <c r="J228" s="303">
        <v>12.102959685157479</v>
      </c>
      <c r="K228" s="303">
        <v>3.560059496383182</v>
      </c>
      <c r="L228" s="303">
        <v>0.52903628655198209</v>
      </c>
      <c r="M228" s="303">
        <v>0.8953717700895738</v>
      </c>
      <c r="N228" s="303">
        <v>0.1890999823119292</v>
      </c>
      <c r="O228" s="303">
        <v>3.710994437218806</v>
      </c>
      <c r="P228" s="303">
        <v>1.1085975052030816</v>
      </c>
      <c r="Q228" s="303">
        <v>1.4763949129265859</v>
      </c>
      <c r="R228" s="303">
        <v>3.4569142913595714</v>
      </c>
      <c r="S228" s="303">
        <v>1.2555509036766768</v>
      </c>
      <c r="T228" s="303">
        <v>4.1332082014365268</v>
      </c>
      <c r="U228" s="303">
        <v>4.6225116626602114</v>
      </c>
      <c r="V228" s="303">
        <v>0.41282124961028566</v>
      </c>
      <c r="W228" s="303">
        <v>1.6708733104595952</v>
      </c>
      <c r="X228" s="303">
        <v>27.996449960072145</v>
      </c>
      <c r="Y228" s="303">
        <v>0.81051036639944207</v>
      </c>
      <c r="Z228" s="303">
        <v>0.84069964656912188</v>
      </c>
      <c r="AA228" s="303">
        <v>2.2195009373370178</v>
      </c>
      <c r="AB228" s="303">
        <v>25.74524189517749</v>
      </c>
      <c r="AC228" s="303">
        <v>2.6797891595558352</v>
      </c>
      <c r="AD228" s="303">
        <v>21.896994932419453</v>
      </c>
      <c r="AE228" s="303">
        <v>6.3438719434453477</v>
      </c>
      <c r="AF228" s="303">
        <v>0.72219671491130444</v>
      </c>
      <c r="AG228" s="303">
        <v>3.2716146920782125</v>
      </c>
      <c r="AH228" s="303">
        <v>0.63015578563562546</v>
      </c>
      <c r="AI228" s="303">
        <v>8.4326837752061508</v>
      </c>
      <c r="AJ228" s="303">
        <v>3.4707716477903219</v>
      </c>
      <c r="AK228" s="303">
        <v>9.5231086572118127</v>
      </c>
      <c r="AL228" s="303">
        <v>20.13748771730349</v>
      </c>
      <c r="AM228" s="303">
        <v>20.473242259792407</v>
      </c>
      <c r="AN228" s="303">
        <v>6.9593379343762418</v>
      </c>
      <c r="AO228" s="303">
        <v>0.81028677118561732</v>
      </c>
      <c r="AP228" s="303">
        <v>4.7911118514500997</v>
      </c>
      <c r="AQ228" s="303">
        <v>29.142818583476707</v>
      </c>
      <c r="AR228" s="303">
        <v>2.3657853171400847</v>
      </c>
      <c r="AS228" s="303">
        <v>0.98230827704333434</v>
      </c>
      <c r="AT228" s="303">
        <v>1.3057308460937709</v>
      </c>
      <c r="AU228" s="303">
        <v>2.4354850020957759</v>
      </c>
      <c r="AV228" s="303">
        <v>0.91954564095935576</v>
      </c>
      <c r="AW228" s="303">
        <v>6.7023006559517269</v>
      </c>
      <c r="AX228" s="303">
        <v>0.97875123397755603</v>
      </c>
      <c r="AY228" s="303">
        <v>1.6247331637520905</v>
      </c>
      <c r="AZ228" s="303">
        <v>3.1386029725745934</v>
      </c>
      <c r="BA228" s="303">
        <v>2.5213940512112449</v>
      </c>
      <c r="BB228" s="303">
        <v>2.4528365491243056</v>
      </c>
      <c r="BC228" s="303">
        <v>1.7712775552932012</v>
      </c>
      <c r="BD228" s="303">
        <v>1.5995828003978174</v>
      </c>
      <c r="BE228" s="303">
        <v>25.910789297393141</v>
      </c>
      <c r="BF228" s="303">
        <v>0.84888328281568692</v>
      </c>
      <c r="BG228" s="303">
        <v>1.0108141169180838</v>
      </c>
      <c r="BH228" s="303">
        <v>1.0110056162489558</v>
      </c>
      <c r="BI228" s="303">
        <v>11.778660619150839</v>
      </c>
      <c r="BJ228" s="303">
        <v>0.40451291480190654</v>
      </c>
      <c r="BK228" s="303">
        <v>0.91123729195903491</v>
      </c>
      <c r="BL228" s="303">
        <v>14.438728895482937</v>
      </c>
      <c r="BM228" s="303">
        <v>8.3879557649394574</v>
      </c>
      <c r="BN228" s="303">
        <v>0.26187663971371172</v>
      </c>
      <c r="BO228" s="303">
        <v>4.1017518262311432</v>
      </c>
      <c r="BP228" s="303">
        <v>7.1502613914619584</v>
      </c>
      <c r="BQ228" s="303">
        <v>0.38365029473254436</v>
      </c>
      <c r="BR228" s="303">
        <v>2.6993215816736291</v>
      </c>
      <c r="BS228" s="303">
        <v>0.22695520899213825</v>
      </c>
      <c r="BT228" s="303">
        <v>0.45746289143610425</v>
      </c>
      <c r="BU228" s="303">
        <v>0.83744657027119285</v>
      </c>
      <c r="BV228" s="303">
        <v>2.1335982545506482</v>
      </c>
      <c r="BW228" s="303">
        <v>3.1579022714227869</v>
      </c>
      <c r="BX228" s="303">
        <v>15.264636861643718</v>
      </c>
      <c r="BY228" s="303">
        <v>13.514199527562885</v>
      </c>
      <c r="BZ228" s="303">
        <v>0.99304344972965808</v>
      </c>
      <c r="CA228" s="303">
        <v>17.735175237602153</v>
      </c>
      <c r="CB228" s="303">
        <v>1.8179828818806165</v>
      </c>
      <c r="CC228" s="303">
        <v>15.756814939860371</v>
      </c>
      <c r="CD228" s="303">
        <v>6.8748825139659768</v>
      </c>
      <c r="CE228" s="303">
        <v>20.611841246963365</v>
      </c>
      <c r="CF228" s="303">
        <v>23.616890062350738</v>
      </c>
      <c r="CG228" s="303">
        <v>0.91473673314671922</v>
      </c>
      <c r="CH228" s="303">
        <v>0.65127654080728103</v>
      </c>
      <c r="CI228" s="303">
        <v>1.4570627264065112</v>
      </c>
      <c r="CJ228" s="303">
        <v>6.3465803443613087</v>
      </c>
      <c r="CK228" s="303">
        <v>2.0281011503420698</v>
      </c>
      <c r="CL228" s="303">
        <v>2.4127643964875585</v>
      </c>
      <c r="CM228" s="303">
        <v>2.4480603513559629</v>
      </c>
      <c r="CN228" s="303">
        <v>15.943085448629732</v>
      </c>
      <c r="CO228" s="303">
        <v>21.479188699146938</v>
      </c>
      <c r="CP228" s="303">
        <v>0.88740647569134601</v>
      </c>
      <c r="CQ228" s="303">
        <v>0.81162767953097636</v>
      </c>
      <c r="CR228" s="303">
        <v>3.7660219094961964</v>
      </c>
      <c r="CS228" s="303">
        <v>8.2782439274886794</v>
      </c>
      <c r="CT228" s="303">
        <v>11.696324692763353</v>
      </c>
      <c r="CU228" s="303">
        <v>1.1862579512630398</v>
      </c>
      <c r="CV228" s="303">
        <v>0.93231943020172237</v>
      </c>
      <c r="CW228" s="303">
        <v>0.51084487213224483</v>
      </c>
    </row>
    <row r="229" spans="1:101">
      <c r="A229" s="313">
        <v>226</v>
      </c>
      <c r="B229" s="303">
        <v>12.988722160586699</v>
      </c>
      <c r="C229" s="303">
        <v>2.0483875464030379</v>
      </c>
      <c r="D229" s="303">
        <v>0.67386580203621105</v>
      </c>
      <c r="E229" s="303">
        <v>3.5681517625666794</v>
      </c>
      <c r="F229" s="303">
        <v>2.3357419135492496</v>
      </c>
      <c r="G229" s="303">
        <v>0.35014890947712474</v>
      </c>
      <c r="H229" s="303">
        <v>1.0895060010022848</v>
      </c>
      <c r="I229" s="303">
        <v>27.988902848260501</v>
      </c>
      <c r="J229" s="303">
        <v>11.924311194265538</v>
      </c>
      <c r="K229" s="303">
        <v>3.4792898865073179</v>
      </c>
      <c r="L229" s="303">
        <v>0.51876734208894903</v>
      </c>
      <c r="M229" s="303">
        <v>0.87845323447440327</v>
      </c>
      <c r="N229" s="303">
        <v>0.1876116997103193</v>
      </c>
      <c r="O229" s="303">
        <v>3.6303282483861317</v>
      </c>
      <c r="P229" s="303">
        <v>1.0853496104578899</v>
      </c>
      <c r="Q229" s="303">
        <v>1.4457574039866028</v>
      </c>
      <c r="R229" s="303">
        <v>3.3837781130568771</v>
      </c>
      <c r="S229" s="303">
        <v>1.2280848197854128</v>
      </c>
      <c r="T229" s="303">
        <v>4.0407870541180149</v>
      </c>
      <c r="U229" s="303">
        <v>4.5267286576086692</v>
      </c>
      <c r="V229" s="303">
        <v>0.40883595581249632</v>
      </c>
      <c r="W229" s="303">
        <v>1.6332697893451902</v>
      </c>
      <c r="X229" s="303">
        <v>27.942332792565512</v>
      </c>
      <c r="Y229" s="303">
        <v>0.79551038103684812</v>
      </c>
      <c r="Z229" s="303">
        <v>0.82453379411988292</v>
      </c>
      <c r="AA229" s="303">
        <v>2.1679049206498422</v>
      </c>
      <c r="AB229" s="303">
        <v>25.520964512157132</v>
      </c>
      <c r="AC229" s="303">
        <v>2.6184350578300837</v>
      </c>
      <c r="AD229" s="303">
        <v>22.118314935001862</v>
      </c>
      <c r="AE229" s="303">
        <v>6.2160130798425666</v>
      </c>
      <c r="AF229" s="303">
        <v>0.70951218594451015</v>
      </c>
      <c r="AG229" s="303">
        <v>3.197122022268212</v>
      </c>
      <c r="AH229" s="303">
        <v>0.6200499821332377</v>
      </c>
      <c r="AI229" s="303">
        <v>8.2605557373660297</v>
      </c>
      <c r="AJ229" s="303">
        <v>3.3941424066940855</v>
      </c>
      <c r="AK229" s="303">
        <v>9.3251138077355158</v>
      </c>
      <c r="AL229" s="303">
        <v>19.960194407503543</v>
      </c>
      <c r="AM229" s="303">
        <v>20.634161526955854</v>
      </c>
      <c r="AN229" s="303">
        <v>6.8153721614640439</v>
      </c>
      <c r="AO229" s="303">
        <v>0.79630485021534814</v>
      </c>
      <c r="AP229" s="303">
        <v>4.6877119544853727</v>
      </c>
      <c r="AQ229" s="303">
        <v>29.183994671758594</v>
      </c>
      <c r="AR229" s="303">
        <v>2.3120476700481647</v>
      </c>
      <c r="AS229" s="303">
        <v>0.96220349999058741</v>
      </c>
      <c r="AT229" s="303">
        <v>1.2772132001412426</v>
      </c>
      <c r="AU229" s="303">
        <v>2.3793448017147343</v>
      </c>
      <c r="AV229" s="303">
        <v>0.89936174360488985</v>
      </c>
      <c r="AW229" s="303">
        <v>6.5561437210188211</v>
      </c>
      <c r="AX229" s="303">
        <v>0.95811875090261212</v>
      </c>
      <c r="AY229" s="303">
        <v>1.5882304346409817</v>
      </c>
      <c r="AZ229" s="303">
        <v>3.0688046800549267</v>
      </c>
      <c r="BA229" s="303">
        <v>2.4627750266589801</v>
      </c>
      <c r="BB229" s="303">
        <v>2.3986704556147012</v>
      </c>
      <c r="BC229" s="303">
        <v>1.7303738408495843</v>
      </c>
      <c r="BD229" s="303">
        <v>1.5637448254203692</v>
      </c>
      <c r="BE229" s="303">
        <v>25.907617195944081</v>
      </c>
      <c r="BF229" s="303">
        <v>0.83144226481671812</v>
      </c>
      <c r="BG229" s="303">
        <v>0.99015983377637884</v>
      </c>
      <c r="BH229" s="303">
        <v>0.98982802531543823</v>
      </c>
      <c r="BI229" s="303">
        <v>11.593987695172359</v>
      </c>
      <c r="BJ229" s="303">
        <v>0.39934000179303453</v>
      </c>
      <c r="BK229" s="303">
        <v>0.89320470030874966</v>
      </c>
      <c r="BL229" s="303">
        <v>14.633819220591302</v>
      </c>
      <c r="BM229" s="303">
        <v>8.2840086061225424</v>
      </c>
      <c r="BN229" s="303">
        <v>0.2599569175135345</v>
      </c>
      <c r="BO229" s="303">
        <v>4.0135131274431091</v>
      </c>
      <c r="BP229" s="303">
        <v>7.0000910761966715</v>
      </c>
      <c r="BQ229" s="303">
        <v>0.37887145401446021</v>
      </c>
      <c r="BR229" s="303">
        <v>2.6373110794102783</v>
      </c>
      <c r="BS229" s="303">
        <v>0.22520706496969187</v>
      </c>
      <c r="BT229" s="303">
        <v>0.45039267639890079</v>
      </c>
      <c r="BU229" s="303">
        <v>0.82235121798794608</v>
      </c>
      <c r="BV229" s="303">
        <v>2.0857611877961975</v>
      </c>
      <c r="BW229" s="303">
        <v>3.0881803995345463</v>
      </c>
      <c r="BX229" s="303">
        <v>15.063218937875922</v>
      </c>
      <c r="BY229" s="303">
        <v>13.321643055504554</v>
      </c>
      <c r="BZ229" s="303">
        <v>0.97127707314219913</v>
      </c>
      <c r="CA229" s="303">
        <v>17.587530099470509</v>
      </c>
      <c r="CB229" s="303">
        <v>1.7780294593369026</v>
      </c>
      <c r="CC229" s="303">
        <v>15.601408628769613</v>
      </c>
      <c r="CD229" s="303">
        <v>6.7255085183778771</v>
      </c>
      <c r="CE229" s="303">
        <v>20.836967155916387</v>
      </c>
      <c r="CF229" s="303">
        <v>23.611850181990452</v>
      </c>
      <c r="CG229" s="303">
        <v>0.89629115786106561</v>
      </c>
      <c r="CH229" s="303">
        <v>0.63997038471140744</v>
      </c>
      <c r="CI229" s="303">
        <v>1.4250940439339508</v>
      </c>
      <c r="CJ229" s="303">
        <v>6.2143131786789763</v>
      </c>
      <c r="CK229" s="303">
        <v>1.9823945417553439</v>
      </c>
      <c r="CL229" s="303">
        <v>2.3610669745677089</v>
      </c>
      <c r="CM229" s="303">
        <v>2.3943462180411461</v>
      </c>
      <c r="CN229" s="303">
        <v>15.827243401830428</v>
      </c>
      <c r="CO229" s="303">
        <v>21.270986168387672</v>
      </c>
      <c r="CP229" s="303">
        <v>0.86924685637913701</v>
      </c>
      <c r="CQ229" s="303">
        <v>0.79739991338562433</v>
      </c>
      <c r="CR229" s="303">
        <v>3.6866122193155513</v>
      </c>
      <c r="CS229" s="303">
        <v>8.1363924852377405</v>
      </c>
      <c r="CT229" s="303">
        <v>11.532288864435323</v>
      </c>
      <c r="CU229" s="303">
        <v>1.1603379363128619</v>
      </c>
      <c r="CV229" s="303">
        <v>0.91429361475256632</v>
      </c>
      <c r="CW229" s="303">
        <v>0.5037060843481953</v>
      </c>
    </row>
    <row r="230" spans="1:101">
      <c r="A230" s="313">
        <v>227</v>
      </c>
      <c r="B230" s="303">
        <v>12.761286319907878</v>
      </c>
      <c r="C230" s="303">
        <v>2.0011413209874229</v>
      </c>
      <c r="D230" s="303">
        <v>0.66186994257411025</v>
      </c>
      <c r="E230" s="303">
        <v>3.4887066564670741</v>
      </c>
      <c r="F230" s="303">
        <v>2.2838291590156863</v>
      </c>
      <c r="G230" s="303">
        <v>0.34729604110161899</v>
      </c>
      <c r="H230" s="303">
        <v>1.065668318248064</v>
      </c>
      <c r="I230" s="303">
        <v>27.967367605067793</v>
      </c>
      <c r="J230" s="303">
        <v>11.746432004564127</v>
      </c>
      <c r="K230" s="303">
        <v>3.4003066346534334</v>
      </c>
      <c r="L230" s="303">
        <v>0.50883329837248503</v>
      </c>
      <c r="M230" s="303">
        <v>0.86205375888597946</v>
      </c>
      <c r="N230" s="303">
        <v>0.18614811884215185</v>
      </c>
      <c r="O230" s="303">
        <v>3.5513148845957083</v>
      </c>
      <c r="P230" s="303">
        <v>1.062783090535393</v>
      </c>
      <c r="Q230" s="303">
        <v>1.4159219048900558</v>
      </c>
      <c r="R230" s="303">
        <v>3.3120211658030043</v>
      </c>
      <c r="S230" s="303">
        <v>1.2013448500098036</v>
      </c>
      <c r="T230" s="303">
        <v>3.950293121034282</v>
      </c>
      <c r="U230" s="303">
        <v>4.4325370005670921</v>
      </c>
      <c r="V230" s="303">
        <v>0.40496988138694445</v>
      </c>
      <c r="W230" s="303">
        <v>1.5966401746373178</v>
      </c>
      <c r="X230" s="303">
        <v>27.883833434681812</v>
      </c>
      <c r="Y230" s="303">
        <v>0.7809824065776344</v>
      </c>
      <c r="Z230" s="303">
        <v>0.80886337267589514</v>
      </c>
      <c r="AA230" s="303">
        <v>2.1175558976383719</v>
      </c>
      <c r="AB230" s="303">
        <v>25.294472217120664</v>
      </c>
      <c r="AC230" s="303">
        <v>2.5585269318321737</v>
      </c>
      <c r="AD230" s="303">
        <v>22.338877147686524</v>
      </c>
      <c r="AE230" s="303">
        <v>6.0900453164330717</v>
      </c>
      <c r="AF230" s="303">
        <v>0.69723197555990879</v>
      </c>
      <c r="AG230" s="303">
        <v>3.1242534206732202</v>
      </c>
      <c r="AH230" s="303">
        <v>0.61030159635726788</v>
      </c>
      <c r="AI230" s="303">
        <v>8.0912474051298577</v>
      </c>
      <c r="AJ230" s="303">
        <v>3.3191450130447762</v>
      </c>
      <c r="AK230" s="303">
        <v>9.1302720380738371</v>
      </c>
      <c r="AL230" s="303">
        <v>19.780942602156657</v>
      </c>
      <c r="AM230" s="303">
        <v>20.794360382650677</v>
      </c>
      <c r="AN230" s="303">
        <v>6.6738812159551362</v>
      </c>
      <c r="AO230" s="303">
        <v>0.78281949169341947</v>
      </c>
      <c r="AP230" s="303">
        <v>4.5862617214615522</v>
      </c>
      <c r="AQ230" s="303">
        <v>29.221840558420997</v>
      </c>
      <c r="AR230" s="303">
        <v>2.2595887702601147</v>
      </c>
      <c r="AS230" s="303">
        <v>0.94267520831734641</v>
      </c>
      <c r="AT230" s="303">
        <v>1.2494455930347148</v>
      </c>
      <c r="AU230" s="303">
        <v>2.3245498820609951</v>
      </c>
      <c r="AV230" s="303">
        <v>0.87976611359599688</v>
      </c>
      <c r="AW230" s="303">
        <v>6.4126705281209162</v>
      </c>
      <c r="AX230" s="303">
        <v>0.93811254177893655</v>
      </c>
      <c r="AY230" s="303">
        <v>1.5527386415266253</v>
      </c>
      <c r="AZ230" s="303">
        <v>3.0004009346272094</v>
      </c>
      <c r="BA230" s="303">
        <v>2.4056532522184635</v>
      </c>
      <c r="BB230" s="303">
        <v>2.3456671000604015</v>
      </c>
      <c r="BC230" s="303">
        <v>1.690492983495324</v>
      </c>
      <c r="BD230" s="303">
        <v>1.5288255141222922</v>
      </c>
      <c r="BE230" s="303">
        <v>25.900389625882344</v>
      </c>
      <c r="BF230" s="303">
        <v>0.8145240164700468</v>
      </c>
      <c r="BG230" s="303">
        <v>0.97011155499681723</v>
      </c>
      <c r="BH230" s="303">
        <v>0.96928393677912195</v>
      </c>
      <c r="BI230" s="303">
        <v>11.410148868169122</v>
      </c>
      <c r="BJ230" s="303">
        <v>0.39434099778252663</v>
      </c>
      <c r="BK230" s="303">
        <v>0.87570928816136184</v>
      </c>
      <c r="BL230" s="303">
        <v>14.829708016060463</v>
      </c>
      <c r="BM230" s="303">
        <v>8.1800733001696351</v>
      </c>
      <c r="BN230" s="303">
        <v>0.25804945186539768</v>
      </c>
      <c r="BO230" s="303">
        <v>3.9270010097016201</v>
      </c>
      <c r="BP230" s="303">
        <v>6.8524438085179398</v>
      </c>
      <c r="BQ230" s="303">
        <v>0.37425149882874864</v>
      </c>
      <c r="BR230" s="303">
        <v>2.5768111445955677</v>
      </c>
      <c r="BS230" s="303">
        <v>0.223484874068242</v>
      </c>
      <c r="BT230" s="303">
        <v>0.44357211430175347</v>
      </c>
      <c r="BU230" s="303">
        <v>0.8077778911025475</v>
      </c>
      <c r="BV230" s="303">
        <v>2.0391141930518679</v>
      </c>
      <c r="BW230" s="303">
        <v>3.0199432710367464</v>
      </c>
      <c r="BX230" s="303">
        <v>14.861808720715013</v>
      </c>
      <c r="BY230" s="303">
        <v>13.12976864315053</v>
      </c>
      <c r="BZ230" s="303">
        <v>0.95011417438155732</v>
      </c>
      <c r="CA230" s="303">
        <v>17.438833175848675</v>
      </c>
      <c r="CB230" s="303">
        <v>1.7391920178862847</v>
      </c>
      <c r="CC230" s="303">
        <v>15.444559378710416</v>
      </c>
      <c r="CD230" s="303">
        <v>6.5788318241402521</v>
      </c>
      <c r="CE230" s="303">
        <v>21.062181230446786</v>
      </c>
      <c r="CF230" s="303">
        <v>23.603536701651226</v>
      </c>
      <c r="CG230" s="303">
        <v>0.87841088476339724</v>
      </c>
      <c r="CH230" s="303">
        <v>0.62906062742354785</v>
      </c>
      <c r="CI230" s="303">
        <v>1.3939810492678408</v>
      </c>
      <c r="CJ230" s="303">
        <v>6.0842766834540383</v>
      </c>
      <c r="CK230" s="303">
        <v>1.9378884270160706</v>
      </c>
      <c r="CL230" s="303">
        <v>2.3104423952357691</v>
      </c>
      <c r="CM230" s="303">
        <v>2.3418603125814905</v>
      </c>
      <c r="CN230" s="303">
        <v>15.709459531647374</v>
      </c>
      <c r="CO230" s="303">
        <v>21.060982355429822</v>
      </c>
      <c r="CP230" s="303">
        <v>0.85161378331812032</v>
      </c>
      <c r="CQ230" s="303">
        <v>0.78361201265737246</v>
      </c>
      <c r="CR230" s="303">
        <v>3.6086236839908805</v>
      </c>
      <c r="CS230" s="303">
        <v>7.9958510526182938</v>
      </c>
      <c r="CT230" s="303">
        <v>11.36892012976487</v>
      </c>
      <c r="CU230" s="303">
        <v>1.1351710670226345</v>
      </c>
      <c r="CV230" s="303">
        <v>0.89680552580839146</v>
      </c>
      <c r="CW230" s="303">
        <v>0.49682463346958144</v>
      </c>
    </row>
    <row r="231" spans="1:101">
      <c r="A231" s="313">
        <v>228</v>
      </c>
      <c r="B231" s="303">
        <v>12.536062808603628</v>
      </c>
      <c r="C231" s="303">
        <v>1.9551340377371691</v>
      </c>
      <c r="D231" s="303">
        <v>0.65027541413778778</v>
      </c>
      <c r="E231" s="303">
        <v>3.4109239600931263</v>
      </c>
      <c r="F231" s="303">
        <v>2.2330496777692437</v>
      </c>
      <c r="G231" s="303">
        <v>0.34449780118975137</v>
      </c>
      <c r="H231" s="303">
        <v>1.0424508233569592</v>
      </c>
      <c r="I231" s="303">
        <v>27.94157007196242</v>
      </c>
      <c r="J231" s="303">
        <v>11.569386259112747</v>
      </c>
      <c r="K231" s="303">
        <v>3.3230844651072857</v>
      </c>
      <c r="L231" s="303">
        <v>0.49922445761680356</v>
      </c>
      <c r="M231" s="303">
        <v>0.84615820164974631</v>
      </c>
      <c r="N231" s="303">
        <v>0.1847068849272922</v>
      </c>
      <c r="O231" s="303">
        <v>3.4739352446333567</v>
      </c>
      <c r="P231" s="303">
        <v>1.0408807129646973</v>
      </c>
      <c r="Q231" s="303">
        <v>1.386869390620985</v>
      </c>
      <c r="R231" s="303">
        <v>3.2416320736494519</v>
      </c>
      <c r="S231" s="303">
        <v>1.1753147989545085</v>
      </c>
      <c r="T231" s="303">
        <v>3.8617041409208661</v>
      </c>
      <c r="U231" s="303">
        <v>4.3399339600118596</v>
      </c>
      <c r="V231" s="303">
        <v>0.40121464623022857</v>
      </c>
      <c r="W231" s="303">
        <v>1.5609640776354976</v>
      </c>
      <c r="X231" s="303">
        <v>27.820991018884104</v>
      </c>
      <c r="Y231" s="303">
        <v>0.76691219865888161</v>
      </c>
      <c r="Z231" s="303">
        <v>0.79367422824929956</v>
      </c>
      <c r="AA231" s="303">
        <v>2.068431645374651</v>
      </c>
      <c r="AB231" s="303">
        <v>25.065878767611867</v>
      </c>
      <c r="AC231" s="303">
        <v>2.5000403216574631</v>
      </c>
      <c r="AD231" s="303">
        <v>22.558618536533423</v>
      </c>
      <c r="AE231" s="303">
        <v>5.9659769703552818</v>
      </c>
      <c r="AF231" s="303">
        <v>0.68534305793558237</v>
      </c>
      <c r="AG231" s="303">
        <v>3.052987114799135</v>
      </c>
      <c r="AH231" s="303">
        <v>0.60089709975598149</v>
      </c>
      <c r="AI231" s="303">
        <v>7.9247537660154848</v>
      </c>
      <c r="AJ231" s="303">
        <v>3.2457582892332923</v>
      </c>
      <c r="AK231" s="303">
        <v>8.938587864710124</v>
      </c>
      <c r="AL231" s="303">
        <v>19.599831271748592</v>
      </c>
      <c r="AM231" s="303">
        <v>20.953805232460098</v>
      </c>
      <c r="AN231" s="303">
        <v>6.5348552156007091</v>
      </c>
      <c r="AO231" s="303">
        <v>0.76981336238841791</v>
      </c>
      <c r="AP231" s="303">
        <v>4.4867468999552473</v>
      </c>
      <c r="AQ231" s="303">
        <v>29.256348684845754</v>
      </c>
      <c r="AR231" s="303">
        <v>2.2083862795952487</v>
      </c>
      <c r="AS231" s="303">
        <v>0.92370848726712274</v>
      </c>
      <c r="AT231" s="303">
        <v>1.2224113701313704</v>
      </c>
      <c r="AU231" s="303">
        <v>2.2710766422296134</v>
      </c>
      <c r="AV231" s="303">
        <v>0.86074483041323158</v>
      </c>
      <c r="AW231" s="303">
        <v>6.2718668828356225</v>
      </c>
      <c r="AX231" s="303">
        <v>0.91871673563913014</v>
      </c>
      <c r="AY231" s="303">
        <v>1.5182350608881354</v>
      </c>
      <c r="AZ231" s="303">
        <v>2.9333785568134045</v>
      </c>
      <c r="BA231" s="303">
        <v>2.3499990158976964</v>
      </c>
      <c r="BB231" s="303">
        <v>2.2938109377194102</v>
      </c>
      <c r="BC231" s="303">
        <v>1.6516153287621673</v>
      </c>
      <c r="BD231" s="303">
        <v>1.4948058469568981</v>
      </c>
      <c r="BE231" s="303">
        <v>25.889118691887692</v>
      </c>
      <c r="BF231" s="303">
        <v>0.79811486775015761</v>
      </c>
      <c r="BG231" s="303">
        <v>0.9506534308118707</v>
      </c>
      <c r="BH231" s="303">
        <v>0.94935721244931892</v>
      </c>
      <c r="BI231" s="303">
        <v>11.227222573448513</v>
      </c>
      <c r="BJ231" s="303">
        <v>0.38950750437979742</v>
      </c>
      <c r="BK231" s="303">
        <v>0.8587363686002345</v>
      </c>
      <c r="BL231" s="303">
        <v>15.026359408626604</v>
      </c>
      <c r="BM231" s="303">
        <v>8.0761912690092927</v>
      </c>
      <c r="BN231" s="303">
        <v>0.25615274137875266</v>
      </c>
      <c r="BO231" s="303">
        <v>3.8421990294195942</v>
      </c>
      <c r="BP231" s="303">
        <v>6.7073155470884664</v>
      </c>
      <c r="BQ231" s="303">
        <v>0.36978253184842458</v>
      </c>
      <c r="BR231" s="303">
        <v>2.5177941817526306</v>
      </c>
      <c r="BS231" s="303">
        <v>0.22178603545092984</v>
      </c>
      <c r="BT231" s="303">
        <v>0.43699135605946587</v>
      </c>
      <c r="BU231" s="303">
        <v>0.79370955116324549</v>
      </c>
      <c r="BV231" s="303">
        <v>1.993633958034033</v>
      </c>
      <c r="BW231" s="303">
        <v>2.9531716180506216</v>
      </c>
      <c r="BX231" s="303">
        <v>14.660500585448393</v>
      </c>
      <c r="BY231" s="303">
        <v>12.938646113578461</v>
      </c>
      <c r="BZ231" s="303">
        <v>0.9295407097448406</v>
      </c>
      <c r="CA231" s="303">
        <v>17.289140925004318</v>
      </c>
      <c r="CB231" s="303">
        <v>1.7014445660458315</v>
      </c>
      <c r="CC231" s="303">
        <v>15.286359980333183</v>
      </c>
      <c r="CD231" s="303">
        <v>6.434840529803771</v>
      </c>
      <c r="CE231" s="303">
        <v>21.287436537985155</v>
      </c>
      <c r="CF231" s="303">
        <v>23.591959551115831</v>
      </c>
      <c r="CG231" s="303">
        <v>0.86108067111890751</v>
      </c>
      <c r="CH231" s="303">
        <v>0.6185336404479489</v>
      </c>
      <c r="CI231" s="303">
        <v>1.3637044512833696</v>
      </c>
      <c r="CJ231" s="303">
        <v>5.9564656595528351</v>
      </c>
      <c r="CK231" s="303">
        <v>1.8945572079327644</v>
      </c>
      <c r="CL231" s="303">
        <v>2.2608769214151052</v>
      </c>
      <c r="CM231" s="303">
        <v>2.2905822485460225</v>
      </c>
      <c r="CN231" s="303">
        <v>15.58980185537991</v>
      </c>
      <c r="CO231" s="303">
        <v>20.849292604492383</v>
      </c>
      <c r="CP231" s="303">
        <v>0.83449356916190609</v>
      </c>
      <c r="CQ231" s="303">
        <v>0.77024995524642448</v>
      </c>
      <c r="CR231" s="303">
        <v>3.5320486736680583</v>
      </c>
      <c r="CS231" s="303">
        <v>7.8566530234473433</v>
      </c>
      <c r="CT231" s="303">
        <v>11.206270487630054</v>
      </c>
      <c r="CU231" s="303">
        <v>1.1107394065837002</v>
      </c>
      <c r="CV231" s="303">
        <v>0.8798400429247959</v>
      </c>
      <c r="CW231" s="303">
        <v>0.49018892422254334</v>
      </c>
    </row>
    <row r="232" spans="1:101">
      <c r="A232" s="313">
        <v>229</v>
      </c>
      <c r="B232" s="303">
        <v>12.313104118184524</v>
      </c>
      <c r="C232" s="303">
        <v>1.9103400069863481</v>
      </c>
      <c r="D232" s="303">
        <v>0.6390691750966534</v>
      </c>
      <c r="E232" s="303">
        <v>3.3347839955953038</v>
      </c>
      <c r="F232" s="303">
        <v>2.1833876078802104</v>
      </c>
      <c r="G232" s="303">
        <v>0.34174933703199423</v>
      </c>
      <c r="H232" s="303">
        <v>1.019839982795369</v>
      </c>
      <c r="I232" s="303">
        <v>27.911531472762587</v>
      </c>
      <c r="J232" s="303">
        <v>11.393236066099661</v>
      </c>
      <c r="K232" s="303">
        <v>3.2475978078832766</v>
      </c>
      <c r="L232" s="303">
        <v>0.48993122826977548</v>
      </c>
      <c r="M232" s="303">
        <v>0.83075164743550467</v>
      </c>
      <c r="N232" s="303">
        <v>0.18328582791612397</v>
      </c>
      <c r="O232" s="303">
        <v>3.398169769215853</v>
      </c>
      <c r="P232" s="303">
        <v>1.0196254712541146</v>
      </c>
      <c r="Q232" s="303">
        <v>1.3585810880807057</v>
      </c>
      <c r="R232" s="303">
        <v>3.1725988938068159</v>
      </c>
      <c r="S232" s="303">
        <v>1.149978658134454</v>
      </c>
      <c r="T232" s="303">
        <v>3.7749972744546363</v>
      </c>
      <c r="U232" s="303">
        <v>4.2489156792595164</v>
      </c>
      <c r="V232" s="303">
        <v>0.39756229854370828</v>
      </c>
      <c r="W232" s="303">
        <v>1.5262213086380412</v>
      </c>
      <c r="X232" s="303">
        <v>27.753846669232587</v>
      </c>
      <c r="Y232" s="303">
        <v>0.75328572216734868</v>
      </c>
      <c r="Z232" s="303">
        <v>0.77895241052516118</v>
      </c>
      <c r="AA232" s="303">
        <v>2.0205100143639827</v>
      </c>
      <c r="AB232" s="303">
        <v>24.835297588145462</v>
      </c>
      <c r="AC232" s="303">
        <v>2.4429507533480295</v>
      </c>
      <c r="AD232" s="303">
        <v>22.777475870794579</v>
      </c>
      <c r="AE232" s="303">
        <v>5.8438145398383883</v>
      </c>
      <c r="AF232" s="303">
        <v>0.67383261704760489</v>
      </c>
      <c r="AG232" s="303">
        <v>2.9833009968879214</v>
      </c>
      <c r="AH232" s="303">
        <v>0.59182319864157862</v>
      </c>
      <c r="AI232" s="303">
        <v>7.7610679099356741</v>
      </c>
      <c r="AJ232" s="303">
        <v>3.1739607035154678</v>
      </c>
      <c r="AK232" s="303">
        <v>8.750062995614984</v>
      </c>
      <c r="AL232" s="303">
        <v>19.4169591574767</v>
      </c>
      <c r="AM232" s="303">
        <v>21.112462480415104</v>
      </c>
      <c r="AN232" s="303">
        <v>6.3982828247619521</v>
      </c>
      <c r="AO232" s="303">
        <v>0.75726936362786323</v>
      </c>
      <c r="AP232" s="303">
        <v>4.3891522893526806</v>
      </c>
      <c r="AQ232" s="303">
        <v>29.287512656340482</v>
      </c>
      <c r="AR232" s="303">
        <v>2.1584178803256395</v>
      </c>
      <c r="AS232" s="303">
        <v>0.90528863991194874</v>
      </c>
      <c r="AT232" s="303">
        <v>1.1960940653501375</v>
      </c>
      <c r="AU232" s="303">
        <v>2.2189015243140977</v>
      </c>
      <c r="AV232" s="303">
        <v>0.8422841327870183</v>
      </c>
      <c r="AW232" s="303">
        <v>6.1337169218376655</v>
      </c>
      <c r="AX232" s="303">
        <v>0.8999156358548912</v>
      </c>
      <c r="AY232" s="303">
        <v>1.4846972495571344</v>
      </c>
      <c r="AZ232" s="303">
        <v>2.8677237930645179</v>
      </c>
      <c r="BA232" s="303">
        <v>2.2957828830991396</v>
      </c>
      <c r="BB232" s="303">
        <v>2.2430861943729088</v>
      </c>
      <c r="BC232" s="303">
        <v>1.6137213592139639</v>
      </c>
      <c r="BD232" s="303">
        <v>1.4616669760830623</v>
      </c>
      <c r="BE232" s="303">
        <v>25.873818413375211</v>
      </c>
      <c r="BF232" s="303">
        <v>0.782201324973409</v>
      </c>
      <c r="BG232" s="303">
        <v>0.93176983356686238</v>
      </c>
      <c r="BH232" s="303">
        <v>0.93003191061492163</v>
      </c>
      <c r="BI232" s="303">
        <v>11.045284468029601</v>
      </c>
      <c r="BJ232" s="303">
        <v>0.38483136728936101</v>
      </c>
      <c r="BK232" s="303">
        <v>0.842271468326239</v>
      </c>
      <c r="BL232" s="303">
        <v>15.223736835609069</v>
      </c>
      <c r="BM232" s="303">
        <v>7.9724031315584289</v>
      </c>
      <c r="BN232" s="303">
        <v>0.25426544473150403</v>
      </c>
      <c r="BO232" s="303">
        <v>3.7590901076576433</v>
      </c>
      <c r="BP232" s="303">
        <v>6.5647003713154346</v>
      </c>
      <c r="BQ232" s="303">
        <v>0.36545689708931678</v>
      </c>
      <c r="BR232" s="303">
        <v>2.4602327020265951</v>
      </c>
      <c r="BS232" s="303">
        <v>0.22010816574345315</v>
      </c>
      <c r="BT232" s="303">
        <v>0.43064074158298205</v>
      </c>
      <c r="BU232" s="303">
        <v>0.78012936643494735</v>
      </c>
      <c r="BV232" s="303">
        <v>1.9492973190473224</v>
      </c>
      <c r="BW232" s="303">
        <v>2.8878458504491555</v>
      </c>
      <c r="BX232" s="303">
        <v>14.459386872062662</v>
      </c>
      <c r="BY232" s="303">
        <v>12.748343272831896</v>
      </c>
      <c r="BZ232" s="303">
        <v>0.90954281621061983</v>
      </c>
      <c r="CA232" s="303">
        <v>17.138509560267789</v>
      </c>
      <c r="CB232" s="303">
        <v>1.6647614447628798</v>
      </c>
      <c r="CC232" s="303">
        <v>15.126902677458339</v>
      </c>
      <c r="CD232" s="303">
        <v>6.2935209352704673</v>
      </c>
      <c r="CE232" s="303">
        <v>21.51268570256887</v>
      </c>
      <c r="CF232" s="303">
        <v>23.57713001870458</v>
      </c>
      <c r="CG232" s="303">
        <v>0.84428546534750881</v>
      </c>
      <c r="CH232" s="303">
        <v>0.60837598091104561</v>
      </c>
      <c r="CI232" s="303">
        <v>1.3342451909369981</v>
      </c>
      <c r="CJ232" s="303">
        <v>5.8308733753506727</v>
      </c>
      <c r="CK232" s="303">
        <v>1.8523755600587533</v>
      </c>
      <c r="CL232" s="303">
        <v>2.2123565957590476</v>
      </c>
      <c r="CM232" s="303">
        <v>2.2404915964678542</v>
      </c>
      <c r="CN232" s="303">
        <v>15.468338704291037</v>
      </c>
      <c r="CO232" s="303">
        <v>20.636031580681841</v>
      </c>
      <c r="CP232" s="303">
        <v>0.81787272283770329</v>
      </c>
      <c r="CQ232" s="303">
        <v>0.75729995832292729</v>
      </c>
      <c r="CR232" s="303">
        <v>3.4568787762720921</v>
      </c>
      <c r="CS232" s="303">
        <v>7.7188299339314934</v>
      </c>
      <c r="CT232" s="303">
        <v>11.044390417715034</v>
      </c>
      <c r="CU232" s="303">
        <v>1.0870252301503838</v>
      </c>
      <c r="CV232" s="303">
        <v>0.86338227617971552</v>
      </c>
      <c r="CW232" s="303">
        <v>0.48378764227751958</v>
      </c>
    </row>
    <row r="233" spans="1:101">
      <c r="A233" s="313">
        <v>230</v>
      </c>
      <c r="B233" s="303">
        <v>12.092459603988258</v>
      </c>
      <c r="C233" s="303">
        <v>1.866733818980522</v>
      </c>
      <c r="D233" s="303">
        <v>0.62823836612294004</v>
      </c>
      <c r="E233" s="303">
        <v>3.2602666171862076</v>
      </c>
      <c r="F233" s="303">
        <v>2.1348268965022976</v>
      </c>
      <c r="G233" s="303">
        <v>0.3390461432036217</v>
      </c>
      <c r="H233" s="303">
        <v>0.99782240685665236</v>
      </c>
      <c r="I233" s="303">
        <v>27.877274963570123</v>
      </c>
      <c r="J233" s="303">
        <v>11.218041489926494</v>
      </c>
      <c r="K233" s="303">
        <v>3.1738208382078312</v>
      </c>
      <c r="L233" s="303">
        <v>0.4809441286519075</v>
      </c>
      <c r="M233" s="303">
        <v>0.81581940893756266</v>
      </c>
      <c r="N233" s="303">
        <v>0.18188295216791983</v>
      </c>
      <c r="O233" s="303">
        <v>3.3239984778520055</v>
      </c>
      <c r="P233" s="303">
        <v>0.99900058442816853</v>
      </c>
      <c r="Q233" s="303">
        <v>1.331038478986079</v>
      </c>
      <c r="R233" s="303">
        <v>3.1049091493716605</v>
      </c>
      <c r="S233" s="303">
        <v>1.1253206087986474</v>
      </c>
      <c r="T233" s="303">
        <v>3.6901491540972358</v>
      </c>
      <c r="U233" s="303">
        <v>4.1594772236358653</v>
      </c>
      <c r="V233" s="303">
        <v>0.39400530704394815</v>
      </c>
      <c r="W233" s="303">
        <v>1.4923918823561033</v>
      </c>
      <c r="X233" s="303">
        <v>27.682443461561437</v>
      </c>
      <c r="Y233" s="303">
        <v>0.74008915414494203</v>
      </c>
      <c r="Z233" s="303">
        <v>0.76468417435966674</v>
      </c>
      <c r="AA233" s="303">
        <v>1.9737689450227345</v>
      </c>
      <c r="AB233" s="303">
        <v>24.602841686405476</v>
      </c>
      <c r="AC233" s="303">
        <v>2.3872337623102333</v>
      </c>
      <c r="AD233" s="303">
        <v>22.995385753965689</v>
      </c>
      <c r="AE233" s="303">
        <v>5.7235627657564674</v>
      </c>
      <c r="AF233" s="303">
        <v>0.66268804995896358</v>
      </c>
      <c r="AG233" s="303">
        <v>2.915172663294229</v>
      </c>
      <c r="AH233" s="303">
        <v>0.58306684356240812</v>
      </c>
      <c r="AI233" s="303">
        <v>7.6001811051579624</v>
      </c>
      <c r="AJ233" s="303">
        <v>3.1037304054305634</v>
      </c>
      <c r="AK233" s="303">
        <v>8.5646964428332719</v>
      </c>
      <c r="AL233" s="303">
        <v>19.232424690755504</v>
      </c>
      <c r="AM233" s="303">
        <v>21.270298541044145</v>
      </c>
      <c r="AN233" s="303">
        <v>6.2641513192614333</v>
      </c>
      <c r="AO233" s="303">
        <v>0.74517064477286676</v>
      </c>
      <c r="AP233" s="303">
        <v>4.2934617956282333</v>
      </c>
      <c r="AQ233" s="303">
        <v>29.315327243522272</v>
      </c>
      <c r="AR233" s="303">
        <v>2.1096612941785637</v>
      </c>
      <c r="AS233" s="303">
        <v>0.88740118683018121</v>
      </c>
      <c r="AT233" s="303">
        <v>1.1704774044696473</v>
      </c>
      <c r="AU233" s="303">
        <v>2.1680010328260302</v>
      </c>
      <c r="AV233" s="303">
        <v>0.82437041727401095</v>
      </c>
      <c r="AW233" s="303">
        <v>5.9982032062843702</v>
      </c>
      <c r="AX233" s="303">
        <v>0.88169372078752406</v>
      </c>
      <c r="AY233" s="303">
        <v>1.4521030425820587</v>
      </c>
      <c r="AZ233" s="303">
        <v>2.8034223569879901</v>
      </c>
      <c r="BA233" s="303">
        <v>2.2429757040878253</v>
      </c>
      <c r="BB233" s="303">
        <v>2.1934768908509086</v>
      </c>
      <c r="BC233" s="303">
        <v>1.5767917034920618</v>
      </c>
      <c r="BD233" s="303">
        <v>1.4293902316857738</v>
      </c>
      <c r="BE233" s="303">
        <v>25.854504708180485</v>
      </c>
      <c r="BF233" s="303">
        <v>0.7667700711365284</v>
      </c>
      <c r="BG233" s="303">
        <v>0.91344535756908363</v>
      </c>
      <c r="BH233" s="303">
        <v>0.91129228615506452</v>
      </c>
      <c r="BI233" s="303">
        <v>10.864407422876535</v>
      </c>
      <c r="BJ233" s="303">
        <v>0.38030467868414747</v>
      </c>
      <c r="BK233" s="303">
        <v>0.82630032801759512</v>
      </c>
      <c r="BL233" s="303">
        <v>15.421803054153136</v>
      </c>
      <c r="BM233" s="303">
        <v>7.8687486859650022</v>
      </c>
      <c r="BN233" s="303">
        <v>0.25238636608161463</v>
      </c>
      <c r="BO233" s="303">
        <v>3.6776565716573271</v>
      </c>
      <c r="BP233" s="303">
        <v>6.4245905638990397</v>
      </c>
      <c r="BQ233" s="303">
        <v>0.36126718157609683</v>
      </c>
      <c r="BR233" s="303">
        <v>2.4040993419908823</v>
      </c>
      <c r="BS233" s="303">
        <v>0.21844908561115389</v>
      </c>
      <c r="BT233" s="303">
        <v>0.42451080623010395</v>
      </c>
      <c r="BU233" s="303">
        <v>0.76702072315603176</v>
      </c>
      <c r="BV233" s="303">
        <v>1.9060812729788612</v>
      </c>
      <c r="BW233" s="303">
        <v>2.823946088084436</v>
      </c>
      <c r="BX233" s="303">
        <v>14.258557840005643</v>
      </c>
      <c r="BY233" s="303">
        <v>12.558925895294301</v>
      </c>
      <c r="BZ233" s="303">
        <v>0.89010681109861145</v>
      </c>
      <c r="CA233" s="303">
        <v>16.986995019047008</v>
      </c>
      <c r="CB233" s="303">
        <v>1.6291173260402794</v>
      </c>
      <c r="CC233" s="303">
        <v>14.966279088607942</v>
      </c>
      <c r="CD233" s="303">
        <v>6.1548576387240903</v>
      </c>
      <c r="CE233" s="303">
        <v>21.737880921058743</v>
      </c>
      <c r="CF233" s="303">
        <v>23.559060740053653</v>
      </c>
      <c r="CG233" s="303">
        <v>0.82801040850460683</v>
      </c>
      <c r="CH233" s="303">
        <v>0.59857440123040384</v>
      </c>
      <c r="CI233" s="303">
        <v>1.3055844435040975</v>
      </c>
      <c r="CJ233" s="303">
        <v>5.7074916332630004</v>
      </c>
      <c r="CK233" s="303">
        <v>1.8113184372058733</v>
      </c>
      <c r="CL233" s="303">
        <v>2.1648672613508815</v>
      </c>
      <c r="CM233" s="303">
        <v>2.1915679032419546</v>
      </c>
      <c r="CN233" s="303">
        <v>15.345138663592083</v>
      </c>
      <c r="CO233" s="303">
        <v>20.421313179436559</v>
      </c>
      <c r="CP233" s="303">
        <v>0.8017379492781096</v>
      </c>
      <c r="CQ233" s="303">
        <v>0.74474848030294827</v>
      </c>
      <c r="CR233" s="303">
        <v>3.3831048362907485</v>
      </c>
      <c r="CS233" s="303">
        <v>7.5824114853771141</v>
      </c>
      <c r="CT233" s="303">
        <v>10.883328872500748</v>
      </c>
      <c r="CU233" s="303">
        <v>1.0640110231764646</v>
      </c>
      <c r="CV233" s="303">
        <v>0.84741756664014933</v>
      </c>
      <c r="CW233" s="303">
        <v>0.47760976182400383</v>
      </c>
    </row>
    <row r="234" spans="1:101">
      <c r="A234" s="313">
        <v>231</v>
      </c>
      <c r="B234" s="303">
        <v>11.874175529254309</v>
      </c>
      <c r="C234" s="303">
        <v>1.8242903462284947</v>
      </c>
      <c r="D234" s="303">
        <v>0.61777031639028823</v>
      </c>
      <c r="E234" s="303">
        <v>3.1873512521642069</v>
      </c>
      <c r="F234" s="303">
        <v>2.0873513232399219</v>
      </c>
      <c r="G234" s="303">
        <v>0.33638404494479868</v>
      </c>
      <c r="H234" s="303">
        <v>0.97638485305615008</v>
      </c>
      <c r="I234" s="303">
        <v>27.838825609455565</v>
      </c>
      <c r="J234" s="303">
        <v>11.043860544992729</v>
      </c>
      <c r="K234" s="303">
        <v>3.1017275141076848</v>
      </c>
      <c r="L234" s="303">
        <v>0.47225379070885359</v>
      </c>
      <c r="M234" s="303">
        <v>0.80134702862381968</v>
      </c>
      <c r="N234" s="303">
        <v>0.18049642617728126</v>
      </c>
      <c r="O234" s="303">
        <v>3.251401004525003</v>
      </c>
      <c r="P234" s="303">
        <v>0.97898949677329627</v>
      </c>
      <c r="Q234" s="303">
        <v>1.3042233024415308</v>
      </c>
      <c r="R234" s="303">
        <v>3.0385498613188524</v>
      </c>
      <c r="S234" s="303">
        <v>1.1013250244438952</v>
      </c>
      <c r="T234" s="303">
        <v>3.6071359320472074</v>
      </c>
      <c r="U234" s="303">
        <v>4.0716126271385074</v>
      </c>
      <c r="V234" s="303">
        <v>0.3905365519087024</v>
      </c>
      <c r="W234" s="303">
        <v>1.4594560227752142</v>
      </c>
      <c r="X234" s="303">
        <v>27.606826382248045</v>
      </c>
      <c r="Y234" s="303">
        <v>0.72730888672273231</v>
      </c>
      <c r="Z234" s="303">
        <v>0.75085598137517506</v>
      </c>
      <c r="AA234" s="303">
        <v>1.9281864828295596</v>
      </c>
      <c r="AB234" s="303">
        <v>24.368623571154284</v>
      </c>
      <c r="AC234" s="303">
        <v>2.3328649152657759</v>
      </c>
      <c r="AD234" s="303">
        <v>23.212284655172539</v>
      </c>
      <c r="AE234" s="303">
        <v>5.6052246932423841</v>
      </c>
      <c r="AF234" s="303">
        <v>0.65189697002393876</v>
      </c>
      <c r="AG234" s="303">
        <v>2.8485794519970802</v>
      </c>
      <c r="AH234" s="303">
        <v>0.57461523812984661</v>
      </c>
      <c r="AI234" s="303">
        <v>7.4420828735805982</v>
      </c>
      <c r="AJ234" s="303">
        <v>3.0350452598805338</v>
      </c>
      <c r="AK234" s="303">
        <v>8.382484634255043</v>
      </c>
      <c r="AL234" s="303">
        <v>19.046325914368243</v>
      </c>
      <c r="AM234" s="303">
        <v>21.427279851483089</v>
      </c>
      <c r="AN234" s="303">
        <v>6.1324466503534882</v>
      </c>
      <c r="AO234" s="303">
        <v>0.73350061628474905</v>
      </c>
      <c r="AP234" s="303">
        <v>4.1996584848049547</v>
      </c>
      <c r="AQ234" s="303">
        <v>29.339788383022587</v>
      </c>
      <c r="AR234" s="303">
        <v>2.0620943001596483</v>
      </c>
      <c r="AS234" s="303">
        <v>0.8700318658235765</v>
      </c>
      <c r="AT234" s="303">
        <v>1.1455453080850286</v>
      </c>
      <c r="AU234" s="303">
        <v>2.1183517527378131</v>
      </c>
      <c r="AV234" s="303">
        <v>0.80699023714890616</v>
      </c>
      <c r="AW234" s="303">
        <v>5.8653068130007142</v>
      </c>
      <c r="AX234" s="303">
        <v>0.86403564482021711</v>
      </c>
      <c r="AY234" s="303">
        <v>1.4204305511715465</v>
      </c>
      <c r="AZ234" s="303">
        <v>2.740459469205359</v>
      </c>
      <c r="BA234" s="303">
        <v>2.1915486204222865</v>
      </c>
      <c r="BB234" s="303">
        <v>2.1449668666076214</v>
      </c>
      <c r="BC234" s="303">
        <v>1.5408071445066003</v>
      </c>
      <c r="BD234" s="303">
        <v>1.3979571277292984</v>
      </c>
      <c r="BE234" s="303">
        <v>25.831195374770722</v>
      </c>
      <c r="BF234" s="303">
        <v>0.75180796645049797</v>
      </c>
      <c r="BG234" s="303">
        <v>0.89566481906716433</v>
      </c>
      <c r="BH234" s="303">
        <v>0.89312279094160885</v>
      </c>
      <c r="BI234" s="303">
        <v>10.684661519525768</v>
      </c>
      <c r="BJ234" s="303">
        <v>0.37591977888253242</v>
      </c>
      <c r="BK234" s="303">
        <v>0.81080890279680706</v>
      </c>
      <c r="BL234" s="303">
        <v>15.620520150972919</v>
      </c>
      <c r="BM234" s="303">
        <v>7.7652668930840543</v>
      </c>
      <c r="BN234" s="303">
        <v>0.25051444133220518</v>
      </c>
      <c r="BO234" s="303">
        <v>3.5978801952620398</v>
      </c>
      <c r="BP234" s="303">
        <v>6.2869766923491897</v>
      </c>
      <c r="BQ234" s="303">
        <v>0.35720621631894917</v>
      </c>
      <c r="BR234" s="303">
        <v>2.3493668810435593</v>
      </c>
      <c r="BS234" s="303">
        <v>0.21680680654052276</v>
      </c>
      <c r="BT234" s="303">
        <v>0.41859228677804117</v>
      </c>
      <c r="BU234" s="303">
        <v>0.75436723664039451</v>
      </c>
      <c r="BV234" s="303">
        <v>1.8639629884166462</v>
      </c>
      <c r="BW234" s="303">
        <v>2.7614521917964354</v>
      </c>
      <c r="BX234" s="303">
        <v>14.058101626667598</v>
      </c>
      <c r="BY234" s="303">
        <v>12.370457711773719</v>
      </c>
      <c r="BZ234" s="303">
        <v>0.87121919170633078</v>
      </c>
      <c r="CA234" s="303">
        <v>16.834652932471968</v>
      </c>
      <c r="CB234" s="303">
        <v>1.5944872116201627</v>
      </c>
      <c r="CC234" s="303">
        <v>14.804580130773171</v>
      </c>
      <c r="CD234" s="303">
        <v>6.0188336314465607</v>
      </c>
      <c r="CE234" s="303">
        <v>21.962973979718832</v>
      </c>
      <c r="CF234" s="303">
        <v>23.537765685977231</v>
      </c>
      <c r="CG234" s="303">
        <v>0.81224083598936914</v>
      </c>
      <c r="CH234" s="303">
        <v>0.58911585851042048</v>
      </c>
      <c r="CI234" s="303">
        <v>1.2777036205203127</v>
      </c>
      <c r="CJ234" s="303">
        <v>5.5863108354579829</v>
      </c>
      <c r="CK234" s="303">
        <v>1.7713610753936626</v>
      </c>
      <c r="CL234" s="303">
        <v>2.1183945817340888</v>
      </c>
      <c r="CM234" s="303">
        <v>2.1437907106081062</v>
      </c>
      <c r="CN234" s="303">
        <v>15.220270513005499</v>
      </c>
      <c r="CO234" s="303">
        <v>20.205250438458211</v>
      </c>
      <c r="CP234" s="303">
        <v>0.7860761492274535</v>
      </c>
      <c r="CQ234" s="303">
        <v>0.73258222276031348</v>
      </c>
      <c r="CR234" s="303">
        <v>3.3107169928647728</v>
      </c>
      <c r="CS234" s="303">
        <v>7.4474255685099688</v>
      </c>
      <c r="CT234" s="303">
        <v>10.723133271029486</v>
      </c>
      <c r="CU234" s="303">
        <v>1.0416794801021318</v>
      </c>
      <c r="CV234" s="303">
        <v>0.83193148690434116</v>
      </c>
      <c r="CW234" s="303">
        <v>0.47164455220344331</v>
      </c>
    </row>
    <row r="235" spans="1:101">
      <c r="A235" s="313">
        <v>232</v>
      </c>
      <c r="B235" s="303">
        <v>11.658295111840047</v>
      </c>
      <c r="C235" s="303">
        <v>1.7829847453040684</v>
      </c>
      <c r="D235" s="303">
        <v>0.60765254965992499</v>
      </c>
      <c r="E235" s="303">
        <v>3.1160169404035072</v>
      </c>
      <c r="F235" s="303">
        <v>2.0409445225405261</v>
      </c>
      <c r="G235" s="303">
        <v>0.33375918134389893</v>
      </c>
      <c r="H235" s="303">
        <v>0.95551422920909235</v>
      </c>
      <c r="I235" s="303">
        <v>27.796210359732722</v>
      </c>
      <c r="J235" s="303">
        <v>10.870749192114067</v>
      </c>
      <c r="K235" s="303">
        <v>3.0312916121463247</v>
      </c>
      <c r="L235" s="303">
        <v>0.46385096384461122</v>
      </c>
      <c r="M235" s="303">
        <v>0.78732028053021563</v>
      </c>
      <c r="N235" s="303">
        <v>0.17912457241209934</v>
      </c>
      <c r="O235" s="303">
        <v>3.1803566321973094</v>
      </c>
      <c r="P235" s="303">
        <v>0.95957587778260667</v>
      </c>
      <c r="Q235" s="303">
        <v>1.2781175572042078</v>
      </c>
      <c r="R235" s="303">
        <v>2.97350757974213</v>
      </c>
      <c r="S235" s="303">
        <v>1.0779764730432182</v>
      </c>
      <c r="T235" s="303">
        <v>3.5259333263140116</v>
      </c>
      <c r="U235" s="303">
        <v>3.9853149385295294</v>
      </c>
      <c r="V235" s="303">
        <v>0.38714931458676838</v>
      </c>
      <c r="W235" s="303">
        <v>1.4273941675075921</v>
      </c>
      <c r="X235" s="303">
        <v>27.527042285630284</v>
      </c>
      <c r="Y235" s="303">
        <v>0.71493153005430632</v>
      </c>
      <c r="Z235" s="303">
        <v>0.73745450162971482</v>
      </c>
      <c r="AA235" s="303">
        <v>1.8837407922240221</v>
      </c>
      <c r="AB235" s="303">
        <v>24.132755171923424</v>
      </c>
      <c r="AC235" s="303">
        <v>2.279819830796225</v>
      </c>
      <c r="AD235" s="303">
        <v>23.428108940869194</v>
      </c>
      <c r="AE235" s="303">
        <v>5.4888017332364747</v>
      </c>
      <c r="AF235" s="303">
        <v>0.64144720998149074</v>
      </c>
      <c r="AG235" s="303">
        <v>2.7834984782845869</v>
      </c>
      <c r="AH235" s="303">
        <v>0.56645584725616616</v>
      </c>
      <c r="AI235" s="303">
        <v>7.2867610652260488</v>
      </c>
      <c r="AJ235" s="303">
        <v>2.9678828798845878</v>
      </c>
      <c r="AK235" s="303">
        <v>8.2034215243703521</v>
      </c>
      <c r="AL235" s="303">
        <v>18.858760405338131</v>
      </c>
      <c r="AM235" s="303">
        <v>21.583372883640934</v>
      </c>
      <c r="AN235" s="303">
        <v>6.0031535077455391</v>
      </c>
      <c r="AO235" s="303">
        <v>0.72224296230712837</v>
      </c>
      <c r="AP235" s="303">
        <v>4.1077246350636063</v>
      </c>
      <c r="AQ235" s="303">
        <v>29.360893177517784</v>
      </c>
      <c r="AR235" s="303">
        <v>2.0156947512456407</v>
      </c>
      <c r="AS235" s="303">
        <v>0.8531666316733616</v>
      </c>
      <c r="AT235" s="303">
        <v>1.1212818942490914</v>
      </c>
      <c r="AU235" s="303">
        <v>2.0699303662155519</v>
      </c>
      <c r="AV235" s="303">
        <v>0.79013030160493625</v>
      </c>
      <c r="AW235" s="303">
        <v>5.7350074233788915</v>
      </c>
      <c r="AX235" s="303">
        <v>0.84692623974409986</v>
      </c>
      <c r="AY235" s="303">
        <v>1.389658160745495</v>
      </c>
      <c r="AZ235" s="303">
        <v>2.6788198958332683</v>
      </c>
      <c r="BA235" s="303">
        <v>2.1414730704460658</v>
      </c>
      <c r="BB235" s="303">
        <v>2.0975398023585679</v>
      </c>
      <c r="BC235" s="303">
        <v>1.5057486268329525</v>
      </c>
      <c r="BD235" s="303">
        <v>1.3673493671815238</v>
      </c>
      <c r="BE235" s="303">
        <v>25.803910073005746</v>
      </c>
      <c r="BF235" s="303">
        <v>0.73730204905345853</v>
      </c>
      <c r="BG235" s="303">
        <v>0.87841325635166578</v>
      </c>
      <c r="BH235" s="303">
        <v>0.87550807451390933</v>
      </c>
      <c r="BI235" s="303">
        <v>10.506114050969385</v>
      </c>
      <c r="BJ235" s="303">
        <v>0.37166925733819467</v>
      </c>
      <c r="BK235" s="303">
        <v>0.79578336279086337</v>
      </c>
      <c r="BL235" s="303">
        <v>15.819849552592192</v>
      </c>
      <c r="BM235" s="303">
        <v>7.6619958611805314</v>
      </c>
      <c r="BN235" s="303">
        <v>0.24864872524738649</v>
      </c>
      <c r="BO235" s="303">
        <v>3.5197422382123085</v>
      </c>
      <c r="BP235" s="303">
        <v>6.1518476893555301</v>
      </c>
      <c r="BQ235" s="303">
        <v>0.35326707661463591</v>
      </c>
      <c r="BR235" s="303">
        <v>2.2960082574690723</v>
      </c>
      <c r="BS235" s="303">
        <v>0.21517951789689166</v>
      </c>
      <c r="BT235" s="303">
        <v>0.41287612689148839</v>
      </c>
      <c r="BU235" s="303">
        <v>0.74215276215236348</v>
      </c>
      <c r="BV235" s="303">
        <v>1.8229198159383513</v>
      </c>
      <c r="BW235" s="303">
        <v>2.7003437932164172</v>
      </c>
      <c r="BX235" s="303">
        <v>13.858104209550232</v>
      </c>
      <c r="BY235" s="303">
        <v>12.183000400242724</v>
      </c>
      <c r="BZ235" s="303">
        <v>0.8528666349369366</v>
      </c>
      <c r="CA235" s="303">
        <v>16.681538595687289</v>
      </c>
      <c r="CB235" s="303">
        <v>1.5608464317488653</v>
      </c>
      <c r="CC235" s="303">
        <v>14.641895945485542</v>
      </c>
      <c r="CD235" s="303">
        <v>5.8854303904191116</v>
      </c>
      <c r="CE235" s="303">
        <v>22.187916271152925</v>
      </c>
      <c r="CF235" s="303">
        <v>23.513260149427023</v>
      </c>
      <c r="CG235" s="303">
        <v>0.79696227945307896</v>
      </c>
      <c r="CH235" s="303">
        <v>0.57998752360859029</v>
      </c>
      <c r="CI235" s="303">
        <v>1.2505843714556961</v>
      </c>
      <c r="CJ235" s="303">
        <v>5.4673200486658082</v>
      </c>
      <c r="CK235" s="303">
        <v>1.7324789962880698</v>
      </c>
      <c r="CL235" s="303">
        <v>2.0729240602759855</v>
      </c>
      <c r="CM235" s="303">
        <v>2.0971395727425466</v>
      </c>
      <c r="CN235" s="303">
        <v>15.093803167971922</v>
      </c>
      <c r="CO235" s="303">
        <v>19.987955452203604</v>
      </c>
      <c r="CP235" s="303">
        <v>0.77087441911899834</v>
      </c>
      <c r="CQ235" s="303">
        <v>0.72078813225356275</v>
      </c>
      <c r="CR235" s="303">
        <v>3.2397047171501168</v>
      </c>
      <c r="CS235" s="303">
        <v>7.3138982893125073</v>
      </c>
      <c r="CT235" s="303">
        <v>10.563849494408133</v>
      </c>
      <c r="CU235" s="303">
        <v>1.0200135033850037</v>
      </c>
      <c r="CV235" s="303">
        <v>0.81690984170498326</v>
      </c>
      <c r="CW235" s="303">
        <v>0.46588158358621257</v>
      </c>
    </row>
    <row r="236" spans="1:101">
      <c r="A236" s="313">
        <v>233</v>
      </c>
      <c r="B236" s="303">
        <v>11.444858573407766</v>
      </c>
      <c r="C236" s="303">
        <v>1.7427924581692364</v>
      </c>
      <c r="D236" s="303">
        <v>0.59787279021292716</v>
      </c>
      <c r="E236" s="303">
        <v>3.0462423723220713</v>
      </c>
      <c r="F236" s="303">
        <v>1.9955900051285771</v>
      </c>
      <c r="G236" s="303">
        <v>0.33116798844458606</v>
      </c>
      <c r="H236" s="303">
        <v>0.93519759621274323</v>
      </c>
      <c r="I236" s="303">
        <v>27.749458021856263</v>
      </c>
      <c r="J236" s="303">
        <v>10.698761337505706</v>
      </c>
      <c r="K236" s="303">
        <v>2.9624867613548829</v>
      </c>
      <c r="L236" s="303">
        <v>0.45572651880324</v>
      </c>
      <c r="M236" s="303">
        <v>0.77372517207746461</v>
      </c>
      <c r="N236" s="303">
        <v>0.17776585731903441</v>
      </c>
      <c r="O236" s="303">
        <v>3.1108443261419412</v>
      </c>
      <c r="P236" s="303">
        <v>0.94074362228833208</v>
      </c>
      <c r="Q236" s="303">
        <v>1.2527035036606089</v>
      </c>
      <c r="R236" s="303">
        <v>2.9097684143284055</v>
      </c>
      <c r="S236" s="303">
        <v>1.0552597190123381</v>
      </c>
      <c r="T236" s="303">
        <v>3.4465166649320476</v>
      </c>
      <c r="U236" s="303">
        <v>3.9005762667999999</v>
      </c>
      <c r="V236" s="303">
        <v>0.38383726660009948</v>
      </c>
      <c r="W236" s="303">
        <v>1.3961869716763922</v>
      </c>
      <c r="X236" s="303">
        <v>27.443139850123455</v>
      </c>
      <c r="Y236" s="303">
        <v>0.70294391522033461</v>
      </c>
      <c r="Z236" s="303">
        <v>0.72446661533868106</v>
      </c>
      <c r="AA236" s="303">
        <v>1.8404101693253105</v>
      </c>
      <c r="AB236" s="303">
        <v>23.895347760552227</v>
      </c>
      <c r="AC236" s="303">
        <v>2.2280741985413282</v>
      </c>
      <c r="AD236" s="303">
        <v>23.642794906826612</v>
      </c>
      <c r="AE236" s="303">
        <v>5.3742937238512898</v>
      </c>
      <c r="AF236" s="303">
        <v>0.63132682491280412</v>
      </c>
      <c r="AG236" s="303">
        <v>2.7199066686526057</v>
      </c>
      <c r="AH236" s="303">
        <v>0.5585764047648949</v>
      </c>
      <c r="AI236" s="303">
        <v>7.1342019318604564</v>
      </c>
      <c r="AJ236" s="303">
        <v>2.9022206580260543</v>
      </c>
      <c r="AK236" s="303">
        <v>8.0274987038206973</v>
      </c>
      <c r="AL236" s="303">
        <v>18.669825199591315</v>
      </c>
      <c r="AM236" s="303">
        <v>21.73854415641317</v>
      </c>
      <c r="AN236" s="303">
        <v>5.8762553816077672</v>
      </c>
      <c r="AO236" s="303">
        <v>0.71138165269265408</v>
      </c>
      <c r="AP236" s="303">
        <v>4.0176417874717929</v>
      </c>
      <c r="AQ236" s="303">
        <v>29.378639895085065</v>
      </c>
      <c r="AR236" s="303">
        <v>1.9704405899955411</v>
      </c>
      <c r="AS236" s="303">
        <v>0.83679165593388072</v>
      </c>
      <c r="AT236" s="303">
        <v>1.0976714808218566</v>
      </c>
      <c r="AU236" s="303">
        <v>2.0227136681083464</v>
      </c>
      <c r="AV236" s="303">
        <v>0.77377747525387297</v>
      </c>
      <c r="AW236" s="303">
        <v>5.6072834099189635</v>
      </c>
      <c r="AX236" s="303">
        <v>0.83035051646864333</v>
      </c>
      <c r="AY236" s="303">
        <v>1.3597645291179152</v>
      </c>
      <c r="AZ236" s="303">
        <v>2.6184879855854799</v>
      </c>
      <c r="BA236" s="303">
        <v>2.0927207939327617</v>
      </c>
      <c r="BB236" s="303">
        <v>2.0511792417930756</v>
      </c>
      <c r="BC236" s="303">
        <v>1.4715972633703895</v>
      </c>
      <c r="BD236" s="303">
        <v>1.3375488467463645</v>
      </c>
      <c r="BE236" s="303">
        <v>25.772670303476843</v>
      </c>
      <c r="BF236" s="303">
        <v>0.72323953588545009</v>
      </c>
      <c r="BG236" s="303">
        <v>0.8616759299667337</v>
      </c>
      <c r="BH236" s="303">
        <v>0.85843298500486798</v>
      </c>
      <c r="BI236" s="303">
        <v>10.32882952665155</v>
      </c>
      <c r="BJ236" s="303">
        <v>0.36754595295587156</v>
      </c>
      <c r="BK236" s="303">
        <v>0.78121009377040684</v>
      </c>
      <c r="BL236" s="303">
        <v>16.019752036081584</v>
      </c>
      <c r="BM236" s="303">
        <v>7.5589728318511042</v>
      </c>
      <c r="BN236" s="303">
        <v>0.24678837940658868</v>
      </c>
      <c r="BO236" s="303">
        <v>3.4432234843059972</v>
      </c>
      <c r="BP236" s="303">
        <v>6.0191909319051105</v>
      </c>
      <c r="BQ236" s="303">
        <v>0.34944308168941185</v>
      </c>
      <c r="BR236" s="303">
        <v>2.2439965832391788</v>
      </c>
      <c r="BS236" s="303">
        <v>0.21356557431970136</v>
      </c>
      <c r="BT236" s="303">
        <v>0.40735348206404792</v>
      </c>
      <c r="BU236" s="303">
        <v>0.73036140548600192</v>
      </c>
      <c r="BV236" s="303">
        <v>1.7829292976156852</v>
      </c>
      <c r="BW236" s="303">
        <v>2.640600323380589</v>
      </c>
      <c r="BX236" s="303">
        <v>13.65864937208651</v>
      </c>
      <c r="BY236" s="303">
        <v>11.99661357917587</v>
      </c>
      <c r="BZ236" s="303">
        <v>0.83503599693048036</v>
      </c>
      <c r="CA236" s="303">
        <v>16.527706938811225</v>
      </c>
      <c r="CB236" s="303">
        <v>1.528170644041537</v>
      </c>
      <c r="CC236" s="303">
        <v>14.478315827254931</v>
      </c>
      <c r="CD236" s="303">
        <v>5.7546279686183164</v>
      </c>
      <c r="CE236" s="303">
        <v>22.412658811588759</v>
      </c>
      <c r="CF236" s="303">
        <v>23.485560731564746</v>
      </c>
      <c r="CG236" s="303">
        <v>0.78216046887982638</v>
      </c>
      <c r="CH236" s="303">
        <v>0.57117678982013309</v>
      </c>
      <c r="CI236" s="303">
        <v>1.2242085851484308</v>
      </c>
      <c r="CJ236" s="303">
        <v>5.3505070680066789</v>
      </c>
      <c r="CK236" s="303">
        <v>1.6946480101802115</v>
      </c>
      <c r="CL236" s="303">
        <v>2.028441058868772</v>
      </c>
      <c r="CM236" s="303">
        <v>2.0515940729823363</v>
      </c>
      <c r="CN236" s="303">
        <v>14.965805621564714</v>
      </c>
      <c r="CO236" s="303">
        <v>19.769539289005689</v>
      </c>
      <c r="CP236" s="303">
        <v>0.75612005101823843</v>
      </c>
      <c r="CQ236" s="303">
        <v>0.7093534020484803</v>
      </c>
      <c r="CR236" s="303">
        <v>3.1700568489210355</v>
      </c>
      <c r="CS236" s="303">
        <v>7.181853996286196</v>
      </c>
      <c r="CT236" s="303">
        <v>10.405521883011975</v>
      </c>
      <c r="CU236" s="303">
        <v>0.99899620286591617</v>
      </c>
      <c r="CV236" s="303">
        <v>0.80233866855873281</v>
      </c>
      <c r="CW236" s="303">
        <v>0.46031073168549064</v>
      </c>
    </row>
    <row r="237" spans="1:101">
      <c r="A237" s="313">
        <v>234</v>
      </c>
      <c r="B237" s="303">
        <v>11.233903190913535</v>
      </c>
      <c r="C237" s="303">
        <v>1.7036892130852468</v>
      </c>
      <c r="D237" s="303">
        <v>0.58841896858940523</v>
      </c>
      <c r="E237" s="303">
        <v>2.9780059253422531</v>
      </c>
      <c r="F237" s="303">
        <v>1.9512711784990246</v>
      </c>
      <c r="G237" s="303">
        <v>0.32860718238663056</v>
      </c>
      <c r="H237" s="303">
        <v>0.91542217055314168</v>
      </c>
      <c r="I237" s="303">
        <v>27.698599233972143</v>
      </c>
      <c r="J237" s="303">
        <v>10.527948834259009</v>
      </c>
      <c r="K237" s="303">
        <v>2.8952864754055621</v>
      </c>
      <c r="L237" s="303">
        <v>0.44787145156777597</v>
      </c>
      <c r="M237" s="303">
        <v>0.76054794588751384</v>
      </c>
      <c r="N237" s="303">
        <v>0.17641888154512847</v>
      </c>
      <c r="O237" s="303">
        <v>3.0428427661067174</v>
      </c>
      <c r="P237" s="303">
        <v>0.92247685076914832</v>
      </c>
      <c r="Q237" s="303">
        <v>1.2279636655320654</v>
      </c>
      <c r="R237" s="303">
        <v>2.8473180640534137</v>
      </c>
      <c r="S237" s="303">
        <v>1.0331597249359146</v>
      </c>
      <c r="T237" s="303">
        <v>3.3688609283363915</v>
      </c>
      <c r="U237" s="303">
        <v>3.8173878259518124</v>
      </c>
      <c r="V237" s="303">
        <v>0.38059445746534387</v>
      </c>
      <c r="W237" s="303">
        <v>1.3658153113706919</v>
      </c>
      <c r="X237" s="303">
        <v>27.355169533092297</v>
      </c>
      <c r="Y237" s="303">
        <v>0.69133309707732093</v>
      </c>
      <c r="Z237" s="303">
        <v>0.71187941462681792</v>
      </c>
      <c r="AA237" s="303">
        <v>1.7981730535421547</v>
      </c>
      <c r="AB237" s="303">
        <v>23.656511874635985</v>
      </c>
      <c r="AC237" s="303">
        <v>2.1776037971109501</v>
      </c>
      <c r="AD237" s="303">
        <v>23.856278810388165</v>
      </c>
      <c r="AE237" s="303">
        <v>5.2616989914394514</v>
      </c>
      <c r="AF237" s="303">
        <v>0.62152409503984263</v>
      </c>
      <c r="AG237" s="303">
        <v>2.6577807929612822</v>
      </c>
      <c r="AH237" s="303">
        <v>0.55096492034043743</v>
      </c>
      <c r="AI237" s="303">
        <v>6.9843901996530908</v>
      </c>
      <c r="AJ237" s="303">
        <v>2.8380357966107153</v>
      </c>
      <c r="AK237" s="303">
        <v>7.8547055075727528</v>
      </c>
      <c r="AL237" s="303">
        <v>18.479616718477235</v>
      </c>
      <c r="AM237" s="303">
        <v>21.892760247937737</v>
      </c>
      <c r="AN237" s="303">
        <v>5.7517346235136655</v>
      </c>
      <c r="AO237" s="303">
        <v>0.70090095440946221</v>
      </c>
      <c r="AP237" s="303">
        <v>3.9293907953100233</v>
      </c>
      <c r="AQ237" s="303">
        <v>29.393027967885633</v>
      </c>
      <c r="AR237" s="303">
        <v>1.926309863128373</v>
      </c>
      <c r="AS237" s="303">
        <v>0.8208933267612929</v>
      </c>
      <c r="AT237" s="303">
        <v>1.074698587550978</v>
      </c>
      <c r="AU237" s="303">
        <v>1.9766785802594287</v>
      </c>
      <c r="AV237" s="303">
        <v>0.75791877791421991</v>
      </c>
      <c r="AW237" s="303">
        <v>5.4821119203479869</v>
      </c>
      <c r="AX237" s="303">
        <v>0.81429366702582417</v>
      </c>
      <c r="AY237" s="303">
        <v>1.3307285848312951</v>
      </c>
      <c r="AZ237" s="303">
        <v>2.5594477054977545</v>
      </c>
      <c r="BA237" s="303">
        <v>2.0452638359723583</v>
      </c>
      <c r="BB237" s="303">
        <v>2.0058686123772103</v>
      </c>
      <c r="BC237" s="303">
        <v>1.4383343413180256</v>
      </c>
      <c r="BD237" s="303">
        <v>1.3085376611392858</v>
      </c>
      <c r="BE237" s="303">
        <v>25.737499385448665</v>
      </c>
      <c r="BF237" s="303">
        <v>0.70960782370699071</v>
      </c>
      <c r="BG237" s="303">
        <v>0.84543832302169064</v>
      </c>
      <c r="BH237" s="303">
        <v>0.84188257029605451</v>
      </c>
      <c r="BI237" s="303">
        <v>10.152869681431236</v>
      </c>
      <c r="BJ237" s="303">
        <v>0.36354295374975676</v>
      </c>
      <c r="BK237" s="303">
        <v>0.76707569785319274</v>
      </c>
      <c r="BL237" s="303">
        <v>16.220187740289262</v>
      </c>
      <c r="BM237" s="303">
        <v>7.456234167155209</v>
      </c>
      <c r="BN237" s="303">
        <v>0.24493266097693445</v>
      </c>
      <c r="BO237" s="303">
        <v>3.3683042784167729</v>
      </c>
      <c r="BP237" s="303">
        <v>5.8889923190506899</v>
      </c>
      <c r="BQ237" s="303">
        <v>0.34572779370462781</v>
      </c>
      <c r="BR237" s="303">
        <v>2.1933051576253439</v>
      </c>
      <c r="BS237" s="303">
        <v>0.21196348350668834</v>
      </c>
      <c r="BT237" s="303">
        <v>0.40201572401486679</v>
      </c>
      <c r="BU237" s="303">
        <v>0.71897753318443125</v>
      </c>
      <c r="BV237" s="303">
        <v>1.7439691757779725</v>
      </c>
      <c r="BW237" s="303">
        <v>2.5822010401711379</v>
      </c>
      <c r="BX237" s="303">
        <v>13.459818673068066</v>
      </c>
      <c r="BY237" s="303">
        <v>11.811354803424868</v>
      </c>
      <c r="BZ237" s="303">
        <v>0.81771431270874173</v>
      </c>
      <c r="CA237" s="303">
        <v>16.373212498578173</v>
      </c>
      <c r="CB237" s="303">
        <v>1.4964358324609934</v>
      </c>
      <c r="CC237" s="303">
        <v>14.313928154432697</v>
      </c>
      <c r="CD237" s="303">
        <v>5.6264050829298897</v>
      </c>
      <c r="CE237" s="303">
        <v>22.637152258502791</v>
      </c>
      <c r="CF237" s="303">
        <v>23.454685326963872</v>
      </c>
      <c r="CG237" s="303">
        <v>0.76782133481144343</v>
      </c>
      <c r="CH237" s="303">
        <v>0.56267128113291431</v>
      </c>
      <c r="CI237" s="303">
        <v>1.1985583910228095</v>
      </c>
      <c r="CJ237" s="303">
        <v>5.2358584797656995</v>
      </c>
      <c r="CK237" s="303">
        <v>1.657844218552412</v>
      </c>
      <c r="CL237" s="303">
        <v>1.9849308159733194</v>
      </c>
      <c r="CM237" s="303">
        <v>2.0071338397067979</v>
      </c>
      <c r="CN237" s="303">
        <v>14.836346887175141</v>
      </c>
      <c r="CO237" s="303">
        <v>19.550111910885661</v>
      </c>
      <c r="CP237" s="303">
        <v>0.74180053262664014</v>
      </c>
      <c r="CQ237" s="303">
        <v>0.69826547371790215</v>
      </c>
      <c r="CR237" s="303">
        <v>3.1017616323863781</v>
      </c>
      <c r="CS237" s="303">
        <v>7.0513153090474869</v>
      </c>
      <c r="CT237" s="303">
        <v>10.248193235349971</v>
      </c>
      <c r="CU237" s="303">
        <v>0.97861089545754643</v>
      </c>
      <c r="CV237" s="303">
        <v>0.78820423844724841</v>
      </c>
      <c r="CW237" s="303">
        <v>0.45492218150748681</v>
      </c>
    </row>
    <row r="238" spans="1:101">
      <c r="A238" s="313">
        <v>235</v>
      </c>
      <c r="B238" s="303">
        <v>11.025463350230199</v>
      </c>
      <c r="C238" s="303">
        <v>1.6656510251732295</v>
      </c>
      <c r="D238" s="303">
        <v>0.57927922709798729</v>
      </c>
      <c r="E238" s="303">
        <v>2.9112856988622262</v>
      </c>
      <c r="F238" s="303">
        <v>1.9079713664895317</v>
      </c>
      <c r="G238" s="303">
        <v>0.32607374267967532</v>
      </c>
      <c r="H238" s="303">
        <v>0.89617532655561505</v>
      </c>
      <c r="I238" s="303">
        <v>27.643666436157815</v>
      </c>
      <c r="J238" s="303">
        <v>10.358361486237547</v>
      </c>
      <c r="K238" s="303">
        <v>2.829664183078183</v>
      </c>
      <c r="L238" s="303">
        <v>0.44027688724605041</v>
      </c>
      <c r="M238" s="303">
        <v>0.74777508157782935</v>
      </c>
      <c r="N238" s="303">
        <v>0.17508237041698724</v>
      </c>
      <c r="O238" s="303">
        <v>2.9763303773200258</v>
      </c>
      <c r="P238" s="303">
        <v>0.90475990981819066</v>
      </c>
      <c r="Q238" s="303">
        <v>1.2038808313253819</v>
      </c>
      <c r="R238" s="303">
        <v>2.7861418460887784</v>
      </c>
      <c r="S238" s="303">
        <v>1.0116616530738309</v>
      </c>
      <c r="T238" s="303">
        <v>3.2929407899263179</v>
      </c>
      <c r="U238" s="303">
        <v>3.7357399790474193</v>
      </c>
      <c r="V238" s="303">
        <v>0.37741530185959993</v>
      </c>
      <c r="W238" s="303">
        <v>1.3362602867078155</v>
      </c>
      <c r="X238" s="303">
        <v>27.263183524534519</v>
      </c>
      <c r="Y238" s="303">
        <v>0.68008635702477294</v>
      </c>
      <c r="Z238" s="303">
        <v>0.69968020528904762</v>
      </c>
      <c r="AA238" s="303">
        <v>1.7570080381436899</v>
      </c>
      <c r="AB238" s="303">
        <v>23.416357242943924</v>
      </c>
      <c r="AC238" s="303">
        <v>2.1283845107702835</v>
      </c>
      <c r="AD238" s="303">
        <v>24.068496902969216</v>
      </c>
      <c r="AE238" s="303">
        <v>5.1510144112583731</v>
      </c>
      <c r="AF238" s="303">
        <v>0.61202752834352447</v>
      </c>
      <c r="AG238" s="303">
        <v>2.5970974948958334</v>
      </c>
      <c r="AH238" s="303">
        <v>0.54360968578904922</v>
      </c>
      <c r="AI238" s="303">
        <v>6.8373091407965525</v>
      </c>
      <c r="AJ238" s="303">
        <v>2.7753053365577283</v>
      </c>
      <c r="AK238" s="303">
        <v>7.6850291215529607</v>
      </c>
      <c r="AL238" s="303">
        <v>18.288230697209038</v>
      </c>
      <c r="AM238" s="303">
        <v>22.045987807886533</v>
      </c>
      <c r="AN238" s="303">
        <v>5.6295725062591995</v>
      </c>
      <c r="AO238" s="303">
        <v>0.69078544226856542</v>
      </c>
      <c r="AP238" s="303">
        <v>3.8429518719761124</v>
      </c>
      <c r="AQ238" s="303">
        <v>29.404057990178384</v>
      </c>
      <c r="AR238" s="303">
        <v>1.8832807351154992</v>
      </c>
      <c r="AS238" s="303">
        <v>0.80545824877394423</v>
      </c>
      <c r="AT238" s="303">
        <v>1.0523479379041059</v>
      </c>
      <c r="AU238" s="303">
        <v>1.9318021647033712</v>
      </c>
      <c r="AV238" s="303">
        <v>0.74254138467437114</v>
      </c>
      <c r="AW238" s="303">
        <v>5.3594689592665761</v>
      </c>
      <c r="AX238" s="303">
        <v>0.79874106683660229</v>
      </c>
      <c r="AY238" s="303">
        <v>1.3025295256582701</v>
      </c>
      <c r="AZ238" s="303">
        <v>2.5016826752811983</v>
      </c>
      <c r="BA238" s="303">
        <v>1.9990745501818932</v>
      </c>
      <c r="BB238" s="303">
        <v>1.9615912452634319</v>
      </c>
      <c r="BC238" s="303">
        <v>1.4059413275207795</v>
      </c>
      <c r="BD238" s="303">
        <v>1.2802981069394046</v>
      </c>
      <c r="BE238" s="303">
        <v>25.698422433434992</v>
      </c>
      <c r="BF238" s="303">
        <v>0.69639449024306244</v>
      </c>
      <c r="BG238" s="303">
        <v>0.82968614159065535</v>
      </c>
      <c r="BH238" s="303">
        <v>0.82584207937873377</v>
      </c>
      <c r="BI238" s="303">
        <v>9.9782934883599292</v>
      </c>
      <c r="BJ238" s="303">
        <v>0.3596535958646972</v>
      </c>
      <c r="BK238" s="303">
        <v>0.75336699425694864</v>
      </c>
      <c r="BL238" s="303">
        <v>16.42111617756327</v>
      </c>
      <c r="BM238" s="303">
        <v>7.3538153379439546</v>
      </c>
      <c r="BN238" s="303">
        <v>0.24308091227621417</v>
      </c>
      <c r="BO238" s="303">
        <v>3.2949645623669586</v>
      </c>
      <c r="BP238" s="303">
        <v>5.7612363482413329</v>
      </c>
      <c r="BQ238" s="303">
        <v>0.34211501614895029</v>
      </c>
      <c r="BR238" s="303">
        <v>2.1439074796929884</v>
      </c>
      <c r="BS238" s="303">
        <v>0.21037189442872817</v>
      </c>
      <c r="BT238" s="303">
        <v>0.39685444452642671</v>
      </c>
      <c r="BU238" s="303">
        <v>0.70798578233922682</v>
      </c>
      <c r="BV238" s="303">
        <v>1.706017401077278</v>
      </c>
      <c r="BW238" s="303">
        <v>2.5251250546041675</v>
      </c>
      <c r="BX238" s="303">
        <v>13.261691419632374</v>
      </c>
      <c r="BY238" s="303">
        <v>11.627279562567331</v>
      </c>
      <c r="BZ238" s="303">
        <v>0.80088879584201522</v>
      </c>
      <c r="CA238" s="303">
        <v>16.218109390679917</v>
      </c>
      <c r="CB238" s="303">
        <v>1.4656183064218324</v>
      </c>
      <c r="CC238" s="303">
        <v>14.148820322550524</v>
      </c>
      <c r="CD238" s="303">
        <v>5.5007391996142214</v>
      </c>
      <c r="CE238" s="303">
        <v>22.861346928576069</v>
      </c>
      <c r="CF238" s="303">
        <v>23.420653107957033</v>
      </c>
      <c r="CG238" s="303">
        <v>0.75393101068866231</v>
      </c>
      <c r="CH238" s="303">
        <v>0.55445886000889633</v>
      </c>
      <c r="CI238" s="303">
        <v>1.1736161601141446</v>
      </c>
      <c r="CJ238" s="303">
        <v>5.1233597230489663</v>
      </c>
      <c r="CK238" s="303">
        <v>1.6220440162754532</v>
      </c>
      <c r="CL238" s="303">
        <v>1.9423784640119048</v>
      </c>
      <c r="CM238" s="303">
        <v>1.9637385614009133</v>
      </c>
      <c r="CN238" s="303">
        <v>14.705495942026326</v>
      </c>
      <c r="CO238" s="303">
        <v>19.329782096113284</v>
      </c>
      <c r="CP238" s="303">
        <v>0.72790354733935669</v>
      </c>
      <c r="CQ238" s="303">
        <v>0.68751203860189969</v>
      </c>
      <c r="CR238" s="303">
        <v>3.0348067511944823</v>
      </c>
      <c r="CS238" s="303">
        <v>6.9223031481666455</v>
      </c>
      <c r="CT238" s="303">
        <v>10.091904808550742</v>
      </c>
      <c r="CU238" s="303">
        <v>0.95884110514149778</v>
      </c>
      <c r="CV238" s="303">
        <v>0.77449305651502609</v>
      </c>
      <c r="CW238" s="303">
        <v>0.44970643014380918</v>
      </c>
    </row>
    <row r="239" spans="1:101">
      <c r="A239" s="313">
        <v>236</v>
      </c>
      <c r="B239" s="303">
        <v>10.819570601738983</v>
      </c>
      <c r="C239" s="303">
        <v>1.6286541966811847</v>
      </c>
      <c r="D239" s="303">
        <v>0.57044192506165481</v>
      </c>
      <c r="E239" s="303">
        <v>2.8460595477591375</v>
      </c>
      <c r="F239" s="303">
        <v>1.8656738279516452</v>
      </c>
      <c r="G239" s="303">
        <v>0.3235648956983122</v>
      </c>
      <c r="H239" s="303">
        <v>0.87744459839724409</v>
      </c>
      <c r="I239" s="303">
        <v>27.584693840385846</v>
      </c>
      <c r="J239" s="303">
        <v>10.190047054316928</v>
      </c>
      <c r="K239" s="303">
        <v>2.7655932570716741</v>
      </c>
      <c r="L239" s="303">
        <v>0.43293408391424709</v>
      </c>
      <c r="M239" s="303">
        <v>0.73539329751248539</v>
      </c>
      <c r="N239" s="303">
        <v>0.17375516471202257</v>
      </c>
      <c r="O239" s="303">
        <v>2.9112853603489062</v>
      </c>
      <c r="P239" s="303">
        <v>0.88757737275656923</v>
      </c>
      <c r="Q239" s="303">
        <v>1.1804380555440643</v>
      </c>
      <c r="R239" s="303">
        <v>2.7262247239126229</v>
      </c>
      <c r="S239" s="303">
        <v>0.99075086666626122</v>
      </c>
      <c r="T239" s="303">
        <v>3.218730654845781</v>
      </c>
      <c r="U239" s="303">
        <v>3.6556222814815018</v>
      </c>
      <c r="V239" s="303">
        <v>0.37429456615176887</v>
      </c>
      <c r="W239" s="303">
        <v>1.3075032245373481</v>
      </c>
      <c r="X239" s="303">
        <v>27.167235699632311</v>
      </c>
      <c r="Y239" s="303">
        <v>0.66919120566645074</v>
      </c>
      <c r="Z239" s="303">
        <v>0.68785650853930491</v>
      </c>
      <c r="AA239" s="303">
        <v>1.7168938798587818</v>
      </c>
      <c r="AB239" s="303">
        <v>23.174992712860195</v>
      </c>
      <c r="AC239" s="303">
        <v>2.0803923449572297</v>
      </c>
      <c r="AD239" s="303">
        <v>24.279385462776919</v>
      </c>
      <c r="AE239" s="303">
        <v>5.042235467631472</v>
      </c>
      <c r="AF239" s="303">
        <v>0.60282586298195429</v>
      </c>
      <c r="AG239" s="303">
        <v>2.537833320780055</v>
      </c>
      <c r="AH239" s="303">
        <v>0.53649928058850704</v>
      </c>
      <c r="AI239" s="303">
        <v>6.6929406440142394</v>
      </c>
      <c r="AJ239" s="303">
        <v>2.7140061850460304</v>
      </c>
      <c r="AK239" s="303">
        <v>7.5184546875948275</v>
      </c>
      <c r="AL239" s="303">
        <v>18.095762115282959</v>
      </c>
      <c r="AM239" s="303">
        <v>22.198193569786483</v>
      </c>
      <c r="AN239" s="303">
        <v>5.5097492825133418</v>
      </c>
      <c r="AO239" s="303">
        <v>0.68102000891969572</v>
      </c>
      <c r="AP239" s="303">
        <v>3.7583046374541178</v>
      </c>
      <c r="AQ239" s="303">
        <v>29.41173171566642</v>
      </c>
      <c r="AR239" s="303">
        <v>1.8413315008344404</v>
      </c>
      <c r="AS239" s="303">
        <v>0.7904732429401925</v>
      </c>
      <c r="AT239" s="303">
        <v>1.0306044606728741</v>
      </c>
      <c r="AU239" s="303">
        <v>1.888061635812353</v>
      </c>
      <c r="AV239" s="303">
        <v>0.72763262621573777</v>
      </c>
      <c r="AW239" s="303">
        <v>5.2393294672814879</v>
      </c>
      <c r="AX239" s="303">
        <v>0.78367827720759142</v>
      </c>
      <c r="AY239" s="303">
        <v>1.2751468172824592</v>
      </c>
      <c r="AZ239" s="303">
        <v>2.4451762003135062</v>
      </c>
      <c r="BA239" s="303">
        <v>1.9541256013181776</v>
      </c>
      <c r="BB239" s="303">
        <v>1.91833039432456</v>
      </c>
      <c r="BC239" s="303">
        <v>1.3743998732357334</v>
      </c>
      <c r="BD239" s="303">
        <v>1.252812686049672</v>
      </c>
      <c r="BE239" s="303">
        <v>25.655466332437936</v>
      </c>
      <c r="BF239" s="303">
        <v>0.68358729543359831</v>
      </c>
      <c r="BG239" s="303">
        <v>0.81440531518766057</v>
      </c>
      <c r="BH239" s="303">
        <v>0.81029696389685313</v>
      </c>
      <c r="BI239" s="303">
        <v>9.8051571751202822</v>
      </c>
      <c r="BJ239" s="303">
        <v>0.35587146198343517</v>
      </c>
      <c r="BK239" s="303">
        <v>0.74007102008670367</v>
      </c>
      <c r="BL239" s="303">
        <v>16.622496245961141</v>
      </c>
      <c r="BM239" s="303">
        <v>7.2517509133741456</v>
      </c>
      <c r="BN239" s="303">
        <v>0.24123255109322256</v>
      </c>
      <c r="BO239" s="303">
        <v>3.2231839096541202</v>
      </c>
      <c r="BP239" s="303">
        <v>5.6359061901355254</v>
      </c>
      <c r="BQ239" s="303">
        <v>0.33859879164391032</v>
      </c>
      <c r="BR239" s="303">
        <v>2.0957772597459936</v>
      </c>
      <c r="BS239" s="303">
        <v>0.20878958600796788</v>
      </c>
      <c r="BT239" s="303">
        <v>0.39186145871340017</v>
      </c>
      <c r="BU239" s="303">
        <v>0.69737106991456044</v>
      </c>
      <c r="BV239" s="303">
        <v>1.6690521398959053</v>
      </c>
      <c r="BW239" s="303">
        <v>2.4693513559852378</v>
      </c>
      <c r="BX239" s="303">
        <v>13.064344643755041</v>
      </c>
      <c r="BY239" s="303">
        <v>11.444441281664547</v>
      </c>
      <c r="BZ239" s="303">
        <v>0.78454683814443882</v>
      </c>
      <c r="CA239" s="303">
        <v>16.062451282821463</v>
      </c>
      <c r="CB239" s="303">
        <v>1.4356947000273659</v>
      </c>
      <c r="CC239" s="303">
        <v>13.983078680183345</v>
      </c>
      <c r="CD239" s="303">
        <v>5.3776066172691301</v>
      </c>
      <c r="CE239" s="303">
        <v>23.085192815972729</v>
      </c>
      <c r="CF239" s="303">
        <v>23.383484508147514</v>
      </c>
      <c r="CG239" s="303">
        <v>0.7404758352805868</v>
      </c>
      <c r="CH239" s="303">
        <v>0.54652763465280052</v>
      </c>
      <c r="CI239" s="303">
        <v>1.149364505921104</v>
      </c>
      <c r="CJ239" s="303">
        <v>5.01299515026147</v>
      </c>
      <c r="CK239" s="303">
        <v>1.5872240934774948</v>
      </c>
      <c r="CL239" s="303">
        <v>1.9007690461171831</v>
      </c>
      <c r="CM239" s="303">
        <v>1.9213880009255129</v>
      </c>
      <c r="CN239" s="303">
        <v>14.573321671574831</v>
      </c>
      <c r="CO239" s="303">
        <v>19.108657364566703</v>
      </c>
      <c r="CP239" s="303">
        <v>0.71441697434980944</v>
      </c>
      <c r="CQ239" s="303">
        <v>0.67708103911282924</v>
      </c>
      <c r="CR239" s="303">
        <v>2.9691793626054248</v>
      </c>
      <c r="CS239" s="303">
        <v>6.7948367661592854</v>
      </c>
      <c r="CT239" s="303">
        <v>9.936696320427119</v>
      </c>
      <c r="CU239" s="303">
        <v>0.93967056325743559</v>
      </c>
      <c r="CV239" s="303">
        <v>0.7611918627694042</v>
      </c>
      <c r="CW239" s="303">
        <v>0.44465428861776357</v>
      </c>
    </row>
    <row r="240" spans="1:101">
      <c r="A240" s="313">
        <v>237</v>
      </c>
      <c r="B240" s="303">
        <v>10.616253717726545</v>
      </c>
      <c r="C240" s="303">
        <v>1.5926753170095043</v>
      </c>
      <c r="D240" s="303">
        <v>0.56189564376872547</v>
      </c>
      <c r="E240" s="303">
        <v>2.7823051144476665</v>
      </c>
      <c r="F240" s="303">
        <v>1.824361774542326</v>
      </c>
      <c r="G240" s="303">
        <v>0.32107809847611535</v>
      </c>
      <c r="H240" s="303">
        <v>0.85921768189834413</v>
      </c>
      <c r="I240" s="303">
        <v>27.521717399249138</v>
      </c>
      <c r="J240" s="303">
        <v>10.023051264890402</v>
      </c>
      <c r="K240" s="303">
        <v>2.7030470412138703</v>
      </c>
      <c r="L240" s="303">
        <v>0.42583443639033902</v>
      </c>
      <c r="M240" s="303">
        <v>0.72338955248990178</v>
      </c>
      <c r="N240" s="303">
        <v>0.1724362117496499</v>
      </c>
      <c r="O240" s="303">
        <v>2.8476857198223655</v>
      </c>
      <c r="P240" s="303">
        <v>0.87091404037621556</v>
      </c>
      <c r="Q240" s="303">
        <v>1.1576186596745868</v>
      </c>
      <c r="R240" s="303">
        <v>2.6675513346180879</v>
      </c>
      <c r="S240" s="303">
        <v>0.97041293105490112</v>
      </c>
      <c r="T240" s="303">
        <v>3.1462046970134776</v>
      </c>
      <c r="U240" s="303">
        <v>3.577023523433684</v>
      </c>
      <c r="V240" s="303">
        <v>0.37122735441655669</v>
      </c>
      <c r="W240" s="303">
        <v>1.2795256808189974</v>
      </c>
      <c r="X240" s="303">
        <v>27.067381570229603</v>
      </c>
      <c r="Y240" s="303">
        <v>0.65863538534279176</v>
      </c>
      <c r="Z240" s="303">
        <v>0.67639606272725805</v>
      </c>
      <c r="AA240" s="303">
        <v>1.6778095075695949</v>
      </c>
      <c r="AB240" s="303">
        <v>22.93252617990024</v>
      </c>
      <c r="AC240" s="303">
        <v>2.0336034406900492</v>
      </c>
      <c r="AD240" s="303">
        <v>24.488880827726938</v>
      </c>
      <c r="AE240" s="303">
        <v>4.9353563135120089</v>
      </c>
      <c r="AF240" s="303">
        <v>0.59390806949106834</v>
      </c>
      <c r="AG240" s="303">
        <v>2.4799647467928887</v>
      </c>
      <c r="AH240" s="303">
        <v>0.52962257670906143</v>
      </c>
      <c r="AI240" s="303">
        <v>6.5512652838879211</v>
      </c>
      <c r="AJ240" s="303">
        <v>2.6541151419409408</v>
      </c>
      <c r="AK240" s="303">
        <v>7.3549654065623757</v>
      </c>
      <c r="AL240" s="303">
        <v>17.90230512893006</v>
      </c>
      <c r="AM240" s="303">
        <v>22.349344363363098</v>
      </c>
      <c r="AN240" s="303">
        <v>5.3922442422576475</v>
      </c>
      <c r="AO240" s="303">
        <v>0.6715898740695383</v>
      </c>
      <c r="AP240" s="303">
        <v>3.6754281633384536</v>
      </c>
      <c r="AQ240" s="303">
        <v>29.416052054180945</v>
      </c>
      <c r="AR240" s="303">
        <v>1.8004405973306612</v>
      </c>
      <c r="AS240" s="303">
        <v>0.77592534648880107</v>
      </c>
      <c r="AT240" s="303">
        <v>1.0094532913667733</v>
      </c>
      <c r="AU240" s="303">
        <v>1.8454343714529837</v>
      </c>
      <c r="AV240" s="303">
        <v>0.71317998937940796</v>
      </c>
      <c r="AW240" s="303">
        <v>5.1216673975932325</v>
      </c>
      <c r="AX240" s="303">
        <v>0.76909104802546946</v>
      </c>
      <c r="AY240" s="303">
        <v>1.2485601921668901</v>
      </c>
      <c r="AZ240" s="303">
        <v>2.3899113032809853</v>
      </c>
      <c r="BA240" s="303">
        <v>1.9103899673654856</v>
      </c>
      <c r="BB240" s="303">
        <v>1.8760692543305095</v>
      </c>
      <c r="BC240" s="303">
        <v>1.3436918183670084</v>
      </c>
      <c r="BD240" s="303">
        <v>1.2260641087951463</v>
      </c>
      <c r="BE240" s="303">
        <v>25.608659711882751</v>
      </c>
      <c r="BF240" s="303">
        <v>0.67117418277146634</v>
      </c>
      <c r="BG240" s="303">
        <v>0.79958199730422042</v>
      </c>
      <c r="BH240" s="303">
        <v>0.79523287984754387</v>
      </c>
      <c r="BI240" s="303">
        <v>9.6335142439685111</v>
      </c>
      <c r="BJ240" s="303">
        <v>0.35219037914595469</v>
      </c>
      <c r="BK240" s="303">
        <v>0.72717503114164717</v>
      </c>
      <c r="BL240" s="303">
        <v>16.824286241944421</v>
      </c>
      <c r="BM240" s="303">
        <v>7.1500745515931614</v>
      </c>
      <c r="BN240" s="303">
        <v>0.23938706172752128</v>
      </c>
      <c r="BO240" s="303">
        <v>3.1529415590330161</v>
      </c>
      <c r="BP240" s="303">
        <v>5.5129837618251605</v>
      </c>
      <c r="BQ240" s="303">
        <v>0.33517339919195693</v>
      </c>
      <c r="BR240" s="303">
        <v>2.0488884297877723</v>
      </c>
      <c r="BS240" s="303">
        <v>0.20721545628339674</v>
      </c>
      <c r="BT240" s="303">
        <v>0.38702880771640014</v>
      </c>
      <c r="BU240" s="303">
        <v>0.68711860154559334</v>
      </c>
      <c r="BV240" s="303">
        <v>1.6330517811355345</v>
      </c>
      <c r="BW240" s="303">
        <v>2.4148588359549268</v>
      </c>
      <c r="BX240" s="303">
        <v>12.867853082189162</v>
      </c>
      <c r="BY240" s="303">
        <v>11.262891324359718</v>
      </c>
      <c r="BZ240" s="303">
        <v>0.76867600940287606</v>
      </c>
      <c r="CA240" s="303">
        <v>15.906291368504963</v>
      </c>
      <c r="CB240" s="303">
        <v>1.4066419714438305</v>
      </c>
      <c r="CC240" s="303">
        <v>13.816788467375622</v>
      </c>
      <c r="CD240" s="303">
        <v>5.2569825472458991</v>
      </c>
      <c r="CE240" s="303">
        <v>23.30863961093241</v>
      </c>
      <c r="CF240" s="303">
        <v>23.343201205102623</v>
      </c>
      <c r="CG240" s="303">
        <v>0.72744235517493128</v>
      </c>
      <c r="CH240" s="303">
        <v>0.53886596573320822</v>
      </c>
      <c r="CI240" s="303">
        <v>1.1257862851043026</v>
      </c>
      <c r="CJ240" s="303">
        <v>4.9047480863532966</v>
      </c>
      <c r="CK240" s="303">
        <v>1.5533614371222619</v>
      </c>
      <c r="CL240" s="303">
        <v>1.8600875322454014</v>
      </c>
      <c r="CM240" s="303">
        <v>1.8800620090195022</v>
      </c>
      <c r="CN240" s="303">
        <v>14.439892814854446</v>
      </c>
      <c r="CO240" s="303">
        <v>18.886843905936903</v>
      </c>
      <c r="CP240" s="303">
        <v>0.70132888879347344</v>
      </c>
      <c r="CQ240" s="303">
        <v>0.66696066987118796</v>
      </c>
      <c r="CR240" s="303">
        <v>2.9048661308123225</v>
      </c>
      <c r="CS240" s="303">
        <v>6.6689337795420514</v>
      </c>
      <c r="CT240" s="303">
        <v>9.7826059530761338</v>
      </c>
      <c r="CU240" s="303">
        <v>0.9210832090659824</v>
      </c>
      <c r="CV240" s="303">
        <v>0.74828763276844823</v>
      </c>
      <c r="CW240" s="303">
        <v>0.43975688280199604</v>
      </c>
    </row>
    <row r="241" spans="1:101">
      <c r="A241" s="313">
        <v>238</v>
      </c>
      <c r="B241" s="303">
        <v>10.41553875142675</v>
      </c>
      <c r="C241" s="303">
        <v>1.5576912625425994</v>
      </c>
      <c r="D241" s="303">
        <v>0.5536291911006409</v>
      </c>
      <c r="E241" s="303">
        <v>2.7199998595200268</v>
      </c>
      <c r="F241" s="303">
        <v>1.7840183876578424</v>
      </c>
      <c r="G241" s="303">
        <v>0.31861102286573689</v>
      </c>
      <c r="H241" s="303">
        <v>0.84148243610902995</v>
      </c>
      <c r="I241" s="303">
        <v>27.454774773483884</v>
      </c>
      <c r="J241" s="303">
        <v>9.8574178205607748</v>
      </c>
      <c r="K241" s="303">
        <v>2.6419988761240703</v>
      </c>
      <c r="L241" s="303">
        <v>0.4189694799109186</v>
      </c>
      <c r="M241" s="303">
        <v>0.71175104734811967</v>
      </c>
      <c r="N241" s="303">
        <v>0.17112455682410402</v>
      </c>
      <c r="O241" s="303">
        <v>2.7855092920343925</v>
      </c>
      <c r="P241" s="303">
        <v>0.85475494179527356</v>
      </c>
      <c r="Q241" s="303">
        <v>1.1354062329612729</v>
      </c>
      <c r="R241" s="303">
        <v>2.6101060154159863</v>
      </c>
      <c r="S241" s="303">
        <v>0.95063361463630602</v>
      </c>
      <c r="T241" s="303">
        <v>3.0753368944378461</v>
      </c>
      <c r="U241" s="303">
        <v>3.4999317714647624</v>
      </c>
      <c r="V241" s="303">
        <v>0.36820909404306257</v>
      </c>
      <c r="W241" s="303">
        <v>1.2523094427042381</v>
      </c>
      <c r="X241" s="303">
        <v>26.963678235293514</v>
      </c>
      <c r="Y241" s="303">
        <v>0.64840687251319951</v>
      </c>
      <c r="Z241" s="303">
        <v>0.66528682500362302</v>
      </c>
      <c r="AA241" s="303">
        <v>1.6397340301628887</v>
      </c>
      <c r="AB241" s="303">
        <v>22.689064519348992</v>
      </c>
      <c r="AC241" s="303">
        <v>1.9879940879224305</v>
      </c>
      <c r="AD241" s="303">
        <v>24.696919428531707</v>
      </c>
      <c r="AE241" s="303">
        <v>4.830369829361743</v>
      </c>
      <c r="AF241" s="303">
        <v>0.58526335275190045</v>
      </c>
      <c r="AG241" s="303">
        <v>2.4234682046398985</v>
      </c>
      <c r="AH241" s="303">
        <v>0.52296874269339422</v>
      </c>
      <c r="AI241" s="303">
        <v>6.4122623889436969</v>
      </c>
      <c r="AJ241" s="303">
        <v>2.595608925026855</v>
      </c>
      <c r="AK241" s="303">
        <v>7.1945426395263636</v>
      </c>
      <c r="AL241" s="303">
        <v>17.707953005651127</v>
      </c>
      <c r="AM241" s="303">
        <v>22.499407126901225</v>
      </c>
      <c r="AN241" s="303">
        <v>5.2770357689771572</v>
      </c>
      <c r="AO241" s="303">
        <v>0.66248059288278283</v>
      </c>
      <c r="AP241" s="303">
        <v>3.5943010164078357</v>
      </c>
      <c r="AQ241" s="303">
        <v>29.417023067705511</v>
      </c>
      <c r="AR241" s="303">
        <v>1.7605866147325087</v>
      </c>
      <c r="AS241" s="303">
        <v>0.76180181283644144</v>
      </c>
      <c r="AT241" s="303">
        <v>0.98887977341385991</v>
      </c>
      <c r="AU241" s="303">
        <v>1.8038979232135026</v>
      </c>
      <c r="AV241" s="303">
        <v>0.69917111795856124</v>
      </c>
      <c r="AW241" s="303">
        <v>5.0064557900169682</v>
      </c>
      <c r="AX241" s="303">
        <v>0.75496532061646193</v>
      </c>
      <c r="AY241" s="303">
        <v>1.2227496486149354</v>
      </c>
      <c r="AZ241" s="303">
        <v>2.3358707544871375</v>
      </c>
      <c r="BA241" s="303">
        <v>1.8678409411660399</v>
      </c>
      <c r="BB241" s="303">
        <v>1.8347909782873102</v>
      </c>
      <c r="BC241" s="303">
        <v>1.3137991952147816</v>
      </c>
      <c r="BD241" s="303">
        <v>1.2000352966873855</v>
      </c>
      <c r="BE241" s="303">
        <v>25.558032918280684</v>
      </c>
      <c r="BF241" s="303">
        <v>0.65914328070878658</v>
      </c>
      <c r="BG241" s="303">
        <v>0.78520256599600291</v>
      </c>
      <c r="BH241" s="303">
        <v>0.78063568941431294</v>
      </c>
      <c r="BI241" s="303">
        <v>9.4634154950212537</v>
      </c>
      <c r="BJ241" s="303">
        <v>0.3486044160094986</v>
      </c>
      <c r="BK241" s="303">
        <v>0.71466650272683097</v>
      </c>
      <c r="BL241" s="303">
        <v>17.026443873553326</v>
      </c>
      <c r="BM241" s="303">
        <v>7.0488189915786972</v>
      </c>
      <c r="BN241" s="303">
        <v>0.2375439867070559</v>
      </c>
      <c r="BO241" s="303">
        <v>3.0842164469571096</v>
      </c>
      <c r="BP241" s="303">
        <v>5.3924497984069699</v>
      </c>
      <c r="BQ241" s="303">
        <v>0.33183335089832716</v>
      </c>
      <c r="BR241" s="303">
        <v>2.0032151530629565</v>
      </c>
      <c r="BS241" s="303">
        <v>0.20564851208012216</v>
      </c>
      <c r="BT241" s="303">
        <v>0.38234876081819724</v>
      </c>
      <c r="BU241" s="303">
        <v>0.6772138797655668</v>
      </c>
      <c r="BV241" s="303">
        <v>1.5979949424257678</v>
      </c>
      <c r="BW241" s="303">
        <v>2.3616263114481373</v>
      </c>
      <c r="BX241" s="303">
        <v>12.672289159788061</v>
      </c>
      <c r="BY241" s="303">
        <v>11.082678998247754</v>
      </c>
      <c r="BZ241" s="303">
        <v>0.7532640571428062</v>
      </c>
      <c r="CA241" s="303">
        <v>15.749682341554903</v>
      </c>
      <c r="CB241" s="303">
        <v>1.3784374024133932</v>
      </c>
      <c r="CC241" s="303">
        <v>13.65003375666782</v>
      </c>
      <c r="CD241" s="303">
        <v>5.1388411914850751</v>
      </c>
      <c r="CE241" s="303">
        <v>23.531636718666157</v>
      </c>
      <c r="CF241" s="303">
        <v>23.299826102248019</v>
      </c>
      <c r="CG241" s="303">
        <v>0.71481732730199432</v>
      </c>
      <c r="CH241" s="303">
        <v>0.53146247252589918</v>
      </c>
      <c r="CI241" s="303">
        <v>1.1028645980478655</v>
      </c>
      <c r="CJ241" s="303">
        <v>4.7986008867862964</v>
      </c>
      <c r="CK241" s="303">
        <v>1.5204333323306605</v>
      </c>
      <c r="CL241" s="303">
        <v>1.8203188346627788</v>
      </c>
      <c r="CM241" s="303">
        <v>1.8397405370592252</v>
      </c>
      <c r="CN241" s="303">
        <v>14.305277910815239</v>
      </c>
      <c r="CO241" s="303">
        <v>18.66444651081741</v>
      </c>
      <c r="CP241" s="303">
        <v>0.68862756192277208</v>
      </c>
      <c r="CQ241" s="303">
        <v>0.6571393786597155</v>
      </c>
      <c r="CR241" s="303">
        <v>2.8418532593964163</v>
      </c>
      <c r="CS241" s="303">
        <v>6.5446102018644989</v>
      </c>
      <c r="CT241" s="303">
        <v>9.6296703579697027</v>
      </c>
      <c r="CU241" s="303">
        <v>0.90306319056548623</v>
      </c>
      <c r="CV241" s="303">
        <v>0.73576757828272565</v>
      </c>
      <c r="CW241" s="303">
        <v>0.4350056534301554</v>
      </c>
    </row>
    <row r="242" spans="1:101">
      <c r="A242" s="313">
        <v>239</v>
      </c>
      <c r="B242" s="303">
        <v>10.217449097549313</v>
      </c>
      <c r="C242" s="303">
        <v>1.5236791963296561</v>
      </c>
      <c r="D242" s="303">
        <v>0.54563160581115155</v>
      </c>
      <c r="E242" s="303">
        <v>2.6591210909956042</v>
      </c>
      <c r="F242" s="303">
        <v>1.7446268345329206</v>
      </c>
      <c r="G242" s="303">
        <v>0.31616154012199749</v>
      </c>
      <c r="H242" s="303">
        <v>0.82422688470584926</v>
      </c>
      <c r="I242" s="303">
        <v>27.383905298330593</v>
      </c>
      <c r="J242" s="303">
        <v>9.6931884129380048</v>
      </c>
      <c r="K242" s="303">
        <v>2.5824221233833518</v>
      </c>
      <c r="L242" s="303">
        <v>0.4123308936864738</v>
      </c>
      <c r="M242" s="303">
        <v>0.70046522646960574</v>
      </c>
      <c r="N242" s="303">
        <v>0.16981933499473226</v>
      </c>
      <c r="O242" s="303">
        <v>2.7247337714429838</v>
      </c>
      <c r="P242" s="303">
        <v>0.83908533540863695</v>
      </c>
      <c r="Q242" s="303">
        <v>1.1137846329824646</v>
      </c>
      <c r="R242" s="303">
        <v>2.5538728293297117</v>
      </c>
      <c r="S242" s="303">
        <v>0.93139888966198559</v>
      </c>
      <c r="T242" s="303">
        <v>3.0061010628547482</v>
      </c>
      <c r="U242" s="303">
        <v>3.4243344092232304</v>
      </c>
      <c r="V242" s="303">
        <v>0.36523552104412371</v>
      </c>
      <c r="W242" s="303">
        <v>1.2258365303495973</v>
      </c>
      <c r="X242" s="303">
        <v>26.856184330420085</v>
      </c>
      <c r="Y242" s="303">
        <v>0.63849387996850793</v>
      </c>
      <c r="Z242" s="303">
        <v>0.65451697291568589</v>
      </c>
      <c r="AA242" s="303">
        <v>1.6026467436002338</v>
      </c>
      <c r="AB242" s="303">
        <v>22.444713520064681</v>
      </c>
      <c r="AC242" s="303">
        <v>1.9435407379018796</v>
      </c>
      <c r="AD242" s="303">
        <v>24.90343782193721</v>
      </c>
      <c r="AE242" s="303">
        <v>4.7272676812625738</v>
      </c>
      <c r="AF242" s="303">
        <v>0.57688115371069948</v>
      </c>
      <c r="AG242" s="303">
        <v>2.3683201057326038</v>
      </c>
      <c r="AH242" s="303">
        <v>0.5165272469883162</v>
      </c>
      <c r="AI242" s="303">
        <v>6.2759101084406161</v>
      </c>
      <c r="AJ242" s="303">
        <v>2.5384641940733186</v>
      </c>
      <c r="AK242" s="303">
        <v>7.0371660068815638</v>
      </c>
      <c r="AL242" s="303">
        <v>17.512798060879827</v>
      </c>
      <c r="AM242" s="303">
        <v>22.64834891961463</v>
      </c>
      <c r="AN242" s="303">
        <v>5.1641013945696539</v>
      </c>
      <c r="AO242" s="303">
        <v>0.65367806353293145</v>
      </c>
      <c r="AP242" s="303">
        <v>3.5149013007477738</v>
      </c>
      <c r="AQ242" s="303">
        <v>29.414649965745635</v>
      </c>
      <c r="AR242" s="303">
        <v>1.7217483063637049</v>
      </c>
      <c r="AS242" s="303">
        <v>0.74809011152633553</v>
      </c>
      <c r="AT242" s="303">
        <v>0.96886945918390521</v>
      </c>
      <c r="AU242" s="303">
        <v>1.7634300257594053</v>
      </c>
      <c r="AV242" s="303">
        <v>0.68559381369779815</v>
      </c>
      <c r="AW242" s="303">
        <v>4.8936668424238272</v>
      </c>
      <c r="AX242" s="303">
        <v>0.74128723073832303</v>
      </c>
      <c r="AY242" s="303">
        <v>1.1976954500257571</v>
      </c>
      <c r="AZ242" s="303">
        <v>2.2830371008467472</v>
      </c>
      <c r="BA242" s="303">
        <v>1.8264521316561706</v>
      </c>
      <c r="BB242" s="303">
        <v>1.7944786939585542</v>
      </c>
      <c r="BC242" s="303">
        <v>1.2847042317815909</v>
      </c>
      <c r="BD242" s="303">
        <v>1.1747093848814623</v>
      </c>
      <c r="BE242" s="303">
        <v>25.503617986655442</v>
      </c>
      <c r="BF242" s="303">
        <v>0.64748290411257126</v>
      </c>
      <c r="BG242" s="303">
        <v>0.77125362450500978</v>
      </c>
      <c r="BH242" s="303">
        <v>0.76649146290799353</v>
      </c>
      <c r="BI242" s="303">
        <v>9.2949090527257479</v>
      </c>
      <c r="BJ242" s="303">
        <v>0.34510787957997668</v>
      </c>
      <c r="BK242" s="303">
        <v>0.70253313045519161</v>
      </c>
      <c r="BL242" s="303">
        <v>17.228926274057169</v>
      </c>
      <c r="BM242" s="303">
        <v>6.9480160461165914</v>
      </c>
      <c r="BN242" s="303">
        <v>0.23570291913938116</v>
      </c>
      <c r="BO242" s="303">
        <v>3.0169872388862444</v>
      </c>
      <c r="BP242" s="303">
        <v>5.2742839228454859</v>
      </c>
      <c r="BQ242" s="303">
        <v>0.32857338819988824</v>
      </c>
      <c r="BR242" s="303">
        <v>1.9587318327413117</v>
      </c>
      <c r="BS242" s="303">
        <v>0.20408785919144806</v>
      </c>
      <c r="BT242" s="303">
        <v>0.37781381698366756</v>
      </c>
      <c r="BU242" s="303">
        <v>0.66764271162110478</v>
      </c>
      <c r="BV242" s="303">
        <v>1.5638604757882189</v>
      </c>
      <c r="BW242" s="303">
        <v>2.3096325465918262</v>
      </c>
      <c r="BX242" s="303">
        <v>12.477722976143443</v>
      </c>
      <c r="BY242" s="303">
        <v>10.90385156244456</v>
      </c>
      <c r="BZ242" s="303">
        <v>0.73829890643332841</v>
      </c>
      <c r="CA242" s="303">
        <v>15.5926763713962</v>
      </c>
      <c r="CB242" s="303">
        <v>1.3510585979048744</v>
      </c>
      <c r="CC242" s="303">
        <v>13.48289739675293</v>
      </c>
      <c r="CD242" s="303">
        <v>5.023155817747825</v>
      </c>
      <c r="CE242" s="303">
        <v>23.754133278546707</v>
      </c>
      <c r="CF242" s="303">
        <v>23.253383309983644</v>
      </c>
      <c r="CG242" s="303">
        <v>0.70258772146601733</v>
      </c>
      <c r="CH242" s="303">
        <v>0.52430603845386159</v>
      </c>
      <c r="CI242" s="303">
        <v>1.0805827892991033</v>
      </c>
      <c r="CJ242" s="303">
        <v>4.6945349941790795</v>
      </c>
      <c r="CK242" s="303">
        <v>1.4884173634771807</v>
      </c>
      <c r="CL242" s="303">
        <v>1.781447822814674</v>
      </c>
      <c r="CM242" s="303">
        <v>1.8004036491000899</v>
      </c>
      <c r="CN242" s="303">
        <v>14.169545245708569</v>
      </c>
      <c r="CO242" s="303">
        <v>18.441568504713114</v>
      </c>
      <c r="CP242" s="303">
        <v>0.67630146130466029</v>
      </c>
      <c r="CQ242" s="303">
        <v>0.64760586718468416</v>
      </c>
      <c r="CR242" s="303">
        <v>2.7801265229032639</v>
      </c>
      <c r="CS242" s="303">
        <v>6.4218804776311904</v>
      </c>
      <c r="CT242" s="303">
        <v>9.477924662490814</v>
      </c>
      <c r="CU242" s="303">
        <v>0.88559486554138966</v>
      </c>
      <c r="CV242" s="303">
        <v>0.72361914791748894</v>
      </c>
      <c r="CW242" s="303">
        <v>0.43039235523004582</v>
      </c>
    </row>
    <row r="243" spans="1:101">
      <c r="A243" s="313">
        <v>240</v>
      </c>
      <c r="B243" s="303">
        <v>10.022005554140883</v>
      </c>
      <c r="C243" s="303">
        <v>1.4906165676533523</v>
      </c>
      <c r="D243" s="303">
        <v>0.53789216143444052</v>
      </c>
      <c r="E243" s="303">
        <v>2.599645992210462</v>
      </c>
      <c r="F243" s="303">
        <v>1.7061702835285857</v>
      </c>
      <c r="G243" s="303">
        <v>0.31372770595516147</v>
      </c>
      <c r="H243" s="303">
        <v>0.80743921721256307</v>
      </c>
      <c r="I243" s="303">
        <v>27.309149948772827</v>
      </c>
      <c r="J243" s="303">
        <v>9.5304027374602036</v>
      </c>
      <c r="K243" s="303">
        <v>2.5242901882684228</v>
      </c>
      <c r="L243" s="303">
        <v>0.40591050431174369</v>
      </c>
      <c r="M243" s="303">
        <v>0.6895197791687635</v>
      </c>
      <c r="N243" s="303">
        <v>0.16851976324428422</v>
      </c>
      <c r="O243" s="303">
        <v>2.6653367360829887</v>
      </c>
      <c r="P243" s="303">
        <v>0.82389070991592339</v>
      </c>
      <c r="Q243" s="303">
        <v>1.0927379860398929</v>
      </c>
      <c r="R243" s="303">
        <v>2.4988355900824581</v>
      </c>
      <c r="S243" s="303">
        <v>0.91269493289860426</v>
      </c>
      <c r="T243" s="303">
        <v>2.93847088772822</v>
      </c>
      <c r="U243" s="303">
        <v>3.3502181772328998</v>
      </c>
      <c r="V243" s="303">
        <v>0.36230266516629073</v>
      </c>
      <c r="W243" s="303">
        <v>1.2000891984872908</v>
      </c>
      <c r="X243" s="303">
        <v>26.744959976443383</v>
      </c>
      <c r="Y243" s="303">
        <v>0.62888485885565104</v>
      </c>
      <c r="Z243" s="303">
        <v>0.6440749059156875</v>
      </c>
      <c r="AA243" s="303">
        <v>1.566527137265963</v>
      </c>
      <c r="AB243" s="303">
        <v>22.199577820487605</v>
      </c>
      <c r="AC243" s="303">
        <v>1.9002200145860633</v>
      </c>
      <c r="AD243" s="303">
        <v>25.108372724082123</v>
      </c>
      <c r="AE243" s="303">
        <v>4.6260403781859614</v>
      </c>
      <c r="AF243" s="303">
        <v>0.56875115084001426</v>
      </c>
      <c r="AG243" s="303">
        <v>2.3144968639296768</v>
      </c>
      <c r="AH243" s="303">
        <v>0.51028786052581998</v>
      </c>
      <c r="AI243" s="303">
        <v>6.142185477811946</v>
      </c>
      <c r="AJ243" s="303">
        <v>2.482657573762912</v>
      </c>
      <c r="AK243" s="303">
        <v>6.882813485305153</v>
      </c>
      <c r="AL243" s="303">
        <v>17.316931596816133</v>
      </c>
      <c r="AM243" s="303">
        <v>22.796136934019835</v>
      </c>
      <c r="AN243" s="303">
        <v>5.0534178529446567</v>
      </c>
      <c r="AO243" s="303">
        <v>0.64516853387629136</v>
      </c>
      <c r="AP243" s="303">
        <v>3.4372066984240068</v>
      </c>
      <c r="AQ243" s="303">
        <v>29.408939100049732</v>
      </c>
      <c r="AR243" s="303">
        <v>1.6839045980964635</v>
      </c>
      <c r="AS243" s="303">
        <v>0.73477792817176735</v>
      </c>
      <c r="AT243" s="303">
        <v>0.9494081108484328</v>
      </c>
      <c r="AU243" s="303">
        <v>1.7240086053737078</v>
      </c>
      <c r="AV243" s="303">
        <v>0.67243603747962777</v>
      </c>
      <c r="AW243" s="303">
        <v>4.7832719795984708</v>
      </c>
      <c r="AX243" s="303">
        <v>0.7280431116725159</v>
      </c>
      <c r="AY243" s="303">
        <v>1.173378124343311</v>
      </c>
      <c r="AZ243" s="303">
        <v>2.2313926935868862</v>
      </c>
      <c r="BA243" s="303">
        <v>1.7861974647662093</v>
      </c>
      <c r="BB243" s="303">
        <v>1.7551155195902826</v>
      </c>
      <c r="BC243" s="303">
        <v>1.2563893546767912</v>
      </c>
      <c r="BD243" s="303">
        <v>1.1500697243503102</v>
      </c>
      <c r="BE243" s="303">
        <v>25.445448610766924</v>
      </c>
      <c r="BF243" s="303">
        <v>0.63618155575085533</v>
      </c>
      <c r="BG243" s="303">
        <v>0.75772200190362693</v>
      </c>
      <c r="BH243" s="303">
        <v>0.75278648079056409</v>
      </c>
      <c r="BI243" s="303">
        <v>9.1280403953511602</v>
      </c>
      <c r="BJ243" s="303">
        <v>0.34169531144740828</v>
      </c>
      <c r="BK243" s="303">
        <v>0.69076283102586855</v>
      </c>
      <c r="BL243" s="303">
        <v>17.431690016075418</v>
      </c>
      <c r="BM243" s="303">
        <v>6.8476965958983111</v>
      </c>
      <c r="BN243" s="303">
        <v>0.23386349565048437</v>
      </c>
      <c r="BO243" s="303">
        <v>2.9512323594691083</v>
      </c>
      <c r="BP243" s="303">
        <v>5.1584647140796012</v>
      </c>
      <c r="BQ243" s="303">
        <v>0.32538847763562462</v>
      </c>
      <c r="BR243" s="303">
        <v>1.9154131198031306</v>
      </c>
      <c r="BS243" s="303">
        <v>0.20253269307637148</v>
      </c>
      <c r="BT243" s="303">
        <v>0.37341670582817715</v>
      </c>
      <c r="BU243" s="303">
        <v>0.65839121564042657</v>
      </c>
      <c r="BV243" s="303">
        <v>1.5306274727906153</v>
      </c>
      <c r="BW243" s="303">
        <v>2.2588562735671336</v>
      </c>
      <c r="BX243" s="303">
        <v>12.284222295466838</v>
      </c>
      <c r="BY243" s="303">
        <v>10.726454237283042</v>
      </c>
      <c r="BZ243" s="303">
        <v>0.72376865973206972</v>
      </c>
      <c r="CA243" s="303">
        <v>15.435325079097025</v>
      </c>
      <c r="CB243" s="303">
        <v>1.3244834858986538</v>
      </c>
      <c r="CC243" s="303">
        <v>13.31546095878781</v>
      </c>
      <c r="CD243" s="303">
        <v>4.9098988322286203</v>
      </c>
      <c r="CE243" s="303">
        <v>23.976078183583379</v>
      </c>
      <c r="CF243" s="303">
        <v>23.203898126040567</v>
      </c>
      <c r="CG243" s="303">
        <v>0.69074072285837862</v>
      </c>
      <c r="CH243" s="303">
        <v>0.51738581600301525</v>
      </c>
      <c r="CI243" s="303">
        <v>1.0589244478997013</v>
      </c>
      <c r="CJ243" s="303">
        <v>4.5925309935937113</v>
      </c>
      <c r="CK243" s="303">
        <v>1.4572914150894534</v>
      </c>
      <c r="CL243" s="303">
        <v>1.743459337587796</v>
      </c>
      <c r="CM243" s="303">
        <v>1.7620315332255441</v>
      </c>
      <c r="CN243" s="303">
        <v>14.0327628015658</v>
      </c>
      <c r="CO243" s="303">
        <v>18.218311684997396</v>
      </c>
      <c r="CP243" s="303">
        <v>0.66433925103225289</v>
      </c>
      <c r="CQ243" s="303">
        <v>0.63834909163485509</v>
      </c>
      <c r="CR243" s="303">
        <v>2.7196712975304282</v>
      </c>
      <c r="CS243" s="303">
        <v>6.3007575170293944</v>
      </c>
      <c r="CT243" s="303">
        <v>9.3274024778687039</v>
      </c>
      <c r="CU243" s="303">
        <v>0.86866280282587849</v>
      </c>
      <c r="CV243" s="303">
        <v>0.71183002768232717</v>
      </c>
      <c r="CW243" s="303">
        <v>0.42590905521015587</v>
      </c>
    </row>
    <row r="244" spans="1:101">
      <c r="A244" s="313">
        <v>241</v>
      </c>
      <c r="B244" s="303">
        <v>9.8292263856271802</v>
      </c>
      <c r="C244" s="303">
        <v>1.4584811115210357</v>
      </c>
      <c r="D244" s="303">
        <v>0.53040036980274519</v>
      </c>
      <c r="E244" s="303">
        <v>2.5415516483785021</v>
      </c>
      <c r="F244" s="303">
        <v>1.6686319186325926</v>
      </c>
      <c r="G244" s="303">
        <v>0.31130774609235812</v>
      </c>
      <c r="H244" s="303">
        <v>0.79110779005806264</v>
      </c>
      <c r="I244" s="303">
        <v>27.230551303693598</v>
      </c>
      <c r="J244" s="303">
        <v>9.3690985101552187</v>
      </c>
      <c r="K244" s="303">
        <v>2.4675765411048718</v>
      </c>
      <c r="L244" s="303">
        <v>0.39970028900948623</v>
      </c>
      <c r="M244" s="303">
        <v>0.67890264094657626</v>
      </c>
      <c r="N244" s="303">
        <v>0.16722513301085909</v>
      </c>
      <c r="O244" s="303">
        <v>2.6072956719118552</v>
      </c>
      <c r="P244" s="303">
        <v>0.80915678540899671</v>
      </c>
      <c r="Q244" s="303">
        <v>1.0722506873723052</v>
      </c>
      <c r="R244" s="303">
        <v>2.4449778861782612</v>
      </c>
      <c r="S244" s="303">
        <v>0.89450812616047515</v>
      </c>
      <c r="T244" s="303">
        <v>2.8724199546562228</v>
      </c>
      <c r="U244" s="303">
        <v>3.2775692117356403</v>
      </c>
      <c r="V244" s="303">
        <v>0.35940683489359732</v>
      </c>
      <c r="W244" s="303">
        <v>1.175049937776973</v>
      </c>
      <c r="X244" s="303">
        <v>26.630066727208234</v>
      </c>
      <c r="Y244" s="303">
        <v>0.61956850049828804</v>
      </c>
      <c r="Z244" s="303">
        <v>0.63394924676577424</v>
      </c>
      <c r="AA244" s="303">
        <v>1.5313548996492008</v>
      </c>
      <c r="AB244" s="303">
        <v>21.953760846889381</v>
      </c>
      <c r="AC244" s="303">
        <v>1.8580087251703912</v>
      </c>
      <c r="AD244" s="303">
        <v>25.31166104395496</v>
      </c>
      <c r="AE244" s="303">
        <v>4.5266773283501633</v>
      </c>
      <c r="AF244" s="303">
        <v>0.56086326133086506</v>
      </c>
      <c r="AG244" s="303">
        <v>2.2619749168944305</v>
      </c>
      <c r="AH244" s="303">
        <v>0.50424065855578459</v>
      </c>
      <c r="AI244" s="303">
        <v>6.0110644827140973</v>
      </c>
      <c r="AJ244" s="303">
        <v>2.4281656755101788</v>
      </c>
      <c r="AK244" s="303">
        <v>6.7314615024678588</v>
      </c>
      <c r="AL244" s="303">
        <v>17.120443843467644</v>
      </c>
      <c r="AM244" s="303">
        <v>22.942738508305759</v>
      </c>
      <c r="AN244" s="303">
        <v>4.9449611322878635</v>
      </c>
      <c r="AO244" s="303">
        <v>0.63693860722897599</v>
      </c>
      <c r="AP244" s="303">
        <v>3.3611945087127215</v>
      </c>
      <c r="AQ244" s="303">
        <v>29.399897958686143</v>
      </c>
      <c r="AR244" s="303">
        <v>1.6470345969871638</v>
      </c>
      <c r="AS244" s="303">
        <v>0.72185316439785152</v>
      </c>
      <c r="AT244" s="303">
        <v>0.93048170109078554</v>
      </c>
      <c r="AU244" s="303">
        <v>1.6856117877360068</v>
      </c>
      <c r="AV244" s="303">
        <v>0.65968591067769489</v>
      </c>
      <c r="AW244" s="303">
        <v>4.6752419195163304</v>
      </c>
      <c r="AX244" s="303">
        <v>0.715219497384739</v>
      </c>
      <c r="AY244" s="303">
        <v>1.1497784636954145</v>
      </c>
      <c r="AZ244" s="303">
        <v>2.1809197146786992</v>
      </c>
      <c r="BA244" s="303">
        <v>1.7470511840373466</v>
      </c>
      <c r="BB244" s="303">
        <v>1.7166845788606848</v>
      </c>
      <c r="BC244" s="303">
        <v>1.2288371916573959</v>
      </c>
      <c r="BD244" s="303">
        <v>1.1260998837994829</v>
      </c>
      <c r="BE244" s="303">
        <v>25.383560112170827</v>
      </c>
      <c r="BF244" s="303">
        <v>0.62522792779085989</v>
      </c>
      <c r="BG244" s="303">
        <v>0.74459475374694195</v>
      </c>
      <c r="BH244" s="303">
        <v>0.73950723575713306</v>
      </c>
      <c r="BI244" s="303">
        <v>8.9628523873377208</v>
      </c>
      <c r="BJ244" s="303">
        <v>0.33836148355958262</v>
      </c>
      <c r="BK244" s="303">
        <v>0.67934374296516742</v>
      </c>
      <c r="BL244" s="303">
        <v>17.634691126164658</v>
      </c>
      <c r="BM244" s="303">
        <v>6.7478905847183075</v>
      </c>
      <c r="BN244" s="303">
        <v>0.23202538986423932</v>
      </c>
      <c r="BO244" s="303">
        <v>2.8869300216112688</v>
      </c>
      <c r="BP244" s="303">
        <v>5.044969773331581</v>
      </c>
      <c r="BQ244" s="303">
        <v>0.32227380619465318</v>
      </c>
      <c r="BR244" s="303">
        <v>1.8732339201828077</v>
      </c>
      <c r="BS244" s="303">
        <v>0.20098229006934873</v>
      </c>
      <c r="BT244" s="303">
        <v>0.36915038802246836</v>
      </c>
      <c r="BU244" s="303">
        <v>0.64944582812429896</v>
      </c>
      <c r="BV244" s="303">
        <v>1.4982752692238848</v>
      </c>
      <c r="BW244" s="303">
        <v>2.2092762124624405</v>
      </c>
      <c r="BX244" s="303">
        <v>12.091852539638683</v>
      </c>
      <c r="BY244" s="303">
        <v>10.550530216061238</v>
      </c>
      <c r="BZ244" s="303">
        <v>0.70966159676967966</v>
      </c>
      <c r="CA244" s="303">
        <v>15.277679514185465</v>
      </c>
      <c r="CB244" s="303">
        <v>1.2986903173001045</v>
      </c>
      <c r="CC244" s="303">
        <v>13.147804685379324</v>
      </c>
      <c r="CD244" s="303">
        <v>4.799041849543106</v>
      </c>
      <c r="CE244" s="303">
        <v>24.197420100170458</v>
      </c>
      <c r="CF244" s="303">
        <v>23.151397015100962</v>
      </c>
      <c r="CG244" s="303">
        <v>0.67926373452805189</v>
      </c>
      <c r="CH244" s="303">
        <v>0.51069123099727409</v>
      </c>
      <c r="CI244" s="303">
        <v>1.0378734076202434</v>
      </c>
      <c r="CJ244" s="303">
        <v>4.4925686664325495</v>
      </c>
      <c r="CK244" s="303">
        <v>1.4270336725765476</v>
      </c>
      <c r="CL244" s="303">
        <v>1.7063382049763343</v>
      </c>
      <c r="CM244" s="303">
        <v>1.7246045122281972</v>
      </c>
      <c r="CN244" s="303">
        <v>13.894998205817448</v>
      </c>
      <c r="CO244" s="303">
        <v>17.994776260841302</v>
      </c>
      <c r="CP244" s="303">
        <v>0.65272979194172465</v>
      </c>
      <c r="CQ244" s="303">
        <v>0.62935826303010123</v>
      </c>
      <c r="CR244" s="303">
        <v>2.6604725909192495</v>
      </c>
      <c r="CS244" s="303">
        <v>6.1812527313789705</v>
      </c>
      <c r="CT244" s="303">
        <v>9.1781359084658174</v>
      </c>
      <c r="CU244" s="303">
        <v>0.85225178374452881</v>
      </c>
      <c r="CV244" s="303">
        <v>0.70038814149595063</v>
      </c>
      <c r="CW244" s="303">
        <v>0.421548130135386</v>
      </c>
    </row>
    <row r="245" spans="1:101">
      <c r="A245" s="313">
        <v>242</v>
      </c>
      <c r="B245" s="303">
        <v>9.6391273868887861</v>
      </c>
      <c r="C245" s="303">
        <v>1.4272508481089035</v>
      </c>
      <c r="D245" s="303">
        <v>0.52314598415704205</v>
      </c>
      <c r="E245" s="303">
        <v>2.4848150718576543</v>
      </c>
      <c r="F245" s="303">
        <v>1.6319949531967222</v>
      </c>
      <c r="G245" s="303">
        <v>0.30890004237649582</v>
      </c>
      <c r="H245" s="303">
        <v>0.77522112748360184</v>
      </c>
      <c r="I245" s="303">
        <v>27.148153508993168</v>
      </c>
      <c r="J245" s="303">
        <v>9.20931148625864</v>
      </c>
      <c r="K245" s="303">
        <v>2.4122547372957035</v>
      </c>
      <c r="L245" s="303">
        <v>0.3936923786877331</v>
      </c>
      <c r="M245" s="303">
        <v>0.66860199459811298</v>
      </c>
      <c r="N245" s="303">
        <v>0.16593480309481545</v>
      </c>
      <c r="O245" s="303">
        <v>2.5505879961086855</v>
      </c>
      <c r="P245" s="303">
        <v>0.79486951450104304</v>
      </c>
      <c r="Q245" s="303">
        <v>1.0523074012036595</v>
      </c>
      <c r="R245" s="303">
        <v>2.3922831041801738</v>
      </c>
      <c r="S245" s="303">
        <v>0.87682505672525113</v>
      </c>
      <c r="T245" s="303">
        <v>2.8079217782251313</v>
      </c>
      <c r="U245" s="303">
        <v>3.2063730825675236</v>
      </c>
      <c r="V245" s="303">
        <v>0.35654460243128677</v>
      </c>
      <c r="W245" s="303">
        <v>1.1507014759602856</v>
      </c>
      <c r="X245" s="303">
        <v>26.511567516569102</v>
      </c>
      <c r="Y245" s="303">
        <v>0.61053373799894217</v>
      </c>
      <c r="Z245" s="303">
        <v>0.62412884282438874</v>
      </c>
      <c r="AA245" s="303">
        <v>1.4971099234136924</v>
      </c>
      <c r="AB245" s="303">
        <v>21.707364753894819</v>
      </c>
      <c r="AC245" s="303">
        <v>1.8168838697784002</v>
      </c>
      <c r="AD245" s="303">
        <v>25.513239916923926</v>
      </c>
      <c r="AE245" s="303">
        <v>4.4291668946018996</v>
      </c>
      <c r="AF245" s="303">
        <v>0.55320764200803141</v>
      </c>
      <c r="AG245" s="303">
        <v>2.2107307461236139</v>
      </c>
      <c r="AH245" s="303">
        <v>0.49837602173710954</v>
      </c>
      <c r="AI245" s="303">
        <v>5.8825221216438983</v>
      </c>
      <c r="AJ245" s="303">
        <v>2.3749651182016995</v>
      </c>
      <c r="AK245" s="303">
        <v>6.5830850294205616</v>
      </c>
      <c r="AL245" s="303">
        <v>16.923423901931653</v>
      </c>
      <c r="AM245" s="303">
        <v>23.088121138694152</v>
      </c>
      <c r="AN245" s="303">
        <v>4.8387065259707365</v>
      </c>
      <c r="AO245" s="303">
        <v>0.62897524723303766</v>
      </c>
      <c r="AP245" s="303">
        <v>3.2868416858967677</v>
      </c>
      <c r="AQ245" s="303">
        <v>29.387535159481747</v>
      </c>
      <c r="AR245" s="303">
        <v>1.6111175992351561</v>
      </c>
      <c r="AS245" s="303">
        <v>0.70930393777481182</v>
      </c>
      <c r="AT245" s="303">
        <v>0.91207641367828596</v>
      </c>
      <c r="AU245" s="303">
        <v>1.6482179049923893</v>
      </c>
      <c r="AV245" s="303">
        <v>0.64733171665574807</v>
      </c>
      <c r="AW245" s="303">
        <v>4.5695467370519181</v>
      </c>
      <c r="AX245" s="303">
        <v>0.70280312572262738</v>
      </c>
      <c r="AY245" s="303">
        <v>1.1268775242170102</v>
      </c>
      <c r="AZ245" s="303">
        <v>2.1316002020259743</v>
      </c>
      <c r="BA245" s="303">
        <v>1.7089878510041621</v>
      </c>
      <c r="BB245" s="303">
        <v>1.6791690150765624</v>
      </c>
      <c r="BC245" s="303">
        <v>1.2020305738411861</v>
      </c>
      <c r="BD245" s="303">
        <v>1.1027836513438043</v>
      </c>
      <c r="BE245" s="303">
        <v>25.317989408150414</v>
      </c>
      <c r="BF245" s="303">
        <v>0.61461090329115275</v>
      </c>
      <c r="BG245" s="303">
        <v>0.73185916271986862</v>
      </c>
      <c r="BH245" s="303">
        <v>0.72664043485179408</v>
      </c>
      <c r="BI245" s="303">
        <v>8.7993853143403165</v>
      </c>
      <c r="BJ245" s="303">
        <v>0.33510139356942187</v>
      </c>
      <c r="BK245" s="303">
        <v>0.66826422731712343</v>
      </c>
      <c r="BL245" s="303">
        <v>17.837885099865428</v>
      </c>
      <c r="BM245" s="303">
        <v>6.6486270157505398</v>
      </c>
      <c r="BN245" s="303">
        <v>0.23018830637532567</v>
      </c>
      <c r="BO245" s="303">
        <v>2.8240582544412991</v>
      </c>
      <c r="BP245" s="303">
        <v>4.9337757885847084</v>
      </c>
      <c r="BQ245" s="303">
        <v>0.31922477627859092</v>
      </c>
      <c r="BR245" s="303">
        <v>1.8321694012246443</v>
      </c>
      <c r="BS245" s="303">
        <v>0.199435999094149</v>
      </c>
      <c r="BT245" s="303">
        <v>0.36500805514519397</v>
      </c>
      <c r="BU245" s="303">
        <v>0.6407933087347697</v>
      </c>
      <c r="BV245" s="303">
        <v>1.4667834493334539</v>
      </c>
      <c r="BW245" s="303">
        <v>2.1608710901447759</v>
      </c>
      <c r="BX245" s="303">
        <v>11.900676784344979</v>
      </c>
      <c r="BY245" s="303">
        <v>10.376120678766902</v>
      </c>
      <c r="BZ245" s="303">
        <v>0.69596617447248288</v>
      </c>
      <c r="CA245" s="303">
        <v>15.119790132249353</v>
      </c>
      <c r="CB245" s="303">
        <v>1.2736576659739416</v>
      </c>
      <c r="CC245" s="303">
        <v>12.980007442259422</v>
      </c>
      <c r="CD245" s="303">
        <v>4.6905557600936776</v>
      </c>
      <c r="CE245" s="303">
        <v>24.418107488099231</v>
      </c>
      <c r="CF245" s="303">
        <v>23.095907587702087</v>
      </c>
      <c r="CG245" s="303">
        <v>0.66814437978581231</v>
      </c>
      <c r="CH245" s="303">
        <v>0.50421198622105556</v>
      </c>
      <c r="CI245" s="303">
        <v>1.0174137471083806</v>
      </c>
      <c r="CJ245" s="303">
        <v>4.3946270429187999</v>
      </c>
      <c r="CK245" s="303">
        <v>1.3976226228088604</v>
      </c>
      <c r="CL245" s="303">
        <v>1.6700692491634428</v>
      </c>
      <c r="CM245" s="303">
        <v>1.6881030536477397</v>
      </c>
      <c r="CN245" s="303">
        <v>13.756318682094436</v>
      </c>
      <c r="CO245" s="303">
        <v>17.771060796132506</v>
      </c>
      <c r="CP245" s="303">
        <v>0.64146214182567995</v>
      </c>
      <c r="CQ245" s="303">
        <v>0.62062284735321371</v>
      </c>
      <c r="CR245" s="303">
        <v>2.6025150710460081</v>
      </c>
      <c r="CS245" s="303">
        <v>6.0633760692238043</v>
      </c>
      <c r="CT245" s="303">
        <v>9.0301555623686376</v>
      </c>
      <c r="CU245" s="303">
        <v>0.8363468037260523</v>
      </c>
      <c r="CV245" s="303">
        <v>0.68928165161447852</v>
      </c>
      <c r="CW245" s="303">
        <v>0.41730226323127956</v>
      </c>
    </row>
    <row r="246" spans="1:101">
      <c r="A246" s="313">
        <v>243</v>
      </c>
      <c r="B246" s="303">
        <v>9.4517219482265098</v>
      </c>
      <c r="C246" s="303">
        <v>1.3969040821858845</v>
      </c>
      <c r="D246" s="303">
        <v>0.51611900183734283</v>
      </c>
      <c r="E246" s="303">
        <v>2.4294132261557229</v>
      </c>
      <c r="F246" s="303">
        <v>1.5962426429354455</v>
      </c>
      <c r="G246" s="303">
        <v>0.3065031194240383</v>
      </c>
      <c r="H246" s="303">
        <v>0.75976792231051671</v>
      </c>
      <c r="I246" s="303">
        <v>27.062002239708566</v>
      </c>
      <c r="J246" s="303">
        <v>9.0510754806041245</v>
      </c>
      <c r="K246" s="303">
        <v>2.3582984360810002</v>
      </c>
      <c r="L246" s="303">
        <v>0.38787906079242757</v>
      </c>
      <c r="M246" s="303">
        <v>0.65860627115996828</v>
      </c>
      <c r="N246" s="303">
        <v>0.1646481929381042</v>
      </c>
      <c r="O246" s="303">
        <v>2.4951910793480474</v>
      </c>
      <c r="P246" s="303">
        <v>0.78101508347938153</v>
      </c>
      <c r="Q246" s="303">
        <v>1.032893060635492</v>
      </c>
      <c r="R246" s="303">
        <v>2.340734451190241</v>
      </c>
      <c r="S246" s="303">
        <v>0.85963251764276927</v>
      </c>
      <c r="T246" s="303">
        <v>2.7449498293582839</v>
      </c>
      <c r="U246" s="303">
        <v>3.1366148300495698</v>
      </c>
      <c r="V246" s="303">
        <v>0.35371278874848849</v>
      </c>
      <c r="W246" s="303">
        <v>1.1270267788381241</v>
      </c>
      <c r="X246" s="303">
        <v>26.389526604673939</v>
      </c>
      <c r="Y246" s="303">
        <v>0.60176974760998214</v>
      </c>
      <c r="Z246" s="303">
        <v>0.61460276720017681</v>
      </c>
      <c r="AA246" s="303">
        <v>1.4637723099066453</v>
      </c>
      <c r="AB246" s="303">
        <v>21.460490367304459</v>
      </c>
      <c r="AC246" s="303">
        <v>1.7768226503649827</v>
      </c>
      <c r="AD246" s="303">
        <v>25.713046738314006</v>
      </c>
      <c r="AE246" s="303">
        <v>4.3334964487642758</v>
      </c>
      <c r="AF246" s="303">
        <v>0.5457746899624315</v>
      </c>
      <c r="AG246" s="303">
        <v>2.1607408957024541</v>
      </c>
      <c r="AH246" s="303">
        <v>0.49268463649832372</v>
      </c>
      <c r="AI246" s="303">
        <v>5.7565324670896016</v>
      </c>
      <c r="AJ246" s="303">
        <v>2.3230325478880482</v>
      </c>
      <c r="AK246" s="303">
        <v>6.4376576705895676</v>
      </c>
      <c r="AL246" s="303">
        <v>16.725959689947068</v>
      </c>
      <c r="AM246" s="303">
        <v>23.232252491782717</v>
      </c>
      <c r="AN246" s="303">
        <v>4.7346286820891752</v>
      </c>
      <c r="AO246" s="303">
        <v>0.62126578180401171</v>
      </c>
      <c r="AP246" s="303">
        <v>3.214124875640004</v>
      </c>
      <c r="AQ246" s="303">
        <v>29.371860442831188</v>
      </c>
      <c r="AR246" s="303">
        <v>1.5761330975039118</v>
      </c>
      <c r="AS246" s="303">
        <v>0.69711858173588848</v>
      </c>
      <c r="AT246" s="303">
        <v>0.89417864390745461</v>
      </c>
      <c r="AU246" s="303">
        <v>1.611805502166227</v>
      </c>
      <c r="AV246" s="303">
        <v>0.63536190239105683</v>
      </c>
      <c r="AW246" s="303">
        <v>4.4661559251359577</v>
      </c>
      <c r="AX246" s="303">
        <v>0.69078094162027637</v>
      </c>
      <c r="AY246" s="303">
        <v>1.1046566260496131</v>
      </c>
      <c r="AZ246" s="303">
        <v>2.0834160734384071</v>
      </c>
      <c r="BA246" s="303">
        <v>1.6719823453867817</v>
      </c>
      <c r="BB246" s="303">
        <v>1.642552004638848</v>
      </c>
      <c r="BC246" s="303">
        <v>1.1759525376256061</v>
      </c>
      <c r="BD246" s="303">
        <v>1.0801050359658</v>
      </c>
      <c r="BE246" s="303">
        <v>25.248774978559986</v>
      </c>
      <c r="BF246" s="303">
        <v>0.60431955767039192</v>
      </c>
      <c r="BG246" s="303">
        <v>0.71950273926588282</v>
      </c>
      <c r="BH246" s="303">
        <v>0.71417300159358288</v>
      </c>
      <c r="BI246" s="303">
        <v>8.6376769208032265</v>
      </c>
      <c r="BJ246" s="303">
        <v>0.33191025979250488</v>
      </c>
      <c r="BK246" s="303">
        <v>0.65751286827124811</v>
      </c>
      <c r="BL246" s="303">
        <v>18.041226917202451</v>
      </c>
      <c r="BM246" s="303">
        <v>6.5499339488826704</v>
      </c>
      <c r="BN246" s="303">
        <v>0.2283519751689144</v>
      </c>
      <c r="BO246" s="303">
        <v>2.7625949301892754</v>
      </c>
      <c r="BP246" s="303">
        <v>4.824858597202331</v>
      </c>
      <c r="BQ246" s="303">
        <v>0.3162370003157231</v>
      </c>
      <c r="BR246" s="303">
        <v>1.7921949975024654</v>
      </c>
      <c r="BS246" s="303">
        <v>0.19789323386928545</v>
      </c>
      <c r="BT246" s="303">
        <v>0.36098312899719903</v>
      </c>
      <c r="BU246" s="303">
        <v>0.63242074536188075</v>
      </c>
      <c r="BV246" s="303">
        <v>1.4361318496344349</v>
      </c>
      <c r="BW246" s="303">
        <v>2.113619658177547</v>
      </c>
      <c r="BX246" s="303">
        <v>11.710755758219047</v>
      </c>
      <c r="BY246" s="303">
        <v>10.203264807701871</v>
      </c>
      <c r="BZ246" s="303">
        <v>0.68267102692097903</v>
      </c>
      <c r="CA246" s="303">
        <v>14.961706773328215</v>
      </c>
      <c r="CB246" s="303">
        <v>1.2493644288901848</v>
      </c>
      <c r="CC246" s="303">
        <v>12.812146672659429</v>
      </c>
      <c r="CD246" s="303">
        <v>4.5844107948228432</v>
      </c>
      <c r="CE246" s="303">
        <v>24.638088620822291</v>
      </c>
      <c r="CF246" s="303">
        <v>23.037458578447232</v>
      </c>
      <c r="CG246" s="303">
        <v>0.65737050451986134</v>
      </c>
      <c r="CH246" s="303">
        <v>0.49793806438179045</v>
      </c>
      <c r="CI246" s="303">
        <v>0.99752978995963071</v>
      </c>
      <c r="CJ246" s="303">
        <v>4.2986844531393462</v>
      </c>
      <c r="CK246" s="303">
        <v>1.3690370545699724</v>
      </c>
      <c r="CL246" s="303">
        <v>1.6346373050299154</v>
      </c>
      <c r="CM246" s="303">
        <v>1.6525077791899871</v>
      </c>
      <c r="CN246" s="303">
        <v>13.616791002253768</v>
      </c>
      <c r="CO246" s="303">
        <v>17.547262155397714</v>
      </c>
      <c r="CP246" s="303">
        <v>0.63052555563422397</v>
      </c>
      <c r="CQ246" s="303">
        <v>0.61213256545993189</v>
      </c>
      <c r="CR246" s="303">
        <v>2.5457830942099644</v>
      </c>
      <c r="CS246" s="303">
        <v>5.9471360529849333</v>
      </c>
      <c r="CT246" s="303">
        <v>8.8834905632341883</v>
      </c>
      <c r="CU246" s="303">
        <v>0.82093307405076832</v>
      </c>
      <c r="CV246" s="303">
        <v>0.67849895897236445</v>
      </c>
      <c r="CW246" s="303">
        <v>0.41316444015912751</v>
      </c>
    </row>
    <row r="247" spans="1:101">
      <c r="A247" s="313">
        <v>244</v>
      </c>
      <c r="B247" s="303">
        <v>9.2670211210770006</v>
      </c>
      <c r="C247" s="303">
        <v>1.3674194025401896</v>
      </c>
      <c r="D247" s="303">
        <v>0.50930966654213639</v>
      </c>
      <c r="E247" s="303">
        <v>2.3753230487115706</v>
      </c>
      <c r="F247" s="303">
        <v>1.5613582982107488</v>
      </c>
      <c r="G247" s="303">
        <v>0.3041156318557548</v>
      </c>
      <c r="H247" s="303">
        <v>0.74473703657879731</v>
      </c>
      <c r="I247" s="303">
        <v>26.97214466118108</v>
      </c>
      <c r="J247" s="303">
        <v>8.8944223897008943</v>
      </c>
      <c r="K247" s="303">
        <v>2.3056814180839504</v>
      </c>
      <c r="L247" s="303">
        <v>0.38225278193918549</v>
      </c>
      <c r="M247" s="303">
        <v>0.64890415068610552</v>
      </c>
      <c r="N247" s="303">
        <v>0.16336477627015231</v>
      </c>
      <c r="O247" s="303">
        <v>2.4410822670709997</v>
      </c>
      <c r="P247" s="303">
        <v>0.7675799134643948</v>
      </c>
      <c r="Q247" s="303">
        <v>1.0139928673923904</v>
      </c>
      <c r="R247" s="303">
        <v>2.2903149765374224</v>
      </c>
      <c r="S247" s="303">
        <v>0.8429175079458362</v>
      </c>
      <c r="T247" s="303">
        <v>2.6834775612046875</v>
      </c>
      <c r="U247" s="303">
        <v>3.0682790008780207</v>
      </c>
      <c r="V247" s="303">
        <v>0.35090844875159893</v>
      </c>
      <c r="W247" s="303">
        <v>1.104009051088612</v>
      </c>
      <c r="X247" s="303">
        <v>26.264009523597032</v>
      </c>
      <c r="Y247" s="303">
        <v>0.59326594986263248</v>
      </c>
      <c r="Z247" s="303">
        <v>0.6053603197607299</v>
      </c>
      <c r="AA247" s="303">
        <v>1.4313223731550428</v>
      </c>
      <c r="AB247" s="303">
        <v>21.213237129241882</v>
      </c>
      <c r="AC247" s="303">
        <v>1.7378024788807833</v>
      </c>
      <c r="AD247" s="303">
        <v>25.91101919700494</v>
      </c>
      <c r="AE247" s="303">
        <v>4.239652424898873</v>
      </c>
      <c r="AF247" s="303">
        <v>0.53855504289643308</v>
      </c>
      <c r="AG247" s="303">
        <v>2.1119819898409595</v>
      </c>
      <c r="AH247" s="303">
        <v>0.48715749468271935</v>
      </c>
      <c r="AI247" s="303">
        <v>5.633068725186372</v>
      </c>
      <c r="AJ247" s="303">
        <v>2.2723446564587602</v>
      </c>
      <c r="AK247" s="303">
        <v>6.295151751324692</v>
      </c>
      <c r="AL247" s="303">
        <v>16.528137889742162</v>
      </c>
      <c r="AM247" s="303">
        <v>23.375100416865429</v>
      </c>
      <c r="AN247" s="303">
        <v>4.6327016516186257</v>
      </c>
      <c r="AO247" s="303">
        <v>0.61379790615805196</v>
      </c>
      <c r="AP247" s="303">
        <v>3.1430204499547147</v>
      </c>
      <c r="AQ247" s="303">
        <v>29.352884663880854</v>
      </c>
      <c r="AR247" s="303">
        <v>1.5420607876422918</v>
      </c>
      <c r="AS247" s="303">
        <v>0.68528564547300364</v>
      </c>
      <c r="AT247" s="303">
        <v>0.87677499893216571</v>
      </c>
      <c r="AU247" s="303">
        <v>1.576353342957495</v>
      </c>
      <c r="AV247" s="303">
        <v>0.62376508020079902</v>
      </c>
      <c r="AW247" s="303">
        <v>4.3650384533860258</v>
      </c>
      <c r="AX247" s="303">
        <v>0.67914010028021987</v>
      </c>
      <c r="AY247" s="303">
        <v>1.0830973535070914</v>
      </c>
      <c r="AZ247" s="303">
        <v>2.0363491494192116</v>
      </c>
      <c r="BA247" s="303">
        <v>1.6360098651324642</v>
      </c>
      <c r="BB247" s="303">
        <v>1.6068167697997293</v>
      </c>
      <c r="BC247" s="303">
        <v>1.1505863263435141</v>
      </c>
      <c r="BD247" s="303">
        <v>1.0580482687742876</v>
      </c>
      <c r="BE247" s="303">
        <v>25.175956831619295</v>
      </c>
      <c r="BF247" s="303">
        <v>0.59434316013582889</v>
      </c>
      <c r="BG247" s="303">
        <v>0.70751322218456369</v>
      </c>
      <c r="BH247" s="303">
        <v>0.70209207808942942</v>
      </c>
      <c r="BI247" s="303">
        <v>8.4777624499033184</v>
      </c>
      <c r="BJ247" s="303">
        <v>0.32878351581193488</v>
      </c>
      <c r="BK247" s="303">
        <v>0.64707847371571114</v>
      </c>
      <c r="BL247" s="303">
        <v>18.244671058631532</v>
      </c>
      <c r="BM247" s="303">
        <v>6.4518384990845012</v>
      </c>
      <c r="BN247" s="303">
        <v>0.22651614644150667</v>
      </c>
      <c r="BO247" s="303">
        <v>2.7025177899935686</v>
      </c>
      <c r="BP247" s="303">
        <v>4.7181932466675427</v>
      </c>
      <c r="BQ247" s="303">
        <v>0.31330629506481589</v>
      </c>
      <c r="BR247" s="303">
        <v>1.7532864160518222</v>
      </c>
      <c r="BS247" s="303">
        <v>0.19635346558889352</v>
      </c>
      <c r="BT247" s="303">
        <v>0.35706926039433695</v>
      </c>
      <c r="BU247" s="303">
        <v>0.62431555825359908</v>
      </c>
      <c r="BV247" s="303">
        <v>1.4063005623387248</v>
      </c>
      <c r="BW247" s="303">
        <v>2.0675007098129048</v>
      </c>
      <c r="BX247" s="303">
        <v>11.522147844902277</v>
      </c>
      <c r="BY247" s="303">
        <v>10.031999804928638</v>
      </c>
      <c r="BZ247" s="303">
        <v>0.66976496534103491</v>
      </c>
      <c r="CA247" s="303">
        <v>14.803478641102341</v>
      </c>
      <c r="CB247" s="303">
        <v>1.2257898263709659</v>
      </c>
      <c r="CC247" s="303">
        <v>12.64429835438686</v>
      </c>
      <c r="CD247" s="303">
        <v>4.4805765873717842</v>
      </c>
      <c r="CE247" s="303">
        <v>24.857311605959122</v>
      </c>
      <c r="CF247" s="303">
        <v>22.976079823545824</v>
      </c>
      <c r="CG247" s="303">
        <v>0.64693017940184094</v>
      </c>
      <c r="CH247" s="303">
        <v>0.49185973040924708</v>
      </c>
      <c r="CI247" s="303">
        <v>0.97820610471837122</v>
      </c>
      <c r="CJ247" s="303">
        <v>4.20471857663272</v>
      </c>
      <c r="CK247" s="303">
        <v>1.3412560588983478</v>
      </c>
      <c r="CL247" s="303">
        <v>1.6000272301023752</v>
      </c>
      <c r="CM247" s="303">
        <v>1.6177994735509837</v>
      </c>
      <c r="CN247" s="303">
        <v>13.476481439665644</v>
      </c>
      <c r="CO247" s="303">
        <v>17.323475452735561</v>
      </c>
      <c r="CP247" s="303">
        <v>0.6199094856551145</v>
      </c>
      <c r="CQ247" s="303">
        <v>0.60387739276370422</v>
      </c>
      <c r="CR247" s="303">
        <v>2.4902607321180485</v>
      </c>
      <c r="CS247" s="303">
        <v>5.8325398160985342</v>
      </c>
      <c r="CT247" s="303">
        <v>8.7381685633426915</v>
      </c>
      <c r="CU247" s="303">
        <v>0.80599602371317824</v>
      </c>
      <c r="CV247" s="303">
        <v>0.66802870342587106</v>
      </c>
      <c r="CW247" s="303">
        <v>0.40912794430688132</v>
      </c>
    </row>
    <row r="248" spans="1:101">
      <c r="A248" s="313">
        <v>245</v>
      </c>
      <c r="B248" s="303">
        <v>9.0850336843425961</v>
      </c>
      <c r="C248" s="303">
        <v>1.3387756814280043</v>
      </c>
      <c r="D248" s="303">
        <v>0.50270847014943487</v>
      </c>
      <c r="E248" s="303">
        <v>2.3225214724881282</v>
      </c>
      <c r="F248" s="303">
        <v>1.5273252956277235</v>
      </c>
      <c r="G248" s="303">
        <v>0.30173635210799693</v>
      </c>
      <c r="H248" s="303">
        <v>0.73011750206599269</v>
      </c>
      <c r="I248" s="303">
        <v>26.87862938931303</v>
      </c>
      <c r="J248" s="303">
        <v>8.7393822154138174</v>
      </c>
      <c r="K248" s="303">
        <v>2.2543776016981196</v>
      </c>
      <c r="L248" s="303">
        <v>0.37680615030980624</v>
      </c>
      <c r="M248" s="303">
        <v>0.63948456284193778</v>
      </c>
      <c r="N248" s="303">
        <v>0.16208407511160119</v>
      </c>
      <c r="O248" s="303">
        <v>2.3882388997764812</v>
      </c>
      <c r="P248" s="303">
        <v>0.75455066155731876</v>
      </c>
      <c r="Q248" s="303">
        <v>0.99559229142878714</v>
      </c>
      <c r="R248" s="303">
        <v>2.2410075926807855</v>
      </c>
      <c r="S248" s="303">
        <v>0.82666723277081833</v>
      </c>
      <c r="T248" s="303">
        <v>2.6234784336152681</v>
      </c>
      <c r="U248" s="303">
        <v>3.0013496830019943</v>
      </c>
      <c r="V248" s="303">
        <v>0.3481288566528799</v>
      </c>
      <c r="W248" s="303">
        <v>1.0816317369420665</v>
      </c>
      <c r="X248" s="303">
        <v>26.135083022380417</v>
      </c>
      <c r="Y248" s="303">
        <v>0.58501201044496309</v>
      </c>
      <c r="Z248" s="303">
        <v>0.59639102798477128</v>
      </c>
      <c r="AA248" s="303">
        <v>1.3997406433953159</v>
      </c>
      <c r="AB248" s="303">
        <v>20.965703045646219</v>
      </c>
      <c r="AC248" s="303">
        <v>1.6998009847441804</v>
      </c>
      <c r="AD248" s="303">
        <v>26.107095309025599</v>
      </c>
      <c r="AE248" s="303">
        <v>4.1476203714350577</v>
      </c>
      <c r="AF248" s="303">
        <v>0.53153957917978711</v>
      </c>
      <c r="AG248" s="303">
        <v>2.064430749246029</v>
      </c>
      <c r="AH248" s="303">
        <v>0.48178589249680159</v>
      </c>
      <c r="AI248" s="303">
        <v>5.5121032938512924</v>
      </c>
      <c r="AJ248" s="303">
        <v>2.2228781993319386</v>
      </c>
      <c r="AK248" s="303">
        <v>6.1555384029533577</v>
      </c>
      <c r="AL248" s="303">
        <v>16.330043898197928</v>
      </c>
      <c r="AM248" s="303">
        <v>23.516632958222512</v>
      </c>
      <c r="AN248" s="303">
        <v>4.5328989351767239</v>
      </c>
      <c r="AO248" s="303">
        <v>0.60655968492260681</v>
      </c>
      <c r="AP248" s="303">
        <v>3.0735045407797648</v>
      </c>
      <c r="AQ248" s="303">
        <v>29.330619784097809</v>
      </c>
      <c r="AR248" s="303">
        <v>1.5088805748422633</v>
      </c>
      <c r="AS248" s="303">
        <v>0.67379389380333765</v>
      </c>
      <c r="AT248" s="303">
        <v>0.85985229798369878</v>
      </c>
      <c r="AU248" s="303">
        <v>1.5418404149761877</v>
      </c>
      <c r="AV248" s="303">
        <v>0.61253002954988167</v>
      </c>
      <c r="AW248" s="303">
        <v>4.2661628242413299</v>
      </c>
      <c r="AX248" s="303">
        <v>0.66786797030462364</v>
      </c>
      <c r="AY248" s="303">
        <v>1.0621815553962404</v>
      </c>
      <c r="AZ248" s="303">
        <v>1.9903811747980917</v>
      </c>
      <c r="BA248" s="303">
        <v>1.6010459263420029</v>
      </c>
      <c r="BB248" s="303">
        <v>1.5719465907340036</v>
      </c>
      <c r="BC248" s="303">
        <v>1.1259153916845384</v>
      </c>
      <c r="BD248" s="303">
        <v>1.0365978040799988</v>
      </c>
      <c r="BE248" s="303">
        <v>25.09957646869977</v>
      </c>
      <c r="BF248" s="303">
        <v>0.58467117505557564</v>
      </c>
      <c r="BG248" s="303">
        <v>0.69587857918550078</v>
      </c>
      <c r="BH248" s="303">
        <v>0.69038502711179273</v>
      </c>
      <c r="BI248" s="303">
        <v>8.3196746856995585</v>
      </c>
      <c r="BJ248" s="303">
        <v>0.32571680476816228</v>
      </c>
      <c r="BK248" s="303">
        <v>0.63695007570499007</v>
      </c>
      <c r="BL248" s="303">
        <v>18.448171521427255</v>
      </c>
      <c r="BM248" s="303">
        <v>6.3543668357873813</v>
      </c>
      <c r="BN248" s="303">
        <v>0.22468058577893532</v>
      </c>
      <c r="BO248" s="303">
        <v>2.6438044686530437</v>
      </c>
      <c r="BP248" s="303">
        <v>4.6137540534286465</v>
      </c>
      <c r="BQ248" s="303">
        <v>0.31042867564651377</v>
      </c>
      <c r="BR248" s="303">
        <v>1.7154196410610911</v>
      </c>
      <c r="BS248" s="303">
        <v>0.19481621605996954</v>
      </c>
      <c r="BT248" s="303">
        <v>0.35326032745809866</v>
      </c>
      <c r="BU248" s="303">
        <v>0.61646550339924244</v>
      </c>
      <c r="BV248" s="303">
        <v>1.3772699384205018</v>
      </c>
      <c r="BW248" s="303">
        <v>2.0224930960875134</v>
      </c>
      <c r="BX248" s="303">
        <v>11.334909087935131</v>
      </c>
      <c r="BY248" s="303">
        <v>9.8623609114608861</v>
      </c>
      <c r="BZ248" s="303">
        <v>0.65723697812386517</v>
      </c>
      <c r="CA248" s="303">
        <v>14.645154282887688</v>
      </c>
      <c r="CB248" s="303">
        <v>1.2029134024261303</v>
      </c>
      <c r="CC248" s="303">
        <v>12.476536959605562</v>
      </c>
      <c r="CD248" s="303">
        <v>4.3790222336681257</v>
      </c>
      <c r="CE248" s="303">
        <v>25.075724406032059</v>
      </c>
      <c r="CF248" s="303">
        <v>22.911802237706894</v>
      </c>
      <c r="CG248" s="303">
        <v>0.63681170196354075</v>
      </c>
      <c r="CH248" s="303">
        <v>0.4859675330926434</v>
      </c>
      <c r="CI248" s="303">
        <v>0.95942750481548189</v>
      </c>
      <c r="CJ248" s="303">
        <v>4.1127064905098232</v>
      </c>
      <c r="CK248" s="303">
        <v>1.3142590293344467</v>
      </c>
      <c r="CL248" s="303">
        <v>1.5662239159535876</v>
      </c>
      <c r="CM248" s="303">
        <v>1.5839590926697635</v>
      </c>
      <c r="CN248" s="303">
        <v>13.335455723798034</v>
      </c>
      <c r="CO248" s="303">
        <v>17.099794003763137</v>
      </c>
      <c r="CP248" s="303">
        <v>0.60960358166453787</v>
      </c>
      <c r="CQ248" s="303">
        <v>0.59584755869313222</v>
      </c>
      <c r="CR248" s="303">
        <v>2.435931798067938</v>
      </c>
      <c r="CS248" s="303">
        <v>5.7195931405631484</v>
      </c>
      <c r="CT248" s="303">
        <v>8.5942157578077065</v>
      </c>
      <c r="CU248" s="303">
        <v>0.79152130137395826</v>
      </c>
      <c r="CV248" s="303">
        <v>0.65785976388985723</v>
      </c>
      <c r="CW248" s="303">
        <v>0.40518635144297771</v>
      </c>
    </row>
    <row r="249" spans="1:101">
      <c r="A249" s="313">
        <v>246</v>
      </c>
      <c r="B249" s="303">
        <v>8.9057662112045364</v>
      </c>
      <c r="C249" s="303">
        <v>1.3109520740605576</v>
      </c>
      <c r="D249" s="303">
        <v>0.49630615409474693</v>
      </c>
      <c r="E249" s="303">
        <v>2.2709854464145347</v>
      </c>
      <c r="F249" s="303">
        <v>1.4941270889658125</v>
      </c>
      <c r="G249" s="303">
        <v>0.29936415882628559</v>
      </c>
      <c r="H249" s="303">
        <v>0.71589852069518922</v>
      </c>
      <c r="I249" s="303">
        <v>26.781506449961299</v>
      </c>
      <c r="J249" s="303">
        <v>8.5859830901603438</v>
      </c>
      <c r="K249" s="303">
        <v>2.2043610583698627</v>
      </c>
      <c r="L249" s="303">
        <v>0.37153193780106447</v>
      </c>
      <c r="M249" s="303">
        <v>0.63033668730794745</v>
      </c>
      <c r="N249" s="303">
        <v>0.16080565412487902</v>
      </c>
      <c r="O249" s="303">
        <v>2.3366383323571704</v>
      </c>
      <c r="P249" s="303">
        <v>0.74191422196013812</v>
      </c>
      <c r="Q249" s="303">
        <v>0.97767707040477803</v>
      </c>
      <c r="R249" s="303">
        <v>2.1927950953366562</v>
      </c>
      <c r="S249" s="303">
        <v>0.81086910339498175</v>
      </c>
      <c r="T249" s="303">
        <v>2.5649259362543542</v>
      </c>
      <c r="U249" s="303">
        <v>2.9358105394796854</v>
      </c>
      <c r="V249" s="303">
        <v>0.34537149159170916</v>
      </c>
      <c r="W249" s="303">
        <v>1.0598785207275798</v>
      </c>
      <c r="X249" s="303">
        <v>26.002815011547323</v>
      </c>
      <c r="Y249" s="303">
        <v>0.57699784082164496</v>
      </c>
      <c r="Z249" s="303">
        <v>0.58768464764769457</v>
      </c>
      <c r="AA249" s="303">
        <v>1.3690078701795683</v>
      </c>
      <c r="AB249" s="303">
        <v>20.717984636127262</v>
      </c>
      <c r="AC249" s="303">
        <v>1.6627960216655393</v>
      </c>
      <c r="AD249" s="303">
        <v>26.301213451117757</v>
      </c>
      <c r="AE249" s="303">
        <v>4.0573850021250779</v>
      </c>
      <c r="AF249" s="303">
        <v>0.52471941761567431</v>
      </c>
      <c r="AG249" s="303">
        <v>2.0180640063835011</v>
      </c>
      <c r="AH249" s="303">
        <v>0.47656142878433311</v>
      </c>
      <c r="AI249" s="303">
        <v>5.3936078193777321</v>
      </c>
      <c r="AJ249" s="303">
        <v>2.1746100121902314</v>
      </c>
      <c r="AK249" s="303">
        <v>6.0187876453043572</v>
      </c>
      <c r="AL249" s="303">
        <v>16.131761779344806</v>
      </c>
      <c r="AM249" s="303">
        <v>23.656818367374001</v>
      </c>
      <c r="AN249" s="303">
        <v>4.4351935283882664</v>
      </c>
      <c r="AO249" s="303">
        <v>0.59953955334000075</v>
      </c>
      <c r="AP249" s="303">
        <v>3.0055530721893953</v>
      </c>
      <c r="AQ249" s="303">
        <v>29.305078862229969</v>
      </c>
      <c r="AR249" s="303">
        <v>1.4765725792678956</v>
      </c>
      <c r="AS249" s="303">
        <v>0.66263230700012787</v>
      </c>
      <c r="AT249" s="303">
        <v>0.84339757249067948</v>
      </c>
      <c r="AU249" s="303">
        <v>1.5082459344530112</v>
      </c>
      <c r="AV249" s="303">
        <v>0.60164569891886555</v>
      </c>
      <c r="AW249" s="303">
        <v>4.1694971266372125</v>
      </c>
      <c r="AX249" s="303">
        <v>0.6569521367487583</v>
      </c>
      <c r="AY249" s="303">
        <v>1.0418913454791463</v>
      </c>
      <c r="AZ249" s="303">
        <v>1.9454938392419454</v>
      </c>
      <c r="BA249" s="303">
        <v>1.5670663631124069</v>
      </c>
      <c r="BB249" s="303">
        <v>1.5379248169475763</v>
      </c>
      <c r="BC249" s="303">
        <v>1.1019233949085769</v>
      </c>
      <c r="BD249" s="303">
        <v>1.0157383203037376</v>
      </c>
      <c r="BE249" s="303">
        <v>25.019676848144329</v>
      </c>
      <c r="BF249" s="303">
        <v>0.57529326325942343</v>
      </c>
      <c r="BG249" s="303">
        <v>0.68458700738675393</v>
      </c>
      <c r="BH249" s="303">
        <v>0.67903943411960654</v>
      </c>
      <c r="BI249" s="303">
        <v>8.1634439973287449</v>
      </c>
      <c r="BJ249" s="303">
        <v>0.3227059733715778</v>
      </c>
      <c r="BK249" s="303">
        <v>0.62711693083181697</v>
      </c>
      <c r="BL249" s="303">
        <v>18.651681836501975</v>
      </c>
      <c r="BM249" s="303">
        <v>6.2575441832494381</v>
      </c>
      <c r="BN249" s="303">
        <v>0.22284506964965464</v>
      </c>
      <c r="BO249" s="303">
        <v>2.5864325183434747</v>
      </c>
      <c r="BP249" s="303">
        <v>4.5115146598416693</v>
      </c>
      <c r="BQ249" s="303">
        <v>0.30760034934016872</v>
      </c>
      <c r="BR249" s="303">
        <v>1.678570938064968</v>
      </c>
      <c r="BS249" s="303">
        <v>0.19328105127460801</v>
      </c>
      <c r="BT249" s="303">
        <v>0.34955043342557929</v>
      </c>
      <c r="BU249" s="303">
        <v>0.60885867516148406</v>
      </c>
      <c r="BV249" s="303">
        <v>1.3490205903449988</v>
      </c>
      <c r="BW249" s="303">
        <v>1.9785757410506359</v>
      </c>
      <c r="BX249" s="303">
        <v>11.149093198387151</v>
      </c>
      <c r="BY249" s="303">
        <v>9.6943814281192822</v>
      </c>
      <c r="BZ249" s="303">
        <v>0.64507623087031973</v>
      </c>
      <c r="CA249" s="303">
        <v>14.486781570439492</v>
      </c>
      <c r="CB249" s="303">
        <v>1.1807150251645744</v>
      </c>
      <c r="CC249" s="303">
        <v>12.308935417313508</v>
      </c>
      <c r="CD249" s="303">
        <v>4.2797163489732535</v>
      </c>
      <c r="CE249" s="303">
        <v>25.293274859420166</v>
      </c>
      <c r="CF249" s="303">
        <v>22.844657790408835</v>
      </c>
      <c r="CG249" s="303">
        <v>0.62700359852606913</v>
      </c>
      <c r="CH249" s="303">
        <v>0.48025230606047065</v>
      </c>
      <c r="CI249" s="303">
        <v>0.941179048447911</v>
      </c>
      <c r="CJ249" s="303">
        <v>4.0226247160991209</v>
      </c>
      <c r="CK249" s="303">
        <v>1.2880256620866872</v>
      </c>
      <c r="CL249" s="303">
        <v>1.5332122990679067</v>
      </c>
      <c r="CM249" s="303">
        <v>1.5509677714329051</v>
      </c>
      <c r="CN249" s="303">
        <v>13.193778996131936</v>
      </c>
      <c r="CO249" s="303">
        <v>16.876309280574525</v>
      </c>
      <c r="CP249" s="303">
        <v>0.59959769104036398</v>
      </c>
      <c r="CQ249" s="303">
        <v>0.58803354592149459</v>
      </c>
      <c r="CR249" s="303">
        <v>2.3827798722333702</v>
      </c>
      <c r="CS249" s="303">
        <v>5.6083004948235562</v>
      </c>
      <c r="CT249" s="303">
        <v>8.4516568998933188</v>
      </c>
      <c r="CU249" s="303">
        <v>0.7774947773768055</v>
      </c>
      <c r="CV249" s="303">
        <v>0.64798125835955667</v>
      </c>
      <c r="CW249" s="303">
        <v>0.40133352378187276</v>
      </c>
    </row>
    <row r="250" spans="1:101">
      <c r="A250" s="313">
        <v>247</v>
      </c>
      <c r="B250" s="303">
        <v>8.7292231362925783</v>
      </c>
      <c r="C250" s="303">
        <v>1.2839280181425707</v>
      </c>
      <c r="D250" s="303">
        <v>0.49009371030407678</v>
      </c>
      <c r="E250" s="303">
        <v>2.2206919547151176</v>
      </c>
      <c r="F250" s="303">
        <v>1.4617472194702357</v>
      </c>
      <c r="G250" s="303">
        <v>0.29699802583795076</v>
      </c>
      <c r="H250" s="303">
        <v>0.70206946483998922</v>
      </c>
      <c r="I250" s="303">
        <v>26.680827237511657</v>
      </c>
      <c r="J250" s="303">
        <v>8.4342513035400604</v>
      </c>
      <c r="K250" s="303">
        <v>2.1556060268290942</v>
      </c>
      <c r="L250" s="303">
        <v>0.36642308191522033</v>
      </c>
      <c r="M250" s="303">
        <v>0.62144995398552416</v>
      </c>
      <c r="N250" s="303">
        <v>0.15952911529874161</v>
      </c>
      <c r="O250" s="303">
        <v>2.2862579525042417</v>
      </c>
      <c r="P250" s="303">
        <v>0.72965772705140008</v>
      </c>
      <c r="Q250" s="303">
        <v>0.96023320903800835</v>
      </c>
      <c r="R250" s="303">
        <v>2.1456601828393365</v>
      </c>
      <c r="S250" s="303">
        <v>0.79551073719663989</v>
      </c>
      <c r="T250" s="303">
        <v>2.5077936103948577</v>
      </c>
      <c r="U250" s="303">
        <v>2.8716448413069133</v>
      </c>
      <c r="V250" s="303">
        <v>0.34263402355899097</v>
      </c>
      <c r="W250" s="303">
        <v>1.0387333273042578</v>
      </c>
      <c r="X250" s="303">
        <v>25.86727450714849</v>
      </c>
      <c r="Y250" s="303">
        <v>0.56921359859003184</v>
      </c>
      <c r="Z250" s="303">
        <v>0.57923116333170221</v>
      </c>
      <c r="AA250" s="303">
        <v>1.3391050250988084</v>
      </c>
      <c r="AB250" s="303">
        <v>20.470176886196032</v>
      </c>
      <c r="AC250" s="303">
        <v>1.6267656738664125</v>
      </c>
      <c r="AD250" s="303">
        <v>26.493312394243432</v>
      </c>
      <c r="AE250" s="303">
        <v>3.9689302457887461</v>
      </c>
      <c r="AF250" s="303">
        <v>0.51808591691805739</v>
      </c>
      <c r="AG250" s="303">
        <v>1.9728587196835532</v>
      </c>
      <c r="AH250" s="303">
        <v>0.47147600265140938</v>
      </c>
      <c r="AI250" s="303">
        <v>5.2775532514732379</v>
      </c>
      <c r="AJ250" s="303">
        <v>2.1275170267951085</v>
      </c>
      <c r="AK250" s="303">
        <v>5.8848684666734279</v>
      </c>
      <c r="AL250" s="303">
        <v>15.93337421920589</v>
      </c>
      <c r="AM250" s="303">
        <v>23.795625115289766</v>
      </c>
      <c r="AN250" s="303">
        <v>4.3395579658499974</v>
      </c>
      <c r="AO250" s="303">
        <v>0.59272631757848426</v>
      </c>
      <c r="AP250" s="303">
        <v>2.9391417912547384</v>
      </c>
      <c r="AQ250" s="303">
        <v>29.276276044666886</v>
      </c>
      <c r="AR250" s="303">
        <v>1.4451171411888877</v>
      </c>
      <c r="AS250" s="303">
        <v>0.65179008058114218</v>
      </c>
      <c r="AT250" s="303">
        <v>0.82739806610603572</v>
      </c>
      <c r="AU250" s="303">
        <v>1.4755493504683446</v>
      </c>
      <c r="AV250" s="303">
        <v>0.59110120771086183</v>
      </c>
      <c r="AW250" s="303">
        <v>4.0750090872607245</v>
      </c>
      <c r="AX250" s="303">
        <v>0.64638040407115605</v>
      </c>
      <c r="AY250" s="303">
        <v>1.0222091030631815</v>
      </c>
      <c r="AZ250" s="303">
        <v>1.901668796676679</v>
      </c>
      <c r="BA250" s="303">
        <v>1.5340473273232753</v>
      </c>
      <c r="BB250" s="303">
        <v>1.5047348780458008</v>
      </c>
      <c r="BC250" s="303">
        <v>1.0785942078756936</v>
      </c>
      <c r="BD250" s="303">
        <v>0.99545472073118368</v>
      </c>
      <c r="BE250" s="303">
        <v>24.93630234816224</v>
      </c>
      <c r="BF250" s="303">
        <v>0.56619928325391899</v>
      </c>
      <c r="BG250" s="303">
        <v>0.6736269337465437</v>
      </c>
      <c r="BH250" s="303">
        <v>0.66804310920216403</v>
      </c>
      <c r="BI250" s="303">
        <v>8.009098385088576</v>
      </c>
      <c r="BJ250" s="303">
        <v>0.31974706567563488</v>
      </c>
      <c r="BK250" s="303">
        <v>0.61756852049409594</v>
      </c>
      <c r="BL250" s="303">
        <v>18.855155085650345</v>
      </c>
      <c r="BM250" s="303">
        <v>6.1613948218813723</v>
      </c>
      <c r="BN250" s="303">
        <v>0.22100938117400737</v>
      </c>
      <c r="BO250" s="303">
        <v>2.530379431317638</v>
      </c>
      <c r="BP250" s="303">
        <v>4.4114480892063082</v>
      </c>
      <c r="BQ250" s="303">
        <v>0.30481770918359341</v>
      </c>
      <c r="BR250" s="303">
        <v>1.6427168576813616</v>
      </c>
      <c r="BS250" s="303">
        <v>0.19174757539418599</v>
      </c>
      <c r="BT250" s="303">
        <v>0.34593390400233126</v>
      </c>
      <c r="BU250" s="303">
        <v>0.60148350815676099</v>
      </c>
      <c r="BV250" s="303">
        <v>1.3215333944839367</v>
      </c>
      <c r="BW250" s="303">
        <v>1.9357276561534971</v>
      </c>
      <c r="BX250" s="303">
        <v>10.96475156513287</v>
      </c>
      <c r="BY250" s="303">
        <v>9.5280927379736831</v>
      </c>
      <c r="BZ250" s="303">
        <v>0.63327206645444889</v>
      </c>
      <c r="CA250" s="303">
        <v>14.32840768157029</v>
      </c>
      <c r="CB250" s="303">
        <v>1.159174887267356</v>
      </c>
      <c r="CC250" s="303">
        <v>12.141565078508721</v>
      </c>
      <c r="CD250" s="303">
        <v>4.182627122424992</v>
      </c>
      <c r="CE250" s="303">
        <v>25.5099107015199</v>
      </c>
      <c r="CF250" s="303">
        <v>22.774679481570828</v>
      </c>
      <c r="CG250" s="303">
        <v>0.61749462596474758</v>
      </c>
      <c r="CH250" s="303">
        <v>0.47470516811177405</v>
      </c>
      <c r="CI250" s="303">
        <v>0.92344603840442041</v>
      </c>
      <c r="CJ250" s="303">
        <v>3.9344492641118438</v>
      </c>
      <c r="CK250" s="303">
        <v>1.262535956127629</v>
      </c>
      <c r="CL250" s="303">
        <v>1.5009773711849625</v>
      </c>
      <c r="CM250" s="303">
        <v>1.5188068308535156</v>
      </c>
      <c r="CN250" s="303">
        <v>13.051515767437772</v>
      </c>
      <c r="CO250" s="303">
        <v>16.653110869703116</v>
      </c>
      <c r="CP250" s="303">
        <v>0.58988185883001609</v>
      </c>
      <c r="CQ250" s="303">
        <v>0.58042608936904472</v>
      </c>
      <c r="CR250" s="303">
        <v>2.3307883260572</v>
      </c>
      <c r="CS250" s="303">
        <v>5.498665071920203</v>
      </c>
      <c r="CT250" s="303">
        <v>8.3105153173892763</v>
      </c>
      <c r="CU250" s="303">
        <v>0.76390254580587147</v>
      </c>
      <c r="CV250" s="303">
        <v>0.63838254380986148</v>
      </c>
      <c r="CW250" s="303">
        <v>0.3975636035113872</v>
      </c>
    </row>
    <row r="251" spans="1:101">
      <c r="A251" s="313">
        <v>248</v>
      </c>
      <c r="B251" s="303">
        <v>8.5554068230888429</v>
      </c>
      <c r="C251" s="303">
        <v>1.2576832334722572</v>
      </c>
      <c r="D251" s="303">
        <v>0.48406238168276972</v>
      </c>
      <c r="E251" s="303">
        <v>2.1716180351632239</v>
      </c>
      <c r="F251" s="303">
        <v>1.4301693255281496</v>
      </c>
      <c r="G251" s="303">
        <v>0.29463701169628898</v>
      </c>
      <c r="H251" s="303">
        <v>0.68861987753373533</v>
      </c>
      <c r="I251" s="303">
        <v>26.576644472679924</v>
      </c>
      <c r="J251" s="303">
        <v>8.2842113303119813</v>
      </c>
      <c r="K251" s="303">
        <v>2.1080869263204272</v>
      </c>
      <c r="L251" s="303">
        <v>0.36147268738358151</v>
      </c>
      <c r="M251" s="303">
        <v>0.61281404299912734</v>
      </c>
      <c r="N251" s="303">
        <v>0.15825409295254483</v>
      </c>
      <c r="O251" s="303">
        <v>2.2370751982061536</v>
      </c>
      <c r="P251" s="303">
        <v>0.71776854840244075</v>
      </c>
      <c r="Q251" s="303">
        <v>0.94324697833818516</v>
      </c>
      <c r="R251" s="303">
        <v>2.0995854747462119</v>
      </c>
      <c r="S251" s="303">
        <v>0.78057995754341158</v>
      </c>
      <c r="T251" s="303">
        <v>2.4520550694455236</v>
      </c>
      <c r="U251" s="303">
        <v>2.8088354992147928</v>
      </c>
      <c r="V251" s="303">
        <v>0.33991429966859443</v>
      </c>
      <c r="W251" s="303">
        <v>1.0181803223886259</v>
      </c>
      <c r="X251" s="303">
        <v>25.728531574402925</v>
      </c>
      <c r="Y251" s="303">
        <v>0.56164968756886413</v>
      </c>
      <c r="Z251" s="303">
        <v>0.5710207887531128</v>
      </c>
      <c r="AA251" s="303">
        <v>1.3100133041611983</v>
      </c>
      <c r="AB251" s="303">
        <v>20.222373201880345</v>
      </c>
      <c r="AC251" s="303">
        <v>1.5916882617345602</v>
      </c>
      <c r="AD251" s="303">
        <v>26.683331337009754</v>
      </c>
      <c r="AE251" s="303">
        <v>3.8822392948162276</v>
      </c>
      <c r="AF251" s="303">
        <v>0.51163067490322456</v>
      </c>
      <c r="AG251" s="303">
        <v>1.9287919867420167</v>
      </c>
      <c r="AH251" s="303">
        <v>0.46652181047091384</v>
      </c>
      <c r="AI251" s="303">
        <v>5.1639098967291428</v>
      </c>
      <c r="AJ251" s="303">
        <v>2.0815762859112823</v>
      </c>
      <c r="AK251" s="303">
        <v>5.7537489012115577</v>
      </c>
      <c r="AL251" s="303">
        <v>15.734962482995353</v>
      </c>
      <c r="AM251" s="303">
        <v>23.933021904549353</v>
      </c>
      <c r="AN251" s="303">
        <v>4.2459643636963253</v>
      </c>
      <c r="AO251" s="303">
        <v>0.58610915417016174</v>
      </c>
      <c r="AP251" s="303">
        <v>2.8742462975821885</v>
      </c>
      <c r="AQ251" s="303">
        <v>29.24422655521014</v>
      </c>
      <c r="AR251" s="303">
        <v>1.4144948256504248</v>
      </c>
      <c r="AS251" s="303">
        <v>0.64125662504857284</v>
      </c>
      <c r="AT251" s="303">
        <v>0.81184123464732516</v>
      </c>
      <c r="AU251" s="303">
        <v>1.4437303487380861</v>
      </c>
      <c r="AV251" s="303">
        <v>0.58088584817673861</v>
      </c>
      <c r="AW251" s="303">
        <v>3.9826661194325892</v>
      </c>
      <c r="AX251" s="303">
        <v>0.63614079895638498</v>
      </c>
      <c r="AY251" s="303">
        <v>1.003117473703377</v>
      </c>
      <c r="AZ251" s="303">
        <v>1.8588876836543751</v>
      </c>
      <c r="BA251" s="303">
        <v>1.5019652883907419</v>
      </c>
      <c r="BB251" s="303">
        <v>1.4723602938844724</v>
      </c>
      <c r="BC251" s="303">
        <v>1.0559119139145672</v>
      </c>
      <c r="BD251" s="303">
        <v>0.97573213412717563</v>
      </c>
      <c r="BE251" s="303">
        <v>24.849498728842622</v>
      </c>
      <c r="BF251" s="303">
        <v>0.5573792923383708</v>
      </c>
      <c r="BG251" s="303">
        <v>0.66298701541759297</v>
      </c>
      <c r="BH251" s="303">
        <v>0.65738408892670075</v>
      </c>
      <c r="BI251" s="303">
        <v>7.8566635282513815</v>
      </c>
      <c r="BJ251" s="303">
        <v>0.316836316647998</v>
      </c>
      <c r="BK251" s="303">
        <v>0.60829455104835839</v>
      </c>
      <c r="BL251" s="303">
        <v>19.05854391920985</v>
      </c>
      <c r="BM251" s="303">
        <v>6.0659420905064882</v>
      </c>
      <c r="BN251" s="303">
        <v>0.21917330613310049</v>
      </c>
      <c r="BO251" s="303">
        <v>2.4756226616100214</v>
      </c>
      <c r="BP251" s="303">
        <v>4.3135267988971728</v>
      </c>
      <c r="BQ251" s="303">
        <v>0.30207732741269666</v>
      </c>
      <c r="BR251" s="303">
        <v>1.6078342389301035</v>
      </c>
      <c r="BS251" s="303">
        <v>0.19021542512137729</v>
      </c>
      <c r="BT251" s="303">
        <v>0.34240528428343842</v>
      </c>
      <c r="BU251" s="303">
        <v>0.59432877838839626</v>
      </c>
      <c r="BV251" s="303">
        <v>1.2947894932394677</v>
      </c>
      <c r="BW251" s="303">
        <v>1.8939279538290865</v>
      </c>
      <c r="BX251" s="303">
        <v>10.781933267678072</v>
      </c>
      <c r="BY251" s="303">
        <v>9.3635243302923996</v>
      </c>
      <c r="BZ251" s="303">
        <v>0.62181400510087759</v>
      </c>
      <c r="CA251" s="303">
        <v>14.17007908258495</v>
      </c>
      <c r="CB251" s="303">
        <v>1.1382735065080214</v>
      </c>
      <c r="CC251" s="303">
        <v>11.97449568402944</v>
      </c>
      <c r="CD251" s="303">
        <v>4.0877223691171576</v>
      </c>
      <c r="CE251" s="303">
        <v>25.725579586100324</v>
      </c>
      <c r="CF251" s="303">
        <v>22.701901316649284</v>
      </c>
      <c r="CG251" s="303">
        <v>0.60827377329452892</v>
      </c>
      <c r="CH251" s="303">
        <v>0.46931752291115492</v>
      </c>
      <c r="CI251" s="303">
        <v>0.90621402184084465</v>
      </c>
      <c r="CJ251" s="303">
        <v>3.8481556783268198</v>
      </c>
      <c r="CK251" s="303">
        <v>1.2377702132298356</v>
      </c>
      <c r="CL251" s="303">
        <v>1.4695041891350649</v>
      </c>
      <c r="CM251" s="303">
        <v>1.4874577847467829</v>
      </c>
      <c r="CN251" s="303">
        <v>12.908729876440356</v>
      </c>
      <c r="CO251" s="303">
        <v>16.43028643307764</v>
      </c>
      <c r="CP251" s="303">
        <v>0.58044632776548932</v>
      </c>
      <c r="CQ251" s="303">
        <v>0.57301617498016422</v>
      </c>
      <c r="CR251" s="303">
        <v>2.2799403457594618</v>
      </c>
      <c r="CS251" s="303">
        <v>5.3906888278360983</v>
      </c>
      <c r="CT251" s="303">
        <v>8.1708129299936356</v>
      </c>
      <c r="CU251" s="303">
        <v>0.75073092655994167</v>
      </c>
      <c r="CV251" s="303">
        <v>0.6290532159656238</v>
      </c>
      <c r="CW251" s="303">
        <v>0.3938710058328635</v>
      </c>
    </row>
    <row r="252" spans="1:101">
      <c r="A252" s="313">
        <v>249</v>
      </c>
      <c r="B252" s="303">
        <v>8.3843176314484396</v>
      </c>
      <c r="C252" s="303">
        <v>1.232197721610288</v>
      </c>
      <c r="D252" s="303">
        <v>0.47820366216359883</v>
      </c>
      <c r="E252" s="303">
        <v>2.123740796298248</v>
      </c>
      <c r="F252" s="303">
        <v>1.3993771517536548</v>
      </c>
      <c r="G252" s="303">
        <v>0.29228024978519485</v>
      </c>
      <c r="H252" s="303">
        <v>0.67553947258953317</v>
      </c>
      <c r="I252" s="303">
        <v>26.46901215958761</v>
      </c>
      <c r="J252" s="303">
        <v>8.1358858596354171</v>
      </c>
      <c r="K252" s="303">
        <v>2.0617783688855544</v>
      </c>
      <c r="L252" s="303">
        <v>0.35667402751635446</v>
      </c>
      <c r="M252" s="303">
        <v>0.60441888449027303</v>
      </c>
      <c r="N252" s="303">
        <v>0.15698024904507468</v>
      </c>
      <c r="O252" s="303">
        <v>2.1890675743668027</v>
      </c>
      <c r="P252" s="303">
        <v>0.70623429771929802</v>
      </c>
      <c r="Q252" s="303">
        <v>0.92670491473024019</v>
      </c>
      <c r="R252" s="303">
        <v>2.0545535296987882</v>
      </c>
      <c r="S252" s="303">
        <v>0.76606479361309832</v>
      </c>
      <c r="T252" s="303">
        <v>2.3976840182590013</v>
      </c>
      <c r="U252" s="303">
        <v>2.7473650944357892</v>
      </c>
      <c r="V252" s="303">
        <v>0.33721033081338486</v>
      </c>
      <c r="W252" s="303">
        <v>0.99820391278834186</v>
      </c>
      <c r="X252" s="303">
        <v>25.586657270996174</v>
      </c>
      <c r="Y252" s="303">
        <v>0.5542967576176101</v>
      </c>
      <c r="Z252" s="303">
        <v>0.56304396690073211</v>
      </c>
      <c r="AA252" s="303">
        <v>1.2817141298604489</v>
      </c>
      <c r="AB252" s="303">
        <v>19.974665366732072</v>
      </c>
      <c r="AC252" s="303">
        <v>1.5575423469535239</v>
      </c>
      <c r="AD252" s="303">
        <v>26.871209938986077</v>
      </c>
      <c r="AE252" s="303">
        <v>3.7972946524026425</v>
      </c>
      <c r="AF252" s="303">
        <v>0.50534552739995664</v>
      </c>
      <c r="AG252" s="303">
        <v>1.8858410565690431</v>
      </c>
      <c r="AH252" s="303">
        <v>0.46169134229725678</v>
      </c>
      <c r="AI252" s="303">
        <v>5.0526474705141391</v>
      </c>
      <c r="AJ252" s="303">
        <v>2.0367649573731641</v>
      </c>
      <c r="AK252" s="303">
        <v>5.6253961037252278</v>
      </c>
      <c r="AL252" s="303">
        <v>15.536606374677849</v>
      </c>
      <c r="AM252" s="303">
        <v>24.068977681445411</v>
      </c>
      <c r="AN252" s="303">
        <v>4.1543844607695881</v>
      </c>
      <c r="AO252" s="303">
        <v>0.5796776085997567</v>
      </c>
      <c r="AP252" s="303">
        <v>2.8108420715543767</v>
      </c>
      <c r="AQ252" s="303">
        <v>29.208946684262255</v>
      </c>
      <c r="AR252" s="303">
        <v>1.3846864267095667</v>
      </c>
      <c r="AS252" s="303">
        <v>0.63102156557432143</v>
      </c>
      <c r="AT252" s="303">
        <v>0.79671474595596525</v>
      </c>
      <c r="AU252" s="303">
        <v>1.4127688549928108</v>
      </c>
      <c r="AV252" s="303">
        <v>0.57098908733845732</v>
      </c>
      <c r="AW252" s="303">
        <v>3.8924353696651197</v>
      </c>
      <c r="AX252" s="303">
        <v>0.62622157298794934</v>
      </c>
      <c r="AY252" s="303">
        <v>0.98459937000118358</v>
      </c>
      <c r="AZ252" s="303">
        <v>1.817132136700693</v>
      </c>
      <c r="BA252" s="303">
        <v>1.4707970330091753</v>
      </c>
      <c r="BB252" s="303">
        <v>1.4407846841260099</v>
      </c>
      <c r="BC252" s="303">
        <v>1.0338608085495153</v>
      </c>
      <c r="BD252" s="303">
        <v>0.95655591522104999</v>
      </c>
      <c r="BE252" s="303">
        <v>24.75931309333037</v>
      </c>
      <c r="BF252" s="303">
        <v>0.54882354760945595</v>
      </c>
      <c r="BG252" s="303">
        <v>0.65265614001418382</v>
      </c>
      <c r="BH252" s="303">
        <v>0.64705063807161889</v>
      </c>
      <c r="BI252" s="303">
        <v>7.7061628344542408</v>
      </c>
      <c r="BJ252" s="303">
        <v>0.31397014557672898</v>
      </c>
      <c r="BK252" s="303">
        <v>0.59928495384220504</v>
      </c>
      <c r="BL252" s="303">
        <v>19.261800574128362</v>
      </c>
      <c r="BM252" s="303">
        <v>5.9712083895279351</v>
      </c>
      <c r="BN252" s="303">
        <v>0.21733662918422877</v>
      </c>
      <c r="BO252" s="303">
        <v>2.4221396457677118</v>
      </c>
      <c r="BP252" s="303">
        <v>4.2177227315967887</v>
      </c>
      <c r="BQ252" s="303">
        <v>0.29937594877722989</v>
      </c>
      <c r="BR252" s="303">
        <v>1.5739002121691885</v>
      </c>
      <c r="BS252" s="303">
        <v>0.18868426443533581</v>
      </c>
      <c r="BT252" s="303">
        <v>0.33895933526968386</v>
      </c>
      <c r="BU252" s="303">
        <v>0.58738360364110276</v>
      </c>
      <c r="BV252" s="303">
        <v>1.2687702968970831</v>
      </c>
      <c r="BW252" s="303">
        <v>1.8531558602911435</v>
      </c>
      <c r="BX252" s="303">
        <v>10.600685091439397</v>
      </c>
      <c r="BY252" s="303">
        <v>9.2007038259192804</v>
      </c>
      <c r="BZ252" s="303">
        <v>0.61069174447021624</v>
      </c>
      <c r="CA252" s="303">
        <v>14.01184151153512</v>
      </c>
      <c r="CB252" s="303">
        <v>1.1179917263050567</v>
      </c>
      <c r="CC252" s="303">
        <v>11.807795335049727</v>
      </c>
      <c r="CD252" s="303">
        <v>3.994969579761364</v>
      </c>
      <c r="CE252" s="303">
        <v>25.940229106839908</v>
      </c>
      <c r="CF252" s="303">
        <v>22.626358281186295</v>
      </c>
      <c r="CG252" s="303">
        <v>0.59933026306233605</v>
      </c>
      <c r="CH252" s="303">
        <v>0.46408105806318106</v>
      </c>
      <c r="CI252" s="303">
        <v>0.88946879000729084</v>
      </c>
      <c r="CJ252" s="303">
        <v>3.7637190777978682</v>
      </c>
      <c r="CK252" s="303">
        <v>1.2137090379491344</v>
      </c>
      <c r="CL252" s="303">
        <v>1.4387778841797945</v>
      </c>
      <c r="CM252" s="303">
        <v>1.4569023459236883</v>
      </c>
      <c r="CN252" s="303">
        <v>12.7654844498984</v>
      </c>
      <c r="CO252" s="303">
        <v>16.207921671954249</v>
      </c>
      <c r="CP252" s="303">
        <v>0.57128153821848782</v>
      </c>
      <c r="CQ252" s="303">
        <v>0.56579503827862276</v>
      </c>
      <c r="CR252" s="303">
        <v>2.2302189549693625</v>
      </c>
      <c r="CS252" s="303">
        <v>5.2843725199748208</v>
      </c>
      <c r="CT252" s="303">
        <v>8.0325702676530479</v>
      </c>
      <c r="CU252" s="303">
        <v>0.73796646742014771</v>
      </c>
      <c r="CV252" s="303">
        <v>0.6199831089373814</v>
      </c>
      <c r="CW252" s="303">
        <v>0.39025041156562035</v>
      </c>
    </row>
    <row r="253" spans="1:101">
      <c r="A253" s="313">
        <v>250</v>
      </c>
      <c r="B253" s="303">
        <v>8.2159539851239671</v>
      </c>
      <c r="C253" s="303">
        <v>1.207451765622616</v>
      </c>
      <c r="D253" s="303">
        <v>0.47250929631998084</v>
      </c>
      <c r="E253" s="303">
        <v>2.0770374336440689</v>
      </c>
      <c r="F253" s="303">
        <v>1.3693545575056258</v>
      </c>
      <c r="G253" s="303">
        <v>0.28992693897041338</v>
      </c>
      <c r="H253" s="303">
        <v>0.66281813463698547</v>
      </c>
      <c r="I253" s="303">
        <v>26.357985542157508</v>
      </c>
      <c r="J253" s="303">
        <v>7.98929582549128</v>
      </c>
      <c r="K253" s="303">
        <v>2.0166551707465099</v>
      </c>
      <c r="L253" s="303">
        <v>0.35202054527385057</v>
      </c>
      <c r="M253" s="303">
        <v>0.59625465820024948</v>
      </c>
      <c r="N253" s="303">
        <v>0.15570726877224964</v>
      </c>
      <c r="O253" s="303">
        <v>2.1422126685688236</v>
      </c>
      <c r="P253" s="303">
        <v>0.69504282769640913</v>
      </c>
      <c r="Q253" s="303">
        <v>0.9105938190717151</v>
      </c>
      <c r="R253" s="303">
        <v>2.0105468625521707</v>
      </c>
      <c r="S253" s="303">
        <v>0.7519534801510841</v>
      </c>
      <c r="T253" s="303">
        <v>2.344654271269019</v>
      </c>
      <c r="U253" s="303">
        <v>2.6872159084399296</v>
      </c>
      <c r="V253" s="303">
        <v>0.33452027873746576</v>
      </c>
      <c r="W253" s="303">
        <v>0.97878874655099612</v>
      </c>
      <c r="X253" s="303">
        <v>25.441723590095329</v>
      </c>
      <c r="Y253" s="303">
        <v>0.54714570418611819</v>
      </c>
      <c r="Z253" s="303">
        <v>0.55529136998052464</v>
      </c>
      <c r="AA253" s="303">
        <v>1.2541891529672164</v>
      </c>
      <c r="AB253" s="303">
        <v>19.727143501228014</v>
      </c>
      <c r="AC253" s="303">
        <v>1.5243067371437922</v>
      </c>
      <c r="AD253" s="303">
        <v>27.056888353885327</v>
      </c>
      <c r="AE253" s="303">
        <v>3.7140781784924628</v>
      </c>
      <c r="AF253" s="303">
        <v>0.49922254688427531</v>
      </c>
      <c r="AG253" s="303">
        <v>1.8439833409357291</v>
      </c>
      <c r="AH253" s="303">
        <v>0.4569773777246019</v>
      </c>
      <c r="AI253" s="303">
        <v>4.9437351472878763</v>
      </c>
      <c r="AJ253" s="303">
        <v>1.993060347324827</v>
      </c>
      <c r="AK253" s="303">
        <v>5.499776421885664</v>
      </c>
      <c r="AL253" s="303">
        <v>15.338384198890706</v>
      </c>
      <c r="AM253" s="303">
        <v>24.203461648023403</v>
      </c>
      <c r="AN253" s="303">
        <v>4.0647896584014296</v>
      </c>
      <c r="AO253" s="303">
        <v>0.57342159307235296</v>
      </c>
      <c r="AP253" s="303">
        <v>2.7489045013012126</v>
      </c>
      <c r="AQ253" s="303">
        <v>29.170453777444401</v>
      </c>
      <c r="AR253" s="303">
        <v>1.3556729712668356</v>
      </c>
      <c r="AS253" s="303">
        <v>0.62107474162506204</v>
      </c>
      <c r="AT253" s="303">
        <v>0.78200647968026937</v>
      </c>
      <c r="AU253" s="303">
        <v>1.3826450379843642</v>
      </c>
      <c r="AV253" s="303">
        <v>0.56140056889104062</v>
      </c>
      <c r="AW253" s="303">
        <v>3.8042837619492356</v>
      </c>
      <c r="AX253" s="303">
        <v>0.61661120515049361</v>
      </c>
      <c r="AY253" s="303">
        <v>0.96663797248292815</v>
      </c>
      <c r="AZ253" s="303">
        <v>1.7763838086779591</v>
      </c>
      <c r="BA253" s="303">
        <v>1.4405196648976062</v>
      </c>
      <c r="BB253" s="303">
        <v>1.4099917772232733</v>
      </c>
      <c r="BC253" s="303">
        <v>1.0124254001042312</v>
      </c>
      <c r="BD253" s="303">
        <v>0.9379116450734688</v>
      </c>
      <c r="BE253" s="303">
        <v>24.665793848207862</v>
      </c>
      <c r="BF253" s="303">
        <v>0.54052250684318282</v>
      </c>
      <c r="BG253" s="303">
        <v>0.64262342578281106</v>
      </c>
      <c r="BH253" s="303">
        <v>0.63703125122859205</v>
      </c>
      <c r="BI253" s="303">
        <v>7.5576174905140618</v>
      </c>
      <c r="BJ253" s="303">
        <v>0.31114514934787491</v>
      </c>
      <c r="BK253" s="303">
        <v>0.59052988511914828</v>
      </c>
      <c r="BL253" s="303">
        <v>19.46487689243067</v>
      </c>
      <c r="BM253" s="303">
        <v>5.8772151849756131</v>
      </c>
      <c r="BN253" s="303">
        <v>0.21549913025341652</v>
      </c>
      <c r="BO253" s="303">
        <v>2.3699078226298997</v>
      </c>
      <c r="BP253" s="303">
        <v>4.124007364641507</v>
      </c>
      <c r="BQ253" s="303">
        <v>0.29671048376797943</v>
      </c>
      <c r="BR253" s="303">
        <v>1.5408922016820046</v>
      </c>
      <c r="BS253" s="303">
        <v>0.18715377966538352</v>
      </c>
      <c r="BT253" s="303">
        <v>0.33559103000700707</v>
      </c>
      <c r="BU253" s="303">
        <v>0.5806374431495952</v>
      </c>
      <c r="BV253" s="303">
        <v>1.2434574852264593</v>
      </c>
      <c r="BW253" s="303">
        <v>1.8133907275812426</v>
      </c>
      <c r="BX253" s="303">
        <v>10.421051545378955</v>
      </c>
      <c r="BY253" s="303">
        <v>9.039657004000313</v>
      </c>
      <c r="BZ253" s="303">
        <v>0.59989515974645868</v>
      </c>
      <c r="CA253" s="303">
        <v>13.853739962294794</v>
      </c>
      <c r="CB253" s="303">
        <v>1.0983107162911259</v>
      </c>
      <c r="CC253" s="303">
        <v>11.641530466208451</v>
      </c>
      <c r="CD253" s="303">
        <v>3.9043359679816865</v>
      </c>
      <c r="CE253" s="303">
        <v>26.153806819033676</v>
      </c>
      <c r="CF253" s="303">
        <v>22.548086314833672</v>
      </c>
      <c r="CG253" s="303">
        <v>0.5906535525343205</v>
      </c>
      <c r="CH253" s="303">
        <v>0.45898774358495059</v>
      </c>
      <c r="CI253" s="303">
        <v>0.87319637792902161</v>
      </c>
      <c r="CJ253" s="303">
        <v>3.6811141975900958</v>
      </c>
      <c r="CK253" s="303">
        <v>1.1903333375613554</v>
      </c>
      <c r="CL253" s="303">
        <v>1.4087836708715249</v>
      </c>
      <c r="CM253" s="303">
        <v>1.4271224319238835</v>
      </c>
      <c r="CN253" s="303">
        <v>12.621841864121194</v>
      </c>
      <c r="CO253" s="303">
        <v>15.986100293805237</v>
      </c>
      <c r="CP253" s="303">
        <v>0.56237812808909893</v>
      </c>
      <c r="CQ253" s="303">
        <v>0.55875416270544931</v>
      </c>
      <c r="CR253" s="303">
        <v>2.1816070364914335</v>
      </c>
      <c r="CS253" s="303">
        <v>5.1797157457064662</v>
      </c>
      <c r="CT253" s="303">
        <v>7.8958064898108899</v>
      </c>
      <c r="CU253" s="303">
        <v>0.72559594608870448</v>
      </c>
      <c r="CV253" s="303">
        <v>0.61116229471786843</v>
      </c>
      <c r="CW253" s="303">
        <v>0.38669675936737696</v>
      </c>
    </row>
    <row r="254" spans="1:101">
      <c r="A254" s="313">
        <v>251</v>
      </c>
      <c r="B254" s="303">
        <v>8.0503124391862126</v>
      </c>
      <c r="C254" s="303">
        <v>1.1834259298997265</v>
      </c>
      <c r="D254" s="303">
        <v>0.46697127855254694</v>
      </c>
      <c r="E254" s="303">
        <v>2.0314852449670977</v>
      </c>
      <c r="F254" s="303">
        <v>1.3400855248618804</v>
      </c>
      <c r="G254" s="303">
        <v>0.28757633478148126</v>
      </c>
      <c r="H254" s="303">
        <v>0.65044591908096205</v>
      </c>
      <c r="I254" s="303">
        <v>26.243621059878073</v>
      </c>
      <c r="J254" s="303">
        <v>7.8444604382008034</v>
      </c>
      <c r="K254" s="303">
        <v>1.9726923628379995</v>
      </c>
      <c r="L254" s="303">
        <v>0.3475058540559689</v>
      </c>
      <c r="M254" s="303">
        <v>0.58831179283975932</v>
      </c>
      <c r="N254" s="303">
        <v>0.15443485643789628</v>
      </c>
      <c r="O254" s="303">
        <v>2.0964881660078558</v>
      </c>
      <c r="P254" s="303">
        <v>0.68418223276912238</v>
      </c>
      <c r="Q254" s="303">
        <v>0.89490075556951787</v>
      </c>
      <c r="R254" s="303">
        <v>1.9675479607862887</v>
      </c>
      <c r="S254" s="303">
        <v>0.73823445716747782</v>
      </c>
      <c r="T254" s="303">
        <v>2.2929397695049114</v>
      </c>
      <c r="U254" s="303">
        <v>2.6283699516452201</v>
      </c>
      <c r="V254" s="303">
        <v>0.33184244355074632</v>
      </c>
      <c r="W254" s="303">
        <v>0.95991971303558743</v>
      </c>
      <c r="X254" s="303">
        <v>25.293803403143357</v>
      </c>
      <c r="Y254" s="303">
        <v>0.54018766759583914</v>
      </c>
      <c r="Z254" s="303">
        <v>0.54775389916308592</v>
      </c>
      <c r="AA254" s="303">
        <v>1.2274202540736252</v>
      </c>
      <c r="AB254" s="303">
        <v>19.479896024564351</v>
      </c>
      <c r="AC254" s="303">
        <v>1.4919604900503685</v>
      </c>
      <c r="AD254" s="303">
        <v>27.24030726258524</v>
      </c>
      <c r="AE254" s="303">
        <v>3.6325711344163847</v>
      </c>
      <c r="AF254" s="303">
        <v>0.49325404084612817</v>
      </c>
      <c r="AG254" s="303">
        <v>1.8031964248676189</v>
      </c>
      <c r="AH254" s="303">
        <v>0.45237298122375941</v>
      </c>
      <c r="AI254" s="303">
        <v>4.8371416093339876</v>
      </c>
      <c r="AJ254" s="303">
        <v>1.9504399126649017</v>
      </c>
      <c r="AK254" s="303">
        <v>5.3768554658511123</v>
      </c>
      <c r="AL254" s="303">
        <v>15.140372725226243</v>
      </c>
      <c r="AM254" s="303">
        <v>24.336443274051312</v>
      </c>
      <c r="AN254" s="303">
        <v>3.9771510588143388</v>
      </c>
      <c r="AO254" s="303">
        <v>0.56733138349208312</v>
      </c>
      <c r="AP254" s="303">
        <v>2.6884089084296923</v>
      </c>
      <c r="AQ254" s="303">
        <v>29.128766223653322</v>
      </c>
      <c r="AR254" s="303">
        <v>1.3274357225201565</v>
      </c>
      <c r="AS254" s="303">
        <v>0.61140620652177313</v>
      </c>
      <c r="AT254" s="303">
        <v>0.76770452698651237</v>
      </c>
      <c r="AU254" s="303">
        <v>1.3533393121517994</v>
      </c>
      <c r="AV254" s="303">
        <v>0.55211011506440366</v>
      </c>
      <c r="AW254" s="303">
        <v>3.7181780398270998</v>
      </c>
      <c r="AX254" s="303">
        <v>0.60729840414222769</v>
      </c>
      <c r="AY254" s="303">
        <v>0.94921673054090039</v>
      </c>
      <c r="AZ254" s="303">
        <v>1.7366243841996341</v>
      </c>
      <c r="BA254" s="303">
        <v>1.4111106045647137</v>
      </c>
      <c r="BB254" s="303">
        <v>1.3799654188531549</v>
      </c>
      <c r="BC254" s="303">
        <v>0.99159041019832483</v>
      </c>
      <c r="BD254" s="303">
        <v>0.91978513133406559</v>
      </c>
      <c r="BE254" s="303">
        <v>24.568990663128659</v>
      </c>
      <c r="BF254" s="303">
        <v>0.53246682924403177</v>
      </c>
      <c r="BG254" s="303">
        <v>0.6328782216680654</v>
      </c>
      <c r="BH254" s="303">
        <v>0.62731465425810662</v>
      </c>
      <c r="BI254" s="303">
        <v>7.4110465145190947</v>
      </c>
      <c r="BJ254" s="303">
        <v>0.30835809562997063</v>
      </c>
      <c r="BK254" s="303">
        <v>0.58201972579017636</v>
      </c>
      <c r="BL254" s="303">
        <v>19.66772434007391</v>
      </c>
      <c r="BM254" s="303">
        <v>5.7839830134046588</v>
      </c>
      <c r="BN254" s="303">
        <v>0.2136605810795478</v>
      </c>
      <c r="BO254" s="303">
        <v>2.3189046521791634</v>
      </c>
      <c r="BP254" s="303">
        <v>4.032351757495733</v>
      </c>
      <c r="BQ254" s="303">
        <v>0.29407800178970039</v>
      </c>
      <c r="BR254" s="303">
        <v>1.5087879279463603</v>
      </c>
      <c r="BS254" s="303">
        <v>0.18562367487899234</v>
      </c>
      <c r="BT254" s="303">
        <v>0.33229554937852374</v>
      </c>
      <c r="BU254" s="303">
        <v>0.57408009655793357</v>
      </c>
      <c r="BV254" s="303">
        <v>1.2188330088479247</v>
      </c>
      <c r="BW254" s="303">
        <v>1.7746120448923828</v>
      </c>
      <c r="BX254" s="303">
        <v>10.243074881894575</v>
      </c>
      <c r="BY254" s="303">
        <v>8.8804078299800349</v>
      </c>
      <c r="BZ254" s="303">
        <v>0.58941430372014258</v>
      </c>
      <c r="CA254" s="303">
        <v>13.695818669457486</v>
      </c>
      <c r="CB254" s="303">
        <v>1.0792119728835841</v>
      </c>
      <c r="CC254" s="303">
        <v>11.475765821344638</v>
      </c>
      <c r="CD254" s="303">
        <v>3.8157885152958606</v>
      </c>
      <c r="CE254" s="303">
        <v>26.366260261456901</v>
      </c>
      <c r="CF254" s="303">
        <v>22.467122284879878</v>
      </c>
      <c r="CG254" s="303">
        <v>0.58223333466767968</v>
      </c>
      <c r="CH254" s="303">
        <v>0.4540298297984669</v>
      </c>
      <c r="CI254" s="303">
        <v>0.8573830640420077</v>
      </c>
      <c r="CJ254" s="303">
        <v>3.6003154280546017</v>
      </c>
      <c r="CK254" s="303">
        <v>1.1676243219571032</v>
      </c>
      <c r="CL254" s="303">
        <v>1.3795068554454908</v>
      </c>
      <c r="CM254" s="303">
        <v>1.3981001703082125</v>
      </c>
      <c r="CN254" s="303">
        <v>12.477863707942232</v>
      </c>
      <c r="CO254" s="303">
        <v>15.764903982139121</v>
      </c>
      <c r="CP254" s="303">
        <v>0.5537269326219324</v>
      </c>
      <c r="CQ254" s="303">
        <v>0.55188527774496487</v>
      </c>
      <c r="CR254" s="303">
        <v>2.134087353217538</v>
      </c>
      <c r="CS254" s="303">
        <v>5.0767169809201453</v>
      </c>
      <c r="CT254" s="303">
        <v>7.7605394055133194</v>
      </c>
      <c r="CU254" s="303">
        <v>0.71360637217703704</v>
      </c>
      <c r="CV254" s="303">
        <v>0.60258108253561005</v>
      </c>
      <c r="CW254" s="303">
        <v>0.38320523762210301</v>
      </c>
    </row>
    <row r="255" spans="1:101">
      <c r="A255" s="313">
        <v>252</v>
      </c>
      <c r="B255" s="303">
        <v>7.8873877472376668</v>
      </c>
      <c r="C255" s="303">
        <v>1.1601010600527519</v>
      </c>
      <c r="D255" s="303">
        <v>0.4615818518595281</v>
      </c>
      <c r="E255" s="303">
        <v>1.9870616446118969</v>
      </c>
      <c r="F255" s="303">
        <v>1.3115541660727603</v>
      </c>
      <c r="G255" s="303">
        <v>0.28522774110700477</v>
      </c>
      <c r="H255" s="303">
        <v>0.63841305198716258</v>
      </c>
      <c r="I255" s="303">
        <v>26.125976302982338</v>
      </c>
      <c r="J255" s="303">
        <v>7.7013972169605696</v>
      </c>
      <c r="K255" s="303">
        <v>1.929865200535559</v>
      </c>
      <c r="L255" s="303">
        <v>0.34312373820861947</v>
      </c>
      <c r="M255" s="303">
        <v>0.5805809652450421</v>
      </c>
      <c r="N255" s="303">
        <v>0.15316273158203103</v>
      </c>
      <c r="O255" s="303">
        <v>2.0518718636237541</v>
      </c>
      <c r="P255" s="303">
        <v>0.67364084975299665</v>
      </c>
      <c r="Q255" s="303">
        <v>0.87961305060074846</v>
      </c>
      <c r="R255" s="303">
        <v>1.9255393002126511</v>
      </c>
      <c r="S255" s="303">
        <v>0.72489636957669878</v>
      </c>
      <c r="T255" s="303">
        <v>2.2425145965310613</v>
      </c>
      <c r="U255" s="303">
        <v>2.5708089911084899</v>
      </c>
      <c r="V255" s="303">
        <v>0.32917525170689266</v>
      </c>
      <c r="W255" s="303">
        <v>0.94158194291304309</v>
      </c>
      <c r="X255" s="303">
        <v>25.142970402492747</v>
      </c>
      <c r="Y255" s="303">
        <v>0.53341403205543581</v>
      </c>
      <c r="Z255" s="303">
        <v>0.54042268413174088</v>
      </c>
      <c r="AA255" s="303">
        <v>1.2013895449186955</v>
      </c>
      <c r="AB255" s="303">
        <v>19.233009618840423</v>
      </c>
      <c r="AC255" s="303">
        <v>1.4604829173097837</v>
      </c>
      <c r="AD255" s="303">
        <v>27.421407905962308</v>
      </c>
      <c r="AE255" s="303">
        <v>3.5527542262073997</v>
      </c>
      <c r="AF255" s="303">
        <v>0.48743254989667062</v>
      </c>
      <c r="AG255" s="303">
        <v>1.7634580763329635</v>
      </c>
      <c r="AH255" s="303">
        <v>0.44787149699458328</v>
      </c>
      <c r="AI255" s="303">
        <v>4.7328350939155257</v>
      </c>
      <c r="AJ255" s="303">
        <v>1.9088812727272799</v>
      </c>
      <c r="AK255" s="303">
        <v>5.2565981753133544</v>
      </c>
      <c r="AL255" s="303">
        <v>14.942647154869551</v>
      </c>
      <c r="AM255" s="303">
        <v>24.467892308912674</v>
      </c>
      <c r="AN255" s="303">
        <v>3.891439502154689</v>
      </c>
      <c r="AO255" s="303">
        <v>0.56139761568719815</v>
      </c>
      <c r="AP255" s="303">
        <v>2.6293305725424223</v>
      </c>
      <c r="AQ255" s="303">
        <v>29.083903442567561</v>
      </c>
      <c r="AR255" s="303">
        <v>1.2999561830668029</v>
      </c>
      <c r="AS255" s="303">
        <v>0.60200622692888772</v>
      </c>
      <c r="AT255" s="303">
        <v>0.7537971902016628</v>
      </c>
      <c r="AU255" s="303">
        <v>1.3248323399764377</v>
      </c>
      <c r="AV255" s="303">
        <v>0.54310772842711641</v>
      </c>
      <c r="AW255" s="303">
        <v>3.634084806309243</v>
      </c>
      <c r="AX255" s="303">
        <v>0.59827211048026219</v>
      </c>
      <c r="AY255" s="303">
        <v>0.93231936341968513</v>
      </c>
      <c r="AZ255" s="303">
        <v>1.6978355941320944</v>
      </c>
      <c r="BA255" s="303">
        <v>1.3825475891031593</v>
      </c>
      <c r="BB255" s="303">
        <v>1.350689579821752</v>
      </c>
      <c r="BC255" s="303">
        <v>0.97134077415104414</v>
      </c>
      <c r="BD255" s="303">
        <v>0.90216240839816508</v>
      </c>
      <c r="BE255" s="303">
        <v>24.468954429746628</v>
      </c>
      <c r="BF255" s="303">
        <v>0.52464737605221856</v>
      </c>
      <c r="BG255" s="303">
        <v>0.62341010726622503</v>
      </c>
      <c r="BH255" s="303">
        <v>0.61788980558436657</v>
      </c>
      <c r="BI255" s="303">
        <v>7.2664668090513631</v>
      </c>
      <c r="BJ255" s="303">
        <v>0.30560591599999143</v>
      </c>
      <c r="BK255" s="303">
        <v>0.57374508106731548</v>
      </c>
      <c r="BL255" s="303">
        <v>19.870294026181668</v>
      </c>
      <c r="BM255" s="303">
        <v>5.6915314876167447</v>
      </c>
      <c r="BN255" s="303">
        <v>0.21182074188872624</v>
      </c>
      <c r="BO255" s="303">
        <v>2.2691076334880469</v>
      </c>
      <c r="BP255" s="303">
        <v>3.942726597373555</v>
      </c>
      <c r="BQ255" s="303">
        <v>0.2914757243129012</v>
      </c>
      <c r="BR255" s="303">
        <v>1.4775654096138617</v>
      </c>
      <c r="BS255" s="303">
        <v>0.18409366756075124</v>
      </c>
      <c r="BT255" s="303">
        <v>0.32906827757923468</v>
      </c>
      <c r="BU255" s="303">
        <v>0.56770170218978522</v>
      </c>
      <c r="BV255" s="303">
        <v>1.1948790903808744</v>
      </c>
      <c r="BW255" s="303">
        <v>1.736799449197244</v>
      </c>
      <c r="BX255" s="303">
        <v>10.066795118865009</v>
      </c>
      <c r="BY255" s="303">
        <v>8.7229784847906195</v>
      </c>
      <c r="BZ255" s="303">
        <v>0.57923940686097819</v>
      </c>
      <c r="CA255" s="303">
        <v>13.538121094054054</v>
      </c>
      <c r="CB255" s="303">
        <v>1.0606773198407815</v>
      </c>
      <c r="CC255" s="303">
        <v>11.310564431809047</v>
      </c>
      <c r="CD255" s="303">
        <v>3.7292940138402035</v>
      </c>
      <c r="CE255" s="303">
        <v>26.577536978372827</v>
      </c>
      <c r="CF255" s="303">
        <v>22.383503959305212</v>
      </c>
      <c r="CG255" s="303">
        <v>0.57405953885827876</v>
      </c>
      <c r="CH255" s="303">
        <v>0.44919984466709717</v>
      </c>
      <c r="CI255" s="303">
        <v>0.84201536978355329</v>
      </c>
      <c r="CJ255" s="303">
        <v>3.521296852653963</v>
      </c>
      <c r="CK255" s="303">
        <v>1.1455635034977989</v>
      </c>
      <c r="CL255" s="303">
        <v>1.3509328437582444</v>
      </c>
      <c r="CM255" s="303">
        <v>1.3698179035306255</v>
      </c>
      <c r="CN255" s="303">
        <v>12.333610747168212</v>
      </c>
      <c r="CO255" s="303">
        <v>15.544412369222778</v>
      </c>
      <c r="CP255" s="303">
        <v>0.54531898414418811</v>
      </c>
      <c r="CQ255" s="303">
        <v>0.54518035684562594</v>
      </c>
      <c r="CR255" s="303">
        <v>2.0876425681975435</v>
      </c>
      <c r="CS255" s="303">
        <v>4.975373618524495</v>
      </c>
      <c r="CT255" s="303">
        <v>7.6267854943240803</v>
      </c>
      <c r="CU255" s="303">
        <v>0.70198498912262608</v>
      </c>
      <c r="CV255" s="303">
        <v>0.5942300180628437</v>
      </c>
      <c r="CW255" s="303">
        <v>0.37977127604627564</v>
      </c>
    </row>
    <row r="256" spans="1:101">
      <c r="A256" s="313">
        <v>253</v>
      </c>
      <c r="B256" s="303">
        <v>7.7271729283207664</v>
      </c>
      <c r="C256" s="303">
        <v>1.1374582828849691</v>
      </c>
      <c r="D256" s="303">
        <v>0.4563335062034824</v>
      </c>
      <c r="E256" s="303">
        <v>1.9437441769518955</v>
      </c>
      <c r="F256" s="303">
        <v>1.2837447305168199</v>
      </c>
      <c r="G256" s="303">
        <v>0.28288050238514578</v>
      </c>
      <c r="H256" s="303">
        <v>0.62670992989871799</v>
      </c>
      <c r="I256" s="303">
        <v>26.005109967091364</v>
      </c>
      <c r="J256" s="303">
        <v>7.5601220233126618</v>
      </c>
      <c r="K256" s="303">
        <v>1.8881491726246939</v>
      </c>
      <c r="L256" s="303">
        <v>0.33886815324748448</v>
      </c>
      <c r="M256" s="303">
        <v>0.5730530993212759</v>
      </c>
      <c r="N256" s="303">
        <v>0.15189062535168071</v>
      </c>
      <c r="O256" s="303">
        <v>2.0083416834547667</v>
      </c>
      <c r="P256" s="303">
        <v>0.66340725835889169</v>
      </c>
      <c r="Q256" s="303">
        <v>0.86471829144199186</v>
      </c>
      <c r="R256" s="303">
        <v>1.8845033599912315</v>
      </c>
      <c r="S256" s="303">
        <v>0.71192806678168952</v>
      </c>
      <c r="T256" s="303">
        <v>2.1933529933583746</v>
      </c>
      <c r="U256" s="303">
        <v>2.5145145772049431</v>
      </c>
      <c r="V256" s="303">
        <v>0.32651724446114594</v>
      </c>
      <c r="W256" s="303">
        <v>0.923760808101171</v>
      </c>
      <c r="X256" s="303">
        <v>24.989299043938512</v>
      </c>
      <c r="Y256" s="303">
        <v>0.52681642441502963</v>
      </c>
      <c r="Z256" s="303">
        <v>0.53328908243028539</v>
      </c>
      <c r="AA256" s="303">
        <v>1.1760793695201055</v>
      </c>
      <c r="AB256" s="303">
        <v>18.986569195624433</v>
      </c>
      <c r="AC256" s="303">
        <v>1.4298535878276046</v>
      </c>
      <c r="AD256" s="303">
        <v>27.600132117512814</v>
      </c>
      <c r="AE256" s="303">
        <v>3.4746076465869256</v>
      </c>
      <c r="AF256" s="303">
        <v>0.48175084562604786</v>
      </c>
      <c r="AG256" s="303">
        <v>1.7247462551720485</v>
      </c>
      <c r="AH256" s="303">
        <v>0.44346654337210628</v>
      </c>
      <c r="AI256" s="303">
        <v>4.63078343885884</v>
      </c>
      <c r="AJ256" s="303">
        <v>1.8683622202281349</v>
      </c>
      <c r="AK256" s="303">
        <v>5.1389688839857275</v>
      </c>
      <c r="AL256" s="303">
        <v>14.745281089582093</v>
      </c>
      <c r="AM256" s="303">
        <v>24.597778793416218</v>
      </c>
      <c r="AN256" s="303">
        <v>3.8076256021710004</v>
      </c>
      <c r="AO256" s="303">
        <v>0.55561128092004564</v>
      </c>
      <c r="AP256" s="303">
        <v>2.5716447545758343</v>
      </c>
      <c r="AQ256" s="303">
        <v>29.035885871614301</v>
      </c>
      <c r="AR256" s="303">
        <v>1.2732160976774296</v>
      </c>
      <c r="AS256" s="303">
        <v>0.59286528226862856</v>
      </c>
      <c r="AT256" s="303">
        <v>0.740272982390898</v>
      </c>
      <c r="AU256" s="303">
        <v>1.2971050340535859</v>
      </c>
      <c r="AV256" s="303">
        <v>0.53438359361511489</v>
      </c>
      <c r="AW256" s="303">
        <v>3.5519705616978268</v>
      </c>
      <c r="AX256" s="303">
        <v>0.58952149838338208</v>
      </c>
      <c r="AY256" s="303">
        <v>0.91592986123029285</v>
      </c>
      <c r="AZ256" s="303">
        <v>1.6599992292196248</v>
      </c>
      <c r="BA256" s="303">
        <v>1.3548086720215298</v>
      </c>
      <c r="BB256" s="303">
        <v>1.3221483634626268</v>
      </c>
      <c r="BC256" s="303">
        <v>0.95166164130479403</v>
      </c>
      <c r="BD256" s="303">
        <v>0.88502973746992109</v>
      </c>
      <c r="BE256" s="303">
        <v>24.365737219987874</v>
      </c>
      <c r="BF256" s="303">
        <v>0.51705521100117013</v>
      </c>
      <c r="BG256" s="303">
        <v>0.61420889265990586</v>
      </c>
      <c r="BH256" s="303">
        <v>0.60874589731694018</v>
      </c>
      <c r="BI256" s="303">
        <v>7.1238932153989829</v>
      </c>
      <c r="BJ256" s="303">
        <v>0.30288569904416018</v>
      </c>
      <c r="BK256" s="303">
        <v>0.56569677995541201</v>
      </c>
      <c r="BL256" s="303">
        <v>20.072536722646856</v>
      </c>
      <c r="BM256" s="303">
        <v>5.5998793031753609</v>
      </c>
      <c r="BN256" s="303">
        <v>0.20997935818191729</v>
      </c>
      <c r="BO256" s="303">
        <v>2.22049432178523</v>
      </c>
      <c r="BP256" s="303">
        <v>3.8551022430307436</v>
      </c>
      <c r="BQ256" s="303">
        <v>0.28890101803631429</v>
      </c>
      <c r="BR256" s="303">
        <v>1.4472029652258744</v>
      </c>
      <c r="BS256" s="303">
        <v>0.18256348456030302</v>
      </c>
      <c r="BT256" s="303">
        <v>0.32590479730419997</v>
      </c>
      <c r="BU256" s="303">
        <v>0.56149273465316429</v>
      </c>
      <c r="BV256" s="303">
        <v>1.1715782253892153</v>
      </c>
      <c r="BW256" s="303">
        <v>1.6999327352088947</v>
      </c>
      <c r="BX256" s="303">
        <v>9.8922500637491595</v>
      </c>
      <c r="BY256" s="303">
        <v>8.5673893951553346</v>
      </c>
      <c r="BZ256" s="303">
        <v>0.56936087737359742</v>
      </c>
      <c r="CA256" s="303">
        <v>13.380689910091187</v>
      </c>
      <c r="CB256" s="303">
        <v>1.0426889087888331</v>
      </c>
      <c r="CC256" s="303">
        <v>11.145987597317841</v>
      </c>
      <c r="CD256" s="303">
        <v>3.644819106898507</v>
      </c>
      <c r="CE256" s="303">
        <v>26.787584541671311</v>
      </c>
      <c r="CF256" s="303">
        <v>22.297269979392031</v>
      </c>
      <c r="CG256" s="303">
        <v>0.56612233145697821</v>
      </c>
      <c r="CH256" s="303">
        <v>0.44449059060274876</v>
      </c>
      <c r="CI256" s="303">
        <v>0.8270800591379166</v>
      </c>
      <c r="CJ256" s="303">
        <v>3.4440322843534563</v>
      </c>
      <c r="CK256" s="303">
        <v>1.1241326968349383</v>
      </c>
      <c r="CL256" s="303">
        <v>1.3230471487861575</v>
      </c>
      <c r="CM256" s="303">
        <v>1.3422581934087441</v>
      </c>
      <c r="CN256" s="303">
        <v>12.189142890518092</v>
      </c>
      <c r="CO256" s="303">
        <v>15.324703011673975</v>
      </c>
      <c r="CP256" s="303">
        <v>0.5371455117206827</v>
      </c>
      <c r="CQ256" s="303">
        <v>0.53863161514324009</v>
      </c>
      <c r="CR256" s="303">
        <v>2.0422552638826907</v>
      </c>
      <c r="CS256" s="303">
        <v>4.8756820068404032</v>
      </c>
      <c r="CT256" s="303">
        <v>7.4945599279983339</v>
      </c>
      <c r="CU256" s="303">
        <v>0.69071927601497229</v>
      </c>
      <c r="CV256" s="303">
        <v>0.58609988247591205</v>
      </c>
      <c r="CW256" s="303">
        <v>0.37639053706373038</v>
      </c>
    </row>
    <row r="257" spans="1:101">
      <c r="A257" s="313">
        <v>254</v>
      </c>
      <c r="B257" s="303">
        <v>7.5696593334276052</v>
      </c>
      <c r="C257" s="303">
        <v>1.1154790064354339</v>
      </c>
      <c r="D257" s="303">
        <v>0.45121897648880627</v>
      </c>
      <c r="E257" s="303">
        <v>1.9015105289924545</v>
      </c>
      <c r="F257" s="303">
        <v>1.2566416111807139</v>
      </c>
      <c r="G257" s="303">
        <v>0.28053399627100367</v>
      </c>
      <c r="H257" s="303">
        <v>0.61532711958759101</v>
      </c>
      <c r="I257" s="303">
        <v>25.881081807368084</v>
      </c>
      <c r="J257" s="303">
        <v>7.4206490954708944</v>
      </c>
      <c r="K257" s="303">
        <v>1.847520009554674</v>
      </c>
      <c r="L257" s="303">
        <v>0.33473322580116643</v>
      </c>
      <c r="M257" s="303">
        <v>0.56571936477526508</v>
      </c>
      <c r="N257" s="303">
        <v>0.15061827710014541</v>
      </c>
      <c r="O257" s="303">
        <v>1.9658756852405792</v>
      </c>
      <c r="P257" s="303">
        <v>0.65347028157390996</v>
      </c>
      <c r="Q257" s="303">
        <v>0.85020432491106757</v>
      </c>
      <c r="R257" s="303">
        <v>1.8444226369724757</v>
      </c>
      <c r="S257" s="303">
        <v>0.69931860220448094</v>
      </c>
      <c r="T257" s="303">
        <v>2.1454293723741293</v>
      </c>
      <c r="U257" s="303">
        <v>2.4594680693064648</v>
      </c>
      <c r="V257" s="303">
        <v>0.32386706682041327</v>
      </c>
      <c r="W257" s="303">
        <v>0.90644192163841086</v>
      </c>
      <c r="X257" s="303">
        <v>24.832864489210518</v>
      </c>
      <c r="Y257" s="303">
        <v>0.52038671266475911</v>
      </c>
      <c r="Z257" s="303">
        <v>0.52634467861064582</v>
      </c>
      <c r="AA257" s="303">
        <v>1.1514723051353055</v>
      </c>
      <c r="AB257" s="303">
        <v>18.740657864890803</v>
      </c>
      <c r="AC257" s="303">
        <v>1.4000523307955957</v>
      </c>
      <c r="AD257" s="303">
        <v>27.776422355734951</v>
      </c>
      <c r="AE257" s="303">
        <v>3.3981111156156825</v>
      </c>
      <c r="AF257" s="303">
        <v>0.47620192822266055</v>
      </c>
      <c r="AG257" s="303">
        <v>1.6870391213122802</v>
      </c>
      <c r="AH257" s="303">
        <v>0.43915200682571814</v>
      </c>
      <c r="AI257" s="303">
        <v>4.5309541265748887</v>
      </c>
      <c r="AJ257" s="303">
        <v>1.8288607315093155</v>
      </c>
      <c r="AK257" s="303">
        <v>5.0239313815564133</v>
      </c>
      <c r="AL257" s="303">
        <v>14.54834650301904</v>
      </c>
      <c r="AM257" s="303">
        <v>24.726073071515682</v>
      </c>
      <c r="AN257" s="303">
        <v>3.72567978055298</v>
      </c>
      <c r="AO257" s="303">
        <v>0.54996372072320987</v>
      </c>
      <c r="AP257" s="303">
        <v>2.5153267189899338</v>
      </c>
      <c r="AQ257" s="303">
        <v>28.984734952408921</v>
      </c>
      <c r="AR257" s="303">
        <v>1.2471974557649337</v>
      </c>
      <c r="AS257" s="303">
        <v>0.58397406405656827</v>
      </c>
      <c r="AT257" s="303">
        <v>0.72712062687252865</v>
      </c>
      <c r="AU257" s="303">
        <v>1.2701385589064915</v>
      </c>
      <c r="AV257" s="303">
        <v>0.52592807896936167</v>
      </c>
      <c r="AW257" s="303">
        <v>3.471801739379428</v>
      </c>
      <c r="AX257" s="303">
        <v>0.58103597741864654</v>
      </c>
      <c r="AY257" s="303">
        <v>0.90003248597466146</v>
      </c>
      <c r="AZ257" s="303">
        <v>1.6230971528684559</v>
      </c>
      <c r="BA257" s="303">
        <v>1.3278722231194009</v>
      </c>
      <c r="BB257" s="303">
        <v>1.2943260125492131</v>
      </c>
      <c r="BC257" s="303">
        <v>0.93253837527938455</v>
      </c>
      <c r="BD257" s="303">
        <v>0.86837360653826756</v>
      </c>
      <c r="BE257" s="303">
        <v>24.259392243710312</v>
      </c>
      <c r="BF257" s="303">
        <v>0.50968160061843304</v>
      </c>
      <c r="BG257" s="303">
        <v>0.60526461812795851</v>
      </c>
      <c r="BH257" s="303">
        <v>0.5998723561879391</v>
      </c>
      <c r="BI257" s="303">
        <v>6.983338568619474</v>
      </c>
      <c r="BJ257" s="303">
        <v>0.30019468346577333</v>
      </c>
      <c r="BK257" s="303">
        <v>0.55786587459928161</v>
      </c>
      <c r="BL257" s="303">
        <v>20.274402884092819</v>
      </c>
      <c r="BM257" s="303">
        <v>5.5090442456854145</v>
      </c>
      <c r="BN257" s="303">
        <v>0.20813615762350834</v>
      </c>
      <c r="BO257" s="303">
        <v>2.1730423446656122</v>
      </c>
      <c r="BP257" s="303">
        <v>3.7694487667533019</v>
      </c>
      <c r="BQ257" s="303">
        <v>0.28635138809048727</v>
      </c>
      <c r="BR257" s="303">
        <v>1.4176792146900699</v>
      </c>
      <c r="BS257" s="303">
        <v>0.18103285828890014</v>
      </c>
      <c r="BT257" s="303">
        <v>0.32280088468136625</v>
      </c>
      <c r="BU257" s="303">
        <v>0.5554440018062351</v>
      </c>
      <c r="BV257" s="303">
        <v>1.148913183137753</v>
      </c>
      <c r="BW257" s="303">
        <v>1.6639918647012315</v>
      </c>
      <c r="BX257" s="303">
        <v>9.7194753396378921</v>
      </c>
      <c r="BY257" s="303">
        <v>8.4136592649298834</v>
      </c>
      <c r="BZ257" s="303">
        <v>0.55976930123013702</v>
      </c>
      <c r="CA257" s="303">
        <v>13.223566991907253</v>
      </c>
      <c r="CB257" s="303">
        <v>1.0252292197038257</v>
      </c>
      <c r="CC257" s="303">
        <v>10.982094869310737</v>
      </c>
      <c r="CD257" s="303">
        <v>3.5623303272974307</v>
      </c>
      <c r="CE257" s="303">
        <v>26.996350573125699</v>
      </c>
      <c r="CF257" s="303">
        <v>22.208459831916361</v>
      </c>
      <c r="CG257" s="303">
        <v>0.55841211604915186</v>
      </c>
      <c r="CH257" s="303">
        <v>0.43989514077248915</v>
      </c>
      <c r="CI257" s="303">
        <v>0.81256413813630912</v>
      </c>
      <c r="CJ257" s="303">
        <v>3.3684953005957934</v>
      </c>
      <c r="CK257" s="303">
        <v>1.1033140186934913</v>
      </c>
      <c r="CL257" s="303">
        <v>1.2958353976977277</v>
      </c>
      <c r="CM257" s="303">
        <v>1.3154038252115992</v>
      </c>
      <c r="CN257" s="303">
        <v>12.044519157065158</v>
      </c>
      <c r="CO257" s="303">
        <v>15.10585136888611</v>
      </c>
      <c r="CP257" s="303">
        <v>0.52919794072143267</v>
      </c>
      <c r="CQ257" s="303">
        <v>0.53223150699502264</v>
      </c>
      <c r="CR257" s="303">
        <v>1.9979079605565859</v>
      </c>
      <c r="CS257" s="303">
        <v>4.7776374878321537</v>
      </c>
      <c r="CT257" s="303">
        <v>7.363876592867415</v>
      </c>
      <c r="CU257" s="303">
        <v>0.679796949312237</v>
      </c>
      <c r="CV257" s="303">
        <v>0.57818169136717601</v>
      </c>
      <c r="CW257" s="303">
        <v>0.37305890699827438</v>
      </c>
    </row>
    <row r="258" spans="1:101">
      <c r="A258" s="313">
        <v>255</v>
      </c>
      <c r="B258" s="303">
        <v>7.4148367115228568</v>
      </c>
      <c r="C258" s="303">
        <v>1.0941449200899593</v>
      </c>
      <c r="D258" s="303">
        <v>0.44623124016623916</v>
      </c>
      <c r="E258" s="303">
        <v>1.8603385421626997</v>
      </c>
      <c r="F258" s="303">
        <v>1.2302293506848923</v>
      </c>
      <c r="G258" s="303">
        <v>0.27818762676295256</v>
      </c>
      <c r="H258" s="303">
        <v>0.60425535774410777</v>
      </c>
      <c r="I258" s="303">
        <v>25.75395259223086</v>
      </c>
      <c r="J258" s="303">
        <v>7.2829910834250029</v>
      </c>
      <c r="K258" s="303">
        <v>1.807953691018825</v>
      </c>
      <c r="L258" s="303">
        <v>0.33071325327734052</v>
      </c>
      <c r="M258" s="303">
        <v>0.55857117564059455</v>
      </c>
      <c r="N258" s="303">
        <v>0.14934543120177629</v>
      </c>
      <c r="O258" s="303">
        <v>1.9244520782999666</v>
      </c>
      <c r="P258" s="303">
        <v>0.64381898589929765</v>
      </c>
      <c r="Q258" s="303">
        <v>0.83605925592498342</v>
      </c>
      <c r="R258" s="303">
        <v>1.805279659379881</v>
      </c>
      <c r="S258" s="303">
        <v>0.68705723276445219</v>
      </c>
      <c r="T258" s="303">
        <v>2.0987183303355232</v>
      </c>
      <c r="U258" s="303">
        <v>2.405650660470533</v>
      </c>
      <c r="V258" s="303">
        <v>0.32122345699445914</v>
      </c>
      <c r="W258" s="303">
        <v>0.8896111374998309</v>
      </c>
      <c r="X258" s="303">
        <v>24.673742548483478</v>
      </c>
      <c r="Y258" s="303">
        <v>0.5141170041845663</v>
      </c>
      <c r="Z258" s="303">
        <v>0.5195812831818436</v>
      </c>
      <c r="AA258" s="303">
        <v>1.1275511630729078</v>
      </c>
      <c r="AB258" s="303">
        <v>18.495356906316015</v>
      </c>
      <c r="AC258" s="303">
        <v>1.3710592383757962</v>
      </c>
      <c r="AD258" s="303">
        <v>27.950221736245698</v>
      </c>
      <c r="AE258" s="303">
        <v>3.3232439200075445</v>
      </c>
      <c r="AF258" s="303">
        <v>0.47077902386593079</v>
      </c>
      <c r="AG258" s="303">
        <v>1.6503150423122284</v>
      </c>
      <c r="AH258" s="303">
        <v>0.43492203559150655</v>
      </c>
      <c r="AI258" s="303">
        <v>4.4333143265298141</v>
      </c>
      <c r="AJ258" s="303">
        <v>1.7903549761074267</v>
      </c>
      <c r="AK258" s="303">
        <v>4.9114489731352444</v>
      </c>
      <c r="AL258" s="303">
        <v>14.351913714364679</v>
      </c>
      <c r="AM258" s="303">
        <v>24.85274580193337</v>
      </c>
      <c r="AN258" s="303">
        <v>3.6455722999489391</v>
      </c>
      <c r="AO258" s="303">
        <v>0.54444662110538389</v>
      </c>
      <c r="AP258" s="303">
        <v>2.4603517548420086</v>
      </c>
      <c r="AQ258" s="303">
        <v>28.930473116677689</v>
      </c>
      <c r="AR258" s="303">
        <v>1.2218824935693453</v>
      </c>
      <c r="AS258" s="303">
        <v>0.5753234751549231</v>
      </c>
      <c r="AT258" s="303">
        <v>0.71432905667251523</v>
      </c>
      <c r="AU258" s="303">
        <v>1.243914332566024</v>
      </c>
      <c r="AV258" s="303">
        <v>0.51773173806752304</v>
      </c>
      <c r="AW258" s="303">
        <v>3.3935447396522864</v>
      </c>
      <c r="AX258" s="303">
        <v>0.57280519390005014</v>
      </c>
      <c r="AY258" s="303">
        <v>0.88461177256327894</v>
      </c>
      <c r="AZ258" s="303">
        <v>1.5871113131254173</v>
      </c>
      <c r="BA258" s="303">
        <v>1.3017169284088999</v>
      </c>
      <c r="BB258" s="303">
        <v>1.267206915742032</v>
      </c>
      <c r="BC258" s="303">
        <v>0.91395655416648691</v>
      </c>
      <c r="BD258" s="303">
        <v>0.85218073027125119</v>
      </c>
      <c r="BE258" s="303">
        <v>24.149973805798069</v>
      </c>
      <c r="BF258" s="303">
        <v>0.50251801436439192</v>
      </c>
      <c r="BG258" s="303">
        <v>0.59656755372569203</v>
      </c>
      <c r="BH258" s="303">
        <v>0.5912588442950123</v>
      </c>
      <c r="BI258" s="303">
        <v>6.8448137533209339</v>
      </c>
      <c r="BJ258" s="303">
        <v>0.29753025123084731</v>
      </c>
      <c r="BK258" s="303">
        <v>0.55024363948430555</v>
      </c>
      <c r="BL258" s="303">
        <v>20.475842668180842</v>
      </c>
      <c r="BM258" s="303">
        <v>5.4190431988076719</v>
      </c>
      <c r="BN258" s="303">
        <v>0.2062908470232169</v>
      </c>
      <c r="BO258" s="303">
        <v>2.1267294174690887</v>
      </c>
      <c r="BP258" s="303">
        <v>3.6857359945715906</v>
      </c>
      <c r="BQ258" s="303">
        <v>0.28382447131146349</v>
      </c>
      <c r="BR258" s="303">
        <v>1.3889730805394318</v>
      </c>
      <c r="BS258" s="303">
        <v>0.17950152314618992</v>
      </c>
      <c r="BT258" s="303">
        <v>0.31975250398047234</v>
      </c>
      <c r="BU258" s="303">
        <v>0.54954664111356133</v>
      </c>
      <c r="BV258" s="303">
        <v>1.1268670071722215</v>
      </c>
      <c r="BW258" s="303">
        <v>1.6289569752159045</v>
      </c>
      <c r="BX258" s="303">
        <v>9.5485044131568717</v>
      </c>
      <c r="BY258" s="303">
        <v>8.2618051074055128</v>
      </c>
      <c r="BZ258" s="303">
        <v>0.55045544217348341</v>
      </c>
      <c r="CA258" s="303">
        <v>13.0667934023437</v>
      </c>
      <c r="CB258" s="303">
        <v>1.008281061334811</v>
      </c>
      <c r="CC258" s="303">
        <v>10.818944036772573</v>
      </c>
      <c r="CD258" s="303">
        <v>3.4817941337330329</v>
      </c>
      <c r="CE258" s="303">
        <v>27.203782766752894</v>
      </c>
      <c r="CF258" s="303">
        <v>22.117113820948017</v>
      </c>
      <c r="CG258" s="303">
        <v>0.55091953349348166</v>
      </c>
      <c r="CH258" s="303">
        <v>0.43540683493520072</v>
      </c>
      <c r="CI258" s="303">
        <v>0.79845485431036178</v>
      </c>
      <c r="CJ258" s="303">
        <v>3.2946592768788561</v>
      </c>
      <c r="CK258" s="303">
        <v>1.0830898876192416</v>
      </c>
      <c r="CL258" s="303">
        <v>1.2692833385132538</v>
      </c>
      <c r="CM258" s="303">
        <v>1.2892378113824952</v>
      </c>
      <c r="CN258" s="303">
        <v>11.899797645192223</v>
      </c>
      <c r="CO258" s="303">
        <v>14.887930784246578</v>
      </c>
      <c r="CP258" s="303">
        <v>0.52146789229796331</v>
      </c>
      <c r="CQ258" s="303">
        <v>0.52597272333374578</v>
      </c>
      <c r="CR258" s="303">
        <v>1.9545831339697313</v>
      </c>
      <c r="CS258" s="303">
        <v>4.6812344351263349</v>
      </c>
      <c r="CT258" s="303">
        <v>7.234748112885419</v>
      </c>
      <c r="CU258" s="303">
        <v>0.66920596443135671</v>
      </c>
      <c r="CV258" s="303">
        <v>0.57046669350837198</v>
      </c>
      <c r="CW258" s="303">
        <v>0.36977248713194638</v>
      </c>
    </row>
    <row r="259" spans="1:101">
      <c r="A259" s="313">
        <v>256</v>
      </c>
      <c r="B259" s="303">
        <v>7.2626932749960771</v>
      </c>
      <c r="C259" s="303">
        <v>1.0734379947533135</v>
      </c>
      <c r="D259" s="303">
        <v>0.44136351448219807</v>
      </c>
      <c r="E259" s="303">
        <v>1.8202062233321816</v>
      </c>
      <c r="F259" s="303">
        <v>1.2044926468760793</v>
      </c>
      <c r="G259" s="303">
        <v>0.27584081777085678</v>
      </c>
      <c r="H259" s="303">
        <v>0.5934855506075376</v>
      </c>
      <c r="I259" s="303">
        <v>25.623784056674783</v>
      </c>
      <c r="J259" s="303">
        <v>7.1471590847461499</v>
      </c>
      <c r="K259" s="303">
        <v>1.7694264529016566</v>
      </c>
      <c r="L259" s="303">
        <v>0.3268027032570483</v>
      </c>
      <c r="M259" s="303">
        <v>0.55160018859950799</v>
      </c>
      <c r="N259" s="303">
        <v>0.14807183407074323</v>
      </c>
      <c r="O259" s="303">
        <v>1.8840492327087228</v>
      </c>
      <c r="P259" s="303">
        <v>0.63444268143757876</v>
      </c>
      <c r="Q259" s="303">
        <v>0.82227144597747304</v>
      </c>
      <c r="R259" s="303">
        <v>1.7670569998489984</v>
      </c>
      <c r="S259" s="303">
        <v>0.67513341830525364</v>
      </c>
      <c r="T259" s="303">
        <v>2.0531946604715872</v>
      </c>
      <c r="U259" s="303">
        <v>2.3530434011531547</v>
      </c>
      <c r="V259" s="303">
        <v>0.31858523635395564</v>
      </c>
      <c r="W259" s="303">
        <v>0.87325455035811606</v>
      </c>
      <c r="X259" s="303">
        <v>24.512009622963113</v>
      </c>
      <c r="Y259" s="303">
        <v>0.50799964375341666</v>
      </c>
      <c r="Z259" s="303">
        <v>0.51299093136280127</v>
      </c>
      <c r="AA259" s="303">
        <v>1.1042989893731068</v>
      </c>
      <c r="AB259" s="303">
        <v>18.250745742915942</v>
      </c>
      <c r="AC259" s="303">
        <v>1.3428546680770297</v>
      </c>
      <c r="AD259" s="303">
        <v>28.121474063607963</v>
      </c>
      <c r="AE259" s="303">
        <v>3.2499849511080177</v>
      </c>
      <c r="AF259" s="303">
        <v>0.4654755819054695</v>
      </c>
      <c r="AG259" s="303">
        <v>1.6145526002761283</v>
      </c>
      <c r="AH259" s="303">
        <v>0.43077103297840547</v>
      </c>
      <c r="AI259" s="303">
        <v>4.3378309361789844</v>
      </c>
      <c r="AJ259" s="303">
        <v>1.7528233256775234</v>
      </c>
      <c r="AK259" s="303">
        <v>4.8014845362285854</v>
      </c>
      <c r="AL259" s="303">
        <v>14.156051364267126</v>
      </c>
      <c r="AM259" s="303">
        <v>24.977767969680048</v>
      </c>
      <c r="AN259" s="303">
        <v>3.5672732956809057</v>
      </c>
      <c r="AO259" s="303">
        <v>0.53905200617254412</v>
      </c>
      <c r="AP259" s="303">
        <v>2.4066951957774223</v>
      </c>
      <c r="AQ259" s="303">
        <v>28.873123771676966</v>
      </c>
      <c r="AR259" s="303">
        <v>1.1972536960785851</v>
      </c>
      <c r="AS259" s="303">
        <v>0.5669046289406009</v>
      </c>
      <c r="AT259" s="303">
        <v>0.70188741392039034</v>
      </c>
      <c r="AU259" s="303">
        <v>1.2184140279376117</v>
      </c>
      <c r="AV259" s="303">
        <v>0.50978531113586811</v>
      </c>
      <c r="AW259" s="303">
        <v>3.3171659616544407</v>
      </c>
      <c r="AX259" s="303">
        <v>0.56481903202938155</v>
      </c>
      <c r="AY259" s="303">
        <v>0.86965252980908214</v>
      </c>
      <c r="AZ259" s="303">
        <v>1.5520237538863932</v>
      </c>
      <c r="BA259" s="303">
        <v>1.2763217900839168</v>
      </c>
      <c r="BB259" s="303">
        <v>1.2407756135908212</v>
      </c>
      <c r="BC259" s="303">
        <v>0.89590197067224642</v>
      </c>
      <c r="BD259" s="303">
        <v>0.83643804983356584</v>
      </c>
      <c r="BE259" s="303">
        <v>24.037537262735988</v>
      </c>
      <c r="BF259" s="303">
        <v>0.49555612460430115</v>
      </c>
      <c r="BG259" s="303">
        <v>0.58810819873140308</v>
      </c>
      <c r="BH259" s="303">
        <v>0.58289525964189681</v>
      </c>
      <c r="BI259" s="303">
        <v>6.708327760030719</v>
      </c>
      <c r="BJ259" s="303">
        <v>0.29488992078096965</v>
      </c>
      <c r="BK259" s="303">
        <v>0.54282157048943247</v>
      </c>
      <c r="BL259" s="303">
        <v>20.676805956253947</v>
      </c>
      <c r="BM259" s="303">
        <v>5.329892152977977</v>
      </c>
      <c r="BN259" s="303">
        <v>0.2044431094086942</v>
      </c>
      <c r="BO259" s="303">
        <v>2.0815333578528787</v>
      </c>
      <c r="BP259" s="303">
        <v>3.6039335447321137</v>
      </c>
      <c r="BQ259" s="303">
        <v>0.28131802961199237</v>
      </c>
      <c r="BR259" s="303">
        <v>1.3610637889935879</v>
      </c>
      <c r="BS259" s="303">
        <v>0.17796921216111636</v>
      </c>
      <c r="BT259" s="303">
        <v>0.31675580212947779</v>
      </c>
      <c r="BU259" s="303">
        <v>0.54379211542465533</v>
      </c>
      <c r="BV259" s="303">
        <v>1.1054230157346654</v>
      </c>
      <c r="BW259" s="303">
        <v>1.5948083881819664</v>
      </c>
      <c r="BX259" s="303">
        <v>9.3793686241185128</v>
      </c>
      <c r="BY259" s="303">
        <v>8.1118422784989868</v>
      </c>
      <c r="BZ259" s="303">
        <v>0.54141024168512708</v>
      </c>
      <c r="CA259" s="303">
        <v>12.910409381727366</v>
      </c>
      <c r="CB259" s="303">
        <v>0.99182757155351919</v>
      </c>
      <c r="CC259" s="303">
        <v>10.656591114474628</v>
      </c>
      <c r="CD259" s="303">
        <v>3.4031769450948324</v>
      </c>
      <c r="CE259" s="303">
        <v>27.409828911265649</v>
      </c>
      <c r="CF259" s="303">
        <v>22.023273039286121</v>
      </c>
      <c r="CG259" s="303">
        <v>0.54363546171766863</v>
      </c>
      <c r="CH259" s="303">
        <v>0.43101927484041741</v>
      </c>
      <c r="CI259" s="303">
        <v>0.78473969609779959</v>
      </c>
      <c r="CJ259" s="303">
        <v>3.22249741895862</v>
      </c>
      <c r="CK259" s="303">
        <v>1.063443023689177</v>
      </c>
      <c r="CL259" s="303">
        <v>1.2433768463653991</v>
      </c>
      <c r="CM259" s="303">
        <v>1.2637433949142529</v>
      </c>
      <c r="CN259" s="303">
        <v>11.755035503067969</v>
      </c>
      <c r="CO259" s="303">
        <v>14.671012469103669</v>
      </c>
      <c r="CP259" s="303">
        <v>0.51394718276516138</v>
      </c>
      <c r="CQ259" s="303">
        <v>0.51984818885193651</v>
      </c>
      <c r="CR259" s="303">
        <v>1.9122632321941941</v>
      </c>
      <c r="CS259" s="303">
        <v>4.5864662917699759</v>
      </c>
      <c r="CT259" s="303">
        <v>7.107185873290641</v>
      </c>
      <c r="CU259" s="303">
        <v>0.65893451719572715</v>
      </c>
      <c r="CV259" s="303">
        <v>0.56294636946618892</v>
      </c>
      <c r="CW259" s="303">
        <v>0.36652758467534879</v>
      </c>
    </row>
    <row r="260" spans="1:101">
      <c r="A260" s="313">
        <v>257</v>
      </c>
      <c r="B260" s="303">
        <v>7.1132157644651457</v>
      </c>
      <c r="C260" s="303">
        <v>1.0533404830752553</v>
      </c>
      <c r="D260" s="303">
        <v>0.43660925339218259</v>
      </c>
      <c r="E260" s="303">
        <v>1.7810917550874965</v>
      </c>
      <c r="F260" s="303">
        <v>1.1794163580069867</v>
      </c>
      <c r="G260" s="303">
        <v>0.27349300711040569</v>
      </c>
      <c r="H260" s="303">
        <v>0.58300877354027958</v>
      </c>
      <c r="I260" s="303">
        <v>25.490638855248125</v>
      </c>
      <c r="J260" s="303">
        <v>7.0131626810186969</v>
      </c>
      <c r="K260" s="303">
        <v>1.7319147936312806</v>
      </c>
      <c r="L260" s="303">
        <v>0.32299621262366468</v>
      </c>
      <c r="M260" s="303">
        <v>0.54479830110682703</v>
      </c>
      <c r="N260" s="303">
        <v>0.14679723137387826</v>
      </c>
      <c r="O260" s="303">
        <v>1.8446456898030799</v>
      </c>
      <c r="P260" s="303">
        <v>0.62533092182224226</v>
      </c>
      <c r="Q260" s="303">
        <v>0.80882951153934468</v>
      </c>
      <c r="R260" s="303">
        <v>1.7297372878390742</v>
      </c>
      <c r="S260" s="303">
        <v>0.66353682097109945</v>
      </c>
      <c r="T260" s="303">
        <v>2.0088333637367604</v>
      </c>
      <c r="U260" s="303">
        <v>2.3016272219606861</v>
      </c>
      <c r="V260" s="303">
        <v>0.31595129989857074</v>
      </c>
      <c r="W260" s="303">
        <v>0.85735849529142827</v>
      </c>
      <c r="X260" s="303">
        <v>24.347742647606228</v>
      </c>
      <c r="Y260" s="303">
        <v>0.50202721132720007</v>
      </c>
      <c r="Z260" s="303">
        <v>0.50656588164255423</v>
      </c>
      <c r="AA260" s="303">
        <v>1.081699065373777</v>
      </c>
      <c r="AB260" s="303">
        <v>18.006901917006058</v>
      </c>
      <c r="AC260" s="303">
        <v>1.3154192448474724</v>
      </c>
      <c r="AD260" s="303">
        <v>28.290123862840595</v>
      </c>
      <c r="AE260" s="303">
        <v>3.1783127415423356</v>
      </c>
      <c r="AF260" s="303">
        <v>0.46028527184034812</v>
      </c>
      <c r="AG260" s="303">
        <v>1.579730598178589</v>
      </c>
      <c r="AH260" s="303">
        <v>0.42669365038907126</v>
      </c>
      <c r="AI260" s="303">
        <v>4.2444706203814304</v>
      </c>
      <c r="AJ260" s="303">
        <v>1.7162443622994583</v>
      </c>
      <c r="AK260" s="303">
        <v>4.69400057528029</v>
      </c>
      <c r="AL260" s="303">
        <v>13.960826393050461</v>
      </c>
      <c r="AM260" s="303">
        <v>25.101110897466572</v>
      </c>
      <c r="AN260" s="303">
        <v>3.4907528061781097</v>
      </c>
      <c r="AO260" s="303">
        <v>0.53377223121158068</v>
      </c>
      <c r="AP260" s="303">
        <v>2.3543324389709004</v>
      </c>
      <c r="AQ260" s="303">
        <v>28.812711285121619</v>
      </c>
      <c r="AR260" s="303">
        <v>1.1732937987036258</v>
      </c>
      <c r="AS260" s="303">
        <v>0.55870884838551838</v>
      </c>
      <c r="AT260" s="303">
        <v>0.68978504918805994</v>
      </c>
      <c r="AU260" s="303">
        <v>1.1936195739751407</v>
      </c>
      <c r="AV260" s="303">
        <v>0.50207972632875431</v>
      </c>
      <c r="AW260" s="303">
        <v>3.2426318334597766</v>
      </c>
      <c r="AX260" s="303">
        <v>0.55706761477125766</v>
      </c>
      <c r="AY260" s="303">
        <v>0.85513984138114074</v>
      </c>
      <c r="AZ260" s="303">
        <v>1.5178166253693579</v>
      </c>
      <c r="BA260" s="303">
        <v>1.2516661265362037</v>
      </c>
      <c r="BB260" s="303">
        <v>1.2150168041113123</v>
      </c>
      <c r="BC260" s="303">
        <v>0.87836063221470406</v>
      </c>
      <c r="BD260" s="303">
        <v>0.82113273263136854</v>
      </c>
      <c r="BE260" s="303">
        <v>23.922138978712301</v>
      </c>
      <c r="BF260" s="303">
        <v>0.48878780641027436</v>
      </c>
      <c r="BG260" s="303">
        <v>0.57987728095604441</v>
      </c>
      <c r="BH260" s="303">
        <v>0.57477173646974389</v>
      </c>
      <c r="BI260" s="303">
        <v>6.573887742026268</v>
      </c>
      <c r="BJ260" s="303">
        <v>0.29227134034119573</v>
      </c>
      <c r="BK260" s="303">
        <v>0.53559138379244953</v>
      </c>
      <c r="BL260" s="303">
        <v>20.877242374303687</v>
      </c>
      <c r="BM260" s="303">
        <v>5.2416062148010516</v>
      </c>
      <c r="BN260" s="303">
        <v>0.20259260119120742</v>
      </c>
      <c r="BO260" s="303">
        <v>2.0374320995824799</v>
      </c>
      <c r="BP260" s="303">
        <v>3.5240108644611858</v>
      </c>
      <c r="BQ260" s="303">
        <v>0.27882994347610363</v>
      </c>
      <c r="BR260" s="303">
        <v>1.3339308708403403</v>
      </c>
      <c r="BS260" s="303">
        <v>0.17643565383330923</v>
      </c>
      <c r="BT260" s="303">
        <v>0.31380710306982734</v>
      </c>
      <c r="BU260" s="303">
        <v>0.53817220820888301</v>
      </c>
      <c r="BV260" s="303">
        <v>1.0845648020247676</v>
      </c>
      <c r="BW260" s="303">
        <v>1.5615266164738379</v>
      </c>
      <c r="BX260" s="303">
        <v>9.2120972168221957</v>
      </c>
      <c r="BY260" s="303">
        <v>7.9637845107554339</v>
      </c>
      <c r="BZ260" s="303">
        <v>0.53262481891184454</v>
      </c>
      <c r="CA260" s="303">
        <v>12.754454337660066</v>
      </c>
      <c r="CB260" s="303">
        <v>0.97585221761726459</v>
      </c>
      <c r="CC260" s="303">
        <v>10.495090333588122</v>
      </c>
      <c r="CD260" s="303">
        <v>3.3264451728549664</v>
      </c>
      <c r="CE260" s="303">
        <v>27.614436912600482</v>
      </c>
      <c r="CF260" s="303">
        <v>21.926979339557221</v>
      </c>
      <c r="CG260" s="303">
        <v>0.53655101527019466</v>
      </c>
      <c r="CH260" s="303">
        <v>0.4267263192228114</v>
      </c>
      <c r="CI260" s="303">
        <v>0.77140639219880569</v>
      </c>
      <c r="CJ260" s="303">
        <v>3.1519827937008547</v>
      </c>
      <c r="CK260" s="303">
        <v>1.0443564481831389</v>
      </c>
      <c r="CL260" s="303">
        <v>1.2181019293740378</v>
      </c>
      <c r="CM260" s="303">
        <v>1.2389040523934824</v>
      </c>
      <c r="CN260" s="303">
        <v>11.610288900649913</v>
      </c>
      <c r="CO260" s="303">
        <v>14.455165489436247</v>
      </c>
      <c r="CP260" s="303">
        <v>0.50662782288604324</v>
      </c>
      <c r="CQ260" s="303">
        <v>0.51385105902671957</v>
      </c>
      <c r="CR260" s="303">
        <v>1.8709306917158022</v>
      </c>
      <c r="CS260" s="303">
        <v>4.4933256076823609</v>
      </c>
      <c r="CT260" s="303">
        <v>6.9812000448338845</v>
      </c>
      <c r="CU260" s="303">
        <v>0.64897104512592818</v>
      </c>
      <c r="CV260" s="303">
        <v>0.55561243007162553</v>
      </c>
      <c r="CW260" s="303">
        <v>0.36332070369483699</v>
      </c>
    </row>
    <row r="261" spans="1:101">
      <c r="A261" s="313">
        <v>258</v>
      </c>
      <c r="B261" s="303">
        <v>6.9663895128569093</v>
      </c>
      <c r="C261" s="303">
        <v>1.0338349197220515</v>
      </c>
      <c r="D261" s="303">
        <v>0.43196214415879552</v>
      </c>
      <c r="E261" s="303">
        <v>1.7429735053032276</v>
      </c>
      <c r="F261" s="303">
        <v>1.1549855075229591</v>
      </c>
      <c r="G261" s="303">
        <v>0.27114364090952958</v>
      </c>
      <c r="H261" s="303">
        <v>0.5728162705478691</v>
      </c>
      <c r="I261" s="303">
        <v>25.354580514732309</v>
      </c>
      <c r="J261" s="303">
        <v>6.8810099748248676</v>
      </c>
      <c r="K261" s="303">
        <v>1.6953954799739435</v>
      </c>
      <c r="L261" s="303">
        <v>0.31928858643441377</v>
      </c>
      <c r="M261" s="303">
        <v>0.53815764932214549</v>
      </c>
      <c r="N261" s="303">
        <v>0.14552136542947033</v>
      </c>
      <c r="O261" s="303">
        <v>1.8062201720336872</v>
      </c>
      <c r="P261" s="303">
        <v>0.61647350398446688</v>
      </c>
      <c r="Q261" s="303">
        <v>0.79572232238453766</v>
      </c>
      <c r="R261" s="303">
        <v>1.6933032214336075</v>
      </c>
      <c r="S261" s="303">
        <v>0.65225730453282471</v>
      </c>
      <c r="T261" s="303">
        <v>1.9656096592585013</v>
      </c>
      <c r="U261" s="303">
        <v>2.2513829554566773</v>
      </c>
      <c r="V261" s="303">
        <v>0.31332060723616972</v>
      </c>
      <c r="W261" s="303">
        <v>0.84190954743949076</v>
      </c>
      <c r="X261" s="303">
        <v>24.181019034030555</v>
      </c>
      <c r="Y261" s="303">
        <v>0.49619251959564287</v>
      </c>
      <c r="Z261" s="303">
        <v>0.50029861415244037</v>
      </c>
      <c r="AA261" s="303">
        <v>1.0597349081771126</v>
      </c>
      <c r="AB261" s="303">
        <v>17.763901068461681</v>
      </c>
      <c r="AC261" s="303">
        <v>1.2887338629052938</v>
      </c>
      <c r="AD261" s="303">
        <v>28.456116410587992</v>
      </c>
      <c r="AE261" s="303">
        <v>3.1082055005408664</v>
      </c>
      <c r="AF261" s="303">
        <v>0.45520198011285229</v>
      </c>
      <c r="AG261" s="303">
        <v>1.5458280656375454</v>
      </c>
      <c r="AH261" s="303">
        <v>0.42268478009643168</v>
      </c>
      <c r="AI261" s="303">
        <v>4.1531998493134452</v>
      </c>
      <c r="AJ261" s="303">
        <v>1.6805968861943419</v>
      </c>
      <c r="AK261" s="303">
        <v>4.5889592738216658</v>
      </c>
      <c r="AL261" s="303">
        <v>13.766304021179394</v>
      </c>
      <c r="AM261" s="303">
        <v>25.222746256998775</v>
      </c>
      <c r="AN261" s="303">
        <v>3.4159808021511062</v>
      </c>
      <c r="AO261" s="303">
        <v>0.52859997528481184</v>
      </c>
      <c r="AP261" s="303">
        <v>2.303238963051927</v>
      </c>
      <c r="AQ261" s="303">
        <v>28.749260969633653</v>
      </c>
      <c r="AR261" s="303">
        <v>1.1499857887251779</v>
      </c>
      <c r="AS261" s="303">
        <v>0.55072766504720227</v>
      </c>
      <c r="AT261" s="303">
        <v>0.67801152077263294</v>
      </c>
      <c r="AU261" s="303">
        <v>1.1695131566796615</v>
      </c>
      <c r="AV261" s="303">
        <v>0.49460610086426665</v>
      </c>
      <c r="AW261" s="303">
        <v>3.1699088404097084</v>
      </c>
      <c r="AX261" s="303">
        <v>0.54954130445616645</v>
      </c>
      <c r="AY261" s="303">
        <v>0.84105906670224484</v>
      </c>
      <c r="AZ261" s="303">
        <v>1.4844721938861214</v>
      </c>
      <c r="BA261" s="303">
        <v>1.2277295724159032</v>
      </c>
      <c r="BB261" s="303">
        <v>1.1899153479557165</v>
      </c>
      <c r="BC261" s="303">
        <v>0.86131876098141091</v>
      </c>
      <c r="BD261" s="303">
        <v>0.80625217198783816</v>
      </c>
      <c r="BE261" s="303">
        <v>23.803836281295403</v>
      </c>
      <c r="BF261" s="303">
        <v>0.48220513719097635</v>
      </c>
      <c r="BG261" s="303">
        <v>0.57186575591375821</v>
      </c>
      <c r="BH261" s="303">
        <v>0.56687864537389276</v>
      </c>
      <c r="BI261" s="303">
        <v>6.4414990725070025</v>
      </c>
      <c r="BJ261" s="303">
        <v>0.28967228134928924</v>
      </c>
      <c r="BK261" s="303">
        <v>0.52854501462819925</v>
      </c>
      <c r="BL261" s="303">
        <v>21.077101314248825</v>
      </c>
      <c r="BM261" s="303">
        <v>5.1541996170887847</v>
      </c>
      <c r="BN261" s="303">
        <v>0.20073894943189988</v>
      </c>
      <c r="BO261" s="303">
        <v>1.9944037055661048</v>
      </c>
      <c r="BP261" s="303">
        <v>3.4459372650570632</v>
      </c>
      <c r="BQ261" s="303">
        <v>0.27635820560126523</v>
      </c>
      <c r="BR261" s="303">
        <v>1.3075541621534663</v>
      </c>
      <c r="BS261" s="303">
        <v>0.17490056916405181</v>
      </c>
      <c r="BT261" s="303">
        <v>0.31090290198151843</v>
      </c>
      <c r="BU261" s="303">
        <v>0.53267901828266073</v>
      </c>
      <c r="BV261" s="303">
        <v>1.0642762343168088</v>
      </c>
      <c r="BW261" s="303">
        <v>1.5290923714325217</v>
      </c>
      <c r="BX261" s="303">
        <v>9.0467173729016466</v>
      </c>
      <c r="BY261" s="303">
        <v>7.8176439480912832</v>
      </c>
      <c r="BZ261" s="303">
        <v>0.52409047054563052</v>
      </c>
      <c r="CA261" s="303">
        <v>12.598966835609748</v>
      </c>
      <c r="CB261" s="303">
        <v>0.96033879633230523</v>
      </c>
      <c r="CC261" s="303">
        <v>10.334494134620471</v>
      </c>
      <c r="CD261" s="303">
        <v>3.2515652515912037</v>
      </c>
      <c r="CE261" s="303">
        <v>27.817554816509755</v>
      </c>
      <c r="CF261" s="303">
        <v>21.828275305003043</v>
      </c>
      <c r="CG261" s="303">
        <v>0.52965754462874981</v>
      </c>
      <c r="CH261" s="303">
        <v>0.42252207842688116</v>
      </c>
      <c r="CI261" s="303">
        <v>0.75844291088137161</v>
      </c>
      <c r="CJ261" s="303">
        <v>3.0830883586071454</v>
      </c>
      <c r="CK261" s="303">
        <v>1.025813483214377</v>
      </c>
      <c r="CL261" s="303">
        <v>1.1934447341485688</v>
      </c>
      <c r="CM261" s="303">
        <v>1.2147034967298476</v>
      </c>
      <c r="CN261" s="303">
        <v>11.465613003216905</v>
      </c>
      <c r="CO261" s="303">
        <v>14.240456755175357</v>
      </c>
      <c r="CP261" s="303">
        <v>0.49950201705743574</v>
      </c>
      <c r="CQ261" s="303">
        <v>0.50797471699641317</v>
      </c>
      <c r="CR261" s="303">
        <v>1.8305679527818135</v>
      </c>
      <c r="CS261" s="303">
        <v>4.4018040767569824</v>
      </c>
      <c r="CT261" s="303">
        <v>6.8567996085278109</v>
      </c>
      <c r="CU261" s="303">
        <v>0.63930422856032842</v>
      </c>
      <c r="CV261" s="303">
        <v>0.5484568147454808</v>
      </c>
      <c r="CW261" s="303">
        <v>0.36014853603953584</v>
      </c>
    </row>
    <row r="262" spans="1:101">
      <c r="A262" s="313">
        <v>259</v>
      </c>
      <c r="B262" s="303">
        <v>6.822198508696049</v>
      </c>
      <c r="C262" s="303">
        <v>1.0149041216842987</v>
      </c>
      <c r="D262" s="303">
        <v>0.42741610365601346</v>
      </c>
      <c r="E262" s="303">
        <v>1.7058300360408127</v>
      </c>
      <c r="F262" s="303">
        <v>1.1311852884747613</v>
      </c>
      <c r="G262" s="303">
        <v>0.268792168414897</v>
      </c>
      <c r="H262" s="303">
        <v>0.56289945374675776</v>
      </c>
      <c r="I262" s="303">
        <v>25.215673386573538</v>
      </c>
      <c r="J262" s="303">
        <v>6.7507076272104856</v>
      </c>
      <c r="K262" s="303">
        <v>1.659845552305764</v>
      </c>
      <c r="L262" s="303">
        <v>0.31567479654353187</v>
      </c>
      <c r="M262" s="303">
        <v>0.53167060585747272</v>
      </c>
      <c r="N262" s="303">
        <v>0.14424397278582096</v>
      </c>
      <c r="O262" s="303">
        <v>1.7687515921947037</v>
      </c>
      <c r="P262" s="303">
        <v>0.6078604677524827</v>
      </c>
      <c r="Q262" s="303">
        <v>0.78293899984464665</v>
      </c>
      <c r="R262" s="303">
        <v>1.6577375785465513</v>
      </c>
      <c r="S262" s="303">
        <v>0.6412849336639429</v>
      </c>
      <c r="T262" s="303">
        <v>1.9234989940199667</v>
      </c>
      <c r="U262" s="303">
        <v>2.2022913570411258</v>
      </c>
      <c r="V262" s="303">
        <v>0.3106921740725776</v>
      </c>
      <c r="W262" s="303">
        <v>0.82689452160861054</v>
      </c>
      <c r="X262" s="303">
        <v>24.01191661367054</v>
      </c>
      <c r="Y262" s="303">
        <v>0.49048861132945232</v>
      </c>
      <c r="Z262" s="303">
        <v>0.494181828855773</v>
      </c>
      <c r="AA262" s="303">
        <v>1.0383902710297024</v>
      </c>
      <c r="AB262" s="303">
        <v>17.521816915254426</v>
      </c>
      <c r="AC262" s="303">
        <v>1.262779687327602</v>
      </c>
      <c r="AD262" s="303">
        <v>28.619397765922329</v>
      </c>
      <c r="AE262" s="303">
        <v>3.0396411479526972</v>
      </c>
      <c r="AF262" s="303">
        <v>0.45021980673165596</v>
      </c>
      <c r="AG262" s="303">
        <v>1.5128242641718239</v>
      </c>
      <c r="AH262" s="303">
        <v>0.41873954781662998</v>
      </c>
      <c r="AI262" s="303">
        <v>4.0639849349023409</v>
      </c>
      <c r="AJ262" s="303">
        <v>1.6458599228777921</v>
      </c>
      <c r="AK262" s="303">
        <v>4.4863225442768364</v>
      </c>
      <c r="AL262" s="303">
        <v>13.572547731949292</v>
      </c>
      <c r="AM262" s="303">
        <v>25.342646080150828</v>
      </c>
      <c r="AN262" s="303">
        <v>3.342927214530186</v>
      </c>
      <c r="AO262" s="303">
        <v>0.52352823338469501</v>
      </c>
      <c r="AP262" s="303">
        <v>2.2533903450482726</v>
      </c>
      <c r="AQ262" s="303">
        <v>28.682799066726492</v>
      </c>
      <c r="AR262" s="303">
        <v>1.1273129065278875</v>
      </c>
      <c r="AS262" s="303">
        <v>0.54295281796822681</v>
      </c>
      <c r="AT262" s="303">
        <v>0.66655659392422473</v>
      </c>
      <c r="AU262" s="303">
        <v>1.1460772199390616</v>
      </c>
      <c r="AV262" s="303">
        <v>0.48735574200581433</v>
      </c>
      <c r="AW262" s="303">
        <v>3.0989635517487253</v>
      </c>
      <c r="AX262" s="303">
        <v>0.54223070310718946</v>
      </c>
      <c r="AY262" s="303">
        <v>0.82739584177518233</v>
      </c>
      <c r="AZ262" s="303">
        <v>1.4519728509463783</v>
      </c>
      <c r="BA262" s="303">
        <v>1.2044920787324915</v>
      </c>
      <c r="BB262" s="303">
        <v>1.1654562731955378</v>
      </c>
      <c r="BC262" s="303">
        <v>0.84476279395146903</v>
      </c>
      <c r="BD262" s="303">
        <v>0.79178398675232542</v>
      </c>
      <c r="BE262" s="303">
        <v>23.682687416731444</v>
      </c>
      <c r="BF262" s="303">
        <v>0.47580039614783959</v>
      </c>
      <c r="BG262" s="303">
        <v>0.56406480585183094</v>
      </c>
      <c r="BH262" s="303">
        <v>0.55920659320221999</v>
      </c>
      <c r="BI262" s="303">
        <v>6.3111654019906975</v>
      </c>
      <c r="BJ262" s="303">
        <v>0.28709063203095403</v>
      </c>
      <c r="BK262" s="303">
        <v>0.52167461590126407</v>
      </c>
      <c r="BL262" s="303">
        <v>21.276331955513076</v>
      </c>
      <c r="BM262" s="303">
        <v>5.0676857295125783</v>
      </c>
      <c r="BN262" s="303">
        <v>0.19888174922126955</v>
      </c>
      <c r="BO262" s="303">
        <v>1.9524263801576085</v>
      </c>
      <c r="BP262" s="303">
        <v>3.3696819553489483</v>
      </c>
      <c r="BQ262" s="303">
        <v>0.27390091471066869</v>
      </c>
      <c r="BR262" s="303">
        <v>1.2819138048610683</v>
      </c>
      <c r="BS262" s="303">
        <v>0.17336366886878263</v>
      </c>
      <c r="BT262" s="303">
        <v>0.30803985940848932</v>
      </c>
      <c r="BU262" s="303">
        <v>0.52730495406652234</v>
      </c>
      <c r="BV262" s="303">
        <v>1.0445414559410364</v>
      </c>
      <c r="BW262" s="303">
        <v>1.4974865693743502</v>
      </c>
      <c r="BX262" s="303">
        <v>8.8832542456193142</v>
      </c>
      <c r="BY262" s="303">
        <v>7.6734311812061398</v>
      </c>
      <c r="BZ262" s="303">
        <v>0.51579867065164176</v>
      </c>
      <c r="CA262" s="303">
        <v>12.443984590297216</v>
      </c>
      <c r="CB262" s="303">
        <v>0.94527143410563907</v>
      </c>
      <c r="CC262" s="303">
        <v>10.174853162621481</v>
      </c>
      <c r="CD262" s="303">
        <v>3.1785036677129006</v>
      </c>
      <c r="CE262" s="303">
        <v>28.019130831202588</v>
      </c>
      <c r="CF262" s="303">
        <v>21.727204219985783</v>
      </c>
      <c r="CG262" s="303">
        <v>0.5229466352673382</v>
      </c>
      <c r="CH262" s="303">
        <v>0.41840090869717006</v>
      </c>
      <c r="CI262" s="303">
        <v>0.74583745923383993</v>
      </c>
      <c r="CJ262" s="303">
        <v>3.0157869900421375</v>
      </c>
      <c r="CK262" s="303">
        <v>1.0077977513161385</v>
      </c>
      <c r="CL262" s="303">
        <v>1.1693915509307446</v>
      </c>
      <c r="CM262" s="303">
        <v>1.1911256795857015</v>
      </c>
      <c r="CN262" s="303">
        <v>11.321061946432366</v>
      </c>
      <c r="CO262" s="303">
        <v>14.026951012125634</v>
      </c>
      <c r="CP262" s="303">
        <v>0.49256216239515677</v>
      </c>
      <c r="CQ262" s="303">
        <v>0.50221277030045297</v>
      </c>
      <c r="CR262" s="303">
        <v>1.7911574740224818</v>
      </c>
      <c r="CS262" s="303">
        <v>4.3118925735732754</v>
      </c>
      <c r="CT262" s="303">
        <v>6.733992380870947</v>
      </c>
      <c r="CU262" s="303">
        <v>0.62992299159387999</v>
      </c>
      <c r="CV262" s="303">
        <v>0.54147168968305492</v>
      </c>
      <c r="CW262" s="303">
        <v>0.35700795230925986</v>
      </c>
    </row>
    <row r="263" spans="1:101">
      <c r="A263" s="313">
        <v>260</v>
      </c>
      <c r="B263" s="303">
        <v>6.6806254585378442</v>
      </c>
      <c r="C263" s="303">
        <v>0.99653118861108458</v>
      </c>
      <c r="D263" s="303">
        <v>0.42296527440228909</v>
      </c>
      <c r="E263" s="303">
        <v>1.6696401118078694</v>
      </c>
      <c r="F263" s="303">
        <v>1.108001067575888</v>
      </c>
      <c r="G263" s="303">
        <v>0.26643803718883541</v>
      </c>
      <c r="H263" s="303">
        <v>0.55324990278149966</v>
      </c>
      <c r="I263" s="303">
        <v>25.073982599113094</v>
      </c>
      <c r="J263" s="303">
        <v>6.6222608955620945</v>
      </c>
      <c r="K263" s="303">
        <v>1.6252423293948945</v>
      </c>
      <c r="L263" s="303">
        <v>0.3121499799873087</v>
      </c>
      <c r="M263" s="303">
        <v>0.52532977734827413</v>
      </c>
      <c r="N263" s="303">
        <v>0.14296478197540954</v>
      </c>
      <c r="O263" s="303">
        <v>1.7322190620522606</v>
      </c>
      <c r="P263" s="303">
        <v>0.59948209528024499</v>
      </c>
      <c r="Q263" s="303">
        <v>0.77046891499445191</v>
      </c>
      <c r="R263" s="303">
        <v>1.6230232275508041</v>
      </c>
      <c r="S263" s="303">
        <v>0.63060997316672684</v>
      </c>
      <c r="T263" s="303">
        <v>1.8824770518175953</v>
      </c>
      <c r="U263" s="303">
        <v>2.1543331249204982</v>
      </c>
      <c r="V263" s="303">
        <v>0.30806506421013258</v>
      </c>
      <c r="W263" s="303">
        <v>0.81230047182586962</v>
      </c>
      <c r="X263" s="303">
        <v>23.84051358123369</v>
      </c>
      <c r="Y263" s="303">
        <v>0.48490875652975929</v>
      </c>
      <c r="Z263" s="303">
        <v>0.48820844356134868</v>
      </c>
      <c r="AA263" s="303">
        <v>1.0176491436272641</v>
      </c>
      <c r="AB263" s="303">
        <v>17.280721236236637</v>
      </c>
      <c r="AC263" s="303">
        <v>1.2375381554164413</v>
      </c>
      <c r="AD263" s="303">
        <v>28.779914800755218</v>
      </c>
      <c r="AE263" s="303">
        <v>2.9725973469604772</v>
      </c>
      <c r="AF263" s="303">
        <v>0.44533306173983944</v>
      </c>
      <c r="AG263" s="303">
        <v>1.4806986919777385</v>
      </c>
      <c r="AH263" s="303">
        <v>0.41485330511867424</v>
      </c>
      <c r="AI263" s="303">
        <v>3.9767920658031422</v>
      </c>
      <c r="AJ263" s="303">
        <v>1.6120127297758617</v>
      </c>
      <c r="AK263" s="303">
        <v>4.3860520754732182</v>
      </c>
      <c r="AL263" s="303">
        <v>13.379619256371022</v>
      </c>
      <c r="AM263" s="303">
        <v>25.460782770009622</v>
      </c>
      <c r="AN263" s="303">
        <v>3.2715619611924747</v>
      </c>
      <c r="AO263" s="303">
        <v>0.51855030819864245</v>
      </c>
      <c r="AP263" s="303">
        <v>2.2047622763812802</v>
      </c>
      <c r="AQ263" s="303">
        <v>28.61335273033707</v>
      </c>
      <c r="AR263" s="303">
        <v>1.1052586466366707</v>
      </c>
      <c r="AS263" s="303">
        <v>0.5353762524835014</v>
      </c>
      <c r="AT263" s="303">
        <v>0.65541024001941062</v>
      </c>
      <c r="AU263" s="303">
        <v>1.1232944662232187</v>
      </c>
      <c r="AV263" s="303">
        <v>0.48032014788074479</v>
      </c>
      <c r="AW263" s="303">
        <v>3.029762645631572</v>
      </c>
      <c r="AX263" s="303">
        <v>0.5351266524877939</v>
      </c>
      <c r="AY263" s="303">
        <v>0.81413607992324466</v>
      </c>
      <c r="AZ263" s="303">
        <v>1.4203011217267296</v>
      </c>
      <c r="BA263" s="303">
        <v>1.1819339129907587</v>
      </c>
      <c r="BB263" s="303">
        <v>1.1416247797347012</v>
      </c>
      <c r="BC263" s="303">
        <v>0.82867938288516529</v>
      </c>
      <c r="BD263" s="303">
        <v>0.77771602084547065</v>
      </c>
      <c r="BE263" s="303">
        <v>23.558751504910092</v>
      </c>
      <c r="BF263" s="303">
        <v>0.46956606355769964</v>
      </c>
      <c r="BG263" s="303">
        <v>0.5564658386394995</v>
      </c>
      <c r="BH263" s="303">
        <v>0.55174642273259134</v>
      </c>
      <c r="BI263" s="303">
        <v>6.1828887158226253</v>
      </c>
      <c r="BJ263" s="303">
        <v>0.2845243911440643</v>
      </c>
      <c r="BK263" s="303">
        <v>0.51497255665538211</v>
      </c>
      <c r="BL263" s="303">
        <v>21.474883286889092</v>
      </c>
      <c r="BM263" s="303">
        <v>4.9820770698394661</v>
      </c>
      <c r="BN263" s="303">
        <v>0.19702056118963437</v>
      </c>
      <c r="BO263" s="303">
        <v>1.9114784807527019</v>
      </c>
      <c r="BP263" s="303">
        <v>3.2952140735629483</v>
      </c>
      <c r="BQ263" s="303">
        <v>0.2714562695565223</v>
      </c>
      <c r="BR263" s="303">
        <v>1.2569902471771475</v>
      </c>
      <c r="BS263" s="303">
        <v>0.17182465076608269</v>
      </c>
      <c r="BT263" s="303">
        <v>0.30521479531419188</v>
      </c>
      <c r="BU263" s="303">
        <v>0.52204272741091995</v>
      </c>
      <c r="BV263" s="303">
        <v>1.0253448851373206</v>
      </c>
      <c r="BW263" s="303">
        <v>1.466690337610838</v>
      </c>
      <c r="BX263" s="303">
        <v>8.7217309955086844</v>
      </c>
      <c r="BY263" s="303">
        <v>7.5311552835932156</v>
      </c>
      <c r="BZ263" s="303">
        <v>0.50774107043923256</v>
      </c>
      <c r="CA263" s="303">
        <v>12.289544457872111</v>
      </c>
      <c r="CB263" s="303">
        <v>0.93063458687412792</v>
      </c>
      <c r="CC263" s="303">
        <v>10.016216264604976</v>
      </c>
      <c r="CD263" s="303">
        <v>3.1072269864595823</v>
      </c>
      <c r="CE263" s="303">
        <v>28.219113350021249</v>
      </c>
      <c r="CF263" s="303">
        <v>21.623810040237771</v>
      </c>
      <c r="CG263" s="303">
        <v>0.51641010648542074</v>
      </c>
      <c r="CH263" s="303">
        <v>0.41435740616995842</v>
      </c>
      <c r="CI263" s="303">
        <v>0.73357848236268919</v>
      </c>
      <c r="CJ263" s="303">
        <v>2.9500515101903111</v>
      </c>
      <c r="CK263" s="303">
        <v>0.9902931749809103</v>
      </c>
      <c r="CL263" s="303">
        <v>1.1459288183908583</v>
      </c>
      <c r="CM263" s="303">
        <v>1.1681547935207555</v>
      </c>
      <c r="CN263" s="303">
        <v>11.176688812936607</v>
      </c>
      <c r="CO263" s="303">
        <v>13.814710836430036</v>
      </c>
      <c r="CP263" s="303">
        <v>0.48580084771788251</v>
      </c>
      <c r="CQ263" s="303">
        <v>0.49655904749455293</v>
      </c>
      <c r="CR263" s="303">
        <v>1.7526817463654563</v>
      </c>
      <c r="CS263" s="303">
        <v>4.2235811896797211</v>
      </c>
      <c r="CT263" s="303">
        <v>6.6127850395017189</v>
      </c>
      <c r="CU263" s="303">
        <v>0.62081650282484968</v>
      </c>
      <c r="CV263" s="303">
        <v>0.53464944590181185</v>
      </c>
      <c r="CW263" s="303">
        <v>0.35389599290235585</v>
      </c>
    </row>
    <row r="264" spans="1:101">
      <c r="A264" s="313">
        <v>261</v>
      </c>
      <c r="B264" s="303">
        <v>6.5416518484854542</v>
      </c>
      <c r="C264" s="303">
        <v>0.97869950316009624</v>
      </c>
      <c r="D264" s="303">
        <v>0.41860402034583571</v>
      </c>
      <c r="E264" s="303">
        <v>1.6343827072096764</v>
      </c>
      <c r="F264" s="303">
        <v>1.085418388922254</v>
      </c>
      <c r="G264" s="303">
        <v>0.26408068868956364</v>
      </c>
      <c r="H264" s="303">
        <v>0.54385936419280678</v>
      </c>
      <c r="I264" s="303">
        <v>24.929574009664091</v>
      </c>
      <c r="J264" s="303">
        <v>6.4956736718273538</v>
      </c>
      <c r="K264" s="303">
        <v>1.5915634127257836</v>
      </c>
      <c r="L264" s="303">
        <v>0.30870943714226978</v>
      </c>
      <c r="M264" s="303">
        <v>0.51912800185659869</v>
      </c>
      <c r="N264" s="303">
        <v>0.14168351144263577</v>
      </c>
      <c r="O264" s="303">
        <v>1.6966019003959774</v>
      </c>
      <c r="P264" s="303">
        <v>0.59132891030322599</v>
      </c>
      <c r="Q264" s="303">
        <v>0.75830168677085152</v>
      </c>
      <c r="R264" s="303">
        <v>1.5891431373457945</v>
      </c>
      <c r="S264" s="303">
        <v>0.62022288714822005</v>
      </c>
      <c r="T264" s="303">
        <v>1.8425197615320847</v>
      </c>
      <c r="U264" s="303">
        <v>2.1074889191879342</v>
      </c>
      <c r="V264" s="303">
        <v>0.30543838205246793</v>
      </c>
      <c r="W264" s="303">
        <v>0.79811469084231434</v>
      </c>
      <c r="X264" s="303">
        <v>23.66688843851091</v>
      </c>
      <c r="Y264" s="303">
        <v>0.4794464493926292</v>
      </c>
      <c r="Z264" s="303">
        <v>0.48237159176796929</v>
      </c>
      <c r="AA264" s="303">
        <v>0.99749575235364918</v>
      </c>
      <c r="AB264" s="303">
        <v>17.040683856144739</v>
      </c>
      <c r="AC264" s="303">
        <v>1.212990977858931</v>
      </c>
      <c r="AD264" s="303">
        <v>28.93761522983263</v>
      </c>
      <c r="AE264" s="303">
        <v>2.9070515355122408</v>
      </c>
      <c r="AF264" s="303">
        <v>0.44053626154350212</v>
      </c>
      <c r="AG264" s="303">
        <v>1.4494310882575618</v>
      </c>
      <c r="AH264" s="303">
        <v>0.41102162171044238</v>
      </c>
      <c r="AI264" s="303">
        <v>3.8915873409426598</v>
      </c>
      <c r="AJ264" s="303">
        <v>1.5790348023287222</v>
      </c>
      <c r="AK264" s="303">
        <v>4.2881093779100672</v>
      </c>
      <c r="AL264" s="303">
        <v>13.18757856021756</v>
      </c>
      <c r="AM264" s="303">
        <v>25.577129111785364</v>
      </c>
      <c r="AN264" s="303">
        <v>3.2018549725034573</v>
      </c>
      <c r="AO264" s="303">
        <v>0.51365980153409563</v>
      </c>
      <c r="AP264" s="303">
        <v>2.1573305779468357</v>
      </c>
      <c r="AQ264" s="303">
        <v>28.540950009919673</v>
      </c>
      <c r="AR264" s="303">
        <v>1.0838067585688227</v>
      </c>
      <c r="AS264" s="303">
        <v>0.52799011893496772</v>
      </c>
      <c r="AT264" s="303">
        <v>0.64456263568087468</v>
      </c>
      <c r="AU264" s="303">
        <v>1.101147857147569</v>
      </c>
      <c r="AV264" s="303">
        <v>0.47349100812829759</v>
      </c>
      <c r="AW264" s="303">
        <v>2.9622729325700363</v>
      </c>
      <c r="AX264" s="303">
        <v>0.52822023386990902</v>
      </c>
      <c r="AY264" s="303">
        <v>0.80126597243130449</v>
      </c>
      <c r="AZ264" s="303">
        <v>1.3894396729368026</v>
      </c>
      <c r="BA264" s="303">
        <v>1.1600356593552719</v>
      </c>
      <c r="BB264" s="303">
        <v>1.1184062433704292</v>
      </c>
      <c r="BC264" s="303">
        <v>0.813055394283418</v>
      </c>
      <c r="BD264" s="303">
        <v>0.76403634274214127</v>
      </c>
      <c r="BE264" s="303">
        <v>23.432088494044581</v>
      </c>
      <c r="BF264" s="303">
        <v>0.46349481988272456</v>
      </c>
      <c r="BG264" s="303">
        <v>0.5490604865158204</v>
      </c>
      <c r="BH264" s="303">
        <v>0.54448921212832457</v>
      </c>
      <c r="BI264" s="303">
        <v>6.0566693916903755</v>
      </c>
      <c r="BJ264" s="303">
        <v>0.28197166191320505</v>
      </c>
      <c r="BK264" s="303">
        <v>0.50843142040261491</v>
      </c>
      <c r="BL264" s="303">
        <v>21.672704128675669</v>
      </c>
      <c r="BM264" s="303">
        <v>4.8973853157216984</v>
      </c>
      <c r="BN264" s="303">
        <v>0.19515490917140504</v>
      </c>
      <c r="BO264" s="303">
        <v>1.8715385287030037</v>
      </c>
      <c r="BP264" s="303">
        <v>3.2225027176365635</v>
      </c>
      <c r="BQ264" s="303">
        <v>0.26902256313352285</v>
      </c>
      <c r="BR264" s="303">
        <v>1.2327642439075024</v>
      </c>
      <c r="BS264" s="303">
        <v>0.17028319734119163</v>
      </c>
      <c r="BT264" s="303">
        <v>0.30242468309647275</v>
      </c>
      <c r="BU264" s="303">
        <v>0.51688534703067923</v>
      </c>
      <c r="BV264" s="303">
        <v>1.0066712147882588</v>
      </c>
      <c r="BW264" s="303">
        <v>1.4366850200024635</v>
      </c>
      <c r="BX264" s="303">
        <v>8.5621688272661469</v>
      </c>
      <c r="BY264" s="303">
        <v>7.3908238480801618</v>
      </c>
      <c r="BZ264" s="303">
        <v>0.49990949797152651</v>
      </c>
      <c r="CA264" s="303">
        <v>12.135682428870167</v>
      </c>
      <c r="CB264" s="303">
        <v>0.91641303990072664</v>
      </c>
      <c r="CC264" s="303">
        <v>9.8586304891281937</v>
      </c>
      <c r="CD264" s="303">
        <v>3.0377018772417719</v>
      </c>
      <c r="CE264" s="303">
        <v>28.417450974138266</v>
      </c>
      <c r="CF264" s="303">
        <v>21.518137362882982</v>
      </c>
      <c r="CG264" s="303">
        <v>0.5100400100037179</v>
      </c>
      <c r="CH264" s="303">
        <v>0.41038640060268372</v>
      </c>
      <c r="CI264" s="303">
        <v>0.72165466253365773</v>
      </c>
      <c r="CJ264" s="303">
        <v>2.8858547127717769</v>
      </c>
      <c r="CK264" s="303">
        <v>0.97328397614870255</v>
      </c>
      <c r="CL264" s="303">
        <v>1.1230431280898647</v>
      </c>
      <c r="CM264" s="303">
        <v>1.1457752738659117</v>
      </c>
      <c r="CN264" s="303">
        <v>11.032545610464879</v>
      </c>
      <c r="CO264" s="303">
        <v>13.603796631520526</v>
      </c>
      <c r="CP264" s="303">
        <v>0.47921085242943667</v>
      </c>
      <c r="CQ264" s="303">
        <v>0.49100759465331889</v>
      </c>
      <c r="CR264" s="303">
        <v>1.7151233062621252</v>
      </c>
      <c r="CS264" s="303">
        <v>4.1368592694127582</v>
      </c>
      <c r="CT264" s="303">
        <v>6.4931831492381287</v>
      </c>
      <c r="CU264" s="303">
        <v>0.6119741759007129</v>
      </c>
      <c r="CV264" s="303">
        <v>0.52798269715639323</v>
      </c>
      <c r="CW264" s="303">
        <v>0.35080985918041691</v>
      </c>
    </row>
    <row r="265" spans="1:101">
      <c r="A265" s="313">
        <v>262</v>
      </c>
      <c r="B265" s="303">
        <v>6.4052580047363374</v>
      </c>
      <c r="C265" s="303">
        <v>0.96139273135282954</v>
      </c>
      <c r="D265" s="303">
        <v>0.41432692242605307</v>
      </c>
      <c r="E265" s="303">
        <v>1.600037014023395</v>
      </c>
      <c r="F265" s="303">
        <v>1.0634229773913197</v>
      </c>
      <c r="G265" s="303">
        <v>0.26171955423032867</v>
      </c>
      <c r="H265" s="303">
        <v>0.53471975073766387</v>
      </c>
      <c r="I265" s="303">
        <v>24.78251415648101</v>
      </c>
      <c r="J265" s="303">
        <v>6.370948521012779</v>
      </c>
      <c r="K265" s="303">
        <v>1.5587866903953196</v>
      </c>
      <c r="L265" s="303">
        <v>0.30534862966869153</v>
      </c>
      <c r="M265" s="303">
        <v>0.51305834611564782</v>
      </c>
      <c r="N265" s="303">
        <v>0.14039986764525492</v>
      </c>
      <c r="O265" s="303">
        <v>1.6618796405367975</v>
      </c>
      <c r="P265" s="303">
        <v>0.58339167722015806</v>
      </c>
      <c r="Q265" s="303">
        <v>0.74642718002741437</v>
      </c>
      <c r="R265" s="303">
        <v>1.5560803868810409</v>
      </c>
      <c r="S265" s="303">
        <v>0.61011433814596694</v>
      </c>
      <c r="T265" s="303">
        <v>1.803603304749789</v>
      </c>
      <c r="U265" s="303">
        <v>2.0617393800336874</v>
      </c>
      <c r="V265" s="303">
        <v>0.30281126561250854</v>
      </c>
      <c r="W265" s="303">
        <v>0.78432470958455869</v>
      </c>
      <c r="X265" s="303">
        <v>23.491119938593386</v>
      </c>
      <c r="Y265" s="303">
        <v>0.47409540510205039</v>
      </c>
      <c r="Z265" s="303">
        <v>0.47666462034783624</v>
      </c>
      <c r="AA265" s="303">
        <v>0.97791456046214165</v>
      </c>
      <c r="AB265" s="303">
        <v>16.801772632788843</v>
      </c>
      <c r="AC265" s="303">
        <v>1.1891201396972333</v>
      </c>
      <c r="AD265" s="303">
        <v>29.092447640289905</v>
      </c>
      <c r="AE265" s="303">
        <v>2.8429809564879824</v>
      </c>
      <c r="AF265" s="303">
        <v>0.43582412511697122</v>
      </c>
      <c r="AG265" s="303">
        <v>1.4190014371307877</v>
      </c>
      <c r="AH265" s="303">
        <v>0.40724027763988219</v>
      </c>
      <c r="AI265" s="303">
        <v>3.8083368016568659</v>
      </c>
      <c r="AJ265" s="303">
        <v>1.546905879606425</v>
      </c>
      <c r="AK265" s="303">
        <v>4.1924558268401988</v>
      </c>
      <c r="AL265" s="303">
        <v>12.996483833197535</v>
      </c>
      <c r="AM265" s="303">
        <v>25.691658283580161</v>
      </c>
      <c r="AN265" s="303">
        <v>3.1337762156993816</v>
      </c>
      <c r="AO265" s="303">
        <v>0.50885060545397331</v>
      </c>
      <c r="AP265" s="303">
        <v>2.1110712143154493</v>
      </c>
      <c r="AQ265" s="303">
        <v>28.465619833115863</v>
      </c>
      <c r="AR265" s="303">
        <v>1.0629412475142448</v>
      </c>
      <c r="AS265" s="303">
        <v>0.52078677129370621</v>
      </c>
      <c r="AT265" s="303">
        <v>0.63400416184361608</v>
      </c>
      <c r="AU265" s="303">
        <v>1.0796206139165887</v>
      </c>
      <c r="AV265" s="303">
        <v>0.46686020437047809</v>
      </c>
      <c r="AW265" s="303">
        <v>2.896461377386502</v>
      </c>
      <c r="AX265" s="303">
        <v>0.52150276752305902</v>
      </c>
      <c r="AY265" s="303">
        <v>0.78877198907475599</v>
      </c>
      <c r="AZ265" s="303">
        <v>1.359371320113429</v>
      </c>
      <c r="BA265" s="303">
        <v>1.1387782188358007</v>
      </c>
      <c r="BB265" s="303">
        <v>1.0957862195186874</v>
      </c>
      <c r="BC265" s="303">
        <v>0.79787790931837355</v>
      </c>
      <c r="BD265" s="303">
        <v>0.75073324489365134</v>
      </c>
      <c r="BE265" s="303">
        <v>23.302759115112789</v>
      </c>
      <c r="BF265" s="303">
        <v>0.45757954470952278</v>
      </c>
      <c r="BG265" s="303">
        <v>0.54184060469759932</v>
      </c>
      <c r="BH265" s="303">
        <v>0.53742627417191502</v>
      </c>
      <c r="BI265" s="303">
        <v>5.9325062570420588</v>
      </c>
      <c r="BJ265" s="303">
        <v>0.27943064617412988</v>
      </c>
      <c r="BK265" s="303">
        <v>0.50204400331595855</v>
      </c>
      <c r="BL265" s="303">
        <v>21.869743155074445</v>
      </c>
      <c r="BM265" s="303">
        <v>4.8136213170095896</v>
      </c>
      <c r="BN265" s="303">
        <v>0.19328427805090553</v>
      </c>
      <c r="BO265" s="303">
        <v>1.832585219572298</v>
      </c>
      <c r="BP265" s="303">
        <v>3.1515169740243469</v>
      </c>
      <c r="BQ265" s="303">
        <v>0.26659817712000256</v>
      </c>
      <c r="BR265" s="303">
        <v>1.2092168566396222</v>
      </c>
      <c r="BS265" s="303">
        <v>0.16873897348521041</v>
      </c>
      <c r="BT265" s="303">
        <v>0.29966664358999023</v>
      </c>
      <c r="BU265" s="303">
        <v>0.51182611158880686</v>
      </c>
      <c r="BV265" s="303">
        <v>0.98850541203812758</v>
      </c>
      <c r="BW265" s="303">
        <v>1.4074521820684613</v>
      </c>
      <c r="BX265" s="303">
        <v>8.4045870277954382</v>
      </c>
      <c r="BY265" s="303">
        <v>7.2524430238328801</v>
      </c>
      <c r="BZ265" s="303">
        <v>0.49229595780938301</v>
      </c>
      <c r="CA265" s="303">
        <v>11.982433621944161</v>
      </c>
      <c r="CB265" s="303">
        <v>0.90259190742854156</v>
      </c>
      <c r="CC265" s="303">
        <v>9.702141087970217</v>
      </c>
      <c r="CD265" s="303">
        <v>2.9698951373933213</v>
      </c>
      <c r="CE265" s="303">
        <v>28.61409253526076</v>
      </c>
      <c r="CF265" s="303">
        <v>21.410231396258137</v>
      </c>
      <c r="CG265" s="303">
        <v>0.50382862833252151</v>
      </c>
      <c r="CH265" s="303">
        <v>0.4064829488774705</v>
      </c>
      <c r="CI265" s="303">
        <v>0.71005491825424294</v>
      </c>
      <c r="CJ265" s="303">
        <v>2.8231693875474</v>
      </c>
      <c r="CK265" s="303">
        <v>0.95675467564040451</v>
      </c>
      <c r="CL265" s="303">
        <v>1.1007212286198358</v>
      </c>
      <c r="CM265" s="303">
        <v>1.1239718003396755</v>
      </c>
      <c r="CN265" s="303">
        <v>10.88868325148526</v>
      </c>
      <c r="CO265" s="303">
        <v>13.394266627493636</v>
      </c>
      <c r="CP265" s="303">
        <v>0.47278514529982174</v>
      </c>
      <c r="CQ265" s="303">
        <v>0.48555267177267092</v>
      </c>
      <c r="CR265" s="303">
        <v>1.6784647482454624</v>
      </c>
      <c r="CS265" s="303">
        <v>4.0517154452180888</v>
      </c>
      <c r="CT265" s="303">
        <v>6.3751911884597039</v>
      </c>
      <c r="CU265" s="303">
        <v>0.60338566985588826</v>
      </c>
      <c r="CV265" s="303">
        <v>0.52146427772596859</v>
      </c>
      <c r="CW265" s="303">
        <v>0.34774690478461912</v>
      </c>
    </row>
    <row r="266" spans="1:101">
      <c r="A266" s="313">
        <v>263</v>
      </c>
      <c r="B266" s="303">
        <v>6.2714231531076035</v>
      </c>
      <c r="C266" s="303">
        <v>0.9445948229237846</v>
      </c>
      <c r="D266" s="303">
        <v>0.41012877393550723</v>
      </c>
      <c r="E266" s="303">
        <v>1.5665824477246582</v>
      </c>
      <c r="F266" s="303">
        <v>1.0420007417371446</v>
      </c>
      <c r="G266" s="303">
        <v>0.25935405131585965</v>
      </c>
      <c r="H266" s="303">
        <v>0.5258231406625935</v>
      </c>
      <c r="I266" s="303">
        <v>24.63287021067012</v>
      </c>
      <c r="J266" s="303">
        <v>6.2480867198947641</v>
      </c>
      <c r="K266" s="303">
        <v>1.5268903406090644</v>
      </c>
      <c r="L266" s="303">
        <v>0.30206317825245954</v>
      </c>
      <c r="M266" s="303">
        <v>0.50711410262571122</v>
      </c>
      <c r="N266" s="303">
        <v>0.13911354333178619</v>
      </c>
      <c r="O266" s="303">
        <v>1.6280320372738832</v>
      </c>
      <c r="P266" s="303">
        <v>0.57566140000063248</v>
      </c>
      <c r="Q266" s="303">
        <v>0.7348355035266958</v>
      </c>
      <c r="R266" s="303">
        <v>1.5238181741524348</v>
      </c>
      <c r="S266" s="303">
        <v>0.60027518620320652</v>
      </c>
      <c r="T266" s="303">
        <v>1.7657041227703607</v>
      </c>
      <c r="U266" s="303">
        <v>2.0170651451066939</v>
      </c>
      <c r="V266" s="303">
        <v>0.30018288002056653</v>
      </c>
      <c r="W266" s="303">
        <v>0.77091829655398481</v>
      </c>
      <c r="X266" s="303">
        <v>23.313287030547485</v>
      </c>
      <c r="Y266" s="303">
        <v>0.46884955646530641</v>
      </c>
      <c r="Z266" s="303">
        <v>0.47108108707735363</v>
      </c>
      <c r="AA266" s="303">
        <v>0.95889026820577405</v>
      </c>
      <c r="AB266" s="303">
        <v>16.564053446394578</v>
      </c>
      <c r="AC266" s="303">
        <v>1.1659079011225941</v>
      </c>
      <c r="AD266" s="303">
        <v>29.244361520742491</v>
      </c>
      <c r="AE266" s="303">
        <v>2.7803626866208275</v>
      </c>
      <c r="AF266" s="303">
        <v>0.43119157010075421</v>
      </c>
      <c r="AG266" s="303">
        <v>1.3893899711574833</v>
      </c>
      <c r="AH266" s="303">
        <v>0.4035052554492341</v>
      </c>
      <c r="AI266" s="303">
        <v>3.7270064624488604</v>
      </c>
      <c r="AJ266" s="303">
        <v>1.5156059494601177</v>
      </c>
      <c r="AK266" s="303">
        <v>4.0990527032225987</v>
      </c>
      <c r="AL266" s="303">
        <v>12.806391480217778</v>
      </c>
      <c r="AM266" s="303">
        <v>25.804343867011159</v>
      </c>
      <c r="AN266" s="303">
        <v>3.0672957181376783</v>
      </c>
      <c r="AO266" s="303">
        <v>0.50411689317229136</v>
      </c>
      <c r="AP266" s="303">
        <v>2.0659603070847714</v>
      </c>
      <c r="AQ266" s="303">
        <v>28.387391988014198</v>
      </c>
      <c r="AR266" s="303">
        <v>1.0426463748552888</v>
      </c>
      <c r="AS266" s="303">
        <v>0.51375876568996581</v>
      </c>
      <c r="AT266" s="303">
        <v>0.62372540276800204</v>
      </c>
      <c r="AU266" s="303">
        <v>1.0586962176572832</v>
      </c>
      <c r="AV266" s="303">
        <v>0.46041981050069664</v>
      </c>
      <c r="AW266" s="303">
        <v>2.8322951197408681</v>
      </c>
      <c r="AX266" s="303">
        <v>0.51496581192705049</v>
      </c>
      <c r="AY266" s="303">
        <v>0.77664087852457697</v>
      </c>
      <c r="AZ266" s="303">
        <v>1.3300790343731612</v>
      </c>
      <c r="BA266" s="303">
        <v>1.1181428094853023</v>
      </c>
      <c r="BB266" s="303">
        <v>1.0737504466204417</v>
      </c>
      <c r="BC266" s="303">
        <v>0.78313422373570574</v>
      </c>
      <c r="BD266" s="303">
        <v>0.73779524309039579</v>
      </c>
      <c r="BE266" s="303">
        <v>23.170824836105666</v>
      </c>
      <c r="BF266" s="303">
        <v>0.45181331552020748</v>
      </c>
      <c r="BG266" s="303">
        <v>0.53479826984914536</v>
      </c>
      <c r="BH266" s="303">
        <v>0.53054915527855373</v>
      </c>
      <c r="BI266" s="303">
        <v>5.810396646310716</v>
      </c>
      <c r="BJ266" s="303">
        <v>0.27689963874603507</v>
      </c>
      <c r="BK266" s="303">
        <v>0.49580331228974406</v>
      </c>
      <c r="BL266" s="303">
        <v>22.065948916832653</v>
      </c>
      <c r="BM266" s="303">
        <v>4.7307951085575723</v>
      </c>
      <c r="BN266" s="303">
        <v>0.19140811182218342</v>
      </c>
      <c r="BO266" s="303">
        <v>1.7945974327590317</v>
      </c>
      <c r="BP266" s="303">
        <v>3.08222594503835</v>
      </c>
      <c r="BQ266" s="303">
        <v>0.26418157656254865</v>
      </c>
      <c r="BR266" s="303">
        <v>1.1863294538248914</v>
      </c>
      <c r="BS266" s="303">
        <v>0.16719162441428881</v>
      </c>
      <c r="BT266" s="303">
        <v>0.29693793908340421</v>
      </c>
      <c r="BU266" s="303">
        <v>0.50685860247081382</v>
      </c>
      <c r="BV266" s="303">
        <v>0.97083271780337832</v>
      </c>
      <c r="BW266" s="303">
        <v>1.3789736156739574</v>
      </c>
      <c r="BX266" s="303">
        <v>8.2490030053091381</v>
      </c>
      <c r="BY266" s="303">
        <v>7.1160175537573886</v>
      </c>
      <c r="BZ266" s="303">
        <v>0.48489263058600374</v>
      </c>
      <c r="CA266" s="303">
        <v>11.829832278359456</v>
      </c>
      <c r="CB266" s="303">
        <v>0.88915663218449026</v>
      </c>
      <c r="CC266" s="303">
        <v>9.5467915198481457</v>
      </c>
      <c r="CD266" s="303">
        <v>2.9037737144042723</v>
      </c>
      <c r="CE266" s="303">
        <v>28.808987118327273</v>
      </c>
      <c r="CF266" s="303">
        <v>21.300137929560321</v>
      </c>
      <c r="CG266" s="303">
        <v>0.49776847291946186</v>
      </c>
      <c r="CH266" s="303">
        <v>0.4026423283150668</v>
      </c>
      <c r="CI266" s="303">
        <v>0.69876840329572676</v>
      </c>
      <c r="CJ266" s="303">
        <v>2.7619683436446314</v>
      </c>
      <c r="CK266" s="303">
        <v>0.94069009253218561</v>
      </c>
      <c r="CL266" s="303">
        <v>1.0789500294348635</v>
      </c>
      <c r="CM266" s="303">
        <v>1.1027292984200365</v>
      </c>
      <c r="CN266" s="303">
        <v>10.745151534348777</v>
      </c>
      <c r="CO266" s="303">
        <v>13.186176882848409</v>
      </c>
      <c r="CP266" s="303">
        <v>0.46651688314582185</v>
      </c>
      <c r="CQ266" s="303">
        <v>0.48018874908457937</v>
      </c>
      <c r="CR266" s="303">
        <v>1.6426887368389722</v>
      </c>
      <c r="CS266" s="303">
        <v>3.9681376724438002</v>
      </c>
      <c r="CT266" s="303">
        <v>6.2588125757894124</v>
      </c>
      <c r="CU266" s="303">
        <v>0.59504088923549592</v>
      </c>
      <c r="CV266" s="303">
        <v>0.51508724007941697</v>
      </c>
      <c r="CW266" s="303">
        <v>0.34470462713624489</v>
      </c>
    </row>
    <row r="267" spans="1:101">
      <c r="A267" s="313">
        <v>264</v>
      </c>
      <c r="B267" s="303">
        <v>6.1401254774939149</v>
      </c>
      <c r="C267" s="303">
        <v>0.9282900116524716</v>
      </c>
      <c r="D267" s="303">
        <v>0.40600457570715076</v>
      </c>
      <c r="E267" s="303">
        <v>1.5339986534950372</v>
      </c>
      <c r="F267" s="303">
        <v>1.0211377773970609</v>
      </c>
      <c r="G267" s="303">
        <v>0.25698358035737962</v>
      </c>
      <c r="H267" s="303">
        <v>0.517161776930952</v>
      </c>
      <c r="I267" s="303">
        <v>24.480709928084998</v>
      </c>
      <c r="J267" s="303">
        <v>6.1270882958820083</v>
      </c>
      <c r="K267" s="303">
        <v>1.4958528348041151</v>
      </c>
      <c r="L267" s="303">
        <v>0.29884886015900008</v>
      </c>
      <c r="M267" s="303">
        <v>0.50128878661185727</v>
      </c>
      <c r="N267" s="303">
        <v>0.13782421599929029</v>
      </c>
      <c r="O267" s="303">
        <v>1.5950390733526432</v>
      </c>
      <c r="P267" s="303">
        <v>0.56812932091942236</v>
      </c>
      <c r="Q267" s="303">
        <v>0.72351700787230189</v>
      </c>
      <c r="R267" s="303">
        <v>1.4923398246880548</v>
      </c>
      <c r="S267" s="303">
        <v>0.59069648789320217</v>
      </c>
      <c r="T267" s="303">
        <v>1.7287989230348502</v>
      </c>
      <c r="U267" s="303">
        <v>1.9734468660487858</v>
      </c>
      <c r="V267" s="303">
        <v>0.29755241152958828</v>
      </c>
      <c r="W267" s="303">
        <v>0.75788345717243011</v>
      </c>
      <c r="X267" s="303">
        <v>23.133468804597953</v>
      </c>
      <c r="Y267" s="303">
        <v>0.46370305040506815</v>
      </c>
      <c r="Z267" s="303">
        <v>0.46561475802444385</v>
      </c>
      <c r="AA267" s="303">
        <v>0.94040781292192888</v>
      </c>
      <c r="AB267" s="303">
        <v>16.327590191060722</v>
      </c>
      <c r="AC267" s="303">
        <v>1.14333679810643</v>
      </c>
      <c r="AD267" s="303">
        <v>29.39330728988924</v>
      </c>
      <c r="AE267" s="303">
        <v>2.7191736641944173</v>
      </c>
      <c r="AF267" s="303">
        <v>0.42663370880841145</v>
      </c>
      <c r="AG267" s="303">
        <v>1.3605771745012245</v>
      </c>
      <c r="AH267" s="303">
        <v>0.39981273231893849</v>
      </c>
      <c r="AI267" s="303">
        <v>3.6475623403958015</v>
      </c>
      <c r="AJ267" s="303">
        <v>1.4851152532313521</v>
      </c>
      <c r="AK267" s="303">
        <v>4.007861232605439</v>
      </c>
      <c r="AL267" s="303">
        <v>12.617356114695149</v>
      </c>
      <c r="AM267" s="303">
        <v>25.915159857679448</v>
      </c>
      <c r="AN267" s="303">
        <v>3.0023835894433026</v>
      </c>
      <c r="AO267" s="303">
        <v>0.49945310975914098</v>
      </c>
      <c r="AP267" s="303">
        <v>2.0219741474173816</v>
      </c>
      <c r="AQ267" s="303">
        <v>28.306297105015258</v>
      </c>
      <c r="AR267" s="303">
        <v>1.0229066585365085</v>
      </c>
      <c r="AS267" s="303">
        <v>0.50689885885204566</v>
      </c>
      <c r="AT267" s="303">
        <v>0.61371714499984265</v>
      </c>
      <c r="AU267" s="303">
        <v>1.0383584096515326</v>
      </c>
      <c r="AV267" s="303">
        <v>0.45416209278626546</v>
      </c>
      <c r="AW267" s="303">
        <v>2.7697414932964275</v>
      </c>
      <c r="AX267" s="303">
        <v>0.5086011627121505</v>
      </c>
      <c r="AY267" s="303">
        <v>0.76485966861773358</v>
      </c>
      <c r="AZ267" s="303">
        <v>1.3015459486523264</v>
      </c>
      <c r="BA267" s="303">
        <v>1.0981109666014417</v>
      </c>
      <c r="BB267" s="303">
        <v>1.0522848492443309</v>
      </c>
      <c r="BC267" s="303">
        <v>0.76881184772850641</v>
      </c>
      <c r="BD267" s="303">
        <v>0.72521107576567767</v>
      </c>
      <c r="BE267" s="303">
        <v>23.036347816129009</v>
      </c>
      <c r="BF267" s="303">
        <v>0.44618940629910392</v>
      </c>
      <c r="BG267" s="303">
        <v>0.52792577841631527</v>
      </c>
      <c r="BH267" s="303">
        <v>0.52384963429220843</v>
      </c>
      <c r="BI267" s="303">
        <v>5.6903364578523856</v>
      </c>
      <c r="BJ267" s="303">
        <v>0.27437702204783432</v>
      </c>
      <c r="BK267" s="303">
        <v>0.48970256287274044</v>
      </c>
      <c r="BL267" s="303">
        <v>22.261269864117935</v>
      </c>
      <c r="BM267" s="303">
        <v>4.6489159234936608</v>
      </c>
      <c r="BN267" s="303">
        <v>0.18952581189967935</v>
      </c>
      <c r="BO267" s="303">
        <v>1.7575542405087763</v>
      </c>
      <c r="BP267" s="303">
        <v>3.0145987747679168</v>
      </c>
      <c r="BQ267" s="303">
        <v>0.26177130481821836</v>
      </c>
      <c r="BR267" s="303">
        <v>1.1640837107602191</v>
      </c>
      <c r="BS267" s="303">
        <v>0.16564077377616684</v>
      </c>
      <c r="BT267" s="303">
        <v>0.29423596737748581</v>
      </c>
      <c r="BU267" s="303">
        <v>0.50197667629098675</v>
      </c>
      <c r="BV267" s="303">
        <v>0.95363864617981908</v>
      </c>
      <c r="BW267" s="303">
        <v>1.3512313433150132</v>
      </c>
      <c r="BX267" s="303">
        <v>8.0954323293931996</v>
      </c>
      <c r="BY267" s="303">
        <v>6.9815508122357697</v>
      </c>
      <c r="BZ267" s="303">
        <v>0.47769187250890111</v>
      </c>
      <c r="CA267" s="303">
        <v>11.677911757244953</v>
      </c>
      <c r="CB267" s="303">
        <v>0.87609298472532571</v>
      </c>
      <c r="CC267" s="303">
        <v>9.3926234561079092</v>
      </c>
      <c r="CD267" s="303">
        <v>2.8393047267022511</v>
      </c>
      <c r="CE267" s="303">
        <v>29.002084084182499</v>
      </c>
      <c r="CF267" s="303">
        <v>21.187903302348648</v>
      </c>
      <c r="CG267" s="303">
        <v>0.4918522820847363</v>
      </c>
      <c r="CH267" s="303">
        <v>0.39886002983516161</v>
      </c>
      <c r="CI267" s="303">
        <v>0.68778450565291571</v>
      </c>
      <c r="CJ267" s="303">
        <v>2.7022244317359219</v>
      </c>
      <c r="CK267" s="303">
        <v>0.92507534346674813</v>
      </c>
      <c r="CL267" s="303">
        <v>1.0577166043842618</v>
      </c>
      <c r="CM267" s="303">
        <v>1.0820329404840698</v>
      </c>
      <c r="CN267" s="303">
        <v>10.601999125942037</v>
      </c>
      <c r="CO267" s="303">
        <v>12.979581288521763</v>
      </c>
      <c r="CP267" s="303">
        <v>0.46039940941255897</v>
      </c>
      <c r="CQ267" s="303">
        <v>0.4749105032965969</v>
      </c>
      <c r="CR267" s="303">
        <v>1.6077780178365173</v>
      </c>
      <c r="CS267" s="303">
        <v>3.8861132635765965</v>
      </c>
      <c r="CT267" s="303">
        <v>6.1440496970340837</v>
      </c>
      <c r="CU267" s="303">
        <v>0.58692998400072982</v>
      </c>
      <c r="CV267" s="303">
        <v>0.50884485242434152</v>
      </c>
      <c r="CW267" s="303">
        <v>0.34168065915171886</v>
      </c>
    </row>
    <row r="268" spans="1:101">
      <c r="A268" s="313">
        <v>265</v>
      </c>
      <c r="B268" s="303">
        <v>6.0113421772160445</v>
      </c>
      <c r="C268" s="303">
        <v>0.91246281566698706</v>
      </c>
      <c r="D268" s="303">
        <v>0.40194953115162557</v>
      </c>
      <c r="E268" s="303">
        <v>1.5022655117378394</v>
      </c>
      <c r="F268" s="303">
        <v>1.0008203690250637</v>
      </c>
      <c r="G268" s="303">
        <v>0.25460752177023094</v>
      </c>
      <c r="H268" s="303">
        <v>0.50872806640502843</v>
      </c>
      <c r="I268" s="303">
        <v>24.326101601254592</v>
      </c>
      <c r="J268" s="303">
        <v>6.0079520659695103</v>
      </c>
      <c r="K268" s="303">
        <v>1.4656529404234051</v>
      </c>
      <c r="L268" s="303">
        <v>0.29570160661361877</v>
      </c>
      <c r="M268" s="303">
        <v>0.49557613285421903</v>
      </c>
      <c r="N268" s="303">
        <v>0.13653154653796878</v>
      </c>
      <c r="O268" s="303">
        <v>1.5628809654355684</v>
      </c>
      <c r="P268" s="303">
        <v>0.56078691911938827</v>
      </c>
      <c r="Q268" s="303">
        <v>0.71246228338260709</v>
      </c>
      <c r="R268" s="303">
        <v>1.461628799540116</v>
      </c>
      <c r="S268" s="303">
        <v>0.58136949529239401</v>
      </c>
      <c r="T268" s="303">
        <v>1.6928646850070888</v>
      </c>
      <c r="U268" s="303">
        <v>1.9308652242233157</v>
      </c>
      <c r="V268" s="303">
        <v>0.29491906201500839</v>
      </c>
      <c r="W268" s="303">
        <v>0.74520843307310514</v>
      </c>
      <c r="X268" s="303">
        <v>22.951744437867845</v>
      </c>
      <c r="Y268" s="303">
        <v>0.45865024432284313</v>
      </c>
      <c r="Z268" s="303">
        <v>0.46025960480195582</v>
      </c>
      <c r="AA268" s="303">
        <v>0.92245236907542494</v>
      </c>
      <c r="AB268" s="303">
        <v>16.092444768293078</v>
      </c>
      <c r="AC268" s="303">
        <v>1.1213896428800423</v>
      </c>
      <c r="AD268" s="303">
        <v>29.539236324603785</v>
      </c>
      <c r="AE268" s="303">
        <v>2.659390715539685</v>
      </c>
      <c r="AF268" s="303">
        <v>0.42214584415846346</v>
      </c>
      <c r="AG268" s="303">
        <v>1.3325437857574283</v>
      </c>
      <c r="AH268" s="303">
        <v>0.39615907223659558</v>
      </c>
      <c r="AI268" s="303">
        <v>3.5699704832344836</v>
      </c>
      <c r="AJ268" s="303">
        <v>1.4554142900411953</v>
      </c>
      <c r="AK268" s="303">
        <v>3.9188426220002235</v>
      </c>
      <c r="AL268" s="303">
        <v>12.429430553875786</v>
      </c>
      <c r="AM268" s="303">
        <v>26.024080675481219</v>
      </c>
      <c r="AN268" s="303">
        <v>2.9390100425791639</v>
      </c>
      <c r="AO268" s="303">
        <v>0.49485396270339893</v>
      </c>
      <c r="AP268" s="303">
        <v>1.979089207796277</v>
      </c>
      <c r="AQ268" s="303">
        <v>28.222366638315716</v>
      </c>
      <c r="AR268" s="303">
        <v>1.003706873293851</v>
      </c>
      <c r="AS268" s="303">
        <v>0.50020000645542817</v>
      </c>
      <c r="AT268" s="303">
        <v>0.60397037627762684</v>
      </c>
      <c r="AU268" s="303">
        <v>1.018591191474842</v>
      </c>
      <c r="AV268" s="303">
        <v>0.44807950978207173</v>
      </c>
      <c r="AW268" s="303">
        <v>2.7087680435891968</v>
      </c>
      <c r="AX268" s="303">
        <v>0.50240085133221279</v>
      </c>
      <c r="AY268" s="303">
        <v>0.75341566648328306</v>
      </c>
      <c r="AZ268" s="303">
        <v>1.2737553634627625</v>
      </c>
      <c r="BA268" s="303">
        <v>1.0786645429220518</v>
      </c>
      <c r="BB268" s="303">
        <v>1.031375540900789</v>
      </c>
      <c r="BC268" s="303">
        <v>0.75489850578200002</v>
      </c>
      <c r="BD268" s="303">
        <v>0.71296970324127773</v>
      </c>
      <c r="BE268" s="303">
        <v>22.899390859404576</v>
      </c>
      <c r="BF268" s="303">
        <v>0.44070128597957386</v>
      </c>
      <c r="BG268" s="303">
        <v>0.52121564482797877</v>
      </c>
      <c r="BH268" s="303">
        <v>0.51731972106819002</v>
      </c>
      <c r="BI268" s="303">
        <v>5.5723202105104184</v>
      </c>
      <c r="BJ268" s="303">
        <v>0.27186126097289859</v>
      </c>
      <c r="BK268" s="303">
        <v>0.48373517707943198</v>
      </c>
      <c r="BL268" s="303">
        <v>22.455654369610166</v>
      </c>
      <c r="BM268" s="303">
        <v>4.5679922069225638</v>
      </c>
      <c r="BN268" s="303">
        <v>0.18763673572066591</v>
      </c>
      <c r="BO268" s="303">
        <v>1.7214349163398359</v>
      </c>
      <c r="BP268" s="303">
        <v>2.9486046736235858</v>
      </c>
      <c r="BQ268" s="303">
        <v>0.25936597876680395</v>
      </c>
      <c r="BR268" s="303">
        <v>1.1424616094750126</v>
      </c>
      <c r="BS268" s="303">
        <v>0.16408602195444283</v>
      </c>
      <c r="BT268" s="303">
        <v>0.29155825590909734</v>
      </c>
      <c r="BU268" s="303">
        <v>0.49717445717203151</v>
      </c>
      <c r="BV268" s="303">
        <v>0.93690898375101106</v>
      </c>
      <c r="BW268" s="303">
        <v>1.3242076220213481</v>
      </c>
      <c r="BX268" s="303">
        <v>7.9438887719418938</v>
      </c>
      <c r="BY268" s="303">
        <v>6.8490448431343882</v>
      </c>
      <c r="BZ268" s="303">
        <v>0.47068621478634104</v>
      </c>
      <c r="CA268" s="303">
        <v>11.526704531589305</v>
      </c>
      <c r="CB268" s="303">
        <v>0.86338706261981646</v>
      </c>
      <c r="CC268" s="303">
        <v>9.2396767883259141</v>
      </c>
      <c r="CD268" s="303">
        <v>2.7764554830497841</v>
      </c>
      <c r="CE268" s="303">
        <v>29.193333092216143</v>
      </c>
      <c r="CF268" s="303">
        <v>21.073574373926672</v>
      </c>
      <c r="CG268" s="303">
        <v>0.48607301875274572</v>
      </c>
      <c r="CH268" s="303">
        <v>0.39513175099861303</v>
      </c>
      <c r="CI268" s="303">
        <v>0.67709284643992451</v>
      </c>
      <c r="CJ268" s="303">
        <v>2.6439105651022063</v>
      </c>
      <c r="CK268" s="303">
        <v>0.90989584189728656</v>
      </c>
      <c r="CL268" s="303">
        <v>1.0370081949596373</v>
      </c>
      <c r="CM268" s="303">
        <v>1.0618681467269404</v>
      </c>
      <c r="CN268" s="303">
        <v>10.45927354583028</v>
      </c>
      <c r="CO268" s="303">
        <v>12.774531574154921</v>
      </c>
      <c r="CP268" s="303">
        <v>0.45442625265781289</v>
      </c>
      <c r="CQ268" s="303">
        <v>0.46971281376863733</v>
      </c>
      <c r="CR268" s="303">
        <v>1.5737154289728192</v>
      </c>
      <c r="CS268" s="303">
        <v>3.8056289218951482</v>
      </c>
      <c r="CT268" s="303">
        <v>6.0309039323427402</v>
      </c>
      <c r="CU268" s="303">
        <v>0.5790433492128767</v>
      </c>
      <c r="CV268" s="303">
        <v>0.50273059614630256</v>
      </c>
      <c r="CW268" s="303">
        <v>0.3386727612002316</v>
      </c>
    </row>
    <row r="269" spans="1:101">
      <c r="A269" s="313">
        <v>266</v>
      </c>
      <c r="B269" s="303">
        <v>5.8850495232226283</v>
      </c>
      <c r="C269" s="303">
        <v>0.89709803770803642</v>
      </c>
      <c r="D269" s="303">
        <v>0.3979590411694624</v>
      </c>
      <c r="E269" s="303">
        <v>1.4713631431285865</v>
      </c>
      <c r="F269" s="303">
        <v>0.98103499276633377</v>
      </c>
      <c r="G269" s="303">
        <v>0.25222523346090031</v>
      </c>
      <c r="H269" s="303">
        <v>0.50051457898364948</v>
      </c>
      <c r="I269" s="303">
        <v>24.16911401138799</v>
      </c>
      <c r="J269" s="303">
        <v>5.8906756757264862</v>
      </c>
      <c r="K269" s="303">
        <v>1.4362697233647965</v>
      </c>
      <c r="L269" s="303">
        <v>0.29261750002308773</v>
      </c>
      <c r="M269" s="303">
        <v>0.48997009240200839</v>
      </c>
      <c r="N269" s="303">
        <v>0.13523517807097629</v>
      </c>
      <c r="O269" s="303">
        <v>1.531538169606768</v>
      </c>
      <c r="P269" s="303">
        <v>0.55362590900572262</v>
      </c>
      <c r="Q269" s="303">
        <v>0.70166215790796926</v>
      </c>
      <c r="R269" s="303">
        <v>1.4316687027995938</v>
      </c>
      <c r="S269" s="303">
        <v>0.57228565490205585</v>
      </c>
      <c r="T269" s="303">
        <v>1.6578786655398188</v>
      </c>
      <c r="U269" s="303">
        <v>1.8893009456606915</v>
      </c>
      <c r="V269" s="303">
        <v>0.29228204396727059</v>
      </c>
      <c r="W269" s="303">
        <v>0.73288170133533459</v>
      </c>
      <c r="X269" s="303">
        <v>22.768193140722957</v>
      </c>
      <c r="Y269" s="303">
        <v>0.45368570234863448</v>
      </c>
      <c r="Z269" s="303">
        <v>0.45500980169717964</v>
      </c>
      <c r="AA269" s="303">
        <v>0.90500934826312074</v>
      </c>
      <c r="AB269" s="303">
        <v>15.858677082575625</v>
      </c>
      <c r="AC269" s="303">
        <v>1.1000495242735184</v>
      </c>
      <c r="AD269" s="303">
        <v>29.68210098749276</v>
      </c>
      <c r="AE269" s="303">
        <v>2.6009905803558597</v>
      </c>
      <c r="AF269" s="303">
        <v>0.41772346554728013</v>
      </c>
      <c r="AG269" s="303">
        <v>1.305270800471267</v>
      </c>
      <c r="AH269" s="303">
        <v>0.39254081822488723</v>
      </c>
      <c r="AI269" s="303">
        <v>3.4941969961557051</v>
      </c>
      <c r="AJ269" s="303">
        <v>1.4264838206800521</v>
      </c>
      <c r="AK269" s="303">
        <v>3.8319580948095435</v>
      </c>
      <c r="AL269" s="303">
        <v>12.242665816117981</v>
      </c>
      <c r="AM269" s="303">
        <v>26.131081174753426</v>
      </c>
      <c r="AN269" s="303">
        <v>2.8771454138695258</v>
      </c>
      <c r="AO269" s="303">
        <v>0.4903144123804471</v>
      </c>
      <c r="AP269" s="303">
        <v>1.9372821530299025</v>
      </c>
      <c r="AQ269" s="303">
        <v>28.1356328470264</v>
      </c>
      <c r="AR269" s="303">
        <v>0.98503205075182354</v>
      </c>
      <c r="AS269" s="303">
        <v>0.49365536138394778</v>
      </c>
      <c r="AT269" s="303">
        <v>0.59447628438702937</v>
      </c>
      <c r="AU269" s="303">
        <v>0.99937882504806519</v>
      </c>
      <c r="AV269" s="303">
        <v>0.44216471205393504</v>
      </c>
      <c r="AW269" s="303">
        <v>2.6493425446639702</v>
      </c>
      <c r="AX269" s="303">
        <v>0.49635714347756305</v>
      </c>
      <c r="AY269" s="303">
        <v>0.74229645851557291</v>
      </c>
      <c r="AZ269" s="303">
        <v>1.2466907521904855</v>
      </c>
      <c r="BA269" s="303">
        <v>1.0597857088046021</v>
      </c>
      <c r="BB269" s="303">
        <v>1.0110088265819923</v>
      </c>
      <c r="BC269" s="303">
        <v>0.74138213648784912</v>
      </c>
      <c r="BD269" s="303">
        <v>0.70106030691508248</v>
      </c>
      <c r="BE269" s="303">
        <v>22.760017369215145</v>
      </c>
      <c r="BF269" s="303">
        <v>0.43534261673623498</v>
      </c>
      <c r="BG269" s="303">
        <v>0.51466059956867383</v>
      </c>
      <c r="BH269" s="303">
        <v>0.51095165484726113</v>
      </c>
      <c r="BI269" s="303">
        <v>5.4563410997234287</v>
      </c>
      <c r="BJ269" s="303">
        <v>0.26935089803503592</v>
      </c>
      <c r="BK269" s="303">
        <v>0.47789478108541789</v>
      </c>
      <c r="BL269" s="303">
        <v>22.6490507517967</v>
      </c>
      <c r="BM269" s="303">
        <v>4.4880316300331922</v>
      </c>
      <c r="BN269" s="303">
        <v>0.18574019568395098</v>
      </c>
      <c r="BO269" s="303">
        <v>1.686218942904949</v>
      </c>
      <c r="BP269" s="303">
        <v>2.8842129415505489</v>
      </c>
      <c r="BQ269" s="303">
        <v>0.25696428430396273</v>
      </c>
      <c r="BR269" s="303">
        <v>1.1214454385284431</v>
      </c>
      <c r="BS269" s="303">
        <v>0.16252694458379219</v>
      </c>
      <c r="BT269" s="303">
        <v>0.28890245596475583</v>
      </c>
      <c r="BU269" s="303">
        <v>0.49244632883925876</v>
      </c>
      <c r="BV269" s="303">
        <v>0.92062978880191249</v>
      </c>
      <c r="BW269" s="303">
        <v>1.2978849468957325</v>
      </c>
      <c r="BX269" s="303">
        <v>7.7943843488729394</v>
      </c>
      <c r="BY269" s="303">
        <v>6.7185003980244131</v>
      </c>
      <c r="BZ269" s="303">
        <v>0.46386836297589079</v>
      </c>
      <c r="CA269" s="303">
        <v>11.376242184971934</v>
      </c>
      <c r="CB269" s="303">
        <v>0.85102528946201261</v>
      </c>
      <c r="CC269" s="303">
        <v>9.0879896377554257</v>
      </c>
      <c r="CD269" s="303">
        <v>2.7151935006234069</v>
      </c>
      <c r="CE269" s="303">
        <v>29.3826841229507</v>
      </c>
      <c r="CF269" s="303">
        <v>20.957198492633186</v>
      </c>
      <c r="CG269" s="303">
        <v>0.48042386798997272</v>
      </c>
      <c r="CH269" s="303">
        <v>0.39145338896641857</v>
      </c>
      <c r="CI269" s="303">
        <v>0.66668327872050115</v>
      </c>
      <c r="CJ269" s="303">
        <v>2.5869997396142916</v>
      </c>
      <c r="CK269" s="303">
        <v>0.89513729726001112</v>
      </c>
      <c r="CL269" s="303">
        <v>1.0168122132671467</v>
      </c>
      <c r="CM269" s="303">
        <v>1.0422205858714328</v>
      </c>
      <c r="CN269" s="303">
        <v>10.317021151877862</v>
      </c>
      <c r="CO269" s="303">
        <v>12.571077316522542</v>
      </c>
      <c r="CP269" s="303">
        <v>0.44859112494145131</v>
      </c>
      <c r="CQ269" s="303">
        <v>0.46459075863930188</v>
      </c>
      <c r="CR269" s="303">
        <v>1.5404839100044654</v>
      </c>
      <c r="CS269" s="303">
        <v>3.7266707745164891</v>
      </c>
      <c r="CT269" s="303">
        <v>5.9193756835436462</v>
      </c>
      <c r="CU269" s="303">
        <v>0.57137162449443168</v>
      </c>
      <c r="CV269" s="303">
        <v>0.49673816314506619</v>
      </c>
      <c r="CW269" s="303">
        <v>0.33567881332979205</v>
      </c>
    </row>
    <row r="270" spans="1:101">
      <c r="A270" s="313">
        <v>267</v>
      </c>
      <c r="B270" s="303">
        <v>5.7612229131110793</v>
      </c>
      <c r="C270" s="303">
        <v>0.88218076534254142</v>
      </c>
      <c r="D270" s="303">
        <v>0.39402869896284232</v>
      </c>
      <c r="E270" s="303">
        <v>1.4412719132254292</v>
      </c>
      <c r="F270" s="303">
        <v>0.96176831828657028</v>
      </c>
      <c r="G270" s="303">
        <v>0.24983604871278089</v>
      </c>
      <c r="H270" s="303">
        <v>0.49251404669586341</v>
      </c>
      <c r="I270" s="303">
        <v>24.009816380500595</v>
      </c>
      <c r="J270" s="303">
        <v>5.7752556382627995</v>
      </c>
      <c r="K270" s="303">
        <v>1.4076825501267278</v>
      </c>
      <c r="L270" s="303">
        <v>0.28959277105372189</v>
      </c>
      <c r="M270" s="303">
        <v>0.48446482918264255</v>
      </c>
      <c r="N270" s="303">
        <v>0.13393473499963873</v>
      </c>
      <c r="O270" s="303">
        <v>1.5009913864306035</v>
      </c>
      <c r="P270" s="303">
        <v>0.5466382384751638</v>
      </c>
      <c r="Q270" s="303">
        <v>0.69110769459318522</v>
      </c>
      <c r="R270" s="303">
        <v>1.4024432886498519</v>
      </c>
      <c r="S270" s="303">
        <v>0.56343660651818206</v>
      </c>
      <c r="T270" s="303">
        <v>1.6238184037554677</v>
      </c>
      <c r="U270" s="303">
        <v>1.8487348152433321</v>
      </c>
      <c r="V270" s="303">
        <v>0.28964057597580734</v>
      </c>
      <c r="W270" s="303">
        <v>0.72089197366166746</v>
      </c>
      <c r="X270" s="303">
        <v>22.582894103767376</v>
      </c>
      <c r="Y270" s="303">
        <v>0.44880419149177314</v>
      </c>
      <c r="Z270" s="303">
        <v>0.44985972268781843</v>
      </c>
      <c r="AA270" s="303">
        <v>0.88806439918205837</v>
      </c>
      <c r="AB270" s="303">
        <v>15.626345038935378</v>
      </c>
      <c r="AC270" s="303">
        <v>1.0792998079231566</v>
      </c>
      <c r="AD270" s="303">
        <v>29.821854653897841</v>
      </c>
      <c r="AE270" s="303">
        <v>2.5439499358815088</v>
      </c>
      <c r="AF270" s="303">
        <v>0.41336224467866878</v>
      </c>
      <c r="AG270" s="303">
        <v>1.278739473367698</v>
      </c>
      <c r="AH270" s="303">
        <v>0.38895468466083544</v>
      </c>
      <c r="AI270" s="303">
        <v>3.4202080673385775</v>
      </c>
      <c r="AJ270" s="303">
        <v>1.3983048711182151</v>
      </c>
      <c r="AK270" s="303">
        <v>3.7471689238713481</v>
      </c>
      <c r="AL270" s="303">
        <v>12.057111120092861</v>
      </c>
      <c r="AM270" s="303">
        <v>26.236136654250107</v>
      </c>
      <c r="AN270" s="303">
        <v>2.8167601820051629</v>
      </c>
      <c r="AO270" s="303">
        <v>0.4858296624709233</v>
      </c>
      <c r="AP270" s="303">
        <v>1.8965298505380088</v>
      </c>
      <c r="AQ270" s="303">
        <v>28.046128775941376</v>
      </c>
      <c r="AR270" s="303">
        <v>0.96686747939641804</v>
      </c>
      <c r="AS270" s="303">
        <v>0.48725827190518156</v>
      </c>
      <c r="AT270" s="303">
        <v>0.58522625596278222</v>
      </c>
      <c r="AU270" s="303">
        <v>0.98070583260752753</v>
      </c>
      <c r="AV270" s="303">
        <v>0.43641054171133403</v>
      </c>
      <c r="AW270" s="303">
        <v>2.591433014538771</v>
      </c>
      <c r="AX270" s="303">
        <v>0.49046253723572009</v>
      </c>
      <c r="AY270" s="303">
        <v>0.73148991018705234</v>
      </c>
      <c r="AZ270" s="303">
        <v>1.2203357659633447</v>
      </c>
      <c r="BA270" s="303">
        <v>1.0414569523794781</v>
      </c>
      <c r="BB270" s="303">
        <v>0.99117120504148104</v>
      </c>
      <c r="BC270" s="303">
        <v>0.72825089232634399</v>
      </c>
      <c r="BD270" s="303">
        <v>0.68947228839092656</v>
      </c>
      <c r="BE270" s="303">
        <v>22.618291301839374</v>
      </c>
      <c r="BF270" s="303">
        <v>0.43010725212852363</v>
      </c>
      <c r="BG270" s="303">
        <v>0.50825358712680013</v>
      </c>
      <c r="BH270" s="303">
        <v>0.50473790242735095</v>
      </c>
      <c r="BI270" s="303">
        <v>5.3423910530994059</v>
      </c>
      <c r="BJ270" s="303">
        <v>0.26684454879678376</v>
      </c>
      <c r="BK270" s="303">
        <v>0.4721752028133</v>
      </c>
      <c r="BL270" s="303">
        <v>22.841407298455579</v>
      </c>
      <c r="BM270" s="303">
        <v>4.4090411045815223</v>
      </c>
      <c r="BN270" s="303">
        <v>0.18383545847236279</v>
      </c>
      <c r="BO270" s="303">
        <v>1.6518860193114711</v>
      </c>
      <c r="BP270" s="303">
        <v>2.821392989957149</v>
      </c>
      <c r="BQ270" s="303">
        <v>0.25456497212439322</v>
      </c>
      <c r="BR270" s="303">
        <v>1.1010177927209306</v>
      </c>
      <c r="BS270" s="303">
        <v>0.16096309129202771</v>
      </c>
      <c r="BT270" s="303">
        <v>0.28626633700614618</v>
      </c>
      <c r="BU270" s="303">
        <v>0.48778692657003891</v>
      </c>
      <c r="BV270" s="303">
        <v>0.90478739044136325</v>
      </c>
      <c r="BW270" s="303">
        <v>1.2722460543083178</v>
      </c>
      <c r="BX270" s="303">
        <v>7.6469293625341805</v>
      </c>
      <c r="BY270" s="303">
        <v>6.5899169745561821</v>
      </c>
      <c r="BZ270" s="303">
        <v>0.45723119625311071</v>
      </c>
      <c r="CA270" s="303">
        <v>11.226555409017648</v>
      </c>
      <c r="CB270" s="303">
        <v>0.83899441371148475</v>
      </c>
      <c r="CC270" s="303">
        <v>8.937598366550942</v>
      </c>
      <c r="CD270" s="303">
        <v>2.6554865218395554</v>
      </c>
      <c r="CE270" s="303">
        <v>29.570087500564579</v>
      </c>
      <c r="CF270" s="303">
        <v>20.838823465067826</v>
      </c>
      <c r="CG270" s="303">
        <v>0.47489823435969419</v>
      </c>
      <c r="CH270" s="303">
        <v>0.38782103340945862</v>
      </c>
      <c r="CI270" s="303">
        <v>0.6565458862715029</v>
      </c>
      <c r="CJ270" s="303">
        <v>2.5314650526654336</v>
      </c>
      <c r="CK270" s="303">
        <v>0.88078571407126705</v>
      </c>
      <c r="CL270" s="303">
        <v>0.99711624473591987</v>
      </c>
      <c r="CM270" s="303">
        <v>1.0230761756785789</v>
      </c>
      <c r="CN270" s="303">
        <v>10.175287127330202</v>
      </c>
      <c r="CO270" s="303">
        <v>12.36926595005473</v>
      </c>
      <c r="CP270" s="303">
        <v>0.44288792012266759</v>
      </c>
      <c r="CQ270" s="303">
        <v>0.45953961091384754</v>
      </c>
      <c r="CR270" s="303">
        <v>1.5080665122211105</v>
      </c>
      <c r="CS270" s="303">
        <v>3.6492244048140852</v>
      </c>
      <c r="CT270" s="303">
        <v>5.8094644016215549</v>
      </c>
      <c r="CU270" s="303">
        <v>0.56390569326705176</v>
      </c>
      <c r="CV270" s="303">
        <v>0.49086145307493562</v>
      </c>
      <c r="CW270" s="303">
        <v>0.33269680778532423</v>
      </c>
    </row>
    <row r="271" spans="1:101">
      <c r="A271" s="313">
        <v>268</v>
      </c>
      <c r="B271" s="303">
        <v>5.6398369249382725</v>
      </c>
      <c r="C271" s="303">
        <v>0.86769637111620135</v>
      </c>
      <c r="D271" s="303">
        <v>0.3901542847713006</v>
      </c>
      <c r="E271" s="303">
        <v>1.4119724366636079</v>
      </c>
      <c r="F271" s="303">
        <v>0.9430072105692614</v>
      </c>
      <c r="G271" s="303">
        <v>0.24743927448236985</v>
      </c>
      <c r="H271" s="303">
        <v>0.48471936275125099</v>
      </c>
      <c r="I271" s="303">
        <v>23.848278323706133</v>
      </c>
      <c r="J271" s="303">
        <v>5.6616873731205244</v>
      </c>
      <c r="K271" s="303">
        <v>1.3798710896706503</v>
      </c>
      <c r="L271" s="303">
        <v>0.28662379558147455</v>
      </c>
      <c r="M271" s="303">
        <v>0.47905471651754206</v>
      </c>
      <c r="N271" s="303">
        <v>0.13262982226587314</v>
      </c>
      <c r="O271" s="303">
        <v>1.4712215655841372</v>
      </c>
      <c r="P271" s="303">
        <v>0.53981608698460271</v>
      </c>
      <c r="Q271" s="303">
        <v>0.68079018958688731</v>
      </c>
      <c r="R271" s="303">
        <v>1.3739364679753843</v>
      </c>
      <c r="S271" s="303">
        <v>0.55481418204936905</v>
      </c>
      <c r="T271" s="303">
        <v>1.5906617254700528</v>
      </c>
      <c r="U271" s="303">
        <v>1.809147690152916</v>
      </c>
      <c r="V271" s="303">
        <v>0.28699387870410697</v>
      </c>
      <c r="W271" s="303">
        <v>0.70922819549581462</v>
      </c>
      <c r="X271" s="303">
        <v>22.395926445534041</v>
      </c>
      <c r="Y271" s="303">
        <v>0.44400067770791263</v>
      </c>
      <c r="Z271" s="303">
        <v>0.44480393835503218</v>
      </c>
      <c r="AA271" s="303">
        <v>0.87160340756231325</v>
      </c>
      <c r="AB271" s="303">
        <v>15.395504542457688</v>
      </c>
      <c r="AC271" s="303">
        <v>1.0591241363557211</v>
      </c>
      <c r="AD271" s="303">
        <v>29.958451738318765</v>
      </c>
      <c r="AE271" s="303">
        <v>2.4882454199427726</v>
      </c>
      <c r="AF271" s="303">
        <v>0.40905803136551416</v>
      </c>
      <c r="AG271" s="303">
        <v>1.2529313203145631</v>
      </c>
      <c r="AH271" s="303">
        <v>0.3853975497171136</v>
      </c>
      <c r="AI271" s="303">
        <v>3.3479699922566866</v>
      </c>
      <c r="AJ271" s="303">
        <v>1.3708587356563209</v>
      </c>
      <c r="AK271" s="303">
        <v>3.6644364626835606</v>
      </c>
      <c r="AL271" s="303">
        <v>11.872813885855884</v>
      </c>
      <c r="AM271" s="303">
        <v>26.339222866941444</v>
      </c>
      <c r="AN271" s="303">
        <v>2.7578249860595787</v>
      </c>
      <c r="AO271" s="303">
        <v>0.48139515037504788</v>
      </c>
      <c r="AP271" s="303">
        <v>1.8568093799489764</v>
      </c>
      <c r="AQ271" s="303">
        <v>27.953888235970442</v>
      </c>
      <c r="AR271" s="303">
        <v>0.9491987044307566</v>
      </c>
      <c r="AS271" s="303">
        <v>0.4810022797626084</v>
      </c>
      <c r="AT271" s="303">
        <v>0.57621187523801976</v>
      </c>
      <c r="AU271" s="303">
        <v>0.96255699659811511</v>
      </c>
      <c r="AV271" s="303">
        <v>0.43081003175030852</v>
      </c>
      <c r="AW271" s="303">
        <v>2.5350077295580093</v>
      </c>
      <c r="AX271" s="303">
        <v>0.48470976100925806</v>
      </c>
      <c r="AY271" s="303">
        <v>0.72098416569436452</v>
      </c>
      <c r="AZ271" s="303">
        <v>1.1946742381126758</v>
      </c>
      <c r="BA271" s="303">
        <v>1.0236610796668071</v>
      </c>
      <c r="BB271" s="303">
        <v>0.97184937082660927</v>
      </c>
      <c r="BC271" s="303">
        <v>0.71549313941436066</v>
      </c>
      <c r="BD271" s="303">
        <v>0.67819526855066259</v>
      </c>
      <c r="BE271" s="303">
        <v>22.474277120520213</v>
      </c>
      <c r="BF271" s="303">
        <v>0.42498923510221814</v>
      </c>
      <c r="BG271" s="303">
        <v>0.50198776382323973</v>
      </c>
      <c r="BH271" s="303">
        <v>0.49867115613992119</v>
      </c>
      <c r="BI271" s="303">
        <v>5.2304607853830118</v>
      </c>
      <c r="BJ271" s="303">
        <v>0.26434089758942442</v>
      </c>
      <c r="BK271" s="303">
        <v>0.46657046941581098</v>
      </c>
      <c r="BL271" s="303">
        <v>23.032672290311474</v>
      </c>
      <c r="BM271" s="303">
        <v>4.3310267977200567</v>
      </c>
      <c r="BN271" s="303">
        <v>0.18192174480888407</v>
      </c>
      <c r="BO271" s="303">
        <v>1.6184160679217938</v>
      </c>
      <c r="BP271" s="303">
        <v>2.7601143624038582</v>
      </c>
      <c r="BQ271" s="303">
        <v>0.25216685380263437</v>
      </c>
      <c r="BR271" s="303">
        <v>1.0811615727230086</v>
      </c>
      <c r="BS271" s="303">
        <v>0.15939398468732999</v>
      </c>
      <c r="BT271" s="303">
        <v>0.28364778112857936</v>
      </c>
      <c r="BU271" s="303">
        <v>0.48319112903858175</v>
      </c>
      <c r="BV271" s="303">
        <v>0.88936838763653814</v>
      </c>
      <c r="BW271" s="303">
        <v>1.2472739247633067</v>
      </c>
      <c r="BX271" s="303">
        <v>7.5015324447149503</v>
      </c>
      <c r="BY271" s="303">
        <v>6.4632928549313098</v>
      </c>
      <c r="BZ271" s="303">
        <v>0.45076776659892426</v>
      </c>
      <c r="CA271" s="303">
        <v>11.077674001563027</v>
      </c>
      <c r="CB271" s="303">
        <v>0.827281507357573</v>
      </c>
      <c r="CC271" s="303">
        <v>8.7885375907026813</v>
      </c>
      <c r="CD271" s="303">
        <v>2.5973025299903623</v>
      </c>
      <c r="CE271" s="303">
        <v>29.755493915335485</v>
      </c>
      <c r="CF271" s="303">
        <v>20.718497525277769</v>
      </c>
      <c r="CG271" s="303">
        <v>0.46948973910481195</v>
      </c>
      <c r="CH271" s="303">
        <v>0.38423095940206253</v>
      </c>
      <c r="CI271" s="303">
        <v>0.64667098227838893</v>
      </c>
      <c r="CJ271" s="303">
        <v>2.4772797210881974</v>
      </c>
      <c r="CK271" s="303">
        <v>0.8668273909453903</v>
      </c>
      <c r="CL271" s="303">
        <v>0.97790805057335972</v>
      </c>
      <c r="CM271" s="303">
        <v>1.0044210832694287</v>
      </c>
      <c r="CN271" s="303">
        <v>10.034115469340341</v>
      </c>
      <c r="CO271" s="303">
        <v>12.169142779380998</v>
      </c>
      <c r="CP271" s="303">
        <v>0.43731071206817623</v>
      </c>
      <c r="CQ271" s="303">
        <v>0.45455483452560846</v>
      </c>
      <c r="CR271" s="303">
        <v>1.4764464074064851</v>
      </c>
      <c r="CS271" s="303">
        <v>3.5732748841878399</v>
      </c>
      <c r="CT271" s="303">
        <v>5.7011686142978695</v>
      </c>
      <c r="CU271" s="303">
        <v>0.55663668176747749</v>
      </c>
      <c r="CV271" s="303">
        <v>0.48509457049651067</v>
      </c>
      <c r="CW271" s="303">
        <v>0.32972484184019268</v>
      </c>
    </row>
    <row r="272" spans="1:101">
      <c r="A272" s="313">
        <v>269</v>
      </c>
      <c r="B272" s="303">
        <v>5.5208653697948655</v>
      </c>
      <c r="C272" s="303">
        <v>0.85363051263483525</v>
      </c>
      <c r="D272" s="303">
        <v>0.38633176055531676</v>
      </c>
      <c r="E272" s="303">
        <v>1.3834455809570696</v>
      </c>
      <c r="F272" s="303">
        <v>0.92473873149328811</v>
      </c>
      <c r="G272" s="303">
        <v>0.24503419011967423</v>
      </c>
      <c r="H272" s="303">
        <v>0.47712358054735221</v>
      </c>
      <c r="I272" s="303">
        <v>23.684569801716826</v>
      </c>
      <c r="J272" s="303">
        <v>5.5499652450397505</v>
      </c>
      <c r="K272" s="303">
        <v>1.3528153150191295</v>
      </c>
      <c r="L272" s="303">
        <v>0.28370709152978096</v>
      </c>
      <c r="M272" s="303">
        <v>0.47373433355622752</v>
      </c>
      <c r="N272" s="303">
        <v>0.13132002484500224</v>
      </c>
      <c r="O272" s="303">
        <v>1.4422099100824768</v>
      </c>
      <c r="P272" s="303">
        <v>0.53315186346429422</v>
      </c>
      <c r="Q272" s="303">
        <v>0.67070116969955029</v>
      </c>
      <c r="R272" s="303">
        <v>1.3461323145416022</v>
      </c>
      <c r="S272" s="303">
        <v>0.54641040428253962</v>
      </c>
      <c r="T272" s="303">
        <v>1.5583867471873423</v>
      </c>
      <c r="U272" s="303">
        <v>1.7705205126028236</v>
      </c>
      <c r="V272" s="303">
        <v>0.28434117135635362</v>
      </c>
      <c r="W272" s="303">
        <v>0.69787954507993499</v>
      </c>
      <c r="X272" s="303">
        <v>22.207369160914681</v>
      </c>
      <c r="Y272" s="303">
        <v>0.43927032189708681</v>
      </c>
      <c r="Z272" s="303">
        <v>0.43983721270434545</v>
      </c>
      <c r="AA272" s="303">
        <v>0.85561249606492285</v>
      </c>
      <c r="AB272" s="303">
        <v>15.166209499706106</v>
      </c>
      <c r="AC272" s="303">
        <v>1.0395064289569349</v>
      </c>
      <c r="AD272" s="303">
        <v>30.091847720237705</v>
      </c>
      <c r="AE272" s="303">
        <v>2.4338536529068557</v>
      </c>
      <c r="AF272" s="303">
        <v>0.40480684931841787</v>
      </c>
      <c r="AG272" s="303">
        <v>1.2278281200382295</v>
      </c>
      <c r="AH272" s="303">
        <v>0.3818664479543713</v>
      </c>
      <c r="AI272" s="303">
        <v>3.2774491967880741</v>
      </c>
      <c r="AJ272" s="303">
        <v>1.3441269797341044</v>
      </c>
      <c r="AK272" s="303">
        <v>3.5837221748730554</v>
      </c>
      <c r="AL272" s="303">
        <v>11.689819737740118</v>
      </c>
      <c r="AM272" s="303">
        <v>26.440316029632307</v>
      </c>
      <c r="AN272" s="303">
        <v>2.7003106425455194</v>
      </c>
      <c r="AO272" s="303">
        <v>0.47700653766542461</v>
      </c>
      <c r="AP272" s="303">
        <v>1.818098042038464</v>
      </c>
      <c r="AQ272" s="303">
        <v>27.858945784252874</v>
      </c>
      <c r="AR272" s="303">
        <v>0.93201152751974248</v>
      </c>
      <c r="AS272" s="303">
        <v>0.47488111818740159</v>
      </c>
      <c r="AT272" s="303">
        <v>0.56742492274125522</v>
      </c>
      <c r="AU272" s="303">
        <v>0.94491735949297395</v>
      </c>
      <c r="AV272" s="303">
        <v>0.42535640520841533</v>
      </c>
      <c r="AW272" s="303">
        <v>2.4800352376927952</v>
      </c>
      <c r="AX272" s="303">
        <v>0.47909177120116875</v>
      </c>
      <c r="AY272" s="303">
        <v>0.71076764743248</v>
      </c>
      <c r="AZ272" s="303">
        <v>1.1696901882529327</v>
      </c>
      <c r="BA272" s="303">
        <v>1.0063812146464797</v>
      </c>
      <c r="BB272" s="303">
        <v>0.95303021607647842</v>
      </c>
      <c r="BC272" s="303">
        <v>0.70309745721677863</v>
      </c>
      <c r="BD272" s="303">
        <v>0.66721908656837592</v>
      </c>
      <c r="BE272" s="303">
        <v>22.328039749511163</v>
      </c>
      <c r="BF272" s="303">
        <v>0.41998279585610798</v>
      </c>
      <c r="BG272" s="303">
        <v>0.49585649552576139</v>
      </c>
      <c r="BH272" s="303">
        <v>0.49274433163889414</v>
      </c>
      <c r="BI272" s="303">
        <v>5.120539852748319</v>
      </c>
      <c r="BJ272" s="303">
        <v>0.26183869353246642</v>
      </c>
      <c r="BK272" s="303">
        <v>0.46107480466324768</v>
      </c>
      <c r="BL272" s="303">
        <v>23.22279402484963</v>
      </c>
      <c r="BM272" s="303">
        <v>4.253994147145705</v>
      </c>
      <c r="BN272" s="303">
        <v>0.17999822969790644</v>
      </c>
      <c r="BO272" s="303">
        <v>1.5857892406554985</v>
      </c>
      <c r="BP272" s="303">
        <v>2.7003467540981916</v>
      </c>
      <c r="BQ272" s="303">
        <v>0.24976879817749029</v>
      </c>
      <c r="BR272" s="303">
        <v>1.0618599846239105</v>
      </c>
      <c r="BS272" s="303">
        <v>0.15781911961111222</v>
      </c>
      <c r="BT272" s="303">
        <v>0.28104477767195601</v>
      </c>
      <c r="BU272" s="303">
        <v>0.47865405009522044</v>
      </c>
      <c r="BV272" s="303">
        <v>0.8743596481621918</v>
      </c>
      <c r="BW272" s="303">
        <v>1.2229517854547216</v>
      </c>
      <c r="BX272" s="303">
        <v>7.3582006001781668</v>
      </c>
      <c r="BY272" s="303">
        <v>6.3386251444179456</v>
      </c>
      <c r="BZ272" s="303">
        <v>0.44447129790465351</v>
      </c>
      <c r="CA272" s="303">
        <v>10.929626865522795</v>
      </c>
      <c r="CB272" s="303">
        <v>0.81587396440565541</v>
      </c>
      <c r="CC272" s="303">
        <v>8.6408401946125206</v>
      </c>
      <c r="CD272" s="303">
        <v>2.5406097637512128</v>
      </c>
      <c r="CE272" s="303">
        <v>29.938854445989183</v>
      </c>
      <c r="CF272" s="303">
        <v>20.596269303932946</v>
      </c>
      <c r="CG272" s="303">
        <v>0.46419221717068859</v>
      </c>
      <c r="CH272" s="303">
        <v>0.38067962033133362</v>
      </c>
      <c r="CI272" s="303">
        <v>0.63704910796177427</v>
      </c>
      <c r="CJ272" s="303">
        <v>2.4244170980891293</v>
      </c>
      <c r="CK272" s="303">
        <v>0.85324891952971549</v>
      </c>
      <c r="CL272" s="303">
        <v>0.95917556997771469</v>
      </c>
      <c r="CM272" s="303">
        <v>0.9862417252674911</v>
      </c>
      <c r="CN272" s="303">
        <v>9.8935489789211761</v>
      </c>
      <c r="CO272" s="303">
        <v>11.970750993824108</v>
      </c>
      <c r="CP272" s="303">
        <v>0.43185375277486593</v>
      </c>
      <c r="CQ272" s="303">
        <v>0.44963208038234154</v>
      </c>
      <c r="CR272" s="303">
        <v>1.445606896268635</v>
      </c>
      <c r="CS272" s="303">
        <v>3.4988068031685691</v>
      </c>
      <c r="CT272" s="303">
        <v>5.5944859536777969</v>
      </c>
      <c r="CU272" s="303">
        <v>0.54955595784372879</v>
      </c>
      <c r="CV272" s="303">
        <v>0.47943182194740602</v>
      </c>
      <c r="CW272" s="303">
        <v>0.32676111096039667</v>
      </c>
    </row>
    <row r="273" spans="1:101">
      <c r="A273" s="313">
        <v>270</v>
      </c>
      <c r="B273" s="303">
        <v>5.404281343121081</v>
      </c>
      <c r="C273" s="303">
        <v>0.8399691325647668</v>
      </c>
      <c r="D273" s="303">
        <v>0.38255726465121392</v>
      </c>
      <c r="E273" s="303">
        <v>1.3556724699291089</v>
      </c>
      <c r="F273" s="303">
        <v>0.90695014120267559</v>
      </c>
      <c r="G273" s="303">
        <v>0.24262004652832703</v>
      </c>
      <c r="H273" s="303">
        <v>0.46971991263469215</v>
      </c>
      <c r="I273" s="303">
        <v>23.518761073595339</v>
      </c>
      <c r="J273" s="303">
        <v>5.4400826025497926</v>
      </c>
      <c r="K273" s="303">
        <v>1.3264955046070395</v>
      </c>
      <c r="L273" s="303">
        <v>0.2808393156109763</v>
      </c>
      <c r="M273" s="303">
        <v>0.46849846164037673</v>
      </c>
      <c r="N273" s="303">
        <v>0.13000490748327972</v>
      </c>
      <c r="O273" s="303">
        <v>1.4139378801154852</v>
      </c>
      <c r="P273" s="303">
        <v>0.52663820408154993</v>
      </c>
      <c r="Q273" s="303">
        <v>0.66083239001169725</v>
      </c>
      <c r="R273" s="303">
        <v>1.3190150707612676</v>
      </c>
      <c r="S273" s="303">
        <v>0.53821748559642857</v>
      </c>
      <c r="T273" s="303">
        <v>1.5269718796888767</v>
      </c>
      <c r="U273" s="303">
        <v>1.7328343218788755</v>
      </c>
      <c r="V273" s="303">
        <v>0.28168166863699678</v>
      </c>
      <c r="W273" s="303">
        <v>0.68683543244979439</v>
      </c>
      <c r="X273" s="303">
        <v>22.017301070369978</v>
      </c>
      <c r="Y273" s="303">
        <v>0.4346084758475745</v>
      </c>
      <c r="Z273" s="303">
        <v>0.43495449990534274</v>
      </c>
      <c r="AA273" s="303">
        <v>0.84007802414448596</v>
      </c>
      <c r="AB273" s="303">
        <v>14.938511821999638</v>
      </c>
      <c r="AC273" s="303">
        <v>1.0204308818306462</v>
      </c>
      <c r="AD273" s="303">
        <v>30.221999169322221</v>
      </c>
      <c r="AE273" s="303">
        <v>2.380751258569485</v>
      </c>
      <c r="AF273" s="303">
        <v>0.40060489193577437</v>
      </c>
      <c r="AG273" s="303">
        <v>1.2034119156097285</v>
      </c>
      <c r="AH273" s="303">
        <v>0.37835856309173738</v>
      </c>
      <c r="AI273" s="303">
        <v>3.2086122591617801</v>
      </c>
      <c r="AJ273" s="303">
        <v>1.3180914424148942</v>
      </c>
      <c r="AK273" s="303">
        <v>3.5049876619733151</v>
      </c>
      <c r="AL273" s="303">
        <v>11.508172509020751</v>
      </c>
      <c r="AM273" s="303">
        <v>26.53939283239319</v>
      </c>
      <c r="AN273" s="303">
        <v>2.6441881615410416</v>
      </c>
      <c r="AO273" s="303">
        <v>0.47265970061944518</v>
      </c>
      <c r="AP273" s="303">
        <v>1.78037336703855</v>
      </c>
      <c r="AQ273" s="303">
        <v>27.761336703967775</v>
      </c>
      <c r="AR273" s="303">
        <v>0.91529200642932851</v>
      </c>
      <c r="AS273" s="303">
        <v>0.46888870983305508</v>
      </c>
      <c r="AT273" s="303">
        <v>0.55885737394115909</v>
      </c>
      <c r="AU273" s="303">
        <v>0.92777222354276911</v>
      </c>
      <c r="AV273" s="303">
        <v>0.42004307413466507</v>
      </c>
      <c r="AW273" s="303">
        <v>2.4264843708451873</v>
      </c>
      <c r="AX273" s="303">
        <v>0.47360174967909963</v>
      </c>
      <c r="AY273" s="303">
        <v>0.70082905529280093</v>
      </c>
      <c r="AZ273" s="303">
        <v>1.1453678260020592</v>
      </c>
      <c r="BA273" s="303">
        <v>0.9896007992712631</v>
      </c>
      <c r="BB273" s="303">
        <v>0.93470083209736343</v>
      </c>
      <c r="BC273" s="303">
        <v>0.69105263821871199</v>
      </c>
      <c r="BD273" s="303">
        <v>0.6565337988665948</v>
      </c>
      <c r="BE273" s="303">
        <v>22.17964452824312</v>
      </c>
      <c r="BF273" s="303">
        <v>0.41508234958151552</v>
      </c>
      <c r="BG273" s="303">
        <v>0.48985335525501622</v>
      </c>
      <c r="BH273" s="303">
        <v>0.48695056551088006</v>
      </c>
      <c r="BI273" s="303">
        <v>5.0126167063538505</v>
      </c>
      <c r="BJ273" s="303">
        <v>0.2593367468587166</v>
      </c>
      <c r="BK273" s="303">
        <v>0.45568262624252487</v>
      </c>
      <c r="BL273" s="303">
        <v>23.411720840271585</v>
      </c>
      <c r="BM273" s="303">
        <v>4.1779478765381954</v>
      </c>
      <c r="BN273" s="303">
        <v>0.17806404320379479</v>
      </c>
      <c r="BO273" s="303">
        <v>1.5539859248139551</v>
      </c>
      <c r="BP273" s="303">
        <v>2.6420600302406347</v>
      </c>
      <c r="BQ273" s="303">
        <v>0.24736972804451512</v>
      </c>
      <c r="BR273" s="303">
        <v>1.0430965394015601</v>
      </c>
      <c r="BS273" s="303">
        <v>0.15623796267878917</v>
      </c>
      <c r="BT273" s="303">
        <v>0.27845541800233048</v>
      </c>
      <c r="BU273" s="303">
        <v>0.47417103051835857</v>
      </c>
      <c r="BV273" s="303">
        <v>0.85974830746717634</v>
      </c>
      <c r="BW273" s="303">
        <v>1.199263112527144</v>
      </c>
      <c r="BX273" s="303">
        <v>7.2169392506308974</v>
      </c>
      <c r="BY273" s="303">
        <v>6.2159098098569476</v>
      </c>
      <c r="BZ273" s="303">
        <v>0.43833518499413932</v>
      </c>
      <c r="CA273" s="303">
        <v>10.782442008442958</v>
      </c>
      <c r="CB273" s="303">
        <v>0.8047594991845185</v>
      </c>
      <c r="CC273" s="303">
        <v>8.4945373472419146</v>
      </c>
      <c r="CD273" s="303">
        <v>2.4853767306198957</v>
      </c>
      <c r="CE273" s="303">
        <v>30.120120581940526</v>
      </c>
      <c r="CF273" s="303">
        <v>20.472187797514739</v>
      </c>
      <c r="CG273" s="303">
        <v>0.45899971408034862</v>
      </c>
      <c r="CH273" s="303">
        <v>0.37716364085293608</v>
      </c>
      <c r="CI273" s="303">
        <v>0.62767103113430289</v>
      </c>
      <c r="CJ273" s="303">
        <v>2.3728506892344003</v>
      </c>
      <c r="CK273" s="303">
        <v>0.8400371833533673</v>
      </c>
      <c r="CL273" s="303">
        <v>0.94090692211801152</v>
      </c>
      <c r="CM273" s="303">
        <v>0.96852476777090324</v>
      </c>
      <c r="CN273" s="303">
        <v>9.7536292523030763</v>
      </c>
      <c r="CO273" s="303">
        <v>11.77413168377025</v>
      </c>
      <c r="CP273" s="303">
        <v>0.42651147041071369</v>
      </c>
      <c r="CQ273" s="303">
        <v>0.44476718240854968</v>
      </c>
      <c r="CR273" s="303">
        <v>1.415531416358635</v>
      </c>
      <c r="CS273" s="303">
        <v>3.4258043018418012</v>
      </c>
      <c r="CT273" s="303">
        <v>5.4894131839292015</v>
      </c>
      <c r="CU273" s="303">
        <v>0.54265512953513328</v>
      </c>
      <c r="CV273" s="303">
        <v>0.47386771293960445</v>
      </c>
      <c r="CW273" s="303">
        <v>0.32380390231849682</v>
      </c>
    </row>
    <row r="274" spans="1:101">
      <c r="A274" s="313">
        <v>271</v>
      </c>
      <c r="B274" s="303">
        <v>5.2900572747451626</v>
      </c>
      <c r="C274" s="303">
        <v>0.82669845854308455</v>
      </c>
      <c r="D274" s="303">
        <v>0.37882710642011286</v>
      </c>
      <c r="E274" s="303">
        <v>1.3286344867929916</v>
      </c>
      <c r="F274" s="303">
        <v>0.88962889927968214</v>
      </c>
      <c r="G274" s="303">
        <v>0.24019606578228125</v>
      </c>
      <c r="H274" s="303">
        <v>0.46250172963982894</v>
      </c>
      <c r="I274" s="303">
        <v>23.350922649798946</v>
      </c>
      <c r="J274" s="303">
        <v>5.3320318163392892</v>
      </c>
      <c r="K274" s="303">
        <v>1.3008922434020092</v>
      </c>
      <c r="L274" s="303">
        <v>0.27801725998710786</v>
      </c>
      <c r="M274" s="303">
        <v>0.46334208060940435</v>
      </c>
      <c r="N274" s="303">
        <v>0.12868401469527965</v>
      </c>
      <c r="O274" s="303">
        <v>1.3863871965136203</v>
      </c>
      <c r="P274" s="303">
        <v>0.52026796986143209</v>
      </c>
      <c r="Q274" s="303">
        <v>0.65117583143391455</v>
      </c>
      <c r="R274" s="303">
        <v>1.2925691530629475</v>
      </c>
      <c r="S274" s="303">
        <v>0.53022782662285994</v>
      </c>
      <c r="T274" s="303">
        <v>1.4963958312441852</v>
      </c>
      <c r="U274" s="303">
        <v>1.6960702657112305</v>
      </c>
      <c r="V274" s="303">
        <v>0.27901457820539405</v>
      </c>
      <c r="W274" s="303">
        <v>0.67608549836641796</v>
      </c>
      <c r="X274" s="303">
        <v>21.825800769961166</v>
      </c>
      <c r="Y274" s="303">
        <v>0.43001067814007088</v>
      </c>
      <c r="Z274" s="303">
        <v>0.43015094096110007</v>
      </c>
      <c r="AA274" s="303">
        <v>0.82498658787552503</v>
      </c>
      <c r="AB274" s="303">
        <v>14.712461430499832</v>
      </c>
      <c r="AC274" s="303">
        <v>1.0018819675543551</v>
      </c>
      <c r="AD274" s="303">
        <v>30.348863769987485</v>
      </c>
      <c r="AE274" s="303">
        <v>2.3289148840059521</v>
      </c>
      <c r="AF274" s="303">
        <v>0.39644851810916054</v>
      </c>
      <c r="AG274" s="303">
        <v>1.1796650157179871</v>
      </c>
      <c r="AH274" s="303">
        <v>0.37487122098077008</v>
      </c>
      <c r="AI274" s="303">
        <v>3.1414259307737518</v>
      </c>
      <c r="AJ274" s="303">
        <v>1.292734238562641</v>
      </c>
      <c r="AK274" s="303">
        <v>3.4281946895747244</v>
      </c>
      <c r="AL274" s="303">
        <v>11.327914248300004</v>
      </c>
      <c r="AM274" s="303">
        <v>26.636430447798993</v>
      </c>
      <c r="AN274" s="303">
        <v>2.5894287619144105</v>
      </c>
      <c r="AO274" s="303">
        <v>0.46835072087046264</v>
      </c>
      <c r="AP274" s="303">
        <v>1.7436131223457272</v>
      </c>
      <c r="AQ274" s="303">
        <v>27.661096983855437</v>
      </c>
      <c r="AR274" s="303">
        <v>0.89902645456542973</v>
      </c>
      <c r="AS274" s="303">
        <v>0.46301916463627429</v>
      </c>
      <c r="AT274" s="303">
        <v>0.55050139783940855</v>
      </c>
      <c r="AU274" s="303">
        <v>0.91110715045668422</v>
      </c>
      <c r="AV274" s="303">
        <v>0.41486363837832446</v>
      </c>
      <c r="AW274" s="303">
        <v>2.3743242562111897</v>
      </c>
      <c r="AX274" s="303">
        <v>0.46823310103072363</v>
      </c>
      <c r="AY274" s="303">
        <v>0.69115736578225262</v>
      </c>
      <c r="AZ274" s="303">
        <v>1.1216915543644284</v>
      </c>
      <c r="BA274" s="303">
        <v>0.97330359341304074</v>
      </c>
      <c r="BB274" s="303">
        <v>0.91684851072710249</v>
      </c>
      <c r="BC274" s="303">
        <v>0.67934768755578567</v>
      </c>
      <c r="BD274" s="303">
        <v>0.64612967801431997</v>
      </c>
      <c r="BE274" s="303">
        <v>22.029157165655416</v>
      </c>
      <c r="BF274" s="303">
        <v>0.41028249408282103</v>
      </c>
      <c r="BG274" s="303">
        <v>0.48397212068830014</v>
      </c>
      <c r="BH274" s="303">
        <v>0.48128321271614111</v>
      </c>
      <c r="BI274" s="303">
        <v>4.9066787451015124</v>
      </c>
      <c r="BJ274" s="303">
        <v>0.25683392554943679</v>
      </c>
      <c r="BK274" s="303">
        <v>0.45038854297538039</v>
      </c>
      <c r="BL274" s="303">
        <v>23.599401139577353</v>
      </c>
      <c r="BM274" s="303">
        <v>4.1028920112616261</v>
      </c>
      <c r="BN274" s="303">
        <v>0.17611827181872211</v>
      </c>
      <c r="BO274" s="303">
        <v>1.5229867484476287</v>
      </c>
      <c r="BP274" s="303">
        <v>2.58522424326621</v>
      </c>
      <c r="BQ274" s="303">
        <v>0.24496861715946311</v>
      </c>
      <c r="BR274" s="303">
        <v>1.0248550523151139</v>
      </c>
      <c r="BS274" s="303">
        <v>0.15464995213213209</v>
      </c>
      <c r="BT274" s="303">
        <v>0.27587789048066108</v>
      </c>
      <c r="BU274" s="303">
        <v>0.46973762977599859</v>
      </c>
      <c r="BV274" s="303">
        <v>0.84552176746038199</v>
      </c>
      <c r="BW274" s="303">
        <v>1.1761916330566902</v>
      </c>
      <c r="BX274" s="303">
        <v>7.0777522790535787</v>
      </c>
      <c r="BY274" s="303">
        <v>6.0951417181084304</v>
      </c>
      <c r="BZ274" s="303">
        <v>0.43235299256284931</v>
      </c>
      <c r="CA274" s="303">
        <v>10.636146542728049</v>
      </c>
      <c r="CB274" s="303">
        <v>0.7939261444748803</v>
      </c>
      <c r="CC274" s="303">
        <v>8.349658519761924</v>
      </c>
      <c r="CD274" s="303">
        <v>2.4315722193456124</v>
      </c>
      <c r="CE274" s="303">
        <v>30.29924424541073</v>
      </c>
      <c r="CF274" s="303">
        <v>20.346302337544746</v>
      </c>
      <c r="CG274" s="303">
        <v>0.45390648267484618</v>
      </c>
      <c r="CH274" s="303">
        <v>0.3736798099226864</v>
      </c>
      <c r="CI274" s="303">
        <v>0.61852774468735816</v>
      </c>
      <c r="CJ274" s="303">
        <v>2.3225541675195642</v>
      </c>
      <c r="CK274" s="303">
        <v>0.82717935658680541</v>
      </c>
      <c r="CL274" s="303">
        <v>0.92309040789115004</v>
      </c>
      <c r="CM274" s="303">
        <v>0.95125712616285574</v>
      </c>
      <c r="CN274" s="303">
        <v>9.6143966736746584</v>
      </c>
      <c r="CO274" s="303">
        <v>11.579323858842084</v>
      </c>
      <c r="CP274" s="303">
        <v>0.42127846727809148</v>
      </c>
      <c r="CQ274" s="303">
        <v>0.43995615359438367</v>
      </c>
      <c r="CR274" s="303">
        <v>1.3862035494966678</v>
      </c>
      <c r="CS274" s="303">
        <v>3.3542510995772989</v>
      </c>
      <c r="CT274" s="303">
        <v>5.3859462289595523</v>
      </c>
      <c r="CU274" s="303">
        <v>0.53592604344084305</v>
      </c>
      <c r="CV274" s="303">
        <v>0.46839694489120737</v>
      </c>
      <c r="CW274" s="303">
        <v>0.32085158867224445</v>
      </c>
    </row>
    <row r="275" spans="1:101">
      <c r="A275" s="313">
        <v>272</v>
      </c>
      <c r="B275" s="303">
        <v>5.1781649776292751</v>
      </c>
      <c r="C275" s="303">
        <v>0.81380500298917202</v>
      </c>
      <c r="D275" s="303">
        <v>0.37513776091293244</v>
      </c>
      <c r="E275" s="303">
        <v>1.3023132769022965</v>
      </c>
      <c r="F275" s="303">
        <v>0.87276266573181016</v>
      </c>
      <c r="G275" s="303">
        <v>0.23776144121683454</v>
      </c>
      <c r="H275" s="303">
        <v>0.45546255914692352</v>
      </c>
      <c r="I275" s="303">
        <v>23.181125245557944</v>
      </c>
      <c r="J275" s="303">
        <v>5.2258043173609305</v>
      </c>
      <c r="K275" s="303">
        <v>1.2759864238089653</v>
      </c>
      <c r="L275" s="303">
        <v>0.27523784886587532</v>
      </c>
      <c r="M275" s="303">
        <v>0.45826036505902762</v>
      </c>
      <c r="N275" s="303">
        <v>0.12735687103680399</v>
      </c>
      <c r="O275" s="303">
        <v>1.3595398438600694</v>
      </c>
      <c r="P275" s="303">
        <v>0.5140342441715533</v>
      </c>
      <c r="Q275" s="303">
        <v>0.64172369822020414</v>
      </c>
      <c r="R275" s="303">
        <v>1.2667791568765405</v>
      </c>
      <c r="S275" s="303">
        <v>0.52243401485592555</v>
      </c>
      <c r="T275" s="303">
        <v>1.4666376104640049</v>
      </c>
      <c r="U275" s="303">
        <v>1.6602096110004085</v>
      </c>
      <c r="V275" s="303">
        <v>0.27633909862836703</v>
      </c>
      <c r="W275" s="303">
        <v>0.66561961318295382</v>
      </c>
      <c r="X275" s="303">
        <v>21.632946582241111</v>
      </c>
      <c r="Y275" s="303">
        <v>0.42547265002631579</v>
      </c>
      <c r="Z275" s="303">
        <v>0.42542186031828128</v>
      </c>
      <c r="AA275" s="303">
        <v>0.81032501974106108</v>
      </c>
      <c r="AB275" s="303">
        <v>14.488106263056565</v>
      </c>
      <c r="AC275" s="303">
        <v>0.98384443483597317</v>
      </c>
      <c r="AD275" s="303">
        <v>30.472400345297473</v>
      </c>
      <c r="AE275" s="303">
        <v>2.2783212184156558</v>
      </c>
      <c r="AF275" s="303">
        <v>0.39233424805725625</v>
      </c>
      <c r="AG275" s="303">
        <v>1.1565699957453259</v>
      </c>
      <c r="AH275" s="303">
        <v>0.37140188280619246</v>
      </c>
      <c r="AI275" s="303">
        <v>3.0758571559051089</v>
      </c>
      <c r="AJ275" s="303">
        <v>1.2680377607273046</v>
      </c>
      <c r="AK275" s="303">
        <v>3.3533052119111972</v>
      </c>
      <c r="AL275" s="303">
        <v>11.149085227558695</v>
      </c>
      <c r="AM275" s="303">
        <v>26.731406539970301</v>
      </c>
      <c r="AN275" s="303">
        <v>2.5360038856767697</v>
      </c>
      <c r="AO275" s="303">
        <v>0.46407587621487906</v>
      </c>
      <c r="AP275" s="303">
        <v>1.7077953196553097</v>
      </c>
      <c r="AQ275" s="303">
        <v>27.558263297467391</v>
      </c>
      <c r="AR275" s="303">
        <v>0.88320144041691417</v>
      </c>
      <c r="AS275" s="303">
        <v>0.45726677760783779</v>
      </c>
      <c r="AT275" s="303">
        <v>0.54234935551190921</v>
      </c>
      <c r="AU275" s="303">
        <v>0.89490796101678027</v>
      </c>
      <c r="AV275" s="303">
        <v>0.4098118842014008</v>
      </c>
      <c r="AW275" s="303">
        <v>2.3235243267553782</v>
      </c>
      <c r="AX275" s="303">
        <v>0.46297944962327237</v>
      </c>
      <c r="AY275" s="303">
        <v>0.68174183096148921</v>
      </c>
      <c r="AZ275" s="303">
        <v>1.098645972796906</v>
      </c>
      <c r="BA275" s="303">
        <v>0.9574736747324849</v>
      </c>
      <c r="BB275" s="303">
        <v>0.89946074549936417</v>
      </c>
      <c r="BC275" s="303">
        <v>0.66797182259961474</v>
      </c>
      <c r="BD275" s="303">
        <v>0.63599721156668609</v>
      </c>
      <c r="BE275" s="303">
        <v>21.876643694731872</v>
      </c>
      <c r="BF275" s="303">
        <v>0.40557800728752613</v>
      </c>
      <c r="BG275" s="303">
        <v>0.47820677156759978</v>
      </c>
      <c r="BH275" s="303">
        <v>0.47573584387038098</v>
      </c>
      <c r="BI275" s="303">
        <v>4.8027123675455972</v>
      </c>
      <c r="BJ275" s="303">
        <v>0.25432915228250019</v>
      </c>
      <c r="BK275" s="303">
        <v>0.44518735196340653</v>
      </c>
      <c r="BL275" s="303">
        <v>23.785783414757727</v>
      </c>
      <c r="BM275" s="303">
        <v>4.0288298943022438</v>
      </c>
      <c r="BN275" s="303">
        <v>0.17415996047044252</v>
      </c>
      <c r="BO275" s="303">
        <v>1.4927725852857241</v>
      </c>
      <c r="BP275" s="303">
        <v>2.5298096490258706</v>
      </c>
      <c r="BQ275" s="303">
        <v>0.24256448755409807</v>
      </c>
      <c r="BR275" s="303">
        <v>1.0071196422206115</v>
      </c>
      <c r="BS275" s="303">
        <v>0.15305449802785179</v>
      </c>
      <c r="BT275" s="303">
        <v>0.27331047563382144</v>
      </c>
      <c r="BU275" s="303">
        <v>0.465349617832441</v>
      </c>
      <c r="BV275" s="303">
        <v>0.83166769521809258</v>
      </c>
      <c r="BW275" s="303">
        <v>1.1537213267666371</v>
      </c>
      <c r="BX275" s="303">
        <v>6.9406420743105883</v>
      </c>
      <c r="BY275" s="303">
        <v>5.9763146743902533</v>
      </c>
      <c r="BZ275" s="303">
        <v>0.42651845403427074</v>
      </c>
      <c r="CA275" s="303">
        <v>10.490766686528559</v>
      </c>
      <c r="CB275" s="303">
        <v>0.78336224946008903</v>
      </c>
      <c r="CC275" s="303">
        <v>8.2062315046352676</v>
      </c>
      <c r="CD275" s="303">
        <v>2.3791653114039013</v>
      </c>
      <c r="CE275" s="303">
        <v>30.476177813407936</v>
      </c>
      <c r="CF275" s="303">
        <v>20.2186625598791</v>
      </c>
      <c r="CG275" s="303">
        <v>0.4489069797318756</v>
      </c>
      <c r="CH275" s="303">
        <v>0.37022507393185999</v>
      </c>
      <c r="CI275" s="303">
        <v>0.60961046500734739</v>
      </c>
      <c r="CJ275" s="303">
        <v>2.2735013875563115</v>
      </c>
      <c r="CK275" s="303">
        <v>0.81466290270938013</v>
      </c>
      <c r="CL275" s="303">
        <v>0.90571451146559601</v>
      </c>
      <c r="CM275" s="303">
        <v>0.93442596476842266</v>
      </c>
      <c r="CN275" s="303">
        <v>9.4758904092836662</v>
      </c>
      <c r="CO275" s="303">
        <v>11.386364467799648</v>
      </c>
      <c r="CP275" s="303">
        <v>0.41614951770382713</v>
      </c>
      <c r="CQ275" s="303">
        <v>0.43519518206119473</v>
      </c>
      <c r="CR275" s="303">
        <v>1.3576070287241666</v>
      </c>
      <c r="CS275" s="303">
        <v>3.2841305240527858</v>
      </c>
      <c r="CT275" s="303">
        <v>5.2840802000581615</v>
      </c>
      <c r="CU275" s="303">
        <v>0.52936078288257904</v>
      </c>
      <c r="CV275" s="303">
        <v>0.46301441200037813</v>
      </c>
      <c r="CW275" s="303">
        <v>0.31790262262081531</v>
      </c>
    </row>
    <row r="276" spans="1:101">
      <c r="A276" s="313">
        <v>273</v>
      </c>
      <c r="B276" s="303">
        <v>5.0685756953106251</v>
      </c>
      <c r="C276" s="303">
        <v>0.80127556280960888</v>
      </c>
      <c r="D276" s="303">
        <v>0.37148586357256247</v>
      </c>
      <c r="E276" s="303">
        <v>1.2766907501898035</v>
      </c>
      <c r="F276" s="303">
        <v>0.85633930180274209</v>
      </c>
      <c r="G276" s="303">
        <v>0.23531533801216759</v>
      </c>
      <c r="H276" s="303">
        <v>0.44859608453825756</v>
      </c>
      <c r="I276" s="303">
        <v>23.009439734627342</v>
      </c>
      <c r="J276" s="303">
        <v>5.1213906346286979</v>
      </c>
      <c r="K276" s="303">
        <v>1.2517592463724878</v>
      </c>
      <c r="L276" s="303">
        <v>0.27249813504724907</v>
      </c>
      <c r="M276" s="303">
        <v>0.45324868056404477</v>
      </c>
      <c r="N276" s="303">
        <v>0.12602298166911088</v>
      </c>
      <c r="O276" s="303">
        <v>1.3333780732656879</v>
      </c>
      <c r="P276" s="303">
        <v>0.50793033007857391</v>
      </c>
      <c r="Q276" s="303">
        <v>0.63246841543624432</v>
      </c>
      <c r="R276" s="303">
        <v>1.2416298612505889</v>
      </c>
      <c r="S276" s="303">
        <v>0.51482882320931012</v>
      </c>
      <c r="T276" s="303">
        <v>1.4376765288181919</v>
      </c>
      <c r="U276" s="303">
        <v>1.6252337539200665</v>
      </c>
      <c r="V276" s="303">
        <v>0.27365441783404815</v>
      </c>
      <c r="W276" s="303">
        <v>0.65542787564560567</v>
      </c>
      <c r="X276" s="303">
        <v>21.438816508042919</v>
      </c>
      <c r="Y276" s="303">
        <v>0.42099029129594051</v>
      </c>
      <c r="Z276" s="303">
        <v>0.42076276242872068</v>
      </c>
      <c r="AA276" s="303">
        <v>0.79608038838151496</v>
      </c>
      <c r="AB276" s="303">
        <v>14.26549228276339</v>
      </c>
      <c r="AC276" s="303">
        <v>0.96630330807605813</v>
      </c>
      <c r="AD276" s="303">
        <v>30.592568880185606</v>
      </c>
      <c r="AE276" s="303">
        <v>2.2289470109905043</v>
      </c>
      <c r="AF276" s="303">
        <v>0.38825875920083214</v>
      </c>
      <c r="AG276" s="303">
        <v>1.1341096986591865</v>
      </c>
      <c r="AH276" s="303">
        <v>0.36794813853478031</v>
      </c>
      <c r="AI276" s="303">
        <v>3.0118730903757931</v>
      </c>
      <c r="AJ276" s="303">
        <v>1.2439846807537971</v>
      </c>
      <c r="AK276" s="303">
        <v>3.2802813949464165</v>
      </c>
      <c r="AL276" s="303">
        <v>10.971723951821669</v>
      </c>
      <c r="AM276" s="303">
        <v>26.824299273411668</v>
      </c>
      <c r="AN276" s="303">
        <v>2.4838852114916725</v>
      </c>
      <c r="AO276" s="303">
        <v>0.45983163161013402</v>
      </c>
      <c r="AP276" s="303">
        <v>1.6728982215488217</v>
      </c>
      <c r="AQ276" s="303">
        <v>27.452872982160503</v>
      </c>
      <c r="AR276" s="303">
        <v>0.86780378690665638</v>
      </c>
      <c r="AS276" s="303">
        <v>0.45162602655733225</v>
      </c>
      <c r="AT276" s="303">
        <v>0.5343937985987991</v>
      </c>
      <c r="AU276" s="303">
        <v>0.87916073462677469</v>
      </c>
      <c r="AV276" s="303">
        <v>0.40488178272047243</v>
      </c>
      <c r="AW276" s="303">
        <v>2.2740543308481875</v>
      </c>
      <c r="AX276" s="303">
        <v>0.45783463648095374</v>
      </c>
      <c r="AY276" s="303">
        <v>0.67257197720142858</v>
      </c>
      <c r="AZ276" s="303">
        <v>1.076215879977666</v>
      </c>
      <c r="BA276" s="303">
        <v>0.94209543846303856</v>
      </c>
      <c r="BB276" s="303">
        <v>0.88252523261814075</v>
      </c>
      <c r="BC276" s="303">
        <v>0.65691447249552715</v>
      </c>
      <c r="BD276" s="303">
        <v>0.62612710084607881</v>
      </c>
      <c r="BE276" s="303">
        <v>21.722170427284112</v>
      </c>
      <c r="BF276" s="303">
        <v>0.40096384465470991</v>
      </c>
      <c r="BG276" s="303">
        <v>0.47255148701869309</v>
      </c>
      <c r="BH276" s="303">
        <v>0.47030224237800772</v>
      </c>
      <c r="BI276" s="303">
        <v>4.7007030229027951</v>
      </c>
      <c r="BJ276" s="303">
        <v>0.2518214016948977</v>
      </c>
      <c r="BK276" s="303">
        <v>0.44007403566766984</v>
      </c>
      <c r="BL276" s="303">
        <v>23.970816271081176</v>
      </c>
      <c r="BM276" s="303">
        <v>3.9557642024162059</v>
      </c>
      <c r="BN276" s="303">
        <v>0.1721881152182424</v>
      </c>
      <c r="BO276" s="303">
        <v>1.4633245592472495</v>
      </c>
      <c r="BP276" s="303">
        <v>2.4757867219512182</v>
      </c>
      <c r="BQ276" s="303">
        <v>0.24015640716426928</v>
      </c>
      <c r="BR276" s="303">
        <v>0.98987473080993682</v>
      </c>
      <c r="BS276" s="303">
        <v>0.15145098278753977</v>
      </c>
      <c r="BT276" s="303">
        <v>0.27075154154139258</v>
      </c>
      <c r="BU276" s="303">
        <v>0.46100296703420035</v>
      </c>
      <c r="BV276" s="303">
        <v>0.81817402161448749</v>
      </c>
      <c r="BW276" s="303">
        <v>1.1318364274915189</v>
      </c>
      <c r="BX276" s="303">
        <v>6.8056095759675692</v>
      </c>
      <c r="BY276" s="303">
        <v>5.8594214604621548</v>
      </c>
      <c r="BZ276" s="303">
        <v>0.42082547033432743</v>
      </c>
      <c r="CA276" s="303">
        <v>10.346327765274685</v>
      </c>
      <c r="CB276" s="303">
        <v>0.7730564775009654</v>
      </c>
      <c r="CC276" s="303">
        <v>8.0642824360596546</v>
      </c>
      <c r="CD276" s="303">
        <v>2.3281253915718714</v>
      </c>
      <c r="CE276" s="303">
        <v>30.650874139554677</v>
      </c>
      <c r="CF276" s="303">
        <v>20.089318374093256</v>
      </c>
      <c r="CG276" s="303">
        <v>0.44399586247595957</v>
      </c>
      <c r="CH276" s="303">
        <v>0.36679652997256579</v>
      </c>
      <c r="CI276" s="303">
        <v>0.60091063032155889</v>
      </c>
      <c r="CJ276" s="303">
        <v>2.2256663989086625</v>
      </c>
      <c r="CK276" s="303">
        <v>0.802475573082574</v>
      </c>
      <c r="CL276" s="303">
        <v>0.88876790162085606</v>
      </c>
      <c r="CM276" s="303">
        <v>0.91801869636544553</v>
      </c>
      <c r="CN276" s="303">
        <v>9.3381484028729584</v>
      </c>
      <c r="CO276" s="303">
        <v>11.19528842009422</v>
      </c>
      <c r="CP276" s="303">
        <v>0.41111956586061305</v>
      </c>
      <c r="CQ276" s="303">
        <v>0.4304806271532412</v>
      </c>
      <c r="CR276" s="303">
        <v>1.329725744800323</v>
      </c>
      <c r="CS276" s="303">
        <v>3.21542553956224</v>
      </c>
      <c r="CT276" s="303">
        <v>5.1838094234722654</v>
      </c>
      <c r="CU276" s="303">
        <v>0.52295166586831177</v>
      </c>
      <c r="CV276" s="303">
        <v>0.4577151980692552</v>
      </c>
      <c r="CW276" s="303">
        <v>0.31495553124951475</v>
      </c>
    </row>
    <row r="277" spans="1:101">
      <c r="A277" s="313">
        <v>274</v>
      </c>
      <c r="B277" s="303">
        <v>4.9612601480289857</v>
      </c>
      <c r="C277" s="303">
        <v>0.78909721898919993</v>
      </c>
      <c r="D277" s="303">
        <v>0.36786820499337319</v>
      </c>
      <c r="E277" s="303">
        <v>1.2517490833126328</v>
      </c>
      <c r="F277" s="303">
        <v>0.84034687061667279</v>
      </c>
      <c r="G277" s="303">
        <v>0.23285689428745132</v>
      </c>
      <c r="H277" s="303">
        <v>0.44189614379422487</v>
      </c>
      <c r="I277" s="303">
        <v>22.835937103451844</v>
      </c>
      <c r="J277" s="303">
        <v>5.0187804326680876</v>
      </c>
      <c r="K277" s="303">
        <v>1.2281922202894753</v>
      </c>
      <c r="L277" s="303">
        <v>0.26979529643605882</v>
      </c>
      <c r="M277" s="303">
        <v>0.44830257987630262</v>
      </c>
      <c r="N277" s="303">
        <v>0.12468183323001333</v>
      </c>
      <c r="O277" s="303">
        <v>1.3078844048225773</v>
      </c>
      <c r="P277" s="303">
        <v>0.50194974758443545</v>
      </c>
      <c r="Q277" s="303">
        <v>0.62340262638405586</v>
      </c>
      <c r="R277" s="303">
        <v>1.2171062331157947</v>
      </c>
      <c r="S277" s="303">
        <v>0.50740520852213045</v>
      </c>
      <c r="T277" s="303">
        <v>1.4094922028385479</v>
      </c>
      <c r="U277" s="303">
        <v>1.5911242294191827</v>
      </c>
      <c r="V277" s="303">
        <v>0.27095971207072833</v>
      </c>
      <c r="W277" s="303">
        <v>0.64550061162763972</v>
      </c>
      <c r="X277" s="303">
        <v>21.243488179200405</v>
      </c>
      <c r="Y277" s="303">
        <v>0.41655967614479478</v>
      </c>
      <c r="Z277" s="303">
        <v>0.41616932827316899</v>
      </c>
      <c r="AA277" s="303">
        <v>0.78223999830160673</v>
      </c>
      <c r="AB277" s="303">
        <v>14.044663488169567</v>
      </c>
      <c r="AC277" s="303">
        <v>0.94924388683913752</v>
      </c>
      <c r="AD277" s="303">
        <v>30.709330543976815</v>
      </c>
      <c r="AE277" s="303">
        <v>2.1807690878379371</v>
      </c>
      <c r="AF277" s="303">
        <v>0.38421888209056759</v>
      </c>
      <c r="AG277" s="303">
        <v>1.1122672357327816</v>
      </c>
      <c r="AH277" s="303">
        <v>0.36450770063176358</v>
      </c>
      <c r="AI277" s="303">
        <v>2.9494411191667256</v>
      </c>
      <c r="AJ277" s="303">
        <v>1.2205579511288018</v>
      </c>
      <c r="AK277" s="303">
        <v>3.209085638021973</v>
      </c>
      <c r="AL277" s="303">
        <v>10.795867170381566</v>
      </c>
      <c r="AM277" s="303">
        <v>26.915087321642634</v>
      </c>
      <c r="AN277" s="303">
        <v>2.4330446673698383</v>
      </c>
      <c r="AO277" s="303">
        <v>0.45561463039634126</v>
      </c>
      <c r="AP277" s="303">
        <v>1.6389003475603501</v>
      </c>
      <c r="AQ277" s="303">
        <v>27.344964017850604</v>
      </c>
      <c r="AR277" s="303">
        <v>0.85282057065415706</v>
      </c>
      <c r="AS277" s="303">
        <v>0.44609156975583636</v>
      </c>
      <c r="AT277" s="303">
        <v>0.52662746774373226</v>
      </c>
      <c r="AU277" s="303">
        <v>0.86385180879584511</v>
      </c>
      <c r="AV277" s="303">
        <v>0.40006748818433369</v>
      </c>
      <c r="AW277" s="303">
        <v>2.2258843411145626</v>
      </c>
      <c r="AX277" s="303">
        <v>0.45279271599453913</v>
      </c>
      <c r="AY277" s="303">
        <v>0.66363760375836289</v>
      </c>
      <c r="AZ277" s="303">
        <v>1.054386276296237</v>
      </c>
      <c r="BA277" s="303">
        <v>0.9271535971003364</v>
      </c>
      <c r="BB277" s="303">
        <v>0.86602987175232171</v>
      </c>
      <c r="BC277" s="303">
        <v>0.64616527764962961</v>
      </c>
      <c r="BD277" s="303">
        <v>0.61651025966459938</v>
      </c>
      <c r="BE277" s="303">
        <v>21.565803909021827</v>
      </c>
      <c r="BF277" s="303">
        <v>0.39643513649097595</v>
      </c>
      <c r="BG277" s="303">
        <v>0.46700064278831549</v>
      </c>
      <c r="BH277" s="303">
        <v>0.46497640142796259</v>
      </c>
      <c r="BI277" s="303">
        <v>4.6006352611182564</v>
      </c>
      <c r="BJ277" s="303">
        <v>0.24930969795939187</v>
      </c>
      <c r="BK277" s="303">
        <v>0.43504375893073088</v>
      </c>
      <c r="BL277" s="303">
        <v>24.154448451458215</v>
      </c>
      <c r="BM277" s="303">
        <v>3.8836969624614186</v>
      </c>
      <c r="BN277" s="303">
        <v>0.17020170668167503</v>
      </c>
      <c r="BO277" s="303">
        <v>1.4346240485519266</v>
      </c>
      <c r="BP277" s="303">
        <v>2.4231261692452191</v>
      </c>
      <c r="BQ277" s="303">
        <v>0.23774348776869275</v>
      </c>
      <c r="BR277" s="303">
        <v>0.97310504177293033</v>
      </c>
      <c r="BS277" s="303">
        <v>0.14983876213402722</v>
      </c>
      <c r="BT277" s="303">
        <v>0.26819953945021469</v>
      </c>
      <c r="BU277" s="303">
        <v>0.4566938441075914</v>
      </c>
      <c r="BV277" s="303">
        <v>0.80502893987686031</v>
      </c>
      <c r="BW277" s="303">
        <v>1.1105214244027211</v>
      </c>
      <c r="BX277" s="303">
        <v>6.6726543192427643</v>
      </c>
      <c r="BY277" s="303">
        <v>5.7444538726110741</v>
      </c>
      <c r="BZ277" s="303">
        <v>0.41526810858494934</v>
      </c>
      <c r="CA277" s="303">
        <v>10.202854213842238</v>
      </c>
      <c r="CB277" s="303">
        <v>0.76299780373761339</v>
      </c>
      <c r="CC277" s="303">
        <v>7.9238358117022498</v>
      </c>
      <c r="CD277" s="303">
        <v>2.2784221576557151</v>
      </c>
      <c r="CE277" s="303">
        <v>30.823286575751403</v>
      </c>
      <c r="CF277" s="303">
        <v>19.958319932982256</v>
      </c>
      <c r="CG277" s="303">
        <v>0.43916798499364446</v>
      </c>
      <c r="CH277" s="303">
        <v>0.363391419257934</v>
      </c>
      <c r="CI277" s="303">
        <v>0.59241989897381342</v>
      </c>
      <c r="CJ277" s="303">
        <v>2.1790234586107955</v>
      </c>
      <c r="CK277" s="303">
        <v>0.79060540542691549</v>
      </c>
      <c r="CL277" s="303">
        <v>0.87223943289160621</v>
      </c>
      <c r="CM277" s="303">
        <v>0.90202298155674343</v>
      </c>
      <c r="CN277" s="303">
        <v>9.2012073724254311</v>
      </c>
      <c r="CO277" s="303">
        <v>11.006128608999829</v>
      </c>
      <c r="CP277" s="303">
        <v>0.40618372352452553</v>
      </c>
      <c r="CQ277" s="303">
        <v>0.42580901556446149</v>
      </c>
      <c r="CR277" s="303">
        <v>1.3025437522609487</v>
      </c>
      <c r="CS277" s="303">
        <v>3.148118774600746</v>
      </c>
      <c r="CT277" s="303">
        <v>5.0851274678867213</v>
      </c>
      <c r="CU277" s="303">
        <v>0.5166912428645275</v>
      </c>
      <c r="CV277" s="303">
        <v>0.45249457328554421</v>
      </c>
      <c r="CW277" s="303">
        <v>0.31200891117184054</v>
      </c>
    </row>
    <row r="278" spans="1:101">
      <c r="A278" s="313">
        <v>275</v>
      </c>
      <c r="B278" s="303">
        <v>4.8561885775344651</v>
      </c>
      <c r="C278" s="303">
        <v>0.77725733606164604</v>
      </c>
      <c r="D278" s="303">
        <v>0.36428172575719342</v>
      </c>
      <c r="E278" s="303">
        <v>1.2274707215204363</v>
      </c>
      <c r="F278" s="303">
        <v>0.82477363766494194</v>
      </c>
      <c r="G278" s="303">
        <v>0.23038522272287063</v>
      </c>
      <c r="H278" s="303">
        <v>0.43535672825330279</v>
      </c>
      <c r="I278" s="303">
        <v>22.660688405781222</v>
      </c>
      <c r="J278" s="303">
        <v>4.9179625485813601</v>
      </c>
      <c r="K278" s="303">
        <v>1.2052671637436092</v>
      </c>
      <c r="L278" s="303">
        <v>0.26712663253549235</v>
      </c>
      <c r="M278" s="303">
        <v>0.44341779910849777</v>
      </c>
      <c r="N278" s="303">
        <v>0.12333289502673847</v>
      </c>
      <c r="O278" s="303">
        <v>1.2830416297515601</v>
      </c>
      <c r="P278" s="303">
        <v>0.49608623075074909</v>
      </c>
      <c r="Q278" s="303">
        <v>0.61451918998461574</v>
      </c>
      <c r="R278" s="303">
        <v>1.1931934312087502</v>
      </c>
      <c r="S278" s="303">
        <v>0.50015631001374061</v>
      </c>
      <c r="T278" s="303">
        <v>1.3820645560255866</v>
      </c>
      <c r="U278" s="303">
        <v>1.5578627201457114</v>
      </c>
      <c r="V278" s="303">
        <v>0.26825414537452563</v>
      </c>
      <c r="W278" s="303">
        <v>0.63582837279565396</v>
      </c>
      <c r="X278" s="303">
        <v>21.047038812235851</v>
      </c>
      <c r="Y278" s="303">
        <v>0.41217704905748581</v>
      </c>
      <c r="Z278" s="303">
        <v>0.41163741185762381</v>
      </c>
      <c r="AA278" s="303">
        <v>0.76879138953267767</v>
      </c>
      <c r="AB278" s="303">
        <v>13.825661925096526</v>
      </c>
      <c r="AC278" s="303">
        <v>0.93265174523716776</v>
      </c>
      <c r="AD278" s="303">
        <v>30.822647712191504</v>
      </c>
      <c r="AE278" s="303">
        <v>2.133764367989214</v>
      </c>
      <c r="AF278" s="303">
        <v>0.38021159639866081</v>
      </c>
      <c r="AG278" s="303">
        <v>1.0910259871061934</v>
      </c>
      <c r="AH278" s="303">
        <v>0.36107839806206421</v>
      </c>
      <c r="AI278" s="303">
        <v>2.8885288730431773</v>
      </c>
      <c r="AJ278" s="303">
        <v>1.1977408060791197</v>
      </c>
      <c r="AK278" s="303">
        <v>3.139680594128996</v>
      </c>
      <c r="AL278" s="303">
        <v>10.621549889525935</v>
      </c>
      <c r="AM278" s="303">
        <v>27.003749875615693</v>
      </c>
      <c r="AN278" s="303">
        <v>2.3834544425775368</v>
      </c>
      <c r="AO278" s="303">
        <v>0.45142168577201197</v>
      </c>
      <c r="AP278" s="303">
        <v>1.6057804797466215</v>
      </c>
      <c r="AQ278" s="303">
        <v>27.234575005543253</v>
      </c>
      <c r="AR278" s="303">
        <v>0.83823912115281807</v>
      </c>
      <c r="AS278" s="303">
        <v>0.44065824354078026</v>
      </c>
      <c r="AT278" s="303">
        <v>0.51904329098300239</v>
      </c>
      <c r="AU278" s="303">
        <v>0.84896777855762917</v>
      </c>
      <c r="AV278" s="303">
        <v>0.39536333609463015</v>
      </c>
      <c r="AW278" s="303">
        <v>2.1789847625408179</v>
      </c>
      <c r="AX278" s="303">
        <v>0.44784795247787185</v>
      </c>
      <c r="AY278" s="303">
        <v>0.65492878116887621</v>
      </c>
      <c r="AZ278" s="303">
        <v>1.0331423660822365</v>
      </c>
      <c r="BA278" s="303">
        <v>0.91263317998891524</v>
      </c>
      <c r="BB278" s="303">
        <v>0.8499627666596552</v>
      </c>
      <c r="BC278" s="303">
        <v>0.63571408916231831</v>
      </c>
      <c r="BD278" s="303">
        <v>0.60713781298778713</v>
      </c>
      <c r="BE278" s="303">
        <v>21.407610874950265</v>
      </c>
      <c r="BF278" s="303">
        <v>0.39198718518317527</v>
      </c>
      <c r="BG278" s="303">
        <v>0.46154880840656703</v>
      </c>
      <c r="BH278" s="303">
        <v>0.45975252086362511</v>
      </c>
      <c r="BI278" s="303">
        <v>4.5024927819474287</v>
      </c>
      <c r="BJ278" s="303">
        <v>0.24679311267360507</v>
      </c>
      <c r="BK278" s="303">
        <v>0.43009186594885673</v>
      </c>
      <c r="BL278" s="303">
        <v>24.336628860867446</v>
      </c>
      <c r="BM278" s="303">
        <v>3.8126295678881967</v>
      </c>
      <c r="BN278" s="303">
        <v>0.16819967424178445</v>
      </c>
      <c r="BO278" s="303">
        <v>1.4066526894487759</v>
      </c>
      <c r="BP278" s="303">
        <v>2.3717989441408913</v>
      </c>
      <c r="BQ278" s="303">
        <v>0.2353248832354374</v>
      </c>
      <c r="BR278" s="303">
        <v>0.95679559988214913</v>
      </c>
      <c r="BS278" s="303">
        <v>0.14821716643859256</v>
      </c>
      <c r="BT278" s="303">
        <v>0.26565299962711669</v>
      </c>
      <c r="BU278" s="303">
        <v>0.45241860229867842</v>
      </c>
      <c r="BV278" s="303">
        <v>0.7922209040669832</v>
      </c>
      <c r="BW278" s="303">
        <v>1.0897610630080117</v>
      </c>
      <c r="BX278" s="303">
        <v>6.5417744800232933</v>
      </c>
      <c r="BY278" s="303">
        <v>5.6314027593954261</v>
      </c>
      <c r="BZ278" s="303">
        <v>0.40984060071830458</v>
      </c>
      <c r="CA278" s="303">
        <v>10.060369579335509</v>
      </c>
      <c r="CB278" s="303">
        <v>0.75317551252186787</v>
      </c>
      <c r="CC278" s="303">
        <v>7.7849145156545676</v>
      </c>
      <c r="CD278" s="303">
        <v>2.2300256294206622</v>
      </c>
      <c r="CE278" s="303">
        <v>30.993368993657587</v>
      </c>
      <c r="CF278" s="303">
        <v>19.82571760220134</v>
      </c>
      <c r="CG278" s="303">
        <v>0.43441839456721382</v>
      </c>
      <c r="CH278" s="303">
        <v>0.36000712072018559</v>
      </c>
      <c r="CI278" s="303">
        <v>0.58413014763040783</v>
      </c>
      <c r="CJ278" s="303">
        <v>2.1335470428980177</v>
      </c>
      <c r="CK278" s="303">
        <v>0.77904072220100107</v>
      </c>
      <c r="CL278" s="303">
        <v>0.85611814652497265</v>
      </c>
      <c r="CM278" s="303">
        <v>0.88642672801050104</v>
      </c>
      <c r="CN278" s="303">
        <v>9.06510280819092</v>
      </c>
      <c r="CO278" s="303">
        <v>10.818915936246331</v>
      </c>
      <c r="CP278" s="303">
        <v>0.40133726777357664</v>
      </c>
      <c r="CQ278" s="303">
        <v>0.42117703750855134</v>
      </c>
      <c r="CR278" s="303">
        <v>1.2760452750572264</v>
      </c>
      <c r="CS278" s="303">
        <v>3.0821925487197581</v>
      </c>
      <c r="CT278" s="303">
        <v>4.9880271717781071</v>
      </c>
      <c r="CU278" s="303">
        <v>0.51057229438553475</v>
      </c>
      <c r="CV278" s="303">
        <v>0.44734799096937999</v>
      </c>
      <c r="CW278" s="303">
        <v>0.30906142397583403</v>
      </c>
    </row>
    <row r="279" spans="1:101">
      <c r="A279" s="313">
        <v>276</v>
      </c>
      <c r="B279" s="303">
        <v>4.753330790572444</v>
      </c>
      <c r="C279" s="303">
        <v>0.76574356145415068</v>
      </c>
      <c r="D279" s="303">
        <v>0.3607235113637694</v>
      </c>
      <c r="E279" s="303">
        <v>1.2038383802623753</v>
      </c>
      <c r="F279" s="303">
        <v>0.80960807114334898</v>
      </c>
      <c r="G279" s="303">
        <v>0.22789941272563358</v>
      </c>
      <c r="H279" s="303">
        <v>0.42897198133255726</v>
      </c>
      <c r="I279" s="303">
        <v>22.483764717774157</v>
      </c>
      <c r="J279" s="303">
        <v>4.818925028692874</v>
      </c>
      <c r="K279" s="303">
        <v>1.1829662040720923</v>
      </c>
      <c r="L279" s="303">
        <v>0.26448956093603238</v>
      </c>
      <c r="M279" s="303">
        <v>0.43859025391405443</v>
      </c>
      <c r="N279" s="303">
        <v>0.12197562056433837</v>
      </c>
      <c r="O279" s="303">
        <v>1.2588328122581141</v>
      </c>
      <c r="P279" s="303">
        <v>0.49033372472005743</v>
      </c>
      <c r="Q279" s="303">
        <v>0.60581117811989926</v>
      </c>
      <c r="R279" s="303">
        <v>1.1698768096695831</v>
      </c>
      <c r="S279" s="303">
        <v>0.49307544768812828</v>
      </c>
      <c r="T279" s="303">
        <v>1.3553738204771011</v>
      </c>
      <c r="U279" s="303">
        <v>1.5254310648137892</v>
      </c>
      <c r="V279" s="303">
        <v>0.26553686954951466</v>
      </c>
      <c r="W279" s="303">
        <v>0.62640193520747312</v>
      </c>
      <c r="X279" s="303">
        <v>20.84954516304618</v>
      </c>
      <c r="Y279" s="303">
        <v>0.40783882071623001</v>
      </c>
      <c r="Z279" s="303">
        <v>0.40716303669241166</v>
      </c>
      <c r="AA279" s="303">
        <v>0.75572233724764648</v>
      </c>
      <c r="AB279" s="303">
        <v>13.60852770000511</v>
      </c>
      <c r="AC279" s="303">
        <v>0.9165127312276985</v>
      </c>
      <c r="AD279" s="303">
        <v>30.932483987615409</v>
      </c>
      <c r="AE279" s="303">
        <v>2.0879098785239067</v>
      </c>
      <c r="AF279" s="303">
        <v>0.37623402698433989</v>
      </c>
      <c r="AG279" s="303">
        <v>1.0703696021983813</v>
      </c>
      <c r="AH279" s="303">
        <v>0.35765817059165961</v>
      </c>
      <c r="AI279" s="303">
        <v>2.8291042442122287</v>
      </c>
      <c r="AJ279" s="303">
        <v>1.1755167624344542</v>
      </c>
      <c r="AK279" s="303">
        <v>3.0720291888636289</v>
      </c>
      <c r="AL279" s="303">
        <v>10.448805386711257</v>
      </c>
      <c r="AM279" s="303">
        <v>27.090266651917542</v>
      </c>
      <c r="AN279" s="303">
        <v>2.3350869987864287</v>
      </c>
      <c r="AO279" s="303">
        <v>0.44724977255193232</v>
      </c>
      <c r="AP279" s="303">
        <v>1.5735176677849052</v>
      </c>
      <c r="AQ279" s="303">
        <v>27.121745145656806</v>
      </c>
      <c r="AR279" s="303">
        <v>0.82404701986462792</v>
      </c>
      <c r="AS279" s="303">
        <v>0.43532105986732272</v>
      </c>
      <c r="AT279" s="303">
        <v>0.51163438208519496</v>
      </c>
      <c r="AU279" s="303">
        <v>0.83449549582431826</v>
      </c>
      <c r="AV279" s="303">
        <v>0.39076384117732671</v>
      </c>
      <c r="AW279" s="303">
        <v>2.1333263398844031</v>
      </c>
      <c r="AX279" s="303">
        <v>0.44299481658639828</v>
      </c>
      <c r="AY279" s="303">
        <v>0.64643584946683641</v>
      </c>
      <c r="AZ279" s="303">
        <v>1.012469559589207</v>
      </c>
      <c r="BA279" s="303">
        <v>0.89851953279855412</v>
      </c>
      <c r="BB279" s="303">
        <v>0.83431222564893692</v>
      </c>
      <c r="BC279" s="303">
        <v>0.62555096820547906</v>
      </c>
      <c r="BD279" s="303">
        <v>0.59800109553963698</v>
      </c>
      <c r="BE279" s="303">
        <v>21.247658205133341</v>
      </c>
      <c r="BF279" s="303">
        <v>0.38761546235730943</v>
      </c>
      <c r="BG279" s="303">
        <v>0.45619074428183526</v>
      </c>
      <c r="BH279" s="303">
        <v>0.45462500393857624</v>
      </c>
      <c r="BI279" s="303">
        <v>4.4062584830174556</v>
      </c>
      <c r="BJ279" s="303">
        <v>0.24427076305833714</v>
      </c>
      <c r="BK279" s="303">
        <v>0.42521387720216386</v>
      </c>
      <c r="BL279" s="303">
        <v>24.517306590826497</v>
      </c>
      <c r="BM279" s="303">
        <v>3.7425627953642859</v>
      </c>
      <c r="BN279" s="303">
        <v>0.16618093104832443</v>
      </c>
      <c r="BO279" s="303">
        <v>1.3793923795796383</v>
      </c>
      <c r="BP279" s="303">
        <v>2.3217762582689203</v>
      </c>
      <c r="BQ279" s="303">
        <v>0.23289978807169928</v>
      </c>
      <c r="BR279" s="303">
        <v>0.94093172999960994</v>
      </c>
      <c r="BS279" s="303">
        <v>0.14658550250219771</v>
      </c>
      <c r="BT279" s="303">
        <v>0.26311052745868313</v>
      </c>
      <c r="BU279" s="303">
        <v>0.44817377368444555</v>
      </c>
      <c r="BV279" s="303">
        <v>0.77973862748997191</v>
      </c>
      <c r="BW279" s="303">
        <v>1.0695403459367225</v>
      </c>
      <c r="BX279" s="303">
        <v>6.4129669198789241</v>
      </c>
      <c r="BY279" s="303">
        <v>5.5202580591079666</v>
      </c>
      <c r="BZ279" s="303">
        <v>0.40453734201356972</v>
      </c>
      <c r="CA279" s="303">
        <v>9.9188965244724656</v>
      </c>
      <c r="CB279" s="303">
        <v>0.74357919468486422</v>
      </c>
      <c r="CC279" s="303">
        <v>7.6475398425379115</v>
      </c>
      <c r="CD279" s="303">
        <v>2.1829061567712293</v>
      </c>
      <c r="CE279" s="303">
        <v>31.161075805979038</v>
      </c>
      <c r="CF279" s="303">
        <v>19.691561930070097</v>
      </c>
      <c r="CG279" s="303">
        <v>0.42974232794036665</v>
      </c>
      <c r="CH279" s="303">
        <v>0.35664114480790049</v>
      </c>
      <c r="CI279" s="303">
        <v>0.57603346941706668</v>
      </c>
      <c r="CJ279" s="303">
        <v>2.0892118581820682</v>
      </c>
      <c r="CK279" s="303">
        <v>0.76777012888144047</v>
      </c>
      <c r="CL279" s="303">
        <v>0.84039327125924557</v>
      </c>
      <c r="CM279" s="303">
        <v>0.87121808957532765</v>
      </c>
      <c r="CN279" s="303">
        <v>8.9298689719663802</v>
      </c>
      <c r="CO279" s="303">
        <v>10.6336793380791</v>
      </c>
      <c r="CP279" s="303">
        <v>0.39657563863230905</v>
      </c>
      <c r="CQ279" s="303">
        <v>0.41658154293991828</v>
      </c>
      <c r="CR279" s="303">
        <v>1.2502147117915667</v>
      </c>
      <c r="CS279" s="303">
        <v>3.0176288986479776</v>
      </c>
      <c r="CT279" s="303">
        <v>4.8925006706155143</v>
      </c>
      <c r="CU279" s="303">
        <v>0.50458782840903771</v>
      </c>
      <c r="CV279" s="303">
        <v>0.44227108429288825</v>
      </c>
      <c r="CW279" s="303">
        <v>0.30611179207974704</v>
      </c>
    </row>
    <row r="280" spans="1:101">
      <c r="A280" s="313">
        <v>277</v>
      </c>
      <c r="B280" s="303">
        <v>4.6526562010452066</v>
      </c>
      <c r="C280" s="303">
        <v>0.75454382470100378</v>
      </c>
      <c r="D280" s="303">
        <v>0.35719078727253534</v>
      </c>
      <c r="E280" s="303">
        <v>1.1808350465478086</v>
      </c>
      <c r="F280" s="303">
        <v>0.79483884214807854</v>
      </c>
      <c r="G280" s="303">
        <v>0.22539853315408262</v>
      </c>
      <c r="H280" s="303">
        <v>0.42273619720930644</v>
      </c>
      <c r="I280" s="303">
        <v>22.305237093626207</v>
      </c>
      <c r="J280" s="303">
        <v>4.7216551647409633</v>
      </c>
      <c r="K280" s="303">
        <v>1.1612717777741375</v>
      </c>
      <c r="L280" s="303">
        <v>0.26188161381386998</v>
      </c>
      <c r="M280" s="303">
        <v>0.43381603567289578</v>
      </c>
      <c r="N280" s="303">
        <v>0.12060944942189349</v>
      </c>
      <c r="O280" s="303">
        <v>1.23524129111078</v>
      </c>
      <c r="P280" s="303">
        <v>0.48468638264292702</v>
      </c>
      <c r="Q280" s="303">
        <v>0.59727187293587736</v>
      </c>
      <c r="R280" s="303">
        <v>1.1471419213268432</v>
      </c>
      <c r="S280" s="303">
        <v>0.48615612068862196</v>
      </c>
      <c r="T280" s="303">
        <v>1.3294005382551533</v>
      </c>
      <c r="U280" s="303">
        <v>1.4938112660359644</v>
      </c>
      <c r="V280" s="303">
        <v>0.26280702466348776</v>
      </c>
      <c r="W280" s="303">
        <v>0.61721229784126386</v>
      </c>
      <c r="X280" s="303">
        <v>20.651083482618652</v>
      </c>
      <c r="Y280" s="303">
        <v>0.40354156394746815</v>
      </c>
      <c r="Z280" s="303">
        <v>0.40274239226383157</v>
      </c>
      <c r="AA280" s="303">
        <v>0.74302085132565354</v>
      </c>
      <c r="AB280" s="303">
        <v>13.393298994859689</v>
      </c>
      <c r="AC280" s="303">
        <v>0.90081296582889514</v>
      </c>
      <c r="AD280" s="303">
        <v>31.038804220617628</v>
      </c>
      <c r="AE280" s="303">
        <v>2.0431827688412945</v>
      </c>
      <c r="AF280" s="303">
        <v>0.37228344004249303</v>
      </c>
      <c r="AG280" s="303">
        <v>1.0502819999795321</v>
      </c>
      <c r="AH280" s="303">
        <v>0.35424506340230222</v>
      </c>
      <c r="AI280" s="303">
        <v>2.7711354010465885</v>
      </c>
      <c r="AJ280" s="303">
        <v>1.1538696202668635</v>
      </c>
      <c r="AK280" s="303">
        <v>3.006094638125695</v>
      </c>
      <c r="AL280" s="303">
        <v>10.277665226127468</v>
      </c>
      <c r="AM280" s="303">
        <v>27.174617900747922</v>
      </c>
      <c r="AN280" s="303">
        <v>2.2879150804923389</v>
      </c>
      <c r="AO280" s="303">
        <v>0.44309601923286462</v>
      </c>
      <c r="AP280" s="303">
        <v>1.5420912336218553</v>
      </c>
      <c r="AQ280" s="303">
        <v>27.006514216154439</v>
      </c>
      <c r="AR280" s="303">
        <v>0.81023209923467987</v>
      </c>
      <c r="AS280" s="303">
        <v>0.43007520381065151</v>
      </c>
      <c r="AT280" s="303">
        <v>0.50439403884214762</v>
      </c>
      <c r="AU280" s="303">
        <v>0.82042206867540812</v>
      </c>
      <c r="AV280" s="303">
        <v>0.38626369521343717</v>
      </c>
      <c r="AW280" s="303">
        <v>2.0888801644291468</v>
      </c>
      <c r="AX280" s="303">
        <v>0.4382279816131085</v>
      </c>
      <c r="AY280" s="303">
        <v>0.63814941622556198</v>
      </c>
      <c r="AZ280" s="303">
        <v>0.99235347474900792</v>
      </c>
      <c r="BA280" s="303">
        <v>0.88479831688329846</v>
      </c>
      <c r="BB280" s="303">
        <v>0.81906676188878114</v>
      </c>
      <c r="BC280" s="303">
        <v>0.61566618534068429</v>
      </c>
      <c r="BD280" s="303">
        <v>0.58909165034899391</v>
      </c>
      <c r="BE280" s="303">
        <v>21.086012880860284</v>
      </c>
      <c r="BF280" s="303">
        <v>0.38331560597307435</v>
      </c>
      <c r="BG280" s="303">
        <v>0.45092139873559933</v>
      </c>
      <c r="BH280" s="303">
        <v>0.44958845397023434</v>
      </c>
      <c r="BI280" s="303">
        <v>4.3119145068358993</v>
      </c>
      <c r="BJ280" s="303">
        <v>0.24174181046043219</v>
      </c>
      <c r="BK280" s="303">
        <v>0.42040548635030678</v>
      </c>
      <c r="BL280" s="303">
        <v>24.696430943890494</v>
      </c>
      <c r="BM280" s="303">
        <v>3.6734968215100801</v>
      </c>
      <c r="BN280" s="303">
        <v>0.1641443698589729</v>
      </c>
      <c r="BO280" s="303">
        <v>1.352825280994185</v>
      </c>
      <c r="BP280" s="303">
        <v>2.2730295931741367</v>
      </c>
      <c r="BQ280" s="303">
        <v>0.23046743627104402</v>
      </c>
      <c r="BR280" s="303">
        <v>0.92549905600470384</v>
      </c>
      <c r="BS280" s="303">
        <v>0.14494305579203728</v>
      </c>
      <c r="BT280" s="303">
        <v>0.26057079980537062</v>
      </c>
      <c r="BU280" s="303">
        <v>0.44395606168211366</v>
      </c>
      <c r="BV280" s="303">
        <v>0.7675710810318469</v>
      </c>
      <c r="BW280" s="303">
        <v>1.0498445335217463</v>
      </c>
      <c r="BX280" s="303">
        <v>6.2862272310089482</v>
      </c>
      <c r="BY280" s="303">
        <v>5.4110088369190317</v>
      </c>
      <c r="BZ280" s="303">
        <v>0.39935288955843579</v>
      </c>
      <c r="CA280" s="303">
        <v>9.7784568315567419</v>
      </c>
      <c r="CB280" s="303">
        <v>0.73419874464489732</v>
      </c>
      <c r="CC280" s="303">
        <v>7.5117315226893462</v>
      </c>
      <c r="CD280" s="303">
        <v>2.137034427227503</v>
      </c>
      <c r="CE280" s="303">
        <v>31.326361987547845</v>
      </c>
      <c r="CF280" s="303">
        <v>19.555903617564617</v>
      </c>
      <c r="CG280" s="303">
        <v>0.42513520752918327</v>
      </c>
      <c r="CH280" s="303">
        <v>0.35329112750202801</v>
      </c>
      <c r="CI280" s="303">
        <v>0.56812217198786097</v>
      </c>
      <c r="CJ280" s="303">
        <v>2.0459928513010937</v>
      </c>
      <c r="CK280" s="303">
        <v>0.75678251214295733</v>
      </c>
      <c r="CL280" s="303">
        <v>0.82505422393196326</v>
      </c>
      <c r="CM280" s="303">
        <v>0.8563854652761197</v>
      </c>
      <c r="CN280" s="303">
        <v>8.7955388975998563</v>
      </c>
      <c r="CO280" s="303">
        <v>10.450445812669097</v>
      </c>
      <c r="CP280" s="303">
        <v>0.39189443666753121</v>
      </c>
      <c r="CQ280" s="303">
        <v>0.41201953783237488</v>
      </c>
      <c r="CR280" s="303">
        <v>1.2250366405672739</v>
      </c>
      <c r="CS280" s="303">
        <v>2.9544096036748697</v>
      </c>
      <c r="CT280" s="303">
        <v>4.7985394238812615</v>
      </c>
      <c r="CU280" s="303">
        <v>0.49873107762787555</v>
      </c>
      <c r="CV280" s="303">
        <v>0.43725966297967694</v>
      </c>
      <c r="CW280" s="303">
        <v>0.30315879500016901</v>
      </c>
    </row>
    <row r="281" spans="1:101">
      <c r="A281" s="313">
        <v>278</v>
      </c>
      <c r="B281" s="303">
        <v>4.5541338708520991</v>
      </c>
      <c r="C281" s="303">
        <v>0.74364633652201828</v>
      </c>
      <c r="D281" s="303">
        <v>0.35368091407128882</v>
      </c>
      <c r="E281" s="303">
        <v>1.1584439800745931</v>
      </c>
      <c r="F281" s="303">
        <v>0.78045482473762839</v>
      </c>
      <c r="G281" s="303">
        <v>0.22288163561146018</v>
      </c>
      <c r="H281" s="303">
        <v>0.4166438194645633</v>
      </c>
      <c r="I281" s="303">
        <v>22.125176521757094</v>
      </c>
      <c r="J281" s="303">
        <v>4.6261395295856484</v>
      </c>
      <c r="K281" s="303">
        <v>1.1401666303698652</v>
      </c>
      <c r="L281" s="303">
        <v>0.25930043445227807</v>
      </c>
      <c r="M281" s="303">
        <v>0.42909140769242837</v>
      </c>
      <c r="N281" s="303">
        <v>0.11923380948673691</v>
      </c>
      <c r="O281" s="303">
        <v>1.2122506809553846</v>
      </c>
      <c r="P281" s="303">
        <v>0.47913856252000953</v>
      </c>
      <c r="Q281" s="303">
        <v>0.58889476410795738</v>
      </c>
      <c r="R281" s="303">
        <v>1.1249745206825141</v>
      </c>
      <c r="S281" s="303">
        <v>0.47939200560375533</v>
      </c>
      <c r="T281" s="303">
        <v>1.3041255625070194</v>
      </c>
      <c r="U281" s="303">
        <v>1.4629854976416412</v>
      </c>
      <c r="V281" s="303">
        <v>0.26006374006168798</v>
      </c>
      <c r="W281" s="303">
        <v>0.60825068105562341</v>
      </c>
      <c r="X281" s="303">
        <v>20.451729473805244</v>
      </c>
      <c r="Y281" s="303">
        <v>0.3992820097169682</v>
      </c>
      <c r="Z281" s="303">
        <v>0.39837183050778008</v>
      </c>
      <c r="AA281" s="303">
        <v>0.73067517586335351</v>
      </c>
      <c r="AB281" s="303">
        <v>13.18001208343396</v>
      </c>
      <c r="AC281" s="303">
        <v>0.88553884225317414</v>
      </c>
      <c r="AD281" s="303">
        <v>31.141574528700005</v>
      </c>
      <c r="AE281" s="303">
        <v>1.9995603241092794</v>
      </c>
      <c r="AF281" s="303">
        <v>0.368357239343716</v>
      </c>
      <c r="AG281" s="303">
        <v>1.0307473691121851</v>
      </c>
      <c r="AH281" s="303">
        <v>0.35083722203077167</v>
      </c>
      <c r="AI281" s="303">
        <v>2.7145908019068798</v>
      </c>
      <c r="AJ281" s="303">
        <v>1.1327834633184104</v>
      </c>
      <c r="AK281" s="303">
        <v>2.9418404646183385</v>
      </c>
      <c r="AL281" s="303">
        <v>10.108159275595122</v>
      </c>
      <c r="AM281" s="303">
        <v>27.256784413672261</v>
      </c>
      <c r="AN281" s="303">
        <v>2.2419117247298761</v>
      </c>
      <c r="AO281" s="303">
        <v>0.43895770039025089</v>
      </c>
      <c r="AP281" s="303">
        <v>1.5114807756954509</v>
      </c>
      <c r="AQ281" s="303">
        <v>26.888922550501658</v>
      </c>
      <c r="AR281" s="303">
        <v>0.79678244162765399</v>
      </c>
      <c r="AS281" s="303">
        <v>0.42491603102368097</v>
      </c>
      <c r="AT281" s="303">
        <v>0.49731574131208195</v>
      </c>
      <c r="AU281" s="303">
        <v>0.80673486058051147</v>
      </c>
      <c r="AV281" s="303">
        <v>0.38185776473794869</v>
      </c>
      <c r="AW281" s="303">
        <v>2.0456176801264285</v>
      </c>
      <c r="AX281" s="303">
        <v>0.43354231967737744</v>
      </c>
      <c r="AY281" s="303">
        <v>0.63006035442918806</v>
      </c>
      <c r="AZ281" s="303">
        <v>0.97277993871121027</v>
      </c>
      <c r="BA281" s="303">
        <v>0.87145550851683928</v>
      </c>
      <c r="BB281" s="303">
        <v>0.8042150935708553</v>
      </c>
      <c r="BC281" s="303">
        <v>0.60605021977591422</v>
      </c>
      <c r="BD281" s="303">
        <v>0.58040122723754661</v>
      </c>
      <c r="BE281" s="303">
        <v>20.922741941253051</v>
      </c>
      <c r="BF281" s="303">
        <v>0.37908341736349538</v>
      </c>
      <c r="BG281" s="303">
        <v>0.44573590498447513</v>
      </c>
      <c r="BH281" s="303">
        <v>0.4446376709035027</v>
      </c>
      <c r="BI281" s="303">
        <v>4.2194422867188885</v>
      </c>
      <c r="BJ281" s="303">
        <v>0.23920545915408112</v>
      </c>
      <c r="BK281" s="303">
        <v>0.41566255710118583</v>
      </c>
      <c r="BL281" s="303">
        <v>24.873951458162963</v>
      </c>
      <c r="BM281" s="303">
        <v>3.6054312397206738</v>
      </c>
      <c r="BN281" s="303">
        <v>0.16208886972772296</v>
      </c>
      <c r="BO281" s="303">
        <v>1.3269338228324699</v>
      </c>
      <c r="BP281" s="303">
        <v>2.225530711019907</v>
      </c>
      <c r="BQ281" s="303">
        <v>0.22802710045093139</v>
      </c>
      <c r="BR281" s="303">
        <v>0.91048349964225628</v>
      </c>
      <c r="BS281" s="303">
        <v>0.14328909315213503</v>
      </c>
      <c r="BT281" s="303">
        <v>0.25803256161573696</v>
      </c>
      <c r="BU281" s="303">
        <v>0.43976233378155566</v>
      </c>
      <c r="BV281" s="303">
        <v>0.75570749142700755</v>
      </c>
      <c r="BW281" s="303">
        <v>1.0306591441888218</v>
      </c>
      <c r="BX281" s="303">
        <v>6.1615497810611544</v>
      </c>
      <c r="BY281" s="303">
        <v>5.3036433216639454</v>
      </c>
      <c r="BZ281" s="303">
        <v>0.39428196063787063</v>
      </c>
      <c r="CA281" s="303">
        <v>9.639071407020749</v>
      </c>
      <c r="CB281" s="303">
        <v>0.72502435736144621</v>
      </c>
      <c r="CC281" s="303">
        <v>7.3775077483589619</v>
      </c>
      <c r="CD281" s="303">
        <v>2.0923814727410459</v>
      </c>
      <c r="CE281" s="303">
        <v>31.489183096178035</v>
      </c>
      <c r="CF281" s="303">
        <v>19.418793488520571</v>
      </c>
      <c r="CG281" s="303">
        <v>0.42059263759151799</v>
      </c>
      <c r="CH281" s="303">
        <v>0.34995482456835597</v>
      </c>
      <c r="CI281" s="303">
        <v>0.5603887755272785</v>
      </c>
      <c r="CJ281" s="303">
        <v>2.0038652190742128</v>
      </c>
      <c r="CK281" s="303">
        <v>0.74606703793830131</v>
      </c>
      <c r="CL281" s="303">
        <v>0.81009060992499493</v>
      </c>
      <c r="CM281" s="303">
        <v>0.84191749819647965</v>
      </c>
      <c r="CN281" s="303">
        <v>8.6621443926877113</v>
      </c>
      <c r="CO281" s="303">
        <v>10.269240448798403</v>
      </c>
      <c r="CP281" s="303">
        <v>0.38728942054031384</v>
      </c>
      <c r="CQ281" s="303">
        <v>0.40748818052169594</v>
      </c>
      <c r="CR281" s="303">
        <v>1.2004958234683236</v>
      </c>
      <c r="CS281" s="303">
        <v>2.8925162102950965</v>
      </c>
      <c r="CT281" s="303">
        <v>4.7061342418860646</v>
      </c>
      <c r="CU281" s="303">
        <v>0.49299549654838976</v>
      </c>
      <c r="CV281" s="303">
        <v>0.43230970999123136</v>
      </c>
      <c r="CW281" s="303">
        <v>0.30020126603391162</v>
      </c>
    </row>
    <row r="282" spans="1:101">
      <c r="A282" s="313">
        <v>279</v>
      </c>
      <c r="B282" s="303">
        <v>4.4577325494128583</v>
      </c>
      <c r="C282" s="303">
        <v>0.733039587762499</v>
      </c>
      <c r="D282" s="303">
        <v>0.35019138278606815</v>
      </c>
      <c r="E282" s="303">
        <v>1.1366487141381205</v>
      </c>
      <c r="F282" s="303">
        <v>0.76644509586773257</v>
      </c>
      <c r="G282" s="303">
        <v>0.22034775831765743</v>
      </c>
      <c r="H282" s="303">
        <v>0.41068943968899052</v>
      </c>
      <c r="I282" s="303">
        <v>21.943653881591342</v>
      </c>
      <c r="J282" s="303">
        <v>4.5323640124030335</v>
      </c>
      <c r="K282" s="303">
        <v>1.1196338161174346</v>
      </c>
      <c r="L282" s="303">
        <v>0.25674377379881164</v>
      </c>
      <c r="M282" s="303">
        <v>0.42441280143252202</v>
      </c>
      <c r="N282" s="303">
        <v>0.11784811955445521</v>
      </c>
      <c r="O282" s="303">
        <v>1.1898448733778859</v>
      </c>
      <c r="P282" s="303">
        <v>0.47368482396832684</v>
      </c>
      <c r="Q282" s="303">
        <v>0.58067354607037502</v>
      </c>
      <c r="R282" s="303">
        <v>1.1033605666097586</v>
      </c>
      <c r="S282" s="303">
        <v>0.47277695472525444</v>
      </c>
      <c r="T282" s="303">
        <v>1.2795300583545792</v>
      </c>
      <c r="U282" s="303">
        <v>1.4329361115024721</v>
      </c>
      <c r="V282" s="303">
        <v>0.25730613589970663</v>
      </c>
      <c r="W282" s="303">
        <v>0.59950852498068607</v>
      </c>
      <c r="X282" s="303">
        <v>20.251558249182352</v>
      </c>
      <c r="Y282" s="303">
        <v>0.39505704318336804</v>
      </c>
      <c r="Z282" s="303">
        <v>0.3940478622943398</v>
      </c>
      <c r="AA282" s="303">
        <v>0.71867378862982101</v>
      </c>
      <c r="AB282" s="303">
        <v>12.968701349003414</v>
      </c>
      <c r="AC282" s="303">
        <v>0.87067702496091459</v>
      </c>
      <c r="AD282" s="303">
        <v>31.240762315264497</v>
      </c>
      <c r="AE282" s="303">
        <v>1.9570199779211845</v>
      </c>
      <c r="AF282" s="303">
        <v>0.36445296257312471</v>
      </c>
      <c r="AG282" s="303">
        <v>1.01175016796873</v>
      </c>
      <c r="AH282" s="303">
        <v>0.34743288764179625</v>
      </c>
      <c r="AI282" s="303">
        <v>2.6594392080940512</v>
      </c>
      <c r="AJ282" s="303">
        <v>1.1122426592279751</v>
      </c>
      <c r="AK282" s="303">
        <v>2.8792305132052327</v>
      </c>
      <c r="AL282" s="303">
        <v>9.9403157247385128</v>
      </c>
      <c r="AM282" s="303">
        <v>27.336747531143658</v>
      </c>
      <c r="AN282" s="303">
        <v>2.1970502701094454</v>
      </c>
      <c r="AO282" s="303">
        <v>0.43483222942667532</v>
      </c>
      <c r="AP282" s="303">
        <v>1.4816661727514024</v>
      </c>
      <c r="AQ282" s="303">
        <v>26.76901101546586</v>
      </c>
      <c r="AR282" s="303">
        <v>0.78368637818819553</v>
      </c>
      <c r="AS282" s="303">
        <v>0.41983906515463237</v>
      </c>
      <c r="AT282" s="303">
        <v>0.49039315001588601</v>
      </c>
      <c r="AU282" s="303">
        <v>0.79342148955541858</v>
      </c>
      <c r="AV282" s="303">
        <v>0.37754108861631491</v>
      </c>
      <c r="AW282" s="303">
        <v>2.0035106891606778</v>
      </c>
      <c r="AX282" s="303">
        <v>0.42893289782230243</v>
      </c>
      <c r="AY282" s="303">
        <v>0.62215980017805861</v>
      </c>
      <c r="AZ282" s="303">
        <v>0.95373498918098576</v>
      </c>
      <c r="BA282" s="303">
        <v>0.85847739799875866</v>
      </c>
      <c r="BB282" s="303">
        <v>0.78974614393504527</v>
      </c>
      <c r="BC282" s="303">
        <v>0.59669375855849505</v>
      </c>
      <c r="BD282" s="303">
        <v>0.57192178124973259</v>
      </c>
      <c r="BE282" s="303">
        <v>20.757912440349912</v>
      </c>
      <c r="BF282" s="303">
        <v>0.37491485822903931</v>
      </c>
      <c r="BG282" s="303">
        <v>0.44062957807683883</v>
      </c>
      <c r="BH282" s="303">
        <v>0.43976764779662603</v>
      </c>
      <c r="BI282" s="303">
        <v>4.1288225916141217</v>
      </c>
      <c r="BJ282" s="303">
        <v>0.23666095543302598</v>
      </c>
      <c r="BK282" s="303">
        <v>0.41098112005994447</v>
      </c>
      <c r="BL282" s="303">
        <v>25.049817931799637</v>
      </c>
      <c r="BM282" s="303">
        <v>3.5383650770522985</v>
      </c>
      <c r="BN282" s="303">
        <v>0.16001330354955726</v>
      </c>
      <c r="BO282" s="303">
        <v>1.3017007036903749</v>
      </c>
      <c r="BP282" s="303">
        <v>2.1792516645181177</v>
      </c>
      <c r="BQ282" s="303">
        <v>0.22557809127198111</v>
      </c>
      <c r="BR282" s="303">
        <v>0.89587127928981747</v>
      </c>
      <c r="BS282" s="303">
        <v>0.14162286600348573</v>
      </c>
      <c r="BT282" s="303">
        <v>0.2554946228050235</v>
      </c>
      <c r="BU282" s="303">
        <v>0.43558961452366168</v>
      </c>
      <c r="BV282" s="303">
        <v>0.74413733945674942</v>
      </c>
      <c r="BW282" s="303">
        <v>1.0119699546630698</v>
      </c>
      <c r="BX282" s="303">
        <v>6.0389277577630995</v>
      </c>
      <c r="BY282" s="303">
        <v>5.1981489422402687</v>
      </c>
      <c r="BZ282" s="303">
        <v>0.38931943105294048</v>
      </c>
      <c r="CA282" s="303">
        <v>9.5007602865239171</v>
      </c>
      <c r="CB282" s="303">
        <v>0.71604652514184353</v>
      </c>
      <c r="CC282" s="303">
        <v>7.2448852008497155</v>
      </c>
      <c r="CD282" s="303">
        <v>2.0489186758918247</v>
      </c>
      <c r="CE282" s="303">
        <v>31.649495293286158</v>
      </c>
      <c r="CF282" s="303">
        <v>19.280282460069785</v>
      </c>
      <c r="CG282" s="303">
        <v>0.41611040036766228</v>
      </c>
      <c r="CH282" s="303">
        <v>0.34663010606230699</v>
      </c>
      <c r="CI282" s="303">
        <v>0.55282601068686676</v>
      </c>
      <c r="CJ282" s="303">
        <v>1.9628044171897279</v>
      </c>
      <c r="CK282" s="303">
        <v>0.73561314947804424</v>
      </c>
      <c r="CL282" s="303">
        <v>0.79549222345400916</v>
      </c>
      <c r="CM282" s="303">
        <v>0.8278030742532273</v>
      </c>
      <c r="CN282" s="303">
        <v>8.5297160414340052</v>
      </c>
      <c r="CO282" s="303">
        <v>10.090086455746295</v>
      </c>
      <c r="CP282" s="303">
        <v>0.38275650451937582</v>
      </c>
      <c r="CQ282" s="303">
        <v>0.40298477811741185</v>
      </c>
      <c r="CR282" s="303">
        <v>1.1765772106851027</v>
      </c>
      <c r="CS282" s="303">
        <v>2.831930056113698</v>
      </c>
      <c r="CT282" s="303">
        <v>4.6152753123545605</v>
      </c>
      <c r="CU282" s="303">
        <v>0.48737475844640743</v>
      </c>
      <c r="CV282" s="303">
        <v>0.42741737820691311</v>
      </c>
      <c r="CW282" s="303">
        <v>0.29723808935314572</v>
      </c>
    </row>
    <row r="283" spans="1:101">
      <c r="A283" s="313">
        <v>280</v>
      </c>
      <c r="B283" s="303">
        <v>4.3634207118806234</v>
      </c>
      <c r="C283" s="303">
        <v>0.72271234819221686</v>
      </c>
      <c r="D283" s="303">
        <v>0.34671981034518867</v>
      </c>
      <c r="E283" s="303">
        <v>1.1154330563333477</v>
      </c>
      <c r="F283" s="303">
        <v>0.75279893520580976</v>
      </c>
      <c r="G283" s="303">
        <v>0.21779593056339736</v>
      </c>
      <c r="H283" s="303">
        <v>0.40486779605209283</v>
      </c>
      <c r="I283" s="303">
        <v>21.760739900964978</v>
      </c>
      <c r="J283" s="303">
        <v>4.4403138533397266</v>
      </c>
      <c r="K283" s="303">
        <v>1.0996566975954289</v>
      </c>
      <c r="L283" s="303">
        <v>0.25420948707054014</v>
      </c>
      <c r="M283" s="303">
        <v>0.41977681276270168</v>
      </c>
      <c r="N283" s="303">
        <v>0.11645179229948467</v>
      </c>
      <c r="O283" s="303">
        <v>1.1680080377280462</v>
      </c>
      <c r="P283" s="303">
        <v>0.46831992492106134</v>
      </c>
      <c r="Q283" s="303">
        <v>0.57260211521102522</v>
      </c>
      <c r="R283" s="303">
        <v>1.0822862247755178</v>
      </c>
      <c r="S283" s="303">
        <v>0.4663049942592547</v>
      </c>
      <c r="T283" s="303">
        <v>1.2555955035655342</v>
      </c>
      <c r="U283" s="303">
        <v>1.4036456438849807</v>
      </c>
      <c r="V283" s="303">
        <v>0.25453332519518068</v>
      </c>
      <c r="W283" s="303">
        <v>0.59097748784043769</v>
      </c>
      <c r="X283" s="303">
        <v>20.050644290021935</v>
      </c>
      <c r="Y283" s="303">
        <v>0.39086369981932467</v>
      </c>
      <c r="Z283" s="303">
        <v>0.38976715393183758</v>
      </c>
      <c r="AA283" s="303">
        <v>0.70700540046203308</v>
      </c>
      <c r="AB283" s="303">
        <v>12.759399303368893</v>
      </c>
      <c r="AC283" s="303">
        <v>0.85621444863540486</v>
      </c>
      <c r="AD283" s="303">
        <v>31.336336287580124</v>
      </c>
      <c r="AE283" s="303">
        <v>1.9155393241904626</v>
      </c>
      <c r="AF283" s="303">
        <v>0.36056827777431544</v>
      </c>
      <c r="AG283" s="303">
        <v>0.99327512453198985</v>
      </c>
      <c r="AH283" s="303">
        <v>0.34403039264173568</v>
      </c>
      <c r="AI283" s="303">
        <v>2.6056496959630597</v>
      </c>
      <c r="AJ283" s="303">
        <v>1.0922318595674896</v>
      </c>
      <c r="AK283" s="303">
        <v>2.8182289651801322</v>
      </c>
      <c r="AL283" s="303">
        <v>9.7741611043765353</v>
      </c>
      <c r="AM283" s="303">
        <v>27.414489149789919</v>
      </c>
      <c r="AN283" s="303">
        <v>2.1533043652024841</v>
      </c>
      <c r="AO283" s="303">
        <v>0.43071715169030517</v>
      </c>
      <c r="AP283" s="303">
        <v>1.4526275872743744</v>
      </c>
      <c r="AQ283" s="303">
        <v>26.646820988773154</v>
      </c>
      <c r="AR283" s="303">
        <v>0.77093248762686861</v>
      </c>
      <c r="AS283" s="303">
        <v>0.41483999522895892</v>
      </c>
      <c r="AT283" s="303">
        <v>0.48362010408761397</v>
      </c>
      <c r="AU283" s="303">
        <v>0.78046982725054281</v>
      </c>
      <c r="AV283" s="303">
        <v>0.37330887550826769</v>
      </c>
      <c r="AW283" s="303">
        <v>1.962531356975582</v>
      </c>
      <c r="AX283" s="303">
        <v>0.42439497403605392</v>
      </c>
      <c r="AY283" s="303">
        <v>0.61443915023370432</v>
      </c>
      <c r="AZ283" s="303">
        <v>0.93520487556815313</v>
      </c>
      <c r="BA283" s="303">
        <v>0.84585058862675644</v>
      </c>
      <c r="BB283" s="303">
        <v>0.77564904116358402</v>
      </c>
      <c r="BC283" s="303">
        <v>0.58758769570217728</v>
      </c>
      <c r="BD283" s="303">
        <v>0.56364547102499785</v>
      </c>
      <c r="BE283" s="303">
        <v>20.591591404701177</v>
      </c>
      <c r="BF283" s="303">
        <v>0.37080604759547797</v>
      </c>
      <c r="BG283" s="303">
        <v>0.43559791179128021</v>
      </c>
      <c r="BH283" s="303">
        <v>0.434973567241426</v>
      </c>
      <c r="BI283" s="303">
        <v>4.0400355697984001</v>
      </c>
      <c r="BJ283" s="303">
        <v>0.23410758698475992</v>
      </c>
      <c r="BK283" s="303">
        <v>0.40635736956527152</v>
      </c>
      <c r="BL283" s="303">
        <v>25.223980447490909</v>
      </c>
      <c r="BM283" s="303">
        <v>3.4722968111507346</v>
      </c>
      <c r="BN283" s="303">
        <v>0.15791654645723557</v>
      </c>
      <c r="BO283" s="303">
        <v>1.2771088936827513</v>
      </c>
      <c r="BP283" s="303">
        <v>2.1341648061215972</v>
      </c>
      <c r="BQ283" s="303">
        <v>0.22311975712912643</v>
      </c>
      <c r="BR283" s="303">
        <v>0.88164890864309575</v>
      </c>
      <c r="BS283" s="303">
        <v>0.13994361404533368</v>
      </c>
      <c r="BT283" s="303">
        <v>0.2529558554008054</v>
      </c>
      <c r="BU283" s="303">
        <v>0.4314350787454197</v>
      </c>
      <c r="BV283" s="303">
        <v>0.73285035807994359</v>
      </c>
      <c r="BW283" s="303">
        <v>0.99376300000215811</v>
      </c>
      <c r="BX283" s="303">
        <v>5.9183532133103061</v>
      </c>
      <c r="BY283" s="303">
        <v>5.0945123635828118</v>
      </c>
      <c r="BZ283" s="303">
        <v>0.38446033337273933</v>
      </c>
      <c r="CA283" s="303">
        <v>9.3635426405902891</v>
      </c>
      <c r="CB283" s="303">
        <v>0.7072560343076072</v>
      </c>
      <c r="CC283" s="303">
        <v>7.1138790785320349</v>
      </c>
      <c r="CD283" s="303">
        <v>2.0066177755054468</v>
      </c>
      <c r="CE283" s="303">
        <v>31.807255364261934</v>
      </c>
      <c r="CF283" s="303">
        <v>19.140421513332754</v>
      </c>
      <c r="CG283" s="303">
        <v>0.41168445220478844</v>
      </c>
      <c r="CH283" s="303">
        <v>0.34331495110006188</v>
      </c>
      <c r="CI283" s="303">
        <v>0.54542681645803892</v>
      </c>
      <c r="CJ283" s="303">
        <v>1.9227861684553971</v>
      </c>
      <c r="CK283" s="303">
        <v>0.72541056511072954</v>
      </c>
      <c r="CL283" s="303">
        <v>0.78124904770936721</v>
      </c>
      <c r="CM283" s="303">
        <v>0.81403132086809404</v>
      </c>
      <c r="CN283" s="303">
        <v>8.3982832086393433</v>
      </c>
      <c r="CO283" s="303">
        <v>9.9130051943011779</v>
      </c>
      <c r="CP283" s="303">
        <v>0.37829175596094861</v>
      </c>
      <c r="CQ283" s="303">
        <v>0.39850678298845688</v>
      </c>
      <c r="CR283" s="303">
        <v>1.1532659443014561</v>
      </c>
      <c r="CS283" s="303">
        <v>2.7726322930130194</v>
      </c>
      <c r="CT283" s="303">
        <v>4.5259522267579344</v>
      </c>
      <c r="CU283" s="303">
        <v>0.48186275219222996</v>
      </c>
      <c r="CV283" s="303">
        <v>0.42257898710394376</v>
      </c>
      <c r="CW283" s="303">
        <v>0.29426819751147398</v>
      </c>
    </row>
    <row r="284" spans="1:101">
      <c r="A284" s="313">
        <v>281</v>
      </c>
      <c r="B284" s="303">
        <v>4.2711665960534466</v>
      </c>
      <c r="C284" s="303">
        <v>0.7126536651616856</v>
      </c>
      <c r="D284" s="303">
        <v>0.34326393520904019</v>
      </c>
      <c r="E284" s="303">
        <v>1.0947810890612577</v>
      </c>
      <c r="F284" s="303">
        <v>0.73950582483108207</v>
      </c>
      <c r="G284" s="303">
        <v>0.21522517774680508</v>
      </c>
      <c r="H284" s="303">
        <v>0.39917377183547265</v>
      </c>
      <c r="I284" s="303">
        <v>21.576505114190411</v>
      </c>
      <c r="J284" s="303">
        <v>4.3499736776024251</v>
      </c>
      <c r="K284" s="303">
        <v>1.0802189451568927</v>
      </c>
      <c r="L284" s="303">
        <v>0.25169553041879172</v>
      </c>
      <c r="M284" s="303">
        <v>0.41518019825914565</v>
      </c>
      <c r="N284" s="303">
        <v>0.11504423761774073</v>
      </c>
      <c r="O284" s="303">
        <v>1.1467246217155538</v>
      </c>
      <c r="P284" s="303">
        <v>0.46303881827014698</v>
      </c>
      <c r="Q284" s="303">
        <v>0.56467456703323715</v>
      </c>
      <c r="R284" s="303">
        <v>1.0617378697997601</v>
      </c>
      <c r="S284" s="303">
        <v>0.45997032249192044</v>
      </c>
      <c r="T284" s="303">
        <v>1.2323036890189671</v>
      </c>
      <c r="U284" s="303">
        <v>1.3750968213501391</v>
      </c>
      <c r="V284" s="303">
        <v>0.25174441639600376</v>
      </c>
      <c r="W284" s="303">
        <v>0.58264944420671405</v>
      </c>
      <c r="X284" s="303">
        <v>19.849061406397698</v>
      </c>
      <c r="Y284" s="303">
        <v>0.38669916160857626</v>
      </c>
      <c r="Z284" s="303">
        <v>0.38552652369833595</v>
      </c>
      <c r="AA284" s="303">
        <v>0.69565895459796645</v>
      </c>
      <c r="AB284" s="303">
        <v>12.552136607154928</v>
      </c>
      <c r="AC284" s="303">
        <v>0.84213831707999298</v>
      </c>
      <c r="AD284" s="303">
        <v>31.428266473939079</v>
      </c>
      <c r="AE284" s="303">
        <v>1.875096128312933</v>
      </c>
      <c r="AF284" s="303">
        <v>0.35670097990388211</v>
      </c>
      <c r="AG284" s="303">
        <v>0.97530723618488735</v>
      </c>
      <c r="AH284" s="303">
        <v>0.34062815663810664</v>
      </c>
      <c r="AI284" s="303">
        <v>2.5531916682285591</v>
      </c>
      <c r="AJ284" s="303">
        <v>1.0727359996973296</v>
      </c>
      <c r="AK284" s="303">
        <v>2.7588003515022907</v>
      </c>
      <c r="AL284" s="303">
        <v>9.6097203070733332</v>
      </c>
      <c r="AM284" s="303">
        <v>27.489991729461082</v>
      </c>
      <c r="AN284" s="303">
        <v>2.1106479763002919</v>
      </c>
      <c r="AO284" s="303">
        <v>0.42661013797906444</v>
      </c>
      <c r="AP284" s="303">
        <v>1.4243454685535339</v>
      </c>
      <c r="AQ284" s="303">
        <v>26.52239433664089</v>
      </c>
      <c r="AR284" s="303">
        <v>0.75850959493321812</v>
      </c>
      <c r="AS284" s="303">
        <v>0.40991467300005685</v>
      </c>
      <c r="AT284" s="303">
        <v>0.47699061938036863</v>
      </c>
      <c r="AU284" s="303">
        <v>0.76786799797076899</v>
      </c>
      <c r="AV284" s="303">
        <v>0.36915650122897836</v>
      </c>
      <c r="AW284" s="303">
        <v>1.9226522167951829</v>
      </c>
      <c r="AX284" s="303">
        <v>0.41992399321264312</v>
      </c>
      <c r="AY284" s="303">
        <v>0.60689005940968377</v>
      </c>
      <c r="AZ284" s="303">
        <v>0.91717605995906049</v>
      </c>
      <c r="BA284" s="303">
        <v>0.83356199553085686</v>
      </c>
      <c r="BB284" s="303">
        <v>0.76191311815075058</v>
      </c>
      <c r="BC284" s="303">
        <v>0.57872313124649477</v>
      </c>
      <c r="BD284" s="303">
        <v>0.5555646571129822</v>
      </c>
      <c r="BE284" s="303">
        <v>20.423845791509756</v>
      </c>
      <c r="BF284" s="303">
        <v>0.36675325874457587</v>
      </c>
      <c r="BG284" s="303">
        <v>0.43063657550401074</v>
      </c>
      <c r="BH284" s="303">
        <v>0.43025079772998776</v>
      </c>
      <c r="BI284" s="303">
        <v>3.953060791432387</v>
      </c>
      <c r="BJ284" s="303">
        <v>0.23154468253645022</v>
      </c>
      <c r="BK284" s="303">
        <v>0.40178766051977449</v>
      </c>
      <c r="BL284" s="303">
        <v>25.39638939690369</v>
      </c>
      <c r="BM284" s="303">
        <v>3.407224387200686</v>
      </c>
      <c r="BN284" s="303">
        <v>0.15579748505365143</v>
      </c>
      <c r="BO284" s="303">
        <v>1.2531416362184207</v>
      </c>
      <c r="BP284" s="303">
        <v>2.0902427965143224</v>
      </c>
      <c r="BQ284" s="303">
        <v>0.22065148410349775</v>
      </c>
      <c r="BR284" s="303">
        <v>0.86780319531860473</v>
      </c>
      <c r="BS284" s="303">
        <v>0.13825056946460132</v>
      </c>
      <c r="BT284" s="303">
        <v>0.25041519095694287</v>
      </c>
      <c r="BU284" s="303">
        <v>0.42729604511032404</v>
      </c>
      <c r="BV284" s="303">
        <v>0.72183653049700147</v>
      </c>
      <c r="BW284" s="303">
        <v>0.97602457346489258</v>
      </c>
      <c r="BX284" s="303">
        <v>5.7998171084574608</v>
      </c>
      <c r="BY284" s="303">
        <v>4.9927195221859311</v>
      </c>
      <c r="BZ284" s="303">
        <v>0.37969985512271642</v>
      </c>
      <c r="CA284" s="303">
        <v>9.2274367807684587</v>
      </c>
      <c r="CB284" s="303">
        <v>0.69864396172795951</v>
      </c>
      <c r="CC284" s="303">
        <v>6.9845031256658423</v>
      </c>
      <c r="CD284" s="303">
        <v>1.9654508717277595</v>
      </c>
      <c r="CE284" s="303">
        <v>31.962420738574394</v>
      </c>
      <c r="CF284" s="303">
        <v>18.999261664388495</v>
      </c>
      <c r="CG284" s="303">
        <v>0.40731091967725569</v>
      </c>
      <c r="CH284" s="303">
        <v>0.34000744290812213</v>
      </c>
      <c r="CI284" s="303">
        <v>0.53818433798286514</v>
      </c>
      <c r="CJ284" s="303">
        <v>1.8837864704383582</v>
      </c>
      <c r="CK284" s="303">
        <v>0.7154492761042488</v>
      </c>
      <c r="CL284" s="303">
        <v>0.76735125485527411</v>
      </c>
      <c r="CM284" s="303">
        <v>0.8005916055415353</v>
      </c>
      <c r="CN284" s="303">
        <v>8.2678740447863159</v>
      </c>
      <c r="CO284" s="303">
        <v>9.7380162088245434</v>
      </c>
      <c r="CP284" s="303">
        <v>0.37389139276014799</v>
      </c>
      <c r="CQ284" s="303">
        <v>0.39405178932650797</v>
      </c>
      <c r="CR284" s="303">
        <v>1.1305473617579198</v>
      </c>
      <c r="CS284" s="303">
        <v>2.7146039095837255</v>
      </c>
      <c r="CT284" s="303">
        <v>4.4381540063720246</v>
      </c>
      <c r="CU284" s="303">
        <v>0.47645357895634172</v>
      </c>
      <c r="CV284" s="303">
        <v>0.41779101944340058</v>
      </c>
      <c r="CW284" s="303">
        <v>0.2912905693568778</v>
      </c>
    </row>
    <row r="285" spans="1:101">
      <c r="A285" s="313">
        <v>282</v>
      </c>
      <c r="B285" s="303">
        <v>4.1809382379950204</v>
      </c>
      <c r="C285" s="303">
        <v>0.70285286211480891</v>
      </c>
      <c r="D285" s="303">
        <v>0.33982161317582921</v>
      </c>
      <c r="E285" s="303">
        <v>1.07467716985049</v>
      </c>
      <c r="F285" s="303">
        <v>0.72655544882608947</v>
      </c>
      <c r="G285" s="303">
        <v>0.212634526987208</v>
      </c>
      <c r="H285" s="303">
        <v>0.39360239393100521</v>
      </c>
      <c r="I285" s="303">
        <v>21.391019820809795</v>
      </c>
      <c r="J285" s="303">
        <v>4.2613275289599857</v>
      </c>
      <c r="K285" s="303">
        <v>1.0613045362607296</v>
      </c>
      <c r="L285" s="303">
        <v>0.24919995766413047</v>
      </c>
      <c r="M285" s="303">
        <v>0.4106198715484578</v>
      </c>
      <c r="N285" s="303">
        <v>0.11362486633891446</v>
      </c>
      <c r="O285" s="303">
        <v>1.1259793517897072</v>
      </c>
      <c r="P285" s="303">
        <v>0.45783664846085886</v>
      </c>
      <c r="Q285" s="303">
        <v>0.55688519328599284</v>
      </c>
      <c r="R285" s="303">
        <v>1.0417020871627583</v>
      </c>
      <c r="S285" s="303">
        <v>0.45376730791078529</v>
      </c>
      <c r="T285" s="303">
        <v>1.2096367189767643</v>
      </c>
      <c r="U285" s="303">
        <v>1.347272566219222</v>
      </c>
      <c r="V285" s="303">
        <v>0.248938516460462</v>
      </c>
      <c r="W285" s="303">
        <v>0.57451648318553017</v>
      </c>
      <c r="X285" s="303">
        <v>19.64688269844812</v>
      </c>
      <c r="Y285" s="303">
        <v>0.38256075332637696</v>
      </c>
      <c r="Z285" s="303">
        <v>0.38132293840798775</v>
      </c>
      <c r="AA285" s="303">
        <v>0.68462362594449178</v>
      </c>
      <c r="AB285" s="303">
        <v>12.346942091327399</v>
      </c>
      <c r="AC285" s="303">
        <v>0.82843610203822016</v>
      </c>
      <c r="AD285" s="303">
        <v>31.51652423998604</v>
      </c>
      <c r="AE285" s="303">
        <v>1.8356683376256695</v>
      </c>
      <c r="AF285" s="303">
        <v>0.35284898750089255</v>
      </c>
      <c r="AG285" s="303">
        <v>0.95783176939444359</v>
      </c>
      <c r="AH285" s="303">
        <v>0.3372246827480308</v>
      </c>
      <c r="AI285" s="303">
        <v>2.5020348644925763</v>
      </c>
      <c r="AJ285" s="303">
        <v>1.0537402984500248</v>
      </c>
      <c r="AK285" s="303">
        <v>2.7009095650491606</v>
      </c>
      <c r="AL285" s="303">
        <v>9.4470166087913974</v>
      </c>
      <c r="AM285" s="303">
        <v>27.56323830003501</v>
      </c>
      <c r="AN285" s="303">
        <v>2.0690553945712407</v>
      </c>
      <c r="AO285" s="303">
        <v>0.42250897844377905</v>
      </c>
      <c r="AP285" s="303">
        <v>1.3968005554011034</v>
      </c>
      <c r="AQ285" s="303">
        <v>26.395773391199917</v>
      </c>
      <c r="AR285" s="303">
        <v>0.74640677001735689</v>
      </c>
      <c r="AS285" s="303">
        <v>0.40505911027311964</v>
      </c>
      <c r="AT285" s="303">
        <v>0.47049888652880328</v>
      </c>
      <c r="AU285" s="303">
        <v>0.75560437762575083</v>
      </c>
      <c r="AV285" s="303">
        <v>0.36507950601783229</v>
      </c>
      <c r="AW285" s="303">
        <v>1.8838461736722605</v>
      </c>
      <c r="AX285" s="303">
        <v>0.41551558306725817</v>
      </c>
      <c r="AY285" s="303">
        <v>0.59950443781518192</v>
      </c>
      <c r="AZ285" s="303">
        <v>0.89963521792223544</v>
      </c>
      <c r="BA285" s="303">
        <v>0.82159884436633102</v>
      </c>
      <c r="BB285" s="303">
        <v>0.74852791215443049</v>
      </c>
      <c r="BC285" s="303">
        <v>0.57009137024684742</v>
      </c>
      <c r="BD285" s="303">
        <v>0.54767190023231871</v>
      </c>
      <c r="BE285" s="303">
        <v>20.254742447350441</v>
      </c>
      <c r="BF285" s="303">
        <v>0.36275291612647176</v>
      </c>
      <c r="BG285" s="303">
        <v>0.42574141103220159</v>
      </c>
      <c r="BH285" s="303">
        <v>0.42559488997969702</v>
      </c>
      <c r="BI285" s="303">
        <v>3.8678772899591101</v>
      </c>
      <c r="BJ285" s="303">
        <v>0.22897161176100669</v>
      </c>
      <c r="BK285" s="303">
        <v>0.397268505220848</v>
      </c>
      <c r="BL285" s="303">
        <v>25.566995505067144</v>
      </c>
      <c r="BM285" s="303">
        <v>3.343145234875311</v>
      </c>
      <c r="BN285" s="303">
        <v>0.1536550274498677</v>
      </c>
      <c r="BO285" s="303">
        <v>1.2297824495006955</v>
      </c>
      <c r="BP285" s="303">
        <v>2.0474586124337839</v>
      </c>
      <c r="BQ285" s="303">
        <v>0.21817269616262736</v>
      </c>
      <c r="BR285" s="303">
        <v>0.85432123937258964</v>
      </c>
      <c r="BS285" s="303">
        <v>0.13654296165525617</v>
      </c>
      <c r="BT285" s="303">
        <v>0.24787161823558235</v>
      </c>
      <c r="BU285" s="303">
        <v>0.42316996994052314</v>
      </c>
      <c r="BV285" s="303">
        <v>0.71108608814827434</v>
      </c>
      <c r="BW285" s="303">
        <v>0.95874122622362457</v>
      </c>
      <c r="BX285" s="303">
        <v>5.6833093562621446</v>
      </c>
      <c r="BY285" s="303">
        <v>4.8927556611449452</v>
      </c>
      <c r="BZ285" s="303">
        <v>0.37503333691288765</v>
      </c>
      <c r="CA285" s="303">
        <v>9.0924601662981122</v>
      </c>
      <c r="CB285" s="303">
        <v>0.69020167122846066</v>
      </c>
      <c r="CC285" s="303">
        <v>6.8567696619638037</v>
      </c>
      <c r="CD285" s="303">
        <v>1.9253904305918865</v>
      </c>
      <c r="CE285" s="303">
        <v>32.114949509602987</v>
      </c>
      <c r="CF285" s="303">
        <v>18.856853935543658</v>
      </c>
      <c r="CG285" s="303">
        <v>0.40298609571439026</v>
      </c>
      <c r="CH285" s="303">
        <v>0.33670576416154357</v>
      </c>
      <c r="CI285" s="303">
        <v>0.53109192430483498</v>
      </c>
      <c r="CJ285" s="303">
        <v>1.8457816025215761</v>
      </c>
      <c r="CK285" s="303">
        <v>0.70571954432973427</v>
      </c>
      <c r="CL285" s="303">
        <v>0.75378920589367082</v>
      </c>
      <c r="CM285" s="303">
        <v>0.78747353433325185</v>
      </c>
      <c r="CN285" s="303">
        <v>8.1385154921881959</v>
      </c>
      <c r="CO285" s="303">
        <v>9.5651372602942999</v>
      </c>
      <c r="CP285" s="303">
        <v>0.36955178077877909</v>
      </c>
      <c r="CQ285" s="303">
        <v>0.3896175297900879</v>
      </c>
      <c r="CR285" s="303">
        <v>1.1084069990055572</v>
      </c>
      <c r="CS285" s="303">
        <v>2.6578257528234825</v>
      </c>
      <c r="CT285" s="303">
        <v>4.3518691280400024</v>
      </c>
      <c r="CU285" s="303">
        <v>0.47114154880781306</v>
      </c>
      <c r="CV285" s="303">
        <v>0.41305011796788454</v>
      </c>
      <c r="CW285" s="303">
        <v>0.28830422834571234</v>
      </c>
    </row>
    <row r="286" spans="1:101">
      <c r="A286" s="313">
        <v>283</v>
      </c>
      <c r="B286" s="303">
        <v>4.092703506377152</v>
      </c>
      <c r="C286" s="303">
        <v>0.69329953695776669</v>
      </c>
      <c r="D286" s="303">
        <v>0.33639081337204252</v>
      </c>
      <c r="E286" s="303">
        <v>1.0551059315041171</v>
      </c>
      <c r="F286" s="303">
        <v>0.71393769276500374</v>
      </c>
      <c r="G286" s="303">
        <v>0.21002301330533382</v>
      </c>
      <c r="H286" s="303">
        <v>0.38814883130484557</v>
      </c>
      <c r="I286" s="303">
        <v>21.204354045066541</v>
      </c>
      <c r="J286" s="303">
        <v>4.1743589026370858</v>
      </c>
      <c r="K286" s="303">
        <v>1.04289775468557</v>
      </c>
      <c r="L286" s="303">
        <v>0.24672091711148195</v>
      </c>
      <c r="M286" s="303">
        <v>0.40609289970450552</v>
      </c>
      <c r="N286" s="303">
        <v>0.11219309430186282</v>
      </c>
      <c r="O286" s="303">
        <v>1.1057572333132364</v>
      </c>
      <c r="P286" s="303">
        <v>0.45270874804748906</v>
      </c>
      <c r="Q286" s="303">
        <v>0.54922847906407246</v>
      </c>
      <c r="R286" s="303">
        <v>1.0221656748713956</v>
      </c>
      <c r="S286" s="303">
        <v>0.44769048728321142</v>
      </c>
      <c r="T286" s="303">
        <v>1.187577011171568</v>
      </c>
      <c r="U286" s="303">
        <v>1.3201560016246103</v>
      </c>
      <c r="V286" s="303">
        <v>0.24611473444200122</v>
      </c>
      <c r="W286" s="303">
        <v>0.56657090653665076</v>
      </c>
      <c r="X286" s="303">
        <v>19.444180518817344</v>
      </c>
      <c r="Y286" s="303">
        <v>0.37844593890985651</v>
      </c>
      <c r="Z286" s="303">
        <v>0.37715351001907799</v>
      </c>
      <c r="AA286" s="303">
        <v>0.67388882027738994</v>
      </c>
      <c r="AB286" s="303">
        <v>12.143842779873275</v>
      </c>
      <c r="AC286" s="303">
        <v>0.81509554193756639</v>
      </c>
      <c r="AD286" s="303">
        <v>31.601082304208905</v>
      </c>
      <c r="AE286" s="303">
        <v>1.7972340911912745</v>
      </c>
      <c r="AF286" s="303">
        <v>0.34901033947475946</v>
      </c>
      <c r="AG286" s="303">
        <v>0.94083425929476971</v>
      </c>
      <c r="AH286" s="303">
        <v>0.33381855425671347</v>
      </c>
      <c r="AI286" s="303">
        <v>2.4521493710238533</v>
      </c>
      <c r="AJ286" s="303">
        <v>1.0352302576508945</v>
      </c>
      <c r="AK286" s="303">
        <v>2.6445218719364689</v>
      </c>
      <c r="AL286" s="303">
        <v>9.2860716915887664</v>
      </c>
      <c r="AM286" s="303">
        <v>27.634212467975338</v>
      </c>
      <c r="AN286" s="303">
        <v>2.0285012426403486</v>
      </c>
      <c r="AO286" s="303">
        <v>0.41841157690107122</v>
      </c>
      <c r="AP286" s="303">
        <v>1.3699738785416145</v>
      </c>
      <c r="AQ286" s="303">
        <v>26.267000927824597</v>
      </c>
      <c r="AR286" s="303">
        <v>0.73461332628132936</v>
      </c>
      <c r="AS286" s="303">
        <v>0.40026947620640951</v>
      </c>
      <c r="AT286" s="303">
        <v>0.46413926896959873</v>
      </c>
      <c r="AU286" s="303">
        <v>0.7436675926096723</v>
      </c>
      <c r="AV286" s="303">
        <v>0.36107359172522446</v>
      </c>
      <c r="AW286" s="303">
        <v>1.8460865080942794</v>
      </c>
      <c r="AX286" s="303">
        <v>0.41116555002104649</v>
      </c>
      <c r="AY286" s="303">
        <v>0.59227444795882123</v>
      </c>
      <c r="AZ286" s="303">
        <v>0.88256923915790064</v>
      </c>
      <c r="BA286" s="303">
        <v>0.80994866986282954</v>
      </c>
      <c r="BB286" s="303">
        <v>0.73548316433537608</v>
      </c>
      <c r="BC286" s="303">
        <v>0.5616839216939864</v>
      </c>
      <c r="BD286" s="303">
        <v>0.53995995947387287</v>
      </c>
      <c r="BE286" s="303">
        <v>20.084348067499246</v>
      </c>
      <c r="BF286" s="303">
        <v>0.35880159226232095</v>
      </c>
      <c r="BG286" s="303">
        <v>0.42090842945998991</v>
      </c>
      <c r="BH286" s="303">
        <v>0.42100157322827514</v>
      </c>
      <c r="BI286" s="303">
        <v>3.7844636023357587</v>
      </c>
      <c r="BJ286" s="303">
        <v>0.22638778543043578</v>
      </c>
      <c r="BK286" s="303">
        <v>0.39279657019813879</v>
      </c>
      <c r="BL286" s="303">
        <v>25.735749854683817</v>
      </c>
      <c r="BM286" s="303">
        <v>3.2800562852660371</v>
      </c>
      <c r="BN286" s="303">
        <v>0.15148811406479334</v>
      </c>
      <c r="BO286" s="303">
        <v>1.207015127766369</v>
      </c>
      <c r="BP286" s="303">
        <v>2.0057855538585581</v>
      </c>
      <c r="BQ286" s="303">
        <v>0.21568285559533254</v>
      </c>
      <c r="BR286" s="303">
        <v>0.84119043173545083</v>
      </c>
      <c r="BS286" s="303">
        <v>0.1348200224435733</v>
      </c>
      <c r="BT286" s="303">
        <v>0.24532418115551685</v>
      </c>
      <c r="BU286" s="303">
        <v>0.41905444136492698</v>
      </c>
      <c r="BV286" s="303">
        <v>0.70058950864802183</v>
      </c>
      <c r="BW286" s="303">
        <v>0.94189976692828625</v>
      </c>
      <c r="BX286" s="303">
        <v>5.5688188654330686</v>
      </c>
      <c r="BY286" s="303">
        <v>4.7946053646901454</v>
      </c>
      <c r="BZ286" s="303">
        <v>0.37045627050958291</v>
      </c>
      <c r="CA286" s="303">
        <v>8.9586294112657701</v>
      </c>
      <c r="CB286" s="303">
        <v>0.68192080988304915</v>
      </c>
      <c r="CC286" s="303">
        <v>6.7306896128309939</v>
      </c>
      <c r="CD286" s="303">
        <v>1.8864092881106986</v>
      </c>
      <c r="CE286" s="303">
        <v>32.264800454176516</v>
      </c>
      <c r="CF286" s="303">
        <v>18.713249326920401</v>
      </c>
      <c r="CG286" s="303">
        <v>0.39870643574681858</v>
      </c>
      <c r="CH286" s="303">
        <v>0.33340819261918031</v>
      </c>
      <c r="CI286" s="303">
        <v>0.52414312606173807</v>
      </c>
      <c r="CJ286" s="303">
        <v>1.8087481324027608</v>
      </c>
      <c r="CK286" s="303">
        <v>0.69621189984959264</v>
      </c>
      <c r="CL286" s="303">
        <v>0.74055345039916265</v>
      </c>
      <c r="CM286" s="303">
        <v>0.77466695025377919</v>
      </c>
      <c r="CN286" s="303">
        <v>8.0102332921659638</v>
      </c>
      <c r="CO286" s="303">
        <v>9.394384360254449</v>
      </c>
      <c r="CP286" s="303">
        <v>0.36526943125438827</v>
      </c>
      <c r="CQ286" s="303">
        <v>0.38520187223172353</v>
      </c>
      <c r="CR286" s="303">
        <v>1.0868305933642957</v>
      </c>
      <c r="CS286" s="303">
        <v>2.602278549107758</v>
      </c>
      <c r="CT286" s="303">
        <v>4.2670855496203721</v>
      </c>
      <c r="CU286" s="303">
        <v>0.46592117721751586</v>
      </c>
      <c r="CV286" s="303">
        <v>0.40835308211611082</v>
      </c>
      <c r="CW286" s="303">
        <v>0.28530824125021031</v>
      </c>
    </row>
    <row r="287" spans="1:101">
      <c r="A287" s="313">
        <v>284</v>
      </c>
      <c r="B287" s="303">
        <v>4.0064301355582614</v>
      </c>
      <c r="C287" s="303">
        <v>0.68398356028474716</v>
      </c>
      <c r="D287" s="303">
        <v>0.33296961443497641</v>
      </c>
      <c r="E287" s="303">
        <v>1.0360522820808538</v>
      </c>
      <c r="F287" s="303">
        <v>0.70164264310377267</v>
      </c>
      <c r="G287" s="303">
        <v>0.2073896863528846</v>
      </c>
      <c r="H287" s="303">
        <v>0.38280839342823486</v>
      </c>
      <c r="I287" s="303">
        <v>21.016577496122725</v>
      </c>
      <c r="J287" s="303">
        <v>4.0890507775806881</v>
      </c>
      <c r="K287" s="303">
        <v>1.0249831896307982</v>
      </c>
      <c r="L287" s="303">
        <v>0.24425664845449538</v>
      </c>
      <c r="M287" s="303">
        <v>0.40159649970393135</v>
      </c>
      <c r="N287" s="303">
        <v>0.11074834678196319</v>
      </c>
      <c r="O287" s="303">
        <v>1.0860435505402934</v>
      </c>
      <c r="P287" s="303">
        <v>0.44765063421899992</v>
      </c>
      <c r="Q287" s="303">
        <v>0.54169909987962961</v>
      </c>
      <c r="R287" s="303">
        <v>1.0031156448951157</v>
      </c>
      <c r="S287" s="303">
        <v>0.44173456369345343</v>
      </c>
      <c r="T287" s="303">
        <v>1.1661072967211048</v>
      </c>
      <c r="U287" s="303">
        <v>1.2937304561637673</v>
      </c>
      <c r="V287" s="303">
        <v>0.24327218556827912</v>
      </c>
      <c r="W287" s="303">
        <v>0.55880522672748212</v>
      </c>
      <c r="X287" s="303">
        <v>19.241026436292142</v>
      </c>
      <c r="Y287" s="303">
        <v>0.37435231792396689</v>
      </c>
      <c r="Z287" s="303">
        <v>0.37301549228996767</v>
      </c>
      <c r="AA287" s="303">
        <v>0.66344417337099471</v>
      </c>
      <c r="AB287" s="303">
        <v>11.942863913587368</v>
      </c>
      <c r="AC287" s="303">
        <v>0.80210464055736408</v>
      </c>
      <c r="AD287" s="303">
        <v>31.681914752578546</v>
      </c>
      <c r="AE287" s="303">
        <v>1.7597717289354931</v>
      </c>
      <c r="AF287" s="303">
        <v>0.34518319201394421</v>
      </c>
      <c r="AG287" s="303">
        <v>0.92430050917308582</v>
      </c>
      <c r="AH287" s="303">
        <v>0.3304084316251335</v>
      </c>
      <c r="AI287" s="303">
        <v>2.4035056298175514</v>
      </c>
      <c r="AJ287" s="303">
        <v>1.0171916614837373</v>
      </c>
      <c r="AK287" s="303">
        <v>2.589602921953654</v>
      </c>
      <c r="AL287" s="303">
        <v>9.1269056673032214</v>
      </c>
      <c r="AM287" s="303">
        <v>27.702898422639663</v>
      </c>
      <c r="AN287" s="303">
        <v>1.9889604806148393</v>
      </c>
      <c r="AO287" s="303">
        <v>0.41431594556428103</v>
      </c>
      <c r="AP287" s="303">
        <v>1.3438467626888422</v>
      </c>
      <c r="AQ287" s="303">
        <v>26.136120142386119</v>
      </c>
      <c r="AR287" s="303">
        <v>0.72311881912146281</v>
      </c>
      <c r="AS287" s="303">
        <v>0.39554209459409606</v>
      </c>
      <c r="AT287" s="303">
        <v>0.45790630092130097</v>
      </c>
      <c r="AU287" s="303">
        <v>0.73204651860958458</v>
      </c>
      <c r="AV287" s="303">
        <v>0.35713461892787407</v>
      </c>
      <c r="AW287" s="303">
        <v>1.8093468791753577</v>
      </c>
      <c r="AX287" s="303">
        <v>0.40686987506978445</v>
      </c>
      <c r="AY287" s="303">
        <v>0.58519250172064596</v>
      </c>
      <c r="AZ287" s="303">
        <v>0.86596522800067877</v>
      </c>
      <c r="BA287" s="303">
        <v>0.79859931422805386</v>
      </c>
      <c r="BB287" s="303">
        <v>0.72276881918973579</v>
      </c>
      <c r="BC287" s="303">
        <v>0.55349249736188144</v>
      </c>
      <c r="BD287" s="303">
        <v>0.53242179044938576</v>
      </c>
      <c r="BE287" s="303">
        <v>19.912729155903534</v>
      </c>
      <c r="BF287" s="303">
        <v>0.35489600464546228</v>
      </c>
      <c r="BG287" s="303">
        <v>0.41613380795367683</v>
      </c>
      <c r="BH287" s="303">
        <v>0.41646675151017937</v>
      </c>
      <c r="BI287" s="303">
        <v>3.7027978080913742</v>
      </c>
      <c r="BJ287" s="303">
        <v>0.22379265580237928</v>
      </c>
      <c r="BK287" s="303">
        <v>0.38836867306332229</v>
      </c>
      <c r="BL287" s="303">
        <v>25.902603910349963</v>
      </c>
      <c r="BM287" s="303">
        <v>3.2179539877734555</v>
      </c>
      <c r="BN287" s="303">
        <v>0.14929572912769812</v>
      </c>
      <c r="BO287" s="303">
        <v>1.184823742275714</v>
      </c>
      <c r="BP287" s="303">
        <v>1.9651972505928084</v>
      </c>
      <c r="BQ287" s="303">
        <v>0.21318146366645443</v>
      </c>
      <c r="BR287" s="303">
        <v>0.82839845256098954</v>
      </c>
      <c r="BS287" s="303">
        <v>0.13308099180885016</v>
      </c>
      <c r="BT287" s="303">
        <v>0.2427719770037948</v>
      </c>
      <c r="BU287" s="303">
        <v>0.41494717379528312</v>
      </c>
      <c r="BV287" s="303">
        <v>0.6903375136551726</v>
      </c>
      <c r="BW287" s="303">
        <v>0.92548726112942892</v>
      </c>
      <c r="BX287" s="303">
        <v>5.4563335832374644</v>
      </c>
      <c r="BY287" s="303">
        <v>4.6982525921889495</v>
      </c>
      <c r="BZ287" s="303">
        <v>0.3659642968545278</v>
      </c>
      <c r="CA287" s="303">
        <v>8.8259602922332547</v>
      </c>
      <c r="CB287" s="303">
        <v>0.67379330419807204</v>
      </c>
      <c r="CC287" s="303">
        <v>6.6062725402166533</v>
      </c>
      <c r="CD287" s="303">
        <v>1.8484806539255698</v>
      </c>
      <c r="CE287" s="303">
        <v>32.411933051810813</v>
      </c>
      <c r="CF287" s="303">
        <v>18.568498788384321</v>
      </c>
      <c r="CG287" s="303">
        <v>0.3944685538818351</v>
      </c>
      <c r="CH287" s="303">
        <v>0.33011309706239839</v>
      </c>
      <c r="CI287" s="303">
        <v>0.51733169312296101</v>
      </c>
      <c r="CJ287" s="303">
        <v>1.7726629220610055</v>
      </c>
      <c r="CK287" s="303">
        <v>0.68691713841168411</v>
      </c>
      <c r="CL287" s="303">
        <v>0.72763472613096236</v>
      </c>
      <c r="CM287" s="303">
        <v>0.76216193157129497</v>
      </c>
      <c r="CN287" s="303">
        <v>7.8830519932194028</v>
      </c>
      <c r="CO287" s="303">
        <v>9.2257718056005498</v>
      </c>
      <c r="CP287" s="303">
        <v>0.36104099819520413</v>
      </c>
      <c r="CQ287" s="303">
        <v>0.38080281650970099</v>
      </c>
      <c r="CR287" s="303">
        <v>1.0658040860991926</v>
      </c>
      <c r="CS287" s="303">
        <v>2.5479429244384986</v>
      </c>
      <c r="CT287" s="303">
        <v>4.1837907351017991</v>
      </c>
      <c r="CU287" s="303">
        <v>0.46078718147837011</v>
      </c>
      <c r="CV287" s="303">
        <v>0.40369686475925348</v>
      </c>
      <c r="CW287" s="303">
        <v>0.28230171725023773</v>
      </c>
    </row>
    <row r="288" spans="1:101">
      <c r="A288" s="313">
        <v>285</v>
      </c>
      <c r="B288" s="303">
        <v>3.9220857574137198</v>
      </c>
      <c r="C288" s="303">
        <v>0.6748950734618504</v>
      </c>
      <c r="D288" s="303">
        <v>0.32955620089322929</v>
      </c>
      <c r="E288" s="303">
        <v>1.017501404719364</v>
      </c>
      <c r="F288" s="303">
        <v>0.68966058647680528</v>
      </c>
      <c r="G288" s="303">
        <v>0.20473361766781301</v>
      </c>
      <c r="H288" s="303">
        <v>0.37757652867612168</v>
      </c>
      <c r="I288" s="303">
        <v>20.827759529050226</v>
      </c>
      <c r="J288" s="303">
        <v>4.0053856480821377</v>
      </c>
      <c r="K288" s="303">
        <v>1.0075457347087773</v>
      </c>
      <c r="L288" s="303">
        <v>0.24180547977735137</v>
      </c>
      <c r="M288" s="303">
        <v>0.39712803494524979</v>
      </c>
      <c r="N288" s="303">
        <v>0.1092900632544353</v>
      </c>
      <c r="O288" s="303">
        <v>1.0668238664082097</v>
      </c>
      <c r="P288" s="303">
        <v>0.44265800530331151</v>
      </c>
      <c r="Q288" s="303">
        <v>0.53429191870667525</v>
      </c>
      <c r="R288" s="303">
        <v>0.98453922438173369</v>
      </c>
      <c r="S288" s="303">
        <v>0.43589440453990874</v>
      </c>
      <c r="T288" s="303">
        <v>1.1452106198780134</v>
      </c>
      <c r="U288" s="303">
        <v>1.2679794681739478</v>
      </c>
      <c r="V288" s="303">
        <v>0.24040999580073125</v>
      </c>
      <c r="W288" s="303">
        <v>0.55121216492259673</v>
      </c>
      <c r="X288" s="303">
        <v>19.037491200651939</v>
      </c>
      <c r="Y288" s="303">
        <v>0.37027762212775311</v>
      </c>
      <c r="Z288" s="303">
        <v>0.3689062774885199</v>
      </c>
      <c r="AA288" s="303">
        <v>0.65327955005522054</v>
      </c>
      <c r="AB288" s="303">
        <v>11.744028974908897</v>
      </c>
      <c r="AC288" s="303">
        <v>0.78945166562133284</v>
      </c>
      <c r="AD288" s="303">
        <v>31.758997052327167</v>
      </c>
      <c r="AE288" s="303">
        <v>1.7232598001656199</v>
      </c>
      <c r="AF288" s="303">
        <v>0.34136581561694873</v>
      </c>
      <c r="AG288" s="303">
        <v>0.90821658986230502</v>
      </c>
      <c r="AH288" s="303">
        <v>0.3269930498442003</v>
      </c>
      <c r="AI288" s="303">
        <v>2.3560744469636279</v>
      </c>
      <c r="AJ288" s="303">
        <v>0.99961057570920275</v>
      </c>
      <c r="AK288" s="303">
        <v>2.5361187581610229</v>
      </c>
      <c r="AL288" s="303">
        <v>8.9695371021658588</v>
      </c>
      <c r="AM288" s="303">
        <v>27.769280942333602</v>
      </c>
      <c r="AN288" s="303">
        <v>1.9504084115783817</v>
      </c>
      <c r="AO288" s="303">
        <v>0.41022020019827665</v>
      </c>
      <c r="AP288" s="303">
        <v>1.3184008283264506</v>
      </c>
      <c r="AQ288" s="303">
        <v>26.003174628445052</v>
      </c>
      <c r="AR288" s="303">
        <v>0.71191304436284364</v>
      </c>
      <c r="AS288" s="303">
        <v>0.39087344113467143</v>
      </c>
      <c r="AT288" s="303">
        <v>0.45179468532501388</v>
      </c>
      <c r="AU288" s="303">
        <v>0.72073027934147005</v>
      </c>
      <c r="AV288" s="303">
        <v>0.35325860398315106</v>
      </c>
      <c r="AW288" s="303">
        <v>1.7736013274608429</v>
      </c>
      <c r="AX288" s="303">
        <v>0.40262470965044844</v>
      </c>
      <c r="AY288" s="303">
        <v>0.57825125720065806</v>
      </c>
      <c r="AZ288" s="303">
        <v>0.84981050378411338</v>
      </c>
      <c r="BA288" s="303">
        <v>0.78753892540501869</v>
      </c>
      <c r="BB288" s="303">
        <v>0.71037502388004303</v>
      </c>
      <c r="BC288" s="303">
        <v>0.54550901058324142</v>
      </c>
      <c r="BD288" s="303">
        <v>0.52505054338658108</v>
      </c>
      <c r="BE288" s="303">
        <v>19.739951985822461</v>
      </c>
      <c r="BF288" s="303">
        <v>0.35103301264898684</v>
      </c>
      <c r="BG288" s="303">
        <v>0.41141388657234457</v>
      </c>
      <c r="BH288" s="303">
        <v>0.41198649992532288</v>
      </c>
      <c r="BI288" s="303">
        <v>3.6228575672063013</v>
      </c>
      <c r="BJ288" s="303">
        <v>0.22118571722455307</v>
      </c>
      <c r="BK288" s="303">
        <v>0.38398177937750883</v>
      </c>
      <c r="BL288" s="303">
        <v>26.067509542667906</v>
      </c>
      <c r="BM288" s="303">
        <v>3.1568343269407491</v>
      </c>
      <c r="BN288" s="303">
        <v>0.14707691280960616</v>
      </c>
      <c r="BO288" s="303">
        <v>1.1631926420653587</v>
      </c>
      <c r="BP288" s="303">
        <v>1.9256676682783613</v>
      </c>
      <c r="BQ288" s="303">
        <v>0.2106680614754799</v>
      </c>
      <c r="BR288" s="303">
        <v>0.81593326948996459</v>
      </c>
      <c r="BS288" s="303">
        <v>0.13132512408224181</v>
      </c>
      <c r="BT288" s="303">
        <v>0.24021415490607764</v>
      </c>
      <c r="BU288" s="303">
        <v>0.41084600273999589</v>
      </c>
      <c r="BV288" s="303">
        <v>0.68032106668209591</v>
      </c>
      <c r="BW288" s="303">
        <v>0.90949103056724523</v>
      </c>
      <c r="BX288" s="303">
        <v>5.3458405379252723</v>
      </c>
      <c r="BY288" s="303">
        <v>4.6036807115933263</v>
      </c>
      <c r="BZ288" s="303">
        <v>0.36155320403516905</v>
      </c>
      <c r="CA288" s="303">
        <v>8.6944677563221209</v>
      </c>
      <c r="CB288" s="303">
        <v>0.6658113561971063</v>
      </c>
      <c r="CC288" s="303">
        <v>6.4835266740152431</v>
      </c>
      <c r="CD288" s="303">
        <v>1.8115781145404768</v>
      </c>
      <c r="CE288" s="303">
        <v>32.556307503629391</v>
      </c>
      <c r="CF288" s="303">
        <v>18.422653191831042</v>
      </c>
      <c r="CG288" s="303">
        <v>0.39026921911765367</v>
      </c>
      <c r="CH288" s="303">
        <v>0.32681893354186348</v>
      </c>
      <c r="CI288" s="303">
        <v>0.51065157217363832</v>
      </c>
      <c r="CJ288" s="303">
        <v>1.7375031332154474</v>
      </c>
      <c r="CK288" s="303">
        <v>0.67782631885198408</v>
      </c>
      <c r="CL288" s="303">
        <v>0.71502395852760448</v>
      </c>
      <c r="CM288" s="303">
        <v>0.74994879003752724</v>
      </c>
      <c r="CN288" s="303">
        <v>7.756994960156482</v>
      </c>
      <c r="CO288" s="303">
        <v>9.0593122141301112</v>
      </c>
      <c r="CP288" s="303">
        <v>0.35686327576545318</v>
      </c>
      <c r="CQ288" s="303">
        <v>0.37641849138519196</v>
      </c>
      <c r="CR288" s="303">
        <v>1.0453136247275285</v>
      </c>
      <c r="CS288" s="303">
        <v>2.4947994239772284</v>
      </c>
      <c r="CT288" s="303">
        <v>4.1019716793676251</v>
      </c>
      <c r="CU288" s="303">
        <v>0.45573447705481918</v>
      </c>
      <c r="CV288" s="303">
        <v>0.3990785689634353</v>
      </c>
      <c r="CW288" s="303">
        <v>0.27928380739835862</v>
      </c>
    </row>
    <row r="289" spans="1:101">
      <c r="A289" s="313">
        <v>286</v>
      </c>
      <c r="B289" s="303">
        <v>3.8396379319352381</v>
      </c>
      <c r="C289" s="303">
        <v>0.66602448657122304</v>
      </c>
      <c r="D289" s="303">
        <v>0.32614885974963498</v>
      </c>
      <c r="E289" s="303">
        <v>0.99943875731373388</v>
      </c>
      <c r="F289" s="303">
        <v>0.67798200890462879</v>
      </c>
      <c r="G289" s="303">
        <v>0.20205390842460602</v>
      </c>
      <c r="H289" s="303">
        <v>0.37244882269465618</v>
      </c>
      <c r="I289" s="303">
        <v>20.637969106620343</v>
      </c>
      <c r="J289" s="303">
        <v>3.9233455547398539</v>
      </c>
      <c r="K289" s="303">
        <v>0.99057058683206589</v>
      </c>
      <c r="L289" s="303">
        <v>0.23936582466135398</v>
      </c>
      <c r="M289" s="303">
        <v>0.39268501183572219</v>
      </c>
      <c r="N289" s="303">
        <v>0.10781770247251392</v>
      </c>
      <c r="O289" s="303">
        <v>1.0480840221520646</v>
      </c>
      <c r="P289" s="303">
        <v>0.43772673725861283</v>
      </c>
      <c r="Q289" s="303">
        <v>0.52700198299996737</v>
      </c>
      <c r="R289" s="303">
        <v>0.9664238566629707</v>
      </c>
      <c r="S289" s="303">
        <v>0.43016503949418833</v>
      </c>
      <c r="T289" s="303">
        <v>1.1248703376234657</v>
      </c>
      <c r="U289" s="303">
        <v>1.2428867896447404</v>
      </c>
      <c r="V289" s="303">
        <v>0.23752730685713982</v>
      </c>
      <c r="W289" s="303">
        <v>0.54378464891039413</v>
      </c>
      <c r="X289" s="303">
        <v>18.833644708747226</v>
      </c>
      <c r="Y289" s="303">
        <v>0.36621971214476468</v>
      </c>
      <c r="Z289" s="303">
        <v>0.36482339315993717</v>
      </c>
      <c r="AA289" s="303">
        <v>0.64338504319795964</v>
      </c>
      <c r="AB289" s="303">
        <v>11.547359713752623</v>
      </c>
      <c r="AC289" s="303">
        <v>0.77712514731520466</v>
      </c>
      <c r="AD289" s="303">
        <v>31.83230606485369</v>
      </c>
      <c r="AE289" s="303">
        <v>1.6876770714964786</v>
      </c>
      <c r="AF289" s="303">
        <v>0.3375565922461079</v>
      </c>
      <c r="AG289" s="303">
        <v>0.89256883904325868</v>
      </c>
      <c r="AH289" s="303">
        <v>0.32357121613079309</v>
      </c>
      <c r="AI289" s="303">
        <v>2.309827000351349</v>
      </c>
      <c r="AJ289" s="303">
        <v>0.98247334674304032</v>
      </c>
      <c r="AK289" s="303">
        <v>2.4840358256930815</v>
      </c>
      <c r="AL289" s="303">
        <v>8.8139830422873029</v>
      </c>
      <c r="AM289" s="303">
        <v>27.833345400108293</v>
      </c>
      <c r="AN289" s="303">
        <v>1.9128206865762196</v>
      </c>
      <c r="AO289" s="303">
        <v>0.40612255570156847</v>
      </c>
      <c r="AP289" s="303">
        <v>1.2936179932076934</v>
      </c>
      <c r="AQ289" s="303">
        <v>25.86820835439979</v>
      </c>
      <c r="AR289" s="303">
        <v>0.70098603662700065</v>
      </c>
      <c r="AS289" s="303">
        <v>0.38626014068879344</v>
      </c>
      <c r="AT289" s="303">
        <v>0.44579929174749039</v>
      </c>
      <c r="AU289" s="303">
        <v>0.70970824521333142</v>
      </c>
      <c r="AV289" s="303">
        <v>0.34944171603288482</v>
      </c>
      <c r="AW289" s="303">
        <v>1.7388242773692768</v>
      </c>
      <c r="AX289" s="303">
        <v>0.39842637151912647</v>
      </c>
      <c r="AY289" s="303">
        <v>0.57144361545265432</v>
      </c>
      <c r="AZ289" s="303">
        <v>0.83409260107494765</v>
      </c>
      <c r="BA289" s="303">
        <v>0.7767559551827492</v>
      </c>
      <c r="BB289" s="303">
        <v>0.69829212746960245</v>
      </c>
      <c r="BC289" s="303">
        <v>0.53772557495226292</v>
      </c>
      <c r="BD289" s="303">
        <v>0.51783956117197161</v>
      </c>
      <c r="BE289" s="303">
        <v>19.56608256116623</v>
      </c>
      <c r="BF289" s="303">
        <v>0.34720961444719345</v>
      </c>
      <c r="BG289" s="303">
        <v>0.40674516507981562</v>
      </c>
      <c r="BH289" s="303">
        <v>0.40755706091068833</v>
      </c>
      <c r="BI289" s="303">
        <v>3.5446201568115328</v>
      </c>
      <c r="BJ289" s="303">
        <v>0.21856650694065932</v>
      </c>
      <c r="BK289" s="303">
        <v>0.37963299954119228</v>
      </c>
      <c r="BL289" s="303">
        <v>26.230419052232378</v>
      </c>
      <c r="BM289" s="303">
        <v>3.0966928392119977</v>
      </c>
      <c r="BN289" s="303">
        <v>0.14483077389432303</v>
      </c>
      <c r="BO289" s="303">
        <v>1.1421064544754456</v>
      </c>
      <c r="BP289" s="303">
        <v>1.8871711138635736</v>
      </c>
      <c r="BQ289" s="303">
        <v>0.20814223100199192</v>
      </c>
      <c r="BR289" s="303">
        <v>0.80378313582765459</v>
      </c>
      <c r="BS289" s="303">
        <v>0.12955169459906607</v>
      </c>
      <c r="BT289" s="303">
        <v>0.23764991454990017</v>
      </c>
      <c r="BU289" s="303">
        <v>0.40674887996326836</v>
      </c>
      <c r="BV289" s="303">
        <v>0.67053137084269177</v>
      </c>
      <c r="BW289" s="303">
        <v>0.89389865233308108</v>
      </c>
      <c r="BX289" s="303">
        <v>5.2373258806299132</v>
      </c>
      <c r="BY289" s="303">
        <v>4.5108725323118382</v>
      </c>
      <c r="BZ289" s="303">
        <v>0.35721892521023368</v>
      </c>
      <c r="CA289" s="303">
        <v>8.5641659297362143</v>
      </c>
      <c r="CB289" s="303">
        <v>0.65796743941553992</v>
      </c>
      <c r="CC289" s="303">
        <v>6.362458943955553</v>
      </c>
      <c r="CD289" s="303">
        <v>1.7756756361684598</v>
      </c>
      <c r="CE289" s="303">
        <v>32.697884750955659</v>
      </c>
      <c r="CF289" s="303">
        <v>18.275763303850908</v>
      </c>
      <c r="CG289" s="303">
        <v>0.38610535160571219</v>
      </c>
      <c r="CH289" s="303">
        <v>0.32352424193513873</v>
      </c>
      <c r="CI289" s="303">
        <v>0.50409690424820064</v>
      </c>
      <c r="CJ289" s="303">
        <v>1.7032462322994191</v>
      </c>
      <c r="CK289" s="303">
        <v>0.66893076040838761</v>
      </c>
      <c r="CL289" s="303">
        <v>0.70271226008994669</v>
      </c>
      <c r="CM289" s="303">
        <v>0.73801806903648492</v>
      </c>
      <c r="CN289" s="303">
        <v>7.6320843841457444</v>
      </c>
      <c r="CO289" s="303">
        <v>8.895016560789065</v>
      </c>
      <c r="CP289" s="303">
        <v>0.35273319566531958</v>
      </c>
      <c r="CQ289" s="303">
        <v>0.37204715150480372</v>
      </c>
      <c r="CR289" s="303">
        <v>1.0253455650692194</v>
      </c>
      <c r="CS289" s="303">
        <v>2.4428285308700652</v>
      </c>
      <c r="CT289" s="303">
        <v>4.0216149325940487</v>
      </c>
      <c r="CU289" s="303">
        <v>0.4507581738736785</v>
      </c>
      <c r="CV289" s="303">
        <v>0.39449544478230314</v>
      </c>
      <c r="CW289" s="303">
        <v>0.27625370444559416</v>
      </c>
    </row>
    <row r="290" spans="1:101">
      <c r="A290" s="313">
        <v>287</v>
      </c>
      <c r="B290" s="303">
        <v>3.7590541766178438</v>
      </c>
      <c r="C290" s="303">
        <v>0.65736247621809574</v>
      </c>
      <c r="D290" s="303">
        <v>0.32274597726966187</v>
      </c>
      <c r="E290" s="303">
        <v>0.98185007204756458</v>
      </c>
      <c r="F290" s="303">
        <v>0.66659759491664683</v>
      </c>
      <c r="G290" s="303">
        <v>0.19934969764155766</v>
      </c>
      <c r="H290" s="303">
        <v>0.36742099673866579</v>
      </c>
      <c r="I290" s="303">
        <v>20.447274761917402</v>
      </c>
      <c r="J290" s="303">
        <v>3.842912114748998</v>
      </c>
      <c r="K290" s="303">
        <v>0.97404324499892569</v>
      </c>
      <c r="L290" s="303">
        <v>0.23693617940272821</v>
      </c>
      <c r="M290" s="303">
        <v>0.38826507644947983</v>
      </c>
      <c r="N290" s="303">
        <v>0.10633074783405295</v>
      </c>
      <c r="O290" s="303">
        <v>1.0298101367507535</v>
      </c>
      <c r="P290" s="303">
        <v>0.43285288015972612</v>
      </c>
      <c r="Q290" s="303">
        <v>0.51982452168976689</v>
      </c>
      <c r="R290" s="303">
        <v>0.94875720205919067</v>
      </c>
      <c r="S290" s="303">
        <v>0.4245416584237291</v>
      </c>
      <c r="T290" s="303">
        <v>1.1050701191123538</v>
      </c>
      <c r="U290" s="303">
        <v>1.218436389784858</v>
      </c>
      <c r="V290" s="303">
        <v>0.23462328167564869</v>
      </c>
      <c r="W290" s="303">
        <v>0.53651581096856926</v>
      </c>
      <c r="X290" s="303">
        <v>18.6295559718201</v>
      </c>
      <c r="Y290" s="303">
        <v>0.36217657424050659</v>
      </c>
      <c r="Z290" s="303">
        <v>0.36076449895726137</v>
      </c>
      <c r="AA290" s="303">
        <v>0.63375097261111035</v>
      </c>
      <c r="AB290" s="303">
        <v>11.3528761742784</v>
      </c>
      <c r="AC290" s="303">
        <v>0.76511387672985132</v>
      </c>
      <c r="AD290" s="303">
        <v>31.901820057748242</v>
      </c>
      <c r="AE290" s="303">
        <v>1.6530025342100192</v>
      </c>
      <c r="AF290" s="303">
        <v>0.33375401260374471</v>
      </c>
      <c r="AG290" s="303">
        <v>0.87734386045921142</v>
      </c>
      <c r="AH290" s="303">
        <v>0.32014180795926239</v>
      </c>
      <c r="AI290" s="303">
        <v>2.2647348467367552</v>
      </c>
      <c r="AJ290" s="303">
        <v>0.96576660060096253</v>
      </c>
      <c r="AK290" s="303">
        <v>2.4333209798106283</v>
      </c>
      <c r="AL290" s="303">
        <v>8.6602590399600761</v>
      </c>
      <c r="AM290" s="303">
        <v>27.895077769297064</v>
      </c>
      <c r="AN290" s="303">
        <v>1.8761733091126866</v>
      </c>
      <c r="AO290" s="303">
        <v>0.40202132211678354</v>
      </c>
      <c r="AP290" s="303">
        <v>1.2694804735885912</v>
      </c>
      <c r="AQ290" s="303">
        <v>25.731265640606406</v>
      </c>
      <c r="AR290" s="303">
        <v>0.6903280676338942</v>
      </c>
      <c r="AS290" s="303">
        <v>0.3816989645302255</v>
      </c>
      <c r="AT290" s="303">
        <v>0.43991515424821714</v>
      </c>
      <c r="AU290" s="303">
        <v>0.69897003191472729</v>
      </c>
      <c r="AV290" s="303">
        <v>0.34568027396698248</v>
      </c>
      <c r="AW290" s="303">
        <v>1.7049905392948572</v>
      </c>
      <c r="AX290" s="303">
        <v>0.39427134065312824</v>
      </c>
      <c r="AY290" s="303">
        <v>0.56476271711239445</v>
      </c>
      <c r="AZ290" s="303">
        <v>0.8187992697844283</v>
      </c>
      <c r="BA290" s="303">
        <v>0.76623915716097879</v>
      </c>
      <c r="BB290" s="303">
        <v>0.6865106800648384</v>
      </c>
      <c r="BC290" s="303">
        <v>0.5301345029544654</v>
      </c>
      <c r="BD290" s="303">
        <v>0.51078237734266141</v>
      </c>
      <c r="BE290" s="303">
        <v>19.391186578560816</v>
      </c>
      <c r="BF290" s="303">
        <v>0.3434229439579678</v>
      </c>
      <c r="BG290" s="303">
        <v>0.40212429976354758</v>
      </c>
      <c r="BH290" s="303">
        <v>0.40317484052489549</v>
      </c>
      <c r="BI290" s="303">
        <v>3.4680625067092912</v>
      </c>
      <c r="BJ290" s="303">
        <v>0.21593460608026202</v>
      </c>
      <c r="BK290" s="303">
        <v>0.37531958571118845</v>
      </c>
      <c r="BL290" s="303">
        <v>26.391285193474829</v>
      </c>
      <c r="BM290" s="303">
        <v>3.0375246295982121</v>
      </c>
      <c r="BN290" s="303">
        <v>0.14255650288469024</v>
      </c>
      <c r="BO290" s="303">
        <v>1.1215500854619365</v>
      </c>
      <c r="BP290" s="303">
        <v>1.8496822405570517</v>
      </c>
      <c r="BQ290" s="303">
        <v>0.20560359631985142</v>
      </c>
      <c r="BR290" s="303">
        <v>0.79193658863527305</v>
      </c>
      <c r="BS290" s="303">
        <v>0.12776000677228694</v>
      </c>
      <c r="BT290" s="303">
        <v>0.23507850515366743</v>
      </c>
      <c r="BU290" s="303">
        <v>0.4026538689949396</v>
      </c>
      <c r="BV290" s="303">
        <v>0.66095986654114536</v>
      </c>
      <c r="BW290" s="303">
        <v>0.87869795790960525</v>
      </c>
      <c r="BX290" s="303">
        <v>5.1307749267085248</v>
      </c>
      <c r="BY290" s="303">
        <v>4.4198103374869611</v>
      </c>
      <c r="BZ290" s="303">
        <v>0.35295753649456885</v>
      </c>
      <c r="CA290" s="303">
        <v>8.4350681267063656</v>
      </c>
      <c r="CB290" s="303">
        <v>0.65025429481396946</v>
      </c>
      <c r="CC290" s="303">
        <v>6.2430750119176874</v>
      </c>
      <c r="CD290" s="303">
        <v>1.740747567215756</v>
      </c>
      <c r="CE290" s="303">
        <v>32.836626493564978</v>
      </c>
      <c r="CF290" s="303">
        <v>18.1278797587897</v>
      </c>
      <c r="CG290" s="303">
        <v>0.38197401896948741</v>
      </c>
      <c r="CH290" s="303">
        <v>0.32022764281603322</v>
      </c>
      <c r="CI290" s="303">
        <v>0.49766202221595962</v>
      </c>
      <c r="CJ290" s="303">
        <v>1.6698699949727964</v>
      </c>
      <c r="CK290" s="303">
        <v>0.66022203994859086</v>
      </c>
      <c r="CL290" s="303">
        <v>0.69069092965773371</v>
      </c>
      <c r="CM290" s="303">
        <v>0.72636054165952324</v>
      </c>
      <c r="CN290" s="303">
        <v>7.508341293655417</v>
      </c>
      <c r="CO290" s="303">
        <v>8.732894214546354</v>
      </c>
      <c r="CP290" s="303">
        <v>0.34864782450960535</v>
      </c>
      <c r="CQ290" s="303">
        <v>0.36768717446787869</v>
      </c>
      <c r="CR290" s="303">
        <v>1.005886473052455</v>
      </c>
      <c r="CS290" s="303">
        <v>2.3920106843729854</v>
      </c>
      <c r="CT290" s="303">
        <v>3.9427066242669913</v>
      </c>
      <c r="CU290" s="303">
        <v>0.44585357256833674</v>
      </c>
      <c r="CV290" s="303">
        <v>0.3899448860831557</v>
      </c>
      <c r="CW290" s="303">
        <v>0.27321064301360726</v>
      </c>
    </row>
    <row r="291" spans="1:101">
      <c r="A291" s="313">
        <v>288</v>
      </c>
      <c r="B291" s="303">
        <v>3.6803019946542661</v>
      </c>
      <c r="C291" s="303">
        <v>0.64889998320406572</v>
      </c>
      <c r="D291" s="303">
        <v>0.31934603597691469</v>
      </c>
      <c r="E291" s="303">
        <v>0.96472135479363075</v>
      </c>
      <c r="F291" s="303">
        <v>0.65549822659286905</v>
      </c>
      <c r="G291" s="303">
        <v>0.19662017079949465</v>
      </c>
      <c r="H291" s="303">
        <v>0.36248890598024569</v>
      </c>
      <c r="I291" s="303">
        <v>20.255744561798814</v>
      </c>
      <c r="J291" s="303">
        <v>3.7640665515064833</v>
      </c>
      <c r="K291" s="303">
        <v>0.95794950898014009</v>
      </c>
      <c r="L291" s="303">
        <v>0.23451512034712516</v>
      </c>
      <c r="M291" s="303">
        <v>0.38386601125966147</v>
      </c>
      <c r="N291" s="303">
        <v>0.10482871300472811</v>
      </c>
      <c r="O291" s="303">
        <v>1.0119886062126973</v>
      </c>
      <c r="P291" s="303">
        <v>0.42803265468721718</v>
      </c>
      <c r="Q291" s="303">
        <v>0.51275494215394513</v>
      </c>
      <c r="R291" s="303">
        <v>0.93152713849243818</v>
      </c>
      <c r="S291" s="303">
        <v>0.41901960927969234</v>
      </c>
      <c r="T291" s="303">
        <v>1.085793944977052</v>
      </c>
      <c r="U291" s="303">
        <v>1.1946124582591056</v>
      </c>
      <c r="V291" s="303">
        <v>0.23169711029438206</v>
      </c>
      <c r="W291" s="303">
        <v>0.52939898567025367</v>
      </c>
      <c r="X291" s="303">
        <v>18.42529308407844</v>
      </c>
      <c r="Y291" s="303">
        <v>0.35814631720890927</v>
      </c>
      <c r="Z291" s="303">
        <v>0.35672738353813399</v>
      </c>
      <c r="AA291" s="303">
        <v>0.62436788387879949</v>
      </c>
      <c r="AB291" s="303">
        <v>11.160596722543767</v>
      </c>
      <c r="AC291" s="303">
        <v>0.75340690423037904</v>
      </c>
      <c r="AD291" s="303">
        <v>31.967518715923653</v>
      </c>
      <c r="AE291" s="303">
        <v>1.6192154110738095</v>
      </c>
      <c r="AF291" s="303">
        <v>0.32995667352932495</v>
      </c>
      <c r="AG291" s="303">
        <v>0.86252852304496075</v>
      </c>
      <c r="AH291" s="303">
        <v>0.31670377142020323</v>
      </c>
      <c r="AI291" s="303">
        <v>2.2207699281990561</v>
      </c>
      <c r="AJ291" s="303">
        <v>0.94947724171650172</v>
      </c>
      <c r="AK291" s="303">
        <v>2.3839414932424123</v>
      </c>
      <c r="AL291" s="303">
        <v>8.5083791807211444</v>
      </c>
      <c r="AM291" s="303">
        <v>27.954464628788902</v>
      </c>
      <c r="AN291" s="303">
        <v>1.8404426391818207</v>
      </c>
      <c r="AO291" s="303">
        <v>0.39791490106817645</v>
      </c>
      <c r="AP291" s="303">
        <v>1.245970785208399</v>
      </c>
      <c r="AQ291" s="303">
        <v>25.592391136485947</v>
      </c>
      <c r="AR291" s="303">
        <v>0.67992964443924853</v>
      </c>
      <c r="AS291" s="303">
        <v>0.377186827593333</v>
      </c>
      <c r="AT291" s="303">
        <v>0.43413746921214058</v>
      </c>
      <c r="AU291" s="303">
        <v>0.68850549893229063</v>
      </c>
      <c r="AV291" s="303">
        <v>0.34197074335701744</v>
      </c>
      <c r="AW291" s="303">
        <v>1.6720753113918474</v>
      </c>
      <c r="AX291" s="303">
        <v>0.39015625518946312</v>
      </c>
      <c r="AY291" s="303">
        <v>0.55820193892937076</v>
      </c>
      <c r="AZ291" s="303">
        <v>0.80391847516335124</v>
      </c>
      <c r="BA291" s="303">
        <v>0.75597758457014952</v>
      </c>
      <c r="BB291" s="303">
        <v>0.67502143186999464</v>
      </c>
      <c r="BC291" s="303">
        <v>0.52272830452378272</v>
      </c>
      <c r="BD291" s="303">
        <v>0.50387271402858891</v>
      </c>
      <c r="BE291" s="303">
        <v>19.215329390165312</v>
      </c>
      <c r="BF291" s="303">
        <v>0.33967026781265047</v>
      </c>
      <c r="BG291" s="303">
        <v>0.39754810026566628</v>
      </c>
      <c r="BH291" s="303">
        <v>0.39883640475526311</v>
      </c>
      <c r="BI291" s="303">
        <v>3.3931612337181525</v>
      </c>
      <c r="BJ291" s="303">
        <v>0.21328964081410484</v>
      </c>
      <c r="BK291" s="303">
        <v>0.37103892874858385</v>
      </c>
      <c r="BL291" s="303">
        <v>26.550061198347827</v>
      </c>
      <c r="BM291" s="303">
        <v>2.9793243882348874</v>
      </c>
      <c r="BN291" s="303">
        <v>0.14025338542494289</v>
      </c>
      <c r="BO291" s="303">
        <v>1.1015087197043827</v>
      </c>
      <c r="BP291" s="303">
        <v>1.8131760522930029</v>
      </c>
      <c r="BQ291" s="303">
        <v>0.20305182496104238</v>
      </c>
      <c r="BR291" s="303">
        <v>0.78038244673534052</v>
      </c>
      <c r="BS291" s="303">
        <v>0.12594939954701687</v>
      </c>
      <c r="BT291" s="303">
        <v>0.23249922467295225</v>
      </c>
      <c r="BU291" s="303">
        <v>0.39855914099420714</v>
      </c>
      <c r="BV291" s="303">
        <v>0.65159822910275034</v>
      </c>
      <c r="BW291" s="303">
        <v>0.86387703209539868</v>
      </c>
      <c r="BX291" s="303">
        <v>5.0261721964869475</v>
      </c>
      <c r="BY291" s="303">
        <v>4.3304759156604273</v>
      </c>
      <c r="BZ291" s="303">
        <v>0.34876525480733445</v>
      </c>
      <c r="CA291" s="303">
        <v>8.3071868588392199</v>
      </c>
      <c r="CB291" s="303">
        <v>0.64266492661951413</v>
      </c>
      <c r="CC291" s="303">
        <v>6.1253793046191118</v>
      </c>
      <c r="CD291" s="303">
        <v>1.7067686404269686</v>
      </c>
      <c r="CE291" s="303">
        <v>32.97249520758222</v>
      </c>
      <c r="CF291" s="303">
        <v>17.979053032223462</v>
      </c>
      <c r="CG291" s="303">
        <v>0.37787243268751242</v>
      </c>
      <c r="CH291" s="303">
        <v>0.31692783463482443</v>
      </c>
      <c r="CI291" s="303">
        <v>0.49134144822145537</v>
      </c>
      <c r="CJ291" s="303">
        <v>1.637352510194247</v>
      </c>
      <c r="CK291" s="303">
        <v>0.6516919891152626</v>
      </c>
      <c r="CL291" s="303">
        <v>0.67895145158476966</v>
      </c>
      <c r="CM291" s="303">
        <v>0.71496720871007058</v>
      </c>
      <c r="CN291" s="303">
        <v>7.3857855662429559</v>
      </c>
      <c r="CO291" s="303">
        <v>8.572952975829871</v>
      </c>
      <c r="CP291" s="303">
        <v>0.34460436120890031</v>
      </c>
      <c r="CQ291" s="303">
        <v>0.36333705797719196</v>
      </c>
      <c r="CR291" s="303">
        <v>0.98692312628606405</v>
      </c>
      <c r="CS291" s="303">
        <v>2.3423262972864043</v>
      </c>
      <c r="CT291" s="303">
        <v>3.8652324868037677</v>
      </c>
      <c r="CU291" s="303">
        <v>0.44101616068807137</v>
      </c>
      <c r="CV291" s="303">
        <v>0.38542442740962268</v>
      </c>
      <c r="CW291" s="303">
        <v>0.27015390009742568</v>
      </c>
    </row>
    <row r="292" spans="1:101">
      <c r="A292" s="313">
        <v>289</v>
      </c>
      <c r="B292" s="303">
        <v>3.6033489019574318</v>
      </c>
      <c r="C292" s="303">
        <v>0.6406282100705154</v>
      </c>
      <c r="D292" s="303">
        <v>0.31594761185596409</v>
      </c>
      <c r="E292" s="303">
        <v>0.94803888438556694</v>
      </c>
      <c r="F292" s="303">
        <v>0.64467498252824462</v>
      </c>
      <c r="G292" s="303">
        <v>0.19386456881881187</v>
      </c>
      <c r="H292" s="303">
        <v>0.35764853778964856</v>
      </c>
      <c r="I292" s="303">
        <v>20.063446071224028</v>
      </c>
      <c r="J292" s="303">
        <v>3.6867897235210396</v>
      </c>
      <c r="K292" s="303">
        <v>0.94227547790984478</v>
      </c>
      <c r="L292" s="303">
        <v>0.23210130134541809</v>
      </c>
      <c r="M292" s="303">
        <v>0.37948573194658813</v>
      </c>
      <c r="N292" s="303">
        <v>0.10331114776056319</v>
      </c>
      <c r="O292" s="303">
        <v>0.99460610270902428</v>
      </c>
      <c r="P292" s="303">
        <v>0.42326244862651635</v>
      </c>
      <c r="Q292" s="303">
        <v>0.50578882716889428</v>
      </c>
      <c r="R292" s="303">
        <v>0.91472176191653898</v>
      </c>
      <c r="S292" s="303">
        <v>0.41359439595196951</v>
      </c>
      <c r="T292" s="303">
        <v>1.0670261064962985</v>
      </c>
      <c r="U292" s="303">
        <v>1.1713994081107819</v>
      </c>
      <c r="V292" s="303">
        <v>0.22874801611632245</v>
      </c>
      <c r="W292" s="303">
        <v>0.52242770763283641</v>
      </c>
      <c r="X292" s="303">
        <v>18.220923192534169</v>
      </c>
      <c r="Y292" s="303">
        <v>0.35412716936890459</v>
      </c>
      <c r="Z292" s="303">
        <v>0.35270996153071571</v>
      </c>
      <c r="AA292" s="303">
        <v>0.61522654710663927</v>
      </c>
      <c r="AB292" s="303">
        <v>10.97053807498488</v>
      </c>
      <c r="AC292" s="303">
        <v>0.74199353775168364</v>
      </c>
      <c r="AD292" s="303">
        <v>32.029383151851057</v>
      </c>
      <c r="AE292" s="303">
        <v>1.5862951626430439</v>
      </c>
      <c r="AF292" s="303">
        <v>0.32616327551539265</v>
      </c>
      <c r="AG292" s="303">
        <v>0.84810995997248939</v>
      </c>
      <c r="AH292" s="303">
        <v>0.31325611989660324</v>
      </c>
      <c r="AI292" s="303">
        <v>2.1779045780114292</v>
      </c>
      <c r="AJ292" s="303">
        <v>0.93359245163779903</v>
      </c>
      <c r="AK292" s="303">
        <v>2.3358650628551993</v>
      </c>
      <c r="AL292" s="303">
        <v>8.3583561111194502</v>
      </c>
      <c r="AM292" s="303">
        <v>28.0114931680368</v>
      </c>
      <c r="AN292" s="303">
        <v>1.8056053968512815</v>
      </c>
      <c r="AO292" s="303">
        <v>0.39380178262258075</v>
      </c>
      <c r="AP292" s="303">
        <v>1.2230717440303212</v>
      </c>
      <c r="AQ292" s="303">
        <v>25.451629797635043</v>
      </c>
      <c r="AR292" s="303">
        <v>0.66978150760834276</v>
      </c>
      <c r="AS292" s="303">
        <v>0.37272078572041117</v>
      </c>
      <c r="AT292" s="303">
        <v>0.4284615931497206</v>
      </c>
      <c r="AU292" s="303">
        <v>0.67830474799101581</v>
      </c>
      <c r="AV292" s="303">
        <v>0.33830973336972203</v>
      </c>
      <c r="AW292" s="303">
        <v>1.6400541810606772</v>
      </c>
      <c r="AX292" s="303">
        <v>0.38607790741116077</v>
      </c>
      <c r="AY292" s="303">
        <v>0.55175489021157753</v>
      </c>
      <c r="AZ292" s="303">
        <v>0.78943839768694923</v>
      </c>
      <c r="BA292" s="303">
        <v>0.74596058794867426</v>
      </c>
      <c r="BB292" s="303">
        <v>0.6638153321582565</v>
      </c>
      <c r="BC292" s="303">
        <v>0.51549968552736269</v>
      </c>
      <c r="BD292" s="303">
        <v>0.49710447984676892</v>
      </c>
      <c r="BE292" s="303">
        <v>19.038575967264908</v>
      </c>
      <c r="BF292" s="303">
        <v>0.33594898235945908</v>
      </c>
      <c r="BG292" s="303">
        <v>0.39301352643099557</v>
      </c>
      <c r="BH292" s="303">
        <v>0.39453847585634494</v>
      </c>
      <c r="BI292" s="303">
        <v>3.3198926748487922</v>
      </c>
      <c r="BJ292" s="303">
        <v>0.2106312836553913</v>
      </c>
      <c r="BK292" s="303">
        <v>0.36678855520122944</v>
      </c>
      <c r="BL292" s="303">
        <v>26.706700799833378</v>
      </c>
      <c r="BM292" s="303">
        <v>2.9220864068154975</v>
      </c>
      <c r="BN292" s="303">
        <v>0.1379208159060662</v>
      </c>
      <c r="BO292" s="303">
        <v>1.081967820519097</v>
      </c>
      <c r="BP292" s="303">
        <v>1.7776279077338026</v>
      </c>
      <c r="BQ292" s="303">
        <v>0.20048662940921883</v>
      </c>
      <c r="BR292" s="303">
        <v>0.7691098086313165</v>
      </c>
      <c r="BS292" s="303">
        <v>0.12411925518790488</v>
      </c>
      <c r="BT292" s="303">
        <v>0.22991141923443245</v>
      </c>
      <c r="BU292" s="303">
        <v>0.3944629709682882</v>
      </c>
      <c r="BV292" s="303">
        <v>0.64243836634827189</v>
      </c>
      <c r="BW292" s="303">
        <v>0.84942421181941929</v>
      </c>
      <c r="BX292" s="303">
        <v>4.9235014553770711</v>
      </c>
      <c r="BY292" s="303">
        <v>4.2428505918107939</v>
      </c>
      <c r="BZ292" s="303">
        <v>0.34463843568761554</v>
      </c>
      <c r="CA292" s="303">
        <v>8.1805338448531923</v>
      </c>
      <c r="CB292" s="303">
        <v>0.63519259810411122</v>
      </c>
      <c r="CC292" s="303">
        <v>6.0093750466127185</v>
      </c>
      <c r="CD292" s="303">
        <v>1.6737139747130521</v>
      </c>
      <c r="CE292" s="303">
        <v>33.10545416301553</v>
      </c>
      <c r="CF292" s="303">
        <v>17.829333414864259</v>
      </c>
      <c r="CG292" s="303">
        <v>0.37379794454753185</v>
      </c>
      <c r="CH292" s="303">
        <v>0.31362359120673095</v>
      </c>
      <c r="CI292" s="303">
        <v>0.48512989108233801</v>
      </c>
      <c r="CJ292" s="303">
        <v>1.6056721838743397</v>
      </c>
      <c r="CK292" s="303">
        <v>0.64333269139195504</v>
      </c>
      <c r="CL292" s="303">
        <v>0.66748549481753416</v>
      </c>
      <c r="CM292" s="303">
        <v>0.70382929664119676</v>
      </c>
      <c r="CN292" s="303">
        <v>7.2644359411588164</v>
      </c>
      <c r="CO292" s="303">
        <v>8.4151991144586837</v>
      </c>
      <c r="CP292" s="303">
        <v>0.34060013435682363</v>
      </c>
      <c r="CQ292" s="303">
        <v>0.35899541707102089</v>
      </c>
      <c r="CR292" s="303">
        <v>0.96844251540962412</v>
      </c>
      <c r="CS292" s="303">
        <v>2.2937557727088818</v>
      </c>
      <c r="CT292" s="303">
        <v>3.7891778787668269</v>
      </c>
      <c r="CU292" s="303">
        <v>0.43624160888396285</v>
      </c>
      <c r="CV292" s="303">
        <v>0.38093174088342291</v>
      </c>
      <c r="CW292" s="303">
        <v>0.26708279588120337</v>
      </c>
    </row>
    <row r="293" spans="1:101">
      <c r="A293" s="313">
        <v>290</v>
      </c>
      <c r="B293" s="303">
        <v>3.5281624530329054</v>
      </c>
      <c r="C293" s="303">
        <v>0.63253861851662507</v>
      </c>
      <c r="D293" s="303">
        <v>0.31254937176136893</v>
      </c>
      <c r="E293" s="303">
        <v>0.93178921176755447</v>
      </c>
      <c r="F293" s="303">
        <v>0.63411913672302256</v>
      </c>
      <c r="G293" s="303">
        <v>0.19108219733409465</v>
      </c>
      <c r="H293" s="303">
        <v>0.35289600998967563</v>
      </c>
      <c r="I293" s="303">
        <v>19.870446318472926</v>
      </c>
      <c r="J293" s="303">
        <v>3.6110621526201219</v>
      </c>
      <c r="K293" s="303">
        <v>0.92700754878286962</v>
      </c>
      <c r="L293" s="303">
        <v>0.22969345133443567</v>
      </c>
      <c r="M293" s="303">
        <v>0.37512228428331829</v>
      </c>
      <c r="N293" s="303">
        <v>0.10177764400712376</v>
      </c>
      <c r="O293" s="303">
        <v>0.97764957356156712</v>
      </c>
      <c r="P293" s="303">
        <v>0.41853881338387139</v>
      </c>
      <c r="Q293" s="303">
        <v>0.49892193184069472</v>
      </c>
      <c r="R293" s="303">
        <v>0.8983293865726607</v>
      </c>
      <c r="S293" s="303">
        <v>0.40826167609312053</v>
      </c>
      <c r="T293" s="303">
        <v>1.0487512046351499</v>
      </c>
      <c r="U293" s="303">
        <v>1.148781878384282</v>
      </c>
      <c r="V293" s="303">
        <v>0.22577526252445149</v>
      </c>
      <c r="W293" s="303">
        <v>0.51559570921162123</v>
      </c>
      <c r="X293" s="303">
        <v>18.016512468114094</v>
      </c>
      <c r="Y293" s="303">
        <v>0.35011747567128443</v>
      </c>
      <c r="Z293" s="303">
        <v>0.34871027057100396</v>
      </c>
      <c r="AA293" s="303">
        <v>0.60631795559120072</v>
      </c>
      <c r="AB293" s="303">
        <v>10.782715327670882</v>
      </c>
      <c r="AC293" s="303">
        <v>0.73086334102102402</v>
      </c>
      <c r="AD293" s="303">
        <v>32.087395914885761</v>
      </c>
      <c r="AE293" s="303">
        <v>1.5542214930697922</v>
      </c>
      <c r="AF293" s="303">
        <v>0.32237262033918446</v>
      </c>
      <c r="AG293" s="303">
        <v>0.83407556761491075</v>
      </c>
      <c r="AH293" s="303">
        <v>0.30979793304579512</v>
      </c>
      <c r="AI293" s="303">
        <v>2.1361115259505699</v>
      </c>
      <c r="AJ293" s="303">
        <v>0.91809968760900418</v>
      </c>
      <c r="AK293" s="303">
        <v>2.289059815689416</v>
      </c>
      <c r="AL293" s="303">
        <v>8.2102010671337187</v>
      </c>
      <c r="AM293" s="303">
        <v>28.066151191795885</v>
      </c>
      <c r="AN293" s="303">
        <v>1.7716386654189806</v>
      </c>
      <c r="AO293" s="303">
        <v>0.38968054256792262</v>
      </c>
      <c r="AP293" s="303">
        <v>1.2007664667547779</v>
      </c>
      <c r="AQ293" s="303">
        <v>25.309026862955076</v>
      </c>
      <c r="AR293" s="303">
        <v>0.6598746293273452</v>
      </c>
      <c r="AS293" s="303">
        <v>0.36829803291185198</v>
      </c>
      <c r="AT293" s="303">
        <v>0.42288304046602893</v>
      </c>
      <c r="AU293" s="303">
        <v>0.66835812142118878</v>
      </c>
      <c r="AV293" s="303">
        <v>0.33469399367001751</v>
      </c>
      <c r="AW293" s="303">
        <v>1.6089031261542106</v>
      </c>
      <c r="AX293" s="303">
        <v>0.38203323979210035</v>
      </c>
      <c r="AY293" s="303">
        <v>0.54541540919281195</v>
      </c>
      <c r="AZ293" s="303">
        <v>0.77534743283523533</v>
      </c>
      <c r="BA293" s="303">
        <v>0.73617781268010407</v>
      </c>
      <c r="BB293" s="303">
        <v>0.65288352816312767</v>
      </c>
      <c r="BC293" s="303">
        <v>0.50844154617883086</v>
      </c>
      <c r="BD293" s="303">
        <v>0.49047176774914508</v>
      </c>
      <c r="BE293" s="303">
        <v>18.860990864665084</v>
      </c>
      <c r="BF293" s="303">
        <v>0.33225661070600737</v>
      </c>
      <c r="BG293" s="303">
        <v>0.38851768517649543</v>
      </c>
      <c r="BH293" s="303">
        <v>0.39027792872827877</v>
      </c>
      <c r="BI293" s="303">
        <v>3.2482329193182631</v>
      </c>
      <c r="BJ293" s="303">
        <v>0.20795925488669839</v>
      </c>
      <c r="BK293" s="303">
        <v>0.36256612432385682</v>
      </c>
      <c r="BL293" s="303">
        <v>26.861158255256981</v>
      </c>
      <c r="BM293" s="303">
        <v>2.8658045948860629</v>
      </c>
      <c r="BN293" s="303">
        <v>0.13555831110812555</v>
      </c>
      <c r="BO293" s="303">
        <v>1.0629131295870622</v>
      </c>
      <c r="BP293" s="303">
        <v>1.74301352383408</v>
      </c>
      <c r="BQ293" s="303">
        <v>0.1979077687021599</v>
      </c>
      <c r="BR293" s="303">
        <v>0.75810805034202144</v>
      </c>
      <c r="BS293" s="303">
        <v>0.122269007343327</v>
      </c>
      <c r="BT293" s="303">
        <v>0.22731448278661756</v>
      </c>
      <c r="BU293" s="303">
        <v>0.39036373434495092</v>
      </c>
      <c r="BV293" s="303">
        <v>0.633472416113399</v>
      </c>
      <c r="BW293" s="303">
        <v>0.83532808485044829</v>
      </c>
      <c r="BX293" s="303">
        <v>4.8227457533371281</v>
      </c>
      <c r="BY293" s="303">
        <v>4.1569152577491595</v>
      </c>
      <c r="BZ293" s="303">
        <v>0.3405735710815081</v>
      </c>
      <c r="CA293" s="303">
        <v>8.0551200206846811</v>
      </c>
      <c r="CB293" s="303">
        <v>0.62783082730878448</v>
      </c>
      <c r="CC293" s="303">
        <v>5.895064293541477</v>
      </c>
      <c r="CD293" s="303">
        <v>1.6415590766822754</v>
      </c>
      <c r="CE293" s="303">
        <v>33.235467440912011</v>
      </c>
      <c r="CF293" s="303">
        <v>17.678770986913158</v>
      </c>
      <c r="CG293" s="303">
        <v>0.36974804317792065</v>
      </c>
      <c r="CH293" s="303">
        <v>0.3103137595042984</v>
      </c>
      <c r="CI293" s="303">
        <v>0.47902224364762047</v>
      </c>
      <c r="CJ293" s="303">
        <v>1.5748077421296183</v>
      </c>
      <c r="CK293" s="303">
        <v>0.63513647909341964</v>
      </c>
      <c r="CL293" s="303">
        <v>0.65628491188187654</v>
      </c>
      <c r="CM293" s="303">
        <v>0.6929382554290443</v>
      </c>
      <c r="CN293" s="303">
        <v>7.1443100327275486</v>
      </c>
      <c r="CO293" s="303">
        <v>8.2596374080076078</v>
      </c>
      <c r="CP293" s="303">
        <v>0.33663259962661773</v>
      </c>
      <c r="CQ293" s="303">
        <v>0.35466098143394509</v>
      </c>
      <c r="CR293" s="303">
        <v>0.95043184523182078</v>
      </c>
      <c r="CS293" s="303">
        <v>2.2462795201204022</v>
      </c>
      <c r="CT293" s="303">
        <v>3.7145278076578325</v>
      </c>
      <c r="CU293" s="303">
        <v>0.43152576708252599</v>
      </c>
      <c r="CV293" s="303">
        <v>0.37646463314724188</v>
      </c>
      <c r="CW293" s="303">
        <v>0.26399669484797927</v>
      </c>
    </row>
    <row r="294" spans="1:101">
      <c r="A294" s="313">
        <v>291</v>
      </c>
      <c r="B294" s="303">
        <v>3.4547102657238162</v>
      </c>
      <c r="C294" s="303">
        <v>0.624622926696903</v>
      </c>
      <c r="D294" s="303">
        <v>0.30915007103042591</v>
      </c>
      <c r="E294" s="303">
        <v>0.91595915902755054</v>
      </c>
      <c r="F294" s="303">
        <v>0.62382215740230984</v>
      </c>
      <c r="G294" s="303">
        <v>0.18827243619817033</v>
      </c>
      <c r="H294" s="303">
        <v>0.3482275690847948</v>
      </c>
      <c r="I294" s="303">
        <v>19.676811761273168</v>
      </c>
      <c r="J294" s="303">
        <v>3.5368640514461958</v>
      </c>
      <c r="K294" s="303">
        <v>0.91213241486083041</v>
      </c>
      <c r="L294" s="303">
        <v>0.22729037204534394</v>
      </c>
      <c r="M294" s="303">
        <v>0.37077384109920142</v>
      </c>
      <c r="N294" s="303">
        <v>0.10022784192748939</v>
      </c>
      <c r="O294" s="303">
        <v>0.96110624009268741</v>
      </c>
      <c r="P294" s="303">
        <v>0.41385846052549852</v>
      </c>
      <c r="Q294" s="303">
        <v>0.49215018051797765</v>
      </c>
      <c r="R294" s="303">
        <v>0.88233854507839371</v>
      </c>
      <c r="S294" s="303">
        <v>0.40301725891310819</v>
      </c>
      <c r="T294" s="303">
        <v>1.0309541489614871</v>
      </c>
      <c r="U294" s="303">
        <v>1.1267447364619956</v>
      </c>
      <c r="V294" s="303">
        <v>0.22277815980741345</v>
      </c>
      <c r="W294" s="303">
        <v>0.50889691814060878</v>
      </c>
      <c r="X294" s="303">
        <v>17.812126078050184</v>
      </c>
      <c r="Y294" s="303">
        <v>0.34611569491518512</v>
      </c>
      <c r="Z294" s="303">
        <v>0.34472646841310967</v>
      </c>
      <c r="AA294" s="303">
        <v>0.59763332440917682</v>
      </c>
      <c r="AB294" s="303">
        <v>10.597141986277894</v>
      </c>
      <c r="AC294" s="303">
        <v>0.72000613170824501</v>
      </c>
      <c r="AD294" s="303">
        <v>32.141540999683869</v>
      </c>
      <c r="AE294" s="303">
        <v>1.522974355442497</v>
      </c>
      <c r="AF294" s="303">
        <v>0.31858360880603998</v>
      </c>
      <c r="AG294" s="303">
        <v>0.82041300443015919</v>
      </c>
      <c r="AH294" s="303">
        <v>0.30632835607404485</v>
      </c>
      <c r="AI294" s="303">
        <v>2.0953639030689697</v>
      </c>
      <c r="AJ294" s="303">
        <v>0.90298668104152235</v>
      </c>
      <c r="AK294" s="303">
        <v>2.2434943143955155</v>
      </c>
      <c r="AL294" s="303">
        <v>8.06392390318676</v>
      </c>
      <c r="AM294" s="303">
        <v>28.118427124591811</v>
      </c>
      <c r="AN294" s="303">
        <v>1.7385198941611311</v>
      </c>
      <c r="AO294" s="303">
        <v>0.38554984010123017</v>
      </c>
      <c r="AP294" s="303">
        <v>1.1790383711168622</v>
      </c>
      <c r="AQ294" s="303">
        <v>25.164627831815448</v>
      </c>
      <c r="AR294" s="303">
        <v>0.65020021145332951</v>
      </c>
      <c r="AS294" s="303">
        <v>0.36391589858195555</v>
      </c>
      <c r="AT294" s="303">
        <v>0.41739748120062586</v>
      </c>
      <c r="AU294" s="303">
        <v>0.65865620045111439</v>
      </c>
      <c r="AV294" s="303">
        <v>0.33112041132288389</v>
      </c>
      <c r="AW294" s="303">
        <v>1.5785985159209706</v>
      </c>
      <c r="AX294" s="303">
        <v>0.37801934111023672</v>
      </c>
      <c r="AY294" s="303">
        <v>0.53917755933201927</v>
      </c>
      <c r="AZ294" s="303">
        <v>0.76163419077390437</v>
      </c>
      <c r="BA294" s="303">
        <v>0.72661919639345418</v>
      </c>
      <c r="BB294" s="303">
        <v>0.64221736389372386</v>
      </c>
      <c r="BC294" s="303">
        <v>0.50154697938101378</v>
      </c>
      <c r="BD294" s="303">
        <v>0.48396885282580215</v>
      </c>
      <c r="BE294" s="303">
        <v>18.682638185907273</v>
      </c>
      <c r="BF294" s="303">
        <v>0.32859079980591233</v>
      </c>
      <c r="BG294" s="303">
        <v>0.38405782738612804</v>
      </c>
      <c r="BH294" s="303">
        <v>0.38605178734267015</v>
      </c>
      <c r="BI294" s="303">
        <v>3.178157839412846</v>
      </c>
      <c r="BJ294" s="303">
        <v>0.20527332409137997</v>
      </c>
      <c r="BK294" s="303">
        <v>0.35836942513840381</v>
      </c>
      <c r="BL294" s="303">
        <v>27.013388369392136</v>
      </c>
      <c r="BM294" s="303">
        <v>2.8104724959866707</v>
      </c>
      <c r="BN294" s="303">
        <v>0.13316552372201876</v>
      </c>
      <c r="BO294" s="303">
        <v>1.0443306665055614</v>
      </c>
      <c r="BP294" s="303">
        <v>1.7093089789895182</v>
      </c>
      <c r="BQ294" s="303">
        <v>0.19531505012161182</v>
      </c>
      <c r="BR294" s="303">
        <v>0.74736682315161507</v>
      </c>
      <c r="BS294" s="303">
        <v>0.12039814932249909</v>
      </c>
      <c r="BT294" s="303">
        <v>0.22470785695540113</v>
      </c>
      <c r="BU294" s="303">
        <v>0.38625990389577125</v>
      </c>
      <c r="BV294" s="303">
        <v>0.62469274371484906</v>
      </c>
      <c r="BW294" s="303">
        <v>0.82157748840633604</v>
      </c>
      <c r="BX294" s="303">
        <v>4.7238874636474684</v>
      </c>
      <c r="BY294" s="303">
        <v>4.0726504018606695</v>
      </c>
      <c r="BZ294" s="303">
        <v>0.33656728710465511</v>
      </c>
      <c r="CA294" s="303">
        <v>7.9309555499470354</v>
      </c>
      <c r="CB294" s="303">
        <v>0.62057338272272178</v>
      </c>
      <c r="CC294" s="303">
        <v>5.7824479655954244</v>
      </c>
      <c r="CD294" s="303">
        <v>1.6102798418926099</v>
      </c>
      <c r="CE294" s="303">
        <v>33.362499950126285</v>
      </c>
      <c r="CF294" s="303">
        <v>17.527415592876448</v>
      </c>
      <c r="CG294" s="303">
        <v>0.36572035066167013</v>
      </c>
      <c r="CH294" s="303">
        <v>0.30699725774766456</v>
      </c>
      <c r="CI294" s="303">
        <v>0.47301358011913552</v>
      </c>
      <c r="CJ294" s="303">
        <v>1.5447382341568436</v>
      </c>
      <c r="CK294" s="303">
        <v>0.62709593028416055</v>
      </c>
      <c r="CL294" s="303">
        <v>0.64534173778219184</v>
      </c>
      <c r="CM294" s="303">
        <v>0.68228575638499944</v>
      </c>
      <c r="CN294" s="303">
        <v>7.0254243444698412</v>
      </c>
      <c r="CO294" s="303">
        <v>8.1062711805419987</v>
      </c>
      <c r="CP294" s="303">
        <v>0.33269933718009498</v>
      </c>
      <c r="CQ294" s="303">
        <v>0.35033259278313317</v>
      </c>
      <c r="CR294" s="303">
        <v>0.93287853566718615</v>
      </c>
      <c r="CS294" s="303">
        <v>2.1998779708061282</v>
      </c>
      <c r="CT294" s="303">
        <v>3.6412669522812382</v>
      </c>
      <c r="CU294" s="303">
        <v>0.42686466065778328</v>
      </c>
      <c r="CV294" s="303">
        <v>0.37202104235030015</v>
      </c>
      <c r="CW294" s="303">
        <v>0.26089500716283981</v>
      </c>
    </row>
    <row r="295" spans="1:101">
      <c r="A295" s="313">
        <v>292</v>
      </c>
      <c r="B295" s="303">
        <v>3.3829600448517425</v>
      </c>
      <c r="C295" s="303">
        <v>0.61687310640363513</v>
      </c>
      <c r="D295" s="303">
        <v>0.30574855129588041</v>
      </c>
      <c r="E295" s="303">
        <v>0.90053581831923268</v>
      </c>
      <c r="F295" s="303">
        <v>0.61377570576785279</v>
      </c>
      <c r="G295" s="303">
        <v>0.18543474914028513</v>
      </c>
      <c r="H295" s="303">
        <v>0.34363958846624548</v>
      </c>
      <c r="I295" s="303">
        <v>19.482608253854433</v>
      </c>
      <c r="J295" s="303">
        <v>3.4641753502373769</v>
      </c>
      <c r="K295" s="303">
        <v>0.89763706398905529</v>
      </c>
      <c r="L295" s="303">
        <v>0.22489093584147865</v>
      </c>
      <c r="M295" s="303">
        <v>0.36643869932139123</v>
      </c>
      <c r="N295" s="303">
        <v>9.8661436206144065E-2</v>
      </c>
      <c r="O295" s="303">
        <v>0.94496359634358729</v>
      </c>
      <c r="P295" s="303">
        <v>0.40921825834578229</v>
      </c>
      <c r="Q295" s="303">
        <v>0.48546966368790273</v>
      </c>
      <c r="R295" s="303">
        <v>0.86673798835806271</v>
      </c>
      <c r="S295" s="303">
        <v>0.39785710294670351</v>
      </c>
      <c r="T295" s="303">
        <v>1.0136201564441418</v>
      </c>
      <c r="U295" s="303">
        <v>1.10527308012912</v>
      </c>
      <c r="V295" s="303">
        <v>0.21975607235120562</v>
      </c>
      <c r="W295" s="303">
        <v>0.50232545512280058</v>
      </c>
      <c r="X295" s="303">
        <v>17.607828159554675</v>
      </c>
      <c r="Y295" s="303">
        <v>0.34212039707267233</v>
      </c>
      <c r="Z295" s="303">
        <v>0.34075683011339225</v>
      </c>
      <c r="AA295" s="303">
        <v>0.58916408892605132</v>
      </c>
      <c r="AB295" s="303">
        <v>10.413829996729408</v>
      </c>
      <c r="AC295" s="303">
        <v>0.70941197950436974</v>
      </c>
      <c r="AD295" s="303">
        <v>32.191803853697984</v>
      </c>
      <c r="AE295" s="303">
        <v>1.4925339566779077</v>
      </c>
      <c r="AF295" s="303">
        <v>0.31479523859993924</v>
      </c>
      <c r="AG295" s="303">
        <v>0.80711018976575399</v>
      </c>
      <c r="AH295" s="303">
        <v>0.30284659928909319</v>
      </c>
      <c r="AI295" s="303">
        <v>2.055635245952828</v>
      </c>
      <c r="AJ295" s="303">
        <v>0.88824143588012683</v>
      </c>
      <c r="AK295" s="303">
        <v>2.1991375621046521</v>
      </c>
      <c r="AL295" s="303">
        <v>7.9195331217034486</v>
      </c>
      <c r="AM295" s="303">
        <v>28.168310014914766</v>
      </c>
      <c r="AN295" s="303">
        <v>1.7062269006899058</v>
      </c>
      <c r="AO295" s="303">
        <v>0.381408415915924</v>
      </c>
      <c r="AP295" s="303">
        <v>1.1578711759789244</v>
      </c>
      <c r="AQ295" s="303">
        <v>25.018478441266819</v>
      </c>
      <c r="AR295" s="303">
        <v>0.64074968350416983</v>
      </c>
      <c r="AS295" s="303">
        <v>0.35957184482292831</v>
      </c>
      <c r="AT295" s="303">
        <v>0.41200073873996707</v>
      </c>
      <c r="AU295" s="303">
        <v>0.64918980342593346</v>
      </c>
      <c r="AV295" s="303">
        <v>0.32758600770296886</v>
      </c>
      <c r="AW295" s="303">
        <v>1.5491171117009235</v>
      </c>
      <c r="AX295" s="303">
        <v>0.37403344263823168</v>
      </c>
      <c r="AY295" s="303">
        <v>0.5330356255541886</v>
      </c>
      <c r="AZ295" s="303">
        <v>0.74828749594045352</v>
      </c>
      <c r="BA295" s="303">
        <v>0.71727496623050879</v>
      </c>
      <c r="BB295" s="303">
        <v>0.63180837887736707</v>
      </c>
      <c r="BC295" s="303">
        <v>0.49480926899943595</v>
      </c>
      <c r="BD295" s="303">
        <v>0.47759019006533598</v>
      </c>
      <c r="BE295" s="303">
        <v>18.503581549328725</v>
      </c>
      <c r="BF295" s="303">
        <v>0.32494931759392787</v>
      </c>
      <c r="BG295" s="303">
        <v>0.37963134483473066</v>
      </c>
      <c r="BH295" s="303">
        <v>0.38185722122302834</v>
      </c>
      <c r="BI295" s="303">
        <v>3.1096431202116186</v>
      </c>
      <c r="BJ295" s="303">
        <v>0.20257331176765528</v>
      </c>
      <c r="BK295" s="303">
        <v>0.354196373536663</v>
      </c>
      <c r="BL295" s="303">
        <v>27.16334651733748</v>
      </c>
      <c r="BM295" s="303">
        <v>2.7560833036266748</v>
      </c>
      <c r="BN295" s="303">
        <v>0.13074225558325636</v>
      </c>
      <c r="BO295" s="303">
        <v>1.0262067281720204</v>
      </c>
      <c r="BP295" s="303">
        <v>1.6764907157923574</v>
      </c>
      <c r="BQ295" s="303">
        <v>0.19270833094834902</v>
      </c>
      <c r="BR295" s="303">
        <v>0.73687605127615019</v>
      </c>
      <c r="BS295" s="303">
        <v>0.11850624251415164</v>
      </c>
      <c r="BT295" s="303">
        <v>0.22209103109138836</v>
      </c>
      <c r="BU295" s="303">
        <v>0.38215004700496352</v>
      </c>
      <c r="BV295" s="303">
        <v>0.61609193936481976</v>
      </c>
      <c r="BW295" s="303">
        <v>0.80816150766758421</v>
      </c>
      <c r="BX295" s="303">
        <v>4.626908320976967</v>
      </c>
      <c r="BY295" s="303">
        <v>3.9900361381805891</v>
      </c>
      <c r="BZ295" s="303">
        <v>0.33261634178415556</v>
      </c>
      <c r="CA295" s="303">
        <v>7.8080498347252041</v>
      </c>
      <c r="CB295" s="303">
        <v>0.61341427892582367</v>
      </c>
      <c r="CC295" s="303">
        <v>5.6715258811189075</v>
      </c>
      <c r="CD295" s="303">
        <v>1.5798525558427534</v>
      </c>
      <c r="CE295" s="303">
        <v>33.48651744368847</v>
      </c>
      <c r="CF295" s="303">
        <v>17.375316816860384</v>
      </c>
      <c r="CG295" s="303">
        <v>0.36171261923744735</v>
      </c>
      <c r="CH295" s="303">
        <v>0.3036730737850703</v>
      </c>
      <c r="CI295" s="303">
        <v>0.46709915333906488</v>
      </c>
      <c r="CJ295" s="303">
        <v>1.5154430347458554</v>
      </c>
      <c r="CK295" s="303">
        <v>0.61920386562924101</v>
      </c>
      <c r="CL295" s="303">
        <v>0.63464818881733598</v>
      </c>
      <c r="CM295" s="303">
        <v>0.67186368990934875</v>
      </c>
      <c r="CN295" s="303">
        <v>6.9077942839287383</v>
      </c>
      <c r="CO295" s="303">
        <v>7.9551023416617639</v>
      </c>
      <c r="CP295" s="303">
        <v>0.32879804909164756</v>
      </c>
      <c r="CQ295" s="303">
        <v>0.34600920232632382</v>
      </c>
      <c r="CR295" s="303">
        <v>0.91577022248083639</v>
      </c>
      <c r="CS295" s="303">
        <v>2.1545315926322939</v>
      </c>
      <c r="CT295" s="303">
        <v>3.5693796846678407</v>
      </c>
      <c r="CU295" s="303">
        <v>0.42225448661202009</v>
      </c>
      <c r="CV295" s="303">
        <v>0.36759903517772013</v>
      </c>
      <c r="CW295" s="303">
        <v>0.25777719030744295</v>
      </c>
    </row>
    <row r="296" spans="1:101">
      <c r="A296" s="313">
        <v>293</v>
      </c>
      <c r="B296" s="303">
        <v>3.3128796047773621</v>
      </c>
      <c r="C296" s="303">
        <v>0.60928138014002142</v>
      </c>
      <c r="D296" s="303">
        <v>0.30234373849359314</v>
      </c>
      <c r="E296" s="303">
        <v>0.88550655067744954</v>
      </c>
      <c r="F296" s="303">
        <v>0.60397163468488113</v>
      </c>
      <c r="G296" s="303">
        <v>0.18256869349635982</v>
      </c>
      <c r="H296" s="303">
        <v>0.3391285665943809</v>
      </c>
      <c r="I296" s="303">
        <v>19.287901014946595</v>
      </c>
      <c r="J296" s="303">
        <v>3.3929757228878903</v>
      </c>
      <c r="K296" s="303">
        <v>0.88350877682630935</v>
      </c>
      <c r="L296" s="303">
        <v>0.22249408368650261</v>
      </c>
      <c r="M296" s="303">
        <v>0.36211527709359875</v>
      </c>
      <c r="N296" s="303">
        <v>9.7078182271290975E-2</v>
      </c>
      <c r="O296" s="303">
        <v>0.92920940766737858</v>
      </c>
      <c r="P296" s="303">
        <v>0.40461522846985531</v>
      </c>
      <c r="Q296" s="303">
        <v>0.47887663485667725</v>
      </c>
      <c r="R296" s="303">
        <v>0.85151668542167991</v>
      </c>
      <c r="S296" s="303">
        <v>0.39277731379543729</v>
      </c>
      <c r="T296" s="303">
        <v>0.99673475013729129</v>
      </c>
      <c r="U296" s="303">
        <v>1.0843522393793468</v>
      </c>
      <c r="V296" s="303">
        <v>0.21670842604766061</v>
      </c>
      <c r="W296" s="303">
        <v>0.49587563137252233</v>
      </c>
      <c r="X296" s="303">
        <v>17.403681794783484</v>
      </c>
      <c r="Y296" s="303">
        <v>0.33813026071911562</v>
      </c>
      <c r="Z296" s="303">
        <v>0.33679974528870182</v>
      </c>
      <c r="AA296" s="303">
        <v>0.58090190322440349</v>
      </c>
      <c r="AB296" s="303">
        <v>10.232789776450147</v>
      </c>
      <c r="AC296" s="303">
        <v>0.69907120412939494</v>
      </c>
      <c r="AD296" s="303">
        <v>32.238171383751116</v>
      </c>
      <c r="AE296" s="303">
        <v>1.4628807619867834</v>
      </c>
      <c r="AF296" s="303">
        <v>0.31100660223578708</v>
      </c>
      <c r="AG296" s="303">
        <v>0.7941553025857675</v>
      </c>
      <c r="AH296" s="303">
        <v>0.2993519379144885</v>
      </c>
      <c r="AI296" s="303">
        <v>2.0168995004879053</v>
      </c>
      <c r="AJ296" s="303">
        <v>0.87385222686863728</v>
      </c>
      <c r="AK296" s="303">
        <v>2.1559590067653129</v>
      </c>
      <c r="AL296" s="303">
        <v>7.7770359031598355</v>
      </c>
      <c r="AM296" s="303">
        <v>28.215789539137443</v>
      </c>
      <c r="AN296" s="303">
        <v>1.6747378729380369</v>
      </c>
      <c r="AO296" s="303">
        <v>0.37725509067608926</v>
      </c>
      <c r="AP296" s="303">
        <v>1.1372489012286602</v>
      </c>
      <c r="AQ296" s="303">
        <v>24.870624643318155</v>
      </c>
      <c r="AR296" s="303">
        <v>0.63151470058953429</v>
      </c>
      <c r="AS296" s="303">
        <v>0.35526346367935296</v>
      </c>
      <c r="AT296" s="303">
        <v>0.40668878750410953</v>
      </c>
      <c r="AU296" s="303">
        <v>0.63994998395305791</v>
      </c>
      <c r="AV296" s="303">
        <v>0.32408793542042996</v>
      </c>
      <c r="AW296" s="303">
        <v>1.5204360673880786</v>
      </c>
      <c r="AX296" s="303">
        <v>0.37007291441962858</v>
      </c>
      <c r="AY296" s="303">
        <v>0.52698411044220961</v>
      </c>
      <c r="AZ296" s="303">
        <v>0.73529638653977181</v>
      </c>
      <c r="BA296" s="303">
        <v>0.70813563598448359</v>
      </c>
      <c r="BB296" s="303">
        <v>0.62164830683274108</v>
      </c>
      <c r="BC296" s="303">
        <v>0.48822188806811251</v>
      </c>
      <c r="BD296" s="303">
        <v>0.47133041207426241</v>
      </c>
      <c r="BE296" s="303">
        <v>18.323884054985367</v>
      </c>
      <c r="BF296" s="303">
        <v>0.32133005017347421</v>
      </c>
      <c r="BG296" s="303">
        <v>0.37523576714402507</v>
      </c>
      <c r="BH296" s="303">
        <v>0.37769154198608867</v>
      </c>
      <c r="BI296" s="303">
        <v>3.0426642881841368</v>
      </c>
      <c r="BJ296" s="303">
        <v>0.19985909100296262</v>
      </c>
      <c r="BK296" s="303">
        <v>0.35004500942689087</v>
      </c>
      <c r="BL296" s="303">
        <v>27.310988667150539</v>
      </c>
      <c r="BM296" s="303">
        <v>2.7026298770807613</v>
      </c>
      <c r="BN296" s="303">
        <v>0.12828847044255737</v>
      </c>
      <c r="BO296" s="303">
        <v>1.0085278880081752</v>
      </c>
      <c r="BP296" s="303">
        <v>1.6445355434144255</v>
      </c>
      <c r="BQ296" s="303">
        <v>0.19008752025975556</v>
      </c>
      <c r="BR296" s="303">
        <v>0.72662592944790261</v>
      </c>
      <c r="BS296" s="303">
        <v>0.11659292486836759</v>
      </c>
      <c r="BT296" s="303">
        <v>0.21946354249495487</v>
      </c>
      <c r="BU296" s="303">
        <v>0.37803282327665017</v>
      </c>
      <c r="BV296" s="303">
        <v>0.60766281553546619</v>
      </c>
      <c r="BW296" s="303">
        <v>0.79506947419954166</v>
      </c>
      <c r="BX296" s="303">
        <v>4.5317894587176379</v>
      </c>
      <c r="BY296" s="303">
        <v>3.9090522347958481</v>
      </c>
      <c r="BZ296" s="303">
        <v>0.32871762278366123</v>
      </c>
      <c r="CA296" s="303">
        <v>7.6864115266891995</v>
      </c>
      <c r="CB296" s="303">
        <v>0.60634777220313296</v>
      </c>
      <c r="CC296" s="303">
        <v>5.5622967903173492</v>
      </c>
      <c r="CD296" s="303">
        <v>1.5502538947173368</v>
      </c>
      <c r="CE296" s="303">
        <v>33.607486534762195</v>
      </c>
      <c r="CF296" s="303">
        <v>17.222523958358106</v>
      </c>
      <c r="CG296" s="303">
        <v>0.35772272809136624</v>
      </c>
      <c r="CH296" s="303">
        <v>0.30034026375439138</v>
      </c>
      <c r="CI296" s="303">
        <v>0.4612743920463796</v>
      </c>
      <c r="CJ296" s="303">
        <v>1.4869018464486692</v>
      </c>
      <c r="CK296" s="303">
        <v>0.611453345181449</v>
      </c>
      <c r="CL296" s="303">
        <v>0.62419666131729579</v>
      </c>
      <c r="CM296" s="303">
        <v>0.66166416318905641</v>
      </c>
      <c r="CN296" s="303">
        <v>6.7914341781634864</v>
      </c>
      <c r="CO296" s="303">
        <v>7.8061314257960497</v>
      </c>
      <c r="CP296" s="303">
        <v>0.32492655678972931</v>
      </c>
      <c r="CQ296" s="303">
        <v>0.34168986828719666</v>
      </c>
      <c r="CR296" s="303">
        <v>0.89909475785042148</v>
      </c>
      <c r="CS296" s="303">
        <v>2.1102209041861482</v>
      </c>
      <c r="CT296" s="303">
        <v>3.4988500915494063</v>
      </c>
      <c r="CU296" s="303">
        <v>0.41769160977497238</v>
      </c>
      <c r="CV296" s="303">
        <v>0.36319680392432602</v>
      </c>
      <c r="CW296" s="303">
        <v>0.25464275094242589</v>
      </c>
    </row>
    <row r="297" spans="1:101">
      <c r="A297" s="313">
        <v>294</v>
      </c>
      <c r="B297" s="303">
        <v>3.2444368909055514</v>
      </c>
      <c r="C297" s="303">
        <v>0.60184021809013355</v>
      </c>
      <c r="D297" s="303">
        <v>0.2989346410589413</v>
      </c>
      <c r="E297" s="303">
        <v>0.87085898473160039</v>
      </c>
      <c r="F297" s="303">
        <v>0.59440198730666205</v>
      </c>
      <c r="G297" s="303">
        <v>0.17967392992308751</v>
      </c>
      <c r="H297" s="303">
        <v>0.33469112515953131</v>
      </c>
      <c r="I297" s="303">
        <v>19.092754596737251</v>
      </c>
      <c r="J297" s="303">
        <v>3.3232446122857549</v>
      </c>
      <c r="K297" s="303">
        <v>0.86973512498911776</v>
      </c>
      <c r="L297" s="303">
        <v>0.220098823242872</v>
      </c>
      <c r="M297" s="303">
        <v>0.35780211097074599</v>
      </c>
      <c r="N297" s="303">
        <v>9.5477902493926875E-2</v>
      </c>
      <c r="O297" s="303">
        <v>0.91383170920290158</v>
      </c>
      <c r="P297" s="303">
        <v>0.40004654249536215</v>
      </c>
      <c r="Q297" s="303">
        <v>0.4723675074159876</v>
      </c>
      <c r="R297" s="303">
        <v>0.83666382299960163</v>
      </c>
      <c r="S297" s="303">
        <v>0.38777414184596176</v>
      </c>
      <c r="T297" s="303">
        <v>0.98028375775536103</v>
      </c>
      <c r="U297" s="303">
        <v>1.0639677779739358</v>
      </c>
      <c r="V297" s="303">
        <v>0.21363471586590499</v>
      </c>
      <c r="W297" s="303">
        <v>0.48954194611234081</v>
      </c>
      <c r="X297" s="303">
        <v>17.199748987090508</v>
      </c>
      <c r="Y297" s="303">
        <v>0.33414407056624912</v>
      </c>
      <c r="Z297" s="303">
        <v>0.33285371544835363</v>
      </c>
      <c r="AA297" s="303">
        <v>0.57283863845227867</v>
      </c>
      <c r="AB297" s="303">
        <v>10.054030246181656</v>
      </c>
      <c r="AC297" s="303">
        <v>0.68897437327020639</v>
      </c>
      <c r="AD297" s="303">
        <v>32.280631961682971</v>
      </c>
      <c r="AE297" s="303">
        <v>1.4339954989339385</v>
      </c>
      <c r="AF297" s="303">
        <v>0.30721688510740286</v>
      </c>
      <c r="AG297" s="303">
        <v>0.78153678012105909</v>
      </c>
      <c r="AH297" s="303">
        <v>0.29584371214818661</v>
      </c>
      <c r="AI297" s="303">
        <v>1.9791310251548009</v>
      </c>
      <c r="AJ297" s="303">
        <v>0.85980759771958537</v>
      </c>
      <c r="AK297" s="303">
        <v>2.1139285449759386</v>
      </c>
      <c r="AL297" s="303">
        <v>7.6364381365728171</v>
      </c>
      <c r="AM297" s="303">
        <v>28.260856005156754</v>
      </c>
      <c r="AN297" s="303">
        <v>1.6440313707871588</v>
      </c>
      <c r="AO297" s="303">
        <v>0.37308876386341916</v>
      </c>
      <c r="AP297" s="303">
        <v>1.1171558674924322</v>
      </c>
      <c r="AQ297" s="303">
        <v>24.721112582293966</v>
      </c>
      <c r="AR297" s="303">
        <v>0.62248714128426297</v>
      </c>
      <c r="AS297" s="303">
        <v>0.35098847443516978</v>
      </c>
      <c r="AT297" s="303">
        <v>0.40145775060944328</v>
      </c>
      <c r="AU297" s="303">
        <v>0.63092802897494737</v>
      </c>
      <c r="AV297" s="303">
        <v>0.32062347527100171</v>
      </c>
      <c r="AW297" s="303">
        <v>1.4925329296729195</v>
      </c>
      <c r="AX297" s="303">
        <v>0.36613526163779225</v>
      </c>
      <c r="AY297" s="303">
        <v>0.52101773038892507</v>
      </c>
      <c r="AZ297" s="303">
        <v>0.72265011395306356</v>
      </c>
      <c r="BA297" s="303">
        <v>0.69919200311489893</v>
      </c>
      <c r="BB297" s="303">
        <v>0.61172907427662504</v>
      </c>
      <c r="BC297" s="303">
        <v>0.48177849692941999</v>
      </c>
      <c r="BD297" s="303">
        <v>0.46518432675739191</v>
      </c>
      <c r="BE297" s="303">
        <v>18.143608252456598</v>
      </c>
      <c r="BF297" s="303">
        <v>0.31773099905983476</v>
      </c>
      <c r="BG297" s="303">
        <v>0.37086875877345743</v>
      </c>
      <c r="BH297" s="303">
        <v>0.37355219994961597</v>
      </c>
      <c r="BI297" s="303">
        <v>2.9771967386777156</v>
      </c>
      <c r="BJ297" s="303">
        <v>0.19713058918568535</v>
      </c>
      <c r="BK297" s="303">
        <v>0.34591349392553622</v>
      </c>
      <c r="BL297" s="303">
        <v>27.456271402220789</v>
      </c>
      <c r="BM297" s="303">
        <v>2.6501047569940339</v>
      </c>
      <c r="BN297" s="303">
        <v>0.12580430609249826</v>
      </c>
      <c r="BO297" s="303">
        <v>0.99128099503221456</v>
      </c>
      <c r="BP297" s="303">
        <v>1.613420639637499</v>
      </c>
      <c r="BQ297" s="303">
        <v>0.18745258074679497</v>
      </c>
      <c r="BR297" s="303">
        <v>0.71660692041896756</v>
      </c>
      <c r="BS297" s="303">
        <v>0.11465791935676184</v>
      </c>
      <c r="BT297" s="303">
        <v>0.21682497680402976</v>
      </c>
      <c r="BU297" s="303">
        <v>0.37390698247153903</v>
      </c>
      <c r="BV297" s="303">
        <v>0.59939840427518487</v>
      </c>
      <c r="BW297" s="303">
        <v>0.78229096428725209</v>
      </c>
      <c r="BX297" s="303">
        <v>4.4385114455669683</v>
      </c>
      <c r="BY297" s="303">
        <v>3.8296781415636612</v>
      </c>
      <c r="BZ297" s="303">
        <v>0.32486814511534762</v>
      </c>
      <c r="CA297" s="303">
        <v>7.5660485385090244</v>
      </c>
      <c r="CB297" s="303">
        <v>0.5993683561392531</v>
      </c>
      <c r="CC297" s="303">
        <v>5.4547584090147305</v>
      </c>
      <c r="CD297" s="303">
        <v>1.5214609259007499</v>
      </c>
      <c r="CE297" s="303">
        <v>33.725374712181988</v>
      </c>
      <c r="CF297" s="303">
        <v>17.069086008543351</v>
      </c>
      <c r="CG297" s="303">
        <v>0.35374868024230688</v>
      </c>
      <c r="CH297" s="303">
        <v>0.29699795101495535</v>
      </c>
      <c r="CI297" s="303">
        <v>0.45553489810501302</v>
      </c>
      <c r="CJ297" s="303">
        <v>1.4590947014216165</v>
      </c>
      <c r="CK297" s="303">
        <v>0.60383766510905645</v>
      </c>
      <c r="CL297" s="303">
        <v>0.61397973030451503</v>
      </c>
      <c r="CM297" s="303">
        <v>0.6516794978421816</v>
      </c>
      <c r="CN297" s="303">
        <v>6.6763572898746073</v>
      </c>
      <c r="CO297" s="303">
        <v>7.6593576316903587</v>
      </c>
      <c r="CP297" s="303">
        <v>0.32108279851790894</v>
      </c>
      <c r="CQ297" s="303">
        <v>0.33737375349336085</v>
      </c>
      <c r="CR297" s="303">
        <v>0.88284021075408936</v>
      </c>
      <c r="CS297" s="303">
        <v>2.0669264882923266</v>
      </c>
      <c r="CT297" s="303">
        <v>3.4296619953765997</v>
      </c>
      <c r="CU297" s="303">
        <v>0.41317255903060035</v>
      </c>
      <c r="CV297" s="303">
        <v>0.35881266361308428</v>
      </c>
      <c r="CW297" s="303">
        <v>0.25149124697287289</v>
      </c>
    </row>
    <row r="298" spans="1:101">
      <c r="A298" s="313">
        <v>295</v>
      </c>
      <c r="B298" s="303">
        <v>3.1776000001598486</v>
      </c>
      <c r="C298" s="303">
        <v>0.59454233499211817</v>
      </c>
      <c r="D298" s="303">
        <v>0.29552034830460522</v>
      </c>
      <c r="E298" s="303">
        <v>0.85658101532114583</v>
      </c>
      <c r="F298" s="303">
        <v>0.58505899563930885</v>
      </c>
      <c r="G298" s="303">
        <v>0.17675023200213213</v>
      </c>
      <c r="H298" s="303">
        <v>0.33032400722265626</v>
      </c>
      <c r="I298" s="303">
        <v>18.897232854803036</v>
      </c>
      <c r="J298" s="303">
        <v>3.2549612549262439</v>
      </c>
      <c r="K298" s="303">
        <v>0.85630396911244755</v>
      </c>
      <c r="L298" s="303">
        <v>0.21770422709971374</v>
      </c>
      <c r="M298" s="303">
        <v>0.3534978531875555</v>
      </c>
      <c r="N298" s="303">
        <v>9.3860492278387109E-2</v>
      </c>
      <c r="O298" s="303">
        <v>0.89881880423494831</v>
      </c>
      <c r="P298" s="303">
        <v>0.39550951867764356</v>
      </c>
      <c r="Q298" s="303">
        <v>0.46593885149674324</v>
      </c>
      <c r="R298" s="303">
        <v>0.82216880503969003</v>
      </c>
      <c r="S298" s="303">
        <v>0.38284397996668629</v>
      </c>
      <c r="T298" s="303">
        <v>0.96425331014245586</v>
      </c>
      <c r="U298" s="303">
        <v>1.0441054947660033</v>
      </c>
      <c r="V298" s="303">
        <v>0.21053451352856467</v>
      </c>
      <c r="W298" s="303">
        <v>0.48331908402721258</v>
      </c>
      <c r="X298" s="303">
        <v>16.996090638572785</v>
      </c>
      <c r="Y298" s="303">
        <v>0.33016071509409955</v>
      </c>
      <c r="Z298" s="303">
        <v>0.32891735139883993</v>
      </c>
      <c r="AA298" s="303">
        <v>0.56496638109240971</v>
      </c>
      <c r="AB298" s="303">
        <v>9.8775588623084687</v>
      </c>
      <c r="AC298" s="303">
        <v>0.67911230044968007</v>
      </c>
      <c r="AD298" s="303">
        <v>32.319175429066838</v>
      </c>
      <c r="AE298" s="303">
        <v>1.4058591611123754</v>
      </c>
      <c r="AF298" s="303">
        <v>0.30342536362454192</v>
      </c>
      <c r="AG298" s="303">
        <v>0.76924331644370747</v>
      </c>
      <c r="AH298" s="303">
        <v>0.29232132744659001</v>
      </c>
      <c r="AI298" s="303">
        <v>1.9423045938743715</v>
      </c>
      <c r="AJ298" s="303">
        <v>0.84609635919206527</v>
      </c>
      <c r="AK298" s="303">
        <v>2.0730165253418895</v>
      </c>
      <c r="AL298" s="303">
        <v>7.4977444503798534</v>
      </c>
      <c r="AM298" s="303">
        <v>28.303500355754505</v>
      </c>
      <c r="AN298" s="303">
        <v>1.614086327356012</v>
      </c>
      <c r="AO298" s="303">
        <v>0.36890841298059096</v>
      </c>
      <c r="AP298" s="303">
        <v>1.0975766956729971</v>
      </c>
      <c r="AQ298" s="303">
        <v>24.569988572285045</v>
      </c>
      <c r="AR298" s="303">
        <v>0.61365910544548452</v>
      </c>
      <c r="AS298" s="303">
        <v>0.34674472091493236</v>
      </c>
      <c r="AT298" s="303">
        <v>0.39630389750921691</v>
      </c>
      <c r="AU298" s="303">
        <v>0.62211545677017033</v>
      </c>
      <c r="AV298" s="303">
        <v>0.3171900332177886</v>
      </c>
      <c r="AW298" s="303">
        <v>1.4653856380766701</v>
      </c>
      <c r="AX298" s="303">
        <v>0.36221812108390777</v>
      </c>
      <c r="AY298" s="303">
        <v>0.51513141171842736</v>
      </c>
      <c r="AZ298" s="303">
        <v>0.710338142063624</v>
      </c>
      <c r="BA298" s="303">
        <v>0.69043514564397412</v>
      </c>
      <c r="BB298" s="303">
        <v>0.60204279906712166</v>
      </c>
      <c r="BC298" s="303">
        <v>0.47547294131004036</v>
      </c>
      <c r="BD298" s="303">
        <v>0.45914691496116533</v>
      </c>
      <c r="BE298" s="303">
        <v>17.962816109548971</v>
      </c>
      <c r="BF298" s="303">
        <v>0.31415027848173238</v>
      </c>
      <c r="BG298" s="303">
        <v>0.36652811604810481</v>
      </c>
      <c r="BH298" s="303">
        <v>0.36943678081156373</v>
      </c>
      <c r="BI298" s="303">
        <v>2.9132157623109305</v>
      </c>
      <c r="BJ298" s="303">
        <v>0.19438778973098858</v>
      </c>
      <c r="BK298" s="303">
        <v>0.34180010659479154</v>
      </c>
      <c r="BL298" s="303">
        <v>27.599151943367346</v>
      </c>
      <c r="BM298" s="303">
        <v>2.598500180784804</v>
      </c>
      <c r="BN298" s="303">
        <v>0.12329008566646835</v>
      </c>
      <c r="BO298" s="303">
        <v>0.9744531727862733</v>
      </c>
      <c r="BP298" s="303">
        <v>1.5831235525496257</v>
      </c>
      <c r="BQ298" s="303">
        <v>0.18480353052693624</v>
      </c>
      <c r="BR298" s="303">
        <v>0.70680975238577182</v>
      </c>
      <c r="BS298" s="303">
        <v>0.1127010423205143</v>
      </c>
      <c r="BT298" s="303">
        <v>0.21417496852873991</v>
      </c>
      <c r="BU298" s="303">
        <v>0.36977136276214101</v>
      </c>
      <c r="BV298" s="303">
        <v>0.59129195447851957</v>
      </c>
      <c r="BW298" s="303">
        <v>0.76981579718675286</v>
      </c>
      <c r="BX298" s="303">
        <v>4.3470543213401056</v>
      </c>
      <c r="BY298" s="303">
        <v>3.7518930171408886</v>
      </c>
      <c r="BZ298" s="303">
        <v>0.32106504884231912</v>
      </c>
      <c r="CA298" s="303">
        <v>7.4469680555544482</v>
      </c>
      <c r="CB298" s="303">
        <v>0.59247075720056708</v>
      </c>
      <c r="CC298" s="303">
        <v>5.3489074524146245</v>
      </c>
      <c r="CD298" s="303">
        <v>1.4934511082726583</v>
      </c>
      <c r="CE298" s="303">
        <v>33.840150355558293</v>
      </c>
      <c r="CF298" s="303">
        <v>16.915051627083727</v>
      </c>
      <c r="CG298" s="303">
        <v>0.3497885995227808</v>
      </c>
      <c r="CH298" s="303">
        <v>0.29364532533747051</v>
      </c>
      <c r="CI298" s="303">
        <v>0.44987644370654939</v>
      </c>
      <c r="CJ298" s="303">
        <v>1.4320019629565697</v>
      </c>
      <c r="CK298" s="303">
        <v>0.59635035436845774</v>
      </c>
      <c r="CL298" s="303">
        <v>0.60399014808355789</v>
      </c>
      <c r="CM298" s="303">
        <v>0.64190222751134474</v>
      </c>
      <c r="CN298" s="303">
        <v>6.5625758341238525</v>
      </c>
      <c r="CO298" s="303">
        <v>7.5147788620313412</v>
      </c>
      <c r="CP298" s="303">
        <v>0.31726482681729168</v>
      </c>
      <c r="CQ298" s="303">
        <v>0.33306012302176913</v>
      </c>
      <c r="CR298" s="303">
        <v>0.86699486719283081</v>
      </c>
      <c r="CS298" s="303">
        <v>2.0246290049185101</v>
      </c>
      <c r="CT298" s="303">
        <v>3.3617989748734916</v>
      </c>
      <c r="CU298" s="303">
        <v>0.40869402358003887</v>
      </c>
      <c r="CV298" s="303">
        <v>0.35444504915793618</v>
      </c>
      <c r="CW298" s="303">
        <v>0.24832228979075133</v>
      </c>
    </row>
    <row r="299" spans="1:101">
      <c r="A299" s="313">
        <v>296</v>
      </c>
      <c r="B299" s="303">
        <v>3.1123372004516181</v>
      </c>
      <c r="C299" s="303">
        <v>0.58738068692130629</v>
      </c>
      <c r="D299" s="303">
        <v>0.292100028971295</v>
      </c>
      <c r="E299" s="303">
        <v>0.84266080201706528</v>
      </c>
      <c r="F299" s="303">
        <v>0.57593507904923491</v>
      </c>
      <c r="G299" s="303">
        <v>0.17379749563598984</v>
      </c>
      <c r="H299" s="303">
        <v>0.32602407533706884</v>
      </c>
      <c r="I299" s="303">
        <v>18.701398919027184</v>
      </c>
      <c r="J299" s="303">
        <v>3.188104704800653</v>
      </c>
      <c r="K299" s="303">
        <v>0.84320345682840825</v>
      </c>
      <c r="L299" s="303">
        <v>0.21530943112835477</v>
      </c>
      <c r="M299" s="303">
        <v>0.34920126899855847</v>
      </c>
      <c r="N299" s="303">
        <v>9.2225925976088641E-2</v>
      </c>
      <c r="O299" s="303">
        <v>0.88415926244626963</v>
      </c>
      <c r="P299" s="303">
        <v>0.39100161866201866</v>
      </c>
      <c r="Q299" s="303">
        <v>0.45958739081148459</v>
      </c>
      <c r="R299" s="303">
        <v>0.80802125207342856</v>
      </c>
      <c r="S299" s="303">
        <v>0.37798336118450959</v>
      </c>
      <c r="T299" s="303">
        <v>0.94862983963995329</v>
      </c>
      <c r="U299" s="303">
        <v>1.0247514248014626</v>
      </c>
      <c r="V299" s="303">
        <v>0.20740747523037104</v>
      </c>
      <c r="W299" s="303">
        <v>0.47720191267855705</v>
      </c>
      <c r="X299" s="303">
        <v>16.792766528906277</v>
      </c>
      <c r="Y299" s="303">
        <v>0.32617918427726111</v>
      </c>
      <c r="Z299" s="303">
        <v>0.32498937071970352</v>
      </c>
      <c r="AA299" s="303">
        <v>0.55727743115332362</v>
      </c>
      <c r="AB299" s="303">
        <v>9.7033816496445713</v>
      </c>
      <c r="AC299" s="303">
        <v>0.66947604282812845</v>
      </c>
      <c r="AD299" s="303">
        <v>32.353793100992391</v>
      </c>
      <c r="AE299" s="303">
        <v>1.3784530114503986</v>
      </c>
      <c r="AF299" s="303">
        <v>0.29963140343174227</v>
      </c>
      <c r="AG299" s="303">
        <v>0.75726386096655796</v>
      </c>
      <c r="AH299" s="303">
        <v>0.28878425501400151</v>
      </c>
      <c r="AI299" s="303">
        <v>1.9063953984232855</v>
      </c>
      <c r="AJ299" s="303">
        <v>0.8327075870817322</v>
      </c>
      <c r="AK299" s="303">
        <v>2.0331937513834357</v>
      </c>
      <c r="AL299" s="303">
        <v>7.3609582436597707</v>
      </c>
      <c r="AM299" s="303">
        <v>28.343714171677878</v>
      </c>
      <c r="AN299" s="303">
        <v>1.5848820499640033</v>
      </c>
      <c r="AO299" s="303">
        <v>0.36471309309296868</v>
      </c>
      <c r="AP299" s="303">
        <v>1.0784963063203508</v>
      </c>
      <c r="AQ299" s="303">
        <v>24.417299074708286</v>
      </c>
      <c r="AR299" s="303">
        <v>0.6050229119748709</v>
      </c>
      <c r="AS299" s="303">
        <v>0.34253016880085635</v>
      </c>
      <c r="AT299" s="303">
        <v>0.39122364161356427</v>
      </c>
      <c r="AU299" s="303">
        <v>0.61350401488387429</v>
      </c>
      <c r="AV299" s="303">
        <v>0.31378513741174563</v>
      </c>
      <c r="AW299" s="303">
        <v>1.4389725247882013</v>
      </c>
      <c r="AX299" s="303">
        <v>0.35831925772938705</v>
      </c>
      <c r="AY299" s="303">
        <v>0.50932028678537844</v>
      </c>
      <c r="AZ299" s="303">
        <v>0.69835014650268723</v>
      </c>
      <c r="BA299" s="303">
        <v>0.68185641894024895</v>
      </c>
      <c r="BB299" s="303">
        <v>0.59258178888609991</v>
      </c>
      <c r="BC299" s="303">
        <v>0.46929925033519038</v>
      </c>
      <c r="BD299" s="303">
        <v>0.45321332808195619</v>
      </c>
      <c r="BE299" s="303">
        <v>17.781568981915271</v>
      </c>
      <c r="BF299" s="303">
        <v>0.31058611274339187</v>
      </c>
      <c r="BG299" s="303">
        <v>0.36221176422543716</v>
      </c>
      <c r="BH299" s="303">
        <v>0.36534300240470247</v>
      </c>
      <c r="BI299" s="303">
        <v>2.8506965702913512</v>
      </c>
      <c r="BJ299" s="303">
        <v>0.19163073379725182</v>
      </c>
      <c r="BK299" s="303">
        <v>0.33770324272621133</v>
      </c>
      <c r="BL299" s="303">
        <v>27.7395881706437</v>
      </c>
      <c r="BM299" s="303">
        <v>2.5478080978345976</v>
      </c>
      <c r="BN299" s="303">
        <v>0.12074632792594524</v>
      </c>
      <c r="BO299" s="303">
        <v>0.95803181812614824</v>
      </c>
      <c r="BP299" s="303">
        <v>1.5536222019250994</v>
      </c>
      <c r="BQ299" s="303">
        <v>0.18214044492941917</v>
      </c>
      <c r="BR299" s="303">
        <v>0.69722541633641144</v>
      </c>
      <c r="BS299" s="303">
        <v>0.1107222116110093</v>
      </c>
      <c r="BT299" s="303">
        <v>0.21151320171623622</v>
      </c>
      <c r="BU299" s="303">
        <v>0.36562488929389153</v>
      </c>
      <c r="BV299" s="303">
        <v>0.58333692911154023</v>
      </c>
      <c r="BW299" s="303">
        <v>0.75763403329644963</v>
      </c>
      <c r="BX299" s="303">
        <v>4.2573976319956888</v>
      </c>
      <c r="BY299" s="303">
        <v>3.6756757553187178</v>
      </c>
      <c r="BZ299" s="303">
        <v>0.31730559677483877</v>
      </c>
      <c r="CA299" s="303">
        <v>7.3291765478627031</v>
      </c>
      <c r="CB299" s="303">
        <v>0.58564993031265566</v>
      </c>
      <c r="CC299" s="303">
        <v>5.2447396688195385</v>
      </c>
      <c r="CD299" s="303">
        <v>1.4662022922971887</v>
      </c>
      <c r="CE299" s="303">
        <v>33.951782749941941</v>
      </c>
      <c r="CF299" s="303">
        <v>16.760469119485649</v>
      </c>
      <c r="CG299" s="303">
        <v>0.34584072765651669</v>
      </c>
      <c r="CH299" s="303">
        <v>0.29028164233849352</v>
      </c>
      <c r="CI299" s="303">
        <v>0.44429496855015271</v>
      </c>
      <c r="CJ299" s="303">
        <v>1.4056043267165719</v>
      </c>
      <c r="CK299" s="303">
        <v>0.58898517132600237</v>
      </c>
      <c r="CL299" s="303">
        <v>0.59422084276265619</v>
      </c>
      <c r="CM299" s="303">
        <v>0.63232509540857784</v>
      </c>
      <c r="CN299" s="303">
        <v>6.4501009956132007</v>
      </c>
      <c r="CO299" s="303">
        <v>7.3723917631546314</v>
      </c>
      <c r="CP299" s="303">
        <v>0.31347080603179767</v>
      </c>
      <c r="CQ299" s="303">
        <v>0.32874834189599811</v>
      </c>
      <c r="CR299" s="303">
        <v>0.8515472302552074</v>
      </c>
      <c r="CS299" s="303">
        <v>1.9833092034833655</v>
      </c>
      <c r="CT299" s="303">
        <v>3.295244385122392</v>
      </c>
      <c r="CU299" s="303">
        <v>0.40425284924864352</v>
      </c>
      <c r="CV299" s="303">
        <v>0.35009251257038437</v>
      </c>
      <c r="CW299" s="303">
        <v>0.24513554666703402</v>
      </c>
    </row>
    <row r="300" spans="1:101">
      <c r="A300" s="313">
        <v>297</v>
      </c>
      <c r="B300" s="303">
        <v>3.0486169491695585</v>
      </c>
      <c r="C300" s="303">
        <v>0.58034846799010831</v>
      </c>
      <c r="D300" s="303">
        <v>0.28867292994195165</v>
      </c>
      <c r="E300" s="303">
        <v>0.82908676755293675</v>
      </c>
      <c r="F300" s="303">
        <v>0.56702284271550285</v>
      </c>
      <c r="G300" s="303">
        <v>0.17081574813332623</v>
      </c>
      <c r="H300" s="303">
        <v>0.32178830965249355</v>
      </c>
      <c r="I300" s="303">
        <v>18.505315165515874</v>
      </c>
      <c r="J300" s="303">
        <v>3.1226538565614939</v>
      </c>
      <c r="K300" s="303">
        <v>0.83042202066463622</v>
      </c>
      <c r="L300" s="303">
        <v>0.21291363296292409</v>
      </c>
      <c r="M300" s="303">
        <v>0.34491123408642799</v>
      </c>
      <c r="N300" s="303">
        <v>9.0574262551966545E-2</v>
      </c>
      <c r="O300" s="303">
        <v>0.86984191806648914</v>
      </c>
      <c r="P300" s="303">
        <v>0.38652044426627652</v>
      </c>
      <c r="Q300" s="303">
        <v>0.4533099994867994</v>
      </c>
      <c r="R300" s="303">
        <v>0.79421100045721227</v>
      </c>
      <c r="S300" s="303">
        <v>0.37318895634344568</v>
      </c>
      <c r="T300" s="303">
        <v>0.93340007835566463</v>
      </c>
      <c r="U300" s="303">
        <v>1.0058918402074548</v>
      </c>
      <c r="V300" s="303">
        <v>0.20425334933305922</v>
      </c>
      <c r="W300" s="303">
        <v>0.4711854798809661</v>
      </c>
      <c r="X300" s="303">
        <v>16.589835295469278</v>
      </c>
      <c r="Y300" s="303">
        <v>0.32219856740035302</v>
      </c>
      <c r="Z300" s="303">
        <v>0.32106859530843945</v>
      </c>
      <c r="AA300" s="303">
        <v>0.54976430028369871</v>
      </c>
      <c r="AB300" s="303">
        <v>9.5315032346306747</v>
      </c>
      <c r="AC300" s="303">
        <v>0.66005689893838648</v>
      </c>
      <c r="AD300" s="303">
        <v>32.384477768915829</v>
      </c>
      <c r="AE300" s="303">
        <v>1.3517585851698726</v>
      </c>
      <c r="AF300" s="303">
        <v>0.29583445770127076</v>
      </c>
      <c r="AG300" s="303">
        <v>0.74558761686875308</v>
      </c>
      <c r="AH300" s="303">
        <v>0.28523203247635537</v>
      </c>
      <c r="AI300" s="303">
        <v>1.8713790504389562</v>
      </c>
      <c r="AJ300" s="303">
        <v>0.81963062012669963</v>
      </c>
      <c r="AK300" s="303">
        <v>1.9944314840199791</v>
      </c>
      <c r="AL300" s="303">
        <v>7.2260817176468812</v>
      </c>
      <c r="AM300" s="303">
        <v>28.381489674437113</v>
      </c>
      <c r="AN300" s="303">
        <v>1.5563982207849636</v>
      </c>
      <c r="AO300" s="303">
        <v>0.36050193668876479</v>
      </c>
      <c r="AP300" s="303">
        <v>1.0598999188437392</v>
      </c>
      <c r="AQ300" s="303">
        <v>24.263090675989332</v>
      </c>
      <c r="AR300" s="303">
        <v>0.59657109652749551</v>
      </c>
      <c r="AS300" s="303">
        <v>0.33834290296689806</v>
      </c>
      <c r="AT300" s="303">
        <v>0.38621353789073398</v>
      </c>
      <c r="AU300" s="303">
        <v>0.60508567798900403</v>
      </c>
      <c r="AV300" s="303">
        <v>0.3104064352572225</v>
      </c>
      <c r="AW300" s="303">
        <v>1.4132723143135182</v>
      </c>
      <c r="AX300" s="303">
        <v>0.35443656140708096</v>
      </c>
      <c r="AY300" s="303">
        <v>0.50357969006082737</v>
      </c>
      <c r="AZ300" s="303">
        <v>0.68667601381826371</v>
      </c>
      <c r="BA300" s="303">
        <v>0.67344745239548542</v>
      </c>
      <c r="BB300" s="303">
        <v>0.58333853966342708</v>
      </c>
      <c r="BC300" s="303">
        <v>0.4632516344835183</v>
      </c>
      <c r="BD300" s="303">
        <v>0.44737888564139977</v>
      </c>
      <c r="BE300" s="303">
        <v>17.599927583603076</v>
      </c>
      <c r="BF300" s="303">
        <v>0.30703683364862389</v>
      </c>
      <c r="BG300" s="303">
        <v>0.35791775460228481</v>
      </c>
      <c r="BH300" s="303">
        <v>0.3612687115300805</v>
      </c>
      <c r="BI300" s="303">
        <v>2.7896143186767968</v>
      </c>
      <c r="BJ300" s="303">
        <v>0.18885952196948011</v>
      </c>
      <c r="BK300" s="303">
        <v>0.33362141067020173</v>
      </c>
      <c r="BL300" s="303">
        <v>27.877538644834051</v>
      </c>
      <c r="BM300" s="303">
        <v>2.49802018445541</v>
      </c>
      <c r="BN300" s="303">
        <v>0.11817375635482186</v>
      </c>
      <c r="BO300" s="303">
        <v>0.94200459987988738</v>
      </c>
      <c r="BP300" s="303">
        <v>1.5248948803047042</v>
      </c>
      <c r="BQ300" s="303">
        <v>0.17946345822920151</v>
      </c>
      <c r="BR300" s="303">
        <v>0.68784516332288537</v>
      </c>
      <c r="BS300" s="303">
        <v>0.10872145442412212</v>
      </c>
      <c r="BT300" s="303">
        <v>0.20883941072831594</v>
      </c>
      <c r="BU300" s="303">
        <v>0.36146657303787166</v>
      </c>
      <c r="BV300" s="303">
        <v>0.57552700239458665</v>
      </c>
      <c r="BW300" s="303">
        <v>0.74573597225196497</v>
      </c>
      <c r="BX300" s="303">
        <v>4.1695204638616854</v>
      </c>
      <c r="BY300" s="303">
        <v>3.6010050106586062</v>
      </c>
      <c r="BZ300" s="303">
        <v>0.31358717216360044</v>
      </c>
      <c r="CA300" s="303">
        <v>7.212679782357446</v>
      </c>
      <c r="CB300" s="303">
        <v>0.57890105443993367</v>
      </c>
      <c r="CC300" s="303">
        <v>5.1422498732649382</v>
      </c>
      <c r="CD300" s="303">
        <v>1.4396927199165974</v>
      </c>
      <c r="CE300" s="303">
        <v>34.060242100036533</v>
      </c>
      <c r="CF300" s="303">
        <v>16.605386414983254</v>
      </c>
      <c r="CG300" s="303">
        <v>0.34190342143315505</v>
      </c>
      <c r="CH300" s="303">
        <v>0.28690622314457148</v>
      </c>
      <c r="CI300" s="303">
        <v>0.43878657700238866</v>
      </c>
      <c r="CJ300" s="303">
        <v>1.3798828216903862</v>
      </c>
      <c r="CK300" s="303">
        <v>0.58173610033338408</v>
      </c>
      <c r="CL300" s="303">
        <v>0.58466491671052911</v>
      </c>
      <c r="CM300" s="303">
        <v>0.62294105181378678</v>
      </c>
      <c r="CN300" s="303">
        <v>6.3389429464867479</v>
      </c>
      <c r="CO300" s="303">
        <v>7.2321917647839404</v>
      </c>
      <c r="CP300" s="303">
        <v>0.3096990098374765</v>
      </c>
      <c r="CQ300" s="303">
        <v>0.32443787282950887</v>
      </c>
      <c r="CR300" s="303">
        <v>0.83648602003206252</v>
      </c>
      <c r="CS300" s="303">
        <v>1.9429479345801035</v>
      </c>
      <c r="CT300" s="303">
        <v>3.2299813771741643</v>
      </c>
      <c r="CU300" s="303">
        <v>0.39984603484438724</v>
      </c>
      <c r="CV300" s="303">
        <v>0.34575372020877798</v>
      </c>
      <c r="CW300" s="303">
        <v>0.24193074326514846</v>
      </c>
    </row>
    <row r="301" spans="1:101">
      <c r="A301" s="313">
        <v>298</v>
      </c>
      <c r="B301" s="303">
        <v>2.9864079107153887</v>
      </c>
      <c r="C301" s="303">
        <v>0.57343910697166844</v>
      </c>
      <c r="D301" s="303">
        <v>0.28523837510901229</v>
      </c>
      <c r="E301" s="303">
        <v>0.81584759616896374</v>
      </c>
      <c r="F301" s="303">
        <v>0.55831507602926</v>
      </c>
      <c r="G301" s="303">
        <v>0.16780515687890338</v>
      </c>
      <c r="H301" s="303">
        <v>0.31761380600271782</v>
      </c>
      <c r="I301" s="303">
        <v>18.309043189522903</v>
      </c>
      <c r="J301" s="303">
        <v>3.0585874679659062</v>
      </c>
      <c r="K301" s="303">
        <v>0.81794837586393465</v>
      </c>
      <c r="L301" s="303">
        <v>0.21051609060263726</v>
      </c>
      <c r="M301" s="303">
        <v>0.34062673203507388</v>
      </c>
      <c r="N301" s="303">
        <v>8.8905650931669314E-2</v>
      </c>
      <c r="O301" s="303">
        <v>0.85585586792272028</v>
      </c>
      <c r="P301" s="303">
        <v>0.38206373431591178</v>
      </c>
      <c r="Q301" s="303">
        <v>0.44710369888707346</v>
      </c>
      <c r="R301" s="303">
        <v>0.78072810149471528</v>
      </c>
      <c r="S301" s="303">
        <v>0.36845757174690386</v>
      </c>
      <c r="T301" s="303">
        <v>0.91855105633776768</v>
      </c>
      <c r="U301" s="303">
        <v>0.98751325087856567</v>
      </c>
      <c r="V301" s="303">
        <v>0.20107198396711989</v>
      </c>
      <c r="W301" s="303">
        <v>0.46526501104427287</v>
      </c>
      <c r="X301" s="303">
        <v>16.387354414749993</v>
      </c>
      <c r="Y301" s="303">
        <v>0.31821805095690703</v>
      </c>
      <c r="Z301" s="303">
        <v>0.31715394899175942</v>
      </c>
      <c r="AA301" s="303">
        <v>0.54241970981159437</v>
      </c>
      <c r="AB301" s="303">
        <v>9.3619268788940939</v>
      </c>
      <c r="AC301" s="303">
        <v>0.65084640635594182</v>
      </c>
      <c r="AD301" s="303">
        <v>32.411223702574688</v>
      </c>
      <c r="AE301" s="303">
        <v>1.3257576924129157</v>
      </c>
      <c r="AF301" s="303">
        <v>0.29203406549202066</v>
      </c>
      <c r="AG301" s="303">
        <v>0.73420403944811252</v>
      </c>
      <c r="AH301" s="303">
        <v>0.28166426471708494</v>
      </c>
      <c r="AI301" s="303">
        <v>1.8372315830322907</v>
      </c>
      <c r="AJ301" s="303">
        <v>0.80685505783289779</v>
      </c>
      <c r="AK301" s="303">
        <v>1.9567014436540426</v>
      </c>
      <c r="AL301" s="303">
        <v>7.0931159074912431</v>
      </c>
      <c r="AM301" s="303">
        <v>28.416819728818734</v>
      </c>
      <c r="AN301" s="303">
        <v>1.528614897205369</v>
      </c>
      <c r="AO301" s="303">
        <v>0.35627415383612121</v>
      </c>
      <c r="AP301" s="303">
        <v>1.0417730505725844</v>
      </c>
      <c r="AQ301" s="303">
        <v>24.107410065381732</v>
      </c>
      <c r="AR301" s="303">
        <v>0.58829640916882742</v>
      </c>
      <c r="AS301" s="303">
        <v>0.3341811248308601</v>
      </c>
      <c r="AT301" s="303">
        <v>0.38127028045118405</v>
      </c>
      <c r="AU301" s="303">
        <v>0.59685264567979579</v>
      </c>
      <c r="AV301" s="303">
        <v>0.30705169052838088</v>
      </c>
      <c r="AW301" s="303">
        <v>1.388264122946808</v>
      </c>
      <c r="AX301" s="303">
        <v>0.35056804360474075</v>
      </c>
      <c r="AY301" s="303">
        <v>0.49790515421263243</v>
      </c>
      <c r="AZ301" s="303">
        <v>0.67530584056964427</v>
      </c>
      <c r="BA301" s="303">
        <v>0.66520014600119848</v>
      </c>
      <c r="BB301" s="303">
        <v>0.57430573394549655</v>
      </c>
      <c r="BC301" s="303">
        <v>0.45732448348523308</v>
      </c>
      <c r="BD301" s="303">
        <v>0.44163907283080744</v>
      </c>
      <c r="BE301" s="303">
        <v>17.417951958546968</v>
      </c>
      <c r="BF301" s="303">
        <v>0.30350087798789027</v>
      </c>
      <c r="BG301" s="303">
        <v>0.35364426166290119</v>
      </c>
      <c r="BH301" s="303">
        <v>0.35721188087193328</v>
      </c>
      <c r="BI301" s="303">
        <v>2.7299441316002562</v>
      </c>
      <c r="BJ301" s="303">
        <v>0.18607431588608084</v>
      </c>
      <c r="BK301" s="303">
        <v>0.32955322921077151</v>
      </c>
      <c r="BL301" s="303">
        <v>28.012962628625949</v>
      </c>
      <c r="BM301" s="303">
        <v>2.4491278586251153</v>
      </c>
      <c r="BN301" s="303">
        <v>0.11557330688529258</v>
      </c>
      <c r="BO301" s="303">
        <v>0.92635945738148906</v>
      </c>
      <c r="BP301" s="303">
        <v>1.4969202537919293</v>
      </c>
      <c r="BQ301" s="303">
        <v>0.17677276530602337</v>
      </c>
      <c r="BR301" s="303">
        <v>0.67866050166050851</v>
      </c>
      <c r="BS301" s="303">
        <v>0.10669891472665909</v>
      </c>
      <c r="BT301" s="303">
        <v>0.20615338111380802</v>
      </c>
      <c r="BU301" s="303">
        <v>0.35729550991921127</v>
      </c>
      <c r="BV301" s="303">
        <v>0.56785605694431673</v>
      </c>
      <c r="BW301" s="303">
        <v>0.73411215094770821</v>
      </c>
      <c r="BX301" s="303">
        <v>4.0834014770491054</v>
      </c>
      <c r="BY301" s="303">
        <v>3.5278592234268253</v>
      </c>
      <c r="BZ301" s="303">
        <v>0.30990727639307508</v>
      </c>
      <c r="CA301" s="303">
        <v>7.0974828353023485</v>
      </c>
      <c r="CB301" s="303">
        <v>0.57221952817407185</v>
      </c>
      <c r="CC301" s="303">
        <v>5.0414319810263573</v>
      </c>
      <c r="CD301" s="303">
        <v>1.4139010242593328</v>
      </c>
      <c r="CE301" s="303">
        <v>34.165499543951739</v>
      </c>
      <c r="CF301" s="303">
        <v>16.449851044981518</v>
      </c>
      <c r="CG301" s="303">
        <v>0.33797514997963479</v>
      </c>
      <c r="CH301" s="303">
        <v>0.28351845426995526</v>
      </c>
      <c r="CI301" s="303">
        <v>0.43334753523951891</v>
      </c>
      <c r="CJ301" s="303">
        <v>1.3548188108798485</v>
      </c>
      <c r="CK301" s="303">
        <v>0.57459734826088915</v>
      </c>
      <c r="CL301" s="303">
        <v>0.57531564495172138</v>
      </c>
      <c r="CM301" s="303">
        <v>0.613743251528994</v>
      </c>
      <c r="CN301" s="303">
        <v>6.2291108646205746</v>
      </c>
      <c r="CO301" s="303">
        <v>7.0941731197507902</v>
      </c>
      <c r="CP301" s="303">
        <v>0.30594781879673394</v>
      </c>
      <c r="CQ301" s="303">
        <v>0.32012827400874139</v>
      </c>
      <c r="CR301" s="303">
        <v>0.82180017338843703</v>
      </c>
      <c r="CS301" s="303">
        <v>1.903526161129256</v>
      </c>
      <c r="CT301" s="303">
        <v>3.1659929171795955</v>
      </c>
      <c r="CU301" s="303">
        <v>0.39547072857419047</v>
      </c>
      <c r="CV301" s="303">
        <v>0.34142745006888026</v>
      </c>
      <c r="CW301" s="303">
        <v>0.23870766624642553</v>
      </c>
    </row>
    <row r="302" spans="1:101">
      <c r="A302" s="313">
        <v>299</v>
      </c>
      <c r="B302" s="303">
        <v>2.925678973111598</v>
      </c>
      <c r="C302" s="303">
        <v>0.56664626385441197</v>
      </c>
      <c r="D302" s="303">
        <v>0.28179576438344522</v>
      </c>
      <c r="E302" s="303">
        <v>0.80293223187221052</v>
      </c>
      <c r="F302" s="303">
        <v>0.54980475094228853</v>
      </c>
      <c r="G302" s="303">
        <v>0.16476603748168878</v>
      </c>
      <c r="H302" s="303">
        <v>0.31349777397807943</v>
      </c>
      <c r="I302" s="303">
        <v>18.11264377939224</v>
      </c>
      <c r="J302" s="303">
        <v>2.9958841816004811</v>
      </c>
      <c r="K302" s="303">
        <v>0.80577151812681846</v>
      </c>
      <c r="L302" s="303">
        <v>0.20811612113161629</v>
      </c>
      <c r="M302" s="303">
        <v>0.3363468518634406</v>
      </c>
      <c r="N302" s="303">
        <v>8.72203349570565E-2</v>
      </c>
      <c r="O302" s="303">
        <v>0.84219046939655162</v>
      </c>
      <c r="P302" s="303">
        <v>0.37762936153406362</v>
      </c>
      <c r="Q302" s="303">
        <v>0.44096565443088148</v>
      </c>
      <c r="R302" s="303">
        <v>0.7675628204460001</v>
      </c>
      <c r="S302" s="303">
        <v>0.36378614678532928</v>
      </c>
      <c r="T302" s="303">
        <v>0.90407009965649221</v>
      </c>
      <c r="U302" s="303">
        <v>0.96960240497077543</v>
      </c>
      <c r="V302" s="303">
        <v>0.19786333446817167</v>
      </c>
      <c r="W302" s="303">
        <v>0.45943590648373595</v>
      </c>
      <c r="X302" s="303">
        <v>16.185380185032813</v>
      </c>
      <c r="Y302" s="303">
        <v>0.31423691662538594</v>
      </c>
      <c r="Z302" s="303">
        <v>0.31324445520006416</v>
      </c>
      <c r="AA302" s="303">
        <v>0.5352365887104561</v>
      </c>
      <c r="AB302" s="303">
        <v>9.1946545131237354</v>
      </c>
      <c r="AC302" s="303">
        <v>0.6418363393056552</v>
      </c>
      <c r="AD302" s="303">
        <v>32.43402665096778</v>
      </c>
      <c r="AE302" s="303">
        <v>1.3004324205535946</v>
      </c>
      <c r="AF302" s="303">
        <v>0.28822985016584396</v>
      </c>
      <c r="AG302" s="303">
        <v>0.72310283440124323</v>
      </c>
      <c r="AH302" s="303">
        <v>0.27808062485209517</v>
      </c>
      <c r="AI302" s="303">
        <v>1.8039294520261304</v>
      </c>
      <c r="AJ302" s="303">
        <v>0.79437075822227643</v>
      </c>
      <c r="AK302" s="303">
        <v>1.919975811877314</v>
      </c>
      <c r="AL302" s="303">
        <v>6.9620607142200308</v>
      </c>
      <c r="AM302" s="303">
        <v>28.449697845114947</v>
      </c>
      <c r="AN302" s="303">
        <v>1.5015125119007005</v>
      </c>
      <c r="AO302" s="303">
        <v>0.35202903261399715</v>
      </c>
      <c r="AP302" s="303">
        <v>1.0241015156734838</v>
      </c>
      <c r="AQ302" s="303">
        <v>23.950304012937547</v>
      </c>
      <c r="AR302" s="303">
        <v>0.58019181198144554</v>
      </c>
      <c r="AS302" s="303">
        <v>0.33004314972525889</v>
      </c>
      <c r="AT302" s="303">
        <v>0.37639070011617026</v>
      </c>
      <c r="AU302" s="303">
        <v>0.58879734019924868</v>
      </c>
      <c r="AV302" s="303">
        <v>0.30371878054165441</v>
      </c>
      <c r="AW302" s="303">
        <v>1.3639274580712182</v>
      </c>
      <c r="AX302" s="303">
        <v>0.34671183437321706</v>
      </c>
      <c r="AY302" s="303">
        <v>0.49229240618822723</v>
      </c>
      <c r="AZ302" s="303">
        <v>0.66422993235003813</v>
      </c>
      <c r="BA302" s="303">
        <v>0.65710666683142749</v>
      </c>
      <c r="BB302" s="303">
        <v>0.56547623921035262</v>
      </c>
      <c r="BC302" s="303">
        <v>0.4515123641661607</v>
      </c>
      <c r="BD302" s="303">
        <v>0.4359895380267248</v>
      </c>
      <c r="BE302" s="303">
        <v>17.235701453015668</v>
      </c>
      <c r="BF302" s="303">
        <v>0.29997678508874809</v>
      </c>
      <c r="BG302" s="303">
        <v>0.34938958026861566</v>
      </c>
      <c r="BH302" s="303">
        <v>0.35317060599590389</v>
      </c>
      <c r="BI302" s="303">
        <v>2.6716611234798204</v>
      </c>
      <c r="BJ302" s="303">
        <v>0.18327533978557067</v>
      </c>
      <c r="BK302" s="303">
        <v>0.32549742498452705</v>
      </c>
      <c r="BL302" s="303">
        <v>28.145820107442969</v>
      </c>
      <c r="BM302" s="303">
        <v>2.401122294482402</v>
      </c>
      <c r="BN302" s="303">
        <v>0.11294613408872829</v>
      </c>
      <c r="BO302" s="303">
        <v>0.91108459888568227</v>
      </c>
      <c r="BP302" s="303">
        <v>1.4696773625799309</v>
      </c>
      <c r="BQ302" s="303">
        <v>0.17406862320526637</v>
      </c>
      <c r="BR302" s="303">
        <v>0.66966319405694452</v>
      </c>
      <c r="BS302" s="303">
        <v>0.1046548601722232</v>
      </c>
      <c r="BT302" s="303">
        <v>0.20345495055715435</v>
      </c>
      <c r="BU302" s="303">
        <v>0.35311088020377662</v>
      </c>
      <c r="BV302" s="303">
        <v>0.5603181808769917</v>
      </c>
      <c r="BW302" s="303">
        <v>0.72275334148824943</v>
      </c>
      <c r="BX302" s="303">
        <v>3.9990189380437045</v>
      </c>
      <c r="BY302" s="303">
        <v>3.4562166438259094</v>
      </c>
      <c r="BZ302" s="303">
        <v>0.30626352667775514</v>
      </c>
      <c r="CA302" s="303">
        <v>6.9835901049732003</v>
      </c>
      <c r="CB302" s="303">
        <v>0.56560096533730897</v>
      </c>
      <c r="CC302" s="303">
        <v>4.9422790409596056</v>
      </c>
      <c r="CD302" s="303">
        <v>1.3888062291713823</v>
      </c>
      <c r="CE302" s="303">
        <v>34.267527166484903</v>
      </c>
      <c r="CF302" s="303">
        <v>16.293910122064791</v>
      </c>
      <c r="CG302" s="303">
        <v>0.33405449212711502</v>
      </c>
      <c r="CH302" s="303">
        <v>0.28011778769064261</v>
      </c>
      <c r="CI302" s="303">
        <v>0.42797426837474334</v>
      </c>
      <c r="CJ302" s="303">
        <v>1.3303939917331511</v>
      </c>
      <c r="CK302" s="303">
        <v>0.56756334099279748</v>
      </c>
      <c r="CL302" s="303">
        <v>0.56616647350355875</v>
      </c>
      <c r="CM302" s="303">
        <v>0.60472505129044218</v>
      </c>
      <c r="CN302" s="303">
        <v>6.1206129523652226</v>
      </c>
      <c r="CO302" s="303">
        <v>6.9583289436467952</v>
      </c>
      <c r="CP302" s="303">
        <v>0.30221571793806079</v>
      </c>
      <c r="CQ302" s="303">
        <v>0.31581919690967464</v>
      </c>
      <c r="CR302" s="303">
        <v>0.80747884359960553</v>
      </c>
      <c r="CS302" s="303">
        <v>1.8650249689743585</v>
      </c>
      <c r="CT302" s="303">
        <v>3.1032618050383385</v>
      </c>
      <c r="CU302" s="303">
        <v>0.39112422452400081</v>
      </c>
      <c r="CV302" s="303">
        <v>0.33711258911395947</v>
      </c>
      <c r="CW302" s="303">
        <v>0.23546616593738776</v>
      </c>
    </row>
    <row r="303" spans="1:101">
      <c r="A303" s="313">
        <v>300</v>
      </c>
      <c r="B303" s="303">
        <v>2.8663992637073732</v>
      </c>
      <c r="C303" s="303">
        <v>0.55996382633459385</v>
      </c>
      <c r="D303" s="303">
        <v>0.27834457283345632</v>
      </c>
      <c r="E303" s="303">
        <v>0.79032987661598753</v>
      </c>
      <c r="F303" s="303">
        <v>0.54148502026666145</v>
      </c>
      <c r="G303" s="303">
        <v>0.16169886129446517</v>
      </c>
      <c r="H303" s="303">
        <v>0.30943753498401122</v>
      </c>
      <c r="I303" s="303">
        <v>17.916176891526387</v>
      </c>
      <c r="J303" s="303">
        <v>2.9345225458914275</v>
      </c>
      <c r="K303" s="303">
        <v>0.7938807212785558</v>
      </c>
      <c r="L303" s="303">
        <v>0.20571309955136713</v>
      </c>
      <c r="M303" s="303">
        <v>0.33207078561555231</v>
      </c>
      <c r="N303" s="303">
        <v>8.5518657877969861E-2</v>
      </c>
      <c r="O303" s="303">
        <v>0.82883533829172751</v>
      </c>
      <c r="P303" s="303">
        <v>0.37321532948756414</v>
      </c>
      <c r="Q303" s="303">
        <v>0.43489317240131337</v>
      </c>
      <c r="R303" s="303">
        <v>0.75470563542876945</v>
      </c>
      <c r="S303" s="303">
        <v>0.35917175155086106</v>
      </c>
      <c r="T303" s="303">
        <v>0.88994482839635758</v>
      </c>
      <c r="U303" s="303">
        <v>0.95214628921242928</v>
      </c>
      <c r="V303" s="303">
        <v>0.19462747057348531</v>
      </c>
      <c r="W303" s="303">
        <v>0.45369373870101487</v>
      </c>
      <c r="X303" s="303">
        <v>15.98396771035697</v>
      </c>
      <c r="Y303" s="303">
        <v>0.31025453931555236</v>
      </c>
      <c r="Z303" s="303">
        <v>0.30933923470150748</v>
      </c>
      <c r="AA303" s="303">
        <v>0.52820807149402416</v>
      </c>
      <c r="AB303" s="303">
        <v>9.0296867712136475</v>
      </c>
      <c r="AC303" s="303">
        <v>0.63301870620669931</v>
      </c>
      <c r="AD303" s="303">
        <v>32.452883842402279</v>
      </c>
      <c r="AE303" s="303">
        <v>1.2757651362104276</v>
      </c>
      <c r="AF303" s="303">
        <v>0.28442151785248376</v>
      </c>
      <c r="AG303" s="303">
        <v>0.71227395603229759</v>
      </c>
      <c r="AH303" s="303">
        <v>0.27448085532002309</v>
      </c>
      <c r="AI303" s="303">
        <v>1.7714495368363665</v>
      </c>
      <c r="AJ303" s="303">
        <v>0.78216783550708657</v>
      </c>
      <c r="AK303" s="303">
        <v>1.884227232819446</v>
      </c>
      <c r="AL303" s="303">
        <v>6.8329149368551132</v>
      </c>
      <c r="AM303" s="303">
        <v>28.480118181065865</v>
      </c>
      <c r="AN303" s="303">
        <v>1.475071872643035</v>
      </c>
      <c r="AO303" s="303">
        <v>0.34776593979228609</v>
      </c>
      <c r="AP303" s="303">
        <v>1.006871423930078</v>
      </c>
      <c r="AQ303" s="303">
        <v>23.791819347641226</v>
      </c>
      <c r="AR303" s="303">
        <v>0.5722504766231209</v>
      </c>
      <c r="AS303" s="303">
        <v>0.32592740428744904</v>
      </c>
      <c r="AT303" s="303">
        <v>0.37157176197240094</v>
      </c>
      <c r="AU303" s="303">
        <v>0.58091240410245126</v>
      </c>
      <c r="AV303" s="303">
        <v>0.30040569338881867</v>
      </c>
      <c r="AW303" s="303">
        <v>1.340242217296767</v>
      </c>
      <c r="AX303" s="303">
        <v>0.34286617935094893</v>
      </c>
      <c r="AY303" s="303">
        <v>0.48673736330701411</v>
      </c>
      <c r="AZ303" s="303">
        <v>0.65343880273957777</v>
      </c>
      <c r="BA303" s="303">
        <v>0.64915944543853332</v>
      </c>
      <c r="BB303" s="303">
        <v>0.55684310613168697</v>
      </c>
      <c r="BC303" s="303">
        <v>0.44581001824056637</v>
      </c>
      <c r="BD303" s="303">
        <v>0.43042609027971418</v>
      </c>
      <c r="BE303" s="303">
        <v>17.053234689026269</v>
      </c>
      <c r="BF303" s="303">
        <v>0.29646319442951341</v>
      </c>
      <c r="BG303" s="303">
        <v>0.34515212288912023</v>
      </c>
      <c r="BH303" s="303">
        <v>0.34914310243170238</v>
      </c>
      <c r="BI303" s="303">
        <v>2.6147404202355489</v>
      </c>
      <c r="BJ303" s="303">
        <v>0.18046288195007512</v>
      </c>
      <c r="BK303" s="303">
        <v>0.3214528299425089</v>
      </c>
      <c r="BL303" s="303">
        <v>28.276071809922996</v>
      </c>
      <c r="BM303" s="303">
        <v>2.3539944365734291</v>
      </c>
      <c r="BN303" s="303">
        <v>0.1102936156770374</v>
      </c>
      <c r="BO303" s="303">
        <v>0.89616849986943214</v>
      </c>
      <c r="BP303" s="303">
        <v>1.4431456212231399</v>
      </c>
      <c r="BQ303" s="303">
        <v>0.17135135257768075</v>
      </c>
      <c r="BR303" s="303">
        <v>0.66084525467347777</v>
      </c>
      <c r="BS303" s="303">
        <v>0.10258968840393207</v>
      </c>
      <c r="BT303" s="303">
        <v>0.20074400988416258</v>
      </c>
      <c r="BU303" s="303">
        <v>0.34891194812433346</v>
      </c>
      <c r="BV303" s="303">
        <v>0.55290766487498433</v>
      </c>
      <c r="BW303" s="303">
        <v>0.71165054907242242</v>
      </c>
      <c r="BX303" s="303">
        <v>3.9163507514675806</v>
      </c>
      <c r="BY303" s="303">
        <v>3.386055355522573</v>
      </c>
      <c r="BZ303" s="303">
        <v>0.30265365376391062</v>
      </c>
      <c r="CA303" s="303">
        <v>6.8710053245320069</v>
      </c>
      <c r="CB303" s="303">
        <v>0.55904119060626822</v>
      </c>
      <c r="CC303" s="303">
        <v>4.8447832686361663</v>
      </c>
      <c r="CD303" s="303">
        <v>1.3643877485790101</v>
      </c>
      <c r="CE303" s="303">
        <v>34.366298011925821</v>
      </c>
      <c r="CF303" s="303">
        <v>16.137610319579693</v>
      </c>
      <c r="CG303" s="303">
        <v>0.33014013387152613</v>
      </c>
      <c r="CH303" s="303">
        <v>0.27670374109645945</v>
      </c>
      <c r="CI303" s="303">
        <v>0.42266335757277795</v>
      </c>
      <c r="CJ303" s="303">
        <v>1.306590396336595</v>
      </c>
      <c r="CK303" s="303">
        <v>0.5606287198891472</v>
      </c>
      <c r="CL303" s="303">
        <v>0.55721101765769943</v>
      </c>
      <c r="CM303" s="303">
        <v>0.59588000714058009</v>
      </c>
      <c r="CN303" s="303">
        <v>6.0134564557062413</v>
      </c>
      <c r="CO303" s="303">
        <v>6.8246512543613314</v>
      </c>
      <c r="CP303" s="303">
        <v>0.29850129436154926</v>
      </c>
      <c r="CQ303" s="303">
        <v>0.31151038414133164</v>
      </c>
      <c r="CR303" s="303">
        <v>0.79351139985774743</v>
      </c>
      <c r="CS303" s="303">
        <v>1.8274255769344565</v>
      </c>
      <c r="CT303" s="303">
        <v>3.0417706925628698</v>
      </c>
      <c r="CU303" s="303">
        <v>0.38680395920775373</v>
      </c>
      <c r="CV303" s="303">
        <v>0.33280813064231007</v>
      </c>
      <c r="CW303" s="303">
        <v>0.23220615902800845</v>
      </c>
    </row>
  </sheetData>
  <mergeCells count="1">
    <mergeCell ref="A1:J1"/>
  </mergeCells>
  <phoneticPr fontId="13"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787D1C-4E89-459D-8207-1EB8DE22722F}">
  <sheetPr codeName="Sheet16">
    <tabColor theme="5" tint="0.59999389629810485"/>
  </sheetPr>
  <dimension ref="A1:CW303"/>
  <sheetViews>
    <sheetView topLeftCell="AA1" zoomScale="143" workbookViewId="0">
      <selection activeCell="I10" sqref="I10"/>
    </sheetView>
  </sheetViews>
  <sheetFormatPr baseColWidth="10" defaultColWidth="9" defaultRowHeight="14"/>
  <cols>
    <col min="1" max="1" width="11" style="313" customWidth="1"/>
    <col min="2" max="16384" width="9" style="303"/>
  </cols>
  <sheetData>
    <row r="1" spans="1:101" s="28" customFormat="1" ht="32" customHeight="1">
      <c r="A1" s="718" t="s">
        <v>252</v>
      </c>
      <c r="B1" s="719"/>
      <c r="C1" s="719"/>
      <c r="D1" s="719"/>
      <c r="E1" s="719"/>
      <c r="F1" s="719"/>
      <c r="G1" s="719"/>
      <c r="H1" s="719"/>
      <c r="I1" s="719"/>
      <c r="J1" s="719"/>
      <c r="K1" s="315"/>
    </row>
    <row r="2" spans="1:101" s="312" customFormat="1">
      <c r="A2" s="312" t="s">
        <v>227</v>
      </c>
      <c r="B2" s="312" t="s">
        <v>312</v>
      </c>
      <c r="C2" s="312" t="s">
        <v>313</v>
      </c>
      <c r="D2" s="312" t="s">
        <v>338</v>
      </c>
      <c r="E2" s="312" t="s">
        <v>339</v>
      </c>
      <c r="F2" s="312" t="s">
        <v>340</v>
      </c>
      <c r="G2" s="312" t="s">
        <v>391</v>
      </c>
      <c r="H2" s="312" t="s">
        <v>392</v>
      </c>
      <c r="I2" s="312" t="s">
        <v>393</v>
      </c>
      <c r="J2" s="312" t="s">
        <v>394</v>
      </c>
      <c r="K2" s="312" t="s">
        <v>395</v>
      </c>
      <c r="L2" s="312" t="s">
        <v>460</v>
      </c>
      <c r="M2" s="312" t="s">
        <v>461</v>
      </c>
      <c r="N2" s="312" t="s">
        <v>462</v>
      </c>
      <c r="O2" s="312" t="s">
        <v>463</v>
      </c>
      <c r="P2" s="312" t="s">
        <v>464</v>
      </c>
      <c r="Q2" s="312" t="s">
        <v>504</v>
      </c>
      <c r="R2" s="312" t="s">
        <v>505</v>
      </c>
      <c r="S2" s="312" t="s">
        <v>506</v>
      </c>
      <c r="T2" s="312" t="s">
        <v>507</v>
      </c>
      <c r="U2" s="312" t="s">
        <v>508</v>
      </c>
      <c r="V2" s="312" t="s">
        <v>509</v>
      </c>
      <c r="W2" s="312" t="s">
        <v>510</v>
      </c>
      <c r="X2" s="312" t="s">
        <v>511</v>
      </c>
      <c r="Y2" s="312" t="s">
        <v>512</v>
      </c>
      <c r="Z2" s="312" t="s">
        <v>513</v>
      </c>
      <c r="AA2" s="312" t="s">
        <v>514</v>
      </c>
      <c r="AB2" s="312" t="s">
        <v>515</v>
      </c>
      <c r="AC2" s="312" t="s">
        <v>516</v>
      </c>
      <c r="AD2" s="312" t="s">
        <v>517</v>
      </c>
      <c r="AE2" s="312" t="s">
        <v>518</v>
      </c>
      <c r="AF2" s="312" t="s">
        <v>519</v>
      </c>
      <c r="AG2" s="312" t="s">
        <v>520</v>
      </c>
      <c r="AH2" s="312" t="s">
        <v>521</v>
      </c>
      <c r="AI2" s="312" t="s">
        <v>522</v>
      </c>
      <c r="AJ2" s="312" t="s">
        <v>523</v>
      </c>
      <c r="AK2" s="312" t="s">
        <v>524</v>
      </c>
      <c r="AL2" s="312" t="s">
        <v>525</v>
      </c>
      <c r="AM2" s="312" t="s">
        <v>526</v>
      </c>
      <c r="AN2" s="312" t="s">
        <v>527</v>
      </c>
      <c r="AO2" s="312" t="s">
        <v>528</v>
      </c>
      <c r="AP2" s="312" t="s">
        <v>529</v>
      </c>
      <c r="AQ2" s="312" t="s">
        <v>530</v>
      </c>
      <c r="AR2" s="312" t="s">
        <v>531</v>
      </c>
      <c r="AS2" s="312" t="s">
        <v>532</v>
      </c>
      <c r="AT2" s="312" t="s">
        <v>533</v>
      </c>
      <c r="AU2" s="312" t="s">
        <v>534</v>
      </c>
      <c r="AV2" s="312" t="s">
        <v>535</v>
      </c>
      <c r="AW2" s="312" t="s">
        <v>536</v>
      </c>
      <c r="AX2" s="312" t="s">
        <v>537</v>
      </c>
      <c r="AY2" s="312" t="s">
        <v>538</v>
      </c>
      <c r="AZ2" s="312" t="s">
        <v>609</v>
      </c>
      <c r="BA2" s="312" t="s">
        <v>610</v>
      </c>
      <c r="BB2" s="312" t="s">
        <v>611</v>
      </c>
      <c r="BC2" s="312" t="s">
        <v>612</v>
      </c>
      <c r="BD2" s="312" t="s">
        <v>613</v>
      </c>
      <c r="BE2" s="312" t="s">
        <v>614</v>
      </c>
      <c r="BF2" s="312" t="s">
        <v>615</v>
      </c>
      <c r="BG2" s="312" t="s">
        <v>616</v>
      </c>
      <c r="BH2" s="312" t="s">
        <v>617</v>
      </c>
      <c r="BI2" s="312" t="s">
        <v>618</v>
      </c>
      <c r="BJ2" s="312" t="s">
        <v>619</v>
      </c>
      <c r="BK2" s="312" t="s">
        <v>620</v>
      </c>
      <c r="BL2" s="312" t="s">
        <v>621</v>
      </c>
      <c r="BM2" s="312" t="s">
        <v>622</v>
      </c>
      <c r="BN2" s="312" t="s">
        <v>623</v>
      </c>
      <c r="BO2" s="312" t="s">
        <v>624</v>
      </c>
      <c r="BP2" s="312" t="s">
        <v>625</v>
      </c>
      <c r="BQ2" s="312" t="s">
        <v>626</v>
      </c>
      <c r="BR2" s="312" t="s">
        <v>627</v>
      </c>
      <c r="BS2" s="312" t="s">
        <v>628</v>
      </c>
      <c r="BT2" s="312" t="s">
        <v>629</v>
      </c>
      <c r="BU2" s="312" t="s">
        <v>630</v>
      </c>
      <c r="BV2" s="312" t="s">
        <v>631</v>
      </c>
      <c r="BW2" s="312" t="s">
        <v>632</v>
      </c>
      <c r="BX2" s="312" t="s">
        <v>633</v>
      </c>
      <c r="BY2" s="312" t="s">
        <v>634</v>
      </c>
      <c r="BZ2" s="312" t="s">
        <v>635</v>
      </c>
      <c r="CA2" s="312" t="s">
        <v>636</v>
      </c>
      <c r="CB2" s="312" t="s">
        <v>637</v>
      </c>
      <c r="CC2" s="312" t="s">
        <v>638</v>
      </c>
      <c r="CD2" s="312" t="s">
        <v>639</v>
      </c>
      <c r="CE2" s="312" t="s">
        <v>640</v>
      </c>
      <c r="CF2" s="312" t="s">
        <v>641</v>
      </c>
      <c r="CG2" s="312" t="s">
        <v>642</v>
      </c>
      <c r="CH2" s="312" t="s">
        <v>643</v>
      </c>
      <c r="CI2" s="312" t="s">
        <v>644</v>
      </c>
      <c r="CJ2" s="312" t="s">
        <v>645</v>
      </c>
      <c r="CK2" s="312" t="s">
        <v>646</v>
      </c>
      <c r="CL2" s="312" t="s">
        <v>647</v>
      </c>
      <c r="CM2" s="312" t="s">
        <v>648</v>
      </c>
      <c r="CN2" s="312" t="s">
        <v>649</v>
      </c>
      <c r="CO2" s="312" t="s">
        <v>650</v>
      </c>
      <c r="CP2" s="312" t="s">
        <v>651</v>
      </c>
      <c r="CQ2" s="312" t="s">
        <v>652</v>
      </c>
      <c r="CR2" s="312" t="s">
        <v>653</v>
      </c>
      <c r="CS2" s="312" t="s">
        <v>654</v>
      </c>
      <c r="CT2" s="312" t="s">
        <v>655</v>
      </c>
      <c r="CU2" s="312" t="s">
        <v>656</v>
      </c>
      <c r="CV2" s="312" t="s">
        <v>657</v>
      </c>
      <c r="CW2" s="312" t="s">
        <v>658</v>
      </c>
    </row>
    <row r="3" spans="1:101">
      <c r="A3" s="313">
        <v>0</v>
      </c>
      <c r="B3" s="303">
        <v>0.67074958186460543</v>
      </c>
      <c r="C3" s="303">
        <v>1.7184951636834065</v>
      </c>
      <c r="D3" s="303">
        <v>5.2381016845895667</v>
      </c>
      <c r="E3" s="303">
        <v>1.546381660059519</v>
      </c>
      <c r="F3" s="303">
        <v>2.5076938949777503</v>
      </c>
      <c r="G3" s="303">
        <v>11.510196108918086</v>
      </c>
      <c r="H3" s="303">
        <v>5.2508980970134118</v>
      </c>
      <c r="I3" s="303">
        <v>0.18316220436530189</v>
      </c>
      <c r="J3" s="303">
        <v>0.63154586277074498</v>
      </c>
      <c r="K3" s="303">
        <v>1.5201839353011923</v>
      </c>
      <c r="L3" s="303">
        <v>3.9766117503441967</v>
      </c>
      <c r="M3" s="303">
        <v>7.6257010940966916</v>
      </c>
      <c r="N3" s="303">
        <v>12.556896437844605</v>
      </c>
      <c r="O3" s="303">
        <v>2.8774326540545725</v>
      </c>
      <c r="P3" s="303">
        <v>4.5706402231081151</v>
      </c>
      <c r="Q3" s="303">
        <v>10.692917389016097</v>
      </c>
      <c r="R3" s="303">
        <v>2.7179288282518685</v>
      </c>
      <c r="S3" s="303">
        <v>5.2152625691820491</v>
      </c>
      <c r="T3" s="303">
        <v>1.3340721678580127</v>
      </c>
      <c r="U3" s="303">
        <v>1.0817895391100574</v>
      </c>
      <c r="V3" s="303">
        <v>8.4131281042320332</v>
      </c>
      <c r="W3" s="303">
        <v>3.3541122152922029</v>
      </c>
      <c r="X3" s="303">
        <v>0.19039789189097692</v>
      </c>
      <c r="Y3" s="303">
        <v>7.1583208368033295</v>
      </c>
      <c r="Z3" s="303">
        <v>6.8822010975386627</v>
      </c>
      <c r="AA3" s="303">
        <v>1.3166271649985908</v>
      </c>
      <c r="AB3" s="303">
        <v>0.48527714334276123</v>
      </c>
      <c r="AC3" s="303">
        <v>1.8746216795400941</v>
      </c>
      <c r="AD3" s="303">
        <v>1.8217872101024893E-2</v>
      </c>
      <c r="AE3" s="303">
        <v>0.59342403450321513</v>
      </c>
      <c r="AF3" s="303">
        <v>8.4189295997693865</v>
      </c>
      <c r="AG3" s="303">
        <v>1.1275193940111523</v>
      </c>
      <c r="AH3" s="303">
        <v>5.6692518050913296</v>
      </c>
      <c r="AI3" s="303">
        <v>1.5492709390985249</v>
      </c>
      <c r="AJ3" s="303">
        <v>2.5961654985286993</v>
      </c>
      <c r="AK3" s="303">
        <v>0.46814573328707593</v>
      </c>
      <c r="AL3" s="303">
        <v>0.30317643848543041</v>
      </c>
      <c r="AM3" s="303">
        <v>9.5005837521076233E-2</v>
      </c>
      <c r="AN3" s="303">
        <v>1.8315394814337105</v>
      </c>
      <c r="AO3" s="303">
        <v>4.1521205844060294</v>
      </c>
      <c r="AP3" s="303">
        <v>1.3674466346553382</v>
      </c>
      <c r="AQ3" s="303">
        <v>0.35611381561893579</v>
      </c>
      <c r="AR3" s="303">
        <v>2.4840900852463461</v>
      </c>
      <c r="AS3" s="303">
        <v>6.9529914233552956</v>
      </c>
      <c r="AT3" s="303">
        <v>5.46452482329852</v>
      </c>
      <c r="AU3" s="303">
        <v>1.6634678217500054</v>
      </c>
      <c r="AV3" s="303">
        <v>2.5737432438385501</v>
      </c>
      <c r="AW3" s="303">
        <v>0.55040977738088426</v>
      </c>
      <c r="AX3" s="303">
        <v>3.222380908730504</v>
      </c>
      <c r="AY3" s="303">
        <v>2.5229863108745993</v>
      </c>
      <c r="AZ3" s="303">
        <v>0.91466918902857641</v>
      </c>
      <c r="BA3" s="303">
        <v>1.5287398970696242</v>
      </c>
      <c r="BB3" s="303">
        <v>2.7713391616457712</v>
      </c>
      <c r="BC3" s="303">
        <v>1.8265525739871522</v>
      </c>
      <c r="BD3" s="303">
        <v>3.754026303046456</v>
      </c>
      <c r="BE3" s="303">
        <v>0.14902689933063781</v>
      </c>
      <c r="BF3" s="303">
        <v>4.7483934642723709</v>
      </c>
      <c r="BG3" s="303">
        <v>5.9305643794896952</v>
      </c>
      <c r="BH3" s="303">
        <v>3.9208011689090094</v>
      </c>
      <c r="BI3" s="303">
        <v>0.1936738423204159</v>
      </c>
      <c r="BJ3" s="303">
        <v>10.15257484959929</v>
      </c>
      <c r="BK3" s="303">
        <v>6.9323926023805438</v>
      </c>
      <c r="BL3" s="303">
        <v>7.3933872074778426E-3</v>
      </c>
      <c r="BM3" s="303">
        <v>0.82535175603055344</v>
      </c>
      <c r="BN3" s="303">
        <v>18.921205129699722</v>
      </c>
      <c r="BO3" s="303">
        <v>2.4405509051262855</v>
      </c>
      <c r="BP3" s="303">
        <v>0.72721744414922806</v>
      </c>
      <c r="BQ3" s="303">
        <v>10.61315526628737</v>
      </c>
      <c r="BR3" s="303">
        <v>1.9828266013429605</v>
      </c>
      <c r="BS3" s="303">
        <v>12.397374065056184</v>
      </c>
      <c r="BT3" s="303">
        <v>6.3386685807060852</v>
      </c>
      <c r="BU3" s="303">
        <v>4.0848111425802536</v>
      </c>
      <c r="BV3" s="303">
        <v>3.7752539420427729</v>
      </c>
      <c r="BW3" s="303">
        <v>2.5956784984032497</v>
      </c>
      <c r="BX3" s="303">
        <v>0.3260280781915077</v>
      </c>
      <c r="BY3" s="303">
        <v>0.72859053465302193</v>
      </c>
      <c r="BZ3" s="303">
        <v>3.867737994188682</v>
      </c>
      <c r="CA3" s="303">
        <v>1.5145441602248366</v>
      </c>
      <c r="CB3" s="303">
        <v>3.5195906912412438</v>
      </c>
      <c r="CC3" s="303">
        <v>0.18577309758527835</v>
      </c>
      <c r="CD3" s="303">
        <v>0.48438664493028893</v>
      </c>
      <c r="CE3" s="303">
        <v>2.3090898391768137E-2</v>
      </c>
      <c r="CF3" s="303">
        <v>0.26498797251510103</v>
      </c>
      <c r="CG3" s="303">
        <v>4.7491964917264031</v>
      </c>
      <c r="CH3" s="303">
        <v>4.4590284571572862</v>
      </c>
      <c r="CI3" s="303">
        <v>4.6986144692551113</v>
      </c>
      <c r="CJ3" s="303">
        <v>1.0729379509327202</v>
      </c>
      <c r="CK3" s="303">
        <v>3.1303128142053311</v>
      </c>
      <c r="CL3" s="303">
        <v>4.7734214452841934</v>
      </c>
      <c r="CM3" s="303">
        <v>4.9196554311230951</v>
      </c>
      <c r="CN3" s="303">
        <v>0.26464562194055202</v>
      </c>
      <c r="CO3" s="303">
        <v>0.2851885371172232</v>
      </c>
      <c r="CP3" s="303">
        <v>6.4044331587463788</v>
      </c>
      <c r="CQ3" s="303">
        <v>10.378391921944923</v>
      </c>
      <c r="CR3" s="303">
        <v>1.5934161578512411</v>
      </c>
      <c r="CS3" s="303">
        <v>0.84564455800816729</v>
      </c>
      <c r="CT3" s="303">
        <v>1.2660276147298628</v>
      </c>
      <c r="CU3" s="303">
        <v>2.8363759576496612</v>
      </c>
      <c r="CV3" s="303">
        <v>8.0932560121934856</v>
      </c>
      <c r="CW3" s="303">
        <v>6.4630373329459134</v>
      </c>
    </row>
    <row r="4" spans="1:101">
      <c r="A4" s="313">
        <v>1</v>
      </c>
      <c r="B4" s="303">
        <v>0.72319048253408436</v>
      </c>
      <c r="C4" s="303">
        <v>1.872627403414262</v>
      </c>
      <c r="D4" s="303">
        <v>5.66994870321383</v>
      </c>
      <c r="E4" s="303">
        <v>1.6651630538169351</v>
      </c>
      <c r="F4" s="303">
        <v>2.6760523192955916</v>
      </c>
      <c r="G4" s="303">
        <v>12.565678835556989</v>
      </c>
      <c r="H4" s="303">
        <v>5.5585217854768461</v>
      </c>
      <c r="I4" s="303">
        <v>0.19531342863946469</v>
      </c>
      <c r="J4" s="303">
        <v>0.67801392445550979</v>
      </c>
      <c r="K4" s="303">
        <v>1.6422305118620741</v>
      </c>
      <c r="L4" s="303">
        <v>4.3272289565342703</v>
      </c>
      <c r="M4" s="303">
        <v>8.1072715629243604</v>
      </c>
      <c r="N4" s="303">
        <v>13.703853383241723</v>
      </c>
      <c r="O4" s="303">
        <v>3.0551130810962062</v>
      </c>
      <c r="P4" s="303">
        <v>4.9056131870944721</v>
      </c>
      <c r="Q4" s="303">
        <v>11.133904139083386</v>
      </c>
      <c r="R4" s="303">
        <v>2.8821626603562081</v>
      </c>
      <c r="S4" s="303">
        <v>5.529627680213542</v>
      </c>
      <c r="T4" s="303">
        <v>1.4415908613522657</v>
      </c>
      <c r="U4" s="303">
        <v>1.1658981388606713</v>
      </c>
      <c r="V4" s="303">
        <v>9.2309786216935379</v>
      </c>
      <c r="W4" s="303">
        <v>3.5904238542603251</v>
      </c>
      <c r="X4" s="303">
        <v>0.2034926489189024</v>
      </c>
      <c r="Y4" s="303">
        <v>7.6405867115840103</v>
      </c>
      <c r="Z4" s="303">
        <v>7.3355572786286514</v>
      </c>
      <c r="AA4" s="303">
        <v>1.4348648854346417</v>
      </c>
      <c r="AB4" s="303">
        <v>0.51753403474292092</v>
      </c>
      <c r="AC4" s="303">
        <v>2.0222887275431072</v>
      </c>
      <c r="AD4" s="303">
        <v>1.9564490441272876E-2</v>
      </c>
      <c r="AE4" s="303">
        <v>0.64583620767119965</v>
      </c>
      <c r="AF4" s="303">
        <v>8.9607754952197745</v>
      </c>
      <c r="AG4" s="303">
        <v>1.2254505772590787</v>
      </c>
      <c r="AH4" s="303">
        <v>6.1648779068143709</v>
      </c>
      <c r="AI4" s="303">
        <v>1.6567203643686914</v>
      </c>
      <c r="AJ4" s="303">
        <v>2.7665209640394957</v>
      </c>
      <c r="AK4" s="303">
        <v>0.51285834132553254</v>
      </c>
      <c r="AL4" s="303">
        <v>0.32596979905822343</v>
      </c>
      <c r="AM4" s="303">
        <v>9.9830814221390021E-2</v>
      </c>
      <c r="AN4" s="303">
        <v>1.9539099674974219</v>
      </c>
      <c r="AO4" s="303">
        <v>4.5524109327724585</v>
      </c>
      <c r="AP4" s="303">
        <v>1.4715818360248187</v>
      </c>
      <c r="AQ4" s="303">
        <v>0.37381566303078556</v>
      </c>
      <c r="AR4" s="303">
        <v>2.6635064179041628</v>
      </c>
      <c r="AS4" s="303">
        <v>7.3659318373703071</v>
      </c>
      <c r="AT4" s="303">
        <v>5.7850385281304435</v>
      </c>
      <c r="AU4" s="303">
        <v>1.8015267981884</v>
      </c>
      <c r="AV4" s="303">
        <v>2.8053218476186639</v>
      </c>
      <c r="AW4" s="303">
        <v>0.60342215423914192</v>
      </c>
      <c r="AX4" s="303">
        <v>3.5037655518104285</v>
      </c>
      <c r="AY4" s="303">
        <v>2.7374462874928169</v>
      </c>
      <c r="AZ4" s="303">
        <v>0.99490857593109738</v>
      </c>
      <c r="BA4" s="303">
        <v>1.667628617181327</v>
      </c>
      <c r="BB4" s="303">
        <v>2.9497886691165736</v>
      </c>
      <c r="BC4" s="303">
        <v>1.9798426330688565</v>
      </c>
      <c r="BD4" s="303">
        <v>4.004173641291378</v>
      </c>
      <c r="BE4" s="303">
        <v>0.15927165482125408</v>
      </c>
      <c r="BF4" s="303">
        <v>5.1015340840769419</v>
      </c>
      <c r="BG4" s="303">
        <v>6.321491747009059</v>
      </c>
      <c r="BH4" s="303">
        <v>4.2339077969126198</v>
      </c>
      <c r="BI4" s="303">
        <v>0.21280248091196344</v>
      </c>
      <c r="BJ4" s="303">
        <v>10.897598946759715</v>
      </c>
      <c r="BK4" s="303">
        <v>7.3689857719070293</v>
      </c>
      <c r="BL4" s="303">
        <v>7.9487119347515598E-3</v>
      </c>
      <c r="BM4" s="303">
        <v>0.87804217945933039</v>
      </c>
      <c r="BN4" s="303">
        <v>20.446018507204183</v>
      </c>
      <c r="BO4" s="303">
        <v>2.5967804446538718</v>
      </c>
      <c r="BP4" s="303">
        <v>0.79050804006296338</v>
      </c>
      <c r="BQ4" s="303">
        <v>11.383768456967369</v>
      </c>
      <c r="BR4" s="303">
        <v>2.14070817415698</v>
      </c>
      <c r="BS4" s="303">
        <v>13.566563618534696</v>
      </c>
      <c r="BT4" s="303">
        <v>6.8754448663978582</v>
      </c>
      <c r="BU4" s="303">
        <v>4.4674988850789763</v>
      </c>
      <c r="BV4" s="303">
        <v>4.0182734455732074</v>
      </c>
      <c r="BW4" s="303">
        <v>2.7660129192912271</v>
      </c>
      <c r="BX4" s="303">
        <v>0.35306319049493146</v>
      </c>
      <c r="BY4" s="303">
        <v>0.77944480026521079</v>
      </c>
      <c r="BZ4" s="303">
        <v>4.1487885157877393</v>
      </c>
      <c r="CA4" s="303">
        <v>1.5837195623908455</v>
      </c>
      <c r="CB4" s="303">
        <v>3.7874731277411451</v>
      </c>
      <c r="CC4" s="303">
        <v>0.20183042852182956</v>
      </c>
      <c r="CD4" s="303">
        <v>0.53218309782873097</v>
      </c>
      <c r="CE4" s="303">
        <v>2.4584293292267204E-2</v>
      </c>
      <c r="CF4" s="303">
        <v>0.28060901527369125</v>
      </c>
      <c r="CG4" s="303">
        <v>5.1127460493442314</v>
      </c>
      <c r="CH4" s="303">
        <v>4.8724889031703684</v>
      </c>
      <c r="CI4" s="303">
        <v>4.9996522669291412</v>
      </c>
      <c r="CJ4" s="303">
        <v>1.1569862593363271</v>
      </c>
      <c r="CK4" s="303">
        <v>3.3604993367891351</v>
      </c>
      <c r="CL4" s="303">
        <v>5.0141948846998048</v>
      </c>
      <c r="CM4" s="303">
        <v>5.1819484688773025</v>
      </c>
      <c r="CN4" s="303">
        <v>0.28435915811951407</v>
      </c>
      <c r="CO4" s="303">
        <v>0.30746879696778096</v>
      </c>
      <c r="CP4" s="303">
        <v>6.8057640976675966</v>
      </c>
      <c r="CQ4" s="303">
        <v>10.958706851608701</v>
      </c>
      <c r="CR4" s="303">
        <v>1.7066185540564063</v>
      </c>
      <c r="CS4" s="303">
        <v>0.90742175289022697</v>
      </c>
      <c r="CT4" s="303">
        <v>1.3406584558498797</v>
      </c>
      <c r="CU4" s="303">
        <v>3.0821767403313594</v>
      </c>
      <c r="CV4" s="303">
        <v>8.5698127404910274</v>
      </c>
      <c r="CW4" s="303">
        <v>7.0423678283331554</v>
      </c>
    </row>
    <row r="5" spans="1:101">
      <c r="A5" s="313">
        <v>2</v>
      </c>
      <c r="B5" s="303">
        <v>0.77815659087690869</v>
      </c>
      <c r="C5" s="303">
        <v>2.0347918866017292</v>
      </c>
      <c r="D5" s="303">
        <v>6.119683712530402</v>
      </c>
      <c r="E5" s="303">
        <v>1.7892655028774018</v>
      </c>
      <c r="F5" s="303">
        <v>2.8506603729472855</v>
      </c>
      <c r="G5" s="303">
        <v>13.660443258541688</v>
      </c>
      <c r="H5" s="303">
        <v>5.8748759921322877</v>
      </c>
      <c r="I5" s="303">
        <v>0.20798606388122171</v>
      </c>
      <c r="J5" s="303">
        <v>0.72659177941566555</v>
      </c>
      <c r="K5" s="303">
        <v>1.770007831898758</v>
      </c>
      <c r="L5" s="303">
        <v>4.6941954739692617</v>
      </c>
      <c r="M5" s="303">
        <v>8.6023262382171897</v>
      </c>
      <c r="N5" s="303">
        <v>14.891650008881721</v>
      </c>
      <c r="O5" s="303">
        <v>3.2387238629007964</v>
      </c>
      <c r="P5" s="303">
        <v>5.2531107065322473</v>
      </c>
      <c r="Q5" s="303">
        <v>11.580983575042495</v>
      </c>
      <c r="R5" s="303">
        <v>3.0517922604523315</v>
      </c>
      <c r="S5" s="303">
        <v>5.8532197648824438</v>
      </c>
      <c r="T5" s="303">
        <v>1.5542291104484789</v>
      </c>
      <c r="U5" s="303">
        <v>1.253923202153965</v>
      </c>
      <c r="V5" s="303">
        <v>10.085110713008158</v>
      </c>
      <c r="W5" s="303">
        <v>3.8356311431846293</v>
      </c>
      <c r="X5" s="303">
        <v>0.21716946855562796</v>
      </c>
      <c r="Y5" s="303">
        <v>8.1376873275889796</v>
      </c>
      <c r="Z5" s="303">
        <v>7.8026550388157165</v>
      </c>
      <c r="AA5" s="303">
        <v>1.5593996308677025</v>
      </c>
      <c r="AB5" s="303">
        <v>0.55112818953862375</v>
      </c>
      <c r="AC5" s="303">
        <v>2.1766343285763754</v>
      </c>
      <c r="AD5" s="303">
        <v>2.0978671293481622E-2</v>
      </c>
      <c r="AE5" s="303">
        <v>0.70112236581143106</v>
      </c>
      <c r="AF5" s="303">
        <v>9.5176333275259815</v>
      </c>
      <c r="AG5" s="303">
        <v>1.3284758461756243</v>
      </c>
      <c r="AH5" s="303">
        <v>6.6820409457988239</v>
      </c>
      <c r="AI5" s="303">
        <v>1.7684985386897205</v>
      </c>
      <c r="AJ5" s="303">
        <v>2.9430231618919156</v>
      </c>
      <c r="AK5" s="303">
        <v>0.56025251236938689</v>
      </c>
      <c r="AL5" s="303">
        <v>0.34985479115635343</v>
      </c>
      <c r="AM5" s="303">
        <v>0.10481667639492513</v>
      </c>
      <c r="AN5" s="303">
        <v>2.08095154567506</v>
      </c>
      <c r="AO5" s="303">
        <v>4.9730791846085536</v>
      </c>
      <c r="AP5" s="303">
        <v>1.5803854827035151</v>
      </c>
      <c r="AQ5" s="303">
        <v>0.39207022059092106</v>
      </c>
      <c r="AR5" s="303">
        <v>2.8501252960661625</v>
      </c>
      <c r="AS5" s="303">
        <v>7.7899424070058663</v>
      </c>
      <c r="AT5" s="303">
        <v>6.114577531473004</v>
      </c>
      <c r="AU5" s="303">
        <v>1.9462454956034296</v>
      </c>
      <c r="AV5" s="303">
        <v>3.0485553832999024</v>
      </c>
      <c r="AW5" s="303">
        <v>0.65961857139693525</v>
      </c>
      <c r="AX5" s="303">
        <v>3.7985196006154238</v>
      </c>
      <c r="AY5" s="303">
        <v>2.9621009557237175</v>
      </c>
      <c r="AZ5" s="303">
        <v>1.0794194397817103</v>
      </c>
      <c r="BA5" s="303">
        <v>1.8139204362681356</v>
      </c>
      <c r="BB5" s="303">
        <v>3.1344979193053066</v>
      </c>
      <c r="BC5" s="303">
        <v>2.1405531238011979</v>
      </c>
      <c r="BD5" s="303">
        <v>4.2630407830351142</v>
      </c>
      <c r="BE5" s="303">
        <v>0.16997484571902055</v>
      </c>
      <c r="BF5" s="303">
        <v>5.467998175603574</v>
      </c>
      <c r="BG5" s="303">
        <v>6.7247395308514211</v>
      </c>
      <c r="BH5" s="303">
        <v>4.560184286215974</v>
      </c>
      <c r="BI5" s="303">
        <v>0.23315442394642644</v>
      </c>
      <c r="BJ5" s="303">
        <v>11.665106046123258</v>
      </c>
      <c r="BK5" s="303">
        <v>7.8181196609659978</v>
      </c>
      <c r="BL5" s="303">
        <v>8.5326664144936733E-3</v>
      </c>
      <c r="BM5" s="303">
        <v>0.93277046727027524</v>
      </c>
      <c r="BN5" s="303">
        <v>22.005367853060733</v>
      </c>
      <c r="BO5" s="303">
        <v>2.7585410906221233</v>
      </c>
      <c r="BP5" s="303">
        <v>0.85718338415024742</v>
      </c>
      <c r="BQ5" s="303">
        <v>12.176918246543343</v>
      </c>
      <c r="BR5" s="303">
        <v>2.3057732778772668</v>
      </c>
      <c r="BS5" s="303">
        <v>14.779232287294466</v>
      </c>
      <c r="BT5" s="303">
        <v>7.4342206827813984</v>
      </c>
      <c r="BU5" s="303">
        <v>4.8691363388214404</v>
      </c>
      <c r="BV5" s="303">
        <v>4.2694453588303336</v>
      </c>
      <c r="BW5" s="303">
        <v>2.9424938707259027</v>
      </c>
      <c r="BX5" s="303">
        <v>0.38152415245974008</v>
      </c>
      <c r="BY5" s="303">
        <v>0.83247030248059306</v>
      </c>
      <c r="BZ5" s="303">
        <v>4.4405460010787543</v>
      </c>
      <c r="CA5" s="303">
        <v>1.6546941436973279</v>
      </c>
      <c r="CB5" s="303">
        <v>4.0662321327268574</v>
      </c>
      <c r="CC5" s="303">
        <v>0.21878707607005324</v>
      </c>
      <c r="CD5" s="303">
        <v>0.58293757807110647</v>
      </c>
      <c r="CE5" s="303">
        <v>2.6143005503684695E-2</v>
      </c>
      <c r="CF5" s="303">
        <v>0.29681742885846074</v>
      </c>
      <c r="CG5" s="303">
        <v>5.4904483440427265</v>
      </c>
      <c r="CH5" s="303">
        <v>5.3059282388264082</v>
      </c>
      <c r="CI5" s="303">
        <v>5.3103543694147257</v>
      </c>
      <c r="CJ5" s="303">
        <v>1.2449805947510235</v>
      </c>
      <c r="CK5" s="303">
        <v>3.5998416413530556</v>
      </c>
      <c r="CL5" s="303">
        <v>5.2608582203477052</v>
      </c>
      <c r="CM5" s="303">
        <v>5.4510300271635321</v>
      </c>
      <c r="CN5" s="303">
        <v>0.30501253096203396</v>
      </c>
      <c r="CO5" s="303">
        <v>0.33086077877318465</v>
      </c>
      <c r="CP5" s="303">
        <v>7.2188091246774428</v>
      </c>
      <c r="CQ5" s="303">
        <v>11.55140089427691</v>
      </c>
      <c r="CR5" s="303">
        <v>1.8244859556679491</v>
      </c>
      <c r="CS5" s="303">
        <v>0.97193925948567783</v>
      </c>
      <c r="CT5" s="303">
        <v>1.4178694257156494</v>
      </c>
      <c r="CU5" s="303">
        <v>3.3397447308522028</v>
      </c>
      <c r="CV5" s="303">
        <v>9.0584087329959235</v>
      </c>
      <c r="CW5" s="303">
        <v>7.6468512571611864</v>
      </c>
    </row>
    <row r="6" spans="1:101">
      <c r="A6" s="313">
        <v>3</v>
      </c>
      <c r="B6" s="303">
        <v>0.83572440883237298</v>
      </c>
      <c r="C6" s="303">
        <v>2.2052019379422041</v>
      </c>
      <c r="D6" s="303">
        <v>6.5873658155492807</v>
      </c>
      <c r="E6" s="303">
        <v>1.9188115932194854</v>
      </c>
      <c r="F6" s="303">
        <v>3.0316053449751608</v>
      </c>
      <c r="G6" s="303">
        <v>14.793071114498442</v>
      </c>
      <c r="H6" s="303">
        <v>6.1999407670978641</v>
      </c>
      <c r="I6" s="303">
        <v>0.22119606007029186</v>
      </c>
      <c r="J6" s="303">
        <v>0.77733994230177295</v>
      </c>
      <c r="K6" s="303">
        <v>1.9036563167188283</v>
      </c>
      <c r="L6" s="303">
        <v>5.077706440529254</v>
      </c>
      <c r="M6" s="303">
        <v>9.1106792617893788</v>
      </c>
      <c r="N6" s="303">
        <v>16.118471606196955</v>
      </c>
      <c r="O6" s="303">
        <v>3.4283261267713399</v>
      </c>
      <c r="P6" s="303">
        <v>5.6131928805800611</v>
      </c>
      <c r="Q6" s="303">
        <v>12.033921750923744</v>
      </c>
      <c r="R6" s="303">
        <v>3.2268753434546498</v>
      </c>
      <c r="S6" s="303">
        <v>6.1860231315405283</v>
      </c>
      <c r="T6" s="303">
        <v>1.6721196454000586</v>
      </c>
      <c r="U6" s="303">
        <v>1.3459692187434893</v>
      </c>
      <c r="V6" s="303">
        <v>10.975028663561689</v>
      </c>
      <c r="W6" s="303">
        <v>4.0898272714513304</v>
      </c>
      <c r="X6" s="303">
        <v>0.23144677249421949</v>
      </c>
      <c r="Y6" s="303">
        <v>8.6494683250638094</v>
      </c>
      <c r="Z6" s="303">
        <v>8.2833683509988258</v>
      </c>
      <c r="AA6" s="303">
        <v>1.6904176104175601</v>
      </c>
      <c r="AB6" s="303">
        <v>0.58609565201867142</v>
      </c>
      <c r="AC6" s="303">
        <v>2.3378028771356347</v>
      </c>
      <c r="AD6" s="303">
        <v>2.2463074247731744E-2</v>
      </c>
      <c r="AE6" s="303">
        <v>0.75938434767411434</v>
      </c>
      <c r="AF6" s="303">
        <v>10.089231168075216</v>
      </c>
      <c r="AG6" s="303">
        <v>1.4367476345295864</v>
      </c>
      <c r="AH6" s="303">
        <v>7.2207816967647434</v>
      </c>
      <c r="AI6" s="303">
        <v>1.8846931219137135</v>
      </c>
      <c r="AJ6" s="303">
        <v>3.1257519925597581</v>
      </c>
      <c r="AK6" s="303">
        <v>0.61043567423736866</v>
      </c>
      <c r="AL6" s="303">
        <v>0.37486744530903021</v>
      </c>
      <c r="AM6" s="303">
        <v>0.10996736212266489</v>
      </c>
      <c r="AN6" s="303">
        <v>2.2127465613084256</v>
      </c>
      <c r="AO6" s="303">
        <v>5.4143904137561201</v>
      </c>
      <c r="AP6" s="303">
        <v>1.6939696063828702</v>
      </c>
      <c r="AQ6" s="303">
        <v>0.41088887462489149</v>
      </c>
      <c r="AR6" s="303">
        <v>3.0440602483844952</v>
      </c>
      <c r="AS6" s="303">
        <v>8.2249031692600987</v>
      </c>
      <c r="AT6" s="303">
        <v>6.4531117656927375</v>
      </c>
      <c r="AU6" s="303">
        <v>2.0977872180855717</v>
      </c>
      <c r="AV6" s="303">
        <v>3.303688135302759</v>
      </c>
      <c r="AW6" s="303">
        <v>0.71912445539184755</v>
      </c>
      <c r="AX6" s="303">
        <v>4.1068591056993906</v>
      </c>
      <c r="AY6" s="303">
        <v>3.1971509740597894</v>
      </c>
      <c r="AZ6" s="303">
        <v>1.1683387446175362</v>
      </c>
      <c r="BA6" s="303">
        <v>1.9678252731027521</v>
      </c>
      <c r="BB6" s="303">
        <v>3.3255400590030519</v>
      </c>
      <c r="BC6" s="303">
        <v>2.308860341419785</v>
      </c>
      <c r="BD6" s="303">
        <v>4.5306913594656404</v>
      </c>
      <c r="BE6" s="303">
        <v>0.18115131140900476</v>
      </c>
      <c r="BF6" s="303">
        <v>5.8478405702112104</v>
      </c>
      <c r="BG6" s="303">
        <v>7.1402574956904266</v>
      </c>
      <c r="BH6" s="303">
        <v>4.8997628622305154</v>
      </c>
      <c r="BI6" s="303">
        <v>0.25478596239646267</v>
      </c>
      <c r="BJ6" s="303">
        <v>12.454473707889299</v>
      </c>
      <c r="BK6" s="303">
        <v>8.2796687561624545</v>
      </c>
      <c r="BL6" s="303">
        <v>9.1464303339308176E-3</v>
      </c>
      <c r="BM6" s="303">
        <v>0.98958337887632575</v>
      </c>
      <c r="BN6" s="303">
        <v>23.595352419687259</v>
      </c>
      <c r="BO6" s="303">
        <v>2.9259064043212466</v>
      </c>
      <c r="BP6" s="303">
        <v>0.9273569074490593</v>
      </c>
      <c r="BQ6" s="303">
        <v>12.991908459408467</v>
      </c>
      <c r="BR6" s="303">
        <v>2.4781744635916816</v>
      </c>
      <c r="BS6" s="303">
        <v>16.033504221946231</v>
      </c>
      <c r="BT6" s="303">
        <v>8.0149397927885211</v>
      </c>
      <c r="BU6" s="303">
        <v>5.2899646500527364</v>
      </c>
      <c r="BV6" s="303">
        <v>4.5288231200280427</v>
      </c>
      <c r="BW6" s="303">
        <v>3.1252012748164426</v>
      </c>
      <c r="BX6" s="303">
        <v>0.41146269043899236</v>
      </c>
      <c r="BY6" s="303">
        <v>0.88772395882915844</v>
      </c>
      <c r="BZ6" s="303">
        <v>4.7431001218599143</v>
      </c>
      <c r="CA6" s="303">
        <v>1.7274887697162828</v>
      </c>
      <c r="CB6" s="303">
        <v>4.3559897343533551</v>
      </c>
      <c r="CC6" s="303">
        <v>0.23667924553373626</v>
      </c>
      <c r="CD6" s="303">
        <v>0.63677210416822638</v>
      </c>
      <c r="CE6" s="303">
        <v>2.7769259437514012E-2</v>
      </c>
      <c r="CF6" s="303">
        <v>0.31362842033319721</v>
      </c>
      <c r="CG6" s="303">
        <v>5.8823690621189559</v>
      </c>
      <c r="CH6" s="303">
        <v>5.7595508460775662</v>
      </c>
      <c r="CI6" s="303">
        <v>5.6307383966219078</v>
      </c>
      <c r="CJ6" s="303">
        <v>1.3370274214436157</v>
      </c>
      <c r="CK6" s="303">
        <v>3.8484550460113747</v>
      </c>
      <c r="CL6" s="303">
        <v>5.5133995115843204</v>
      </c>
      <c r="CM6" s="303">
        <v>5.7268866790506721</v>
      </c>
      <c r="CN6" s="303">
        <v>0.32663696666035535</v>
      </c>
      <c r="CO6" s="303">
        <v>0.35540298356104599</v>
      </c>
      <c r="CP6" s="303">
        <v>7.643483216226314</v>
      </c>
      <c r="CQ6" s="303">
        <v>12.156080021708139</v>
      </c>
      <c r="CR6" s="303">
        <v>1.9471144643305189</v>
      </c>
      <c r="CS6" s="303">
        <v>1.0392700203136245</v>
      </c>
      <c r="CT6" s="303">
        <v>1.4977070558150509</v>
      </c>
      <c r="CU6" s="303">
        <v>3.6092951254760663</v>
      </c>
      <c r="CV6" s="303">
        <v>9.5588368264485428</v>
      </c>
      <c r="CW6" s="303">
        <v>8.2764275043967821</v>
      </c>
    </row>
    <row r="7" spans="1:101">
      <c r="A7" s="313">
        <v>4</v>
      </c>
      <c r="B7" s="303">
        <v>0.89597097799378844</v>
      </c>
      <c r="C7" s="303">
        <v>2.38406637931174</v>
      </c>
      <c r="D7" s="303">
        <v>7.0730141244280205</v>
      </c>
      <c r="E7" s="303">
        <v>2.0539217990299621</v>
      </c>
      <c r="F7" s="303">
        <v>3.2189697685562257</v>
      </c>
      <c r="G7" s="303">
        <v>15.961926629021269</v>
      </c>
      <c r="H7" s="303">
        <v>6.5336838606051764</v>
      </c>
      <c r="I7" s="303">
        <v>0.23495965662652432</v>
      </c>
      <c r="J7" s="303">
        <v>0.83031935452477601</v>
      </c>
      <c r="K7" s="303">
        <v>2.0433141405843673</v>
      </c>
      <c r="L7" s="303">
        <v>5.4779268335090476</v>
      </c>
      <c r="M7" s="303">
        <v>9.6321147700617313</v>
      </c>
      <c r="N7" s="303">
        <v>17.382258885466406</v>
      </c>
      <c r="O7" s="303">
        <v>3.6239761886607114</v>
      </c>
      <c r="P7" s="303">
        <v>5.985899036330272</v>
      </c>
      <c r="Q7" s="303">
        <v>12.492473556819391</v>
      </c>
      <c r="R7" s="303">
        <v>3.4074656301230446</v>
      </c>
      <c r="S7" s="303">
        <v>6.5280086780413589</v>
      </c>
      <c r="T7" s="303">
        <v>1.7953937964653157</v>
      </c>
      <c r="U7" s="303">
        <v>1.4421402593601766</v>
      </c>
      <c r="V7" s="303">
        <v>11.900074380782682</v>
      </c>
      <c r="W7" s="303">
        <v>4.353095319081091</v>
      </c>
      <c r="X7" s="303">
        <v>0.24634332680887147</v>
      </c>
      <c r="Y7" s="303">
        <v>9.1757414199280021</v>
      </c>
      <c r="Z7" s="303">
        <v>8.7775418321149949</v>
      </c>
      <c r="AA7" s="303">
        <v>1.8281033944711327</v>
      </c>
      <c r="AB7" s="303">
        <v>0.62247279679645762</v>
      </c>
      <c r="AC7" s="303">
        <v>2.5059348202971745</v>
      </c>
      <c r="AD7" s="303">
        <v>2.4020440760421282E-2</v>
      </c>
      <c r="AE7" s="303">
        <v>0.82072516870207701</v>
      </c>
      <c r="AF7" s="303">
        <v>10.675259411696691</v>
      </c>
      <c r="AG7" s="303">
        <v>1.5504177974062339</v>
      </c>
      <c r="AH7" s="303">
        <v>7.7810843796568241</v>
      </c>
      <c r="AI7" s="303">
        <v>2.0053901648807999</v>
      </c>
      <c r="AJ7" s="303">
        <v>3.3147826034833749</v>
      </c>
      <c r="AK7" s="303">
        <v>0.6635171001734772</v>
      </c>
      <c r="AL7" s="303">
        <v>0.40104439951571236</v>
      </c>
      <c r="AM7" s="303">
        <v>0.11528687277432693</v>
      </c>
      <c r="AN7" s="303">
        <v>2.3493750887057021</v>
      </c>
      <c r="AO7" s="303">
        <v>5.8765650965955087</v>
      </c>
      <c r="AP7" s="303">
        <v>1.8124448806339217</v>
      </c>
      <c r="AQ7" s="303">
        <v>0.43028310102870854</v>
      </c>
      <c r="AR7" s="303">
        <v>3.245418904094536</v>
      </c>
      <c r="AS7" s="303">
        <v>8.6706733862818925</v>
      </c>
      <c r="AT7" s="303">
        <v>6.8005979299636383</v>
      </c>
      <c r="AU7" s="303">
        <v>2.2563119952900905</v>
      </c>
      <c r="AV7" s="303">
        <v>3.5709513653435421</v>
      </c>
      <c r="AW7" s="303">
        <v>0.78206708331642705</v>
      </c>
      <c r="AX7" s="303">
        <v>4.428980943403336</v>
      </c>
      <c r="AY7" s="303">
        <v>3.4427866574506889</v>
      </c>
      <c r="AZ7" s="303">
        <v>1.2618037705257519</v>
      </c>
      <c r="BA7" s="303">
        <v>2.1295498913976654</v>
      </c>
      <c r="BB7" s="303">
        <v>3.5229831182013256</v>
      </c>
      <c r="BC7" s="303">
        <v>2.4849361410628719</v>
      </c>
      <c r="BD7" s="303">
        <v>4.8071785940816198</v>
      </c>
      <c r="BE7" s="303">
        <v>0.19281619231793232</v>
      </c>
      <c r="BF7" s="303">
        <v>6.2410926748438236</v>
      </c>
      <c r="BG7" s="303">
        <v>7.5679725565818323</v>
      </c>
      <c r="BH7" s="303">
        <v>5.2527548342401715</v>
      </c>
      <c r="BI7" s="303">
        <v>0.27775498894313133</v>
      </c>
      <c r="BJ7" s="303">
        <v>13.264998710844903</v>
      </c>
      <c r="BK7" s="303">
        <v>8.7534821580053883</v>
      </c>
      <c r="BL7" s="303">
        <v>9.7912227942623786E-3</v>
      </c>
      <c r="BM7" s="303">
        <v>1.0485276725784223</v>
      </c>
      <c r="BN7" s="303">
        <v>25.211803424389259</v>
      </c>
      <c r="BO7" s="303">
        <v>3.0989460982436268</v>
      </c>
      <c r="BP7" s="303">
        <v>1.001142882970921</v>
      </c>
      <c r="BQ7" s="303">
        <v>13.827959586346537</v>
      </c>
      <c r="BR7" s="303">
        <v>2.6580595628903159</v>
      </c>
      <c r="BS7" s="303">
        <v>17.327234422512795</v>
      </c>
      <c r="BT7" s="303">
        <v>8.6174843971507311</v>
      </c>
      <c r="BU7" s="303">
        <v>5.7301858228393483</v>
      </c>
      <c r="BV7" s="303">
        <v>4.7964508090739209</v>
      </c>
      <c r="BW7" s="303">
        <v>3.3142103015232034</v>
      </c>
      <c r="BX7" s="303">
        <v>0.4429314823170552</v>
      </c>
      <c r="BY7" s="303">
        <v>0.9452628962058357</v>
      </c>
      <c r="BZ7" s="303">
        <v>5.056525773872667</v>
      </c>
      <c r="CA7" s="303">
        <v>1.8021238416355725</v>
      </c>
      <c r="CB7" s="303">
        <v>4.6568535503177833</v>
      </c>
      <c r="CC7" s="303">
        <v>0.25554403819409144</v>
      </c>
      <c r="CD7" s="303">
        <v>0.6938108241929859</v>
      </c>
      <c r="CE7" s="303">
        <v>2.9465337751532442E-2</v>
      </c>
      <c r="CF7" s="303">
        <v>0.33105739582886035</v>
      </c>
      <c r="CG7" s="303">
        <v>6.2885480022005664</v>
      </c>
      <c r="CH7" s="303">
        <v>6.2335164285715701</v>
      </c>
      <c r="CI7" s="303">
        <v>5.9608082116140721</v>
      </c>
      <c r="CJ7" s="303">
        <v>1.4332328126462615</v>
      </c>
      <c r="CK7" s="303">
        <v>4.1064447021935688</v>
      </c>
      <c r="CL7" s="303">
        <v>5.7718005883439476</v>
      </c>
      <c r="CM7" s="303">
        <v>6.0094970583445164</v>
      </c>
      <c r="CN7" s="303">
        <v>0.34926425102762959</v>
      </c>
      <c r="CO7" s="303">
        <v>0.38113461848411673</v>
      </c>
      <c r="CP7" s="303">
        <v>8.0796795092291109</v>
      </c>
      <c r="CQ7" s="303">
        <v>12.772318481471212</v>
      </c>
      <c r="CR7" s="303">
        <v>2.0745983150700602</v>
      </c>
      <c r="CS7" s="303">
        <v>1.1094870764801661</v>
      </c>
      <c r="CT7" s="303">
        <v>1.5802173124231784</v>
      </c>
      <c r="CU7" s="303">
        <v>3.8910288412179881</v>
      </c>
      <c r="CV7" s="303">
        <v>10.070864022681638</v>
      </c>
      <c r="CW7" s="303">
        <v>8.9309586704889821</v>
      </c>
    </row>
    <row r="8" spans="1:101">
      <c r="A8" s="313">
        <v>5</v>
      </c>
      <c r="B8" s="303">
        <v>0.95897379710589226</v>
      </c>
      <c r="C8" s="303">
        <v>2.5715888513672263</v>
      </c>
      <c r="D8" s="303">
        <v>7.5766062014912192</v>
      </c>
      <c r="E8" s="303">
        <v>2.1947141977365576</v>
      </c>
      <c r="F8" s="303">
        <v>3.412831132886855</v>
      </c>
      <c r="G8" s="303">
        <v>17.165158003253573</v>
      </c>
      <c r="H8" s="303">
        <v>6.8760604460948205</v>
      </c>
      <c r="I8" s="303">
        <v>0.24929338075752114</v>
      </c>
      <c r="J8" s="303">
        <v>0.88559132760045201</v>
      </c>
      <c r="K8" s="303">
        <v>2.1891168896247541</v>
      </c>
      <c r="L8" s="303">
        <v>5.8949897253903858</v>
      </c>
      <c r="M8" s="303">
        <v>10.16638658041447</v>
      </c>
      <c r="N8" s="303">
        <v>18.680711749275901</v>
      </c>
      <c r="O8" s="303">
        <v>3.825725326183453</v>
      </c>
      <c r="P8" s="303">
        <v>6.3712469276386576</v>
      </c>
      <c r="Q8" s="303">
        <v>12.956382896558193</v>
      </c>
      <c r="R8" s="303">
        <v>3.5936126549838079</v>
      </c>
      <c r="S8" s="303">
        <v>6.879133571120418</v>
      </c>
      <c r="T8" s="303">
        <v>1.9241812070906039</v>
      </c>
      <c r="U8" s="303">
        <v>1.5425397987898219</v>
      </c>
      <c r="V8" s="303">
        <v>12.859424231523924</v>
      </c>
      <c r="W8" s="303">
        <v>4.6255077541195968</v>
      </c>
      <c r="X8" s="303">
        <v>0.261878239784956</v>
      </c>
      <c r="Y8" s="303">
        <v>9.7162838792260544</v>
      </c>
      <c r="Z8" s="303">
        <v>9.2849902608488879</v>
      </c>
      <c r="AA8" s="303">
        <v>1.9726394522268242</v>
      </c>
      <c r="AB8" s="303">
        <v>0.66029630638860903</v>
      </c>
      <c r="AC8" s="303">
        <v>2.6811662388073474</v>
      </c>
      <c r="AD8" s="303">
        <v>2.565359588971344E-2</v>
      </c>
      <c r="AE8" s="303">
        <v>0.88524890747682083</v>
      </c>
      <c r="AF8" s="303">
        <v>11.275370540693931</v>
      </c>
      <c r="AG8" s="303">
        <v>1.6696372983064385</v>
      </c>
      <c r="AH8" s="303">
        <v>8.3628744970347011</v>
      </c>
      <c r="AI8" s="303">
        <v>2.130673931250608</v>
      </c>
      <c r="AJ8" s="303">
        <v>3.5101851195956892</v>
      </c>
      <c r="AK8" s="303">
        <v>0.71960780866980423</v>
      </c>
      <c r="AL8" s="303">
        <v>0.42842288561887215</v>
      </c>
      <c r="AM8" s="303">
        <v>0.12077927316908947</v>
      </c>
      <c r="AN8" s="303">
        <v>2.4909147425357427</v>
      </c>
      <c r="AO8" s="303">
        <v>6.359776329082294</v>
      </c>
      <c r="AP8" s="303">
        <v>1.935920391711268</v>
      </c>
      <c r="AQ8" s="303">
        <v>0.45026446170449497</v>
      </c>
      <c r="AR8" s="303">
        <v>3.4543025909530547</v>
      </c>
      <c r="AS8" s="303">
        <v>9.1270912855038269</v>
      </c>
      <c r="AT8" s="303">
        <v>7.1569792102595198</v>
      </c>
      <c r="AU8" s="303">
        <v>2.4219761301794849</v>
      </c>
      <c r="AV8" s="303">
        <v>3.8505621318889105</v>
      </c>
      <c r="AW8" s="303">
        <v>0.84857543868868834</v>
      </c>
      <c r="AX8" s="303">
        <v>4.7650614774729076</v>
      </c>
      <c r="AY8" s="303">
        <v>3.6991870955635613</v>
      </c>
      <c r="AZ8" s="303">
        <v>1.3599518793017882</v>
      </c>
      <c r="BA8" s="303">
        <v>2.2992972910648417</v>
      </c>
      <c r="BB8" s="303">
        <v>3.7268897443458426</v>
      </c>
      <c r="BC8" s="303">
        <v>2.6689473950754139</v>
      </c>
      <c r="BD8" s="303">
        <v>5.0925448740906241</v>
      </c>
      <c r="BE8" s="303">
        <v>0.20498492968903517</v>
      </c>
      <c r="BF8" s="303">
        <v>6.6477615881032133</v>
      </c>
      <c r="BG8" s="303">
        <v>8.0077882603421493</v>
      </c>
      <c r="BH8" s="303">
        <v>5.6192495251234185</v>
      </c>
      <c r="BI8" s="303">
        <v>0.30212099392769209</v>
      </c>
      <c r="BJ8" s="303">
        <v>14.095897150736684</v>
      </c>
      <c r="BK8" s="303">
        <v>9.2393832113132692</v>
      </c>
      <c r="BL8" s="303">
        <v>1.0468303313133183E-2</v>
      </c>
      <c r="BM8" s="303">
        <v>1.1096500583984277</v>
      </c>
      <c r="BN8" s="303">
        <v>26.850304376898432</v>
      </c>
      <c r="BO8" s="303">
        <v>3.2777258134276432</v>
      </c>
      <c r="BP8" s="303">
        <v>1.0786562722758699</v>
      </c>
      <c r="BQ8" s="303">
        <v>14.684209159436262</v>
      </c>
      <c r="BR8" s="303">
        <v>2.8455712127027741</v>
      </c>
      <c r="BS8" s="303">
        <v>18.658012477707278</v>
      </c>
      <c r="BT8" s="303">
        <v>9.2416732410786615</v>
      </c>
      <c r="BU8" s="303">
        <v>6.1899603281641431</v>
      </c>
      <c r="BV8" s="303">
        <v>5.0723627834202016</v>
      </c>
      <c r="BW8" s="303">
        <v>3.5095910991616979</v>
      </c>
      <c r="BX8" s="303">
        <v>0.47598413326738159</v>
      </c>
      <c r="BY8" s="303">
        <v>1.0051443935433917</v>
      </c>
      <c r="BZ8" s="303">
        <v>5.3808824065181371</v>
      </c>
      <c r="CA8" s="303">
        <v>1.8786192713751864</v>
      </c>
      <c r="CB8" s="303">
        <v>4.9689160232328646</v>
      </c>
      <c r="CC8" s="303">
        <v>0.27541944860419465</v>
      </c>
      <c r="CD8" s="303">
        <v>0.75417989189139334</v>
      </c>
      <c r="CE8" s="303">
        <v>3.1233582341990966E-2</v>
      </c>
      <c r="CF8" s="303">
        <v>0.34911995680731239</v>
      </c>
      <c r="CG8" s="303">
        <v>6.708998056164412</v>
      </c>
      <c r="CH8" s="303">
        <v>6.7279375499256791</v>
      </c>
      <c r="CI8" s="303">
        <v>6.3005535020887402</v>
      </c>
      <c r="CJ8" s="303">
        <v>1.5337022698028875</v>
      </c>
      <c r="CK8" s="303">
        <v>4.3739050216873956</v>
      </c>
      <c r="CL8" s="303">
        <v>6.036036927323142</v>
      </c>
      <c r="CM8" s="303">
        <v>6.2988316927865711</v>
      </c>
      <c r="CN8" s="303">
        <v>0.3729267203856792</v>
      </c>
      <c r="CO8" s="303">
        <v>0.40809558333861179</v>
      </c>
      <c r="CP8" s="303">
        <v>8.5272689154533108</v>
      </c>
      <c r="CQ8" s="303">
        <v>13.39965906684936</v>
      </c>
      <c r="CR8" s="303">
        <v>2.2070296691105784</v>
      </c>
      <c r="CS8" s="303">
        <v>1.1826634775946081</v>
      </c>
      <c r="CT8" s="303">
        <v>1.6654455335091476</v>
      </c>
      <c r="CU8" s="303">
        <v>4.1851314017974657</v>
      </c>
      <c r="CV8" s="303">
        <v>10.59423134161603</v>
      </c>
      <c r="CW8" s="303">
        <v>9.6102265474069597</v>
      </c>
    </row>
    <row r="9" spans="1:101">
      <c r="A9" s="313">
        <v>6</v>
      </c>
      <c r="B9" s="303">
        <v>1.0248107355846461</v>
      </c>
      <c r="C9" s="303">
        <v>2.767967120940487</v>
      </c>
      <c r="D9" s="303">
        <v>8.0980766044210259</v>
      </c>
      <c r="E9" s="303">
        <v>2.341304179500145</v>
      </c>
      <c r="F9" s="303">
        <v>3.6132615959087149</v>
      </c>
      <c r="G9" s="303">
        <v>18.400700498497507</v>
      </c>
      <c r="H9" s="303">
        <v>7.227012863489831</v>
      </c>
      <c r="I9" s="303">
        <v>0.26421404548994543</v>
      </c>
      <c r="J9" s="303">
        <v>0.94321748386138149</v>
      </c>
      <c r="K9" s="303">
        <v>2.3411972133776739</v>
      </c>
      <c r="L9" s="303">
        <v>6.3289945924764259</v>
      </c>
      <c r="M9" s="303">
        <v>10.713217960446507</v>
      </c>
      <c r="N9" s="303">
        <v>20.011295006897022</v>
      </c>
      <c r="O9" s="303">
        <v>4.0336195541755364</v>
      </c>
      <c r="P9" s="303">
        <v>6.7692319716434888</v>
      </c>
      <c r="Q9" s="303">
        <v>13.425382889223352</v>
      </c>
      <c r="R9" s="303">
        <v>3.785361575916824</v>
      </c>
      <c r="S9" s="303">
        <v>7.2393409484287661</v>
      </c>
      <c r="T9" s="303">
        <v>2.0586095395478963</v>
      </c>
      <c r="U9" s="303">
        <v>1.6472705333467099</v>
      </c>
      <c r="V9" s="303">
        <v>13.852086838628015</v>
      </c>
      <c r="W9" s="303">
        <v>4.9071259393481101</v>
      </c>
      <c r="X9" s="303">
        <v>0.2780709593398597</v>
      </c>
      <c r="Y9" s="303">
        <v>10.270838092874987</v>
      </c>
      <c r="Z9" s="303">
        <v>9.8054981726670434</v>
      </c>
      <c r="AA9" s="303">
        <v>2.1242056746988083</v>
      </c>
      <c r="AB9" s="303">
        <v>0.69960314768566856</v>
      </c>
      <c r="AC9" s="303">
        <v>2.8636284226458226</v>
      </c>
      <c r="AD9" s="303">
        <v>2.7365450039650262E-2</v>
      </c>
      <c r="AE9" s="303">
        <v>0.95306058504471536</v>
      </c>
      <c r="AF9" s="303">
        <v>11.889179007268192</v>
      </c>
      <c r="AG9" s="303">
        <v>1.7945558851168162</v>
      </c>
      <c r="AH9" s="303">
        <v>8.966016850189261</v>
      </c>
      <c r="AI9" s="303">
        <v>2.2606267164799658</v>
      </c>
      <c r="AJ9" s="303">
        <v>3.7120243751917861</v>
      </c>
      <c r="AK9" s="303">
        <v>0.77882045473688866</v>
      </c>
      <c r="AL9" s="303">
        <v>0.4570407144015588</v>
      </c>
      <c r="AM9" s="303">
        <v>0.12644869170979789</v>
      </c>
      <c r="AN9" s="303">
        <v>2.6374404874464643</v>
      </c>
      <c r="AO9" s="303">
        <v>6.8641471398988276</v>
      </c>
      <c r="AP9" s="303">
        <v>2.0645034040265577</v>
      </c>
      <c r="AQ9" s="303">
        <v>0.47084460085043911</v>
      </c>
      <c r="AR9" s="303">
        <v>3.670805933579036</v>
      </c>
      <c r="AS9" s="303">
        <v>9.5939738475161054</v>
      </c>
      <c r="AT9" s="303">
        <v>7.5221850221670312</v>
      </c>
      <c r="AU9" s="303">
        <v>2.5949317379541319</v>
      </c>
      <c r="AV9" s="303">
        <v>4.1427221073634826</v>
      </c>
      <c r="AW9" s="303">
        <v>0.91878005652011374</v>
      </c>
      <c r="AX9" s="303">
        <v>5.1152552377442388</v>
      </c>
      <c r="AY9" s="303">
        <v>3.9665192695203273</v>
      </c>
      <c r="AZ9" s="303">
        <v>1.462920269846212</v>
      </c>
      <c r="BA9" s="303">
        <v>2.4772660835485971</v>
      </c>
      <c r="BB9" s="303">
        <v>3.9373169388633067</v>
      </c>
      <c r="BC9" s="303">
        <v>2.8610554415273279</v>
      </c>
      <c r="BD9" s="303">
        <v>5.3868213337407687</v>
      </c>
      <c r="BE9" s="303">
        <v>0.21767326507240586</v>
      </c>
      <c r="BF9" s="303">
        <v>7.0678292622595844</v>
      </c>
      <c r="BG9" s="303">
        <v>8.4595843178749739</v>
      </c>
      <c r="BH9" s="303">
        <v>5.9993132328470473</v>
      </c>
      <c r="BI9" s="303">
        <v>0.32794505811988167</v>
      </c>
      <c r="BJ9" s="303">
        <v>14.946304910062564</v>
      </c>
      <c r="BK9" s="303">
        <v>9.7371691988174938</v>
      </c>
      <c r="BL9" s="303">
        <v>1.1178972841542508E-2</v>
      </c>
      <c r="BM9" s="303">
        <v>1.1729971494693936</v>
      </c>
      <c r="BN9" s="303">
        <v>28.506213991526966</v>
      </c>
      <c r="BO9" s="303">
        <v>3.4623068973880504</v>
      </c>
      <c r="BP9" s="303">
        <v>1.1600125640221117</v>
      </c>
      <c r="BQ9" s="303">
        <v>15.559712520753461</v>
      </c>
      <c r="BR9" s="303">
        <v>3.040846374787876</v>
      </c>
      <c r="BS9" s="303">
        <v>20.023168525854125</v>
      </c>
      <c r="BT9" s="303">
        <v>9.8872599344305634</v>
      </c>
      <c r="BU9" s="303">
        <v>6.6694047914538945</v>
      </c>
      <c r="BV9" s="303">
        <v>5.356583324389157</v>
      </c>
      <c r="BW9" s="303">
        <v>3.7114085262473586</v>
      </c>
      <c r="BX9" s="303">
        <v>0.51067514906601408</v>
      </c>
      <c r="BY9" s="303">
        <v>1.0674258222745232</v>
      </c>
      <c r="BZ9" s="303">
        <v>5.7162133722692507</v>
      </c>
      <c r="CA9" s="303">
        <v>1.9569944565592556</v>
      </c>
      <c r="CB9" s="303">
        <v>5.2922536720911664</v>
      </c>
      <c r="CC9" s="303">
        <v>0.29634436046457568</v>
      </c>
      <c r="CD9" s="303">
        <v>0.8180073320671114</v>
      </c>
      <c r="CE9" s="303">
        <v>3.3076395335598759E-2</v>
      </c>
      <c r="CF9" s="303">
        <v>0.36783189605600963</v>
      </c>
      <c r="CG9" s="303">
        <v>7.1437042428078552</v>
      </c>
      <c r="CH9" s="303">
        <v>7.2428772777141663</v>
      </c>
      <c r="CI9" s="303">
        <v>6.6499493837674635</v>
      </c>
      <c r="CJ9" s="303">
        <v>1.6385405359797873</v>
      </c>
      <c r="CK9" s="303">
        <v>4.650919111321044</v>
      </c>
      <c r="CL9" s="303">
        <v>6.306077535651271</v>
      </c>
      <c r="CM9" s="303">
        <v>6.5948528478804427</v>
      </c>
      <c r="CN9" s="303">
        <v>0.39765725144091824</v>
      </c>
      <c r="CO9" s="303">
        <v>0.43632645561886424</v>
      </c>
      <c r="CP9" s="303">
        <v>8.9860997854252833</v>
      </c>
      <c r="CQ9" s="303">
        <v>14.037613486866535</v>
      </c>
      <c r="CR9" s="303">
        <v>2.3444984034045748</v>
      </c>
      <c r="CS9" s="303">
        <v>1.2588721884089324</v>
      </c>
      <c r="CT9" s="303">
        <v>1.7534363645884135</v>
      </c>
      <c r="CU9" s="303">
        <v>4.4917718286003856</v>
      </c>
      <c r="CV9" s="303">
        <v>11.128653742871826</v>
      </c>
      <c r="CW9" s="303">
        <v>10.313930395760776</v>
      </c>
    </row>
    <row r="10" spans="1:101">
      <c r="A10" s="313">
        <v>7</v>
      </c>
      <c r="B10" s="303">
        <v>1.0935599430790632</v>
      </c>
      <c r="C10" s="303">
        <v>2.9733923759752625</v>
      </c>
      <c r="D10" s="303">
        <v>8.6373155459615134</v>
      </c>
      <c r="E10" s="303">
        <v>2.4938041516874758</v>
      </c>
      <c r="F10" s="303">
        <v>3.8203276985768531</v>
      </c>
      <c r="G10" s="303">
        <v>19.666281143546367</v>
      </c>
      <c r="H10" s="303">
        <v>7.5864703838272973</v>
      </c>
      <c r="I10" s="303">
        <v>0.27973874737594473</v>
      </c>
      <c r="J10" s="303">
        <v>1.0032596945452121</v>
      </c>
      <c r="K10" s="303">
        <v>2.4996844696099867</v>
      </c>
      <c r="L10" s="303">
        <v>6.7800056861078275</v>
      </c>
      <c r="M10" s="303">
        <v>11.272301483131953</v>
      </c>
      <c r="N10" s="303">
        <v>21.37124603761379</v>
      </c>
      <c r="O10" s="303">
        <v>4.2476994033572373</v>
      </c>
      <c r="P10" s="303">
        <v>7.1798265268743542</v>
      </c>
      <c r="Q10" s="303">
        <v>13.899196094450089</v>
      </c>
      <c r="R10" s="303">
        <v>3.9827529858411537</v>
      </c>
      <c r="S10" s="303">
        <v>7.6085596446226402</v>
      </c>
      <c r="T10" s="303">
        <v>2.1988041734962982</v>
      </c>
      <c r="U10" s="303">
        <v>1.7564341929470093</v>
      </c>
      <c r="V10" s="303">
        <v>14.876901889277027</v>
      </c>
      <c r="W10" s="303">
        <v>5.1979996500271035</v>
      </c>
      <c r="X10" s="303">
        <v>0.29494127002334108</v>
      </c>
      <c r="Y10" s="303">
        <v>10.839111246050171</v>
      </c>
      <c r="Z10" s="303">
        <v>10.338819535777334</v>
      </c>
      <c r="AA10" s="303">
        <v>2.282978884045205</v>
      </c>
      <c r="AB10" s="303">
        <v>0.7404305473102929</v>
      </c>
      <c r="AC10" s="303">
        <v>3.0534474420387436</v>
      </c>
      <c r="AD10" s="303">
        <v>2.91590007117879E-2</v>
      </c>
      <c r="AE10" s="303">
        <v>1.0242660371044274</v>
      </c>
      <c r="AF10" s="303">
        <v>12.516261237886313</v>
      </c>
      <c r="AG10" s="303">
        <v>1.9253217553930504</v>
      </c>
      <c r="AH10" s="303">
        <v>9.5903137509943139</v>
      </c>
      <c r="AI10" s="303">
        <v>2.3953286642297016</v>
      </c>
      <c r="AJ10" s="303">
        <v>3.9203596477962583</v>
      </c>
      <c r="AK10" s="303">
        <v>0.84126921250223963</v>
      </c>
      <c r="AL10" s="303">
        <v>0.48693625938427254</v>
      </c>
      <c r="AM10" s="303">
        <v>0.13229932048987822</v>
      </c>
      <c r="AN10" s="303">
        <v>2.7890244462451594</v>
      </c>
      <c r="AO10" s="303">
        <v>7.3897479182203503</v>
      </c>
      <c r="AP10" s="303">
        <v>2.1982991206495432</v>
      </c>
      <c r="AQ10" s="303">
        <v>0.49203524110416569</v>
      </c>
      <c r="AR10" s="303">
        <v>3.8950164532763698</v>
      </c>
      <c r="AS10" s="303">
        <v>10.07111664352704</v>
      </c>
      <c r="AT10" s="303">
        <v>7.8961307777818606</v>
      </c>
      <c r="AU10" s="303">
        <v>2.7753262771745533</v>
      </c>
      <c r="AV10" s="303">
        <v>4.4476163976771517</v>
      </c>
      <c r="AW10" s="303">
        <v>0.99281285749763426</v>
      </c>
      <c r="AX10" s="303">
        <v>5.4796936219629861</v>
      </c>
      <c r="AY10" s="303">
        <v>4.2449371701799308</v>
      </c>
      <c r="AZ10" s="303">
        <v>1.5708457235189461</v>
      </c>
      <c r="BA10" s="303">
        <v>2.663649852631865</v>
      </c>
      <c r="BB10" s="303">
        <v>4.1543157966278264</v>
      </c>
      <c r="BC10" s="303">
        <v>3.0614155252984681</v>
      </c>
      <c r="BD10" s="303">
        <v>5.6900274510848732</v>
      </c>
      <c r="BE10" s="303">
        <v>0.23089723952147259</v>
      </c>
      <c r="BF10" s="303">
        <v>7.5012517157703114</v>
      </c>
      <c r="BG10" s="303">
        <v>8.9232161904485814</v>
      </c>
      <c r="BH10" s="303">
        <v>6.392988228806356</v>
      </c>
      <c r="BI10" s="303">
        <v>0.3552898421619225</v>
      </c>
      <c r="BJ10" s="303">
        <v>15.815278507191453</v>
      </c>
      <c r="BK10" s="303">
        <v>10.24661110066878</v>
      </c>
      <c r="BL10" s="303">
        <v>1.1924574794983208E-2</v>
      </c>
      <c r="BM10" s="303">
        <v>1.2386154120097144</v>
      </c>
      <c r="BN10" s="303">
        <v>30.174691508986818</v>
      </c>
      <c r="BO10" s="303">
        <v>3.6527461831257977</v>
      </c>
      <c r="BP10" s="303">
        <v>1.245327604548341</v>
      </c>
      <c r="BQ10" s="303">
        <v>16.453443991514572</v>
      </c>
      <c r="BR10" s="303">
        <v>3.2440158510657815</v>
      </c>
      <c r="BS10" s="303">
        <v>21.419781451116421</v>
      </c>
      <c r="BT10" s="303">
        <v>10.553931501723469</v>
      </c>
      <c r="BU10" s="303">
        <v>7.1685897735203232</v>
      </c>
      <c r="BV10" s="303">
        <v>5.6491262951928629</v>
      </c>
      <c r="BW10" s="303">
        <v>3.9197218853356217</v>
      </c>
      <c r="BX10" s="303">
        <v>0.54705990690881912</v>
      </c>
      <c r="BY10" s="303">
        <v>1.1321645846064441</v>
      </c>
      <c r="BZ10" s="303">
        <v>6.0625452985112585</v>
      </c>
      <c r="CA10" s="303">
        <v>2.0372682553656953</v>
      </c>
      <c r="CB10" s="303">
        <v>5.6269263628734114</v>
      </c>
      <c r="CC10" s="303">
        <v>0.31835854102551175</v>
      </c>
      <c r="CD10" s="303">
        <v>0.88542289509422112</v>
      </c>
      <c r="CE10" s="303">
        <v>3.4996240080615477E-2</v>
      </c>
      <c r="CF10" s="303">
        <v>0.38720919340939391</v>
      </c>
      <c r="CG10" s="303">
        <v>7.5926227997606137</v>
      </c>
      <c r="CH10" s="303">
        <v>7.7783469496547735</v>
      </c>
      <c r="CI10" s="303">
        <v>7.0089560274412914</v>
      </c>
      <c r="CJ10" s="303">
        <v>1.7478514036473685</v>
      </c>
      <c r="CK10" s="303">
        <v>4.9375582172361288</v>
      </c>
      <c r="CL10" s="303">
        <v>6.5818848424394982</v>
      </c>
      <c r="CM10" s="303">
        <v>6.8975143819308533</v>
      </c>
      <c r="CN10" s="303">
        <v>0.42348925012511979</v>
      </c>
      <c r="CO10" s="303">
        <v>0.46586847407491516</v>
      </c>
      <c r="CP10" s="303">
        <v>9.4559976242508839</v>
      </c>
      <c r="CQ10" s="303">
        <v>14.685662837324735</v>
      </c>
      <c r="CR10" s="303">
        <v>2.4870918972279692</v>
      </c>
      <c r="CS10" s="303">
        <v>1.3381859922396584</v>
      </c>
      <c r="CT10" s="303">
        <v>1.8442336935845165</v>
      </c>
      <c r="CU10" s="303">
        <v>4.8111015410946925</v>
      </c>
      <c r="CV10" s="303">
        <v>11.673820117917119</v>
      </c>
      <c r="CW10" s="303">
        <v>11.041685047106903</v>
      </c>
    </row>
    <row r="11" spans="1:101">
      <c r="A11" s="313">
        <v>8</v>
      </c>
      <c r="B11" s="303">
        <v>1.165299755104503</v>
      </c>
      <c r="C11" s="303">
        <v>3.1880485098768263</v>
      </c>
      <c r="D11" s="303">
        <v>9.1941676782145887</v>
      </c>
      <c r="E11" s="303">
        <v>2.6523232388786897</v>
      </c>
      <c r="F11" s="303">
        <v>4.0340900813873359</v>
      </c>
      <c r="G11" s="303">
        <v>20.959425073652977</v>
      </c>
      <c r="H11" s="303">
        <v>7.9543489963944269</v>
      </c>
      <c r="I11" s="303">
        <v>0.29588486386628371</v>
      </c>
      <c r="J11" s="303">
        <v>1.0657800152735546</v>
      </c>
      <c r="K11" s="303">
        <v>2.6647043631149074</v>
      </c>
      <c r="L11" s="303">
        <v>7.2480504762085225</v>
      </c>
      <c r="M11" s="303">
        <v>11.843298970578068</v>
      </c>
      <c r="N11" s="303">
        <v>22.757584390276762</v>
      </c>
      <c r="O11" s="303">
        <v>4.4679997026615998</v>
      </c>
      <c r="P11" s="303">
        <v>7.6029792168002297</v>
      </c>
      <c r="Q11" s="303">
        <v>14.377534761374802</v>
      </c>
      <c r="R11" s="303">
        <v>4.1858227269379942</v>
      </c>
      <c r="S11" s="303">
        <v>7.9867039428701982</v>
      </c>
      <c r="T11" s="303">
        <v>2.3448878979755925</v>
      </c>
      <c r="U11" s="303">
        <v>1.8701313480070993</v>
      </c>
      <c r="V11" s="303">
        <v>15.932540000253836</v>
      </c>
      <c r="W11" s="303">
        <v>5.4981666044024058</v>
      </c>
      <c r="X11" s="303">
        <v>0.3125092895862962</v>
      </c>
      <c r="Y11" s="303">
        <v>11.420775096214641</v>
      </c>
      <c r="Z11" s="303">
        <v>10.884677511365997</v>
      </c>
      <c r="AA11" s="303">
        <v>2.4491323301688332</v>
      </c>
      <c r="AB11" s="303">
        <v>0.78281596585998869</v>
      </c>
      <c r="AC11" s="303">
        <v>3.2507437149472143</v>
      </c>
      <c r="AD11" s="303">
        <v>3.1037334263158172E-2</v>
      </c>
      <c r="AE11" s="303">
        <v>1.0989717790554101</v>
      </c>
      <c r="AF11" s="303">
        <v>13.156155762673205</v>
      </c>
      <c r="AG11" s="303">
        <v>2.0620812114508507</v>
      </c>
      <c r="AH11" s="303">
        <v>10.235503445890407</v>
      </c>
      <c r="AI11" s="303">
        <v>2.5348575804984921</v>
      </c>
      <c r="AJ11" s="303">
        <v>4.135244394696822</v>
      </c>
      <c r="AK11" s="303">
        <v>0.90706964903800069</v>
      </c>
      <c r="AL11" s="303">
        <v>0.51814843929697574</v>
      </c>
      <c r="AM11" s="303">
        <v>0.1383354153721838</v>
      </c>
      <c r="AN11" s="303">
        <v>2.9457357069925862</v>
      </c>
      <c r="AO11" s="303">
        <v>7.9365939746116005</v>
      </c>
      <c r="AP11" s="303">
        <v>2.3374104392211534</v>
      </c>
      <c r="AQ11" s="303">
        <v>0.51384817953877582</v>
      </c>
      <c r="AR11" s="303">
        <v>4.1270141704479437</v>
      </c>
      <c r="AS11" s="303">
        <v>10.558293724121267</v>
      </c>
      <c r="AT11" s="303">
        <v>8.278717677907304</v>
      </c>
      <c r="AU11" s="303">
        <v>2.9633020741431007</v>
      </c>
      <c r="AV11" s="303">
        <v>4.7654123688084429</v>
      </c>
      <c r="AW11" s="303">
        <v>1.0708069712265118</v>
      </c>
      <c r="AX11" s="303">
        <v>5.8584836269200071</v>
      </c>
      <c r="AY11" s="303">
        <v>4.534580921142128</v>
      </c>
      <c r="AZ11" s="303">
        <v>1.683864339709185</v>
      </c>
      <c r="BA11" s="303">
        <v>2.8586365022303046</v>
      </c>
      <c r="BB11" s="303">
        <v>4.3779312490451483</v>
      </c>
      <c r="BC11" s="303">
        <v>3.2701762331606083</v>
      </c>
      <c r="BD11" s="303">
        <v>6.0021706596776259</v>
      </c>
      <c r="BE11" s="303">
        <v>0.24467319248624098</v>
      </c>
      <c r="BF11" s="303">
        <v>7.9479583008027541</v>
      </c>
      <c r="BG11" s="303">
        <v>9.398514732797727</v>
      </c>
      <c r="BH11" s="303">
        <v>6.8002917980954942</v>
      </c>
      <c r="BI11" s="303">
        <v>0.38421957254920774</v>
      </c>
      <c r="BJ11" s="303">
        <v>16.701796330497128</v>
      </c>
      <c r="BK11" s="303">
        <v>10.767453422359699</v>
      </c>
      <c r="BL11" s="303">
        <v>1.2706496098583686E-2</v>
      </c>
      <c r="BM11" s="303">
        <v>1.3065511139108048</v>
      </c>
      <c r="BN11" s="303">
        <v>31.850724219936343</v>
      </c>
      <c r="BO11" s="303">
        <v>3.8490957697215693</v>
      </c>
      <c r="BP11" s="303">
        <v>1.3347174205716568</v>
      </c>
      <c r="BQ11" s="303">
        <v>17.364298445878905</v>
      </c>
      <c r="BR11" s="303">
        <v>3.4552037960391844</v>
      </c>
      <c r="BS11" s="303">
        <v>22.844689303889364</v>
      </c>
      <c r="BT11" s="303">
        <v>11.241307177463558</v>
      </c>
      <c r="BU11" s="303">
        <v>7.6875376599242511</v>
      </c>
      <c r="BV11" s="303">
        <v>5.9499948118663539</v>
      </c>
      <c r="BW11" s="303">
        <v>4.1345846595255207</v>
      </c>
      <c r="BX11" s="303">
        <v>0.58519462368364183</v>
      </c>
      <c r="BY11" s="303">
        <v>1.1994180496363027</v>
      </c>
      <c r="BZ11" s="303">
        <v>6.4198874845441649</v>
      </c>
      <c r="CA11" s="303">
        <v>2.1194589612761674</v>
      </c>
      <c r="CB11" s="303">
        <v>5.9729766013796421</v>
      </c>
      <c r="CC11" s="303">
        <v>0.34150263396218822</v>
      </c>
      <c r="CD11" s="303">
        <v>0.95655790044063749</v>
      </c>
      <c r="CE11" s="303">
        <v>3.6995642136335022E-2</v>
      </c>
      <c r="CF11" s="303">
        <v>0.40726801119293565</v>
      </c>
      <c r="CG11" s="303">
        <v>8.0556803390387</v>
      </c>
      <c r="CH11" s="303">
        <v>8.3343040783654132</v>
      </c>
      <c r="CI11" s="303">
        <v>7.3775183113874974</v>
      </c>
      <c r="CJ11" s="303">
        <v>1.8617375170626269</v>
      </c>
      <c r="CK11" s="303">
        <v>5.2338811807328325</v>
      </c>
      <c r="CL11" s="303">
        <v>6.8634145985907127</v>
      </c>
      <c r="CM11" s="303">
        <v>7.2067616128655905</v>
      </c>
      <c r="CN11" s="303">
        <v>0.45045663937860747</v>
      </c>
      <c r="CO11" s="303">
        <v>0.49676352074110197</v>
      </c>
      <c r="CP11" s="303">
        <v>9.9367648616123567</v>
      </c>
      <c r="CQ11" s="303">
        <v>15.343258173337682</v>
      </c>
      <c r="CR11" s="303">
        <v>2.6348948162090582</v>
      </c>
      <c r="CS11" s="303">
        <v>1.4206773912403035</v>
      </c>
      <c r="CT11" s="303">
        <v>1.9378805847677303</v>
      </c>
      <c r="CU11" s="303">
        <v>5.1432532712708623</v>
      </c>
      <c r="CV11" s="303">
        <v>12.22939335444552</v>
      </c>
      <c r="CW11" s="303">
        <v>11.793019354140307</v>
      </c>
    </row>
    <row r="12" spans="1:101">
      <c r="A12" s="313">
        <v>9</v>
      </c>
      <c r="B12" s="303">
        <v>1.2401085947868937</v>
      </c>
      <c r="C12" s="303">
        <v>3.412111397259936</v>
      </c>
      <c r="D12" s="303">
        <v>9.7684310112686212</v>
      </c>
      <c r="E12" s="303">
        <v>2.8169669789957674</v>
      </c>
      <c r="F12" s="303">
        <v>4.2546032038972372</v>
      </c>
      <c r="G12" s="303">
        <v>22.277463493701241</v>
      </c>
      <c r="H12" s="303">
        <v>8.3305512194736906</v>
      </c>
      <c r="I12" s="303">
        <v>0.31267005034188866</v>
      </c>
      <c r="J12" s="303">
        <v>1.1308406189416789</v>
      </c>
      <c r="K12" s="303">
        <v>2.836378579225773</v>
      </c>
      <c r="L12" s="303">
        <v>7.7331181768812112</v>
      </c>
      <c r="M12" s="303">
        <v>12.42584152878384</v>
      </c>
      <c r="N12" s="303">
        <v>24.167123285193124</v>
      </c>
      <c r="O12" s="303">
        <v>4.6945493657973287</v>
      </c>
      <c r="P12" s="303">
        <v>8.0386143025966561</v>
      </c>
      <c r="Q12" s="303">
        <v>14.860101101042874</v>
      </c>
      <c r="R12" s="303">
        <v>4.3946017078554096</v>
      </c>
      <c r="S12" s="303">
        <v>8.3736733530912346</v>
      </c>
      <c r="T12" s="303">
        <v>2.4969805973779842</v>
      </c>
      <c r="U12" s="303">
        <v>1.9884612114135181</v>
      </c>
      <c r="V12" s="303">
        <v>17.01750367703406</v>
      </c>
      <c r="W12" s="303">
        <v>5.8076520087127479</v>
      </c>
      <c r="X12" s="303">
        <v>0.33079546510701058</v>
      </c>
      <c r="Y12" s="303">
        <v>12.015465858430403</v>
      </c>
      <c r="Z12" s="303">
        <v>11.44276430119382</v>
      </c>
      <c r="AA12" s="303">
        <v>2.622835175623309</v>
      </c>
      <c r="AB12" s="303">
        <v>0.82679707103308986</v>
      </c>
      <c r="AC12" s="303">
        <v>3.4556315721040596</v>
      </c>
      <c r="AD12" s="303">
        <v>3.3003627669310448E-2</v>
      </c>
      <c r="AE12" s="303">
        <v>1.1772848639269498</v>
      </c>
      <c r="AF12" s="303">
        <v>13.80836347241055</v>
      </c>
      <c r="AG12" s="303">
        <v>2.2049783058113515</v>
      </c>
      <c r="AH12" s="303">
        <v>10.901258767649217</v>
      </c>
      <c r="AI12" s="303">
        <v>2.6792887457967276</v>
      </c>
      <c r="AJ12" s="303">
        <v>4.3567259928247584</v>
      </c>
      <c r="AK12" s="303">
        <v>0.97633858934018158</v>
      </c>
      <c r="AL12" s="303">
        <v>0.55071669920344812</v>
      </c>
      <c r="AM12" s="303">
        <v>0.14456129603899956</v>
      </c>
      <c r="AN12" s="303">
        <v>3.1076401293757607</v>
      </c>
      <c r="AO12" s="303">
        <v>8.5046432534516523</v>
      </c>
      <c r="AP12" s="303">
        <v>2.4819377036886543</v>
      </c>
      <c r="AQ12" s="303">
        <v>0.53629528351085654</v>
      </c>
      <c r="AR12" s="303">
        <v>4.3668712107377239</v>
      </c>
      <c r="AS12" s="303">
        <v>11.055257560882589</v>
      </c>
      <c r="AT12" s="303">
        <v>8.6698325307259481</v>
      </c>
      <c r="AU12" s="303">
        <v>3.1589958416751469</v>
      </c>
      <c r="AV12" s="303">
        <v>5.0962584853312505</v>
      </c>
      <c r="AW12" s="303">
        <v>1.1528965485128881</v>
      </c>
      <c r="AX12" s="303">
        <v>6.251706615175336</v>
      </c>
      <c r="AY12" s="303">
        <v>4.8355759097468667</v>
      </c>
      <c r="AZ12" s="303">
        <v>1.8021112619199</v>
      </c>
      <c r="BA12" s="303">
        <v>3.0624075927999193</v>
      </c>
      <c r="BB12" s="303">
        <v>4.6082018114424796</v>
      </c>
      <c r="BC12" s="303">
        <v>3.487478924361624</v>
      </c>
      <c r="BD12" s="303">
        <v>6.3232459767004494</v>
      </c>
      <c r="BE12" s="303">
        <v>0.25901776039402591</v>
      </c>
      <c r="BF12" s="303">
        <v>8.4078510301588594</v>
      </c>
      <c r="BG12" s="303">
        <v>9.8852858957768142</v>
      </c>
      <c r="BH12" s="303">
        <v>7.2212153267753783</v>
      </c>
      <c r="BI12" s="303">
        <v>0.41480002401083488</v>
      </c>
      <c r="BJ12" s="303">
        <v>17.604760260867724</v>
      </c>
      <c r="BK12" s="303">
        <v>11.299414093368267</v>
      </c>
      <c r="BL12" s="303">
        <v>1.3526168246003967E-2</v>
      </c>
      <c r="BM12" s="303">
        <v>1.3768502719712494</v>
      </c>
      <c r="BN12" s="303">
        <v>33.529156951616372</v>
      </c>
      <c r="BO12" s="303">
        <v>4.0514028050279451</v>
      </c>
      <c r="BP12" s="303">
        <v>1.4282980341097076</v>
      </c>
      <c r="BQ12" s="303">
        <v>18.291093291106005</v>
      </c>
      <c r="BR12" s="303">
        <v>3.6745272276041163</v>
      </c>
      <c r="BS12" s="303">
        <v>24.294501908853295</v>
      </c>
      <c r="BT12" s="303">
        <v>11.948937461259245</v>
      </c>
      <c r="BU12" s="303">
        <v>8.226220673699185</v>
      </c>
      <c r="BV12" s="303">
        <v>6.2591809283275923</v>
      </c>
      <c r="BW12" s="303">
        <v>4.3560442523076439</v>
      </c>
      <c r="BX12" s="303">
        <v>0.62513632165188404</v>
      </c>
      <c r="BY12" s="303">
        <v>1.2692434873407124</v>
      </c>
      <c r="BZ12" s="303">
        <v>6.7882313264706466</v>
      </c>
      <c r="CA12" s="303">
        <v>2.2035842777494006</v>
      </c>
      <c r="CB12" s="303">
        <v>6.3304288513754292</v>
      </c>
      <c r="CC12" s="303">
        <v>0.36581815066966661</v>
      </c>
      <c r="CD12" s="303">
        <v>1.0315450691139632</v>
      </c>
      <c r="CE12" s="303">
        <v>3.9077190260228413E-2</v>
      </c>
      <c r="CF12" s="303">
        <v>0.42802468938592231</v>
      </c>
      <c r="CG12" s="303">
        <v>8.5327730715236818</v>
      </c>
      <c r="CH12" s="303">
        <v>8.9106504108314457</v>
      </c>
      <c r="CI12" s="303">
        <v>7.7555655008344875</v>
      </c>
      <c r="CJ12" s="303">
        <v>1.980300169504329</v>
      </c>
      <c r="CK12" s="303">
        <v>5.5399339076910588</v>
      </c>
      <c r="CL12" s="303">
        <v>7.1506157852427075</v>
      </c>
      <c r="CM12" s="303">
        <v>7.5225311973940761</v>
      </c>
      <c r="CN12" s="303">
        <v>0.47859384585433973</v>
      </c>
      <c r="CO12" s="303">
        <v>0.52905410140529274</v>
      </c>
      <c r="CP12" s="303">
        <v>10.428180678056885</v>
      </c>
      <c r="CQ12" s="303">
        <v>16.009821183430137</v>
      </c>
      <c r="CR12" s="303">
        <v>2.7879888941795938</v>
      </c>
      <c r="CS12" s="303">
        <v>1.5064185036017976</v>
      </c>
      <c r="CT12" s="303">
        <v>2.0344192118413491</v>
      </c>
      <c r="CU12" s="303">
        <v>5.4883399967854576</v>
      </c>
      <c r="CV12" s="303">
        <v>12.795010474432585</v>
      </c>
      <c r="CW12" s="303">
        <v>12.56737500984773</v>
      </c>
    </row>
    <row r="13" spans="1:101">
      <c r="A13" s="313">
        <v>10</v>
      </c>
      <c r="B13" s="303">
        <v>1.3180648707676872</v>
      </c>
      <c r="C13" s="303">
        <v>3.6457481631925077</v>
      </c>
      <c r="D13" s="303">
        <v>10.35985597549389</v>
      </c>
      <c r="E13" s="303">
        <v>2.9878370161693857</v>
      </c>
      <c r="F13" s="303">
        <v>4.4819150679831017</v>
      </c>
      <c r="G13" s="303">
        <v>23.61754324143449</v>
      </c>
      <c r="H13" s="303">
        <v>8.714965935757899</v>
      </c>
      <c r="I13" s="303">
        <v>0.33011223679566593</v>
      </c>
      <c r="J13" s="303">
        <v>1.1985037260450333</v>
      </c>
      <c r="K13" s="303">
        <v>3.014824412829554</v>
      </c>
      <c r="L13" s="303">
        <v>8.2351583636836381</v>
      </c>
      <c r="M13" s="303">
        <v>13.019529675472983</v>
      </c>
      <c r="N13" s="303">
        <v>25.596482963156909</v>
      </c>
      <c r="O13" s="303">
        <v>4.9273711826193285</v>
      </c>
      <c r="P13" s="303">
        <v>8.486631108821598</v>
      </c>
      <c r="Q13" s="303">
        <v>15.34658758201703</v>
      </c>
      <c r="R13" s="303">
        <v>4.6091157243444068</v>
      </c>
      <c r="S13" s="303">
        <v>8.7693524181925504</v>
      </c>
      <c r="T13" s="303">
        <v>2.6551989319820701</v>
      </c>
      <c r="U13" s="303">
        <v>2.1115214358329211</v>
      </c>
      <c r="V13" s="303">
        <v>18.130129394762616</v>
      </c>
      <c r="W13" s="303">
        <v>6.1264681184411769</v>
      </c>
      <c r="X13" s="303">
        <v>0.34982056866419836</v>
      </c>
      <c r="Y13" s="303">
        <v>12.622784202195486</v>
      </c>
      <c r="Z13" s="303">
        <v>12.012741085339998</v>
      </c>
      <c r="AA13" s="303">
        <v>2.8042519699406228</v>
      </c>
      <c r="AB13" s="303">
        <v>0.87241170963839632</v>
      </c>
      <c r="AC13" s="303">
        <v>3.6682188207168869</v>
      </c>
      <c r="AD13" s="303">
        <v>3.506115029113626E-2</v>
      </c>
      <c r="AE13" s="303">
        <v>1.2593127332275567</v>
      </c>
      <c r="AF13" s="303">
        <v>14.472348005197583</v>
      </c>
      <c r="AG13" s="303">
        <v>2.3541544776001806</v>
      </c>
      <c r="AH13" s="303">
        <v>11.587186029681588</v>
      </c>
      <c r="AI13" s="303">
        <v>2.8286947256880066</v>
      </c>
      <c r="AJ13" s="303">
        <v>4.5848454826733356</v>
      </c>
      <c r="AK13" s="303">
        <v>1.0491939724047208</v>
      </c>
      <c r="AL13" s="303">
        <v>0.58468099025676679</v>
      </c>
      <c r="AM13" s="303">
        <v>0.15098134601242411</v>
      </c>
      <c r="AN13" s="303">
        <v>3.2748001507369686</v>
      </c>
      <c r="AO13" s="303">
        <v>9.0937942150303606</v>
      </c>
      <c r="AP13" s="303">
        <v>2.6319784522985623</v>
      </c>
      <c r="AQ13" s="303">
        <v>0.55938848635994687</v>
      </c>
      <c r="AR13" s="303">
        <v>4.6146514160621628</v>
      </c>
      <c r="AS13" s="303">
        <v>11.561739042294089</v>
      </c>
      <c r="AT13" s="303">
        <v>9.0693475980604834</v>
      </c>
      <c r="AU13" s="303">
        <v>3.3625381934506469</v>
      </c>
      <c r="AV13" s="303">
        <v>5.4402831659040558</v>
      </c>
      <c r="AW13" s="303">
        <v>1.2392165626983778</v>
      </c>
      <c r="AX13" s="303">
        <v>6.6594171237011714</v>
      </c>
      <c r="AY13" s="303">
        <v>5.1480319294299983</v>
      </c>
      <c r="AZ13" s="303">
        <v>1.925720394706842</v>
      </c>
      <c r="BA13" s="303">
        <v>3.2751376680930639</v>
      </c>
      <c r="BB13" s="303">
        <v>4.8451593354594182</v>
      </c>
      <c r="BC13" s="303">
        <v>3.7134571582883882</v>
      </c>
      <c r="BD13" s="303">
        <v>6.653235648998816</v>
      </c>
      <c r="BE13" s="303">
        <v>0.27394787490846345</v>
      </c>
      <c r="BF13" s="303">
        <v>8.8808039678753961</v>
      </c>
      <c r="BG13" s="303">
        <v>10.383310491128753</v>
      </c>
      <c r="BH13" s="303">
        <v>7.6557234411642252</v>
      </c>
      <c r="BI13" s="303">
        <v>0.44709849815582309</v>
      </c>
      <c r="BJ13" s="303">
        <v>18.522997683544485</v>
      </c>
      <c r="BK13" s="303">
        <v>11.842184438603347</v>
      </c>
      <c r="BL13" s="303">
        <v>1.4385068371815808E-2</v>
      </c>
      <c r="BM13" s="303">
        <v>1.4495585978136183</v>
      </c>
      <c r="BN13" s="303">
        <v>35.204723251065047</v>
      </c>
      <c r="BO13" s="303">
        <v>4.2597092709840183</v>
      </c>
      <c r="BP13" s="303">
        <v>1.5261852697620482</v>
      </c>
      <c r="BQ13" s="303">
        <v>19.232570853166635</v>
      </c>
      <c r="BR13" s="303">
        <v>3.9020955376016788</v>
      </c>
      <c r="BS13" s="303">
        <v>25.76561559860891</v>
      </c>
      <c r="BT13" s="303">
        <v>12.676303446028957</v>
      </c>
      <c r="BU13" s="303">
        <v>8.7845590261933051</v>
      </c>
      <c r="BV13" s="303">
        <v>6.5766653367679035</v>
      </c>
      <c r="BW13" s="303">
        <v>4.5841417314474029</v>
      </c>
      <c r="BX13" s="303">
        <v>0.66694279149775459</v>
      </c>
      <c r="BY13" s="303">
        <v>1.3416980004779535</v>
      </c>
      <c r="BZ13" s="303">
        <v>7.1675497726700659</v>
      </c>
      <c r="CA13" s="303">
        <v>2.2896612928417293</v>
      </c>
      <c r="CB13" s="303">
        <v>6.6992888811446862</v>
      </c>
      <c r="CC13" s="303">
        <v>0.39134745992547565</v>
      </c>
      <c r="CD13" s="303">
        <v>1.1105183449726856</v>
      </c>
      <c r="CE13" s="303">
        <v>4.1243537391986523E-2</v>
      </c>
      <c r="CF13" s="303">
        <v>0.44949574049930502</v>
      </c>
      <c r="CG13" s="303">
        <v>9.0237661055028191</v>
      </c>
      <c r="CH13" s="303">
        <v>9.5072301583698664</v>
      </c>
      <c r="CI13" s="303">
        <v>8.1430109561068331</v>
      </c>
      <c r="CJ13" s="303">
        <v>2.1036390956356006</v>
      </c>
      <c r="CK13" s="303">
        <v>5.8557488535861442</v>
      </c>
      <c r="CL13" s="303">
        <v>7.4434305312055464</v>
      </c>
      <c r="CM13" s="303">
        <v>7.8447510230378104</v>
      </c>
      <c r="CN13" s="303">
        <v>0.50793578552240148</v>
      </c>
      <c r="CO13" s="303">
        <v>0.56278332449010171</v>
      </c>
      <c r="CP13" s="303">
        <v>10.930000889533156</v>
      </c>
      <c r="CQ13" s="303">
        <v>16.684744964848473</v>
      </c>
      <c r="CR13" s="303">
        <v>2.9464527132540566</v>
      </c>
      <c r="CS13" s="303">
        <v>1.5954809577674494</v>
      </c>
      <c r="CT13" s="303">
        <v>2.1338907902499016</v>
      </c>
      <c r="CU13" s="303">
        <v>5.8464538975737899</v>
      </c>
      <c r="CV13" s="303">
        <v>13.370282847067559</v>
      </c>
      <c r="CW13" s="303">
        <v>13.364105754847436</v>
      </c>
    </row>
    <row r="14" spans="1:101">
      <c r="A14" s="313">
        <v>11</v>
      </c>
      <c r="B14" s="303">
        <v>1.3992468713298929</v>
      </c>
      <c r="C14" s="303">
        <v>3.8891164481391951</v>
      </c>
      <c r="D14" s="303">
        <v>10.968144636361206</v>
      </c>
      <c r="E14" s="303">
        <v>3.1650307909922768</v>
      </c>
      <c r="F14" s="303">
        <v>4.716066945595216</v>
      </c>
      <c r="G14" s="303">
        <v>24.976637909732219</v>
      </c>
      <c r="H14" s="303">
        <v>9.1074682534453757</v>
      </c>
      <c r="I14" s="303">
        <v>0.34822962415661146</v>
      </c>
      <c r="J14" s="303">
        <v>1.268831532474695</v>
      </c>
      <c r="K14" s="303">
        <v>3.2001543937048798</v>
      </c>
      <c r="L14" s="303">
        <v>8.7540796920666502</v>
      </c>
      <c r="M14" s="303">
        <v>13.623933562732196</v>
      </c>
      <c r="N14" s="303">
        <v>27.042105805280769</v>
      </c>
      <c r="O14" s="303">
        <v>5.1664816158836526</v>
      </c>
      <c r="P14" s="303">
        <v>8.9469035055798418</v>
      </c>
      <c r="Q14" s="303">
        <v>15.836677248862816</v>
      </c>
      <c r="R14" s="303">
        <v>4.8293852837792679</v>
      </c>
      <c r="S14" s="303">
        <v>9.173610549504474</v>
      </c>
      <c r="T14" s="303">
        <v>2.8196560136699884</v>
      </c>
      <c r="U14" s="303">
        <v>2.239407906651941</v>
      </c>
      <c r="V14" s="303">
        <v>19.268590819729202</v>
      </c>
      <c r="W14" s="303">
        <v>6.4546138175495713</v>
      </c>
      <c r="X14" s="303">
        <v>0.36960569254638137</v>
      </c>
      <c r="Y14" s="303">
        <v>13.242295362629068</v>
      </c>
      <c r="Z14" s="303">
        <v>12.594238052568185</v>
      </c>
      <c r="AA14" s="303">
        <v>2.9935421145783678</v>
      </c>
      <c r="AB14" s="303">
        <v>0.91969787849061735</v>
      </c>
      <c r="AC14" s="303">
        <v>3.8886063079980735</v>
      </c>
      <c r="AD14" s="303">
        <v>3.7213265644124326E-2</v>
      </c>
      <c r="AE14" s="303">
        <v>1.3451630607754717</v>
      </c>
      <c r="AF14" s="303">
        <v>15.147536264280829</v>
      </c>
      <c r="AG14" s="303">
        <v>2.5097481805518882</v>
      </c>
      <c r="AH14" s="303">
        <v>12.292824176633998</v>
      </c>
      <c r="AI14" s="303">
        <v>2.9831451800394575</v>
      </c>
      <c r="AJ14" s="303">
        <v>4.8196373169544575</v>
      </c>
      <c r="AK14" s="303">
        <v>1.1257546983695479</v>
      </c>
      <c r="AL14" s="303">
        <v>0.62008174806619121</v>
      </c>
      <c r="AM14" s="303">
        <v>0.15760001264435594</v>
      </c>
      <c r="AN14" s="303">
        <v>3.4472745921487435</v>
      </c>
      <c r="AO14" s="303">
        <v>9.7038839050643606</v>
      </c>
      <c r="AP14" s="303">
        <v>2.7876271623077828</v>
      </c>
      <c r="AQ14" s="303">
        <v>0.58313978295899527</v>
      </c>
      <c r="AR14" s="303">
        <v>4.8704099617124195</v>
      </c>
      <c r="AS14" s="303">
        <v>12.07744752516518</v>
      </c>
      <c r="AT14" s="303">
        <v>9.4771204702812479</v>
      </c>
      <c r="AU14" s="303">
        <v>3.5740531551945964</v>
      </c>
      <c r="AV14" s="303">
        <v>5.7975936608506276</v>
      </c>
      <c r="AW14" s="303">
        <v>1.3299026000938197</v>
      </c>
      <c r="AX14" s="303">
        <v>7.0816417207991744</v>
      </c>
      <c r="AY14" s="303">
        <v>5.4720423368683822</v>
      </c>
      <c r="AZ14" s="303">
        <v>2.0548241118535846</v>
      </c>
      <c r="BA14" s="303">
        <v>3.4969935741032878</v>
      </c>
      <c r="BB14" s="303">
        <v>5.0888287671419068</v>
      </c>
      <c r="BC14" s="303">
        <v>3.9482361208527057</v>
      </c>
      <c r="BD14" s="303">
        <v>6.9921088185000873</v>
      </c>
      <c r="BE14" s="303">
        <v>0.28948076085768559</v>
      </c>
      <c r="BF14" s="303">
        <v>9.3666626876260679</v>
      </c>
      <c r="BG14" s="303">
        <v>10.892344020755726</v>
      </c>
      <c r="BH14" s="303">
        <v>8.1037532041059954</v>
      </c>
      <c r="BI14" s="303">
        <v>0.48118379825408475</v>
      </c>
      <c r="BJ14" s="303">
        <v>19.455263887766971</v>
      </c>
      <c r="BK14" s="303">
        <v>12.395429224493698</v>
      </c>
      <c r="BL14" s="303">
        <v>1.5284720337074379E-2</v>
      </c>
      <c r="BM14" s="303">
        <v>1.524721442523457</v>
      </c>
      <c r="BN14" s="303">
        <v>36.872077973847411</v>
      </c>
      <c r="BO14" s="303">
        <v>4.4740517720847643</v>
      </c>
      <c r="BP14" s="303">
        <v>1.6284945545126228</v>
      </c>
      <c r="BQ14" s="303">
        <v>20.187401164252968</v>
      </c>
      <c r="BR14" s="303">
        <v>4.1380100035094456</v>
      </c>
      <c r="BS14" s="303">
        <v>27.254229985418014</v>
      </c>
      <c r="BT14" s="303">
        <v>13.422816431336498</v>
      </c>
      <c r="BU14" s="303">
        <v>9.362419220503936</v>
      </c>
      <c r="BV14" s="303">
        <v>6.9024170845627353</v>
      </c>
      <c r="BW14" s="303">
        <v>4.8189115776040694</v>
      </c>
      <c r="BX14" s="303">
        <v>0.71067255270720109</v>
      </c>
      <c r="BY14" s="303">
        <v>1.4168384544465638</v>
      </c>
      <c r="BZ14" s="303">
        <v>7.5577968125251349</v>
      </c>
      <c r="CA14" s="303">
        <v>2.3777064537991142</v>
      </c>
      <c r="CB14" s="303">
        <v>7.0795431415271324</v>
      </c>
      <c r="CC14" s="303">
        <v>0.4181337758687767</v>
      </c>
      <c r="CD14" s="303">
        <v>1.1936127048781706</v>
      </c>
      <c r="CE14" s="303">
        <v>4.3497401633683458E-2</v>
      </c>
      <c r="CF14" s="303">
        <v>0.47169784416509569</v>
      </c>
      <c r="CG14" s="303">
        <v>9.5284928242254399</v>
      </c>
      <c r="CH14" s="303">
        <v>10.12382841240211</v>
      </c>
      <c r="CI14" s="303">
        <v>8.5397518710282814</v>
      </c>
      <c r="CJ14" s="303">
        <v>2.2318522592910699</v>
      </c>
      <c r="CK14" s="303">
        <v>6.1813445261260211</v>
      </c>
      <c r="CL14" s="303">
        <v>7.7417940397410829</v>
      </c>
      <c r="CM14" s="303">
        <v>8.1733401135469688</v>
      </c>
      <c r="CN14" s="303">
        <v>0.53851784815544113</v>
      </c>
      <c r="CO14" s="303">
        <v>0.59799487831927711</v>
      </c>
      <c r="CP14" s="303">
        <v>11.441957891959502</v>
      </c>
      <c r="CQ14" s="303">
        <v>17.367394899296364</v>
      </c>
      <c r="CR14" s="303">
        <v>3.1103614825602963</v>
      </c>
      <c r="CS14" s="303">
        <v>1.6879357837584781</v>
      </c>
      <c r="CT14" s="303">
        <v>2.2363355087866861</v>
      </c>
      <c r="CU14" s="303">
        <v>6.2176653407634044</v>
      </c>
      <c r="CV14" s="303">
        <v>13.954796477491316</v>
      </c>
      <c r="CW14" s="303">
        <v>14.182476990080627</v>
      </c>
    </row>
    <row r="15" spans="1:101">
      <c r="A15" s="313">
        <v>12</v>
      </c>
      <c r="B15" s="303">
        <v>1.4837326548163519</v>
      </c>
      <c r="C15" s="303">
        <v>4.1423636709095959</v>
      </c>
      <c r="D15" s="303">
        <v>11.59295007009351</v>
      </c>
      <c r="E15" s="303">
        <v>3.3486412288359353</v>
      </c>
      <c r="F15" s="303">
        <v>4.9570931117747037</v>
      </c>
      <c r="G15" s="303">
        <v>26.351560470134956</v>
      </c>
      <c r="H15" s="303">
        <v>9.5079193939717417</v>
      </c>
      <c r="I15" s="303">
        <v>0.36704068024842734</v>
      </c>
      <c r="J15" s="303">
        <v>1.3418861348200342</v>
      </c>
      <c r="K15" s="303">
        <v>3.3924759090494749</v>
      </c>
      <c r="L15" s="303">
        <v>9.28974872624255</v>
      </c>
      <c r="M15" s="303">
        <v>14.238593295827156</v>
      </c>
      <c r="N15" s="303">
        <v>28.50027312661858</v>
      </c>
      <c r="O15" s="303">
        <v>5.4118906039650145</v>
      </c>
      <c r="P15" s="303">
        <v>9.4192794506255648</v>
      </c>
      <c r="Q15" s="303">
        <v>16.330044063121438</v>
      </c>
      <c r="R15" s="303">
        <v>5.0554254340176863</v>
      </c>
      <c r="S15" s="303">
        <v>9.5863018925595984</v>
      </c>
      <c r="T15" s="303">
        <v>2.9904610774852589</v>
      </c>
      <c r="U15" s="303">
        <v>2.3722145308584293</v>
      </c>
      <c r="V15" s="303">
        <v>20.430903180040662</v>
      </c>
      <c r="W15" s="303">
        <v>6.7920742174256299</v>
      </c>
      <c r="X15" s="303">
        <v>0.3901722439873998</v>
      </c>
      <c r="Y15" s="303">
        <v>13.873529368379641</v>
      </c>
      <c r="Z15" s="303">
        <v>13.186854525455633</v>
      </c>
      <c r="AA15" s="303">
        <v>3.1908593197650359</v>
      </c>
      <c r="AB15" s="303">
        <v>0.96869369419559603</v>
      </c>
      <c r="AC15" s="303">
        <v>4.1168874857221329</v>
      </c>
      <c r="AD15" s="303">
        <v>3.9463433168643647E-2</v>
      </c>
      <c r="AE15" s="303">
        <v>1.434943589592816</v>
      </c>
      <c r="AF15" s="303">
        <v>15.833319067990852</v>
      </c>
      <c r="AG15" s="303">
        <v>2.6718945033231218</v>
      </c>
      <c r="AH15" s="303">
        <v>13.017644203869743</v>
      </c>
      <c r="AI15" s="303">
        <v>3.142706671336295</v>
      </c>
      <c r="AJ15" s="303">
        <v>5.0611291147002309</v>
      </c>
      <c r="AK15" s="303">
        <v>1.2061404667168498</v>
      </c>
      <c r="AL15" s="303">
        <v>0.65695986965752973</v>
      </c>
      <c r="AM15" s="303">
        <v>0.16442180707530557</v>
      </c>
      <c r="AN15" s="303">
        <v>3.6251184649355102</v>
      </c>
      <c r="AO15" s="303">
        <v>10.334686228843344</v>
      </c>
      <c r="AP15" s="303">
        <v>2.9489749918979875</v>
      </c>
      <c r="AQ15" s="303">
        <v>0.60756122511549904</v>
      </c>
      <c r="AR15" s="303">
        <v>5.1341929807268638</v>
      </c>
      <c r="AS15" s="303">
        <v>12.60207094266169</v>
      </c>
      <c r="AT15" s="303">
        <v>9.8929939708528245</v>
      </c>
      <c r="AU15" s="303">
        <v>3.7936576739906553</v>
      </c>
      <c r="AV15" s="303">
        <v>6.16827495704886</v>
      </c>
      <c r="AW15" s="303">
        <v>1.425090639595548</v>
      </c>
      <c r="AX15" s="303">
        <v>7.5183779176402412</v>
      </c>
      <c r="AY15" s="303">
        <v>5.807683227407983</v>
      </c>
      <c r="AZ15" s="303">
        <v>2.1895529562057301</v>
      </c>
      <c r="BA15" s="303">
        <v>3.728133772141232</v>
      </c>
      <c r="BB15" s="303">
        <v>5.3392279114445937</v>
      </c>
      <c r="BC15" s="303">
        <v>4.191932051308001</v>
      </c>
      <c r="BD15" s="303">
        <v>7.3398212084578098</v>
      </c>
      <c r="BE15" s="303">
        <v>0.30563393382264464</v>
      </c>
      <c r="BF15" s="303">
        <v>9.8652438028794762</v>
      </c>
      <c r="BG15" s="303">
        <v>11.412116572684599</v>
      </c>
      <c r="BH15" s="303">
        <v>8.5652133730753945</v>
      </c>
      <c r="BI15" s="303">
        <v>0.51712620002496756</v>
      </c>
      <c r="BJ15" s="303">
        <v>20.400244850180986</v>
      </c>
      <c r="BK15" s="303">
        <v>12.95878678131057</v>
      </c>
      <c r="BL15" s="303">
        <v>1.6226695827765938E-2</v>
      </c>
      <c r="BM15" s="303">
        <v>1.6023837400533076</v>
      </c>
      <c r="BN15" s="303">
        <v>38.5258309664489</v>
      </c>
      <c r="BO15" s="303">
        <v>4.6944613275438547</v>
      </c>
      <c r="BP15" s="303">
        <v>1.7353407102428053</v>
      </c>
      <c r="BQ15" s="303">
        <v>21.15418514594397</v>
      </c>
      <c r="BR15" s="303">
        <v>4.3823633027147997</v>
      </c>
      <c r="BS15" s="303">
        <v>28.75636665872522</v>
      </c>
      <c r="BT15" s="303">
        <v>14.187817832480981</v>
      </c>
      <c r="BU15" s="303">
        <v>9.9596125215856581</v>
      </c>
      <c r="BV15" s="303">
        <v>7.236393308873339</v>
      </c>
      <c r="BW15" s="303">
        <v>5.0603814383921888</v>
      </c>
      <c r="BX15" s="303">
        <v>0.75638481124275569</v>
      </c>
      <c r="BY15" s="303">
        <v>1.4947214051493876</v>
      </c>
      <c r="BZ15" s="303">
        <v>7.9589070010201395</v>
      </c>
      <c r="CA15" s="303">
        <v>2.4677355416455198</v>
      </c>
      <c r="CB15" s="303">
        <v>7.4711581784893779</v>
      </c>
      <c r="CC15" s="303">
        <v>0.44622114424621168</v>
      </c>
      <c r="CD15" s="303">
        <v>1.2809639576972431</v>
      </c>
      <c r="CE15" s="303">
        <v>4.5841567225257181E-2</v>
      </c>
      <c r="CF15" s="303">
        <v>0.49464784143405915</v>
      </c>
      <c r="CG15" s="303">
        <v>10.046754347220938</v>
      </c>
      <c r="CH15" s="303">
        <v>10.760169760747633</v>
      </c>
      <c r="CI15" s="303">
        <v>8.9456690431011676</v>
      </c>
      <c r="CJ15" s="303">
        <v>2.3650356370082513</v>
      </c>
      <c r="CK15" s="303">
        <v>6.5167250075356167</v>
      </c>
      <c r="CL15" s="303">
        <v>8.0456345250186985</v>
      </c>
      <c r="CM15" s="303">
        <v>8.5082085481952969</v>
      </c>
      <c r="CN15" s="303">
        <v>0.57037588067677325</v>
      </c>
      <c r="CO15" s="303">
        <v>0.6347330067443685</v>
      </c>
      <c r="CP15" s="303">
        <v>11.963760667424536</v>
      </c>
      <c r="CQ15" s="303">
        <v>18.057109627873974</v>
      </c>
      <c r="CR15" s="303">
        <v>3.2797868160615327</v>
      </c>
      <c r="CS15" s="303">
        <v>1.7838533017155789</v>
      </c>
      <c r="CT15" s="303">
        <v>2.3417924605814799</v>
      </c>
      <c r="CU15" s="303">
        <v>6.6020218987652743</v>
      </c>
      <c r="CV15" s="303">
        <v>14.548112371997309</v>
      </c>
      <c r="CW15" s="303">
        <v>15.021665809757922</v>
      </c>
    </row>
    <row r="16" spans="1:101">
      <c r="A16" s="313">
        <v>13</v>
      </c>
      <c r="B16" s="303">
        <v>1.5715999364223585</v>
      </c>
      <c r="C16" s="303">
        <v>4.4056262920106484</v>
      </c>
      <c r="D16" s="303">
        <v>12.233875907845704</v>
      </c>
      <c r="E16" s="303">
        <v>3.5387564269359721</v>
      </c>
      <c r="F16" s="303">
        <v>5.2050205837073413</v>
      </c>
      <c r="G16" s="303">
        <v>27.738977323319379</v>
      </c>
      <c r="H16" s="303">
        <v>9.9161666072754393</v>
      </c>
      <c r="I16" s="303">
        <v>0.38656413537503298</v>
      </c>
      <c r="J16" s="303">
        <v>1.4177294532231928</v>
      </c>
      <c r="K16" s="303">
        <v>3.5918908241004215</v>
      </c>
      <c r="L16" s="303">
        <v>9.8419888874761288</v>
      </c>
      <c r="M16" s="303">
        <v>14.863019349194182</v>
      </c>
      <c r="N16" s="303">
        <v>29.967123526659826</v>
      </c>
      <c r="O16" s="303">
        <v>5.6636013701147716</v>
      </c>
      <c r="P16" s="303">
        <v>9.9035805947029303</v>
      </c>
      <c r="Q16" s="303">
        <v>16.826353266315877</v>
      </c>
      <c r="R16" s="303">
        <v>5.287245597057824</v>
      </c>
      <c r="S16" s="303">
        <v>10.007265224285913</v>
      </c>
      <c r="T16" s="303">
        <v>3.1677191497238244</v>
      </c>
      <c r="U16" s="303">
        <v>2.5100330221965694</v>
      </c>
      <c r="V16" s="303">
        <v>21.614928783900474</v>
      </c>
      <c r="W16" s="303">
        <v>7.1388202772549771</v>
      </c>
      <c r="X16" s="303">
        <v>0.41154193941814399</v>
      </c>
      <c r="Y16" s="303">
        <v>14.515981388162658</v>
      </c>
      <c r="Z16" s="303">
        <v>13.790159182074071</v>
      </c>
      <c r="AA16" s="303">
        <v>3.3963510546000402</v>
      </c>
      <c r="AB16" s="303">
        <v>1.0194373618311605</v>
      </c>
      <c r="AC16" s="303">
        <v>4.3531479770474988</v>
      </c>
      <c r="AD16" s="303">
        <v>4.1815209999797667E-2</v>
      </c>
      <c r="AE16" s="303">
        <v>1.5287619619681188</v>
      </c>
      <c r="AF16" s="303">
        <v>16.529051932136863</v>
      </c>
      <c r="AG16" s="303">
        <v>2.8407247828693176</v>
      </c>
      <c r="AH16" s="303">
        <v>13.76104885715994</v>
      </c>
      <c r="AI16" s="303">
        <v>3.3074424724283586</v>
      </c>
      <c r="AJ16" s="303">
        <v>5.3093414215216104</v>
      </c>
      <c r="AK16" s="303">
        <v>1.2904716055560048</v>
      </c>
      <c r="AL16" s="303">
        <v>0.6953566890107965</v>
      </c>
      <c r="AM16" s="303">
        <v>0.17145130416125592</v>
      </c>
      <c r="AN16" s="303">
        <v>3.8083827780533155</v>
      </c>
      <c r="AO16" s="303">
        <v>10.98591044653609</v>
      </c>
      <c r="AP16" s="303">
        <v>3.1161095198017046</v>
      </c>
      <c r="AQ16" s="303">
        <v>0.63266491682313253</v>
      </c>
      <c r="AR16" s="303">
        <v>5.4060371967465644</v>
      </c>
      <c r="AS16" s="303">
        <v>13.135275969835407</v>
      </c>
      <c r="AT16" s="303">
        <v>10.316796091443155</v>
      </c>
      <c r="AU16" s="303">
        <v>4.0214611270840335</v>
      </c>
      <c r="AV16" s="303">
        <v>6.5523887154074547</v>
      </c>
      <c r="AW16" s="303">
        <v>1.524916821605111</v>
      </c>
      <c r="AX16" s="303">
        <v>7.9695931407318783</v>
      </c>
      <c r="AY16" s="303">
        <v>6.1550126323132641</v>
      </c>
      <c r="AZ16" s="303">
        <v>2.3300353316294808</v>
      </c>
      <c r="BA16" s="303">
        <v>3.968707648080616</v>
      </c>
      <c r="BB16" s="303">
        <v>5.5963672038494039</v>
      </c>
      <c r="BC16" s="303">
        <v>4.444651671262978</v>
      </c>
      <c r="BD16" s="303">
        <v>7.6963148319408585</v>
      </c>
      <c r="BE16" s="303">
        <v>0.32242519737672065</v>
      </c>
      <c r="BF16" s="303">
        <v>10.376334572569418</v>
      </c>
      <c r="BG16" s="303">
        <v>11.942332785711734</v>
      </c>
      <c r="BH16" s="303">
        <v>9.0399837248537622</v>
      </c>
      <c r="BI16" s="303">
        <v>0.5549974183104408</v>
      </c>
      <c r="BJ16" s="303">
        <v>21.356560395411766</v>
      </c>
      <c r="BK16" s="303">
        <v>13.531869203046321</v>
      </c>
      <c r="BL16" s="303">
        <v>1.7212615465792926E-2</v>
      </c>
      <c r="BM16" s="303">
        <v>1.68258994943791</v>
      </c>
      <c r="BN16" s="303">
        <v>40.16058151384135</v>
      </c>
      <c r="BO16" s="303">
        <v>4.9209631676942323</v>
      </c>
      <c r="BP16" s="303">
        <v>1.846837739172424</v>
      </c>
      <c r="BQ16" s="303">
        <v>22.131458179081143</v>
      </c>
      <c r="BR16" s="303">
        <v>4.6352390308523406</v>
      </c>
      <c r="BS16" s="303">
        <v>30.267889672220267</v>
      </c>
      <c r="BT16" s="303">
        <v>14.970579394448231</v>
      </c>
      <c r="BU16" s="303">
        <v>10.575893606609782</v>
      </c>
      <c r="BV16" s="303">
        <v>7.5785389900875799</v>
      </c>
      <c r="BW16" s="303">
        <v>5.3085718885976867</v>
      </c>
      <c r="BX16" s="303">
        <v>0.80413941448479165</v>
      </c>
      <c r="BY16" s="303">
        <v>1.5754030249174791</v>
      </c>
      <c r="BZ16" s="303">
        <v>8.3707950217699807</v>
      </c>
      <c r="CA16" s="303">
        <v>2.5597636457929935</v>
      </c>
      <c r="CB16" s="303">
        <v>7.8740800832371027</v>
      </c>
      <c r="CC16" s="303">
        <v>0.47565442687599274</v>
      </c>
      <c r="CD16" s="303">
        <v>1.3727085322007149</v>
      </c>
      <c r="CE16" s="303">
        <v>4.8278885514483214E-2</v>
      </c>
      <c r="CF16" s="303">
        <v>0.51836272877859613</v>
      </c>
      <c r="CG16" s="303">
        <v>10.578319079882441</v>
      </c>
      <c r="CH16" s="303">
        <v>11.41591711842999</v>
      </c>
      <c r="CI16" s="303">
        <v>9.3606266769119255</v>
      </c>
      <c r="CJ16" s="303">
        <v>2.5032829976450399</v>
      </c>
      <c r="CK16" s="303">
        <v>6.861879498506597</v>
      </c>
      <c r="CL16" s="303">
        <v>8.3548731585666758</v>
      </c>
      <c r="CM16" s="303">
        <v>8.8492573954212048</v>
      </c>
      <c r="CN16" s="303">
        <v>0.603546169354094</v>
      </c>
      <c r="CO16" s="303">
        <v>0.67304248310887826</v>
      </c>
      <c r="CP16" s="303">
        <v>12.495094853425773</v>
      </c>
      <c r="CQ16" s="303">
        <v>18.753202123560865</v>
      </c>
      <c r="CR16" s="303">
        <v>3.4547965099254738</v>
      </c>
      <c r="CS16" s="303">
        <v>1.8833030077714201</v>
      </c>
      <c r="CT16" s="303">
        <v>2.4502995735523108</v>
      </c>
      <c r="CU16" s="303">
        <v>6.9995474054390252</v>
      </c>
      <c r="CV16" s="303">
        <v>15.149766980068762</v>
      </c>
      <c r="CW16" s="303">
        <v>15.88076146701834</v>
      </c>
    </row>
    <row r="17" spans="1:101">
      <c r="A17" s="313">
        <v>14</v>
      </c>
      <c r="B17" s="303">
        <v>1.6629259714558937</v>
      </c>
      <c r="C17" s="303">
        <v>4.6790290798892755</v>
      </c>
      <c r="D17" s="303">
        <v>12.890476055428811</v>
      </c>
      <c r="E17" s="303">
        <v>3.735459340977684</v>
      </c>
      <c r="F17" s="303">
        <v>5.4598688665934541</v>
      </c>
      <c r="G17" s="303">
        <v>29.135423686252203</v>
      </c>
      <c r="H17" s="303">
        <v>10.332043115430944</v>
      </c>
      <c r="I17" s="303">
        <v>0.40681897752561685</v>
      </c>
      <c r="J17" s="303">
        <v>1.4964231518363564</v>
      </c>
      <c r="K17" s="303">
        <v>3.7984951017873203</v>
      </c>
      <c r="L17" s="303">
        <v>10.410579530452248</v>
      </c>
      <c r="M17" s="303">
        <v>15.49669308021971</v>
      </c>
      <c r="N17" s="303">
        <v>31.438672660935939</v>
      </c>
      <c r="O17" s="303">
        <v>5.9216102388363909</v>
      </c>
      <c r="P17" s="303">
        <v>10.399601953255418</v>
      </c>
      <c r="Q17" s="303">
        <v>17.325261764471037</v>
      </c>
      <c r="R17" s="303">
        <v>5.5248494079492607</v>
      </c>
      <c r="S17" s="303">
        <v>10.436323882611132</v>
      </c>
      <c r="T17" s="303">
        <v>3.351530713285265</v>
      </c>
      <c r="U17" s="303">
        <v>2.6529526829497092</v>
      </c>
      <c r="V17" s="303">
        <v>22.818383673357776</v>
      </c>
      <c r="W17" s="303">
        <v>7.4948084475073058</v>
      </c>
      <c r="X17" s="303">
        <v>0.43373679822493177</v>
      </c>
      <c r="Y17" s="303">
        <v>15.169112197342068</v>
      </c>
      <c r="Z17" s="303">
        <v>14.403690375642366</v>
      </c>
      <c r="AA17" s="303">
        <v>3.6101579918406763</v>
      </c>
      <c r="AB17" s="303">
        <v>1.0719671425312913</v>
      </c>
      <c r="AC17" s="303">
        <v>4.5974651468729437</v>
      </c>
      <c r="AD17" s="303">
        <v>4.4272252735339052E-2</v>
      </c>
      <c r="AE17" s="303">
        <v>1.6267255428148044</v>
      </c>
      <c r="AF17" s="303">
        <v>17.234055984607878</v>
      </c>
      <c r="AG17" s="303">
        <v>3.0163662116901229</v>
      </c>
      <c r="AH17" s="303">
        <v>14.522372622517009</v>
      </c>
      <c r="AI17" s="303">
        <v>3.4774123740892531</v>
      </c>
      <c r="AJ17" s="303">
        <v>5.564287476738806</v>
      </c>
      <c r="AK17" s="303">
        <v>1.3788688920348005</v>
      </c>
      <c r="AL17" s="303">
        <v>0.73531395116084497</v>
      </c>
      <c r="AM17" s="303">
        <v>0.17869314236779657</v>
      </c>
      <c r="AN17" s="303">
        <v>3.9971143467486518</v>
      </c>
      <c r="AO17" s="303">
        <v>11.657199905364291</v>
      </c>
      <c r="AP17" s="303">
        <v>3.2891144831717063</v>
      </c>
      <c r="AQ17" s="303">
        <v>0.65846300936377633</v>
      </c>
      <c r="AR17" s="303">
        <v>5.6859695665763503</v>
      </c>
      <c r="AS17" s="303">
        <v>13.676708247361089</v>
      </c>
      <c r="AT17" s="303">
        <v>10.748339958444578</v>
      </c>
      <c r="AU17" s="303">
        <v>4.2575648315788523</v>
      </c>
      <c r="AV17" s="303">
        <v>6.9499722462485867</v>
      </c>
      <c r="AW17" s="303">
        <v>1.6295172064119181</v>
      </c>
      <c r="AX17" s="303">
        <v>8.4352237715399419</v>
      </c>
      <c r="AY17" s="303">
        <v>6.5140697414069635</v>
      </c>
      <c r="AZ17" s="303">
        <v>2.476397187601564</v>
      </c>
      <c r="BA17" s="303">
        <v>4.2188548199054487</v>
      </c>
      <c r="BB17" s="303">
        <v>5.8602494898081412</v>
      </c>
      <c r="BC17" s="303">
        <v>4.7064916177122456</v>
      </c>
      <c r="BD17" s="303">
        <v>8.0615177239514821</v>
      </c>
      <c r="BE17" s="303">
        <v>0.339872639967849</v>
      </c>
      <c r="BF17" s="303">
        <v>10.899692585814126</v>
      </c>
      <c r="BG17" s="303">
        <v>12.482671884489857</v>
      </c>
      <c r="BH17" s="303">
        <v>9.5279144513576188</v>
      </c>
      <c r="BI17" s="303">
        <v>0.59487056951485018</v>
      </c>
      <c r="BJ17" s="303">
        <v>22.322767724649971</v>
      </c>
      <c r="BK17" s="303">
        <v>14.114262625895567</v>
      </c>
      <c r="BL17" s="303">
        <v>1.8244149932133951E-2</v>
      </c>
      <c r="BM17" s="303">
        <v>1.7653839958701552</v>
      </c>
      <c r="BN17" s="303">
        <v>41.770953211541105</v>
      </c>
      <c r="BO17" s="303">
        <v>5.1535765351746905</v>
      </c>
      <c r="BP17" s="303">
        <v>1.963098602474409</v>
      </c>
      <c r="BQ17" s="303">
        <v>23.117694048715226</v>
      </c>
      <c r="BR17" s="303">
        <v>4.8967112257223953</v>
      </c>
      <c r="BS17" s="303">
        <v>31.784527661586704</v>
      </c>
      <c r="BT17" s="303">
        <v>15.770303718201021</v>
      </c>
      <c r="BU17" s="303">
        <v>11.210959408541777</v>
      </c>
      <c r="BV17" s="303">
        <v>7.9287867252196396</v>
      </c>
      <c r="BW17" s="303">
        <v>5.5634961972633699</v>
      </c>
      <c r="BX17" s="303">
        <v>0.85399680341434714</v>
      </c>
      <c r="BY17" s="303">
        <v>1.6589390265537434</v>
      </c>
      <c r="BZ17" s="303">
        <v>8.7933552909672006</v>
      </c>
      <c r="CA17" s="303">
        <v>2.6538051386993353</v>
      </c>
      <c r="CB17" s="303">
        <v>8.2882339828174558</v>
      </c>
      <c r="CC17" s="303">
        <v>0.50647928428332334</v>
      </c>
      <c r="CD17" s="303">
        <v>1.4689832539404042</v>
      </c>
      <c r="CE17" s="303">
        <v>5.081227592059339E-2</v>
      </c>
      <c r="CF17" s="303">
        <v>0.54285965179803641</v>
      </c>
      <c r="CG17" s="303">
        <v>11.122922355549395</v>
      </c>
      <c r="CH17" s="303">
        <v>12.09067078614361</v>
      </c>
      <c r="CI17" s="303">
        <v>9.7844722221382145</v>
      </c>
      <c r="CJ17" s="303">
        <v>2.6466856784472745</v>
      </c>
      <c r="CK17" s="303">
        <v>7.2167818858133623</v>
      </c>
      <c r="CL17" s="303">
        <v>8.6694240260221012</v>
      </c>
      <c r="CM17" s="303">
        <v>9.1963786612562668</v>
      </c>
      <c r="CN17" s="303">
        <v>0.63806542082301787</v>
      </c>
      <c r="CO17" s="303">
        <v>0.71296858252929884</v>
      </c>
      <c r="CP17" s="303">
        <v>13.035622876346418</v>
      </c>
      <c r="CQ17" s="303">
        <v>19.454960859144379</v>
      </c>
      <c r="CR17" s="303">
        <v>3.6354543199113243</v>
      </c>
      <c r="CS17" s="303">
        <v>1.9863534573785662</v>
      </c>
      <c r="CT17" s="303">
        <v>2.561893540408319</v>
      </c>
      <c r="CU17" s="303">
        <v>7.4102410552263498</v>
      </c>
      <c r="CV17" s="303">
        <v>15.759272713333743</v>
      </c>
      <c r="CW17" s="303">
        <v>16.758766282141554</v>
      </c>
    </row>
    <row r="18" spans="1:101">
      <c r="A18" s="313">
        <v>15</v>
      </c>
      <c r="B18" s="303">
        <v>1.7577874351700362</v>
      </c>
      <c r="C18" s="303">
        <v>4.9626843826312577</v>
      </c>
      <c r="D18" s="303">
        <v>13.562254594851764</v>
      </c>
      <c r="E18" s="303">
        <v>3.9388274719385814</v>
      </c>
      <c r="F18" s="303">
        <v>5.7216497071155379</v>
      </c>
      <c r="G18" s="303">
        <v>30.537320210519514</v>
      </c>
      <c r="H18" s="303">
        <v>10.755368085415931</v>
      </c>
      <c r="I18" s="303">
        <v>0.4278244471920416</v>
      </c>
      <c r="J18" s="303">
        <v>1.5780285569393593</v>
      </c>
      <c r="K18" s="303">
        <v>4.0123784223927013</v>
      </c>
      <c r="L18" s="303">
        <v>10.995255155970499</v>
      </c>
      <c r="M18" s="303">
        <v>16.13906734102066</v>
      </c>
      <c r="N18" s="303">
        <v>32.910834280485233</v>
      </c>
      <c r="O18" s="303">
        <v>6.185906459951207</v>
      </c>
      <c r="P18" s="303">
        <v>10.907111647444559</v>
      </c>
      <c r="Q18" s="303">
        <v>17.826418533564393</v>
      </c>
      <c r="R18" s="303">
        <v>5.7682345594139699</v>
      </c>
      <c r="S18" s="303">
        <v>10.873285729395274</v>
      </c>
      <c r="T18" s="303">
        <v>3.5419913710439945</v>
      </c>
      <c r="U18" s="303">
        <v>2.8010601827251533</v>
      </c>
      <c r="V18" s="303">
        <v>24.038845390703646</v>
      </c>
      <c r="W18" s="303">
        <v>7.8599803381944522</v>
      </c>
      <c r="X18" s="303">
        <v>0.45677913600523712</v>
      </c>
      <c r="Y18" s="303">
        <v>15.832348765461928</v>
      </c>
      <c r="Z18" s="303">
        <v>15.026956553186166</v>
      </c>
      <c r="AA18" s="303">
        <v>3.8324134488807808</v>
      </c>
      <c r="AB18" s="303">
        <v>1.126321319983332</v>
      </c>
      <c r="AC18" s="303">
        <v>4.8499076770291483</v>
      </c>
      <c r="AD18" s="303">
        <v>4.6838319200079893E-2</v>
      </c>
      <c r="AE18" s="303">
        <v>1.7289412364765597</v>
      </c>
      <c r="AF18" s="303">
        <v>17.947619011317553</v>
      </c>
      <c r="AG18" s="303">
        <v>3.1989414397979732</v>
      </c>
      <c r="AH18" s="303">
        <v>15.300882014604817</v>
      </c>
      <c r="AI18" s="303">
        <v>3.6526724927800118</v>
      </c>
      <c r="AJ18" s="303">
        <v>5.825972988099319</v>
      </c>
      <c r="AK18" s="303">
        <v>1.4714533639547989</v>
      </c>
      <c r="AL18" s="303">
        <v>0.77687378484870884</v>
      </c>
      <c r="AM18" s="303">
        <v>0.18615202363076716</v>
      </c>
      <c r="AN18" s="303">
        <v>4.1913556029261088</v>
      </c>
      <c r="AO18" s="303">
        <v>12.348131023387557</v>
      </c>
      <c r="AP18" s="303">
        <v>3.4680695142469693</v>
      </c>
      <c r="AQ18" s="303">
        <v>0.68496769626001341</v>
      </c>
      <c r="AR18" s="303">
        <v>5.9740069336800623</v>
      </c>
      <c r="AS18" s="303">
        <v>14.225992663993548</v>
      </c>
      <c r="AT18" s="303">
        <v>11.187423831676583</v>
      </c>
      <c r="AU18" s="303">
        <v>4.5020615564800082</v>
      </c>
      <c r="AV18" s="303">
        <v>7.3610375279259754</v>
      </c>
      <c r="AW18" s="303">
        <v>1.7390275222380092</v>
      </c>
      <c r="AX18" s="303">
        <v>8.9151742593768848</v>
      </c>
      <c r="AY18" s="303">
        <v>6.8848741546837138</v>
      </c>
      <c r="AZ18" s="303">
        <v>2.6287616969792098</v>
      </c>
      <c r="BA18" s="303">
        <v>4.4787044457752421</v>
      </c>
      <c r="BB18" s="303">
        <v>6.1308698127141446</v>
      </c>
      <c r="BC18" s="303">
        <v>4.9775378819517835</v>
      </c>
      <c r="BD18" s="303">
        <v>8.4353436985165935</v>
      </c>
      <c r="BE18" s="303">
        <v>0.35799463143459848</v>
      </c>
      <c r="BF18" s="303">
        <v>11.435045528976277</v>
      </c>
      <c r="BG18" s="303">
        <v>13.032787786584864</v>
      </c>
      <c r="BH18" s="303">
        <v>10.028825631022066</v>
      </c>
      <c r="BI18" s="303">
        <v>0.63682012969857316</v>
      </c>
      <c r="BJ18" s="303">
        <v>23.297365300551693</v>
      </c>
      <c r="BK18" s="303">
        <v>14.70552758609495</v>
      </c>
      <c r="BL18" s="303">
        <v>1.9323021101791217E-2</v>
      </c>
      <c r="BM18" s="303">
        <v>1.8508092106906062</v>
      </c>
      <c r="BN18" s="303">
        <v>43.3516289139761</v>
      </c>
      <c r="BO18" s="303">
        <v>5.3923144914532459</v>
      </c>
      <c r="BP18" s="303">
        <v>2.0842349923374295</v>
      </c>
      <c r="BQ18" s="303">
        <v>24.111309249825087</v>
      </c>
      <c r="BR18" s="303">
        <v>5.1668438983384926</v>
      </c>
      <c r="BS18" s="303">
        <v>33.301897413130035</v>
      </c>
      <c r="BT18" s="303">
        <v>16.586125105059185</v>
      </c>
      <c r="BU18" s="303">
        <v>11.864448165182173</v>
      </c>
      <c r="BV18" s="303">
        <v>8.28705652235681</v>
      </c>
      <c r="BW18" s="303">
        <v>5.8251601023597273</v>
      </c>
      <c r="BX18" s="303">
        <v>0.9060179620174641</v>
      </c>
      <c r="BY18" s="303">
        <v>1.7453845855615875</v>
      </c>
      <c r="BZ18" s="303">
        <v>9.2264616046488257</v>
      </c>
      <c r="CA18" s="303">
        <v>2.7498736505997319</v>
      </c>
      <c r="CB18" s="303">
        <v>8.7135235740894394</v>
      </c>
      <c r="CC18" s="303">
        <v>0.53874215646195944</v>
      </c>
      <c r="CD18" s="303">
        <v>1.5699251112254844</v>
      </c>
      <c r="CE18" s="303">
        <v>5.3444726890669231E-2</v>
      </c>
      <c r="CF18" s="303">
        <v>0.56815589862372518</v>
      </c>
      <c r="CG18" s="303">
        <v>11.680266174021561</v>
      </c>
      <c r="CH18" s="303">
        <v>12.783967748569733</v>
      </c>
      <c r="CI18" s="303">
        <v>10.217036247450931</v>
      </c>
      <c r="CJ18" s="303">
        <v>2.7953323579519309</v>
      </c>
      <c r="CK18" s="303">
        <v>7.5813903355716121</v>
      </c>
      <c r="CL18" s="303">
        <v>8.9891940944650823</v>
      </c>
      <c r="CM18" s="303">
        <v>9.549455252954818</v>
      </c>
      <c r="CN18" s="303">
        <v>0.67397074192606787</v>
      </c>
      <c r="CO18" s="303">
        <v>0.75455705247469862</v>
      </c>
      <c r="CP18" s="303">
        <v>13.584984150156265</v>
      </c>
      <c r="CQ18" s="303">
        <v>20.161651068059268</v>
      </c>
      <c r="CR18" s="303">
        <v>3.8218197392595803</v>
      </c>
      <c r="CS18" s="303">
        <v>2.0930721462268336</v>
      </c>
      <c r="CT18" s="303">
        <v>2.6766097482938971</v>
      </c>
      <c r="CU18" s="303">
        <v>7.8340765501179623</v>
      </c>
      <c r="CV18" s="303">
        <v>16.376118541224184</v>
      </c>
      <c r="CW18" s="303">
        <v>17.654597000386271</v>
      </c>
    </row>
    <row r="19" spans="1:101">
      <c r="A19" s="313">
        <v>16</v>
      </c>
      <c r="B19" s="303">
        <v>1.8562602992835058</v>
      </c>
      <c r="C19" s="303">
        <v>5.2566914077521236</v>
      </c>
      <c r="D19" s="303">
        <v>14.248665873154637</v>
      </c>
      <c r="E19" s="303">
        <v>4.1489325539680113</v>
      </c>
      <c r="F19" s="303">
        <v>5.9903668552861671</v>
      </c>
      <c r="G19" s="303">
        <v>31.940990712056088</v>
      </c>
      <c r="H19" s="303">
        <v>11.185946631706889</v>
      </c>
      <c r="I19" s="303">
        <v>0.44960003179173563</v>
      </c>
      <c r="J19" s="303">
        <v>1.662606572781711</v>
      </c>
      <c r="K19" s="303">
        <v>4.2336238042267214</v>
      </c>
      <c r="L19" s="303">
        <v>11.595704767754203</v>
      </c>
      <c r="M19" s="303">
        <v>16.789567188032841</v>
      </c>
      <c r="N19" s="303">
        <v>34.379442370041779</v>
      </c>
      <c r="O19" s="303">
        <v>6.4564720409228062</v>
      </c>
      <c r="P19" s="303">
        <v>11.425850717212917</v>
      </c>
      <c r="Q19" s="303">
        <v>18.329465045260406</v>
      </c>
      <c r="R19" s="303">
        <v>6.0173926526314139</v>
      </c>
      <c r="S19" s="303">
        <v>11.317943147523305</v>
      </c>
      <c r="T19" s="303">
        <v>3.7391915080315505</v>
      </c>
      <c r="U19" s="303">
        <v>2.9544393346353783</v>
      </c>
      <c r="V19" s="303">
        <v>25.273761823989716</v>
      </c>
      <c r="W19" s="303">
        <v>8.2342624135205753</v>
      </c>
      <c r="X19" s="303">
        <v>0.48069155731191432</v>
      </c>
      <c r="Y19" s="303">
        <v>16.505084965109361</v>
      </c>
      <c r="Z19" s="303">
        <v>15.659436773842325</v>
      </c>
      <c r="AA19" s="303">
        <v>4.0632428264949816</v>
      </c>
      <c r="AB19" s="303">
        <v>1.1825381658499072</v>
      </c>
      <c r="AC19" s="303">
        <v>5.1105351476311496</v>
      </c>
      <c r="AD19" s="303">
        <v>4.9517270205180472E-2</v>
      </c>
      <c r="AE19" s="303">
        <v>1.8355152971541968</v>
      </c>
      <c r="AF19" s="303">
        <v>18.668996632008</v>
      </c>
      <c r="AG19" s="303">
        <v>3.388568172312306</v>
      </c>
      <c r="AH19" s="303">
        <v>16.095776170555837</v>
      </c>
      <c r="AI19" s="303">
        <v>3.8332750790204422</v>
      </c>
      <c r="AJ19" s="303">
        <v>6.0943959147980094</v>
      </c>
      <c r="AK19" s="303">
        <v>1.5683461226958122</v>
      </c>
      <c r="AL19" s="303">
        <v>0.82007867371335341</v>
      </c>
      <c r="AM19" s="303">
        <v>0.19383271318262518</v>
      </c>
      <c r="AN19" s="303">
        <v>4.3911444076626047</v>
      </c>
      <c r="AO19" s="303">
        <v>13.058212538543755</v>
      </c>
      <c r="AP19" s="303">
        <v>3.6530498763898005</v>
      </c>
      <c r="AQ19" s="303">
        <v>0.71219120807825309</v>
      </c>
      <c r="AR19" s="303">
        <v>6.2701556938397438</v>
      </c>
      <c r="AS19" s="303">
        <v>14.782733698056912</v>
      </c>
      <c r="AT19" s="303">
        <v>11.633831135957942</v>
      </c>
      <c r="AU19" s="303">
        <v>4.7550350385709637</v>
      </c>
      <c r="AV19" s="303">
        <v>7.7855702739921684</v>
      </c>
      <c r="AW19" s="303">
        <v>1.853582903184835</v>
      </c>
      <c r="AX19" s="303">
        <v>9.4093163135172304</v>
      </c>
      <c r="AY19" s="303">
        <v>7.2674251664794021</v>
      </c>
      <c r="AZ19" s="303">
        <v>2.7872489275402277</v>
      </c>
      <c r="BA19" s="303">
        <v>4.7483745349042668</v>
      </c>
      <c r="BB19" s="303">
        <v>6.4082152111045563</v>
      </c>
      <c r="BC19" s="303">
        <v>5.2578652562892465</v>
      </c>
      <c r="BD19" s="303">
        <v>8.8176921320512456</v>
      </c>
      <c r="BE19" s="303">
        <v>0.37680981914778167</v>
      </c>
      <c r="BF19" s="303">
        <v>11.982091038089441</v>
      </c>
      <c r="BG19" s="303">
        <v>13.592309282782464</v>
      </c>
      <c r="BH19" s="303">
        <v>10.542506779933765</v>
      </c>
      <c r="BI19" s="303">
        <v>0.68092188821881161</v>
      </c>
      <c r="BJ19" s="303">
        <v>24.278797074246235</v>
      </c>
      <c r="BK19" s="303">
        <v>15.305199457580922</v>
      </c>
      <c r="BL19" s="303">
        <v>2.0451003190112903E-2</v>
      </c>
      <c r="BM19" s="303">
        <v>1.938908270346873</v>
      </c>
      <c r="BN19" s="303">
        <v>44.897385408304054</v>
      </c>
      <c r="BO19" s="303">
        <v>5.6371837292393465</v>
      </c>
      <c r="BP19" s="303">
        <v>2.2103570977795717</v>
      </c>
      <c r="BQ19" s="303">
        <v>25.110667636903351</v>
      </c>
      <c r="BR19" s="303">
        <v>5.4456905726773872</v>
      </c>
      <c r="BS19" s="303">
        <v>34.815528684520253</v>
      </c>
      <c r="BT19" s="303">
        <v>17.417110723108014</v>
      </c>
      <c r="BU19" s="303">
        <v>12.535938685090098</v>
      </c>
      <c r="BV19" s="303">
        <v>8.6532556172040476</v>
      </c>
      <c r="BW19" s="303">
        <v>6.0935615937555756</v>
      </c>
      <c r="BX19" s="303">
        <v>0.96026436389603609</v>
      </c>
      <c r="BY19" s="303">
        <v>1.8347942606294021</v>
      </c>
      <c r="BZ19" s="303">
        <v>9.6699668315873719</v>
      </c>
      <c r="CA19" s="303">
        <v>2.8479820443390489</v>
      </c>
      <c r="CB19" s="303">
        <v>9.1498307038530324</v>
      </c>
      <c r="CC19" s="303">
        <v>0.57249024171863339</v>
      </c>
      <c r="CD19" s="303">
        <v>1.6756710103586767</v>
      </c>
      <c r="CE19" s="303">
        <v>5.6179296847918447E-2</v>
      </c>
      <c r="CF19" s="303">
        <v>0.59426889302157115</v>
      </c>
      <c r="CG19" s="303">
        <v>12.250019040108517</v>
      </c>
      <c r="CH19" s="303">
        <v>13.495281223654377</v>
      </c>
      <c r="CI19" s="303">
        <v>10.65813235151516</v>
      </c>
      <c r="CJ19" s="303">
        <v>2.949308826132623</v>
      </c>
      <c r="CK19" s="303">
        <v>7.9556469140815933</v>
      </c>
      <c r="CL19" s="303">
        <v>9.3140831906048369</v>
      </c>
      <c r="CM19" s="303">
        <v>9.9083609582082435</v>
      </c>
      <c r="CN19" s="303">
        <v>0.71129961835412736</v>
      </c>
      <c r="CO19" s="303">
        <v>0.79785408162906324</v>
      </c>
      <c r="CP19" s="303">
        <v>14.142795341097779</v>
      </c>
      <c r="CQ19" s="303">
        <v>20.872516095174031</v>
      </c>
      <c r="CR19" s="303">
        <v>4.0139477775827048</v>
      </c>
      <c r="CS19" s="303">
        <v>2.2035253888935102</v>
      </c>
      <c r="CT19" s="303">
        <v>2.7944822081668916</v>
      </c>
      <c r="CU19" s="303">
        <v>8.2710012992652775</v>
      </c>
      <c r="CV19" s="303">
        <v>16.999770662821277</v>
      </c>
      <c r="CW19" s="303">
        <v>18.567086603630649</v>
      </c>
    </row>
    <row r="20" spans="1:101">
      <c r="A20" s="313">
        <v>17</v>
      </c>
      <c r="B20" s="303">
        <v>1.9584197053167927</v>
      </c>
      <c r="C20" s="303">
        <v>5.561135512777831</v>
      </c>
      <c r="D20" s="303">
        <v>14.949114783149234</v>
      </c>
      <c r="E20" s="303">
        <v>4.365840244105395</v>
      </c>
      <c r="F20" s="303">
        <v>6.2660158354562467</v>
      </c>
      <c r="G20" s="303">
        <v>33.342680879393583</v>
      </c>
      <c r="H20" s="303">
        <v>11.623569849322397</v>
      </c>
      <c r="I20" s="303">
        <v>0.47216545968942758</v>
      </c>
      <c r="J20" s="303">
        <v>1.7502175952197379</v>
      </c>
      <c r="K20" s="303">
        <v>4.4623072263525998</v>
      </c>
      <c r="L20" s="303">
        <v>12.211571380634261</v>
      </c>
      <c r="M20" s="303">
        <v>17.44759068879884</v>
      </c>
      <c r="N20" s="303">
        <v>35.840274201798159</v>
      </c>
      <c r="O20" s="303">
        <v>6.7332815880016321</v>
      </c>
      <c r="P20" s="303">
        <v>11.955533008898932</v>
      </c>
      <c r="Q20" s="303">
        <v>18.834035712220007</v>
      </c>
      <c r="R20" s="303">
        <v>6.2723090546376392</v>
      </c>
      <c r="S20" s="303">
        <v>11.770073072899061</v>
      </c>
      <c r="T20" s="303">
        <v>3.9432159532510345</v>
      </c>
      <c r="U20" s="303">
        <v>3.1131708692901148</v>
      </c>
      <c r="V20" s="303">
        <v>26.520461087556058</v>
      </c>
      <c r="W20" s="303">
        <v>8.6175657144990954</v>
      </c>
      <c r="X20" s="303">
        <v>0.50549694787736554</v>
      </c>
      <c r="Y20" s="303">
        <v>17.186682401951327</v>
      </c>
      <c r="Z20" s="303">
        <v>16.30058132703687</v>
      </c>
      <c r="AA20" s="303">
        <v>4.3027630469875504</v>
      </c>
      <c r="AB20" s="303">
        <v>1.2406559041291962</v>
      </c>
      <c r="AC20" s="303">
        <v>5.3793976259398564</v>
      </c>
      <c r="AD20" s="303">
        <v>5.231307130064216E-2</v>
      </c>
      <c r="AE20" s="303">
        <v>1.9465531331527406</v>
      </c>
      <c r="AF20" s="303">
        <v>19.397413603802697</v>
      </c>
      <c r="AG20" s="303">
        <v>3.585358763628407</v>
      </c>
      <c r="AH20" s="303">
        <v>16.906187754332507</v>
      </c>
      <c r="AI20" s="303">
        <v>4.0192683267812388</v>
      </c>
      <c r="AJ20" s="303">
        <v>6.3695462595101739</v>
      </c>
      <c r="AK20" s="303">
        <v>1.6696681275845153</v>
      </c>
      <c r="AL20" s="303">
        <v>0.86497142601579657</v>
      </c>
      <c r="AM20" s="303">
        <v>0.20174003934378631</v>
      </c>
      <c r="AN20" s="303">
        <v>4.5965138663127494</v>
      </c>
      <c r="AO20" s="303">
        <v>13.786885035354953</v>
      </c>
      <c r="AP20" s="303">
        <v>3.8441262000880467</v>
      </c>
      <c r="AQ20" s="303">
        <v>0.74014580708283073</v>
      </c>
      <c r="AR20" s="303">
        <v>6.5744114742065465</v>
      </c>
      <c r="AS20" s="303">
        <v>15.346515818070809</v>
      </c>
      <c r="AT20" s="303">
        <v>12.087330526147564</v>
      </c>
      <c r="AU20" s="303">
        <v>5.0165595036550865</v>
      </c>
      <c r="AV20" s="303">
        <v>8.2235290541852262</v>
      </c>
      <c r="AW20" s="303">
        <v>1.9733176173633502</v>
      </c>
      <c r="AX20" s="303">
        <v>9.9174881803123576</v>
      </c>
      <c r="AY20" s="303">
        <v>7.6617010857594297</v>
      </c>
      <c r="AZ20" s="303">
        <v>2.9519755079239016</v>
      </c>
      <c r="BA20" s="303">
        <v>5.0279712636231224</v>
      </c>
      <c r="BB20" s="303">
        <v>6.6922645257872793</v>
      </c>
      <c r="BC20" s="303">
        <v>5.5475367904946866</v>
      </c>
      <c r="BD20" s="303">
        <v>9.2084477742412734</v>
      </c>
      <c r="BE20" s="303">
        <v>0.39633712376938757</v>
      </c>
      <c r="BF20" s="303">
        <v>12.540496639388154</v>
      </c>
      <c r="BG20" s="303">
        <v>14.160840291666664</v>
      </c>
      <c r="BH20" s="303">
        <v>11.068716486673424</v>
      </c>
      <c r="BI20" s="303">
        <v>0.72725289681737504</v>
      </c>
      <c r="BJ20" s="303">
        <v>25.265457037792764</v>
      </c>
      <c r="BK20" s="303">
        <v>15.912788969617679</v>
      </c>
      <c r="BL20" s="303">
        <v>2.1629923910054215E-2</v>
      </c>
      <c r="BM20" s="303">
        <v>2.0297231343823241</v>
      </c>
      <c r="BN20" s="303">
        <v>46.40312746504074</v>
      </c>
      <c r="BO20" s="303">
        <v>5.8881843913361527</v>
      </c>
      <c r="BP20" s="303">
        <v>2.3415733645451109</v>
      </c>
      <c r="BQ20" s="303">
        <v>26.114085397975252</v>
      </c>
      <c r="BR20" s="303">
        <v>5.7332938357254637</v>
      </c>
      <c r="BS20" s="303">
        <v>36.32089006222936</v>
      </c>
      <c r="BT20" s="303">
        <v>18.262262097685891</v>
      </c>
      <c r="BU20" s="303">
        <v>13.22494984087963</v>
      </c>
      <c r="BV20" s="303">
        <v>9.0272783127363798</v>
      </c>
      <c r="BW20" s="303">
        <v>6.36869070519956</v>
      </c>
      <c r="BX20" s="303">
        <v>1.0167979160754679</v>
      </c>
      <c r="BY20" s="303">
        <v>1.9272219124471532</v>
      </c>
      <c r="BZ20" s="303">
        <v>10.123702654000263</v>
      </c>
      <c r="CA20" s="303">
        <v>2.9481423903320891</v>
      </c>
      <c r="CB20" s="303">
        <v>9.5970149978258554</v>
      </c>
      <c r="CC20" s="303">
        <v>0.60777147355912653</v>
      </c>
      <c r="CD20" s="303">
        <v>1.7863575203334825</v>
      </c>
      <c r="CE20" s="303">
        <v>5.9019115130919488E-2</v>
      </c>
      <c r="CF20" s="303">
        <v>0.62121618719000271</v>
      </c>
      <c r="CG20" s="303">
        <v>12.831815905462653</v>
      </c>
      <c r="CH20" s="303">
        <v>14.224020472776376</v>
      </c>
      <c r="CI20" s="303">
        <v>11.107557112199917</v>
      </c>
      <c r="CJ20" s="303">
        <v>3.1086977522150985</v>
      </c>
      <c r="CK20" s="303">
        <v>8.3394772381562365</v>
      </c>
      <c r="CL20" s="303">
        <v>9.6439839900658448</v>
      </c>
      <c r="CM20" s="303">
        <v>10.272960440296616</v>
      </c>
      <c r="CN20" s="303">
        <v>0.75008989207897303</v>
      </c>
      <c r="CO20" s="303">
        <v>0.84290626702303229</v>
      </c>
      <c r="CP20" s="303">
        <v>14.708650698887075</v>
      </c>
      <c r="CQ20" s="303">
        <v>21.586778834133749</v>
      </c>
      <c r="CR20" s="303">
        <v>4.211888741266737</v>
      </c>
      <c r="CS20" s="303">
        <v>2.3177781953794505</v>
      </c>
      <c r="CT20" s="303">
        <v>2.9155434840068999</v>
      </c>
      <c r="CU20" s="303">
        <v>8.7209356759685743</v>
      </c>
      <c r="CV20" s="303">
        <v>17.629673254065896</v>
      </c>
      <c r="CW20" s="303">
        <v>19.494986576983095</v>
      </c>
    </row>
    <row r="21" spans="1:101">
      <c r="A21" s="313">
        <v>18</v>
      </c>
      <c r="B21" s="303">
        <v>2.0643398348829121</v>
      </c>
      <c r="C21" s="303">
        <v>5.8760875093642753</v>
      </c>
      <c r="D21" s="303">
        <v>15.662957239777777</v>
      </c>
      <c r="E21" s="303">
        <v>4.5896098146583624</v>
      </c>
      <c r="F21" s="303">
        <v>6.5485837272596239</v>
      </c>
      <c r="G21" s="303">
        <v>34.738577815790045</v>
      </c>
      <c r="H21" s="303">
        <v>12.068014877853164</v>
      </c>
      <c r="I21" s="303">
        <v>0.49554069381136362</v>
      </c>
      <c r="J21" s="303">
        <v>1.8409214232264206</v>
      </c>
      <c r="K21" s="303">
        <v>4.6984972544263321</v>
      </c>
      <c r="L21" s="303">
        <v>12.842451686784727</v>
      </c>
      <c r="M21" s="303">
        <v>18.112509824928114</v>
      </c>
      <c r="N21" s="303">
        <v>37.289074109651274</v>
      </c>
      <c r="O21" s="303">
        <v>7.0163021567420607</v>
      </c>
      <c r="P21" s="303">
        <v>12.495845139668576</v>
      </c>
      <c r="Q21" s="303">
        <v>19.33975835221641</v>
      </c>
      <c r="R21" s="303">
        <v>6.5329627627843445</v>
      </c>
      <c r="S21" s="303">
        <v>12.229437061988216</v>
      </c>
      <c r="T21" s="303">
        <v>4.1541436419727056</v>
      </c>
      <c r="U21" s="303">
        <v>3.2773322070325102</v>
      </c>
      <c r="V21" s="303">
        <v>27.776162383107039</v>
      </c>
      <c r="W21" s="303">
        <v>9.0097856110590371</v>
      </c>
      <c r="X21" s="303">
        <v>0.53121846630956782</v>
      </c>
      <c r="Y21" s="303">
        <v>17.876471365239667</v>
      </c>
      <c r="Z21" s="303">
        <v>16.949812450345316</v>
      </c>
      <c r="AA21" s="303">
        <v>4.5510819934457247</v>
      </c>
      <c r="AB21" s="303">
        <v>1.3007126744694031</v>
      </c>
      <c r="AC21" s="303">
        <v>5.6565352640981557</v>
      </c>
      <c r="AD21" s="303">
        <v>5.5229794519278397E-2</v>
      </c>
      <c r="AE21" s="303">
        <v>2.0621591051719101</v>
      </c>
      <c r="AF21" s="303">
        <v>20.132065249773973</v>
      </c>
      <c r="AG21" s="303">
        <v>3.7894198091541211</v>
      </c>
      <c r="AH21" s="303">
        <v>17.731184174995946</v>
      </c>
      <c r="AI21" s="303">
        <v>4.2106961843194224</v>
      </c>
      <c r="AJ21" s="303">
        <v>6.6514058701428791</v>
      </c>
      <c r="AK21" s="303">
        <v>1.7755399818728284</v>
      </c>
      <c r="AL21" s="303">
        <v>0.91159514288975074</v>
      </c>
      <c r="AM21" s="303">
        <v>0.20987889327816955</v>
      </c>
      <c r="AN21" s="303">
        <v>4.8074921466556209</v>
      </c>
      <c r="AO21" s="303">
        <v>14.53352076035047</v>
      </c>
      <c r="AP21" s="303">
        <v>4.0413642195355797</v>
      </c>
      <c r="AQ21" s="303">
        <v>0.76884378174149814</v>
      </c>
      <c r="AR21" s="303">
        <v>6.8867588269635247</v>
      </c>
      <c r="AS21" s="303">
        <v>15.916903942408855</v>
      </c>
      <c r="AT21" s="303">
        <v>12.547675986162877</v>
      </c>
      <c r="AU21" s="303">
        <v>5.2866991947204891</v>
      </c>
      <c r="AV21" s="303">
        <v>8.6748444744316267</v>
      </c>
      <c r="AW21" s="303">
        <v>2.0983647855309204</v>
      </c>
      <c r="AX21" s="303">
        <v>10.43949401085132</v>
      </c>
      <c r="AY21" s="303">
        <v>8.0676585960537057</v>
      </c>
      <c r="AZ21" s="303">
        <v>3.1230542886436896</v>
      </c>
      <c r="BA21" s="303">
        <v>5.3175882990551768</v>
      </c>
      <c r="BB21" s="303">
        <v>6.9829882175785052</v>
      </c>
      <c r="BC21" s="303">
        <v>5.8466032599664972</v>
      </c>
      <c r="BD21" s="303">
        <v>9.6074805876348783</v>
      </c>
      <c r="BE21" s="303">
        <v>0.41659573462083044</v>
      </c>
      <c r="BF21" s="303">
        <v>13.109899780369895</v>
      </c>
      <c r="BG21" s="303">
        <v>14.737960189223074</v>
      </c>
      <c r="BH21" s="303">
        <v>11.607182134567038</v>
      </c>
      <c r="BI21" s="303">
        <v>0.77589141406233397</v>
      </c>
      <c r="BJ21" s="303">
        <v>26.255694083053786</v>
      </c>
      <c r="BK21" s="303">
        <v>16.527782804233794</v>
      </c>
      <c r="BL21" s="303">
        <v>2.2861665639911124E-2</v>
      </c>
      <c r="BM21" s="303">
        <v>2.123294982517006</v>
      </c>
      <c r="BN21" s="303">
        <v>47.863920923929207</v>
      </c>
      <c r="BO21" s="303">
        <v>6.1453098964825328</v>
      </c>
      <c r="BP21" s="303">
        <v>2.4779902494451891</v>
      </c>
      <c r="BQ21" s="303">
        <v>27.119836331190221</v>
      </c>
      <c r="BR21" s="303">
        <v>6.0296848994307579</v>
      </c>
      <c r="BS21" s="303">
        <v>37.813415626162488</v>
      </c>
      <c r="BT21" s="303">
        <v>19.12051692605484</v>
      </c>
      <c r="BU21" s="303">
        <v>13.930940299349546</v>
      </c>
      <c r="BV21" s="303">
        <v>9.409005842922971</v>
      </c>
      <c r="BW21" s="303">
        <v>6.650529316017888</v>
      </c>
      <c r="BX21" s="303">
        <v>1.0756809000049119</v>
      </c>
      <c r="BY21" s="303">
        <v>2.0227206209368989</v>
      </c>
      <c r="BZ21" s="303">
        <v>10.587479358149961</v>
      </c>
      <c r="CA21" s="303">
        <v>3.0503659416793627</v>
      </c>
      <c r="CB21" s="303">
        <v>10.054913541040348</v>
      </c>
      <c r="CC21" s="303">
        <v>0.64463449557701125</v>
      </c>
      <c r="CD21" s="303">
        <v>1.9021206072353001</v>
      </c>
      <c r="CE21" s="303">
        <v>6.1967382922895206E-2</v>
      </c>
      <c r="CF21" s="303">
        <v>0.64901545425150764</v>
      </c>
      <c r="CG21" s="303">
        <v>13.425258216561517</v>
      </c>
      <c r="CH21" s="303">
        <v>14.969530880445317</v>
      </c>
      <c r="CI21" s="303">
        <v>11.565090075003155</v>
      </c>
      <c r="CJ21" s="303">
        <v>3.2735784506099233</v>
      </c>
      <c r="CK21" s="303">
        <v>8.7327901567831567</v>
      </c>
      <c r="CL21" s="303">
        <v>9.9787820180019704</v>
      </c>
      <c r="CM21" s="303">
        <v>10.643109249496625</v>
      </c>
      <c r="CN21" s="303">
        <v>0.79037973756701141</v>
      </c>
      <c r="CO21" s="303">
        <v>0.88976057942443421</v>
      </c>
      <c r="CP21" s="303">
        <v>15.28212245472071</v>
      </c>
      <c r="CQ21" s="303">
        <v>22.303643247456446</v>
      </c>
      <c r="CR21" s="303">
        <v>4.4156880159049612</v>
      </c>
      <c r="CS21" s="303">
        <v>2.4358941456932328</v>
      </c>
      <c r="CT21" s="303">
        <v>3.039824621952004</v>
      </c>
      <c r="CU21" s="303">
        <v>9.1837723366664736</v>
      </c>
      <c r="CV21" s="303">
        <v>18.265249289205009</v>
      </c>
      <c r="CW21" s="303">
        <v>20.436969628443528</v>
      </c>
    </row>
    <row r="22" spans="1:101">
      <c r="A22" s="313">
        <v>19</v>
      </c>
      <c r="B22" s="303">
        <v>2.1740937770833342</v>
      </c>
      <c r="C22" s="303">
        <v>6.2016029837452722</v>
      </c>
      <c r="D22" s="303">
        <v>16.389500854847643</v>
      </c>
      <c r="E22" s="303">
        <v>4.8202938490795368</v>
      </c>
      <c r="F22" s="303">
        <v>6.8380489572627488</v>
      </c>
      <c r="G22" s="303">
        <v>36.124830260379767</v>
      </c>
      <c r="H22" s="303">
        <v>12.519044996936056</v>
      </c>
      <c r="I22" s="303">
        <v>0.51974592484597526</v>
      </c>
      <c r="J22" s="303">
        <v>1.9347771683579689</v>
      </c>
      <c r="K22" s="303">
        <v>4.942254670738663</v>
      </c>
      <c r="L22" s="303">
        <v>13.487895886043921</v>
      </c>
      <c r="M22" s="303">
        <v>18.783671489778907</v>
      </c>
      <c r="N22" s="303">
        <v>38.721577779172442</v>
      </c>
      <c r="O22" s="303">
        <v>7.3054931124352898</v>
      </c>
      <c r="P22" s="303">
        <v>13.046446540769026</v>
      </c>
      <c r="Q22" s="303">
        <v>19.846254670227445</v>
      </c>
      <c r="R22" s="303">
        <v>6.7993262766968119</v>
      </c>
      <c r="S22" s="303">
        <v>12.695781395457235</v>
      </c>
      <c r="T22" s="303">
        <v>4.3720472793856997</v>
      </c>
      <c r="U22" s="303">
        <v>3.4469972288712838</v>
      </c>
      <c r="V22" s="303">
        <v>29.037987776893047</v>
      </c>
      <c r="W22" s="303">
        <v>9.4108015851036821</v>
      </c>
      <c r="X22" s="303">
        <v>0.55787953525230261</v>
      </c>
      <c r="Y22" s="303">
        <v>18.573751897522545</v>
      </c>
      <c r="Z22" s="303">
        <v>17.606525146418814</v>
      </c>
      <c r="AA22" s="303">
        <v>4.8082979518534525</v>
      </c>
      <c r="AB22" s="303">
        <v>1.3627464944552186</v>
      </c>
      <c r="AC22" s="303">
        <v>5.9419779071206378</v>
      </c>
      <c r="AD22" s="303">
        <v>5.8271620110381082E-2</v>
      </c>
      <c r="AE22" s="303">
        <v>2.1824363188876457</v>
      </c>
      <c r="AF22" s="303">
        <v>20.872119009166106</v>
      </c>
      <c r="AG22" s="303">
        <v>4.0008517356506061</v>
      </c>
      <c r="AH22" s="303">
        <v>18.569769120402501</v>
      </c>
      <c r="AI22" s="303">
        <v>4.4075981668880964</v>
      </c>
      <c r="AJ22" s="303">
        <v>6.9399482520018649</v>
      </c>
      <c r="AK22" s="303">
        <v>1.8860817105233032</v>
      </c>
      <c r="AL22" s="303">
        <v>0.95999318511527865</v>
      </c>
      <c r="AM22" s="303">
        <v>0.21825422871218475</v>
      </c>
      <c r="AN22" s="303">
        <v>5.0241023005384298</v>
      </c>
      <c r="AO22" s="303">
        <v>15.297423735778379</v>
      </c>
      <c r="AP22" s="303">
        <v>4.244824510420905</v>
      </c>
      <c r="AQ22" s="303">
        <v>0.79829744108290535</v>
      </c>
      <c r="AR22" s="303">
        <v>7.2071709388092771</v>
      </c>
      <c r="AS22" s="303">
        <v>16.493443957669058</v>
      </c>
      <c r="AT22" s="303">
        <v>13.014606962388825</v>
      </c>
      <c r="AU22" s="303">
        <v>5.56550790861517</v>
      </c>
      <c r="AV22" s="303">
        <v>9.1394184209608262</v>
      </c>
      <c r="AW22" s="303">
        <v>2.2288560906011612</v>
      </c>
      <c r="AX22" s="303">
        <v>10.975103324451741</v>
      </c>
      <c r="AY22" s="303">
        <v>8.4852321585124724</v>
      </c>
      <c r="AZ22" s="303">
        <v>3.300593998881542</v>
      </c>
      <c r="BA22" s="303">
        <v>5.6173061328962364</v>
      </c>
      <c r="BB22" s="303">
        <v>7.2803481963251153</v>
      </c>
      <c r="BC22" s="303">
        <v>6.1551026476088131</v>
      </c>
      <c r="BD22" s="303">
        <v>10.014645617069949</v>
      </c>
      <c r="BE22" s="303">
        <v>0.43760510465273245</v>
      </c>
      <c r="BF22" s="303">
        <v>13.689907953488373</v>
      </c>
      <c r="BG22" s="303">
        <v>15.323224213941442</v>
      </c>
      <c r="BH22" s="303">
        <v>12.157599714758344</v>
      </c>
      <c r="BI22" s="303">
        <v>0.8269168450581823</v>
      </c>
      <c r="BJ22" s="303">
        <v>27.247817145678063</v>
      </c>
      <c r="BK22" s="303">
        <v>17.149644272988535</v>
      </c>
      <c r="BL22" s="303">
        <v>2.4148166601038891E-2</v>
      </c>
      <c r="BM22" s="303">
        <v>2.2196641508869455</v>
      </c>
      <c r="BN22" s="303">
        <v>49.275024485296818</v>
      </c>
      <c r="BO22" s="303">
        <v>6.4085467727303671</v>
      </c>
      <c r="BP22" s="303">
        <v>2.6197119695321001</v>
      </c>
      <c r="BQ22" s="303">
        <v>28.126157399819732</v>
      </c>
      <c r="BR22" s="303">
        <v>6.334883176178872</v>
      </c>
      <c r="BS22" s="303">
        <v>39.288532180708287</v>
      </c>
      <c r="BT22" s="303">
        <v>19.990751214361328</v>
      </c>
      <c r="BU22" s="303">
        <v>14.653308496784076</v>
      </c>
      <c r="BV22" s="303">
        <v>9.7983062614367924</v>
      </c>
      <c r="BW22" s="303">
        <v>6.9390509632257169</v>
      </c>
      <c r="BX22" s="303">
        <v>1.1369759097515566</v>
      </c>
      <c r="BY22" s="303">
        <v>2.121342600984474</v>
      </c>
      <c r="BZ22" s="303">
        <v>11.061085676771942</v>
      </c>
      <c r="CA22" s="303">
        <v>3.1546631094663056</v>
      </c>
      <c r="CB22" s="303">
        <v>10.523340612102539</v>
      </c>
      <c r="CC22" s="303">
        <v>0.68312863430850013</v>
      </c>
      <c r="CD22" s="303">
        <v>2.0230953586318385</v>
      </c>
      <c r="CE22" s="303">
        <v>6.5027374170061727E-2</v>
      </c>
      <c r="CF22" s="303">
        <v>0.67768448043625151</v>
      </c>
      <c r="CG22" s="303">
        <v>14.029914071300105</v>
      </c>
      <c r="CH22" s="303">
        <v>15.731094310784824</v>
      </c>
      <c r="CI22" s="303">
        <v>12.030493781592178</v>
      </c>
      <c r="CJ22" s="303">
        <v>3.4440266454297044</v>
      </c>
      <c r="CK22" s="303">
        <v>9.1354774659095899</v>
      </c>
      <c r="CL22" s="303">
        <v>10.318355661244926</v>
      </c>
      <c r="CM22" s="303">
        <v>11.018653851030649</v>
      </c>
      <c r="CN22" s="303">
        <v>0.83220763676604537</v>
      </c>
      <c r="CO22" s="303">
        <v>0.93846432697976612</v>
      </c>
      <c r="CP22" s="303">
        <v>15.862761286133974</v>
      </c>
      <c r="CQ22" s="303">
        <v>23.022295965176575</v>
      </c>
      <c r="CR22" s="303">
        <v>4.6253858512944959</v>
      </c>
      <c r="CS22" s="303">
        <v>2.5579352626549832</v>
      </c>
      <c r="CT22" s="303">
        <v>3.1673550794651182</v>
      </c>
      <c r="CU22" s="303">
        <v>9.6593756064184237</v>
      </c>
      <c r="CV22" s="303">
        <v>18.90590143503719</v>
      </c>
      <c r="CW22" s="303">
        <v>21.391632856544227</v>
      </c>
    </row>
    <row r="23" spans="1:101">
      <c r="A23" s="313">
        <v>20</v>
      </c>
      <c r="B23" s="303">
        <v>2.2877533931712408</v>
      </c>
      <c r="C23" s="303">
        <v>6.5377216363292492</v>
      </c>
      <c r="D23" s="303">
        <v>17.12800581190719</v>
      </c>
      <c r="E23" s="303">
        <v>5.0579379421958572</v>
      </c>
      <c r="F23" s="303">
        <v>7.1343811020787786</v>
      </c>
      <c r="G23" s="303">
        <v>37.497569324931554</v>
      </c>
      <c r="H23" s="303">
        <v>12.976409753542894</v>
      </c>
      <c r="I23" s="303">
        <v>0.54480156402526725</v>
      </c>
      <c r="J23" s="303">
        <v>2.0318431622681707</v>
      </c>
      <c r="K23" s="303">
        <v>5.1936321095682763</v>
      </c>
      <c r="L23" s="303">
        <v>14.147407685660335</v>
      </c>
      <c r="M23" s="303">
        <v>19.460398578988695</v>
      </c>
      <c r="N23" s="303">
        <v>40.133536841294358</v>
      </c>
      <c r="O23" s="303">
        <v>7.6008060009878315</v>
      </c>
      <c r="P23" s="303">
        <v>13.606969581334033</v>
      </c>
      <c r="Q23" s="303">
        <v>20.353140757620338</v>
      </c>
      <c r="R23" s="303">
        <v>7.0713654781628676</v>
      </c>
      <c r="S23" s="303">
        <v>13.168837218354627</v>
      </c>
      <c r="T23" s="303">
        <v>4.59699300650471</v>
      </c>
      <c r="U23" s="303">
        <v>3.6222360465784638</v>
      </c>
      <c r="V23" s="303">
        <v>30.30297481907138</v>
      </c>
      <c r="W23" s="303">
        <v>9.8204770459179773</v>
      </c>
      <c r="X23" s="303">
        <v>0.58550383200235867</v>
      </c>
      <c r="Y23" s="303">
        <v>19.277794981740101</v>
      </c>
      <c r="Z23" s="303">
        <v>18.270088097926969</v>
      </c>
      <c r="AA23" s="303">
        <v>5.0744990578722655</v>
      </c>
      <c r="AB23" s="303">
        <v>1.426795220886296</v>
      </c>
      <c r="AC23" s="303">
        <v>6.2357447125239265</v>
      </c>
      <c r="AD23" s="303">
        <v>6.1442838261246843E-2</v>
      </c>
      <c r="AE23" s="303">
        <v>2.3074864120972038</v>
      </c>
      <c r="AF23" s="303">
        <v>21.616716105299865</v>
      </c>
      <c r="AG23" s="303">
        <v>4.219748391253062</v>
      </c>
      <c r="AH23" s="303">
        <v>19.420884405950339</v>
      </c>
      <c r="AI23" s="303">
        <v>4.6100091717587484</v>
      </c>
      <c r="AJ23" s="303">
        <v>7.2351383910608984</v>
      </c>
      <c r="AK23" s="303">
        <v>2.0014125300306422</v>
      </c>
      <c r="AL23" s="303">
        <v>1.0102091384144187</v>
      </c>
      <c r="AM23" s="303">
        <v>0.22687106161642245</v>
      </c>
      <c r="AN23" s="303">
        <v>5.2463620894756025</v>
      </c>
      <c r="AO23" s="303">
        <v>16.07783017958765</v>
      </c>
      <c r="AP23" s="303">
        <v>4.4545622295701275</v>
      </c>
      <c r="AQ23" s="303">
        <v>0.82851910890681324</v>
      </c>
      <c r="AR23" s="303">
        <v>7.5356093574556438</v>
      </c>
      <c r="AS23" s="303">
        <v>17.075663295219364</v>
      </c>
      <c r="AT23" s="303">
        <v>13.487848531793464</v>
      </c>
      <c r="AU23" s="303">
        <v>5.8530285428411277</v>
      </c>
      <c r="AV23" s="303">
        <v>9.6171233734943922</v>
      </c>
      <c r="AW23" s="303">
        <v>2.3649214784360235</v>
      </c>
      <c r="AX23" s="303">
        <v>11.524050572966765</v>
      </c>
      <c r="AY23" s="303">
        <v>8.9143334614860823</v>
      </c>
      <c r="AZ23" s="303">
        <v>3.4846988998121171</v>
      </c>
      <c r="BA23" s="303">
        <v>5.9271914278328079</v>
      </c>
      <c r="BB23" s="303">
        <v>7.5842976618732489</v>
      </c>
      <c r="BC23" s="303">
        <v>6.4730596414319495</v>
      </c>
      <c r="BD23" s="303">
        <v>10.429782889995053</v>
      </c>
      <c r="BE23" s="303">
        <v>0.45938494500872307</v>
      </c>
      <c r="BF23" s="303">
        <v>14.280098914231747</v>
      </c>
      <c r="BG23" s="303">
        <v>15.916163947607354</v>
      </c>
      <c r="BH23" s="303">
        <v>12.719633733203096</v>
      </c>
      <c r="BI23" s="303">
        <v>0.88040967634735723</v>
      </c>
      <c r="BJ23" s="303">
        <v>28.240100610731304</v>
      </c>
      <c r="BK23" s="303">
        <v>17.777814072265588</v>
      </c>
      <c r="BL23" s="303">
        <v>2.5491422045035825E-2</v>
      </c>
      <c r="BM23" s="303">
        <v>2.3188700675110501</v>
      </c>
      <c r="BN23" s="303">
        <v>50.631919893495287</v>
      </c>
      <c r="BO23" s="303">
        <v>6.6778744988978298</v>
      </c>
      <c r="BP23" s="303">
        <v>2.7668402465253346</v>
      </c>
      <c r="BQ23" s="303">
        <v>29.1312545393337</v>
      </c>
      <c r="BR23" s="303">
        <v>6.6488958694150089</v>
      </c>
      <c r="BS23" s="303">
        <v>40.74168680315654</v>
      </c>
      <c r="BT23" s="303">
        <v>20.871781732970089</v>
      </c>
      <c r="BU23" s="303">
        <v>15.391392866551701</v>
      </c>
      <c r="BV23" s="303">
        <v>10.195034356209009</v>
      </c>
      <c r="BW23" s="303">
        <v>7.2342206647392171</v>
      </c>
      <c r="BX23" s="303">
        <v>1.2007457873963927</v>
      </c>
      <c r="BY23" s="303">
        <v>2.2231391167651928</v>
      </c>
      <c r="BZ23" s="303">
        <v>11.544288685123121</v>
      </c>
      <c r="CA23" s="303">
        <v>3.2610434382743336</v>
      </c>
      <c r="CB23" s="303">
        <v>11.002087473609576</v>
      </c>
      <c r="CC23" s="303">
        <v>0.7233038700194474</v>
      </c>
      <c r="CD23" s="303">
        <v>2.149415698281512</v>
      </c>
      <c r="CE23" s="303">
        <v>6.8202436488064594E-2</v>
      </c>
      <c r="CF23" s="303">
        <v>0.70724115695654666</v>
      </c>
      <c r="CG23" s="303">
        <v>14.645318486223998</v>
      </c>
      <c r="CH23" s="303">
        <v>16.507929746583756</v>
      </c>
      <c r="CI23" s="303">
        <v>12.503513839244762</v>
      </c>
      <c r="CJ23" s="303">
        <v>3.6201142340760151</v>
      </c>
      <c r="CK23" s="303">
        <v>9.5474136580713687</v>
      </c>
      <c r="CL23" s="303">
        <v>10.662576192171679</v>
      </c>
      <c r="CM23" s="303">
        <v>11.399431669805926</v>
      </c>
      <c r="CN23" s="303">
        <v>0.87561235285865713</v>
      </c>
      <c r="CO23" s="303">
        <v>0.98906511710169676</v>
      </c>
      <c r="CP23" s="303">
        <v>16.450096848506405</v>
      </c>
      <c r="CQ23" s="303">
        <v>23.741907957440841</v>
      </c>
      <c r="CR23" s="303">
        <v>4.8410171495352055</v>
      </c>
      <c r="CS23" s="303">
        <v>2.6839618831005345</v>
      </c>
      <c r="CT23" s="303">
        <v>3.2981626546334883</v>
      </c>
      <c r="CU23" s="303">
        <v>10.147580935212142</v>
      </c>
      <c r="CV23" s="303">
        <v>19.551013016215034</v>
      </c>
      <c r="CW23" s="303">
        <v>22.357501357720601</v>
      </c>
    </row>
    <row r="24" spans="1:101">
      <c r="A24" s="313">
        <v>21</v>
      </c>
      <c r="B24" s="303">
        <v>2.4053891786558061</v>
      </c>
      <c r="C24" s="303">
        <v>6.8844666432825745</v>
      </c>
      <c r="D24" s="303">
        <v>17.877685942001946</v>
      </c>
      <c r="E24" s="303">
        <v>5.3025804056574914</v>
      </c>
      <c r="F24" s="303">
        <v>7.4375407036930197</v>
      </c>
      <c r="G24" s="303">
        <v>38.85292957606601</v>
      </c>
      <c r="H24" s="303">
        <v>13.439845121365416</v>
      </c>
      <c r="I24" s="303">
        <v>0.57072823548152207</v>
      </c>
      <c r="J24" s="303">
        <v>2.1321768623682726</v>
      </c>
      <c r="K24" s="303">
        <v>5.4526736989729088</v>
      </c>
      <c r="L24" s="303">
        <v>14.820444474054382</v>
      </c>
      <c r="M24" s="303">
        <v>20.141991171557784</v>
      </c>
      <c r="N24" s="303">
        <v>41.520743553002688</v>
      </c>
      <c r="O24" s="303">
        <v>7.9021844307625573</v>
      </c>
      <c r="P24" s="303">
        <v>14.177019774180623</v>
      </c>
      <c r="Q24" s="303">
        <v>20.860027607486021</v>
      </c>
      <c r="R24" s="303">
        <v>7.3490395193759932</v>
      </c>
      <c r="S24" s="303">
        <v>13.648320717172586</v>
      </c>
      <c r="T24" s="303">
        <v>4.829040069252339</v>
      </c>
      <c r="U24" s="303">
        <v>3.8031147724390175</v>
      </c>
      <c r="V24" s="303">
        <v>31.568089922445981</v>
      </c>
      <c r="W24" s="303">
        <v>10.238659179247657</v>
      </c>
      <c r="X24" s="303">
        <v>0.61411527857701831</v>
      </c>
      <c r="Y24" s="303">
        <v>19.98784384332118</v>
      </c>
      <c r="Z24" s="303">
        <v>18.939844679033822</v>
      </c>
      <c r="AA24" s="303">
        <v>5.3497627501413012</v>
      </c>
      <c r="AB24" s="303">
        <v>1.4928965100698806</v>
      </c>
      <c r="AC24" s="303">
        <v>6.5378437829890972</v>
      </c>
      <c r="AD24" s="303">
        <v>6.4747850804672352E-2</v>
      </c>
      <c r="AE24" s="303">
        <v>2.437409336725024</v>
      </c>
      <c r="AF24" s="303">
        <v>22.364973326578834</v>
      </c>
      <c r="AG24" s="303">
        <v>4.4461966362853893</v>
      </c>
      <c r="AH24" s="303">
        <v>20.283412136059244</v>
      </c>
      <c r="AI24" s="303">
        <v>4.817959296001181</v>
      </c>
      <c r="AJ24" s="303">
        <v>7.5369325890081118</v>
      </c>
      <c r="AK24" s="303">
        <v>2.1216506105411392</v>
      </c>
      <c r="AL24" s="303">
        <v>1.0622867772701858</v>
      </c>
      <c r="AM24" s="303">
        <v>0.23573446984928703</v>
      </c>
      <c r="AN24" s="303">
        <v>5.4742838146651316</v>
      </c>
      <c r="AO24" s="303">
        <v>16.873909237971272</v>
      </c>
      <c r="AP24" s="303">
        <v>4.6706268571045682</v>
      </c>
      <c r="AQ24" s="303">
        <v>0.85952111784789165</v>
      </c>
      <c r="AR24" s="303">
        <v>7.8720237363114869</v>
      </c>
      <c r="AS24" s="303">
        <v>17.663071565163996</v>
      </c>
      <c r="AT24" s="303">
        <v>13.967111604963559</v>
      </c>
      <c r="AU24" s="303">
        <v>6.14929265409243</v>
      </c>
      <c r="AV24" s="303">
        <v>10.107801792311822</v>
      </c>
      <c r="AW24" s="303">
        <v>2.5066888503726643</v>
      </c>
      <c r="AX24" s="303">
        <v>12.086034810559937</v>
      </c>
      <c r="AY24" s="303">
        <v>9.3548509199425975</v>
      </c>
      <c r="AZ24" s="303">
        <v>3.6754684352416209</v>
      </c>
      <c r="BA24" s="303">
        <v>6.2472963791719671</v>
      </c>
      <c r="BB24" s="303">
        <v>7.8947809576282291</v>
      </c>
      <c r="BC24" s="303">
        <v>6.8004851498934951</v>
      </c>
      <c r="BD24" s="303">
        <v>10.85271734866798</v>
      </c>
      <c r="BE24" s="303">
        <v>0.48195521917597162</v>
      </c>
      <c r="BF24" s="303">
        <v>14.880020994975331</v>
      </c>
      <c r="BG24" s="303">
        <v>16.516287871679808</v>
      </c>
      <c r="BH24" s="303">
        <v>13.292917214351002</v>
      </c>
      <c r="BI24" s="303">
        <v>0.93645140593486975</v>
      </c>
      <c r="BJ24" s="303">
        <v>29.230789954497016</v>
      </c>
      <c r="BK24" s="303">
        <v>18.411711115966458</v>
      </c>
      <c r="BL24" s="303">
        <v>2.6893485449849607E-2</v>
      </c>
      <c r="BM24" s="303">
        <v>2.4209511870583671</v>
      </c>
      <c r="BN24" s="303">
        <v>51.930340219624348</v>
      </c>
      <c r="BO24" s="303">
        <v>6.9532653546322907</v>
      </c>
      <c r="BP24" s="303">
        <v>2.919474046935854</v>
      </c>
      <c r="BQ24" s="303">
        <v>30.133308688231747</v>
      </c>
      <c r="BR24" s="303">
        <v>6.9717175810313146</v>
      </c>
      <c r="BS24" s="303">
        <v>42.168374455289367</v>
      </c>
      <c r="BT24" s="303">
        <v>21.762368784208341</v>
      </c>
      <c r="BU24" s="303">
        <v>16.144472324834631</v>
      </c>
      <c r="BV24" s="303">
        <v>10.599031590629478</v>
      </c>
      <c r="BW24" s="303">
        <v>7.5359947543627994</v>
      </c>
      <c r="BX24" s="303">
        <v>1.2670535556448799</v>
      </c>
      <c r="BY24" s="303">
        <v>2.3281603947616323</v>
      </c>
      <c r="BZ24" s="303">
        <v>12.036833752285037</v>
      </c>
      <c r="CA24" s="303">
        <v>3.3695155819322373</v>
      </c>
      <c r="CB24" s="303">
        <v>11.490922220862871</v>
      </c>
      <c r="CC24" s="303">
        <v>0.76521080539329411</v>
      </c>
      <c r="CD24" s="303">
        <v>2.2812140915322678</v>
      </c>
      <c r="CE24" s="303">
        <v>7.1495992055506927E-2</v>
      </c>
      <c r="CF24" s="303">
        <v>0.73770347157122096</v>
      </c>
      <c r="CG24" s="303">
        <v>15.270973775986079</v>
      </c>
      <c r="CH24" s="303">
        <v>17.299194215145626</v>
      </c>
      <c r="CI24" s="303">
        <v>12.983879031858363</v>
      </c>
      <c r="CJ24" s="303">
        <v>3.8019090503995883</v>
      </c>
      <c r="CK24" s="303">
        <v>9.9684557085093708</v>
      </c>
      <c r="CL24" s="303">
        <v>11.011307804452317</v>
      </c>
      <c r="CM24" s="303">
        <v>11.785271152154507</v>
      </c>
      <c r="CN24" s="303">
        <v>0.92063290277752785</v>
      </c>
      <c r="CO24" s="303">
        <v>1.0416108166006426</v>
      </c>
      <c r="CP24" s="303">
        <v>17.043638372757069</v>
      </c>
      <c r="CQ24" s="303">
        <v>24.461636276090378</v>
      </c>
      <c r="CR24" s="303">
        <v>5.0626112567773571</v>
      </c>
      <c r="CS24" s="303">
        <v>2.8140325276754403</v>
      </c>
      <c r="CT24" s="303">
        <v>3.4322734157072206</v>
      </c>
      <c r="CU24" s="303">
        <v>10.648194429241352</v>
      </c>
      <c r="CV24" s="303">
        <v>20.199949049557006</v>
      </c>
      <c r="CW24" s="303">
        <v>23.333032261974882</v>
      </c>
    </row>
    <row r="25" spans="1:101">
      <c r="A25" s="313">
        <v>22</v>
      </c>
      <c r="B25" s="303">
        <v>2.527070123032602</v>
      </c>
      <c r="C25" s="303">
        <v>7.2418440429446278</v>
      </c>
      <c r="D25" s="303">
        <v>18.637709999994737</v>
      </c>
      <c r="E25" s="303">
        <v>5.5542519794838316</v>
      </c>
      <c r="F25" s="303">
        <v>7.7474790977322705</v>
      </c>
      <c r="G25" s="303">
        <v>40.187070287948544</v>
      </c>
      <c r="H25" s="303">
        <v>13.909073692487693</v>
      </c>
      <c r="I25" s="303">
        <v>0.59754676817429564</v>
      </c>
      <c r="J25" s="303">
        <v>2.2358347557366942</v>
      </c>
      <c r="K25" s="303">
        <v>5.7194147101600707</v>
      </c>
      <c r="L25" s="303">
        <v>15.506417672394061</v>
      </c>
      <c r="M25" s="303">
        <v>20.827727798772383</v>
      </c>
      <c r="N25" s="303">
        <v>42.879055346231908</v>
      </c>
      <c r="O25" s="303">
        <v>8.2095639658829782</v>
      </c>
      <c r="P25" s="303">
        <v>14.756176064733671</v>
      </c>
      <c r="Q25" s="303">
        <v>21.366521645131304</v>
      </c>
      <c r="R25" s="303">
        <v>7.6323007199453432</v>
      </c>
      <c r="S25" s="303">
        <v>14.133933334017764</v>
      </c>
      <c r="T25" s="303">
        <v>5.0682404916565069</v>
      </c>
      <c r="U25" s="303">
        <v>3.9896952891547204</v>
      </c>
      <c r="V25" s="303">
        <v>32.830242409643546</v>
      </c>
      <c r="W25" s="303">
        <v>10.665178831293114</v>
      </c>
      <c r="X25" s="303">
        <v>0.64373803122559392</v>
      </c>
      <c r="Y25" s="303">
        <v>20.70311536433821</v>
      </c>
      <c r="Z25" s="303">
        <v>19.615114061487322</v>
      </c>
      <c r="AA25" s="303">
        <v>5.6341552319876342</v>
      </c>
      <c r="AB25" s="303">
        <v>1.5610877771518836</v>
      </c>
      <c r="AC25" s="303">
        <v>6.8482718134457645</v>
      </c>
      <c r="AD25" s="303">
        <v>6.8191172910473205E-2</v>
      </c>
      <c r="AE25" s="303">
        <v>2.5723031360114241</v>
      </c>
      <c r="AF25" s="303">
        <v>23.115984915425084</v>
      </c>
      <c r="AG25" s="303">
        <v>4.6802759360171082</v>
      </c>
      <c r="AH25" s="303">
        <v>21.156177174099795</v>
      </c>
      <c r="AI25" s="303">
        <v>5.0314736574713228</v>
      </c>
      <c r="AJ25" s="303">
        <v>7.8452783107285464</v>
      </c>
      <c r="AK25" s="303">
        <v>2.2469128305645842</v>
      </c>
      <c r="AL25" s="303">
        <v>1.1162700272729675</v>
      </c>
      <c r="AM25" s="303">
        <v>0.24484959276184115</v>
      </c>
      <c r="AN25" s="303">
        <v>5.7078741518844636</v>
      </c>
      <c r="AO25" s="303">
        <v>17.684764034979938</v>
      </c>
      <c r="AP25" s="303">
        <v>4.8930619417862866</v>
      </c>
      <c r="AQ25" s="303">
        <v>0.89131580329412352</v>
      </c>
      <c r="AR25" s="303">
        <v>8.2163515984998128</v>
      </c>
      <c r="AS25" s="303">
        <v>18.255161246755055</v>
      </c>
      <c r="AT25" s="303">
        <v>14.452093164171288</v>
      </c>
      <c r="AU25" s="303">
        <v>6.4543200301725596</v>
      </c>
      <c r="AV25" s="303">
        <v>10.611265583802961</v>
      </c>
      <c r="AW25" s="303">
        <v>2.654283747981165</v>
      </c>
      <c r="AX25" s="303">
        <v>12.660719473231032</v>
      </c>
      <c r="AY25" s="303">
        <v>9.8066492279298956</v>
      </c>
      <c r="AZ25" s="303">
        <v>3.8729968803815962</v>
      </c>
      <c r="BA25" s="303">
        <v>6.5776580942831195</v>
      </c>
      <c r="BB25" s="303">
        <v>8.2117334373331232</v>
      </c>
      <c r="BC25" s="303">
        <v>7.137375836997057</v>
      </c>
      <c r="BD25" s="303">
        <v>11.283258815136861</v>
      </c>
      <c r="BE25" s="303">
        <v>0.50533613671550759</v>
      </c>
      <c r="BF25" s="303">
        <v>15.489193515620672</v>
      </c>
      <c r="BG25" s="303">
        <v>17.123081998853877</v>
      </c>
      <c r="BH25" s="303">
        <v>13.877051803923191</v>
      </c>
      <c r="BI25" s="303">
        <v>0.99512446837715574</v>
      </c>
      <c r="BJ25" s="303">
        <v>30.218107595111576</v>
      </c>
      <c r="BK25" s="303">
        <v>19.050733444151913</v>
      </c>
      <c r="BL25" s="303">
        <v>2.8356469724231191E-2</v>
      </c>
      <c r="BM25" s="303">
        <v>2.5259449249911721</v>
      </c>
      <c r="BN25" s="303">
        <v>53.166295975228664</v>
      </c>
      <c r="BO25" s="303">
        <v>7.2346842796076123</v>
      </c>
      <c r="BP25" s="303">
        <v>3.0777093183627402</v>
      </c>
      <c r="BQ25" s="303">
        <v>31.130482012487175</v>
      </c>
      <c r="BR25" s="303">
        <v>7.3033299371304459</v>
      </c>
      <c r="BS25" s="303">
        <v>43.564165402032742</v>
      </c>
      <c r="BT25" s="303">
        <v>22.661219274514576</v>
      </c>
      <c r="BU25" s="303">
        <v>16.911767018956137</v>
      </c>
      <c r="BV25" s="303">
        <v>11.010126072130738</v>
      </c>
      <c r="BW25" s="303">
        <v>7.8443207292110753</v>
      </c>
      <c r="BX25" s="303">
        <v>1.3359623476723725</v>
      </c>
      <c r="BY25" s="303">
        <v>2.4364555355770983</v>
      </c>
      <c r="BZ25" s="303">
        <v>12.538444549189114</v>
      </c>
      <c r="CA25" s="303">
        <v>3.4800872795368214</v>
      </c>
      <c r="CB25" s="303">
        <v>11.989589690842042</v>
      </c>
      <c r="CC25" s="303">
        <v>0.8089006320917127</v>
      </c>
      <c r="CD25" s="303">
        <v>2.4186212418276045</v>
      </c>
      <c r="CE25" s="303">
        <v>7.4911538493539376E-2</v>
      </c>
      <c r="CF25" s="303">
        <v>0.76908949983930475</v>
      </c>
      <c r="CG25" s="303">
        <v>15.9063500461414</v>
      </c>
      <c r="CH25" s="303">
        <v>18.103984003546401</v>
      </c>
      <c r="CI25" s="303">
        <v>13.471301473070222</v>
      </c>
      <c r="CJ25" s="303">
        <v>3.9894746279536037</v>
      </c>
      <c r="CK25" s="303">
        <v>10.398442899332059</v>
      </c>
      <c r="CL25" s="303">
        <v>11.364407660815267</v>
      </c>
      <c r="CM25" s="303">
        <v>12.175991844747292</v>
      </c>
      <c r="CN25" s="303">
        <v>0.96730852847994919</v>
      </c>
      <c r="CO25" s="303">
        <v>1.0961495100616117</v>
      </c>
      <c r="CP25" s="303">
        <v>17.642875328515117</v>
      </c>
      <c r="CQ25" s="303">
        <v>25.180625859910418</v>
      </c>
      <c r="CR25" s="303">
        <v>5.2901917591706846</v>
      </c>
      <c r="CS25" s="303">
        <v>2.9482037694172361</v>
      </c>
      <c r="CT25" s="303">
        <v>3.5697116309848553</v>
      </c>
      <c r="CU25" s="303">
        <v>11.160992461086192</v>
      </c>
      <c r="CV25" s="303">
        <v>20.852057345023873</v>
      </c>
      <c r="CW25" s="303">
        <v>24.31661918223547</v>
      </c>
    </row>
    <row r="26" spans="1:101">
      <c r="A26" s="313">
        <v>23</v>
      </c>
      <c r="B26" s="303">
        <v>2.6528635673366061</v>
      </c>
      <c r="C26" s="303">
        <v>7.6098421499127173</v>
      </c>
      <c r="D26" s="303">
        <v>19.407203140057941</v>
      </c>
      <c r="E26" s="303">
        <v>5.8129755505918661</v>
      </c>
      <c r="F26" s="303">
        <v>8.0641382553929937</v>
      </c>
      <c r="G26" s="303">
        <v>41.496196687629833</v>
      </c>
      <c r="H26" s="303">
        <v>14.383804901441051</v>
      </c>
      <c r="I26" s="303">
        <v>0.62527818738304097</v>
      </c>
      <c r="J26" s="303">
        <v>2.3428722613899642</v>
      </c>
      <c r="K26" s="303">
        <v>5.9938812155893375</v>
      </c>
      <c r="L26" s="303">
        <v>16.204693266944638</v>
      </c>
      <c r="M26" s="303">
        <v>21.516866797843306</v>
      </c>
      <c r="N26" s="303">
        <v>44.204419026732999</v>
      </c>
      <c r="O26" s="303">
        <v>8.5228720314844058</v>
      </c>
      <c r="P26" s="303">
        <v>15.343991203899673</v>
      </c>
      <c r="Q26" s="303">
        <v>21.872225272681998</v>
      </c>
      <c r="R26" s="303">
        <v>7.9210944730745183</v>
      </c>
      <c r="S26" s="303">
        <v>14.625362018007865</v>
      </c>
      <c r="T26" s="303">
        <v>5.3146387541194482</v>
      </c>
      <c r="U26" s="303">
        <v>4.1820350204196126</v>
      </c>
      <c r="V26" s="303">
        <v>34.086299130474806</v>
      </c>
      <c r="W26" s="303">
        <v>11.099850428773141</v>
      </c>
      <c r="X26" s="303">
        <v>0.6743964693793747</v>
      </c>
      <c r="Y26" s="303">
        <v>21.422801606223555</v>
      </c>
      <c r="Z26" s="303">
        <v>20.29519241296952</v>
      </c>
      <c r="AA26" s="303">
        <v>5.9277309434710155</v>
      </c>
      <c r="AB26" s="303">
        <v>1.631406154512953</v>
      </c>
      <c r="AC26" s="303">
        <v>7.1670137539613119</v>
      </c>
      <c r="AD26" s="303">
        <v>7.1777434759029493E-2</v>
      </c>
      <c r="AE26" s="303">
        <v>2.7122637172307744</v>
      </c>
      <c r="AF26" s="303">
        <v>23.868824559399759</v>
      </c>
      <c r="AG26" s="303">
        <v>4.9220579565430862</v>
      </c>
      <c r="AH26" s="303">
        <v>22.037949914508136</v>
      </c>
      <c r="AI26" s="303">
        <v>5.2505722194615831</v>
      </c>
      <c r="AJ26" s="303">
        <v>8.1601140448648017</v>
      </c>
      <c r="AK26" s="303">
        <v>2.3773145246066214</v>
      </c>
      <c r="AL26" s="303">
        <v>1.1722029260010283</v>
      </c>
      <c r="AM26" s="303">
        <v>0.25422163076313226</v>
      </c>
      <c r="AN26" s="303">
        <v>5.9471339917293236</v>
      </c>
      <c r="AO26" s="303">
        <v>18.509433041855196</v>
      </c>
      <c r="AP26" s="303">
        <v>5.1219048502356364</v>
      </c>
      <c r="AQ26" s="303">
        <v>0.92391549716099264</v>
      </c>
      <c r="AR26" s="303">
        <v>8.5685181213254786</v>
      </c>
      <c r="AS26" s="303">
        <v>18.851408434057177</v>
      </c>
      <c r="AT26" s="303">
        <v>14.942476536475745</v>
      </c>
      <c r="AU26" s="303">
        <v>6.7681182769314869</v>
      </c>
      <c r="AV26" s="303">
        <v>11.12729564889683</v>
      </c>
      <c r="AW26" s="303">
        <v>2.8078290305923268</v>
      </c>
      <c r="AX26" s="303">
        <v>13.24773227197486</v>
      </c>
      <c r="AY26" s="303">
        <v>10.269568967163968</v>
      </c>
      <c r="AZ26" s="303">
        <v>4.0773729896114341</v>
      </c>
      <c r="BA26" s="303">
        <v>6.9182979924691512</v>
      </c>
      <c r="BB26" s="303">
        <v>8.5350813456732233</v>
      </c>
      <c r="BC26" s="303">
        <v>7.4837136791563177</v>
      </c>
      <c r="BD26" s="303">
        <v>11.721201989823443</v>
      </c>
      <c r="BE26" s="303">
        <v>0.52954814656559979</v>
      </c>
      <c r="BF26" s="303">
        <v>16.10710729164132</v>
      </c>
      <c r="BG26" s="303">
        <v>17.736010579106935</v>
      </c>
      <c r="BH26" s="303">
        <v>14.471607972815091</v>
      </c>
      <c r="BI26" s="303">
        <v>1.0565121548863075</v>
      </c>
      <c r="BJ26" s="303">
        <v>31.200258923016527</v>
      </c>
      <c r="BK26" s="303">
        <v>19.694259205853935</v>
      </c>
      <c r="BL26" s="303">
        <v>2.9882548419936681E-2</v>
      </c>
      <c r="BM26" s="303">
        <v>2.6338875911628072</v>
      </c>
      <c r="BN26" s="303">
        <v>54.33609881661495</v>
      </c>
      <c r="BO26" s="303">
        <v>7.5220887423710225</v>
      </c>
      <c r="BP26" s="303">
        <v>3.2416387224636849</v>
      </c>
      <c r="BQ26" s="303">
        <v>32.120924291851153</v>
      </c>
      <c r="BR26" s="303">
        <v>7.643701233760841</v>
      </c>
      <c r="BS26" s="303">
        <v>44.924732182399488</v>
      </c>
      <c r="BT26" s="303">
        <v>23.566990080958064</v>
      </c>
      <c r="BU26" s="303">
        <v>17.692439341339384</v>
      </c>
      <c r="BV26" s="303">
        <v>11.428132548827787</v>
      </c>
      <c r="BW26" s="303">
        <v>8.1591371102075936</v>
      </c>
      <c r="BX26" s="303">
        <v>1.4075353342305015</v>
      </c>
      <c r="BY26" s="303">
        <v>2.5480724246536717</v>
      </c>
      <c r="BZ26" s="303">
        <v>13.048823114653205</v>
      </c>
      <c r="CA26" s="303">
        <v>3.5927653317719117</v>
      </c>
      <c r="CB26" s="303">
        <v>12.497811433218981</v>
      </c>
      <c r="CC26" s="303">
        <v>0.8544250951627953</v>
      </c>
      <c r="CD26" s="303">
        <v>2.5617657787810364</v>
      </c>
      <c r="CE26" s="303">
        <v>7.8452649730469712E-2</v>
      </c>
      <c r="CF26" s="303">
        <v>0.80141739606269247</v>
      </c>
      <c r="CG26" s="303">
        <v>16.550885799911136</v>
      </c>
      <c r="CH26" s="303">
        <v>18.921336164231043</v>
      </c>
      <c r="CI26" s="303">
        <v>13.96547680190281</v>
      </c>
      <c r="CJ26" s="303">
        <v>4.1828699638761337</v>
      </c>
      <c r="CK26" s="303">
        <v>10.83719668318828</v>
      </c>
      <c r="CL26" s="303">
        <v>11.72172595294318</v>
      </c>
      <c r="CM26" s="303">
        <v>12.571404490814421</v>
      </c>
      <c r="CN26" s="303">
        <v>1.0156786669807154</v>
      </c>
      <c r="CO26" s="303">
        <v>1.1527294564707546</v>
      </c>
      <c r="CP26" s="303">
        <v>18.247278151793466</v>
      </c>
      <c r="CQ26" s="303">
        <v>25.898011397896724</v>
      </c>
      <c r="CR26" s="303">
        <v>5.523776283571431</v>
      </c>
      <c r="CS26" s="303">
        <v>3.0865301013328397</v>
      </c>
      <c r="CT26" s="303">
        <v>3.7104996991559562</v>
      </c>
      <c r="CU26" s="303">
        <v>11.685721362490559</v>
      </c>
      <c r="CV26" s="303">
        <v>21.506669670718782</v>
      </c>
      <c r="CW26" s="303">
        <v>25.306597059703634</v>
      </c>
    </row>
    <row r="27" spans="1:101">
      <c r="A27" s="313">
        <v>24</v>
      </c>
      <c r="B27" s="303">
        <v>2.7828350597254103</v>
      </c>
      <c r="C27" s="303">
        <v>7.9884309996170941</v>
      </c>
      <c r="D27" s="303">
        <v>20.185248587855067</v>
      </c>
      <c r="E27" s="303">
        <v>6.0787658791977659</v>
      </c>
      <c r="F27" s="303">
        <v>8.3874506397229673</v>
      </c>
      <c r="G27" s="303">
        <v>42.776581014391091</v>
      </c>
      <c r="H27" s="303">
        <v>14.863735281643404</v>
      </c>
      <c r="I27" s="303">
        <v>0.65394370576108485</v>
      </c>
      <c r="J27" s="303">
        <v>2.4533436310325114</v>
      </c>
      <c r="K27" s="303">
        <v>6.2760897569660647</v>
      </c>
      <c r="L27" s="303">
        <v>16.914592524277204</v>
      </c>
      <c r="M27" s="303">
        <v>22.208647746730762</v>
      </c>
      <c r="N27" s="303">
        <v>45.492894407900899</v>
      </c>
      <c r="O27" s="303">
        <v>8.8420278313761678</v>
      </c>
      <c r="P27" s="303">
        <v>15.939992205384749</v>
      </c>
      <c r="Q27" s="303">
        <v>22.376737426706725</v>
      </c>
      <c r="R27" s="303">
        <v>8.2153591612978953</v>
      </c>
      <c r="S27" s="303">
        <v>15.122279513894979</v>
      </c>
      <c r="T27" s="303">
        <v>5.5682714777281035</v>
      </c>
      <c r="U27" s="303">
        <v>4.380186702698051</v>
      </c>
      <c r="V27" s="303">
        <v>35.33309954485339</v>
      </c>
      <c r="W27" s="303">
        <v>11.54247193612194</v>
      </c>
      <c r="X27" s="303">
        <v>0.70611518403484186</v>
      </c>
      <c r="Y27" s="303">
        <v>22.14607143700573</v>
      </c>
      <c r="Z27" s="303">
        <v>20.979354184923988</v>
      </c>
      <c r="AA27" s="303">
        <v>6.2305320457131659</v>
      </c>
      <c r="AB27" s="303">
        <v>1.7038884492582493</v>
      </c>
      <c r="AC27" s="303">
        <v>7.4940424898072999</v>
      </c>
      <c r="AD27" s="303">
        <v>7.5511383194801773E-2</v>
      </c>
      <c r="AE27" s="303">
        <v>2.857384620310178</v>
      </c>
      <c r="AF27" s="303">
        <v>24.622547478211708</v>
      </c>
      <c r="AG27" s="303">
        <v>5.1716061649947926</v>
      </c>
      <c r="AH27" s="303">
        <v>22.927449348848111</v>
      </c>
      <c r="AI27" s="303">
        <v>5.4752696194717769</v>
      </c>
      <c r="AJ27" s="303">
        <v>8.4813691780789213</v>
      </c>
      <c r="AK27" s="303">
        <v>2.5129692240827155</v>
      </c>
      <c r="AL27" s="303">
        <v>1.2301295824444718</v>
      </c>
      <c r="AM27" s="303">
        <v>0.26385584484527008</v>
      </c>
      <c r="AN27" s="303">
        <v>6.1920582856566977</v>
      </c>
      <c r="AO27" s="303">
        <v>19.346891766807225</v>
      </c>
      <c r="AP27" s="303">
        <v>5.3571865207143823</v>
      </c>
      <c r="AQ27" s="303">
        <v>0.95733252152274351</v>
      </c>
      <c r="AR27" s="303">
        <v>8.9284359422759785</v>
      </c>
      <c r="AS27" s="303">
        <v>19.451273635454033</v>
      </c>
      <c r="AT27" s="303">
        <v>15.437931701755735</v>
      </c>
      <c r="AU27" s="303">
        <v>7.0906824218607607</v>
      </c>
      <c r="AV27" s="303">
        <v>11.65564151850621</v>
      </c>
      <c r="AW27" s="303">
        <v>2.9674445461779793</v>
      </c>
      <c r="AX27" s="303">
        <v>13.846665203022038</v>
      </c>
      <c r="AY27" s="303">
        <v>10.743426274681402</v>
      </c>
      <c r="AZ27" s="303">
        <v>4.2886796441154624</v>
      </c>
      <c r="BA27" s="303">
        <v>7.2692212278907355</v>
      </c>
      <c r="BB27" s="303">
        <v>8.8647417132903108</v>
      </c>
      <c r="BC27" s="303">
        <v>7.8394655458144236</v>
      </c>
      <c r="BD27" s="303">
        <v>12.166326484440235</v>
      </c>
      <c r="BE27" s="303">
        <v>0.55461192991190711</v>
      </c>
      <c r="BF27" s="303">
        <v>16.733225239752819</v>
      </c>
      <c r="BG27" s="303">
        <v>18.354516879222466</v>
      </c>
      <c r="BH27" s="303">
        <v>15.076125323756793</v>
      </c>
      <c r="BI27" s="303">
        <v>1.1206985284113506</v>
      </c>
      <c r="BJ27" s="303">
        <v>32.1754384807181</v>
      </c>
      <c r="BK27" s="303">
        <v>20.341647713959535</v>
      </c>
      <c r="BL27" s="303">
        <v>3.1473956951046274E-2</v>
      </c>
      <c r="BM27" s="303">
        <v>2.7448143229519761</v>
      </c>
      <c r="BN27" s="303">
        <v>55.436382630372201</v>
      </c>
      <c r="BO27" s="303">
        <v>7.8154286193419962</v>
      </c>
      <c r="BP27" s="303">
        <v>3.4113513651273482</v>
      </c>
      <c r="BQ27" s="303">
        <v>33.102779434862597</v>
      </c>
      <c r="BR27" s="303">
        <v>7.9927861041978447</v>
      </c>
      <c r="BS27" s="303">
        <v>46.245875882538314</v>
      </c>
      <c r="BT27" s="303">
        <v>24.478291700097795</v>
      </c>
      <c r="BU27" s="303">
        <v>18.48559521064422</v>
      </c>
      <c r="BV27" s="303">
        <v>11.852852434814602</v>
      </c>
      <c r="BW27" s="303">
        <v>8.4803733162832966</v>
      </c>
      <c r="BX27" s="303">
        <v>1.4818356480473844</v>
      </c>
      <c r="BY27" s="303">
        <v>2.6630576420087886</v>
      </c>
      <c r="BZ27" s="303">
        <v>13.567649980531149</v>
      </c>
      <c r="CA27" s="303">
        <v>3.707555577555036</v>
      </c>
      <c r="CB27" s="303">
        <v>13.015285744993708</v>
      </c>
      <c r="CC27" s="303">
        <v>0.90183645527497081</v>
      </c>
      <c r="CD27" s="303">
        <v>2.7107739383247691</v>
      </c>
      <c r="CE27" s="303">
        <v>8.2122976850326393E-2</v>
      </c>
      <c r="CF27" s="303">
        <v>0.83470538391783022</v>
      </c>
      <c r="CG27" s="303">
        <v>17.20398865904934</v>
      </c>
      <c r="CH27" s="303">
        <v>19.750230310154691</v>
      </c>
      <c r="CI27" s="303">
        <v>14.466084421216511</v>
      </c>
      <c r="CJ27" s="303">
        <v>4.3821492839519083</v>
      </c>
      <c r="CK27" s="303">
        <v>11.284520587813438</v>
      </c>
      <c r="CL27" s="303">
        <v>12.08310597358698</v>
      </c>
      <c r="CM27" s="303">
        <v>12.971311143764133</v>
      </c>
      <c r="CN27" s="303">
        <v>1.0657829191445207</v>
      </c>
      <c r="CO27" s="303">
        <v>1.2113990440993021</v>
      </c>
      <c r="CP27" s="303">
        <v>18.856299035935539</v>
      </c>
      <c r="CQ27" s="303">
        <v>26.612919244578425</v>
      </c>
      <c r="CR27" s="303">
        <v>5.763376303567239</v>
      </c>
      <c r="CS27" s="303">
        <v>3.2290638031861163</v>
      </c>
      <c r="CT27" s="303">
        <v>3.854658080212809</v>
      </c>
      <c r="CU27" s="303">
        <v>12.222097203166374</v>
      </c>
      <c r="CV27" s="303">
        <v>22.163102978986782</v>
      </c>
      <c r="CW27" s="303">
        <v>26.301247384450679</v>
      </c>
    </row>
    <row r="28" spans="1:101">
      <c r="A28" s="313">
        <v>25</v>
      </c>
      <c r="B28" s="303">
        <v>2.9170482093113241</v>
      </c>
      <c r="C28" s="303">
        <v>8.3775618261737499</v>
      </c>
      <c r="D28" s="303">
        <v>20.9708895058317</v>
      </c>
      <c r="E28" s="303">
        <v>6.3516293339848273</v>
      </c>
      <c r="F28" s="303">
        <v>8.7173390769292514</v>
      </c>
      <c r="G28" s="303">
        <v>44.024583215680408</v>
      </c>
      <c r="H28" s="303">
        <v>15.348548754124742</v>
      </c>
      <c r="I28" s="303">
        <v>0.68356471394707019</v>
      </c>
      <c r="J28" s="303">
        <v>2.5673018484099543</v>
      </c>
      <c r="K28" s="303">
        <v>6.56604702428917</v>
      </c>
      <c r="L28" s="303">
        <v>17.635392890512044</v>
      </c>
      <c r="M28" s="303">
        <v>22.90229297623538</v>
      </c>
      <c r="N28" s="303">
        <v>46.740677170373502</v>
      </c>
      <c r="O28" s="303">
        <v>9.166942278558377</v>
      </c>
      <c r="P28" s="303">
        <v>16.543680887617583</v>
      </c>
      <c r="Q28" s="303">
        <v>22.879654147722476</v>
      </c>
      <c r="R28" s="303">
        <v>8.5150260821490598</v>
      </c>
      <c r="S28" s="303">
        <v>15.624344687799102</v>
      </c>
      <c r="T28" s="303">
        <v>5.8291671155873077</v>
      </c>
      <c r="U28" s="303">
        <v>4.5841981587493077</v>
      </c>
      <c r="V28" s="303">
        <v>36.567471161283635</v>
      </c>
      <c r="W28" s="303">
        <v>11.992824850781885</v>
      </c>
      <c r="X28" s="303">
        <v>0.73891896556566627</v>
      </c>
      <c r="Y28" s="303">
        <v>22.872072258489716</v>
      </c>
      <c r="Z28" s="303">
        <v>21.666853486653643</v>
      </c>
      <c r="AA28" s="303">
        <v>6.5425879194806491</v>
      </c>
      <c r="AB28" s="303">
        <v>1.7785710998318338</v>
      </c>
      <c r="AC28" s="303">
        <v>7.8293185400578738</v>
      </c>
      <c r="AD28" s="303">
        <v>7.9397883357714777E-2</v>
      </c>
      <c r="AE28" s="303">
        <v>3.0077567827440275</v>
      </c>
      <c r="AF28" s="303">
        <v>25.37619259979019</v>
      </c>
      <c r="AG28" s="303">
        <v>5.4289754353169677</v>
      </c>
      <c r="AH28" s="303">
        <v>23.823346415624435</v>
      </c>
      <c r="AI28" s="303">
        <v>5.7055750025605114</v>
      </c>
      <c r="AJ28" s="303">
        <v>8.8089638836150534</v>
      </c>
      <c r="AK28" s="303">
        <v>2.6539883919083938</v>
      </c>
      <c r="AL28" s="303">
        <v>1.2900941349849151</v>
      </c>
      <c r="AM28" s="303">
        <v>0.27375755606754348</v>
      </c>
      <c r="AN28" s="303">
        <v>6.4426358982916749</v>
      </c>
      <c r="AO28" s="303">
        <v>20.196054763985948</v>
      </c>
      <c r="AP28" s="303">
        <v>5.5989312221753416</v>
      </c>
      <c r="AQ28" s="303">
        <v>0.99157918210220941</v>
      </c>
      <c r="AR28" s="303">
        <v>9.2960049875986748</v>
      </c>
      <c r="AS28" s="303">
        <v>20.054202625371509</v>
      </c>
      <c r="AT28" s="303">
        <v>15.938115635460576</v>
      </c>
      <c r="AU28" s="303">
        <v>7.4219945359777526</v>
      </c>
      <c r="AV28" s="303">
        <v>12.196021079849467</v>
      </c>
      <c r="AW28" s="303">
        <v>3.1332467962087343</v>
      </c>
      <c r="AX28" s="303">
        <v>14.457074678147183</v>
      </c>
      <c r="AY28" s="303">
        <v>11.228012572334203</v>
      </c>
      <c r="AZ28" s="303">
        <v>4.5069935003101804</v>
      </c>
      <c r="BA28" s="303">
        <v>7.6304161381622704</v>
      </c>
      <c r="BB28" s="303">
        <v>9.2006222667667821</v>
      </c>
      <c r="BC28" s="303">
        <v>8.204582805782433</v>
      </c>
      <c r="BD28" s="303">
        <v>12.618396889878763</v>
      </c>
      <c r="BE28" s="303">
        <v>0.5805483926183167</v>
      </c>
      <c r="BF28" s="303">
        <v>17.366983081011753</v>
      </c>
      <c r="BG28" s="303">
        <v>18.978024034481731</v>
      </c>
      <c r="BH28" s="303">
        <v>15.690113001948017</v>
      </c>
      <c r="BI28" s="303">
        <v>1.1877683336692795</v>
      </c>
      <c r="BJ28" s="303">
        <v>33.141836260059932</v>
      </c>
      <c r="BK28" s="303">
        <v>20.99224056974948</v>
      </c>
      <c r="BL28" s="303">
        <v>3.3132993819740691E-2</v>
      </c>
      <c r="BM28" s="303">
        <v>2.8587590180181897</v>
      </c>
      <c r="BN28" s="303">
        <v>56.464121824054239</v>
      </c>
      <c r="BO28" s="303">
        <v>8.1146460844525059</v>
      </c>
      <c r="BP28" s="303">
        <v>3.5869325244011447</v>
      </c>
      <c r="BQ28" s="303">
        <v>34.074192088242633</v>
      </c>
      <c r="BR28" s="303">
        <v>8.350525209315995</v>
      </c>
      <c r="BS28" s="303">
        <v>47.523551468459829</v>
      </c>
      <c r="BT28" s="303">
        <v>25.393692165202356</v>
      </c>
      <c r="BU28" s="303">
        <v>19.290285620093009</v>
      </c>
      <c r="BV28" s="303">
        <v>12.284073864645237</v>
      </c>
      <c r="BW28" s="303">
        <v>8.8079495528748541</v>
      </c>
      <c r="BX28" s="303">
        <v>1.5589263055613396</v>
      </c>
      <c r="BY28" s="303">
        <v>2.7814563711096572</v>
      </c>
      <c r="BZ28" s="303">
        <v>14.094584356880818</v>
      </c>
      <c r="CA28" s="303">
        <v>3.8244628710412787</v>
      </c>
      <c r="CB28" s="303">
        <v>13.541687770124453</v>
      </c>
      <c r="CC28" s="303">
        <v>0.95118744875822658</v>
      </c>
      <c r="CD28" s="303">
        <v>2.8657692354829973</v>
      </c>
      <c r="CE28" s="303">
        <v>8.5926248924285867E-2</v>
      </c>
      <c r="CF28" s="303">
        <v>0.86897174677677436</v>
      </c>
      <c r="CG28" s="303">
        <v>17.86503619843733</v>
      </c>
      <c r="CH28" s="303">
        <v>20.589590696914133</v>
      </c>
      <c r="CI28" s="303">
        <v>14.972787779115498</v>
      </c>
      <c r="CJ28" s="303">
        <v>4.5873618094173683</v>
      </c>
      <c r="CK28" s="303">
        <v>11.740200162701662</v>
      </c>
      <c r="CL28" s="303">
        <v>12.448384200959399</v>
      </c>
      <c r="CM28" s="303">
        <v>13.375505298250065</v>
      </c>
      <c r="CN28" s="303">
        <v>1.117661017241129</v>
      </c>
      <c r="CO28" s="303">
        <v>1.2722067436560871</v>
      </c>
      <c r="CP28" s="303">
        <v>19.469372784347051</v>
      </c>
      <c r="CQ28" s="303">
        <v>27.324469381155268</v>
      </c>
      <c r="CR28" s="303">
        <v>6.0089969513810075</v>
      </c>
      <c r="CS28" s="303">
        <v>3.3758548077188522</v>
      </c>
      <c r="CT28" s="303">
        <v>4.0022052270445627</v>
      </c>
      <c r="CU28" s="303">
        <v>12.76980565876671</v>
      </c>
      <c r="CV28" s="303">
        <v>22.820660690409355</v>
      </c>
      <c r="CW28" s="303">
        <v>27.298803767608</v>
      </c>
    </row>
    <row r="29" spans="1:101">
      <c r="A29" s="313">
        <v>26</v>
      </c>
      <c r="B29" s="303">
        <v>3.0555645384717498</v>
      </c>
      <c r="C29" s="303">
        <v>8.7771665762576934</v>
      </c>
      <c r="D29" s="303">
        <v>21.763131046937819</v>
      </c>
      <c r="E29" s="303">
        <v>6.631563636930748</v>
      </c>
      <c r="F29" s="303">
        <v>9.0537166433590617</v>
      </c>
      <c r="G29" s="303">
        <v>45.236671105492491</v>
      </c>
      <c r="H29" s="303">
        <v>15.837916948343496</v>
      </c>
      <c r="I29" s="303">
        <v>0.71416277073046164</v>
      </c>
      <c r="J29" s="303">
        <v>2.6847985273966097</v>
      </c>
      <c r="K29" s="303">
        <v>6.8637495471154857</v>
      </c>
      <c r="L29" s="303">
        <v>18.366329074835768</v>
      </c>
      <c r="M29" s="303">
        <v>23.597009155055776</v>
      </c>
      <c r="N29" s="303">
        <v>47.944120746561218</v>
      </c>
      <c r="O29" s="303">
        <v>9.4975179390139832</v>
      </c>
      <c r="P29" s="303">
        <v>17.154534500094712</v>
      </c>
      <c r="Q29" s="303">
        <v>23.380569160403645</v>
      </c>
      <c r="R29" s="303">
        <v>8.8200193841210996</v>
      </c>
      <c r="S29" s="303">
        <v>16.1312028898177</v>
      </c>
      <c r="T29" s="303">
        <v>6.097345652164722</v>
      </c>
      <c r="U29" s="303">
        <v>4.7941120734539453</v>
      </c>
      <c r="V29" s="303">
        <v>37.786245216658685</v>
      </c>
      <c r="W29" s="303">
        <v>12.450674237450269</v>
      </c>
      <c r="X29" s="303">
        <v>0.77283279095955448</v>
      </c>
      <c r="Y29" s="303">
        <v>23.599931828289655</v>
      </c>
      <c r="Z29" s="303">
        <v>22.356925542067827</v>
      </c>
      <c r="AA29" s="303">
        <v>6.8639146800024236</v>
      </c>
      <c r="AB29" s="303">
        <v>1.8554901317889021</v>
      </c>
      <c r="AC29" s="303">
        <v>8.1727897760529693</v>
      </c>
      <c r="AD29" s="303">
        <v>8.3441920290249813E-2</v>
      </c>
      <c r="AE29" s="303">
        <v>3.1634683012233116</v>
      </c>
      <c r="AF29" s="303">
        <v>26.128784818100662</v>
      </c>
      <c r="AG29" s="303">
        <v>5.6942116608651165</v>
      </c>
      <c r="AH29" s="303">
        <v>24.7242676217286</v>
      </c>
      <c r="AI29" s="303">
        <v>5.9414918597379227</v>
      </c>
      <c r="AJ29" s="303">
        <v>9.1428090247398455</v>
      </c>
      <c r="AK29" s="303">
        <v>2.8004811511938992</v>
      </c>
      <c r="AL29" s="303">
        <v>1.3521407079459822</v>
      </c>
      <c r="AM29" s="303">
        <v>0.28393214499887826</v>
      </c>
      <c r="AN29" s="303">
        <v>6.6988494664534679</v>
      </c>
      <c r="AO29" s="303">
        <v>21.055777958380645</v>
      </c>
      <c r="AP29" s="303">
        <v>5.8471563192846734</v>
      </c>
      <c r="AQ29" s="303">
        <v>1.026667761620804</v>
      </c>
      <c r="AR29" s="303">
        <v>9.6711123244546542</v>
      </c>
      <c r="AS29" s="303">
        <v>20.659627346380205</v>
      </c>
      <c r="AT29" s="303">
        <v>16.442672685755038</v>
      </c>
      <c r="AU29" s="303">
        <v>7.7620233756151951</v>
      </c>
      <c r="AV29" s="303">
        <v>12.748120397204477</v>
      </c>
      <c r="AW29" s="303">
        <v>3.3053485951560728</v>
      </c>
      <c r="AX29" s="303">
        <v>15.078481777540826</v>
      </c>
      <c r="AY29" s="303">
        <v>11.723094360726787</v>
      </c>
      <c r="AZ29" s="303">
        <v>4.7323846400047591</v>
      </c>
      <c r="BA29" s="303">
        <v>8.0018537212219485</v>
      </c>
      <c r="BB29" s="303">
        <v>9.5426213541116063</v>
      </c>
      <c r="BC29" s="303">
        <v>8.5790009612259155</v>
      </c>
      <c r="BD29" s="303">
        <v>13.077162879608021</v>
      </c>
      <c r="BE29" s="303">
        <v>0.60737865721287243</v>
      </c>
      <c r="BF29" s="303">
        <v>18.007790140730119</v>
      </c>
      <c r="BG29" s="303">
        <v>19.605935970908131</v>
      </c>
      <c r="BH29" s="303">
        <v>16.313050210454485</v>
      </c>
      <c r="BI29" s="303">
        <v>1.257806902110314</v>
      </c>
      <c r="BJ29" s="303">
        <v>34.097644084148193</v>
      </c>
      <c r="BK29" s="303">
        <v>21.645362854364997</v>
      </c>
      <c r="BL29" s="303">
        <v>3.4862021847846487E-2</v>
      </c>
      <c r="BM29" s="303">
        <v>2.9757542667659216</v>
      </c>
      <c r="BN29" s="303">
        <v>57.416646681245702</v>
      </c>
      <c r="BO29" s="303">
        <v>8.4196755099025342</v>
      </c>
      <c r="BP29" s="303">
        <v>3.7684633767532407</v>
      </c>
      <c r="BQ29" s="303">
        <v>35.033314305423616</v>
      </c>
      <c r="BR29" s="303">
        <v>8.7168449525643688</v>
      </c>
      <c r="BS29" s="303">
        <v>48.753891946815571</v>
      </c>
      <c r="BT29" s="303">
        <v>26.311721215968923</v>
      </c>
      <c r="BU29" s="303">
        <v>20.105508451426431</v>
      </c>
      <c r="BV29" s="303">
        <v>12.721571777449892</v>
      </c>
      <c r="BW29" s="303">
        <v>9.1417767152996028</v>
      </c>
      <c r="BX29" s="303">
        <v>1.6388701260346465</v>
      </c>
      <c r="BY29" s="303">
        <v>2.903312307009577</v>
      </c>
      <c r="BZ29" s="303">
        <v>14.629264377851968</v>
      </c>
      <c r="CA29" s="303">
        <v>3.9434910590138421</v>
      </c>
      <c r="CB29" s="303">
        <v>14.076669665303978</v>
      </c>
      <c r="CC29" s="303">
        <v>1.0025312454379247</v>
      </c>
      <c r="CD29" s="303">
        <v>3.0268721303643407</v>
      </c>
      <c r="CE29" s="303">
        <v>8.9866273823860338E-2</v>
      </c>
      <c r="CF29" s="303">
        <v>0.90423481771834768</v>
      </c>
      <c r="CG29" s="303">
        <v>18.533376893514099</v>
      </c>
      <c r="CH29" s="303">
        <v>21.438288587535425</v>
      </c>
      <c r="CI29" s="303">
        <v>15.48523469331294</v>
      </c>
      <c r="CJ29" s="303">
        <v>4.7985515260850349</v>
      </c>
      <c r="CK29" s="303">
        <v>12.204002969040214</v>
      </c>
      <c r="CL29" s="303">
        <v>12.817390395443262</v>
      </c>
      <c r="CM29" s="303">
        <v>13.783772038694057</v>
      </c>
      <c r="CN29" s="303">
        <v>1.1713527912687063</v>
      </c>
      <c r="CO29" s="303">
        <v>1.3352010597232744</v>
      </c>
      <c r="CP29" s="303">
        <v>20.085917723271397</v>
      </c>
      <c r="CQ29" s="303">
        <v>28.031777415947172</v>
      </c>
      <c r="CR29" s="303">
        <v>6.2606368362143705</v>
      </c>
      <c r="CS29" s="303">
        <v>3.5269505665356942</v>
      </c>
      <c r="CT29" s="303">
        <v>4.1531575178290314</v>
      </c>
      <c r="CU29" s="303">
        <v>13.328501970858644</v>
      </c>
      <c r="CV29" s="303">
        <v>23.478634032224761</v>
      </c>
      <c r="CW29" s="303">
        <v>28.297457838707132</v>
      </c>
    </row>
    <row r="30" spans="1:101">
      <c r="A30" s="313">
        <v>27</v>
      </c>
      <c r="B30" s="303">
        <v>3.1984433338777793</v>
      </c>
      <c r="C30" s="303">
        <v>9.18715746168089</v>
      </c>
      <c r="D30" s="303">
        <v>22.560942591014285</v>
      </c>
      <c r="E30" s="303">
        <v>6.9185576186839395</v>
      </c>
      <c r="F30" s="303">
        <v>9.3964865687731862</v>
      </c>
      <c r="G30" s="303">
        <v>46.409439816296576</v>
      </c>
      <c r="H30" s="303">
        <v>16.331499554797361</v>
      </c>
      <c r="I30" s="303">
        <v>0.74575959276806691</v>
      </c>
      <c r="J30" s="303">
        <v>2.8058838089548215</v>
      </c>
      <c r="K30" s="303">
        <v>7.1691833991981238</v>
      </c>
      <c r="L30" s="303">
        <v>19.106594316571361</v>
      </c>
      <c r="M30" s="303">
        <v>24.291988943147256</v>
      </c>
      <c r="N30" s="303">
        <v>49.099757039998963</v>
      </c>
      <c r="O30" s="303">
        <v>9.8336489891726639</v>
      </c>
      <c r="P30" s="303">
        <v>17.772006433617872</v>
      </c>
      <c r="Q30" s="303">
        <v>23.879074463275646</v>
      </c>
      <c r="R30" s="303">
        <v>9.1302560132613646</v>
      </c>
      <c r="S30" s="303">
        <v>16.6424863531558</v>
      </c>
      <c r="T30" s="303">
        <v>6.3728183116414812</v>
      </c>
      <c r="U30" s="303">
        <v>5.0099657725073516</v>
      </c>
      <c r="V30" s="303">
        <v>38.986272479985836</v>
      </c>
      <c r="W30" s="303">
        <v>12.915768802026953</v>
      </c>
      <c r="X30" s="303">
        <v>0.80788181047667562</v>
      </c>
      <c r="Y30" s="303">
        <v>24.328760171120294</v>
      </c>
      <c r="Z30" s="303">
        <v>23.048788225054135</v>
      </c>
      <c r="AA30" s="303">
        <v>7.1945147100063718</v>
      </c>
      <c r="AB30" s="303">
        <v>1.9346811127612522</v>
      </c>
      <c r="AC30" s="303">
        <v>8.5243911610309695</v>
      </c>
      <c r="AD30" s="303">
        <v>8.7648600518030265E-2</v>
      </c>
      <c r="AE30" s="303">
        <v>3.3246041904219004</v>
      </c>
      <c r="AF30" s="303">
        <v>26.879337324915848</v>
      </c>
      <c r="AG30" s="303">
        <v>5.9673513750960101</v>
      </c>
      <c r="AH30" s="303">
        <v>25.628798921526947</v>
      </c>
      <c r="AI30" s="303">
        <v>6.1830178718604216</v>
      </c>
      <c r="AJ30" s="303">
        <v>9.4828060736097903</v>
      </c>
      <c r="AK30" s="303">
        <v>2.9525540085043653</v>
      </c>
      <c r="AL30" s="303">
        <v>1.416313366732568</v>
      </c>
      <c r="AM30" s="303">
        <v>0.29438505111793206</v>
      </c>
      <c r="AN30" s="303">
        <v>6.9606752653512913</v>
      </c>
      <c r="AO30" s="303">
        <v>21.924861281351379</v>
      </c>
      <c r="AP30" s="303">
        <v>6.101872044126897</v>
      </c>
      <c r="AQ30" s="303">
        <v>1.0626105130104753</v>
      </c>
      <c r="AR30" s="303">
        <v>10.053632037599773</v>
      </c>
      <c r="AS30" s="303">
        <v>21.266966859632621</v>
      </c>
      <c r="AT30" s="303">
        <v>16.951234984623831</v>
      </c>
      <c r="AU30" s="303">
        <v>8.1107240457120504</v>
      </c>
      <c r="AV30" s="303">
        <v>13.311593630317898</v>
      </c>
      <c r="AW30" s="303">
        <v>3.4838587253468027</v>
      </c>
      <c r="AX30" s="303">
        <v>15.710372627224119</v>
      </c>
      <c r="AY30" s="303">
        <v>12.228413080000257</v>
      </c>
      <c r="AZ30" s="303">
        <v>4.9649162232634438</v>
      </c>
      <c r="BA30" s="303">
        <v>8.3834871430492388</v>
      </c>
      <c r="BB30" s="303">
        <v>9.890627886251476</v>
      </c>
      <c r="BC30" s="303">
        <v>8.9626393111851019</v>
      </c>
      <c r="BD30" s="303">
        <v>13.542359349021273</v>
      </c>
      <c r="BE30" s="303">
        <v>0.63512405442348996</v>
      </c>
      <c r="BF30" s="303">
        <v>18.65503024416553</v>
      </c>
      <c r="BG30" s="303">
        <v>20.237638396150054</v>
      </c>
      <c r="BH30" s="303">
        <v>16.944386830708705</v>
      </c>
      <c r="BI30" s="303">
        <v>1.3309000518138288</v>
      </c>
      <c r="BJ30" s="303">
        <v>35.041062040230116</v>
      </c>
      <c r="BK30" s="303">
        <v>22.300324384169453</v>
      </c>
      <c r="BL30" s="303">
        <v>3.6663469413430391E-2</v>
      </c>
      <c r="BM30" s="303">
        <v>3.0958312846076868</v>
      </c>
      <c r="BN30" s="303">
        <v>58.291655676776301</v>
      </c>
      <c r="BO30" s="303">
        <v>8.7304433784875197</v>
      </c>
      <c r="BP30" s="303">
        <v>3.956020722271079</v>
      </c>
      <c r="BQ30" s="303">
        <v>35.978312238290911</v>
      </c>
      <c r="BR30" s="303">
        <v>9.0916572210136621</v>
      </c>
      <c r="BS30" s="303">
        <v>49.933231135788439</v>
      </c>
      <c r="BT30" s="303">
        <v>27.230874703076843</v>
      </c>
      <c r="BU30" s="303">
        <v>20.930210551336831</v>
      </c>
      <c r="BV30" s="303">
        <v>13.165108031056793</v>
      </c>
      <c r="BW30" s="303">
        <v>9.4817563075565339</v>
      </c>
      <c r="BX30" s="303">
        <v>1.721729648100994</v>
      </c>
      <c r="BY30" s="303">
        <v>3.0286675638754081</v>
      </c>
      <c r="BZ30" s="303">
        <v>15.171307408783601</v>
      </c>
      <c r="CA30" s="303">
        <v>4.0646429586911461</v>
      </c>
      <c r="CB30" s="303">
        <v>14.619860832804338</v>
      </c>
      <c r="CC30" s="303">
        <v>1.0559214042502196</v>
      </c>
      <c r="CD30" s="303">
        <v>3.1941996880117967</v>
      </c>
      <c r="CE30" s="303">
        <v>9.3946939014714889E-2</v>
      </c>
      <c r="CF30" s="303">
        <v>0.94051296923040706</v>
      </c>
      <c r="CG30" s="303">
        <v>19.208331179127935</v>
      </c>
      <c r="CH30" s="303">
        <v>22.295144893794685</v>
      </c>
      <c r="CI30" s="303">
        <v>16.003057718320257</v>
      </c>
      <c r="CJ30" s="303">
        <v>5.0157569563736617</v>
      </c>
      <c r="CK30" s="303">
        <v>12.675678613917476</v>
      </c>
      <c r="CL30" s="303">
        <v>13.189947708622498</v>
      </c>
      <c r="CM30" s="303">
        <v>14.195888205229085</v>
      </c>
      <c r="CN30" s="303">
        <v>1.2268981340527718</v>
      </c>
      <c r="CO30" s="303">
        <v>1.4004304804935501</v>
      </c>
      <c r="CP30" s="303">
        <v>20.705336672613356</v>
      </c>
      <c r="CQ30" s="303">
        <v>28.73395661742844</v>
      </c>
      <c r="CR30" s="303">
        <v>6.5182878695902975</v>
      </c>
      <c r="CS30" s="303">
        <v>3.6823959158913206</v>
      </c>
      <c r="CT30" s="303">
        <v>4.3075291893384566</v>
      </c>
      <c r="CU30" s="303">
        <v>13.897811001392572</v>
      </c>
      <c r="CV30" s="303">
        <v>24.136303427448702</v>
      </c>
      <c r="CW30" s="303">
        <v>29.295365439107279</v>
      </c>
    </row>
    <row r="31" spans="1:101">
      <c r="A31" s="313">
        <v>28</v>
      </c>
      <c r="B31" s="303">
        <v>3.3457414964911507</v>
      </c>
      <c r="C31" s="303">
        <v>9.607426553286551</v>
      </c>
      <c r="D31" s="303">
        <v>23.363260157001847</v>
      </c>
      <c r="E31" s="303">
        <v>7.2125909853724002</v>
      </c>
      <c r="F31" s="303">
        <v>9.7455421565006741</v>
      </c>
      <c r="G31" s="303">
        <v>47.539630382785575</v>
      </c>
      <c r="H31" s="303">
        <v>16.828944709032417</v>
      </c>
      <c r="I31" s="303">
        <v>0.77837704384907302</v>
      </c>
      <c r="J31" s="303">
        <v>2.9306062571095053</v>
      </c>
      <c r="K31" s="303">
        <v>7.4823239176478236</v>
      </c>
      <c r="L31" s="303">
        <v>19.855341834104902</v>
      </c>
      <c r="M31" s="303">
        <v>24.986412708373528</v>
      </c>
      <c r="N31" s="303">
        <v>50.204315802386745</v>
      </c>
      <c r="O31" s="303">
        <v>10.175221187417153</v>
      </c>
      <c r="P31" s="303">
        <v>18.395527013540114</v>
      </c>
      <c r="Q31" s="303">
        <v>24.374760926640207</v>
      </c>
      <c r="R31" s="303">
        <v>9.4456456707254688</v>
      </c>
      <c r="S31" s="303">
        <v>17.157814629301306</v>
      </c>
      <c r="T31" s="303">
        <v>6.6555872762645096</v>
      </c>
      <c r="U31" s="303">
        <v>5.2317910045547915</v>
      </c>
      <c r="V31" s="303">
        <v>40.164439060726124</v>
      </c>
      <c r="W31" s="303">
        <v>13.387841005894224</v>
      </c>
      <c r="X31" s="303">
        <v>0.84409133372704004</v>
      </c>
      <c r="Y31" s="303">
        <v>25.057651573277617</v>
      </c>
      <c r="Z31" s="303">
        <v>23.74164366906038</v>
      </c>
      <c r="AA31" s="303">
        <v>7.534376212956051</v>
      </c>
      <c r="AB31" s="303">
        <v>2.016179106653591</v>
      </c>
      <c r="AC31" s="303">
        <v>8.8840445122030527</v>
      </c>
      <c r="AD31" s="303">
        <v>9.2023153601642926E-2</v>
      </c>
      <c r="AE31" s="303">
        <v>3.4912461394048884</v>
      </c>
      <c r="AF31" s="303">
        <v>27.626854007323907</v>
      </c>
      <c r="AG31" s="303">
        <v>6.2484213816377272</v>
      </c>
      <c r="AH31" s="303">
        <v>26.535489837795001</v>
      </c>
      <c r="AI31" s="303">
        <v>6.4301447594859855</v>
      </c>
      <c r="AJ31" s="303">
        <v>9.8288470460864872</v>
      </c>
      <c r="AK31" s="303">
        <v>3.1103105721796744</v>
      </c>
      <c r="AL31" s="303">
        <v>1.482656071579926</v>
      </c>
      <c r="AM31" s="303">
        <v>0.3051217721701488</v>
      </c>
      <c r="AN31" s="303">
        <v>7.2280830823941091</v>
      </c>
      <c r="AO31" s="303">
        <v>22.8020516094548</v>
      </c>
      <c r="AP31" s="303">
        <v>6.3630812753034061</v>
      </c>
      <c r="AQ31" s="303">
        <v>1.0994196524895214</v>
      </c>
      <c r="AR31" s="303">
        <v>10.443425131492086</v>
      </c>
      <c r="AS31" s="303">
        <v>21.875628341390936</v>
      </c>
      <c r="AT31" s="303">
        <v>17.463422892388422</v>
      </c>
      <c r="AU31" s="303">
        <v>8.4680376861733553</v>
      </c>
      <c r="AV31" s="303">
        <v>13.886063053334565</v>
      </c>
      <c r="AW31" s="303">
        <v>3.6688815879181309</v>
      </c>
      <c r="AX31" s="303">
        <v>16.35219890244764</v>
      </c>
      <c r="AY31" s="303">
        <v>12.743685039659214</v>
      </c>
      <c r="AZ31" s="303">
        <v>5.2046441449608469</v>
      </c>
      <c r="BA31" s="303">
        <v>8.7752512787636974</v>
      </c>
      <c r="BB31" s="303">
        <v>10.244521294998886</v>
      </c>
      <c r="BC31" s="303">
        <v>9.3554006464615025</v>
      </c>
      <c r="BD31" s="303">
        <v>14.013706591062947</v>
      </c>
      <c r="BE31" s="303">
        <v>0.66380611425857716</v>
      </c>
      <c r="BF31" s="303">
        <v>19.308062706521046</v>
      </c>
      <c r="BG31" s="303">
        <v>20.872499856786288</v>
      </c>
      <c r="BH31" s="303">
        <v>17.583544148003661</v>
      </c>
      <c r="BI31" s="303">
        <v>1.4071339823241766</v>
      </c>
      <c r="BJ31" s="303">
        <v>35.97030492922768</v>
      </c>
      <c r="BK31" s="303">
        <v>22.956421026679511</v>
      </c>
      <c r="BL31" s="303">
        <v>3.8539831691693539E-2</v>
      </c>
      <c r="BM31" s="303">
        <v>3.2190198441191145</v>
      </c>
      <c r="BN31" s="303">
        <v>59.087224685075547</v>
      </c>
      <c r="BO31" s="303">
        <v>9.0468682079360807</v>
      </c>
      <c r="BP31" s="303">
        <v>4.1496767094214215</v>
      </c>
      <c r="BQ31" s="303">
        <v>36.907372815794396</v>
      </c>
      <c r="BR31" s="303">
        <v>9.474859153897178</v>
      </c>
      <c r="BS31" s="303">
        <v>51.058124844488063</v>
      </c>
      <c r="BT31" s="303">
        <v>28.149619208204719</v>
      </c>
      <c r="BU31" s="303">
        <v>21.763290065617738</v>
      </c>
      <c r="BV31" s="303">
        <v>13.614431546406898</v>
      </c>
      <c r="BW31" s="303">
        <v>9.8277803770750225</v>
      </c>
      <c r="BX31" s="303">
        <v>1.807567043807357</v>
      </c>
      <c r="BY31" s="303">
        <v>3.1575625820397333</v>
      </c>
      <c r="BZ31" s="303">
        <v>15.720310414782414</v>
      </c>
      <c r="CA31" s="303">
        <v>4.1879203359802117</v>
      </c>
      <c r="CB31" s="303">
        <v>15.170868221072766</v>
      </c>
      <c r="CC31" s="303">
        <v>1.1114118266320876</v>
      </c>
      <c r="CD31" s="303">
        <v>3.3678652327916576</v>
      </c>
      <c r="CE31" s="303">
        <v>9.8172212329971517E-2</v>
      </c>
      <c r="CF31" s="303">
        <v>0.97782460260467241</v>
      </c>
      <c r="CG31" s="303">
        <v>19.889192617870428</v>
      </c>
      <c r="CH31" s="303">
        <v>23.158933086167497</v>
      </c>
      <c r="CI31" s="303">
        <v>16.525874555181126</v>
      </c>
      <c r="CJ31" s="303">
        <v>5.2390109348405298</v>
      </c>
      <c r="CK31" s="303">
        <v>13.154958829685457</v>
      </c>
      <c r="CL31" s="303">
        <v>13.565872804616038</v>
      </c>
      <c r="CM31" s="303">
        <v>14.611622576981297</v>
      </c>
      <c r="CN31" s="303">
        <v>1.2843369651306347</v>
      </c>
      <c r="CO31" s="303">
        <v>1.4679434258306396</v>
      </c>
      <c r="CP31" s="303">
        <v>21.327017972571959</v>
      </c>
      <c r="CQ31" s="303">
        <v>29.430119972918131</v>
      </c>
      <c r="CR31" s="303">
        <v>6.781935098250103</v>
      </c>
      <c r="CS31" s="303">
        <v>3.8422329426247428</v>
      </c>
      <c r="CT31" s="303">
        <v>4.4653322712768322</v>
      </c>
      <c r="CU31" s="303">
        <v>14.477327383810895</v>
      </c>
      <c r="CV31" s="303">
        <v>24.792939930729602</v>
      </c>
      <c r="CW31" s="303">
        <v>30.290653080012646</v>
      </c>
    </row>
    <row r="32" spans="1:101">
      <c r="A32" s="313">
        <v>29</v>
      </c>
      <c r="B32" s="303">
        <v>3.4975133907895728</v>
      </c>
      <c r="C32" s="303">
        <v>10.037845418685755</v>
      </c>
      <c r="D32" s="303">
        <v>24.168988983079373</v>
      </c>
      <c r="E32" s="303">
        <v>7.5136340977193727</v>
      </c>
      <c r="F32" s="303">
        <v>10.100766721031166</v>
      </c>
      <c r="G32" s="303">
        <v>48.624147304704699</v>
      </c>
      <c r="H32" s="303">
        <v>17.32988940655347</v>
      </c>
      <c r="I32" s="303">
        <v>0.8120371237065046</v>
      </c>
      <c r="J32" s="303">
        <v>3.059012754087838</v>
      </c>
      <c r="K32" s="303">
        <v>7.803135437752748</v>
      </c>
      <c r="L32" s="303">
        <v>20.611686452987577</v>
      </c>
      <c r="M32" s="303">
        <v>25.679450301111608</v>
      </c>
      <c r="N32" s="303">
        <v>51.254742506184989</v>
      </c>
      <c r="O32" s="303">
        <v>10.522111859975274</v>
      </c>
      <c r="P32" s="303">
        <v>19.024504374782364</v>
      </c>
      <c r="Q32" s="303">
        <v>24.867218897445643</v>
      </c>
      <c r="R32" s="303">
        <v>9.7660907815968443</v>
      </c>
      <c r="S32" s="303">
        <v>17.67679505864913</v>
      </c>
      <c r="T32" s="303">
        <v>6.9456454156943419</v>
      </c>
      <c r="U32" s="303">
        <v>5.4596137273495398</v>
      </c>
      <c r="V32" s="303">
        <v>41.317682101721303</v>
      </c>
      <c r="W32" s="303">
        <v>13.866607221039121</v>
      </c>
      <c r="X32" s="303">
        <v>0.88148681516496241</v>
      </c>
      <c r="Y32" s="303">
        <v>25.785686653785422</v>
      </c>
      <c r="Z32" s="303">
        <v>24.434679946098374</v>
      </c>
      <c r="AA32" s="303">
        <v>7.8834727884561806</v>
      </c>
      <c r="AB32" s="303">
        <v>2.1000186271106074</v>
      </c>
      <c r="AC32" s="303">
        <v>9.2516582865014865</v>
      </c>
      <c r="AD32" s="303">
        <v>9.6570933657377983E-2</v>
      </c>
      <c r="AE32" s="303">
        <v>3.6634722661455843</v>
      </c>
      <c r="AF32" s="303">
        <v>28.370331902362913</v>
      </c>
      <c r="AG32" s="303">
        <v>6.5374383950338295</v>
      </c>
      <c r="AH32" s="303">
        <v>27.442857806978374</v>
      </c>
      <c r="AI32" s="303">
        <v>6.6828581391463056</v>
      </c>
      <c r="AJ32" s="303">
        <v>10.18081445298996</v>
      </c>
      <c r="AK32" s="303">
        <v>3.2738512662403085</v>
      </c>
      <c r="AL32" s="303">
        <v>1.5512126299366102</v>
      </c>
      <c r="AM32" s="303">
        <v>0.31614786348110024</v>
      </c>
      <c r="AN32" s="303">
        <v>7.5010360990507401</v>
      </c>
      <c r="AO32" s="303">
        <v>23.686045997199123</v>
      </c>
      <c r="AP32" s="303">
        <v>6.6307793251350358</v>
      </c>
      <c r="AQ32" s="303">
        <v>1.1371073525044115</v>
      </c>
      <c r="AR32" s="303">
        <v>10.840339458667088</v>
      </c>
      <c r="AS32" s="303">
        <v>22.485008123201769</v>
      </c>
      <c r="AT32" s="303">
        <v>17.978845474979508</v>
      </c>
      <c r="AU32" s="303">
        <v>8.8338911828333035</v>
      </c>
      <c r="AV32" s="303">
        <v>14.471119176730843</v>
      </c>
      <c r="AW32" s="303">
        <v>3.8605168506602201</v>
      </c>
      <c r="AX32" s="303">
        <v>17.003378457956842</v>
      </c>
      <c r="AY32" s="303">
        <v>13.268601419408958</v>
      </c>
      <c r="AZ32" s="303">
        <v>5.4516166960414756</v>
      </c>
      <c r="BA32" s="303">
        <v>9.1770622895852725</v>
      </c>
      <c r="BB32" s="303">
        <v>10.604171507935343</v>
      </c>
      <c r="BC32" s="303">
        <v>9.7571709776432289</v>
      </c>
      <c r="BD32" s="303">
        <v>14.49091050835918</v>
      </c>
      <c r="BE32" s="303">
        <v>0.69344655662811783</v>
      </c>
      <c r="BF32" s="303">
        <v>19.966223415359458</v>
      </c>
      <c r="BG32" s="303">
        <v>21.509872859548096</v>
      </c>
      <c r="BH32" s="303">
        <v>18.229915681403874</v>
      </c>
      <c r="BI32" s="303">
        <v>1.4865951644485997</v>
      </c>
      <c r="BJ32" s="303">
        <v>36.883608697274717</v>
      </c>
      <c r="BK32" s="303">
        <v>23.612936073456094</v>
      </c>
      <c r="BL32" s="303">
        <v>4.0493671899384222E-2</v>
      </c>
      <c r="BM32" s="303">
        <v>3.3453482071812517</v>
      </c>
      <c r="BN32" s="303">
        <v>59.801813051975714</v>
      </c>
      <c r="BO32" s="303">
        <v>9.3688604876759189</v>
      </c>
      <c r="BP32" s="303">
        <v>4.3494985600185219</v>
      </c>
      <c r="BQ32" s="303">
        <v>37.818710372941354</v>
      </c>
      <c r="BR32" s="303">
        <v>9.8663329400122279</v>
      </c>
      <c r="BS32" s="303">
        <v>52.12537027798767</v>
      </c>
      <c r="BT32" s="303">
        <v>29.066396858546142</v>
      </c>
      <c r="BU32" s="303">
        <v>22.603599024661069</v>
      </c>
      <c r="BV32" s="303">
        <v>14.069278482464002</v>
      </c>
      <c r="BW32" s="303">
        <v>10.179731465900462</v>
      </c>
      <c r="BX32" s="303">
        <v>1.8964440302183616</v>
      </c>
      <c r="BY32" s="303">
        <v>3.2900360347163486</v>
      </c>
      <c r="BZ32" s="303">
        <v>16.275850390830669</v>
      </c>
      <c r="CA32" s="303">
        <v>4.3133238842060209</v>
      </c>
      <c r="CB32" s="303">
        <v>15.729276693514654</v>
      </c>
      <c r="CC32" s="303">
        <v>1.1690567076831109</v>
      </c>
      <c r="CD32" s="303">
        <v>3.5479779980451531</v>
      </c>
      <c r="CE32" s="303">
        <v>0.1025461427218279</v>
      </c>
      <c r="CF32" s="303">
        <v>1.0161881370259016</v>
      </c>
      <c r="CG32" s="303">
        <v>20.575229175427612</v>
      </c>
      <c r="CH32" s="303">
        <v>24.028382362739134</v>
      </c>
      <c r="CI32" s="303">
        <v>17.053288503325742</v>
      </c>
      <c r="CJ32" s="303">
        <v>5.4683403878193841</v>
      </c>
      <c r="CK32" s="303">
        <v>13.641557599219729</v>
      </c>
      <c r="CL32" s="303">
        <v>13.944975993668052</v>
      </c>
      <c r="CM32" s="303">
        <v>15.030736072567752</v>
      </c>
      <c r="CN32" s="303">
        <v>1.3437091934333325</v>
      </c>
      <c r="CO32" s="303">
        <v>1.5377881936789166</v>
      </c>
      <c r="CP32" s="303">
        <v>21.950336563599922</v>
      </c>
      <c r="CQ32" s="303">
        <v>30.119382265831693</v>
      </c>
      <c r="CR32" s="303">
        <v>7.0515565451556705</v>
      </c>
      <c r="CS32" s="303">
        <v>4.0065008504922019</v>
      </c>
      <c r="CT32" s="303">
        <v>4.6265765217670749</v>
      </c>
      <c r="CU32" s="303">
        <v>15.066615772564441</v>
      </c>
      <c r="CV32" s="303">
        <v>25.447806706743645</v>
      </c>
      <c r="CW32" s="303">
        <v>31.281424631362896</v>
      </c>
    </row>
    <row r="33" spans="1:101">
      <c r="A33" s="313">
        <v>30</v>
      </c>
      <c r="B33" s="303">
        <v>3.6538106934899561</v>
      </c>
      <c r="C33" s="303">
        <v>10.478264806263173</v>
      </c>
      <c r="D33" s="303">
        <v>24.977006265818073</v>
      </c>
      <c r="E33" s="303">
        <v>7.8216477633277739</v>
      </c>
      <c r="F33" s="303">
        <v>10.462033543565662</v>
      </c>
      <c r="G33" s="303">
        <v>49.66007494668964</v>
      </c>
      <c r="H33" s="303">
        <v>17.833959948037972</v>
      </c>
      <c r="I33" s="303">
        <v>0.84676195637353402</v>
      </c>
      <c r="J33" s="303">
        <v>3.1911483947796704</v>
      </c>
      <c r="K33" s="303">
        <v>8.1315710445753098</v>
      </c>
      <c r="L33" s="303">
        <v>21.37470640954044</v>
      </c>
      <c r="M33" s="303">
        <v>26.370262881169353</v>
      </c>
      <c r="N33" s="303">
        <v>52.248214567449779</v>
      </c>
      <c r="O33" s="303">
        <v>10.874189901511937</v>
      </c>
      <c r="P33" s="303">
        <v>19.658325417027527</v>
      </c>
      <c r="Q33" s="303">
        <v>25.356038809790391</v>
      </c>
      <c r="R33" s="303">
        <v>10.091486475256843</v>
      </c>
      <c r="S33" s="303">
        <v>18.199023275857201</v>
      </c>
      <c r="T33" s="303">
        <v>7.242976028338048</v>
      </c>
      <c r="U33" s="303">
        <v>5.6934538985212226</v>
      </c>
      <c r="V33" s="303">
        <v>42.443005237207309</v>
      </c>
      <c r="W33" s="303">
        <v>14.351767926403749</v>
      </c>
      <c r="X33" s="303">
        <v>0.92009383899926001</v>
      </c>
      <c r="Y33" s="303">
        <v>26.51193450525912</v>
      </c>
      <c r="Z33" s="303">
        <v>25.127072810026238</v>
      </c>
      <c r="AA33" s="303">
        <v>8.2417630317750756</v>
      </c>
      <c r="AB33" s="303">
        <v>2.186233590296812</v>
      </c>
      <c r="AC33" s="303">
        <v>9.6271273911912392</v>
      </c>
      <c r="AD33" s="303">
        <v>0.10129742084452051</v>
      </c>
      <c r="AE33" s="303">
        <v>3.8413568706595611</v>
      </c>
      <c r="AF33" s="303">
        <v>29.108763699818756</v>
      </c>
      <c r="AG33" s="303">
        <v>6.8344086934616293</v>
      </c>
      <c r="AH33" s="303">
        <v>28.349392729629997</v>
      </c>
      <c r="AI33" s="303">
        <v>6.9411373864871848</v>
      </c>
      <c r="AJ33" s="303">
        <v>10.538581268246533</v>
      </c>
      <c r="AK33" s="303">
        <v>3.4432730404375276</v>
      </c>
      <c r="AL33" s="303">
        <v>1.6220266475083838</v>
      </c>
      <c r="AM33" s="303">
        <v>0.3274689372254575</v>
      </c>
      <c r="AN33" s="303">
        <v>7.7794907811874889</v>
      </c>
      <c r="AO33" s="303">
        <v>24.575495192363277</v>
      </c>
      <c r="AP33" s="303">
        <v>6.9049537356757487</v>
      </c>
      <c r="AQ33" s="303">
        <v>1.1756857345398106</v>
      </c>
      <c r="AR33" s="303">
        <v>11.244209675160576</v>
      </c>
      <c r="AS33" s="303">
        <v>23.094492773092721</v>
      </c>
      <c r="AT33" s="303">
        <v>18.49710101319581</v>
      </c>
      <c r="AU33" s="303">
        <v>9.2081969045138727</v>
      </c>
      <c r="AV33" s="303">
        <v>15.066320974331516</v>
      </c>
      <c r="AW33" s="303">
        <v>4.0588590935708808</v>
      </c>
      <c r="AX33" s="303">
        <v>17.663296085430517</v>
      </c>
      <c r="AY33" s="303">
        <v>13.802828342731708</v>
      </c>
      <c r="AZ33" s="303">
        <v>5.7058742305114771</v>
      </c>
      <c r="BA33" s="303">
        <v>9.5888172380725365</v>
      </c>
      <c r="BB33" s="303">
        <v>10.969438940612816</v>
      </c>
      <c r="BC33" s="303">
        <v>10.16781929797064</v>
      </c>
      <c r="BD33" s="303">
        <v>14.973662861963604</v>
      </c>
      <c r="BE33" s="303">
        <v>0.72406728150117439</v>
      </c>
      <c r="BF33" s="303">
        <v>20.628826003111261</v>
      </c>
      <c r="BG33" s="303">
        <v>22.149095053666311</v>
      </c>
      <c r="BH33" s="303">
        <v>18.882868117029425</v>
      </c>
      <c r="BI33" s="303">
        <v>1.5693702250531769</v>
      </c>
      <c r="BJ33" s="303">
        <v>37.779236814499193</v>
      </c>
      <c r="BK33" s="303">
        <v>24.269141666074141</v>
      </c>
      <c r="BL33" s="303">
        <v>4.2527622541919108E-2</v>
      </c>
      <c r="BM33" s="303">
        <v>3.4748430572081661</v>
      </c>
      <c r="BN33" s="303">
        <v>60.434266537075992</v>
      </c>
      <c r="BO33" s="303">
        <v>9.6963226284238182</v>
      </c>
      <c r="BP33" s="303">
        <v>4.5555482950667905</v>
      </c>
      <c r="BQ33" s="303">
        <v>38.710573193791028</v>
      </c>
      <c r="BR33" s="303">
        <v>10.265945645287557</v>
      </c>
      <c r="BS33" s="303">
        <v>53.132023505977095</v>
      </c>
      <c r="BT33" s="303">
        <v>29.97963031338762</v>
      </c>
      <c r="BU33" s="303">
        <v>23.449946172336364</v>
      </c>
      <c r="BV33" s="303">
        <v>14.529372441734255</v>
      </c>
      <c r="BW33" s="303">
        <v>10.537482578774652</v>
      </c>
      <c r="BX33" s="303">
        <v>1.9884217786584435</v>
      </c>
      <c r="BY33" s="303">
        <v>3.426124734521621</v>
      </c>
      <c r="BZ33" s="303">
        <v>16.837484853243794</v>
      </c>
      <c r="CA33" s="303">
        <v>4.4408532033467916</v>
      </c>
      <c r="CB33" s="303">
        <v>16.294649465644198</v>
      </c>
      <c r="CC33" s="303">
        <v>1.2289104851003889</v>
      </c>
      <c r="CD33" s="303">
        <v>3.7346427717678368</v>
      </c>
      <c r="CE33" s="303">
        <v>0.10707286099031482</v>
      </c>
      <c r="CF33" s="303">
        <v>1.055621998357529</v>
      </c>
      <c r="CG33" s="303">
        <v>21.265684599963382</v>
      </c>
      <c r="CH33" s="303">
        <v>24.902181065680466</v>
      </c>
      <c r="CI33" s="303">
        <v>17.584888953974637</v>
      </c>
      <c r="CJ33" s="303">
        <v>5.7037661177743679</v>
      </c>
      <c r="CK33" s="303">
        <v>14.135171327677057</v>
      </c>
      <c r="CL33" s="303">
        <v>14.32706137791827</v>
      </c>
      <c r="CM33" s="303">
        <v>15.452981967639891</v>
      </c>
      <c r="CN33" s="303">
        <v>1.4050546787795135</v>
      </c>
      <c r="CO33" s="303">
        <v>1.610012904851386</v>
      </c>
      <c r="CP33" s="303">
        <v>22.57465511697643</v>
      </c>
      <c r="CQ33" s="303">
        <v>30.800862164264288</v>
      </c>
      <c r="CR33" s="303">
        <v>7.3271230591402281</v>
      </c>
      <c r="CS33" s="303">
        <v>4.1752358271563246</v>
      </c>
      <c r="CT33" s="303">
        <v>4.7912693641072783</v>
      </c>
      <c r="CU33" s="303">
        <v>15.665211192414537</v>
      </c>
      <c r="CV33" s="303">
        <v>26.100160546726151</v>
      </c>
      <c r="CW33" s="303">
        <v>32.265768205893146</v>
      </c>
    </row>
    <row r="34" spans="1:101">
      <c r="A34" s="313">
        <v>31</v>
      </c>
      <c r="B34" s="303">
        <v>3.8146822420481392</v>
      </c>
      <c r="C34" s="303">
        <v>10.928514377765319</v>
      </c>
      <c r="D34" s="303">
        <v>25.786164048455252</v>
      </c>
      <c r="E34" s="303">
        <v>8.136583042979936</v>
      </c>
      <c r="F34" s="303">
        <v>10.829205846009151</v>
      </c>
      <c r="G34" s="303">
        <v>50.64469264525308</v>
      </c>
      <c r="H34" s="303">
        <v>18.340772414155925</v>
      </c>
      <c r="I34" s="303">
        <v>0.88257377808359483</v>
      </c>
      <c r="J34" s="303">
        <v>3.3270563806802698</v>
      </c>
      <c r="K34" s="303">
        <v>8.4675723424218727</v>
      </c>
      <c r="L34" s="303">
        <v>22.14344532530497</v>
      </c>
      <c r="M34" s="303">
        <v>27.058004791089925</v>
      </c>
      <c r="N34" s="303">
        <v>53.182155791965492</v>
      </c>
      <c r="O34" s="303">
        <v>11.231315790704867</v>
      </c>
      <c r="P34" s="303">
        <v>20.296356838143605</v>
      </c>
      <c r="Q34" s="303">
        <v>25.840811799718988</v>
      </c>
      <c r="R34" s="303">
        <v>10.421720577569657</v>
      </c>
      <c r="S34" s="303">
        <v>18.724083749096998</v>
      </c>
      <c r="T34" s="303">
        <v>7.5475525956474145</v>
      </c>
      <c r="U34" s="303">
        <v>5.9333252715463285</v>
      </c>
      <c r="V34" s="303">
        <v>43.537493698158308</v>
      </c>
      <c r="W34" s="303">
        <v>14.843007945719531</v>
      </c>
      <c r="X34" s="303">
        <v>0.95993810351881892</v>
      </c>
      <c r="Y34" s="303">
        <v>27.235454897143569</v>
      </c>
      <c r="Z34" s="303">
        <v>25.817987498630327</v>
      </c>
      <c r="AA34" s="303">
        <v>8.6091901594037079</v>
      </c>
      <c r="AB34" s="303">
        <v>2.2748572670334899</v>
      </c>
      <c r="AC34" s="303">
        <v>10.01033302048376</v>
      </c>
      <c r="AD34" s="303">
        <v>0.10620822281678716</v>
      </c>
      <c r="AE34" s="303">
        <v>4.0249701872839472</v>
      </c>
      <c r="AF34" s="303">
        <v>29.841140283914552</v>
      </c>
      <c r="AG34" s="303">
        <v>7.1393277847241396</v>
      </c>
      <c r="AH34" s="303">
        <v>29.253561705359338</v>
      </c>
      <c r="AI34" s="303">
        <v>7.2049555067236</v>
      </c>
      <c r="AJ34" s="303">
        <v>10.902010914353134</v>
      </c>
      <c r="AK34" s="303">
        <v>3.6186690770369445</v>
      </c>
      <c r="AL34" s="303">
        <v>1.6951414779933709</v>
      </c>
      <c r="AM34" s="303">
        <v>0.33909066165094276</v>
      </c>
      <c r="AN34" s="303">
        <v>8.0633967783001879</v>
      </c>
      <c r="AO34" s="303">
        <v>25.469007420556895</v>
      </c>
      <c r="AP34" s="303">
        <v>7.1855840842397978</v>
      </c>
      <c r="AQ34" s="303">
        <v>1.2151668617992721</v>
      </c>
      <c r="AR34" s="303">
        <v>11.654857223694465</v>
      </c>
      <c r="AS34" s="303">
        <v>23.703460214980726</v>
      </c>
      <c r="AT34" s="303">
        <v>19.01777754307242</v>
      </c>
      <c r="AU34" s="303">
        <v>9.5908524676242664</v>
      </c>
      <c r="AV34" s="303">
        <v>15.671196217065846</v>
      </c>
      <c r="AW34" s="303">
        <v>4.2639974529828155</v>
      </c>
      <c r="AX34" s="303">
        <v>18.331304397808399</v>
      </c>
      <c r="AY34" s="303">
        <v>14.346007024674666</v>
      </c>
      <c r="AZ34" s="303">
        <v>5.9674488392052014</v>
      </c>
      <c r="BA34" s="303">
        <v>10.010393743977335</v>
      </c>
      <c r="BB34" s="303">
        <v>11.340174506438625</v>
      </c>
      <c r="BC34" s="303">
        <v>10.587197382665996</v>
      </c>
      <c r="BD34" s="303">
        <v>15.461641556716723</v>
      </c>
      <c r="BE34" s="303">
        <v>0.75569035859625122</v>
      </c>
      <c r="BF34" s="303">
        <v>21.295163106932318</v>
      </c>
      <c r="BG34" s="303">
        <v>22.789490471271087</v>
      </c>
      <c r="BH34" s="303">
        <v>19.541742343193722</v>
      </c>
      <c r="BI34" s="303">
        <v>1.6555458269065739</v>
      </c>
      <c r="BJ34" s="303">
        <v>38.655486566439016</v>
      </c>
      <c r="BK34" s="303">
        <v>24.924300271033736</v>
      </c>
      <c r="BL34" s="303">
        <v>4.4644386662367697E-2</v>
      </c>
      <c r="BM34" s="303">
        <v>3.6075294315598678</v>
      </c>
      <c r="BN34" s="303">
        <v>60.983817169522489</v>
      </c>
      <c r="BO34" s="303">
        <v>10.029148924972512</v>
      </c>
      <c r="BP34" s="303">
        <v>4.7678824621630405</v>
      </c>
      <c r="BQ34" s="303">
        <v>39.581249932459883</v>
      </c>
      <c r="BR34" s="303">
        <v>10.673549071754913</v>
      </c>
      <c r="BS34" s="303">
        <v>54.075414855623208</v>
      </c>
      <c r="BT34" s="303">
        <v>30.887727898981886</v>
      </c>
      <c r="BU34" s="303">
        <v>24.301100028712057</v>
      </c>
      <c r="BV34" s="303">
        <v>14.994424706419888</v>
      </c>
      <c r="BW34" s="303">
        <v>10.900897168532397</v>
      </c>
      <c r="BX34" s="303">
        <v>2.0835608216746055</v>
      </c>
      <c r="BY34" s="303">
        <v>3.5658635399488463</v>
      </c>
      <c r="BZ34" s="303">
        <v>17.404752392066101</v>
      </c>
      <c r="CA34" s="303">
        <v>4.5705067798047745</v>
      </c>
      <c r="CB34" s="303">
        <v>16.86652861052546</v>
      </c>
      <c r="CC34" s="303">
        <v>1.2910277858923471</v>
      </c>
      <c r="CD34" s="303">
        <v>3.9279595391216224</v>
      </c>
      <c r="CE34" s="303">
        <v>0.11175658048797932</v>
      </c>
      <c r="CF34" s="303">
        <v>1.0961446076263468</v>
      </c>
      <c r="CG34" s="303">
        <v>21.959779902033613</v>
      </c>
      <c r="CH34" s="303">
        <v>25.778980332213035</v>
      </c>
      <c r="CI34" s="303">
        <v>18.12025192437514</v>
      </c>
      <c r="CJ34" s="303">
        <v>5.9453025929842669</v>
      </c>
      <c r="CK34" s="303">
        <v>14.635479061202309</v>
      </c>
      <c r="CL34" s="303">
        <v>14.711927009249056</v>
      </c>
      <c r="CM34" s="303">
        <v>15.878106129259107</v>
      </c>
      <c r="CN34" s="303">
        <v>1.4684131921979477</v>
      </c>
      <c r="CO34" s="303">
        <v>1.6846654462295727</v>
      </c>
      <c r="CP34" s="303">
        <v>23.199325213052401</v>
      </c>
      <c r="CQ34" s="303">
        <v>31.473684313574086</v>
      </c>
      <c r="CR34" s="303">
        <v>7.608598173743145</v>
      </c>
      <c r="CS34" s="303">
        <v>4.3484709120948803</v>
      </c>
      <c r="CT34" s="303">
        <v>4.9594158249156228</v>
      </c>
      <c r="CU34" s="303">
        <v>16.272619488491049</v>
      </c>
      <c r="CV34" s="303">
        <v>26.749253418540601</v>
      </c>
      <c r="CW34" s="303">
        <v>33.241763200927494</v>
      </c>
    </row>
    <row r="35" spans="1:101">
      <c r="A35" s="313">
        <v>32</v>
      </c>
      <c r="B35" s="303">
        <v>3.980173883222311</v>
      </c>
      <c r="C35" s="303">
        <v>11.388402491659471</v>
      </c>
      <c r="D35" s="303">
        <v>26.59529224745442</v>
      </c>
      <c r="E35" s="303">
        <v>8.458381071780595</v>
      </c>
      <c r="F35" s="303">
        <v>11.202136783848731</v>
      </c>
      <c r="G35" s="303">
        <v>51.575488406637341</v>
      </c>
      <c r="H35" s="303">
        <v>18.849933169199296</v>
      </c>
      <c r="I35" s="303">
        <v>0.91949492471373417</v>
      </c>
      <c r="J35" s="303">
        <v>3.4667779134824337</v>
      </c>
      <c r="K35" s="303">
        <v>8.8110692432565987</v>
      </c>
      <c r="L35" s="303">
        <v>22.91691434670421</v>
      </c>
      <c r="M35" s="303">
        <v>27.741825469663166</v>
      </c>
      <c r="N35" s="303">
        <v>54.054248937396032</v>
      </c>
      <c r="O35" s="303">
        <v>11.593341621056251</v>
      </c>
      <c r="P35" s="303">
        <v>20.937946243537478</v>
      </c>
      <c r="Q35" s="303">
        <v>26.321130322954037</v>
      </c>
      <c r="R35" s="303">
        <v>10.756673615123898</v>
      </c>
      <c r="S35" s="303">
        <v>19.251550352244113</v>
      </c>
      <c r="T35" s="303">
        <v>7.8593385503517048</v>
      </c>
      <c r="U35" s="303">
        <v>6.1792351975149629</v>
      </c>
      <c r="V35" s="303">
        <v>44.598328950171052</v>
      </c>
      <c r="W35" s="303">
        <v>15.339996726949858</v>
      </c>
      <c r="X35" s="303">
        <v>1.0010454048336912</v>
      </c>
      <c r="Y35" s="303">
        <v>27.955300533619813</v>
      </c>
      <c r="Z35" s="303">
        <v>26.506580588714019</v>
      </c>
      <c r="AA35" s="303">
        <v>8.9856816625331337</v>
      </c>
      <c r="AB35" s="303">
        <v>2.3659222343392114</v>
      </c>
      <c r="AC35" s="303">
        <v>10.401142519237409</v>
      </c>
      <c r="AD35" s="303">
        <v>0.11130907613543525</v>
      </c>
      <c r="AE35" s="303">
        <v>4.214378136649886</v>
      </c>
      <c r="AF35" s="303">
        <v>30.566453304358451</v>
      </c>
      <c r="AG35" s="303">
        <v>7.4521800868109098</v>
      </c>
      <c r="AH35" s="303">
        <v>30.153813930231461</v>
      </c>
      <c r="AI35" s="303">
        <v>7.4742790128485304</v>
      </c>
      <c r="AJ35" s="303">
        <v>11.270957265542842</v>
      </c>
      <c r="AK35" s="303">
        <v>3.8001284949550289</v>
      </c>
      <c r="AL35" s="303">
        <v>1.7706001715418711</v>
      </c>
      <c r="AM35" s="303">
        <v>0.35101876025664513</v>
      </c>
      <c r="AN35" s="303">
        <v>8.3526968320455133</v>
      </c>
      <c r="AO35" s="303">
        <v>26.365152423803448</v>
      </c>
      <c r="AP35" s="303">
        <v>7.4726417991363538</v>
      </c>
      <c r="AQ35" s="303">
        <v>1.2555627317591196</v>
      </c>
      <c r="AR35" s="303">
        <v>12.072090345270906</v>
      </c>
      <c r="AS35" s="303">
        <v>24.311280883316673</v>
      </c>
      <c r="AT35" s="303">
        <v>19.540453426372196</v>
      </c>
      <c r="AU35" s="303">
        <v>9.9817405296911925</v>
      </c>
      <c r="AV35" s="303">
        <v>16.285241914676394</v>
      </c>
      <c r="AW35" s="303">
        <v>4.4760152651576819</v>
      </c>
      <c r="AX35" s="303">
        <v>19.006724839624496</v>
      </c>
      <c r="AY35" s="303">
        <v>14.897753995056718</v>
      </c>
      <c r="AZ35" s="303">
        <v>6.236364031379539</v>
      </c>
      <c r="BA35" s="303">
        <v>10.441649682965071</v>
      </c>
      <c r="BB35" s="303">
        <v>11.716219644570396</v>
      </c>
      <c r="BC35" s="303">
        <v>11.015139626263638</v>
      </c>
      <c r="BD35" s="303">
        <v>15.954510963100358</v>
      </c>
      <c r="BE35" s="303">
        <v>0.78833801660139668</v>
      </c>
      <c r="BF35" s="303">
        <v>21.964507712752194</v>
      </c>
      <c r="BG35" s="303">
        <v>23.430370822508717</v>
      </c>
      <c r="BH35" s="303">
        <v>20.205854585402747</v>
      </c>
      <c r="BI35" s="303">
        <v>1.7452085436358631</v>
      </c>
      <c r="BJ35" s="303">
        <v>39.510695223878173</v>
      </c>
      <c r="BK35" s="303">
        <v>25.577666199234031</v>
      </c>
      <c r="BL35" s="303">
        <v>4.6846739091427864E-2</v>
      </c>
      <c r="BM35" s="303">
        <v>3.7434306542428324</v>
      </c>
      <c r="BN35" s="303">
        <v>61.450080094205148</v>
      </c>
      <c r="BO35" s="303">
        <v>10.367225532522054</v>
      </c>
      <c r="BP35" s="303">
        <v>4.9865518651601697</v>
      </c>
      <c r="BQ35" s="303">
        <v>40.429075876790051</v>
      </c>
      <c r="BR35" s="303">
        <v>11.088979649088422</v>
      </c>
      <c r="BS35" s="303">
        <v>54.953162113273507</v>
      </c>
      <c r="BT35" s="303">
        <v>31.789088866769589</v>
      </c>
      <c r="BU35" s="303">
        <v>25.155792175542228</v>
      </c>
      <c r="BV35" s="303">
        <v>15.464134505140379</v>
      </c>
      <c r="BW35" s="303">
        <v>11.269829139199233</v>
      </c>
      <c r="BX35" s="303">
        <v>2.1819209578099192</v>
      </c>
      <c r="BY35" s="303">
        <v>3.70928526194646</v>
      </c>
      <c r="BZ35" s="303">
        <v>17.977173283760649</v>
      </c>
      <c r="CA35" s="303">
        <v>4.702281966742321</v>
      </c>
      <c r="CB35" s="303">
        <v>17.444435632159504</v>
      </c>
      <c r="CC35" s="303">
        <v>1.3554633708819208</v>
      </c>
      <c r="CD35" s="303">
        <v>4.128023122623059</v>
      </c>
      <c r="CE35" s="303">
        <v>0.11660159779928385</v>
      </c>
      <c r="CF35" s="303">
        <v>1.1377743692091222</v>
      </c>
      <c r="CG35" s="303">
        <v>22.65671493102521</v>
      </c>
      <c r="CH35" s="303">
        <v>26.657397965368517</v>
      </c>
      <c r="CI35" s="303">
        <v>18.658940632007418</v>
      </c>
      <c r="CJ35" s="303">
        <v>6.1929577431750378</v>
      </c>
      <c r="CK35" s="303">
        <v>15.142142752883395</v>
      </c>
      <c r="CL35" s="303">
        <v>15.099365059077289</v>
      </c>
      <c r="CM35" s="303">
        <v>16.305847266845408</v>
      </c>
      <c r="CN35" s="303">
        <v>1.5338243750980374</v>
      </c>
      <c r="CO35" s="303">
        <v>1.7617934124123866</v>
      </c>
      <c r="CP35" s="303">
        <v>23.823688564014418</v>
      </c>
      <c r="CQ35" s="303">
        <v>32.136981425568059</v>
      </c>
      <c r="CR35" s="303">
        <v>7.8959379757532799</v>
      </c>
      <c r="CS35" s="303">
        <v>4.526235865697199</v>
      </c>
      <c r="CT35" s="303">
        <v>5.131018473783918</v>
      </c>
      <c r="CU35" s="303">
        <v>16.888317877655147</v>
      </c>
      <c r="CV35" s="303">
        <v>27.394334045511204</v>
      </c>
      <c r="CW35" s="303">
        <v>34.207487459013102</v>
      </c>
    </row>
    <row r="36" spans="1:101">
      <c r="A36" s="313">
        <v>33</v>
      </c>
      <c r="B36" s="303">
        <v>4.1503283219955653</v>
      </c>
      <c r="C36" s="303">
        <v>11.857716039312169</v>
      </c>
      <c r="D36" s="303">
        <v>27.403201805633806</v>
      </c>
      <c r="E36" s="303">
        <v>8.7869728959493223</v>
      </c>
      <c r="F36" s="303">
        <v>11.580669458318614</v>
      </c>
      <c r="G36" s="303">
        <v>52.450171094002208</v>
      </c>
      <c r="H36" s="303">
        <v>19.361039392627045</v>
      </c>
      <c r="I36" s="303">
        <v>0.95754781877121209</v>
      </c>
      <c r="J36" s="303">
        <v>3.610352088490298</v>
      </c>
      <c r="K36" s="303">
        <v>9.1619797750981551</v>
      </c>
      <c r="L36" s="303">
        <v>23.694094443320001</v>
      </c>
      <c r="M36" s="303">
        <v>28.420871399233086</v>
      </c>
      <c r="N36" s="303">
        <v>54.862446304841519</v>
      </c>
      <c r="O36" s="303">
        <v>11.960111147159015</v>
      </c>
      <c r="P36" s="303">
        <v>21.582423328795141</v>
      </c>
      <c r="Q36" s="303">
        <v>26.796588774186873</v>
      </c>
      <c r="R36" s="303">
        <v>11.096218831748157</v>
      </c>
      <c r="S36" s="303">
        <v>19.780986968935647</v>
      </c>
      <c r="T36" s="303">
        <v>8.178287059577892</v>
      </c>
      <c r="U36" s="303">
        <v>6.4311844332890615</v>
      </c>
      <c r="V36" s="303">
        <v>45.622802753228648</v>
      </c>
      <c r="W36" s="303">
        <v>15.842388663329119</v>
      </c>
      <c r="X36" s="303">
        <v>1.0434416200327861</v>
      </c>
      <c r="Y36" s="303">
        <v>28.670519358148706</v>
      </c>
      <c r="Z36" s="303">
        <v>27.192001898115041</v>
      </c>
      <c r="AA36" s="303">
        <v>9.3711489902862706</v>
      </c>
      <c r="AB36" s="303">
        <v>2.4594603264224659</v>
      </c>
      <c r="AC36" s="303">
        <v>10.799409274768538</v>
      </c>
      <c r="AD36" s="303">
        <v>0.11660584764154466</v>
      </c>
      <c r="AE36" s="303">
        <v>4.4096420779139551</v>
      </c>
      <c r="AF36" s="303">
        <v>31.283697766998671</v>
      </c>
      <c r="AG36" s="303">
        <v>7.7729386243133227</v>
      </c>
      <c r="AH36" s="303">
        <v>31.048585733299653</v>
      </c>
      <c r="AI36" s="303">
        <v>7.7490678120264693</v>
      </c>
      <c r="AJ36" s="303">
        <v>11.645264668996889</v>
      </c>
      <c r="AK36" s="303">
        <v>3.9877360518968814</v>
      </c>
      <c r="AL36" s="303">
        <v>1.8484454219774327</v>
      </c>
      <c r="AM36" s="303">
        <v>0.36325901092506041</v>
      </c>
      <c r="AN36" s="303">
        <v>8.6473266944635139</v>
      </c>
      <c r="AO36" s="303">
        <v>27.262465736106556</v>
      </c>
      <c r="AP36" s="303">
        <v>7.7660899862967456</v>
      </c>
      <c r="AQ36" s="303">
        <v>1.2968852685983259</v>
      </c>
      <c r="AR36" s="303">
        <v>12.495704119747195</v>
      </c>
      <c r="AS36" s="303">
        <v>24.917318909828911</v>
      </c>
      <c r="AT36" s="303">
        <v>20.064697950109512</v>
      </c>
      <c r="AU36" s="303">
        <v>10.380728613149442</v>
      </c>
      <c r="AV36" s="303">
        <v>16.907924866134096</v>
      </c>
      <c r="AW36" s="303">
        <v>4.6949897102736973</v>
      </c>
      <c r="AX36" s="303">
        <v>19.688848821853171</v>
      </c>
      <c r="AY36" s="303">
        <v>15.457661398021191</v>
      </c>
      <c r="AZ36" s="303">
        <v>6.5126344251967305</v>
      </c>
      <c r="BA36" s="303">
        <v>10.882422930348765</v>
      </c>
      <c r="BB36" s="303">
        <v>12.097406366106281</v>
      </c>
      <c r="BC36" s="303">
        <v>11.451462919381678</v>
      </c>
      <c r="BD36" s="303">
        <v>16.451922275351489</v>
      </c>
      <c r="BE36" s="303">
        <v>0.82203263192147102</v>
      </c>
      <c r="BF36" s="303">
        <v>22.636114579946081</v>
      </c>
      <c r="BG36" s="303">
        <v>24.071036841780163</v>
      </c>
      <c r="BH36" s="303">
        <v>20.874497638748892</v>
      </c>
      <c r="BI36" s="303">
        <v>1.8384447298734377</v>
      </c>
      <c r="BJ36" s="303">
        <v>40.343246057535524</v>
      </c>
      <c r="BK36" s="303">
        <v>26.22848716540728</v>
      </c>
      <c r="BL36" s="303">
        <v>4.9137527697482024E-2</v>
      </c>
      <c r="BM36" s="303">
        <v>3.8825682690025265</v>
      </c>
      <c r="BN36" s="303">
        <v>61.833047517446289</v>
      </c>
      <c r="BO36" s="303">
        <v>10.710430456876606</v>
      </c>
      <c r="BP36" s="303">
        <v>5.2116012968094312</v>
      </c>
      <c r="BQ36" s="303">
        <v>41.252439020244161</v>
      </c>
      <c r="BR36" s="303">
        <v>11.512058359795839</v>
      </c>
      <c r="BS36" s="303">
        <v>55.763181444742465</v>
      </c>
      <c r="BT36" s="303">
        <v>32.682108748981797</v>
      </c>
      <c r="BU36" s="303">
        <v>26.012720751952354</v>
      </c>
      <c r="BV36" s="303">
        <v>15.938189310061427</v>
      </c>
      <c r="BW36" s="303">
        <v>11.644122867136106</v>
      </c>
      <c r="BX36" s="303">
        <v>2.2835611542854637</v>
      </c>
      <c r="BY36" s="303">
        <v>3.8564205707548935</v>
      </c>
      <c r="BZ36" s="303">
        <v>18.554250163311476</v>
      </c>
      <c r="CA36" s="303">
        <v>4.8361749650124786</v>
      </c>
      <c r="CB36" s="303">
        <v>18.02787210620642</v>
      </c>
      <c r="CC36" s="303">
        <v>1.4222720770140396</v>
      </c>
      <c r="CD36" s="303">
        <v>4.3349228208881296</v>
      </c>
      <c r="CE36" s="303">
        <v>0.12161229339347301</v>
      </c>
      <c r="CF36" s="303">
        <v>1.180529658724498</v>
      </c>
      <c r="CG36" s="303">
        <v>23.355670043620574</v>
      </c>
      <c r="CH36" s="303">
        <v>27.536022508304328</v>
      </c>
      <c r="CI36" s="303">
        <v>19.200506107752819</v>
      </c>
      <c r="CJ36" s="303">
        <v>6.4467327617186498</v>
      </c>
      <c r="CK36" s="303">
        <v>15.654807576094473</v>
      </c>
      <c r="CL36" s="303">
        <v>15.489161999929495</v>
      </c>
      <c r="CM36" s="303">
        <v>16.735937199395003</v>
      </c>
      <c r="CN36" s="303">
        <v>1.6013276973098269</v>
      </c>
      <c r="CO36" s="303">
        <v>1.841444045855315</v>
      </c>
      <c r="CP36" s="303">
        <v>24.447078277808561</v>
      </c>
      <c r="CQ36" s="303">
        <v>32.789896356858463</v>
      </c>
      <c r="CR36" s="303">
        <v>8.1890909839737542</v>
      </c>
      <c r="CS36" s="303">
        <v>4.708557039821522</v>
      </c>
      <c r="CT36" s="303">
        <v>5.3060773645597301</v>
      </c>
      <c r="CU36" s="303">
        <v>17.511755601284033</v>
      </c>
      <c r="CV36" s="303">
        <v>28.034649509090137</v>
      </c>
      <c r="CW36" s="303">
        <v>35.161024507328534</v>
      </c>
    </row>
    <row r="37" spans="1:101">
      <c r="A37" s="313">
        <v>34</v>
      </c>
      <c r="B37" s="303">
        <v>4.3251849711604615</v>
      </c>
      <c r="C37" s="303">
        <v>12.336220335884367</v>
      </c>
      <c r="D37" s="303">
        <v>28.208687959319747</v>
      </c>
      <c r="E37" s="303">
        <v>9.1222793260440422</v>
      </c>
      <c r="F37" s="303">
        <v>11.964636948209609</v>
      </c>
      <c r="G37" s="303">
        <v>53.266681018143004</v>
      </c>
      <c r="H37" s="303">
        <v>19.873679637535353</v>
      </c>
      <c r="I37" s="303">
        <v>0.99675495592391217</v>
      </c>
      <c r="J37" s="303">
        <v>3.7578157880325489</v>
      </c>
      <c r="K37" s="303">
        <v>9.5202099114049705</v>
      </c>
      <c r="L37" s="303">
        <v>24.473938857253536</v>
      </c>
      <c r="M37" s="303">
        <v>29.094288080190093</v>
      </c>
      <c r="N37" s="303">
        <v>55.604978294551096</v>
      </c>
      <c r="O37" s="303">
        <v>12.331459846603055</v>
      </c>
      <c r="P37" s="303">
        <v>22.22910113262456</v>
      </c>
      <c r="Q37" s="303">
        <v>27.266784106540026</v>
      </c>
      <c r="R37" s="303">
        <v>11.440222217494556</v>
      </c>
      <c r="S37" s="303">
        <v>20.311948127308455</v>
      </c>
      <c r="T37" s="303">
        <v>8.5043408237927736</v>
      </c>
      <c r="U37" s="303">
        <v>6.6891669566464742</v>
      </c>
      <c r="V37" s="303">
        <v>46.608330537943104</v>
      </c>
      <c r="W37" s="303">
        <v>16.349823455849251</v>
      </c>
      <c r="X37" s="303">
        <v>1.0871526897599666</v>
      </c>
      <c r="Y37" s="303">
        <v>29.380156896332277</v>
      </c>
      <c r="Z37" s="303">
        <v>27.873396428308361</v>
      </c>
      <c r="AA37" s="303">
        <v>9.765487264485234</v>
      </c>
      <c r="AB37" s="303">
        <v>2.5555025851772264</v>
      </c>
      <c r="AC37" s="303">
        <v>11.204972637731752</v>
      </c>
      <c r="AD37" s="303">
        <v>0.12210453578490854</v>
      </c>
      <c r="AE37" s="303">
        <v>4.6108185618318123</v>
      </c>
      <c r="AF37" s="303">
        <v>31.991874634171079</v>
      </c>
      <c r="AG37" s="303">
        <v>8.101564741965662</v>
      </c>
      <c r="AH37" s="303">
        <v>31.936305727842047</v>
      </c>
      <c r="AI37" s="303">
        <v>8.0292751005932246</v>
      </c>
      <c r="AJ37" s="303">
        <v>12.024767984408259</v>
      </c>
      <c r="AK37" s="303">
        <v>4.1815718451718533</v>
      </c>
      <c r="AL37" s="303">
        <v>1.9287195128190502</v>
      </c>
      <c r="AM37" s="303">
        <v>0.37581724500728542</v>
      </c>
      <c r="AN37" s="303">
        <v>8.9472150562683961</v>
      </c>
      <c r="AO37" s="303">
        <v>28.159453177234351</v>
      </c>
      <c r="AP37" s="303">
        <v>8.0658832674663508</v>
      </c>
      <c r="AQ37" s="303">
        <v>1.3391463155072352</v>
      </c>
      <c r="AR37" s="303">
        <v>12.925480535888004</v>
      </c>
      <c r="AS37" s="303">
        <v>25.520933339081459</v>
      </c>
      <c r="AT37" s="303">
        <v>20.590071953910076</v>
      </c>
      <c r="AU37" s="303">
        <v>10.787668960653669</v>
      </c>
      <c r="AV37" s="303">
        <v>17.538682319042454</v>
      </c>
      <c r="AW37" s="303">
        <v>4.9209914577629643</v>
      </c>
      <c r="AX37" s="303">
        <v>20.376938979164503</v>
      </c>
      <c r="AY37" s="303">
        <v>16.025297368573693</v>
      </c>
      <c r="AZ37" s="303">
        <v>6.7962654481607983</v>
      </c>
      <c r="BA37" s="303">
        <v>11.332531151870491</v>
      </c>
      <c r="BB37" s="303">
        <v>12.483557318813412</v>
      </c>
      <c r="BC37" s="303">
        <v>11.89596656627263</v>
      </c>
      <c r="BD37" s="303">
        <v>16.953513905481138</v>
      </c>
      <c r="BE37" s="303">
        <v>0.85679671695043591</v>
      </c>
      <c r="BF37" s="303">
        <v>23.309221742668957</v>
      </c>
      <c r="BG37" s="303">
        <v>24.710779681264174</v>
      </c>
      <c r="BH37" s="303">
        <v>21.546942194765009</v>
      </c>
      <c r="BI37" s="303">
        <v>1.9353403866890895</v>
      </c>
      <c r="BJ37" s="303">
        <v>41.151574164931652</v>
      </c>
      <c r="BK37" s="303">
        <v>26.876005882703218</v>
      </c>
      <c r="BL37" s="303">
        <v>5.1519674635800095E-2</v>
      </c>
      <c r="BM37" s="303">
        <v>4.0249619729139088</v>
      </c>
      <c r="BN37" s="303">
        <v>62.133079890819189</v>
      </c>
      <c r="BO37" s="303">
        <v>11.058633558800413</v>
      </c>
      <c r="BP37" s="303">
        <v>5.4430692751116974</v>
      </c>
      <c r="BQ37" s="303">
        <v>42.049785908750891</v>
      </c>
      <c r="BR37" s="303">
        <v>11.942590699059112</v>
      </c>
      <c r="BS37" s="303">
        <v>56.503695969701262</v>
      </c>
      <c r="BT37" s="303">
        <v>33.565184784808309</v>
      </c>
      <c r="BU37" s="303">
        <v>26.870554146327851</v>
      </c>
      <c r="BV37" s="303">
        <v>16.416265164179393</v>
      </c>
      <c r="BW37" s="303">
        <v>12.023613240535884</v>
      </c>
      <c r="BX37" s="303">
        <v>2.3885394476957678</v>
      </c>
      <c r="BY37" s="303">
        <v>4.0072979031604126</v>
      </c>
      <c r="BZ37" s="303">
        <v>19.135468754623368</v>
      </c>
      <c r="CA37" s="303">
        <v>4.9721808047137843</v>
      </c>
      <c r="CB37" s="303">
        <v>18.616320387160869</v>
      </c>
      <c r="CC37" s="303">
        <v>1.4915087574874093</v>
      </c>
      <c r="CD37" s="303">
        <v>4.5487420468490338</v>
      </c>
      <c r="CE37" s="303">
        <v>0.1267931322496634</v>
      </c>
      <c r="CF37" s="303">
        <v>1.2244288106338572</v>
      </c>
      <c r="CG37" s="303">
        <v>24.055807859310448</v>
      </c>
      <c r="CH37" s="303">
        <v>28.413417504481153</v>
      </c>
      <c r="CI37" s="303">
        <v>19.744487846872943</v>
      </c>
      <c r="CJ37" s="303">
        <v>6.7066219150167026</v>
      </c>
      <c r="CK37" s="303">
        <v>16.173102285208365</v>
      </c>
      <c r="CL37" s="303">
        <v>15.881098798611978</v>
      </c>
      <c r="CM37" s="303">
        <v>17.168101138619313</v>
      </c>
      <c r="CN37" s="303">
        <v>1.6709624140177681</v>
      </c>
      <c r="CO37" s="303">
        <v>1.9236641755450912</v>
      </c>
      <c r="CP37" s="303">
        <v>25.068820159671578</v>
      </c>
      <c r="CQ37" s="303">
        <v>33.431584168963852</v>
      </c>
      <c r="CR37" s="303">
        <v>8.4879980387070866</v>
      </c>
      <c r="CS37" s="303">
        <v>4.8954572500901463</v>
      </c>
      <c r="CT37" s="303">
        <v>5.4845899783768388</v>
      </c>
      <c r="CU37" s="303">
        <v>18.142354679151289</v>
      </c>
      <c r="CV37" s="303">
        <v>28.669446870294053</v>
      </c>
      <c r="CW37" s="303">
        <v>36.100470834929247</v>
      </c>
    </row>
    <row r="38" spans="1:101">
      <c r="A38" s="313">
        <v>35</v>
      </c>
      <c r="B38" s="303">
        <v>4.5047798018756984</v>
      </c>
      <c r="C38" s="303">
        <v>12.823659067677532</v>
      </c>
      <c r="D38" s="303">
        <v>29.010533606221973</v>
      </c>
      <c r="E38" s="303">
        <v>9.4642108073685414</v>
      </c>
      <c r="F38" s="303">
        <v>12.353862361634549</v>
      </c>
      <c r="G38" s="303">
        <v>54.023198862418582</v>
      </c>
      <c r="H38" s="303">
        <v>20.387434414969999</v>
      </c>
      <c r="I38" s="303">
        <v>1.037138891075668</v>
      </c>
      <c r="J38" s="303">
        <v>3.9092035750571372</v>
      </c>
      <c r="K38" s="303">
        <v>9.8856534224140091</v>
      </c>
      <c r="L38" s="303">
        <v>25.255375695130173</v>
      </c>
      <c r="M38" s="303">
        <v>29.761222025865631</v>
      </c>
      <c r="N38" s="303">
        <v>56.280359882313334</v>
      </c>
      <c r="O38" s="303">
        <v>12.707214997669793</v>
      </c>
      <c r="P38" s="303">
        <v>22.877277356787367</v>
      </c>
      <c r="Q38" s="303">
        <v>27.731316449804503</v>
      </c>
      <c r="R38" s="303">
        <v>11.788542550257432</v>
      </c>
      <c r="S38" s="303">
        <v>20.843979664118802</v>
      </c>
      <c r="T38" s="303">
        <v>8.837431892478012</v>
      </c>
      <c r="U38" s="303">
        <v>6.953169789002799</v>
      </c>
      <c r="V38" s="303">
        <v>47.552463999188866</v>
      </c>
      <c r="W38" s="303">
        <v>16.861926516904418</v>
      </c>
      <c r="X38" s="303">
        <v>1.1322046002111739</v>
      </c>
      <c r="Y38" s="303">
        <v>30.083258628524376</v>
      </c>
      <c r="Z38" s="303">
        <v>28.549906341018247</v>
      </c>
      <c r="AA38" s="303">
        <v>10.168575027671585</v>
      </c>
      <c r="AB38" s="303">
        <v>2.6540792102342516</v>
      </c>
      <c r="AC38" s="303">
        <v>11.617657872958471</v>
      </c>
      <c r="AD38" s="303">
        <v>0.12781127190693736</v>
      </c>
      <c r="AE38" s="303">
        <v>4.8179590852730039</v>
      </c>
      <c r="AF38" s="303">
        <v>32.689993424706593</v>
      </c>
      <c r="AG38" s="303">
        <v>8.4380078365636209</v>
      </c>
      <c r="AH38" s="303">
        <v>32.815400051923888</v>
      </c>
      <c r="AI38" s="303">
        <v>8.3148472680720591</v>
      </c>
      <c r="AJ38" s="303">
        <v>12.409292642159254</v>
      </c>
      <c r="AK38" s="303">
        <v>4.3817110118898777</v>
      </c>
      <c r="AL38" s="303">
        <v>2.0114642621475496</v>
      </c>
      <c r="AM38" s="303">
        <v>0.38869934636075693</v>
      </c>
      <c r="AN38" s="303">
        <v>9.2522834855692562</v>
      </c>
      <c r="AO38" s="303">
        <v>29.05459554433401</v>
      </c>
      <c r="AP38" s="303">
        <v>8.3719676306192987</v>
      </c>
      <c r="AQ38" s="303">
        <v>1.3823576268782383</v>
      </c>
      <c r="AR38" s="303">
        <v>13.361188591310951</v>
      </c>
      <c r="AS38" s="303">
        <v>26.121479369425561</v>
      </c>
      <c r="AT38" s="303">
        <v>21.11612848391281</v>
      </c>
      <c r="AU38" s="303">
        <v>11.202398423098673</v>
      </c>
      <c r="AV38" s="303">
        <v>18.176922737827425</v>
      </c>
      <c r="AW38" s="303">
        <v>5.1540843139824304</v>
      </c>
      <c r="AX38" s="303">
        <v>21.070230546872317</v>
      </c>
      <c r="AY38" s="303">
        <v>16.600206486445028</v>
      </c>
      <c r="AZ38" s="303">
        <v>7.0872530485726548</v>
      </c>
      <c r="BA38" s="303">
        <v>11.791771643439533</v>
      </c>
      <c r="BB38" s="303">
        <v>12.874485870593901</v>
      </c>
      <c r="BC38" s="303">
        <v>12.348432244379513</v>
      </c>
      <c r="BD38" s="303">
        <v>17.458911912724218</v>
      </c>
      <c r="BE38" s="303">
        <v>0.89265290786711671</v>
      </c>
      <c r="BF38" s="303">
        <v>23.983052083507022</v>
      </c>
      <c r="BG38" s="303">
        <v>25.348882347658542</v>
      </c>
      <c r="BH38" s="303">
        <v>22.222438259341558</v>
      </c>
      <c r="BI38" s="303">
        <v>2.035981022416808</v>
      </c>
      <c r="BJ38" s="303">
        <v>41.934172077884597</v>
      </c>
      <c r="BK38" s="303">
        <v>27.519461687429914</v>
      </c>
      <c r="BL38" s="303">
        <v>5.3996177595913811E-2</v>
      </c>
      <c r="BM38" s="303">
        <v>4.1706295505779707</v>
      </c>
      <c r="BN38" s="303">
        <v>62.350894498439736</v>
      </c>
      <c r="BO38" s="303">
        <v>11.411696572796894</v>
      </c>
      <c r="BP38" s="303">
        <v>5.6809877841197274</v>
      </c>
      <c r="BQ38" s="303">
        <v>42.819627230631291</v>
      </c>
      <c r="BR38" s="303">
        <v>12.380366670130647</v>
      </c>
      <c r="BS38" s="303">
        <v>57.173241951775239</v>
      </c>
      <c r="BT38" s="303">
        <v>34.436721389649655</v>
      </c>
      <c r="BU38" s="303">
        <v>27.727934869052007</v>
      </c>
      <c r="BV38" s="303">
        <v>16.898027038412479</v>
      </c>
      <c r="BW38" s="303">
        <v>12.408125717534691</v>
      </c>
      <c r="BX38" s="303">
        <v>2.4969128428304428</v>
      </c>
      <c r="BY38" s="303">
        <v>4.1619433703273678</v>
      </c>
      <c r="BZ38" s="303">
        <v>19.720298657868035</v>
      </c>
      <c r="CA38" s="303">
        <v>5.1102933273980504</v>
      </c>
      <c r="CB38" s="303">
        <v>19.209244380827762</v>
      </c>
      <c r="CC38" s="303">
        <v>1.5632282197354095</v>
      </c>
      <c r="CD38" s="303">
        <v>4.7695579663912051</v>
      </c>
      <c r="CE38" s="303">
        <v>0.13214866445287932</v>
      </c>
      <c r="CF38" s="303">
        <v>1.26949010555532</v>
      </c>
      <c r="CG38" s="303">
        <v>24.756275097520863</v>
      </c>
      <c r="CH38" s="303">
        <v>29.288125924654299</v>
      </c>
      <c r="CI38" s="303">
        <v>20.290414496507751</v>
      </c>
      <c r="CJ38" s="303">
        <v>6.9726123596838896</v>
      </c>
      <c r="CK38" s="303">
        <v>16.69663962349383</v>
      </c>
      <c r="CL38" s="303">
        <v>16.274951120757684</v>
      </c>
      <c r="CM38" s="303">
        <v>17.602057987612088</v>
      </c>
      <c r="CN38" s="303">
        <v>1.742767521614911</v>
      </c>
      <c r="CO38" s="303">
        <v>2.0085001542591812</v>
      </c>
      <c r="CP38" s="303">
        <v>25.688234047540167</v>
      </c>
      <c r="CQ38" s="303">
        <v>34.061214162764358</v>
      </c>
      <c r="CR38" s="303">
        <v>8.7925922024442524</v>
      </c>
      <c r="CS38" s="303">
        <v>5.0869556502029605</v>
      </c>
      <c r="CT38" s="303">
        <v>5.6665511685536218</v>
      </c>
      <c r="CU38" s="303">
        <v>18.779510763627197</v>
      </c>
      <c r="CV38" s="303">
        <v>29.297974804729552</v>
      </c>
      <c r="CW38" s="303">
        <v>37.023943166334213</v>
      </c>
    </row>
    <row r="39" spans="1:101">
      <c r="A39" s="313">
        <v>36</v>
      </c>
      <c r="B39" s="303">
        <v>4.6891451955112329</v>
      </c>
      <c r="C39" s="303">
        <v>13.319754297488723</v>
      </c>
      <c r="D39" s="303">
        <v>29.807512760039259</v>
      </c>
      <c r="E39" s="303">
        <v>9.8126673082868674</v>
      </c>
      <c r="F39" s="303">
        <v>12.748158908013055</v>
      </c>
      <c r="G39" s="303">
        <v>54.718152889585369</v>
      </c>
      <c r="H39" s="303">
        <v>20.901876802905441</v>
      </c>
      <c r="I39" s="303">
        <v>1.0787222239882297</v>
      </c>
      <c r="J39" s="303">
        <v>4.0645475870946708</v>
      </c>
      <c r="K39" s="303">
        <v>10.258191749355451</v>
      </c>
      <c r="L39" s="303">
        <v>26.03731065343813</v>
      </c>
      <c r="M39" s="303">
        <v>30.42082277090487</v>
      </c>
      <c r="N39" s="303">
        <v>56.887394994908107</v>
      </c>
      <c r="O39" s="303">
        <v>13.087195772928881</v>
      </c>
      <c r="P39" s="303">
        <v>23.526235749388</v>
      </c>
      <c r="Q39" s="303">
        <v>28.189789726051274</v>
      </c>
      <c r="R39" s="303">
        <v>12.14103145016874</v>
      </c>
      <c r="S39" s="303">
        <v>21.376619416837688</v>
      </c>
      <c r="T39" s="303">
        <v>9.177481497423619</v>
      </c>
      <c r="U39" s="303">
        <v>7.2231728262985273</v>
      </c>
      <c r="V39" s="303">
        <v>48.452902815334845</v>
      </c>
      <c r="W39" s="303">
        <v>17.378309414664685</v>
      </c>
      <c r="X39" s="303">
        <v>1.1786233645560462</v>
      </c>
      <c r="Y39" s="303">
        <v>30.778872383414601</v>
      </c>
      <c r="Z39" s="303">
        <v>29.220672962058618</v>
      </c>
      <c r="AA39" s="303">
        <v>10.58027402602568</v>
      </c>
      <c r="AB39" s="303">
        <v>2.7552195086229996</v>
      </c>
      <c r="AC39" s="303">
        <v>12.037276141066288</v>
      </c>
      <c r="AD39" s="303">
        <v>0.13373232147492595</v>
      </c>
      <c r="AE39" s="303">
        <v>5.031109847789998</v>
      </c>
      <c r="AF39" s="303">
        <v>33.377074803503845</v>
      </c>
      <c r="AG39" s="303">
        <v>8.7822051084880322</v>
      </c>
      <c r="AH39" s="303">
        <v>33.684297672118696</v>
      </c>
      <c r="AI39" s="303">
        <v>8.6057238106047187</v>
      </c>
      <c r="AJ39" s="303">
        <v>12.798654720331118</v>
      </c>
      <c r="AK39" s="303">
        <v>4.5882234292669155</v>
      </c>
      <c r="AL39" s="303">
        <v>2.0967209663624264</v>
      </c>
      <c r="AM39" s="303">
        <v>0.40191125033899205</v>
      </c>
      <c r="AN39" s="303">
        <v>9.5624463773645605</v>
      </c>
      <c r="AO39" s="303">
        <v>29.94635347949276</v>
      </c>
      <c r="AP39" s="303">
        <v>8.68428029323651</v>
      </c>
      <c r="AQ39" s="303">
        <v>1.4265308603816196</v>
      </c>
      <c r="AR39" s="303">
        <v>13.802584422659487</v>
      </c>
      <c r="AS39" s="303">
        <v>26.718309615799811</v>
      </c>
      <c r="AT39" s="303">
        <v>21.642413471819069</v>
      </c>
      <c r="AU39" s="303">
        <v>11.624738381454433</v>
      </c>
      <c r="AV39" s="303">
        <v>18.822026680017949</v>
      </c>
      <c r="AW39" s="303">
        <v>5.3943248732272284</v>
      </c>
      <c r="AX39" s="303">
        <v>21.767932854250585</v>
      </c>
      <c r="AY39" s="303">
        <v>17.181910307314745</v>
      </c>
      <c r="AZ39" s="303">
        <v>7.385583419066359</v>
      </c>
      <c r="BA39" s="303">
        <v>12.25992122159901</v>
      </c>
      <c r="BB39" s="303">
        <v>13.269996211841036</v>
      </c>
      <c r="BC39" s="303">
        <v>12.808624007005195</v>
      </c>
      <c r="BD39" s="303">
        <v>17.967730467827263</v>
      </c>
      <c r="BE39" s="303">
        <v>0.92962395195342029</v>
      </c>
      <c r="BF39" s="303">
        <v>24.656814974736623</v>
      </c>
      <c r="BG39" s="303">
        <v>25.984621177858845</v>
      </c>
      <c r="BH39" s="303">
        <v>22.900216657857591</v>
      </c>
      <c r="BI39" s="303">
        <v>2.1404515090014038</v>
      </c>
      <c r="BJ39" s="303">
        <v>42.689595120447578</v>
      </c>
      <c r="BK39" s="303">
        <v>28.158092188788949</v>
      </c>
      <c r="BL39" s="303">
        <v>5.6570111046159055E-2</v>
      </c>
      <c r="BM39" s="303">
        <v>4.31958680903334</v>
      </c>
      <c r="BN39" s="303">
        <v>62.487551636588769</v>
      </c>
      <c r="BO39" s="303">
        <v>11.769473140544429</v>
      </c>
      <c r="BP39" s="303">
        <v>5.9253820199425702</v>
      </c>
      <c r="BQ39" s="303">
        <v>43.560543119374088</v>
      </c>
      <c r="BR39" s="303">
        <v>12.82516081609349</v>
      </c>
      <c r="BS39" s="303">
        <v>57.77067259196459</v>
      </c>
      <c r="BT39" s="303">
        <v>35.295135639484791</v>
      </c>
      <c r="BU39" s="303">
        <v>28.58348358946553</v>
      </c>
      <c r="BV39" s="303">
        <v>17.383129218058219</v>
      </c>
      <c r="BW39" s="303">
        <v>12.797476403155846</v>
      </c>
      <c r="BX39" s="303">
        <v>2.6087372097419945</v>
      </c>
      <c r="BY39" s="303">
        <v>4.3203806663736355</v>
      </c>
      <c r="BZ39" s="303">
        <v>20.308194192193302</v>
      </c>
      <c r="CA39" s="303">
        <v>5.2505051689601308</v>
      </c>
      <c r="CB39" s="303">
        <v>19.806090380674966</v>
      </c>
      <c r="CC39" s="303">
        <v>1.6374851612859462</v>
      </c>
      <c r="CD39" s="303">
        <v>4.9974411383895889</v>
      </c>
      <c r="CE39" s="303">
        <v>0.13768352575975448</v>
      </c>
      <c r="CF39" s="303">
        <v>1.3157317572953537</v>
      </c>
      <c r="CG39" s="303">
        <v>25.456204490479703</v>
      </c>
      <c r="CH39" s="303">
        <v>30.158674740388555</v>
      </c>
      <c r="CI39" s="303">
        <v>20.837804578263075</v>
      </c>
      <c r="CJ39" s="303">
        <v>7.2446839681424011</v>
      </c>
      <c r="CK39" s="303">
        <v>17.225016777848239</v>
      </c>
      <c r="CL39" s="303">
        <v>16.670489546504427</v>
      </c>
      <c r="CM39" s="303">
        <v>18.037520654608791</v>
      </c>
      <c r="CN39" s="303">
        <v>1.8167817125067218</v>
      </c>
      <c r="CO39" s="303">
        <v>2.0959977944632806</v>
      </c>
      <c r="CP39" s="303">
        <v>26.304635177441423</v>
      </c>
      <c r="CQ39" s="303">
        <v>34.677971879996477</v>
      </c>
      <c r="CR39" s="303">
        <v>9.1027986722236722</v>
      </c>
      <c r="CS39" s="303">
        <v>5.2830676085527255</v>
      </c>
      <c r="CT39" s="303">
        <v>5.8519531074778932</v>
      </c>
      <c r="CU39" s="303">
        <v>19.422594092969486</v>
      </c>
      <c r="CV39" s="303">
        <v>29.919485245937512</v>
      </c>
      <c r="CW39" s="303">
        <v>37.929585689711395</v>
      </c>
    </row>
    <row r="40" spans="1:101">
      <c r="A40" s="313">
        <v>37</v>
      </c>
      <c r="B40" s="303">
        <v>4.8783097971043272</v>
      </c>
      <c r="C40" s="303">
        <v>13.824206529347391</v>
      </c>
      <c r="D40" s="303">
        <v>30.598394077192989</v>
      </c>
      <c r="E40" s="303">
        <v>10.167538227132489</v>
      </c>
      <c r="F40" s="303">
        <v>13.147329990490196</v>
      </c>
      <c r="G40" s="303">
        <v>55.350224395561128</v>
      </c>
      <c r="H40" s="303">
        <v>21.416573078628211</v>
      </c>
      <c r="I40" s="303">
        <v>1.1215275844521613</v>
      </c>
      <c r="J40" s="303">
        <v>4.2238774307814415</v>
      </c>
      <c r="K40" s="303">
        <v>10.637693902416839</v>
      </c>
      <c r="L40" s="303">
        <v>26.818629867062416</v>
      </c>
      <c r="M40" s="303">
        <v>31.072244886087518</v>
      </c>
      <c r="N40" s="303">
        <v>57.425178784669143</v>
      </c>
      <c r="O40" s="303">
        <v>13.471213348811562</v>
      </c>
      <c r="P40" s="303">
        <v>24.175247547579708</v>
      </c>
      <c r="Q40" s="303">
        <v>28.641812261216515</v>
      </c>
      <c r="R40" s="303">
        <v>12.497533446884114</v>
      </c>
      <c r="S40" s="303">
        <v>21.909397942208262</v>
      </c>
      <c r="T40" s="303">
        <v>9.5243999044946079</v>
      </c>
      <c r="U40" s="303">
        <v>7.49914867863267</v>
      </c>
      <c r="V40" s="303">
        <v>49.307505409464738</v>
      </c>
      <c r="W40" s="303">
        <v>17.898570357606097</v>
      </c>
      <c r="X40" s="303">
        <v>1.2264350037883447</v>
      </c>
      <c r="Y40" s="303">
        <v>31.466050743647482</v>
      </c>
      <c r="Z40" s="303">
        <v>29.884838805448517</v>
      </c>
      <c r="AA40" s="303">
        <v>11.000429028749934</v>
      </c>
      <c r="AB40" s="303">
        <v>2.8589518441010711</v>
      </c>
      <c r="AC40" s="303">
        <v>12.463624511573695</v>
      </c>
      <c r="AD40" s="303">
        <v>0.13987408526500344</v>
      </c>
      <c r="AE40" s="303">
        <v>5.2503115108681504</v>
      </c>
      <c r="AF40" s="303">
        <v>34.052153150558794</v>
      </c>
      <c r="AG40" s="303">
        <v>9.1340813340314231</v>
      </c>
      <c r="AH40" s="303">
        <v>34.541435723615017</v>
      </c>
      <c r="AI40" s="303">
        <v>8.9018372541809203</v>
      </c>
      <c r="AJ40" s="303">
        <v>13.192661040718781</v>
      </c>
      <c r="AK40" s="303">
        <v>4.8011734157912116</v>
      </c>
      <c r="AL40" s="303">
        <v>2.1845303428788609</v>
      </c>
      <c r="AM40" s="303">
        <v>0.41545894273277023</v>
      </c>
      <c r="AN40" s="303">
        <v>9.8776109141366213</v>
      </c>
      <c r="AO40" s="303">
        <v>30.833172489995519</v>
      </c>
      <c r="AP40" s="303">
        <v>9.0027495790692722</v>
      </c>
      <c r="AQ40" s="303">
        <v>1.4716775689299768</v>
      </c>
      <c r="AR40" s="303">
        <v>14.249411466251399</v>
      </c>
      <c r="AS40" s="303">
        <v>27.310775390724313</v>
      </c>
      <c r="AT40" s="303">
        <v>22.168466437604899</v>
      </c>
      <c r="AU40" s="303">
        <v>12.054494703435962</v>
      </c>
      <c r="AV40" s="303">
        <v>19.473347779422625</v>
      </c>
      <c r="AW40" s="303">
        <v>5.6417621731171215</v>
      </c>
      <c r="AX40" s="303">
        <v>22.46923093029238</v>
      </c>
      <c r="AY40" s="303">
        <v>17.769907971117192</v>
      </c>
      <c r="AZ40" s="303">
        <v>7.6912327332819475</v>
      </c>
      <c r="BA40" s="303">
        <v>12.736736166345569</v>
      </c>
      <c r="BB40" s="303">
        <v>13.669883476793176</v>
      </c>
      <c r="BC40" s="303">
        <v>13.276288330075605</v>
      </c>
      <c r="BD40" s="303">
        <v>18.479572351460693</v>
      </c>
      <c r="BE40" s="303">
        <v>0.96773269443448418</v>
      </c>
      <c r="BF40" s="303">
        <v>25.329707982130532</v>
      </c>
      <c r="BG40" s="303">
        <v>26.617267349096906</v>
      </c>
      <c r="BH40" s="303">
        <v>23.579490623237405</v>
      </c>
      <c r="BI40" s="303">
        <v>2.2488359340060966</v>
      </c>
      <c r="BJ40" s="303">
        <v>43.416466488670785</v>
      </c>
      <c r="BK40" s="303">
        <v>28.791134938300647</v>
      </c>
      <c r="BL40" s="303">
        <v>5.9244627474353696E-2</v>
      </c>
      <c r="BM40" s="303">
        <v>4.4718475134940352</v>
      </c>
      <c r="BN40" s="303">
        <v>62.544438594649151</v>
      </c>
      <c r="BO40" s="303">
        <v>12.131808859191162</v>
      </c>
      <c r="BP40" s="303">
        <v>6.1762701427109548</v>
      </c>
      <c r="BQ40" s="303">
        <v>44.2711881408854</v>
      </c>
      <c r="BR40" s="303">
        <v>13.276732288692285</v>
      </c>
      <c r="BS40" s="303">
        <v>58.295159438562457</v>
      </c>
      <c r="BT40" s="303">
        <v>36.138862742098283</v>
      </c>
      <c r="BU40" s="303">
        <v>29.435803319238389</v>
      </c>
      <c r="BV40" s="303">
        <v>17.871215718079231</v>
      </c>
      <c r="BW40" s="303">
        <v>13.191472145260152</v>
      </c>
      <c r="BX40" s="303">
        <v>2.7240671791871995</v>
      </c>
      <c r="BY40" s="303">
        <v>4.4826309778565046</v>
      </c>
      <c r="BZ40" s="303">
        <v>20.898595291982588</v>
      </c>
      <c r="CA40" s="303">
        <v>5.3928077432380519</v>
      </c>
      <c r="CB40" s="303">
        <v>20.406287966369892</v>
      </c>
      <c r="CC40" s="303">
        <v>1.7143341035354018</v>
      </c>
      <c r="CD40" s="303">
        <v>5.2324551571514615</v>
      </c>
      <c r="CE40" s="303">
        <v>0.14340243813259551</v>
      </c>
      <c r="CF40" s="303">
        <v>1.3631718996029929</v>
      </c>
      <c r="CG40" s="303">
        <v>26.154716765539096</v>
      </c>
      <c r="CH40" s="303">
        <v>31.023579622686171</v>
      </c>
      <c r="CI40" s="303">
        <v>21.386167244322277</v>
      </c>
      <c r="CJ40" s="303">
        <v>7.5228091632316305</v>
      </c>
      <c r="CK40" s="303">
        <v>17.757815879848337</v>
      </c>
      <c r="CL40" s="303">
        <v>17.067479797030558</v>
      </c>
      <c r="CM40" s="303">
        <v>18.4741963813597</v>
      </c>
      <c r="CN40" s="303">
        <v>1.8930433288963557</v>
      </c>
      <c r="CO40" s="303">
        <v>2.1862023029043764</v>
      </c>
      <c r="CP40" s="303">
        <v>26.917335574818708</v>
      </c>
      <c r="CQ40" s="303">
        <v>35.281061064580797</v>
      </c>
      <c r="CR40" s="303">
        <v>9.4185347041075058</v>
      </c>
      <c r="CS40" s="303">
        <v>5.4838045874278762</v>
      </c>
      <c r="CT40" s="303">
        <v>6.0407852355963438</v>
      </c>
      <c r="CU40" s="303">
        <v>20.070950542017062</v>
      </c>
      <c r="CV40" s="303">
        <v>30.533235031712103</v>
      </c>
      <c r="CW40" s="303">
        <v>38.815577197999964</v>
      </c>
    </row>
    <row r="41" spans="1:101">
      <c r="A41" s="313">
        <v>38</v>
      </c>
      <c r="B41" s="303">
        <v>5.0722983707535292</v>
      </c>
      <c r="C41" s="303">
        <v>14.336694833809931</v>
      </c>
      <c r="D41" s="303">
        <v>31.381944440557106</v>
      </c>
      <c r="E41" s="303">
        <v>10.528702318363395</v>
      </c>
      <c r="F41" s="303">
        <v>13.551169318951326</v>
      </c>
      <c r="G41" s="303">
        <v>55.918351392549525</v>
      </c>
      <c r="H41" s="303">
        <v>21.931083373176207</v>
      </c>
      <c r="I41" s="303">
        <v>1.1655776170095922</v>
      </c>
      <c r="J41" s="303">
        <v>4.3872200771372611</v>
      </c>
      <c r="K41" s="303">
        <v>11.024016383279445</v>
      </c>
      <c r="L41" s="303">
        <v>27.598202870096546</v>
      </c>
      <c r="M41" s="303">
        <v>31.714649992488532</v>
      </c>
      <c r="N41" s="303">
        <v>57.89309782438589</v>
      </c>
      <c r="O41" s="303">
        <v>13.859071031198486</v>
      </c>
      <c r="P41" s="303">
        <v>24.823572975456049</v>
      </c>
      <c r="Q41" s="303">
        <v>29.086997391264017</v>
      </c>
      <c r="R41" s="303">
        <v>12.857886059845276</v>
      </c>
      <c r="S41" s="303">
        <v>22.441839259653786</v>
      </c>
      <c r="T41" s="303">
        <v>9.8780862846925981</v>
      </c>
      <c r="U41" s="303">
        <v>7.7810625192162757</v>
      </c>
      <c r="V41" s="303">
        <v>50.114298677946628</v>
      </c>
      <c r="W41" s="303">
        <v>18.422294718485286</v>
      </c>
      <c r="X41" s="303">
        <v>1.2756655270103623</v>
      </c>
      <c r="Y41" s="303">
        <v>32.143853454417929</v>
      </c>
      <c r="Z41" s="303">
        <v>30.541549610704511</v>
      </c>
      <c r="AA41" s="303">
        <v>11.428867685392316</v>
      </c>
      <c r="AB41" s="303">
        <v>2.9653035862100374</v>
      </c>
      <c r="AC41" s="303">
        <v>12.896486008169276</v>
      </c>
      <c r="AD41" s="303">
        <v>0.14624310049102898</v>
      </c>
      <c r="AE41" s="303">
        <v>5.475598960494108</v>
      </c>
      <c r="AF41" s="303">
        <v>34.714279099385003</v>
      </c>
      <c r="AG41" s="303">
        <v>9.4935486596908003</v>
      </c>
      <c r="AH41" s="303">
        <v>35.385264859501447</v>
      </c>
      <c r="AI41" s="303">
        <v>9.2031130880365737</v>
      </c>
      <c r="AJ41" s="303">
        <v>13.591109283976554</v>
      </c>
      <c r="AK41" s="303">
        <v>5.0206194340240158</v>
      </c>
      <c r="AL41" s="303">
        <v>2.2749324718175501</v>
      </c>
      <c r="AM41" s="303">
        <v>0.42934845866223914</v>
      </c>
      <c r="AN41" s="303">
        <v>10.197677037851943</v>
      </c>
      <c r="AO41" s="303">
        <v>31.713488096816761</v>
      </c>
      <c r="AP41" s="303">
        <v>9.3272948089879186</v>
      </c>
      <c r="AQ41" s="303">
        <v>1.5178091925347883</v>
      </c>
      <c r="AR41" s="303">
        <v>14.70140064936284</v>
      </c>
      <c r="AS41" s="303">
        <v>27.898227999736964</v>
      </c>
      <c r="AT41" s="303">
        <v>22.693821214318298</v>
      </c>
      <c r="AU41" s="303">
        <v>12.491457735934857</v>
      </c>
      <c r="AV41" s="303">
        <v>20.130213834504488</v>
      </c>
      <c r="AW41" s="303">
        <v>5.8964373554062499</v>
      </c>
      <c r="AX41" s="303">
        <v>23.173287217394083</v>
      </c>
      <c r="AY41" s="303">
        <v>18.363676886836384</v>
      </c>
      <c r="AZ41" s="303">
        <v>8.0041668967196262</v>
      </c>
      <c r="BA41" s="303">
        <v>13.221952217767884</v>
      </c>
      <c r="BB41" s="303">
        <v>14.073933883944276</v>
      </c>
      <c r="BC41" s="303">
        <v>13.751154203847246</v>
      </c>
      <c r="BD41" s="303">
        <v>18.994029485925324</v>
      </c>
      <c r="BE41" s="303">
        <v>1.0070020648409301</v>
      </c>
      <c r="BF41" s="303">
        <v>26.000918625926463</v>
      </c>
      <c r="BG41" s="303">
        <v>27.246088418882952</v>
      </c>
      <c r="BH41" s="303">
        <v>24.25945746221905</v>
      </c>
      <c r="BI41" s="303">
        <v>2.3612174484380404</v>
      </c>
      <c r="BJ41" s="303">
        <v>44.113482025353129</v>
      </c>
      <c r="BK41" s="303">
        <v>29.417829113493436</v>
      </c>
      <c r="BL41" s="303">
        <v>6.2022958623535122E-2</v>
      </c>
      <c r="BM41" s="303">
        <v>4.6274233240249165</v>
      </c>
      <c r="BN41" s="303">
        <v>62.523251662881115</v>
      </c>
      <c r="BO41" s="303">
        <v>12.498541344677299</v>
      </c>
      <c r="BP41" s="303">
        <v>6.4336630352670889</v>
      </c>
      <c r="BQ41" s="303">
        <v>44.950295938897661</v>
      </c>
      <c r="BR41" s="303">
        <v>13.734824954833732</v>
      </c>
      <c r="BS41" s="303">
        <v>58.746191451520538</v>
      </c>
      <c r="BT41" s="303">
        <v>36.966361466813261</v>
      </c>
      <c r="BU41" s="303">
        <v>30.283483723269455</v>
      </c>
      <c r="BV41" s="303">
        <v>18.361920726587421</v>
      </c>
      <c r="BW41" s="303">
        <v>13.589910649628358</v>
      </c>
      <c r="BX41" s="303">
        <v>2.8429560365767661</v>
      </c>
      <c r="BY41" s="303">
        <v>4.6487128943387956</v>
      </c>
      <c r="BZ41" s="303">
        <v>21.490928454626264</v>
      </c>
      <c r="CA41" s="303">
        <v>5.5371912263520384</v>
      </c>
      <c r="CB41" s="303">
        <v>21.00925096254246</v>
      </c>
      <c r="CC41" s="303">
        <v>1.7938293234769365</v>
      </c>
      <c r="CD41" s="303">
        <v>5.4746562982983553</v>
      </c>
      <c r="CE41" s="303">
        <v>0.1493102102404967</v>
      </c>
      <c r="CF41" s="303">
        <v>1.4118285726519866</v>
      </c>
      <c r="CG41" s="303">
        <v>26.850922690279813</v>
      </c>
      <c r="CH41" s="303">
        <v>31.881349743334344</v>
      </c>
      <c r="CI41" s="303">
        <v>21.935003065388305</v>
      </c>
      <c r="CJ41" s="303">
        <v>7.8069527624297335</v>
      </c>
      <c r="CK41" s="303">
        <v>18.294604552432755</v>
      </c>
      <c r="CL41" s="303">
        <v>17.465682971647269</v>
      </c>
      <c r="CM41" s="303">
        <v>18.911787085595435</v>
      </c>
      <c r="CN41" s="303">
        <v>1.9715903155857675</v>
      </c>
      <c r="CO41" s="303">
        <v>2.2791582139607094</v>
      </c>
      <c r="CP41" s="303">
        <v>27.525645467611863</v>
      </c>
      <c r="CQ41" s="303">
        <v>35.869705576719795</v>
      </c>
      <c r="CR41" s="303">
        <v>9.7397095502018161</v>
      </c>
      <c r="CS41" s="303">
        <v>5.6891740250901357</v>
      </c>
      <c r="CT41" s="303">
        <v>6.2330342126252063</v>
      </c>
      <c r="CU41" s="303">
        <v>20.723902768143727</v>
      </c>
      <c r="CV41" s="303">
        <v>31.138487548009472</v>
      </c>
      <c r="CW41" s="303">
        <v>39.680138101702426</v>
      </c>
    </row>
    <row r="42" spans="1:101">
      <c r="A42" s="313">
        <v>39</v>
      </c>
      <c r="B42" s="303">
        <v>5.2711316572828579</v>
      </c>
      <c r="C42" s="303">
        <v>14.856877034780775</v>
      </c>
      <c r="D42" s="303">
        <v>32.156932584610544</v>
      </c>
      <c r="E42" s="303">
        <v>10.896027638574232</v>
      </c>
      <c r="F42" s="303">
        <v>13.959461043743703</v>
      </c>
      <c r="G42" s="303">
        <v>56.421730521223544</v>
      </c>
      <c r="H42" s="303">
        <v>22.444962346405273</v>
      </c>
      <c r="I42" s="303">
        <v>1.2108949652323713</v>
      </c>
      <c r="J42" s="303">
        <v>4.5545997577967618</v>
      </c>
      <c r="K42" s="303">
        <v>11.417003132992605</v>
      </c>
      <c r="L42" s="303">
        <v>28.374885657289653</v>
      </c>
      <c r="M42" s="303">
        <v>32.347208767829052</v>
      </c>
      <c r="N42" s="303">
        <v>58.290828264191582</v>
      </c>
      <c r="O42" s="303">
        <v>14.25056439701992</v>
      </c>
      <c r="P42" s="303">
        <v>25.470462792620577</v>
      </c>
      <c r="Q42" s="303">
        <v>29.524964061536561</v>
      </c>
      <c r="R42" s="303">
        <v>13.221919891576494</v>
      </c>
      <c r="S42" s="303">
        <v>22.973461617827997</v>
      </c>
      <c r="T42" s="303">
        <v>10.238428605296718</v>
      </c>
      <c r="U42" s="303">
        <v>8.0688719432091354</v>
      </c>
      <c r="V42" s="303">
        <v>50.871486621357853</v>
      </c>
      <c r="W42" s="303">
        <v>18.949055596902042</v>
      </c>
      <c r="X42" s="303">
        <v>1.3263409111573803</v>
      </c>
      <c r="Y42" s="303">
        <v>32.81134982591076</v>
      </c>
      <c r="Z42" s="303">
        <v>31.189956386105898</v>
      </c>
      <c r="AA42" s="303">
        <v>11.86540042249001</v>
      </c>
      <c r="AB42" s="303">
        <v>3.0743010591183366</v>
      </c>
      <c r="AC42" s="303">
        <v>13.335629686697196</v>
      </c>
      <c r="AD42" s="303">
        <v>0.15284604187667694</v>
      </c>
      <c r="AE42" s="303">
        <v>5.7070010736903063</v>
      </c>
      <c r="AF42" s="303">
        <v>35.362522034851544</v>
      </c>
      <c r="AG42" s="303">
        <v>9.8605064195503296</v>
      </c>
      <c r="AH42" s="303">
        <v>36.214254581781766</v>
      </c>
      <c r="AI42" s="303">
        <v>9.5094697085730164</v>
      </c>
      <c r="AJ42" s="303">
        <v>13.993788123972921</v>
      </c>
      <c r="AK42" s="303">
        <v>5.2466137958283863</v>
      </c>
      <c r="AL42" s="303">
        <v>2.3679667367435466</v>
      </c>
      <c r="AM42" s="303">
        <v>0.44358588141942096</v>
      </c>
      <c r="AN42" s="303">
        <v>10.522537433652529</v>
      </c>
      <c r="AO42" s="303">
        <v>32.585731085824293</v>
      </c>
      <c r="AP42" s="303">
        <v>9.6578262064919631</v>
      </c>
      <c r="AQ42" s="303">
        <v>1.5649370500588977</v>
      </c>
      <c r="AR42" s="303">
        <v>15.15827061221864</v>
      </c>
      <c r="AS42" s="303">
        <v>28.480020047439957</v>
      </c>
      <c r="AT42" s="303">
        <v>23.218006693303156</v>
      </c>
      <c r="AU42" s="303">
        <v>12.935402334042344</v>
      </c>
      <c r="AV42" s="303">
        <v>20.791927999753305</v>
      </c>
      <c r="AW42" s="303">
        <v>6.1583833332822584</v>
      </c>
      <c r="AX42" s="303">
        <v>23.879243387874233</v>
      </c>
      <c r="AY42" s="303">
        <v>18.962673492875521</v>
      </c>
      <c r="AZ42" s="303">
        <v>8.3243413128054673</v>
      </c>
      <c r="BA42" s="303">
        <v>13.715284627801568</v>
      </c>
      <c r="BB42" s="303">
        <v>14.481924895520754</v>
      </c>
      <c r="BC42" s="303">
        <v>14.232933270267424</v>
      </c>
      <c r="BD42" s="303">
        <v>19.510683499203274</v>
      </c>
      <c r="BE42" s="303">
        <v>1.0474550628938808</v>
      </c>
      <c r="BF42" s="303">
        <v>26.669626193264417</v>
      </c>
      <c r="BG42" s="303">
        <v>27.870349889934463</v>
      </c>
      <c r="BH42" s="303">
        <v>24.939300294713757</v>
      </c>
      <c r="BI42" s="303">
        <v>2.4776781105652312</v>
      </c>
      <c r="BJ42" s="303">
        <v>44.779414664914505</v>
      </c>
      <c r="BK42" s="303">
        <v>30.037417210332304</v>
      </c>
      <c r="BL42" s="303">
        <v>6.4908416721661449E-2</v>
      </c>
      <c r="BM42" s="303">
        <v>4.7863237332679578</v>
      </c>
      <c r="BN42" s="303">
        <v>62.425976405449816</v>
      </c>
      <c r="BO42" s="303">
        <v>12.869500310221133</v>
      </c>
      <c r="BP42" s="303">
        <v>6.6975640693456082</v>
      </c>
      <c r="BQ42" s="303">
        <v>45.596683514466427</v>
      </c>
      <c r="BR42" s="303">
        <v>14.199167541244217</v>
      </c>
      <c r="BS42" s="303">
        <v>59.123571782864559</v>
      </c>
      <c r="BT42" s="303">
        <v>37.776119504474302</v>
      </c>
      <c r="BU42" s="303">
        <v>31.125105538263675</v>
      </c>
      <c r="BV42" s="303">
        <v>18.854869075802512</v>
      </c>
      <c r="BW42" s="303">
        <v>13.992580614253839</v>
      </c>
      <c r="BX42" s="303">
        <v>2.9654556145752733</v>
      </c>
      <c r="BY42" s="303">
        <v>4.8186423202073554</v>
      </c>
      <c r="BZ42" s="303">
        <v>22.084607737546612</v>
      </c>
      <c r="CA42" s="303">
        <v>5.6836445418097723</v>
      </c>
      <c r="CB42" s="303">
        <v>21.614378455554565</v>
      </c>
      <c r="CC42" s="303">
        <v>1.8760247834288144</v>
      </c>
      <c r="CD42" s="303">
        <v>5.7240931691428418</v>
      </c>
      <c r="CE42" s="303">
        <v>0.15541173792617868</v>
      </c>
      <c r="CF42" s="303">
        <v>1.4617197092567049</v>
      </c>
      <c r="CG42" s="303">
        <v>27.543925173370553</v>
      </c>
      <c r="CH42" s="303">
        <v>32.730492655733549</v>
      </c>
      <c r="CI42" s="303">
        <v>22.483804848635394</v>
      </c>
      <c r="CJ42" s="303">
        <v>8.0970718322726842</v>
      </c>
      <c r="CK42" s="303">
        <v>18.834936501363288</v>
      </c>
      <c r="CL42" s="303">
        <v>17.864855795118718</v>
      </c>
      <c r="CM42" s="303">
        <v>19.349989717022755</v>
      </c>
      <c r="CN42" s="303">
        <v>2.0524601718296367</v>
      </c>
      <c r="CO42" s="303">
        <v>2.3749093218142616</v>
      </c>
      <c r="CP42" s="303">
        <v>28.128874716793767</v>
      </c>
      <c r="CQ42" s="303">
        <v>36.443151252881755</v>
      </c>
      <c r="CR42" s="303">
        <v>10.066224408624853</v>
      </c>
      <c r="CS42" s="303">
        <v>5.8991792210153342</v>
      </c>
      <c r="CT42" s="303">
        <v>6.428683871097606</v>
      </c>
      <c r="CU42" s="303">
        <v>21.380751449873348</v>
      </c>
      <c r="CV42" s="303">
        <v>31.734514365031345</v>
      </c>
      <c r="CW42" s="303">
        <v>40.521537272801197</v>
      </c>
    </row>
    <row r="43" spans="1:101">
      <c r="A43" s="313">
        <v>40</v>
      </c>
      <c r="B43" s="303">
        <v>5.4748262345113101</v>
      </c>
      <c r="C43" s="303">
        <v>15.384389958615767</v>
      </c>
      <c r="D43" s="303">
        <v>32.92213274608531</v>
      </c>
      <c r="E43" s="303">
        <v>11.269371512933471</v>
      </c>
      <c r="F43" s="303">
        <v>14.37197991016215</v>
      </c>
      <c r="G43" s="303">
        <v>56.859817208578697</v>
      </c>
      <c r="H43" s="303">
        <v>22.957759881176138</v>
      </c>
      <c r="I43" s="303">
        <v>1.2575022555597861</v>
      </c>
      <c r="J43" s="303">
        <v>4.7260378623960646</v>
      </c>
      <c r="K43" s="303">
        <v>11.816485505892365</v>
      </c>
      <c r="L43" s="303">
        <v>29.147523833824</v>
      </c>
      <c r="M43" s="303">
        <v>32.969102937860697</v>
      </c>
      <c r="N43" s="303">
        <v>58.618332011492555</v>
      </c>
      <c r="O43" s="303">
        <v>14.645481451827068</v>
      </c>
      <c r="P43" s="303">
        <v>26.115159888667119</v>
      </c>
      <c r="Q43" s="303">
        <v>29.955337417921481</v>
      </c>
      <c r="R43" s="303">
        <v>13.5894587340419</v>
      </c>
      <c r="S43" s="303">
        <v>23.503778282506484</v>
      </c>
      <c r="T43" s="303">
        <v>10.605303541827846</v>
      </c>
      <c r="U43" s="303">
        <v>8.3625268369911723</v>
      </c>
      <c r="V43" s="303">
        <v>51.577457822977387</v>
      </c>
      <c r="W43" s="303">
        <v>19.478414419456705</v>
      </c>
      <c r="X43" s="303">
        <v>1.3784870801691347</v>
      </c>
      <c r="Y43" s="303">
        <v>33.467621120424752</v>
      </c>
      <c r="Z43" s="303">
        <v>31.829217450654323</v>
      </c>
      <c r="AA43" s="303">
        <v>12.309820380806865</v>
      </c>
      <c r="AB43" s="303">
        <v>3.1859694903140072</v>
      </c>
      <c r="AC43" s="303">
        <v>13.780810746328276</v>
      </c>
      <c r="AD43" s="303">
        <v>0.1596897226678981</v>
      </c>
      <c r="AE43" s="303">
        <v>5.9445404896714296</v>
      </c>
      <c r="AF43" s="303">
        <v>35.995972540611298</v>
      </c>
      <c r="AG43" s="303">
        <v>10.234840976832794</v>
      </c>
      <c r="AH43" s="303">
        <v>37.026898526613714</v>
      </c>
      <c r="AI43" s="303">
        <v>9.820818374132875</v>
      </c>
      <c r="AJ43" s="303">
        <v>14.400477381383089</v>
      </c>
      <c r="AK43" s="303">
        <v>5.4792023708374309</v>
      </c>
      <c r="AL43" s="303">
        <v>2.4636717645133719</v>
      </c>
      <c r="AM43" s="303">
        <v>0.45817734126065823</v>
      </c>
      <c r="AN43" s="303">
        <v>10.852077525501411</v>
      </c>
      <c r="AO43" s="303">
        <v>33.448332835288383</v>
      </c>
      <c r="AP43" s="303">
        <v>9.9942448184312234</v>
      </c>
      <c r="AQ43" s="303">
        <v>1.6130723308687003</v>
      </c>
      <c r="AR43" s="303">
        <v>15.619727960666243</v>
      </c>
      <c r="AS43" s="303">
        <v>29.055506750256168</v>
      </c>
      <c r="AT43" s="303">
        <v>23.740547588108512</v>
      </c>
      <c r="AU43" s="303">
        <v>13.386087927389514</v>
      </c>
      <c r="AV43" s="303">
        <v>21.457770077353985</v>
      </c>
      <c r="AW43" s="303">
        <v>6.4276244662338815</v>
      </c>
      <c r="AX43" s="303">
        <v>24.586222257677779</v>
      </c>
      <c r="AY43" s="303">
        <v>19.566334091765054</v>
      </c>
      <c r="AZ43" s="303">
        <v>8.6517006651803694</v>
      </c>
      <c r="BA43" s="303">
        <v>14.216428268220218</v>
      </c>
      <c r="BB43" s="303">
        <v>14.8936253959863</v>
      </c>
      <c r="BC43" s="303">
        <v>14.721320006553816</v>
      </c>
      <c r="BD43" s="303">
        <v>20.029106320290918</v>
      </c>
      <c r="BE43" s="303">
        <v>1.0891147439140505</v>
      </c>
      <c r="BF43" s="303">
        <v>27.335003596118788</v>
      </c>
      <c r="BG43" s="303">
        <v>28.4893167951344</v>
      </c>
      <c r="BH43" s="303">
        <v>25.61818986075038</v>
      </c>
      <c r="BI43" s="303">
        <v>2.5982987259142121</v>
      </c>
      <c r="BJ43" s="303">
        <v>45.413118525661865</v>
      </c>
      <c r="BK43" s="303">
        <v>30.649146738789803</v>
      </c>
      <c r="BL43" s="303">
        <v>6.7904395704137907E-2</v>
      </c>
      <c r="BM43" s="303">
        <v>4.9485560053327768</v>
      </c>
      <c r="BN43" s="303">
        <v>62.254866446316569</v>
      </c>
      <c r="BO43" s="303">
        <v>13.244507660067995</v>
      </c>
      <c r="BP43" s="303">
        <v>6.9679688800125641</v>
      </c>
      <c r="BQ43" s="303">
        <v>46.209255117897683</v>
      </c>
      <c r="BR43" s="303">
        <v>14.669473817656408</v>
      </c>
      <c r="BS43" s="303">
        <v>59.427412356995816</v>
      </c>
      <c r="BT43" s="303">
        <v>38.566658729724928</v>
      </c>
      <c r="BU43" s="303">
        <v>31.959245078297116</v>
      </c>
      <c r="BV43" s="303">
        <v>19.349676739667984</v>
      </c>
      <c r="BW43" s="303">
        <v>14.399261882875026</v>
      </c>
      <c r="BX43" s="303">
        <v>3.091616184500376</v>
      </c>
      <c r="BY43" s="303">
        <v>4.9924323879173595</v>
      </c>
      <c r="BZ43" s="303">
        <v>22.679035802004964</v>
      </c>
      <c r="CA43" s="303">
        <v>5.8321553464055631</v>
      </c>
      <c r="CB43" s="303">
        <v>22.22105586580156</v>
      </c>
      <c r="CC43" s="303">
        <v>1.9609740588138631</v>
      </c>
      <c r="CD43" s="303">
        <v>5.9808063646350016</v>
      </c>
      <c r="CE43" s="303">
        <v>0.16171200463721008</v>
      </c>
      <c r="CF43" s="303">
        <v>1.5128631208279737</v>
      </c>
      <c r="CG43" s="303">
        <v>28.232821413828077</v>
      </c>
      <c r="CH43" s="303">
        <v>33.569519231275393</v>
      </c>
      <c r="CI43" s="303">
        <v>23.032058483729635</v>
      </c>
      <c r="CJ43" s="303">
        <v>8.3931155535448028</v>
      </c>
      <c r="CK43" s="303">
        <v>19.378352150441927</v>
      </c>
      <c r="CL43" s="303">
        <v>18.264750874856116</v>
      </c>
      <c r="CM43" s="303">
        <v>19.788496626248904</v>
      </c>
      <c r="CN43" s="303">
        <v>2.1356899022816904</v>
      </c>
      <c r="CO43" s="303">
        <v>2.4734986115153434</v>
      </c>
      <c r="CP43" s="303">
        <v>28.726334259963071</v>
      </c>
      <c r="CQ43" s="303">
        <v>37.000667704994477</v>
      </c>
      <c r="CR43" s="303">
        <v>10.397972386803808</v>
      </c>
      <c r="CS43" s="303">
        <v>6.1138192245859821</v>
      </c>
      <c r="CT43" s="303">
        <v>6.6277151723615377</v>
      </c>
      <c r="CU43" s="303">
        <v>22.040776615111493</v>
      </c>
      <c r="CV43" s="303">
        <v>32.320596860075675</v>
      </c>
      <c r="CW43" s="303">
        <v>41.338098680283174</v>
      </c>
    </row>
    <row r="44" spans="1:101">
      <c r="A44" s="313">
        <v>41</v>
      </c>
      <c r="B44" s="303">
        <v>5.6833943804663702</v>
      </c>
      <c r="C44" s="303">
        <v>15.91884974603895</v>
      </c>
      <c r="D44" s="303">
        <v>33.676328323924785</v>
      </c>
      <c r="E44" s="303">
        <v>11.648580522568205</v>
      </c>
      <c r="F44" s="303">
        <v>14.788491433699427</v>
      </c>
      <c r="G44" s="303">
        <v>57.232324104413536</v>
      </c>
      <c r="H44" s="303">
        <v>23.469021795082998</v>
      </c>
      <c r="I44" s="303">
        <v>1.3054220807006596</v>
      </c>
      <c r="J44" s="303">
        <v>4.9015528373195449</v>
      </c>
      <c r="K44" s="303">
        <v>12.222282270206922</v>
      </c>
      <c r="L44" s="303">
        <v>29.914955840516811</v>
      </c>
      <c r="M44" s="303">
        <v>33.579527245650596</v>
      </c>
      <c r="N44" s="303">
        <v>58.875851013162986</v>
      </c>
      <c r="O44" s="303">
        <v>15.043602803252998</v>
      </c>
      <c r="P44" s="303">
        <v>26.756900918565883</v>
      </c>
      <c r="Q44" s="303">
        <v>30.377749388472438</v>
      </c>
      <c r="R44" s="303">
        <v>13.960319688062819</v>
      </c>
      <c r="S44" s="303">
        <v>24.03229834393678</v>
      </c>
      <c r="T44" s="303">
        <v>10.978576411536057</v>
      </c>
      <c r="U44" s="303">
        <v>8.6619692584063248</v>
      </c>
      <c r="V44" s="303">
        <v>52.230791730698556</v>
      </c>
      <c r="W44" s="303">
        <v>20.009921576367667</v>
      </c>
      <c r="X44" s="303">
        <v>1.4321298836161731</v>
      </c>
      <c r="Y44" s="303">
        <v>34.111762915040408</v>
      </c>
      <c r="Z44" s="303">
        <v>32.458500467406324</v>
      </c>
      <c r="AA44" s="303">
        <v>12.761903394327872</v>
      </c>
      <c r="AB44" s="303">
        <v>3.3003329592114121</v>
      </c>
      <c r="AC44" s="303">
        <v>14.231770674290606</v>
      </c>
      <c r="AD44" s="303">
        <v>0.16678109558292439</v>
      </c>
      <c r="AE44" s="303">
        <v>6.1882333862846037</v>
      </c>
      <c r="AF44" s="303">
        <v>36.613744786489903</v>
      </c>
      <c r="AG44" s="303">
        <v>10.616425590649126</v>
      </c>
      <c r="AH44" s="303">
        <v>37.821719676399255</v>
      </c>
      <c r="AI44" s="303">
        <v>10.137063170949245</v>
      </c>
      <c r="AJ44" s="303">
        <v>14.810948196498408</v>
      </c>
      <c r="AK44" s="303">
        <v>5.7184242989896203</v>
      </c>
      <c r="AL44" s="303">
        <v>2.5620853642928734</v>
      </c>
      <c r="AM44" s="303">
        <v>0.47312901414851616</v>
      </c>
      <c r="AN44" s="303">
        <v>11.186175484022417</v>
      </c>
      <c r="AO44" s="303">
        <v>34.299730692577036</v>
      </c>
      <c r="AP44" s="303">
        <v>10.336442451459721</v>
      </c>
      <c r="AQ44" s="303">
        <v>1.6622260863902794</v>
      </c>
      <c r="AR44" s="303">
        <v>16.08546754941905</v>
      </c>
      <c r="AS44" s="303">
        <v>29.624047251945512</v>
      </c>
      <c r="AT44" s="303">
        <v>24.260965215267976</v>
      </c>
      <c r="AU44" s="303">
        <v>13.843258624422036</v>
      </c>
      <c r="AV44" s="303">
        <v>22.126997905952781</v>
      </c>
      <c r="AW44" s="303">
        <v>6.7041762435754952</v>
      </c>
      <c r="AX44" s="303">
        <v>25.293329791079849</v>
      </c>
      <c r="AY44" s="303">
        <v>20.174075757651792</v>
      </c>
      <c r="AZ44" s="303">
        <v>8.9861787172016019</v>
      </c>
      <c r="BA44" s="303">
        <v>14.725057795795255</v>
      </c>
      <c r="BB44" s="303">
        <v>15.308795889484049</v>
      </c>
      <c r="BC44" s="303">
        <v>15.215991955408182</v>
      </c>
      <c r="BD44" s="303">
        <v>20.548860804636021</v>
      </c>
      <c r="BE44" s="303">
        <v>1.1320042037568743</v>
      </c>
      <c r="BF44" s="303">
        <v>27.996219268496567</v>
      </c>
      <c r="BG44" s="303">
        <v>29.102255297443865</v>
      </c>
      <c r="BH44" s="303">
        <v>26.295286389130592</v>
      </c>
      <c r="BI44" s="303">
        <v>2.7231586836545345</v>
      </c>
      <c r="BJ44" s="303">
        <v>46.013532629018556</v>
      </c>
      <c r="BK44" s="303">
        <v>31.252271915911543</v>
      </c>
      <c r="BL44" s="303">
        <v>7.1014372428002653E-2</v>
      </c>
      <c r="BM44" s="303">
        <v>5.1141251159658356</v>
      </c>
      <c r="BN44" s="303">
        <v>62.012421021167654</v>
      </c>
      <c r="BO44" s="303">
        <v>13.623377598567536</v>
      </c>
      <c r="BP44" s="303">
        <v>7.2448651491273104</v>
      </c>
      <c r="BQ44" s="303">
        <v>46.787005734000275</v>
      </c>
      <c r="BR44" s="303">
        <v>15.145442818776569</v>
      </c>
      <c r="BS44" s="303">
        <v>59.658126355269744</v>
      </c>
      <c r="BT44" s="303">
        <v>39.336540338110559</v>
      </c>
      <c r="BU44" s="303">
        <v>32.784478805965222</v>
      </c>
      <c r="BV44" s="303">
        <v>19.845951357219022</v>
      </c>
      <c r="BW44" s="303">
        <v>14.809725617725977</v>
      </c>
      <c r="BX44" s="303">
        <v>3.2214863466772221</v>
      </c>
      <c r="BY44" s="303">
        <v>5.1700933728382736</v>
      </c>
      <c r="BZ44" s="303">
        <v>23.273605001013955</v>
      </c>
      <c r="CA44" s="303">
        <v>5.98271001694033</v>
      </c>
      <c r="CB44" s="303">
        <v>22.828656072823197</v>
      </c>
      <c r="CC44" s="303">
        <v>2.0487302640465441</v>
      </c>
      <c r="CD44" s="303">
        <v>6.2448281299705286</v>
      </c>
      <c r="CE44" s="303">
        <v>0.16821608182026782</v>
      </c>
      <c r="CF44" s="303">
        <v>1.5652764830755062</v>
      </c>
      <c r="CG44" s="303">
        <v>28.916705091034249</v>
      </c>
      <c r="CH44" s="303">
        <v>34.396948626804658</v>
      </c>
      <c r="CI44" s="303">
        <v>23.579243814864661</v>
      </c>
      <c r="CJ44" s="303">
        <v>8.6950250977998547</v>
      </c>
      <c r="CK44" s="303">
        <v>19.924379319296108</v>
      </c>
      <c r="CL44" s="303">
        <v>18.665116967603844</v>
      </c>
      <c r="CM44" s="303">
        <v>20.226995945993831</v>
      </c>
      <c r="CN44" s="303">
        <v>2.2213159670756268</v>
      </c>
      <c r="CO44" s="303">
        <v>2.5749681890128389</v>
      </c>
      <c r="CP44" s="303">
        <v>29.31733756351337</v>
      </c>
      <c r="CQ44" s="303">
        <v>37.541550052419886</v>
      </c>
      <c r="CR44" s="303">
        <v>10.734838478454925</v>
      </c>
      <c r="CS44" s="303">
        <v>6.333088727523851</v>
      </c>
      <c r="CT44" s="303">
        <v>6.830106165140216</v>
      </c>
      <c r="CU44" s="303">
        <v>22.703239055505477</v>
      </c>
      <c r="CV44" s="303">
        <v>32.89602782176582</v>
      </c>
      <c r="CW44" s="303">
        <v>42.128207779092705</v>
      </c>
    </row>
    <row r="45" spans="1:101">
      <c r="A45" s="313">
        <v>42</v>
      </c>
      <c r="B45" s="303">
        <v>5.8968439398820545</v>
      </c>
      <c r="C45" s="303">
        <v>16.459852227174938</v>
      </c>
      <c r="D45" s="303">
        <v>34.418315532203621</v>
      </c>
      <c r="E45" s="303">
        <v>12.033490513370898</v>
      </c>
      <c r="F45" s="303">
        <v>15.208752096008121</v>
      </c>
      <c r="G45" s="303">
        <v>57.539217844994212</v>
      </c>
      <c r="H45" s="303">
        <v>23.978290568076282</v>
      </c>
      <c r="I45" s="303">
        <v>1.3546769826053395</v>
      </c>
      <c r="J45" s="303">
        <v>5.0811600860140134</v>
      </c>
      <c r="K45" s="303">
        <v>12.634199635924466</v>
      </c>
      <c r="L45" s="303">
        <v>30.67601624101545</v>
      </c>
      <c r="M45" s="303">
        <v>34.177691391694445</v>
      </c>
      <c r="N45" s="303">
        <v>59.063899735952702</v>
      </c>
      <c r="O45" s="303">
        <v>15.444701850241429</v>
      </c>
      <c r="P45" s="303">
        <v>27.394917973729548</v>
      </c>
      <c r="Q45" s="303">
        <v>30.791839254148474</v>
      </c>
      <c r="R45" s="303">
        <v>14.334313295761437</v>
      </c>
      <c r="S45" s="303">
        <v>24.558527541680562</v>
      </c>
      <c r="T45" s="303">
        <v>11.358101129064137</v>
      </c>
      <c r="U45" s="303">
        <v>8.9671333285011414</v>
      </c>
      <c r="V45" s="303">
        <v>52.830263709160327</v>
      </c>
      <c r="W45" s="303">
        <v>20.543117093279427</v>
      </c>
      <c r="X45" s="303">
        <v>1.4872950747898872</v>
      </c>
      <c r="Y45" s="303">
        <v>34.742887430755466</v>
      </c>
      <c r="Z45" s="303">
        <v>33.076984460855378</v>
      </c>
      <c r="AA45" s="303">
        <v>13.22140801205188</v>
      </c>
      <c r="AB45" s="303">
        <v>3.4174143457383179</v>
      </c>
      <c r="AC45" s="303">
        <v>14.688237424435032</v>
      </c>
      <c r="AD45" s="303">
        <v>0.17412725369693774</v>
      </c>
      <c r="AE45" s="303">
        <v>6.4380892624000658</v>
      </c>
      <c r="AF45" s="303">
        <v>37.214978846454031</v>
      </c>
      <c r="AG45" s="303">
        <v>11.005120308920178</v>
      </c>
      <c r="AH45" s="303">
        <v>38.59727547167752</v>
      </c>
      <c r="AI45" s="303">
        <v>10.458100990564182</v>
      </c>
      <c r="AJ45" s="303">
        <v>15.22496322118093</v>
      </c>
      <c r="AK45" s="303">
        <v>5.9643117079718095</v>
      </c>
      <c r="AL45" s="303">
        <v>2.6632444658115033</v>
      </c>
      <c r="AM45" s="303">
        <v>0.4884471204427</v>
      </c>
      <c r="AN45" s="303">
        <v>11.524702246749257</v>
      </c>
      <c r="AO45" s="303">
        <v>35.138373372393254</v>
      </c>
      <c r="AP45" s="303">
        <v>10.684301624712376</v>
      </c>
      <c r="AQ45" s="303">
        <v>1.7124092215735365</v>
      </c>
      <c r="AR45" s="303">
        <v>16.555172795658066</v>
      </c>
      <c r="AS45" s="303">
        <v>30.185005937895117</v>
      </c>
      <c r="AT45" s="303">
        <v>24.778778290067144</v>
      </c>
      <c r="AU45" s="303">
        <v>14.306643355114421</v>
      </c>
      <c r="AV45" s="303">
        <v>22.798848842836701</v>
      </c>
      <c r="AW45" s="303">
        <v>6.9880449777229776</v>
      </c>
      <c r="AX45" s="303">
        <v>25.999657189697608</v>
      </c>
      <c r="AY45" s="303">
        <v>20.785297314692514</v>
      </c>
      <c r="AZ45" s="303">
        <v>9.3276981296194794</v>
      </c>
      <c r="BA45" s="303">
        <v>15.240827875362502</v>
      </c>
      <c r="BB45" s="303">
        <v>15.72718871607632</v>
      </c>
      <c r="BC45" s="303">
        <v>15.716610002124783</v>
      </c>
      <c r="BD45" s="303">
        <v>21.069501388390879</v>
      </c>
      <c r="BE45" s="303">
        <v>1.1761465632762129</v>
      </c>
      <c r="BF45" s="303">
        <v>28.652439096442784</v>
      </c>
      <c r="BG45" s="303">
        <v>29.708434299593588</v>
      </c>
      <c r="BH45" s="303">
        <v>26.969741521587487</v>
      </c>
      <c r="BI45" s="303">
        <v>2.8523357895921095</v>
      </c>
      <c r="BJ45" s="303">
        <v>46.579684227715639</v>
      </c>
      <c r="BK45" s="303">
        <v>31.846055350705754</v>
      </c>
      <c r="BL45" s="303">
        <v>7.4241907876566343E-2</v>
      </c>
      <c r="BM45" s="303">
        <v>5.2830336941127598</v>
      </c>
      <c r="BN45" s="303">
        <v>61.701361550574283</v>
      </c>
      <c r="BO45" s="303">
        <v>14.005916754607521</v>
      </c>
      <c r="BP45" s="303">
        <v>7.5282323985881101</v>
      </c>
      <c r="BQ45" s="303">
        <v>47.329024144242013</v>
      </c>
      <c r="BR45" s="303">
        <v>15.626759105162945</v>
      </c>
      <c r="BS45" s="303">
        <v>59.81641872787803</v>
      </c>
      <c r="BT45" s="303">
        <v>40.084369831225054</v>
      </c>
      <c r="BU45" s="303">
        <v>33.599387947133835</v>
      </c>
      <c r="BV45" s="303">
        <v>20.343292780705255</v>
      </c>
      <c r="BW45" s="303">
        <v>15.223734491434529</v>
      </c>
      <c r="BX45" s="303">
        <v>3.3551129199109138</v>
      </c>
      <c r="BY45" s="303">
        <v>5.3516326098772575</v>
      </c>
      <c r="BZ45" s="303">
        <v>23.867698508480018</v>
      </c>
      <c r="CA45" s="303">
        <v>6.1352936377885898</v>
      </c>
      <c r="CB45" s="303">
        <v>23.436540590261863</v>
      </c>
      <c r="CC45" s="303">
        <v>2.1393459765897864</v>
      </c>
      <c r="CD45" s="303">
        <v>6.5161820309650071</v>
      </c>
      <c r="CE45" s="303">
        <v>0.17492912927706475</v>
      </c>
      <c r="CF45" s="303">
        <v>1.6189773214639942</v>
      </c>
      <c r="CG45" s="303">
        <v>29.594668587611519</v>
      </c>
      <c r="CH45" s="303">
        <v>35.211313258322072</v>
      </c>
      <c r="CI45" s="303">
        <v>24.12483553664935</v>
      </c>
      <c r="CJ45" s="303">
        <v>9.0027335157560824</v>
      </c>
      <c r="CK45" s="303">
        <v>20.472533942380114</v>
      </c>
      <c r="CL45" s="303">
        <v>19.065699255212355</v>
      </c>
      <c r="CM45" s="303">
        <v>20.665171983912415</v>
      </c>
      <c r="CN45" s="303">
        <v>2.3093742310853926</v>
      </c>
      <c r="CO45" s="303">
        <v>2.6793592102278625</v>
      </c>
      <c r="CP45" s="303">
        <v>29.901202078831346</v>
      </c>
      <c r="CQ45" s="303">
        <v>38.06512058055042</v>
      </c>
      <c r="CR45" s="303">
        <v>11.076699554574809</v>
      </c>
      <c r="CS45" s="303">
        <v>6.5569779603496929</v>
      </c>
      <c r="CT45" s="303">
        <v>7.035831946764695</v>
      </c>
      <c r="CU45" s="303">
        <v>23.367381823016398</v>
      </c>
      <c r="CV45" s="303">
        <v>33.460113030321907</v>
      </c>
      <c r="CW45" s="303">
        <v>42.89031761596366</v>
      </c>
    </row>
    <row r="46" spans="1:101">
      <c r="A46" s="313">
        <v>43</v>
      </c>
      <c r="B46" s="303">
        <v>6.1151781943232795</v>
      </c>
      <c r="C46" s="303">
        <v>17.006973359763411</v>
      </c>
      <c r="D46" s="303">
        <v>35.146907029594473</v>
      </c>
      <c r="E46" s="303">
        <v>12.423926626650948</v>
      </c>
      <c r="F46" s="303">
        <v>15.632509561463186</v>
      </c>
      <c r="G46" s="303">
        <v>57.78071420712628</v>
      </c>
      <c r="H46" s="303">
        <v>24.485106084269169</v>
      </c>
      <c r="I46" s="303">
        <v>1.4052894350136951</v>
      </c>
      <c r="J46" s="303">
        <v>5.2648718710793059</v>
      </c>
      <c r="K46" s="303">
        <v>13.052031310427584</v>
      </c>
      <c r="L46" s="303">
        <v>31.429539057097504</v>
      </c>
      <c r="M46" s="303">
        <v>34.762821937879451</v>
      </c>
      <c r="N46" s="303">
        <v>59.183255956158654</v>
      </c>
      <c r="O46" s="303">
        <v>15.848544987880631</v>
      </c>
      <c r="P46" s="303">
        <v>28.028440283339311</v>
      </c>
      <c r="Q46" s="303">
        <v>31.197254207361286</v>
      </c>
      <c r="R46" s="303">
        <v>14.71124368596819</v>
      </c>
      <c r="S46" s="303">
        <v>25.081969104911842</v>
      </c>
      <c r="T46" s="303">
        <v>11.743720184888852</v>
      </c>
      <c r="U46" s="303">
        <v>9.2779451352629128</v>
      </c>
      <c r="V46" s="303">
        <v>53.374848840022679</v>
      </c>
      <c r="W46" s="303">
        <v>21.077531336858581</v>
      </c>
      <c r="X46" s="303">
        <v>1.5440082882660131</v>
      </c>
      <c r="Y46" s="303">
        <v>35.360125819126033</v>
      </c>
      <c r="Z46" s="303">
        <v>33.683861811069036</v>
      </c>
      <c r="AA46" s="303">
        <v>13.688075563499096</v>
      </c>
      <c r="AB46" s="303">
        <v>3.5372352789707544</v>
      </c>
      <c r="AC46" s="303">
        <v>15.149925629808941</v>
      </c>
      <c r="AD46" s="303">
        <v>0.18173543125849947</v>
      </c>
      <c r="AE46" s="303">
        <v>6.6941107269211484</v>
      </c>
      <c r="AF46" s="303">
        <v>37.798842938074841</v>
      </c>
      <c r="AG46" s="303">
        <v>11.400771888386265</v>
      </c>
      <c r="AH46" s="303">
        <v>39.352162796281718</v>
      </c>
      <c r="AI46" s="303">
        <v>10.783821518991497</v>
      </c>
      <c r="AJ46" s="303">
        <v>15.642276829839615</v>
      </c>
      <c r="AK46" s="303">
        <v>6.2168894364220799</v>
      </c>
      <c r="AL46" s="303">
        <v>2.7671850569218517</v>
      </c>
      <c r="AM46" s="303">
        <v>0.50413792353957743</v>
      </c>
      <c r="AN46" s="303">
        <v>11.867521550974928</v>
      </c>
      <c r="AO46" s="303">
        <v>35.962726348576055</v>
      </c>
      <c r="AP46" s="303">
        <v>11.037695539162598</v>
      </c>
      <c r="AQ46" s="303">
        <v>1.7636324862688544</v>
      </c>
      <c r="AR46" s="303">
        <v>17.028516022687441</v>
      </c>
      <c r="AS46" s="303">
        <v>30.737753744177951</v>
      </c>
      <c r="AT46" s="303">
        <v>25.29350373535101</v>
      </c>
      <c r="AU46" s="303">
        <v>14.775956052511333</v>
      </c>
      <c r="AV46" s="303">
        <v>23.472541335364035</v>
      </c>
      <c r="AW46" s="303">
        <v>7.2792275083174509</v>
      </c>
      <c r="AX46" s="303">
        <v>26.704283058634147</v>
      </c>
      <c r="AY46" s="303">
        <v>21.399380384157478</v>
      </c>
      <c r="AZ46" s="303">
        <v>9.676170297362173</v>
      </c>
      <c r="BA46" s="303">
        <v>15.76337346133171</v>
      </c>
      <c r="BB46" s="303">
        <v>16.148548286589989</v>
      </c>
      <c r="BC46" s="303">
        <v>16.222818698696294</v>
      </c>
      <c r="BD46" s="303">
        <v>21.590574770088825</v>
      </c>
      <c r="BE46" s="303">
        <v>1.2215649523198959</v>
      </c>
      <c r="BF46" s="303">
        <v>29.302828374199027</v>
      </c>
      <c r="BG46" s="303">
        <v>30.307127058306449</v>
      </c>
      <c r="BH46" s="303">
        <v>27.640700285921412</v>
      </c>
      <c r="BI46" s="303">
        <v>2.9859060960098538</v>
      </c>
      <c r="BJ46" s="303">
        <v>47.110691727491677</v>
      </c>
      <c r="BK46" s="303">
        <v>32.429769715187312</v>
      </c>
      <c r="BL46" s="303">
        <v>7.7590648353282457E-2</v>
      </c>
      <c r="BM46" s="303">
        <v>5.4552819649888749</v>
      </c>
      <c r="BN46" s="303">
        <v>61.324607488227734</v>
      </c>
      <c r="BO46" s="303">
        <v>14.391924321394455</v>
      </c>
      <c r="BP46" s="303">
        <v>7.8180417941147766</v>
      </c>
      <c r="BQ46" s="303">
        <v>47.834495552167517</v>
      </c>
      <c r="BR46" s="303">
        <v>16.113093063018344</v>
      </c>
      <c r="BS46" s="303">
        <v>59.903274872596789</v>
      </c>
      <c r="BT46" s="303">
        <v>40.808801823986414</v>
      </c>
      <c r="BU46" s="303">
        <v>34.402563126877105</v>
      </c>
      <c r="BV46" s="303">
        <v>20.841293647387896</v>
      </c>
      <c r="BW46" s="303">
        <v>15.641042897943855</v>
      </c>
      <c r="BX46" s="303">
        <v>3.4925408302464196</v>
      </c>
      <c r="BY46" s="303">
        <v>5.5370544120579961</v>
      </c>
      <c r="BZ46" s="303">
        <v>24.460691486515657</v>
      </c>
      <c r="CA46" s="303">
        <v>6.2898899893384161</v>
      </c>
      <c r="CB46" s="303">
        <v>24.044060787476504</v>
      </c>
      <c r="CC46" s="303">
        <v>2.2328731592491771</v>
      </c>
      <c r="CD46" s="303">
        <v>6.7948826333088501</v>
      </c>
      <c r="CE46" s="303">
        <v>0.18185639548058774</v>
      </c>
      <c r="CF46" s="303">
        <v>1.6739829964303317</v>
      </c>
      <c r="CG46" s="303">
        <v>30.265805237041249</v>
      </c>
      <c r="CH46" s="303">
        <v>36.011163755881</v>
      </c>
      <c r="CI46" s="303">
        <v>24.668304111584209</v>
      </c>
      <c r="CJ46" s="303">
        <v>9.3161656380901015</v>
      </c>
      <c r="CK46" s="303">
        <v>21.022320827678382</v>
      </c>
      <c r="CL46" s="303">
        <v>19.466239629067701</v>
      </c>
      <c r="CM46" s="303">
        <v>21.102705626313298</v>
      </c>
      <c r="CN46" s="303">
        <v>2.3998999124122373</v>
      </c>
      <c r="CO46" s="303">
        <v>2.7867118092522665</v>
      </c>
      <c r="CP46" s="303">
        <v>30.477250697934544</v>
      </c>
      <c r="CQ46" s="303">
        <v>38.570730320173389</v>
      </c>
      <c r="CR46" s="303">
        <v>11.423424368742319</v>
      </c>
      <c r="CS46" s="303">
        <v>6.7854725931555659</v>
      </c>
      <c r="CT46" s="303">
        <v>7.2448646271865265</v>
      </c>
      <c r="CU46" s="303">
        <v>24.032431804368876</v>
      </c>
      <c r="CV46" s="303">
        <v>34.012172808607716</v>
      </c>
      <c r="CW46" s="303">
        <v>43.62295461748954</v>
      </c>
    </row>
    <row r="47" spans="1:101">
      <c r="A47" s="313">
        <v>44</v>
      </c>
      <c r="B47" s="303">
        <v>6.3383957362790406</v>
      </c>
      <c r="C47" s="303">
        <v>17.559769730380218</v>
      </c>
      <c r="D47" s="303">
        <v>35.860935508999916</v>
      </c>
      <c r="E47" s="303">
        <v>12.81970335200201</v>
      </c>
      <c r="F47" s="303">
        <v>16.059502914157815</v>
      </c>
      <c r="G47" s="303">
        <v>57.957271729441679</v>
      </c>
      <c r="H47" s="303">
        <v>24.989006386159431</v>
      </c>
      <c r="I47" s="303">
        <v>1.4572818255859352</v>
      </c>
      <c r="J47" s="303">
        <v>5.4526972183467048</v>
      </c>
      <c r="K47" s="303">
        <v>13.475558582325649</v>
      </c>
      <c r="L47" s="303">
        <v>32.174361137815346</v>
      </c>
      <c r="M47" s="303">
        <v>35.334164168445092</v>
      </c>
      <c r="N47" s="303">
        <v>59.234949982955712</v>
      </c>
      <c r="O47" s="303">
        <v>16.254891827639007</v>
      </c>
      <c r="P47" s="303">
        <v>28.656695940336309</v>
      </c>
      <c r="Q47" s="303">
        <v>31.593649897045367</v>
      </c>
      <c r="R47" s="303">
        <v>15.090908732498873</v>
      </c>
      <c r="S47" s="303">
        <v>25.602124606066116</v>
      </c>
      <c r="T47" s="303">
        <v>12.135264647089334</v>
      </c>
      <c r="U47" s="303">
        <v>9.5943226498422476</v>
      </c>
      <c r="V47" s="303">
        <v>53.863724459484089</v>
      </c>
      <c r="W47" s="303">
        <v>21.612685752643905</v>
      </c>
      <c r="X47" s="303">
        <v>1.6022950169522263</v>
      </c>
      <c r="Y47" s="303">
        <v>35.96263039760764</v>
      </c>
      <c r="Z47" s="303">
        <v>34.27834021735066</v>
      </c>
      <c r="AA47" s="303">
        <v>14.161630268715598</v>
      </c>
      <c r="AB47" s="303">
        <v>3.6598160858851649</v>
      </c>
      <c r="AC47" s="303">
        <v>15.616536849306915</v>
      </c>
      <c r="AD47" s="303">
        <v>0.18961300443481424</v>
      </c>
      <c r="AE47" s="303">
        <v>6.9562932950833938</v>
      </c>
      <c r="AF47" s="303">
        <v>38.364535574747364</v>
      </c>
      <c r="AG47" s="303">
        <v>11.803213742555453</v>
      </c>
      <c r="AH47" s="303">
        <v>40.08502280991673</v>
      </c>
      <c r="AI47" s="303">
        <v>11.114107237876771</v>
      </c>
      <c r="AJ47" s="303">
        <v>16.062635349253913</v>
      </c>
      <c r="AK47" s="303">
        <v>6.4761747637532965</v>
      </c>
      <c r="AL47" s="303">
        <v>2.8739421205361757</v>
      </c>
      <c r="AM47" s="303">
        <v>0.52020772845990959</v>
      </c>
      <c r="AN47" s="303">
        <v>12.214489979364638</v>
      </c>
      <c r="AO47" s="303">
        <v>36.771277211343197</v>
      </c>
      <c r="AP47" s="303">
        <v>11.396488064083615</v>
      </c>
      <c r="AQ47" s="303">
        <v>1.8159064665207809</v>
      </c>
      <c r="AR47" s="303">
        <v>17.505158833241243</v>
      </c>
      <c r="AS47" s="303">
        <v>31.281669457372647</v>
      </c>
      <c r="AT47" s="303">
        <v>25.804657501369483</v>
      </c>
      <c r="AU47" s="303">
        <v>15.250895873362301</v>
      </c>
      <c r="AV47" s="303">
        <v>24.147276577022378</v>
      </c>
      <c r="AW47" s="303">
        <v>7.5777109182922935</v>
      </c>
      <c r="AX47" s="303">
        <v>27.406275642131835</v>
      </c>
      <c r="AY47" s="303">
        <v>22.015690497739374</v>
      </c>
      <c r="AZ47" s="303">
        <v>10.031495206326055</v>
      </c>
      <c r="BA47" s="303">
        <v>16.292310137965579</v>
      </c>
      <c r="BB47" s="303">
        <v>16.572611335825123</v>
      </c>
      <c r="BC47" s="303">
        <v>16.734246634856682</v>
      </c>
      <c r="BD47" s="303">
        <v>22.111620618243663</v>
      </c>
      <c r="BE47" s="303">
        <v>1.2682824932609478</v>
      </c>
      <c r="BF47" s="303">
        <v>29.946553779688138</v>
      </c>
      <c r="BG47" s="303">
        <v>30.89761279774768</v>
      </c>
      <c r="BH47" s="303">
        <v>28.307303111309444</v>
      </c>
      <c r="BI47" s="303">
        <v>3.123943728610008</v>
      </c>
      <c r="BJ47" s="303">
        <v>47.605767189485263</v>
      </c>
      <c r="BK47" s="303">
        <v>33.002699395932417</v>
      </c>
      <c r="BL47" s="303">
        <v>8.1064326663567277E-2</v>
      </c>
      <c r="BM47" s="303">
        <v>5.6308676947723608</v>
      </c>
      <c r="BN47" s="303">
        <v>60.885251693579541</v>
      </c>
      <c r="BO47" s="303">
        <v>14.781192211535073</v>
      </c>
      <c r="BP47" s="303">
        <v>8.1142559603126792</v>
      </c>
      <c r="BQ47" s="303">
        <v>48.302703761292932</v>
      </c>
      <c r="BR47" s="303">
        <v>16.604101242774139</v>
      </c>
      <c r="BS47" s="303">
        <v>59.919947634241034</v>
      </c>
      <c r="BT47" s="303">
        <v>41.508544649176145</v>
      </c>
      <c r="BU47" s="303">
        <v>35.192609003895363</v>
      </c>
      <c r="BV47" s="303">
        <v>21.339539973844676</v>
      </c>
      <c r="BW47" s="303">
        <v>16.061397182283937</v>
      </c>
      <c r="BX47" s="303">
        <v>3.6338129991916586</v>
      </c>
      <c r="BY47" s="303">
        <v>5.7263599912320915</v>
      </c>
      <c r="BZ47" s="303">
        <v>25.051952287682607</v>
      </c>
      <c r="CA47" s="303">
        <v>6.4464815373295767</v>
      </c>
      <c r="CB47" s="303">
        <v>24.650559154402458</v>
      </c>
      <c r="CC47" s="303">
        <v>2.3293630807777652</v>
      </c>
      <c r="CD47" s="303">
        <v>7.0809351918231718</v>
      </c>
      <c r="CE47" s="303">
        <v>0.18900321785025359</v>
      </c>
      <c r="CF47" s="303">
        <v>1.7303106883699493</v>
      </c>
      <c r="CG47" s="303">
        <v>30.929211587731551</v>
      </c>
      <c r="CH47" s="303">
        <v>36.795073874587615</v>
      </c>
      <c r="CI47" s="303">
        <v>25.20911670677097</v>
      </c>
      <c r="CJ47" s="303">
        <v>9.6352379891340743</v>
      </c>
      <c r="CK47" s="303">
        <v>21.573234453440843</v>
      </c>
      <c r="CL47" s="303">
        <v>19.866476982722343</v>
      </c>
      <c r="CM47" s="303">
        <v>21.539274752026564</v>
      </c>
      <c r="CN47" s="303">
        <v>2.4929275301484322</v>
      </c>
      <c r="CO47" s="303">
        <v>2.897065025757577</v>
      </c>
      <c r="CP47" s="303">
        <v>31.044813203931795</v>
      </c>
      <c r="CQ47" s="303">
        <v>39.057760542079826</v>
      </c>
      <c r="CR47" s="303">
        <v>11.774873577000461</v>
      </c>
      <c r="CS47" s="303">
        <v>7.0185536409720948</v>
      </c>
      <c r="CT47" s="303">
        <v>7.4571732958749184</v>
      </c>
      <c r="CU47" s="303">
        <v>24.697601368643767</v>
      </c>
      <c r="CV47" s="303">
        <v>34.551543538782092</v>
      </c>
      <c r="CW47" s="303">
        <v>44.324724027961921</v>
      </c>
    </row>
    <row r="48" spans="1:101">
      <c r="A48" s="313">
        <v>45</v>
      </c>
      <c r="B48" s="303">
        <v>6.5664903475664316</v>
      </c>
      <c r="C48" s="303">
        <v>18.117779118247217</v>
      </c>
      <c r="D48" s="303">
        <v>36.559257231098584</v>
      </c>
      <c r="E48" s="303">
        <v>13.220624602699299</v>
      </c>
      <c r="F48" s="303">
        <v>16.489462915106959</v>
      </c>
      <c r="G48" s="303">
        <v>58.0695838900673</v>
      </c>
      <c r="H48" s="303">
        <v>25.48952843944652</v>
      </c>
      <c r="I48" s="303">
        <v>1.5106764376238071</v>
      </c>
      <c r="J48" s="303">
        <v>5.6446418231566238</v>
      </c>
      <c r="K48" s="303">
        <v>13.904550433838672</v>
      </c>
      <c r="L48" s="303">
        <v>32.909325547925704</v>
      </c>
      <c r="M48" s="303">
        <v>35.890983901250976</v>
      </c>
      <c r="N48" s="303">
        <v>59.220252451250651</v>
      </c>
      <c r="O48" s="303">
        <v>16.66349543275831</v>
      </c>
      <c r="P48" s="303">
        <v>29.278913646334349</v>
      </c>
      <c r="Q48" s="303">
        <v>31.980690959003041</v>
      </c>
      <c r="R48" s="303">
        <v>15.473100225175111</v>
      </c>
      <c r="S48" s="303">
        <v>26.118494825677441</v>
      </c>
      <c r="T48" s="303">
        <v>12.532554186934039</v>
      </c>
      <c r="U48" s="303">
        <v>9.9161756557248211</v>
      </c>
      <c r="V48" s="303">
        <v>54.296271433234018</v>
      </c>
      <c r="W48" s="303">
        <v>22.148093633492543</v>
      </c>
      <c r="X48" s="303">
        <v>1.6621805886315286</v>
      </c>
      <c r="Y48" s="303">
        <v>36.549576824995157</v>
      </c>
      <c r="Z48" s="303">
        <v>34.859644624298504</v>
      </c>
      <c r="AA48" s="303">
        <v>14.641779393418433</v>
      </c>
      <c r="AB48" s="303">
        <v>3.7851757402985506</v>
      </c>
      <c r="AC48" s="303">
        <v>16.087759848362797</v>
      </c>
      <c r="AD48" s="303">
        <v>0.19776749198285393</v>
      </c>
      <c r="AE48" s="303">
        <v>7.2246251927106844</v>
      </c>
      <c r="AF48" s="303">
        <v>38.911287622319115</v>
      </c>
      <c r="AG48" s="303">
        <v>12.212265918372697</v>
      </c>
      <c r="AH48" s="303">
        <v>40.794545603186648</v>
      </c>
      <c r="AI48" s="303">
        <v>11.448833437882991</v>
      </c>
      <c r="AJ48" s="303">
        <v>16.485777307017628</v>
      </c>
      <c r="AK48" s="303">
        <v>6.74217714746396</v>
      </c>
      <c r="AL48" s="303">
        <v>2.9835495710150051</v>
      </c>
      <c r="AM48" s="303">
        <v>0.53666288038441734</v>
      </c>
      <c r="AN48" s="303">
        <v>12.565457018469871</v>
      </c>
      <c r="AO48" s="303">
        <v>37.562540961909818</v>
      </c>
      <c r="AP48" s="303">
        <v>11.760533740999014</v>
      </c>
      <c r="AQ48" s="303">
        <v>1.869241575783426</v>
      </c>
      <c r="AR48" s="303">
        <v>17.984752511945096</v>
      </c>
      <c r="AS48" s="303">
        <v>31.816141001148868</v>
      </c>
      <c r="AT48" s="303">
        <v>26.311755394607438</v>
      </c>
      <c r="AU48" s="303">
        <v>15.731147457992568</v>
      </c>
      <c r="AV48" s="303">
        <v>24.822240243044753</v>
      </c>
      <c r="AW48" s="303">
        <v>7.8834722629727993</v>
      </c>
      <c r="AX48" s="303">
        <v>28.104695120699692</v>
      </c>
      <c r="AY48" s="303">
        <v>22.633578274258376</v>
      </c>
      <c r="AZ48" s="303">
        <v>10.393561311031666</v>
      </c>
      <c r="BA48" s="303">
        <v>16.827234518541314</v>
      </c>
      <c r="BB48" s="303">
        <v>16.999107193831659</v>
      </c>
      <c r="BC48" s="303">
        <v>17.250506855836061</v>
      </c>
      <c r="BD48" s="303">
        <v>22.632172303276736</v>
      </c>
      <c r="BE48" s="303">
        <v>1.3163222840691446</v>
      </c>
      <c r="BF48" s="303">
        <v>30.58278536236659</v>
      </c>
      <c r="BG48" s="303">
        <v>31.479178316872268</v>
      </c>
      <c r="BH48" s="303">
        <v>28.968687878730037</v>
      </c>
      <c r="BI48" s="303">
        <v>3.2665207108286727</v>
      </c>
      <c r="BJ48" s="303">
        <v>48.064218403216266</v>
      </c>
      <c r="BK48" s="303">
        <v>33.56414212055406</v>
      </c>
      <c r="BL48" s="303">
        <v>8.4666763283284846E-2</v>
      </c>
      <c r="BM48" s="303">
        <v>5.8097861370348332</v>
      </c>
      <c r="BN48" s="303">
        <v>60.386535570789626</v>
      </c>
      <c r="BO48" s="303">
        <v>15.173505227333244</v>
      </c>
      <c r="BP48" s="303">
        <v>8.4168288077497451</v>
      </c>
      <c r="BQ48" s="303">
        <v>48.73303289760527</v>
      </c>
      <c r="BR48" s="303">
        <v>17.099426736211747</v>
      </c>
      <c r="BS48" s="303">
        <v>59.867942790579193</v>
      </c>
      <c r="BT48" s="303">
        <v>42.182364735599876</v>
      </c>
      <c r="BU48" s="303">
        <v>35.968148880564328</v>
      </c>
      <c r="BV48" s="303">
        <v>21.837611771536427</v>
      </c>
      <c r="BW48" s="303">
        <v>16.484535888965539</v>
      </c>
      <c r="BX48" s="303">
        <v>3.7789702315858555</v>
      </c>
      <c r="BY48" s="303">
        <v>5.9195473811012427</v>
      </c>
      <c r="BZ48" s="303">
        <v>25.640843688764466</v>
      </c>
      <c r="CA48" s="303">
        <v>6.6050494231144228</v>
      </c>
      <c r="CB48" s="303">
        <v>25.255370606040906</v>
      </c>
      <c r="CC48" s="303">
        <v>2.4288662348703172</v>
      </c>
      <c r="CD48" s="303">
        <v>7.3743353508392069</v>
      </c>
      <c r="CE48" s="303">
        <v>0.19637502298460538</v>
      </c>
      <c r="CF48" s="303">
        <v>1.7879773824005687</v>
      </c>
      <c r="CG48" s="303">
        <v>31.583989675106078</v>
      </c>
      <c r="CH48" s="303">
        <v>37.561645336747745</v>
      </c>
      <c r="CI48" s="303">
        <v>25.746738147413051</v>
      </c>
      <c r="CJ48" s="303">
        <v>9.9598587139592354</v>
      </c>
      <c r="CK48" s="303">
        <v>22.124759801125933</v>
      </c>
      <c r="CL48" s="303">
        <v>20.266147512252122</v>
      </c>
      <c r="CM48" s="303">
        <v>21.974554655640635</v>
      </c>
      <c r="CN48" s="303">
        <v>2.5884908514701843</v>
      </c>
      <c r="CO48" s="303">
        <v>3.0104567317035813</v>
      </c>
      <c r="CP48" s="303">
        <v>31.60322771168368</v>
      </c>
      <c r="CQ48" s="303">
        <v>39.525624161750322</v>
      </c>
      <c r="CR48" s="303">
        <v>12.130899772556575</v>
      </c>
      <c r="CS48" s="303">
        <v>7.2561973740105081</v>
      </c>
      <c r="CT48" s="303">
        <v>7.6727239917007806</v>
      </c>
      <c r="CU48" s="303">
        <v>25.362090082894778</v>
      </c>
      <c r="CV48" s="303">
        <v>35.0775791395045</v>
      </c>
      <c r="CW48" s="303">
        <v>44.99431496691939</v>
      </c>
    </row>
    <row r="49" spans="1:101">
      <c r="A49" s="313">
        <v>46</v>
      </c>
      <c r="B49" s="303">
        <v>6.7994508823860436</v>
      </c>
      <c r="C49" s="303">
        <v>18.680521120963267</v>
      </c>
      <c r="D49" s="303">
        <v>37.240755485785733</v>
      </c>
      <c r="E49" s="303">
        <v>13.626483813884128</v>
      </c>
      <c r="F49" s="303">
        <v>16.922112279376687</v>
      </c>
      <c r="G49" s="303">
        <v>58.118569940867978</v>
      </c>
      <c r="H49" s="303">
        <v>25.986208906576351</v>
      </c>
      <c r="I49" s="303">
        <v>1.5654954313903171</v>
      </c>
      <c r="J49" s="303">
        <v>5.8407079590490056</v>
      </c>
      <c r="K49" s="303">
        <v>14.338763682007455</v>
      </c>
      <c r="L49" s="303">
        <v>33.633284960840527</v>
      </c>
      <c r="M49" s="303">
        <v>36.432569242852303</v>
      </c>
      <c r="N49" s="303">
        <v>59.140660829434779</v>
      </c>
      <c r="O49" s="303">
        <v>17.074102568518889</v>
      </c>
      <c r="P49" s="303">
        <v>29.89432446958865</v>
      </c>
      <c r="Q49" s="303">
        <v>32.358051530311641</v>
      </c>
      <c r="R49" s="303">
        <v>15.857604053432448</v>
      </c>
      <c r="S49" s="303">
        <v>26.63058062618672</v>
      </c>
      <c r="T49" s="303">
        <v>12.935397128718964</v>
      </c>
      <c r="U49" s="303">
        <v>10.243405691293015</v>
      </c>
      <c r="V49" s="303">
        <v>54.672074179925247</v>
      </c>
      <c r="W49" s="303">
        <v>22.683260916842258</v>
      </c>
      <c r="X49" s="303">
        <v>1.7236901420140638</v>
      </c>
      <c r="Y49" s="303">
        <v>37.120166208608545</v>
      </c>
      <c r="Z49" s="303">
        <v>35.427019103265785</v>
      </c>
      <c r="AA49" s="303">
        <v>15.128213449780565</v>
      </c>
      <c r="AB49" s="303">
        <v>3.9133318120686504</v>
      </c>
      <c r="AC49" s="303">
        <v>16.563270913536151</v>
      </c>
      <c r="AD49" s="303">
        <v>0.20620655584336262</v>
      </c>
      <c r="AE49" s="303">
        <v>7.4990871690931611</v>
      </c>
      <c r="AF49" s="303">
        <v>39.438364252212416</v>
      </c>
      <c r="AG49" s="303">
        <v>12.62773510231964</v>
      </c>
      <c r="AH49" s="303">
        <v>41.479474651149722</v>
      </c>
      <c r="AI49" s="303">
        <v>11.787868244506498</v>
      </c>
      <c r="AJ49" s="303">
        <v>16.911433698323815</v>
      </c>
      <c r="AK49" s="303">
        <v>7.0148979688067774</v>
      </c>
      <c r="AL49" s="303">
        <v>3.0960401900855579</v>
      </c>
      <c r="AM49" s="303">
        <v>0.55350976313684186</v>
      </c>
      <c r="AN49" s="303">
        <v>12.920265130251513</v>
      </c>
      <c r="AO49" s="303">
        <v>38.335065216668632</v>
      </c>
      <c r="AP49" s="303">
        <v>12.129677805469791</v>
      </c>
      <c r="AQ49" s="303">
        <v>1.9236480460625658</v>
      </c>
      <c r="AR49" s="303">
        <v>18.466938456338458</v>
      </c>
      <c r="AS49" s="303">
        <v>32.340566705653735</v>
      </c>
      <c r="AT49" s="303">
        <v>26.814313913503305</v>
      </c>
      <c r="AU49" s="303">
        <v>16.216381229425032</v>
      </c>
      <c r="AV49" s="303">
        <v>25.496604300087686</v>
      </c>
      <c r="AW49" s="303">
        <v>8.1964783132889369</v>
      </c>
      <c r="AX49" s="303">
        <v>28.798595961303349</v>
      </c>
      <c r="AY49" s="303">
        <v>23.252380656657333</v>
      </c>
      <c r="AZ49" s="303">
        <v>10.762245433963349</v>
      </c>
      <c r="BA49" s="303">
        <v>17.367724703288157</v>
      </c>
      <c r="BB49" s="303">
        <v>17.427758074909732</v>
      </c>
      <c r="BC49" s="303">
        <v>17.771197326436408</v>
      </c>
      <c r="BD49" s="303">
        <v>23.151757652078331</v>
      </c>
      <c r="BE49" s="303">
        <v>1.3657073809280753</v>
      </c>
      <c r="BF49" s="303">
        <v>31.210698536378015</v>
      </c>
      <c r="BG49" s="303">
        <v>32.051119585330945</v>
      </c>
      <c r="BH49" s="303">
        <v>29.623991999226135</v>
      </c>
      <c r="BI49" s="303">
        <v>3.4137067858085257</v>
      </c>
      <c r="BJ49" s="303">
        <v>48.485450522811597</v>
      </c>
      <c r="BK49" s="303">
        <v>34.11341055358406</v>
      </c>
      <c r="BL49" s="303">
        <v>8.8401867512557547E-2</v>
      </c>
      <c r="BM49" s="303">
        <v>5.9920299810231592</v>
      </c>
      <c r="BN49" s="303">
        <v>59.83182420584216</v>
      </c>
      <c r="BO49" s="303">
        <v>15.56864124617892</v>
      </c>
      <c r="BP49" s="303">
        <v>8.7257053727638016</v>
      </c>
      <c r="BQ49" s="303">
        <v>49.124968671736092</v>
      </c>
      <c r="BR49" s="303">
        <v>17.59869959173783</v>
      </c>
      <c r="BS49" s="303">
        <v>59.749003199950295</v>
      </c>
      <c r="BT49" s="303">
        <v>42.829090737607451</v>
      </c>
      <c r="BU49" s="303">
        <v>36.727829265777288</v>
      </c>
      <c r="BV49" s="303">
        <v>22.335083682311598</v>
      </c>
      <c r="BW49" s="303">
        <v>16.910190028717963</v>
      </c>
      <c r="BX49" s="303">
        <v>3.9280511033009238</v>
      </c>
      <c r="BY49" s="303">
        <v>6.1166113627274159</v>
      </c>
      <c r="BZ49" s="303">
        <v>26.226724152513128</v>
      </c>
      <c r="CA49" s="303">
        <v>6.7655734548653186</v>
      </c>
      <c r="CB49" s="303">
        <v>25.857823822769575</v>
      </c>
      <c r="CC49" s="303">
        <v>2.5314322576314758</v>
      </c>
      <c r="CD49" s="303">
        <v>7.6750688568218797</v>
      </c>
      <c r="CE49" s="303">
        <v>0.20397732685015413</v>
      </c>
      <c r="CF49" s="303">
        <v>1.8469998529122407</v>
      </c>
      <c r="CG49" s="303">
        <v>32.229249293188566</v>
      </c>
      <c r="CH49" s="303">
        <v>38.309512580501647</v>
      </c>
      <c r="CI49" s="303">
        <v>26.280631884588153</v>
      </c>
      <c r="CJ49" s="303">
        <v>10.28992751930366</v>
      </c>
      <c r="CK49" s="303">
        <v>22.676373222580168</v>
      </c>
      <c r="CL49" s="303">
        <v>20.664985023839467</v>
      </c>
      <c r="CM49" s="303">
        <v>22.40821847929849</v>
      </c>
      <c r="CN49" s="303">
        <v>2.6866228381147854</v>
      </c>
      <c r="CO49" s="303">
        <v>3.1269235574396705</v>
      </c>
      <c r="CP49" s="303">
        <v>32.151842094053457</v>
      </c>
      <c r="CQ49" s="303">
        <v>39.973767049333503</v>
      </c>
      <c r="CR49" s="303">
        <v>12.491347535506591</v>
      </c>
      <c r="CS49" s="303">
        <v>7.498375233054773</v>
      </c>
      <c r="CT49" s="303">
        <v>7.8914796759063668</v>
      </c>
      <c r="CU49" s="303">
        <v>26.025086490308496</v>
      </c>
      <c r="CV49" s="303">
        <v>35.58965249878252</v>
      </c>
      <c r="CW49" s="303">
        <v>45.630505078985699</v>
      </c>
    </row>
    <row r="50" spans="1:101">
      <c r="A50" s="313">
        <v>47</v>
      </c>
      <c r="B50" s="303">
        <v>7.0372611553675393</v>
      </c>
      <c r="C50" s="303">
        <v>19.247497841241831</v>
      </c>
      <c r="D50" s="303">
        <v>37.904343965813212</v>
      </c>
      <c r="E50" s="303">
        <v>14.037064063733959</v>
      </c>
      <c r="F50" s="303">
        <v>17.357165972798448</v>
      </c>
      <c r="G50" s="303">
        <v>58.10536450805251</v>
      </c>
      <c r="H50" s="303">
        <v>26.478584927106773</v>
      </c>
      <c r="I50" s="303">
        <v>1.6217608250368862</v>
      </c>
      <c r="J50" s="303">
        <v>6.0408943890790603</v>
      </c>
      <c r="K50" s="303">
        <v>14.777943148922454</v>
      </c>
      <c r="L50" s="303">
        <v>34.345105041203439</v>
      </c>
      <c r="M50" s="303">
        <v>36.958232281107158</v>
      </c>
      <c r="N50" s="303">
        <v>58.99788479492603</v>
      </c>
      <c r="O50" s="303">
        <v>17.486453967052434</v>
      </c>
      <c r="P50" s="303">
        <v>30.502163610055618</v>
      </c>
      <c r="Q50" s="303">
        <v>32.725415746620421</v>
      </c>
      <c r="R50" s="303">
        <v>16.24420040232711</v>
      </c>
      <c r="S50" s="303">
        <v>27.137883832460581</v>
      </c>
      <c r="T50" s="303">
        <v>13.34359052422846</v>
      </c>
      <c r="U50" s="303">
        <v>10.575906006193692</v>
      </c>
      <c r="V50" s="303">
        <v>54.990919464819179</v>
      </c>
      <c r="W50" s="303">
        <v>23.217687008894085</v>
      </c>
      <c r="X50" s="303">
        <v>1.7868486023108836</v>
      </c>
      <c r="Y50" s="303">
        <v>37.673627135160956</v>
      </c>
      <c r="Z50" s="303">
        <v>35.979728682398964</v>
      </c>
      <c r="AA50" s="303">
        <v>15.620606443204318</v>
      </c>
      <c r="AB50" s="303">
        <v>4.0443004166276486</v>
      </c>
      <c r="AC50" s="303">
        <v>17.042734200740167</v>
      </c>
      <c r="AD50" s="303">
        <v>0.21493800165473637</v>
      </c>
      <c r="AE50" s="303">
        <v>7.7796523191455851</v>
      </c>
      <c r="AF50" s="303">
        <v>39.945066783601952</v>
      </c>
      <c r="AG50" s="303">
        <v>13.049414656577307</v>
      </c>
      <c r="AH50" s="303">
        <v>42.138611042685923</v>
      </c>
      <c r="AI50" s="303">
        <v>12.13107265650144</v>
      </c>
      <c r="AJ50" s="303">
        <v>17.339328270760735</v>
      </c>
      <c r="AK50" s="303">
        <v>7.2943302876856633</v>
      </c>
      <c r="AL50" s="303">
        <v>3.2114455623707379</v>
      </c>
      <c r="AM50" s="303">
        <v>0.5707547976141859</v>
      </c>
      <c r="AN50" s="303">
        <v>13.278749836692674</v>
      </c>
      <c r="AO50" s="303">
        <v>39.087435293561455</v>
      </c>
      <c r="AP50" s="303">
        <v>12.503756227024246</v>
      </c>
      <c r="AQ50" s="303">
        <v>1.9791359189893571</v>
      </c>
      <c r="AR50" s="303">
        <v>18.951348635768795</v>
      </c>
      <c r="AS50" s="303">
        <v>32.854356555781543</v>
      </c>
      <c r="AT50" s="303">
        <v>27.311851088923994</v>
      </c>
      <c r="AU50" s="303">
        <v>16.706253731639034</v>
      </c>
      <c r="AV50" s="303">
        <v>26.169528884074559</v>
      </c>
      <c r="AW50" s="303">
        <v>8.5166853141681536</v>
      </c>
      <c r="AX50" s="303">
        <v>29.487029311872821</v>
      </c>
      <c r="AY50" s="303">
        <v>23.871422205896412</v>
      </c>
      <c r="AZ50" s="303">
        <v>11.137412687363669</v>
      </c>
      <c r="BA50" s="303">
        <v>17.9133407957722</v>
      </c>
      <c r="BB50" s="303">
        <v>17.858279383936264</v>
      </c>
      <c r="BC50" s="303">
        <v>18.295901440867137</v>
      </c>
      <c r="BD50" s="303">
        <v>23.669899723422741</v>
      </c>
      <c r="BE50" s="303">
        <v>1.4164607804037721</v>
      </c>
      <c r="BF50" s="303">
        <v>31.829476071872708</v>
      </c>
      <c r="BG50" s="303">
        <v>32.612743322616026</v>
      </c>
      <c r="BH50" s="303">
        <v>30.272354512546414</v>
      </c>
      <c r="BI50" s="303">
        <v>3.5655692363312266</v>
      </c>
      <c r="BJ50" s="303">
        <v>48.868967261914499</v>
      </c>
      <c r="BK50" s="303">
        <v>34.649833856350448</v>
      </c>
      <c r="BL50" s="303">
        <v>9.2273638613539419E-2</v>
      </c>
      <c r="BM50" s="303">
        <v>6.1775893019061208</v>
      </c>
      <c r="BN50" s="303">
        <v>59.224581721336165</v>
      </c>
      <c r="BO50" s="303">
        <v>15.966371420867111</v>
      </c>
      <c r="BP50" s="303">
        <v>9.0408216707000797</v>
      </c>
      <c r="BQ50" s="303">
        <v>49.47809917881996</v>
      </c>
      <c r="BR50" s="303">
        <v>18.101537267297235</v>
      </c>
      <c r="BS50" s="303">
        <v>59.565091792850438</v>
      </c>
      <c r="BT50" s="303">
        <v>43.44761739524791</v>
      </c>
      <c r="BU50" s="303">
        <v>37.470324367900346</v>
      </c>
      <c r="BV50" s="303">
        <v>22.831525632450237</v>
      </c>
      <c r="BW50" s="303">
        <v>17.338083363240735</v>
      </c>
      <c r="BX50" s="303">
        <v>4.0810918489695167</v>
      </c>
      <c r="BY50" s="303">
        <v>6.31754339270808</v>
      </c>
      <c r="BZ50" s="303">
        <v>26.808949113676849</v>
      </c>
      <c r="CA50" s="303">
        <v>6.9280320997520439</v>
      </c>
      <c r="CB50" s="303">
        <v>26.457242622488025</v>
      </c>
      <c r="CC50" s="303">
        <v>2.6371098436078624</v>
      </c>
      <c r="CD50" s="303">
        <v>7.9831112843525887</v>
      </c>
      <c r="CE50" s="303">
        <v>0.21181573492495948</v>
      </c>
      <c r="CF50" s="303">
        <v>1.9073946479128006</v>
      </c>
      <c r="CG50" s="303">
        <v>32.864110257106802</v>
      </c>
      <c r="CH50" s="303">
        <v>39.037347390755897</v>
      </c>
      <c r="CI50" s="303">
        <v>26.810260974707287</v>
      </c>
      <c r="CJ50" s="303">
        <v>10.625335628777307</v>
      </c>
      <c r="CK50" s="303">
        <v>23.227543339340322</v>
      </c>
      <c r="CL50" s="303">
        <v>21.062721248064484</v>
      </c>
      <c r="CM50" s="303">
        <v>22.839937652214768</v>
      </c>
      <c r="CN50" s="303">
        <v>2.7873555922994311</v>
      </c>
      <c r="CO50" s="303">
        <v>3.2465008172956926</v>
      </c>
      <c r="CP50" s="303">
        <v>32.690015389172856</v>
      </c>
      <c r="CQ50" s="303">
        <v>40.4016692405322</v>
      </c>
      <c r="CR50" s="303">
        <v>12.856053497755521</v>
      </c>
      <c r="CS50" s="303">
        <v>7.7450537502739625</v>
      </c>
      <c r="CT50" s="303">
        <v>8.1134002082562304</v>
      </c>
      <c r="CU50" s="303">
        <v>26.685769945087053</v>
      </c>
      <c r="CV50" s="303">
        <v>36.087156857713531</v>
      </c>
      <c r="CW50" s="303">
        <v>46.232164751404305</v>
      </c>
    </row>
    <row r="51" spans="1:101">
      <c r="A51" s="313">
        <v>48</v>
      </c>
      <c r="B51" s="303">
        <v>7.2798998349405677</v>
      </c>
      <c r="C51" s="303">
        <v>19.818194633490286</v>
      </c>
      <c r="D51" s="303">
        <v>38.548970037357392</v>
      </c>
      <c r="E51" s="303">
        <v>14.452138217753982</v>
      </c>
      <c r="F51" s="303">
        <v>17.794331527871226</v>
      </c>
      <c r="G51" s="303">
        <v>58.031306077028688</v>
      </c>
      <c r="H51" s="303">
        <v>26.966194902951845</v>
      </c>
      <c r="I51" s="303">
        <v>1.6794944751475918</v>
      </c>
      <c r="J51" s="303">
        <v>6.2451962799718306</v>
      </c>
      <c r="K51" s="303">
        <v>15.221821861079516</v>
      </c>
      <c r="L51" s="303">
        <v>35.043667802166276</v>
      </c>
      <c r="M51" s="303">
        <v>37.467310709294033</v>
      </c>
      <c r="N51" s="303">
        <v>58.793830635890899</v>
      </c>
      <c r="O51" s="303">
        <v>17.900284606335845</v>
      </c>
      <c r="P51" s="303">
        <v>31.101672165510092</v>
      </c>
      <c r="Q51" s="303">
        <v>33.082478221211339</v>
      </c>
      <c r="R51" s="303">
        <v>16.632663960722422</v>
      </c>
      <c r="S51" s="303">
        <v>27.639908116723152</v>
      </c>
      <c r="T51" s="303">
        <v>13.756920252124313</v>
      </c>
      <c r="U51" s="303">
        <v>10.913561531902069</v>
      </c>
      <c r="V51" s="303">
        <v>55.252793995395727</v>
      </c>
      <c r="W51" s="303">
        <v>23.750865633710685</v>
      </c>
      <c r="X51" s="303">
        <v>1.8516806563443411</v>
      </c>
      <c r="Y51" s="303">
        <v>38.209217617578545</v>
      </c>
      <c r="Z51" s="303">
        <v>36.517061118628419</v>
      </c>
      <c r="AA51" s="303">
        <v>16.11861616527932</v>
      </c>
      <c r="AB51" s="303">
        <v>4.1780961649240167</v>
      </c>
      <c r="AC51" s="303">
        <v>17.525802116744444</v>
      </c>
      <c r="AD51" s="303">
        <v>0.22396977918374583</v>
      </c>
      <c r="AE51" s="303">
        <v>8.0662859154973656</v>
      </c>
      <c r="AF51" s="303">
        <v>40.430734407722539</v>
      </c>
      <c r="AG51" s="303">
        <v>13.47708468580316</v>
      </c>
      <c r="AH51" s="303">
        <v>42.770817464327926</v>
      </c>
      <c r="AI51" s="303">
        <v>12.478300597065004</v>
      </c>
      <c r="AJ51" s="303">
        <v>17.769177826735206</v>
      </c>
      <c r="AK51" s="303">
        <v>7.5804586076498071</v>
      </c>
      <c r="AL51" s="303">
        <v>3.3297960106123123</v>
      </c>
      <c r="AM51" s="303">
        <v>0.58840444016383431</v>
      </c>
      <c r="AN51" s="303">
        <v>13.640739817551212</v>
      </c>
      <c r="AO51" s="303">
        <v>39.818279153913984</v>
      </c>
      <c r="AP51" s="303">
        <v>12.882595767494298</v>
      </c>
      <c r="AQ51" s="303">
        <v>2.0357150368309553</v>
      </c>
      <c r="AR51" s="303">
        <v>19.437606077375825</v>
      </c>
      <c r="AS51" s="303">
        <v>33.356933414467683</v>
      </c>
      <c r="AT51" s="303">
        <v>27.803887327235145</v>
      </c>
      <c r="AU51" s="303">
        <v>17.200408006720394</v>
      </c>
      <c r="AV51" s="303">
        <v>26.840164239926157</v>
      </c>
      <c r="AW51" s="303">
        <v>8.8440387591574758</v>
      </c>
      <c r="AX51" s="303">
        <v>30.169045431092329</v>
      </c>
      <c r="AY51" s="303">
        <v>24.490016448081551</v>
      </c>
      <c r="AZ51" s="303">
        <v>11.518916418205198</v>
      </c>
      <c r="BA51" s="303">
        <v>18.463625477173121</v>
      </c>
      <c r="BB51" s="303">
        <v>18.290380039572089</v>
      </c>
      <c r="BC51" s="303">
        <v>18.824188577612098</v>
      </c>
      <c r="BD51" s="303">
        <v>24.186117602370828</v>
      </c>
      <c r="BE51" s="303">
        <v>1.4686054011714871</v>
      </c>
      <c r="BF51" s="303">
        <v>32.438310077322235</v>
      </c>
      <c r="BG51" s="303">
        <v>33.16336855516753</v>
      </c>
      <c r="BH51" s="303">
        <v>30.912918198553573</v>
      </c>
      <c r="BI51" s="303">
        <v>3.722172703026053</v>
      </c>
      <c r="BJ51" s="303">
        <v>49.214371645511413</v>
      </c>
      <c r="BK51" s="303">
        <v>35.172759205566884</v>
      </c>
      <c r="BL51" s="303">
        <v>9.6286166930762057E-2</v>
      </c>
      <c r="BM51" s="303">
        <v>6.3664515130978776</v>
      </c>
      <c r="BN51" s="303">
        <v>58.568347054136858</v>
      </c>
      <c r="BO51" s="303">
        <v>16.366460394645699</v>
      </c>
      <c r="BP51" s="303">
        <v>9.3621045632583755</v>
      </c>
      <c r="BQ51" s="303">
        <v>49.792115236979306</v>
      </c>
      <c r="BR51" s="303">
        <v>18.607545120276686</v>
      </c>
      <c r="BS51" s="303">
        <v>59.318373594348508</v>
      </c>
      <c r="BT51" s="303">
        <v>44.036909106003698</v>
      </c>
      <c r="BU51" s="303">
        <v>38.194340495471891</v>
      </c>
      <c r="BV51" s="303">
        <v>23.326503503781034</v>
      </c>
      <c r="BW51" s="303">
        <v>17.767932707585601</v>
      </c>
      <c r="BX51" s="303">
        <v>4.2381262499386603</v>
      </c>
      <c r="BY51" s="303">
        <v>6.5223315341920403</v>
      </c>
      <c r="BZ51" s="303">
        <v>27.386872285492519</v>
      </c>
      <c r="CA51" s="303">
        <v>7.0924024771111993</v>
      </c>
      <c r="CB51" s="303">
        <v>27.052947360449387</v>
      </c>
      <c r="CC51" s="303">
        <v>2.7459466604797105</v>
      </c>
      <c r="CD51" s="303">
        <v>8.2984277765765011</v>
      </c>
      <c r="CE51" s="303">
        <v>0.21989594229555778</v>
      </c>
      <c r="CF51" s="303">
        <v>1.9691780731784907</v>
      </c>
      <c r="CG51" s="303">
        <v>33.487704647930464</v>
      </c>
      <c r="CH51" s="303">
        <v>39.743863388855125</v>
      </c>
      <c r="CI51" s="303">
        <v>27.335089068014174</v>
      </c>
      <c r="CJ51" s="303">
        <v>10.965965752749071</v>
      </c>
      <c r="CK51" s="303">
        <v>23.777731971810283</v>
      </c>
      <c r="CL51" s="303">
        <v>21.459086160365551</v>
      </c>
      <c r="CM51" s="303">
        <v>23.269382337048807</v>
      </c>
      <c r="CN51" s="303">
        <v>2.8907203021417383</v>
      </c>
      <c r="CO51" s="303">
        <v>3.3692224347624768</v>
      </c>
      <c r="CP51" s="303">
        <v>33.217119184197365</v>
      </c>
      <c r="CQ51" s="303">
        <v>40.808846044437303</v>
      </c>
      <c r="CR51" s="303">
        <v>13.224846423271423</v>
      </c>
      <c r="CS51" s="303">
        <v>7.9961944757203316</v>
      </c>
      <c r="CT51" s="303">
        <v>8.3384423264615588</v>
      </c>
      <c r="CU51" s="303">
        <v>27.343312497918454</v>
      </c>
      <c r="CV51" s="303">
        <v>36.569507140557</v>
      </c>
      <c r="CW51" s="303">
        <v>46.798260877680676</v>
      </c>
    </row>
    <row r="52" spans="1:101">
      <c r="A52" s="313">
        <v>49</v>
      </c>
      <c r="B52" s="303">
        <v>7.5273403423627538</v>
      </c>
      <c r="C52" s="303">
        <v>20.39208090881872</v>
      </c>
      <c r="D52" s="303">
        <v>39.173617892756759</v>
      </c>
      <c r="E52" s="303">
        <v>14.87146909626488</v>
      </c>
      <c r="F52" s="303">
        <v>18.233309378396626</v>
      </c>
      <c r="G52" s="303">
        <v>57.897924485950156</v>
      </c>
      <c r="H52" s="303">
        <v>27.448579286535868</v>
      </c>
      <c r="I52" s="303">
        <v>1.7387180569106993</v>
      </c>
      <c r="J52" s="303">
        <v>6.4536051193270501</v>
      </c>
      <c r="K52" s="303">
        <v>15.670121277885038</v>
      </c>
      <c r="L52" s="303">
        <v>35.727874922483942</v>
      </c>
      <c r="M52" s="303">
        <v>37.959169376000908</v>
      </c>
      <c r="N52" s="303">
        <v>58.530584841029082</v>
      </c>
      <c r="O52" s="303">
        <v>18.315324002961663</v>
      </c>
      <c r="P52" s="303">
        <v>31.692098892643013</v>
      </c>
      <c r="Q52" s="303">
        <v>33.428944504742248</v>
      </c>
      <c r="R52" s="303">
        <v>17.022764141404071</v>
      </c>
      <c r="S52" s="303">
        <v>28.136159885573221</v>
      </c>
      <c r="T52" s="303">
        <v>14.175161142503061</v>
      </c>
      <c r="U52" s="303">
        <v>11.256248866843057</v>
      </c>
      <c r="V52" s="303">
        <v>55.457880860314923</v>
      </c>
      <c r="W52" s="303">
        <v>24.282285705120714</v>
      </c>
      <c r="X52" s="303">
        <v>1.9182107272105862</v>
      </c>
      <c r="Y52" s="303">
        <v>38.726226950412752</v>
      </c>
      <c r="Z52" s="303">
        <v>37.038328605223988</v>
      </c>
      <c r="AA52" s="303">
        <v>16.621884532962337</v>
      </c>
      <c r="AB52" s="303">
        <v>4.3147321138481969</v>
      </c>
      <c r="AC52" s="303">
        <v>18.012115733478804</v>
      </c>
      <c r="AD52" s="303">
        <v>0.23330998267005573</v>
      </c>
      <c r="AE52" s="303">
        <v>8.3589452511549087</v>
      </c>
      <c r="AF52" s="303">
        <v>40.894745787928237</v>
      </c>
      <c r="AG52" s="303">
        <v>13.910512134989212</v>
      </c>
      <c r="AH52" s="303">
        <v>43.375021918716193</v>
      </c>
      <c r="AI52" s="303">
        <v>12.829398977907964</v>
      </c>
      <c r="AJ52" s="303">
        <v>18.200692543090714</v>
      </c>
      <c r="AK52" s="303">
        <v>7.8732586518482393</v>
      </c>
      <c r="AL52" s="303">
        <v>3.4511205306745487</v>
      </c>
      <c r="AM52" s="303">
        <v>0.60646518090732215</v>
      </c>
      <c r="AN52" s="303">
        <v>14.006057021272737</v>
      </c>
      <c r="AO52" s="303">
        <v>40.526272173828872</v>
      </c>
      <c r="AP52" s="303">
        <v>13.266014057978524</v>
      </c>
      <c r="AQ52" s="303">
        <v>2.0933950334433735</v>
      </c>
      <c r="AR52" s="303">
        <v>19.925325378289411</v>
      </c>
      <c r="AS52" s="303">
        <v>33.847734217231498</v>
      </c>
      <c r="AT52" s="303">
        <v>28.289946253783157</v>
      </c>
      <c r="AU52" s="303">
        <v>17.698474010524194</v>
      </c>
      <c r="AV52" s="303">
        <v>27.507652716552023</v>
      </c>
      <c r="AW52" s="303">
        <v>9.1784731823027368</v>
      </c>
      <c r="AX52" s="303">
        <v>30.84369614419079</v>
      </c>
      <c r="AY52" s="303">
        <v>25.107467270900838</v>
      </c>
      <c r="AZ52" s="303">
        <v>11.906598177008579</v>
      </c>
      <c r="BA52" s="303">
        <v>19.018104637671986</v>
      </c>
      <c r="BB52" s="303">
        <v>18.723762813851831</v>
      </c>
      <c r="BC52" s="303">
        <v>19.355614698429846</v>
      </c>
      <c r="BD52" s="303">
        <v>24.699927211717718</v>
      </c>
      <c r="BE52" s="303">
        <v>1.5221640653081032</v>
      </c>
      <c r="BF52" s="303">
        <v>33.036403965654351</v>
      </c>
      <c r="BG52" s="303">
        <v>33.702328146226129</v>
      </c>
      <c r="BH52" s="303">
        <v>31.544831693677889</v>
      </c>
      <c r="BI52" s="303">
        <v>3.8835790011858058</v>
      </c>
      <c r="BJ52" s="303">
        <v>49.52136631967231</v>
      </c>
      <c r="BK52" s="303">
        <v>35.681553265499716</v>
      </c>
      <c r="BL52" s="303">
        <v>0.10044363499262132</v>
      </c>
      <c r="BM52" s="303">
        <v>6.5586013207698644</v>
      </c>
      <c r="BN52" s="303">
        <v>57.866710345119643</v>
      </c>
      <c r="BO52" s="303">
        <v>16.768666530752267</v>
      </c>
      <c r="BP52" s="303">
        <v>9.6894716406073602</v>
      </c>
      <c r="BQ52" s="303">
        <v>50.066810268257058</v>
      </c>
      <c r="BR52" s="303">
        <v>19.116316933619025</v>
      </c>
      <c r="BS52" s="303">
        <v>59.011196966385015</v>
      </c>
      <c r="BT52" s="303">
        <v>44.596003190850752</v>
      </c>
      <c r="BU52" s="303">
        <v>38.898620343738983</v>
      </c>
      <c r="BV52" s="303">
        <v>23.819579820337431</v>
      </c>
      <c r="BW52" s="303">
        <v>18.19944824973599</v>
      </c>
      <c r="BX52" s="303">
        <v>4.399185522652834</v>
      </c>
      <c r="BY52" s="303">
        <v>6.7309603909102194</v>
      </c>
      <c r="BZ52" s="303">
        <v>27.95984698271608</v>
      </c>
      <c r="CA52" s="303">
        <v>7.2586603526295725</v>
      </c>
      <c r="CB52" s="303">
        <v>27.644256352483197</v>
      </c>
      <c r="CC52" s="303">
        <v>2.8579892625131249</v>
      </c>
      <c r="CD52" s="303">
        <v>8.6209728012052018</v>
      </c>
      <c r="CE52" s="303">
        <v>0.22822373370581706</v>
      </c>
      <c r="CF52" s="303">
        <v>2.0323661762197576</v>
      </c>
      <c r="CG52" s="303">
        <v>34.099179031292373</v>
      </c>
      <c r="CH52" s="303">
        <v>40.427820358225958</v>
      </c>
      <c r="CI52" s="303">
        <v>27.85458140343059</v>
      </c>
      <c r="CJ52" s="303">
        <v>11.311692073290944</v>
      </c>
      <c r="CK52" s="303">
        <v>24.326395095935741</v>
      </c>
      <c r="CL52" s="303">
        <v>21.853808307111745</v>
      </c>
      <c r="CM52" s="303">
        <v>23.69622188224637</v>
      </c>
      <c r="CN52" s="303">
        <v>2.9967471866442712</v>
      </c>
      <c r="CO52" s="303">
        <v>3.4951208673660075</v>
      </c>
      <c r="CP52" s="303">
        <v>33.732538971101462</v>
      </c>
      <c r="CQ52" s="303">
        <v>41.19484904478918</v>
      </c>
      <c r="CR52" s="303">
        <v>13.597547303774737</v>
      </c>
      <c r="CS52" s="303">
        <v>8.2517539097715229</v>
      </c>
      <c r="CT52" s="303">
        <v>8.5665596289658286</v>
      </c>
      <c r="CU52" s="303">
        <v>27.996880825611051</v>
      </c>
      <c r="CV52" s="303">
        <v>37.036141226777325</v>
      </c>
      <c r="CW52" s="303">
        <v>47.327860148890061</v>
      </c>
    </row>
    <row r="53" spans="1:101">
      <c r="A53" s="313">
        <v>50</v>
      </c>
      <c r="B53" s="303">
        <v>7.7795507567311253</v>
      </c>
      <c r="C53" s="303">
        <v>20.968610996819077</v>
      </c>
      <c r="D53" s="303">
        <v>39.777311571263326</v>
      </c>
      <c r="E53" s="303">
        <v>15.294809665096261</v>
      </c>
      <c r="F53" s="303">
        <v>18.673793212336243</v>
      </c>
      <c r="G53" s="303">
        <v>57.706927557394707</v>
      </c>
      <c r="H53" s="303">
        <v>27.925281369866415</v>
      </c>
      <c r="I53" s="303">
        <v>1.7994530439286633</v>
      </c>
      <c r="J53" s="303">
        <v>6.6661086360862516</v>
      </c>
      <c r="K53" s="303">
        <v>16.122551549244676</v>
      </c>
      <c r="L53" s="303">
        <v>36.396651008691343</v>
      </c>
      <c r="M53" s="303">
        <v>38.433201755352989</v>
      </c>
      <c r="N53" s="303">
        <v>58.210397040848846</v>
      </c>
      <c r="O53" s="303">
        <v>18.731296518240821</v>
      </c>
      <c r="P53" s="303">
        <v>32.272701957048149</v>
      </c>
      <c r="Q53" s="303">
        <v>33.764531524645214</v>
      </c>
      <c r="R53" s="303">
        <v>17.414265312843824</v>
      </c>
      <c r="S53" s="303">
        <v>28.626149166739058</v>
      </c>
      <c r="T53" s="303">
        <v>14.598077126792431</v>
      </c>
      <c r="U53" s="303">
        <v>11.603836276401855</v>
      </c>
      <c r="V53" s="303">
        <v>55.606554862087336</v>
      </c>
      <c r="W53" s="303">
        <v>24.811432219224187</v>
      </c>
      <c r="X53" s="303">
        <v>1.9864629485107699</v>
      </c>
      <c r="Y53" s="303">
        <v>39.223977466893757</v>
      </c>
      <c r="Z53" s="303">
        <v>37.542869408788675</v>
      </c>
      <c r="AA53" s="303">
        <v>17.130037973855742</v>
      </c>
      <c r="AB53" s="303">
        <v>4.4542197172186127</v>
      </c>
      <c r="AC53" s="303">
        <v>18.501305234549559</v>
      </c>
      <c r="AD53" s="303">
        <v>0.2429668510814865</v>
      </c>
      <c r="AE53" s="303">
        <v>8.6575794933652297</v>
      </c>
      <c r="AF53" s="303">
        <v>41.336520529703186</v>
      </c>
      <c r="AG53" s="303">
        <v>14.34945091878002</v>
      </c>
      <c r="AH53" s="303">
        <v>43.95022115947571</v>
      </c>
      <c r="AI53" s="303">
        <v>13.184207776306472</v>
      </c>
      <c r="AJ53" s="303">
        <v>18.633576307434431</v>
      </c>
      <c r="AK53" s="303">
        <v>8.1726971508000101</v>
      </c>
      <c r="AL53" s="303">
        <v>3.5754467264171845</v>
      </c>
      <c r="AM53" s="303">
        <v>0.62494354201047297</v>
      </c>
      <c r="AN53" s="303">
        <v>14.374516789053164</v>
      </c>
      <c r="AO53" s="303">
        <v>41.210141720241801</v>
      </c>
      <c r="AP53" s="303">
        <v>13.653819694605955</v>
      </c>
      <c r="AQ53" s="303">
        <v>2.1521853251720136</v>
      </c>
      <c r="AR53" s="303">
        <v>20.414113243074624</v>
      </c>
      <c r="AS53" s="303">
        <v>34.326211134280456</v>
      </c>
      <c r="AT53" s="303">
        <v>28.769555554593143</v>
      </c>
      <c r="AU53" s="303">
        <v>18.20006906633774</v>
      </c>
      <c r="AV53" s="303">
        <v>28.171130810154544</v>
      </c>
      <c r="AW53" s="303">
        <v>9.5199119682866176</v>
      </c>
      <c r="AX53" s="303">
        <v>31.51003731525352</v>
      </c>
      <c r="AY53" s="303">
        <v>25.723070365196868</v>
      </c>
      <c r="AZ53" s="303">
        <v>12.300287711119028</v>
      </c>
      <c r="BA53" s="303">
        <v>19.57628806393944</v>
      </c>
      <c r="BB53" s="303">
        <v>19.158124687612919</v>
      </c>
      <c r="BC53" s="303">
        <v>19.889722990421522</v>
      </c>
      <c r="BD53" s="303">
        <v>25.210842138468234</v>
      </c>
      <c r="BE53" s="303">
        <v>1.5771594791582915</v>
      </c>
      <c r="BF53" s="303">
        <v>33.622974397067757</v>
      </c>
      <c r="BG53" s="303">
        <v>34.228970293307576</v>
      </c>
      <c r="BH53" s="303">
        <v>32.167251604619025</v>
      </c>
      <c r="BI53" s="303">
        <v>4.049846936535376</v>
      </c>
      <c r="BJ53" s="303">
        <v>49.789753422938325</v>
      </c>
      <c r="BK53" s="303">
        <v>36.175603608753562</v>
      </c>
      <c r="BL53" s="303">
        <v>0.1047503185925478</v>
      </c>
      <c r="BM53" s="303">
        <v>6.7540206806606804</v>
      </c>
      <c r="BN53" s="303">
        <v>57.123290113010121</v>
      </c>
      <c r="BO53" s="303">
        <v>17.17274215616132</v>
      </c>
      <c r="BP53" s="303">
        <v>10.022831118897452</v>
      </c>
      <c r="BQ53" s="303">
        <v>50.302079728636208</v>
      </c>
      <c r="BR53" s="303">
        <v>19.627435477240308</v>
      </c>
      <c r="BS53" s="303">
        <v>58.64607425890744</v>
      </c>
      <c r="BT53" s="303">
        <v>45.124012839295098</v>
      </c>
      <c r="BU53" s="303">
        <v>39.581947145724236</v>
      </c>
      <c r="BV53" s="303">
        <v>24.310314448959769</v>
      </c>
      <c r="BW53" s="303">
        <v>18.632333886899012</v>
      </c>
      <c r="BX53" s="303">
        <v>4.5642982076751366</v>
      </c>
      <c r="BY53" s="303">
        <v>6.9434110443938311</v>
      </c>
      <c r="BZ53" s="303">
        <v>28.527227457169758</v>
      </c>
      <c r="CA53" s="303">
        <v>7.4267801335619552</v>
      </c>
      <c r="CB53" s="303">
        <v>28.230487317187734</v>
      </c>
      <c r="CC53" s="303">
        <v>2.9732830028796235</v>
      </c>
      <c r="CD53" s="303">
        <v>8.950689923147916</v>
      </c>
      <c r="CE53" s="303">
        <v>0.23680498355632118</v>
      </c>
      <c r="CF53" s="303">
        <v>2.0969747300728265</v>
      </c>
      <c r="CG53" s="303">
        <v>34.697696641319062</v>
      </c>
      <c r="CH53" s="303">
        <v>41.088028384175473</v>
      </c>
      <c r="CI53" s="303">
        <v>28.368205807012586</v>
      </c>
      <c r="CJ53" s="303">
        <v>11.662380244523774</v>
      </c>
      <c r="CK53" s="303">
        <v>24.87298382488024</v>
      </c>
      <c r="CL53" s="303">
        <v>22.246615136714404</v>
      </c>
      <c r="CM53" s="303">
        <v>24.12012527943947</v>
      </c>
      <c r="CN53" s="303">
        <v>3.1054654403078419</v>
      </c>
      <c r="CO53" s="303">
        <v>3.6242270313421487</v>
      </c>
      <c r="CP53" s="303">
        <v>34.235675470151406</v>
      </c>
      <c r="CQ53" s="303">
        <v>41.559266991598868</v>
      </c>
      <c r="CR53" s="303">
        <v>13.973969469927475</v>
      </c>
      <c r="CS53" s="303">
        <v>8.5116834417682519</v>
      </c>
      <c r="CT53" s="303">
        <v>8.7977025611762549</v>
      </c>
      <c r="CU53" s="303">
        <v>28.645638198211046</v>
      </c>
      <c r="CV53" s="303">
        <v>37.486521160919921</v>
      </c>
      <c r="CW53" s="303">
        <v>47.820131857471338</v>
      </c>
    </row>
    <row r="54" spans="1:101">
      <c r="A54" s="313">
        <v>51</v>
      </c>
      <c r="B54" s="303">
        <v>8.0364937262973584</v>
      </c>
      <c r="C54" s="303">
        <v>21.547225062213609</v>
      </c>
      <c r="D54" s="303">
        <v>40.359117834342484</v>
      </c>
      <c r="E54" s="303">
        <v>15.721903249430706</v>
      </c>
      <c r="F54" s="303">
        <v>19.115470342325246</v>
      </c>
      <c r="G54" s="303">
        <v>57.46018700103938</v>
      </c>
      <c r="H54" s="303">
        <v>28.395848072521652</v>
      </c>
      <c r="I54" s="303">
        <v>1.8617206876781416</v>
      </c>
      <c r="J54" s="303">
        <v>6.882690724470784</v>
      </c>
      <c r="K54" s="303">
        <v>16.57881180208128</v>
      </c>
      <c r="L54" s="303">
        <v>37.048946787844798</v>
      </c>
      <c r="M54" s="303">
        <v>38.888831332486298</v>
      </c>
      <c r="N54" s="303">
        <v>57.835662463516975</v>
      </c>
      <c r="O54" s="303">
        <v>19.147921677156049</v>
      </c>
      <c r="P54" s="303">
        <v>32.842750666018418</v>
      </c>
      <c r="Q54" s="303">
        <v>34.088968003204869</v>
      </c>
      <c r="R54" s="303">
        <v>17.806927042298156</v>
      </c>
      <c r="S54" s="303">
        <v>29.109390493210725</v>
      </c>
      <c r="T54" s="303">
        <v>15.025421413087056</v>
      </c>
      <c r="U54" s="303">
        <v>11.956183708123643</v>
      </c>
      <c r="V54" s="303">
        <v>55.699376802059462</v>
      </c>
      <c r="W54" s="303">
        <v>25.33778716520299</v>
      </c>
      <c r="X54" s="303">
        <v>2.056461138168443</v>
      </c>
      <c r="Y54" s="303">
        <v>39.701826191118656</v>
      </c>
      <c r="Z54" s="303">
        <v>38.030049429862785</v>
      </c>
      <c r="AA54" s="303">
        <v>17.642687857297791</v>
      </c>
      <c r="AB54" s="303">
        <v>4.5965687774058646</v>
      </c>
      <c r="AC54" s="303">
        <v>18.992990393272358</v>
      </c>
      <c r="AD54" s="303">
        <v>0.2529487682769429</v>
      </c>
      <c r="AE54" s="303">
        <v>8.9621295492947386</v>
      </c>
      <c r="AF54" s="303">
        <v>41.755520515435862</v>
      </c>
      <c r="AG54" s="303">
        <v>14.793642082538003</v>
      </c>
      <c r="AH54" s="303">
        <v>44.495483826073588</v>
      </c>
      <c r="AI54" s="303">
        <v>13.542560125202618</v>
      </c>
      <c r="AJ54" s="303">
        <v>19.067527070640072</v>
      </c>
      <c r="AK54" s="303">
        <v>8.4787316428242452</v>
      </c>
      <c r="AL54" s="303">
        <v>3.7028007445292208</v>
      </c>
      <c r="AM54" s="303">
        <v>0.64384607589975795</v>
      </c>
      <c r="AN54" s="303">
        <v>14.745927992010204</v>
      </c>
      <c r="AO54" s="303">
        <v>41.868671507925384</v>
      </c>
      <c r="AP54" s="303">
        <v>14.045812353228882</v>
      </c>
      <c r="AQ54" s="303">
        <v>2.2120951017056436</v>
      </c>
      <c r="AR54" s="303">
        <v>20.903569045369498</v>
      </c>
      <c r="AS54" s="303">
        <v>34.791832696602349</v>
      </c>
      <c r="AT54" s="303">
        <v>29.242247814079683</v>
      </c>
      <c r="AU54" s="303">
        <v>18.704798355898699</v>
      </c>
      <c r="AV54" s="303">
        <v>28.829731248609015</v>
      </c>
      <c r="AW54" s="303">
        <v>9.8682671817979202</v>
      </c>
      <c r="AX54" s="303">
        <v>32.167131326425448</v>
      </c>
      <c r="AY54" s="303">
        <v>26.336114707273776</v>
      </c>
      <c r="AZ54" s="303">
        <v>12.699802982993887</v>
      </c>
      <c r="BA54" s="303">
        <v>20.137670181488286</v>
      </c>
      <c r="BB54" s="303">
        <v>19.593157221168646</v>
      </c>
      <c r="BC54" s="303">
        <v>20.426044549934137</v>
      </c>
      <c r="BD54" s="303">
        <v>25.718374473260873</v>
      </c>
      <c r="BE54" s="303">
        <v>1.6336142137832179</v>
      </c>
      <c r="BF54" s="303">
        <v>34.197253191452639</v>
      </c>
      <c r="BG54" s="303">
        <v>34.742659988283968</v>
      </c>
      <c r="BH54" s="303">
        <v>32.779344611462754</v>
      </c>
      <c r="BI54" s="303">
        <v>4.2210321203118184</v>
      </c>
      <c r="BJ54" s="303">
        <v>50.019434025750606</v>
      </c>
      <c r="BK54" s="303">
        <v>36.654320080912761</v>
      </c>
      <c r="BL54" s="303">
        <v>0.10921058784837641</v>
      </c>
      <c r="BM54" s="303">
        <v>6.9526887572922318</v>
      </c>
      <c r="BN54" s="303">
        <v>56.341711366147358</v>
      </c>
      <c r="BO54" s="303">
        <v>17.578433819225115</v>
      </c>
      <c r="BP54" s="303">
        <v>10.362081753776804</v>
      </c>
      <c r="BQ54" s="303">
        <v>50.497920096516751</v>
      </c>
      <c r="BR54" s="303">
        <v>20.140473103708899</v>
      </c>
      <c r="BS54" s="303">
        <v>58.225662056500305</v>
      </c>
      <c r="BT54" s="303">
        <v>45.620129720043785</v>
      </c>
      <c r="BU54" s="303">
        <v>40.24314866726877</v>
      </c>
      <c r="BV54" s="303">
        <v>24.798265312192928</v>
      </c>
      <c r="BW54" s="303">
        <v>19.066287577976603</v>
      </c>
      <c r="BX54" s="303">
        <v>4.7334900595595286</v>
      </c>
      <c r="BY54" s="303">
        <v>7.1596609945497347</v>
      </c>
      <c r="BZ54" s="303">
        <v>29.088370241711253</v>
      </c>
      <c r="CA54" s="303">
        <v>7.5967348650033593</v>
      </c>
      <c r="CB54" s="303">
        <v>28.810958832558544</v>
      </c>
      <c r="CC54" s="303">
        <v>3.0918719449548044</v>
      </c>
      <c r="CD54" s="303">
        <v>9.2875115948215168</v>
      </c>
      <c r="CE54" s="303">
        <v>0.24564565585286255</v>
      </c>
      <c r="CF54" s="303">
        <v>2.1630192169278519</v>
      </c>
      <c r="CG54" s="303">
        <v>35.282439521519422</v>
      </c>
      <c r="CH54" s="303">
        <v>41.723351787116144</v>
      </c>
      <c r="CI54" s="303">
        <v>28.875433691254596</v>
      </c>
      <c r="CJ54" s="303">
        <v>12.017887408675442</v>
      </c>
      <c r="CK54" s="303">
        <v>25.416945413094677</v>
      </c>
      <c r="CL54" s="303">
        <v>22.637233335186906</v>
      </c>
      <c r="CM54" s="303">
        <v>24.540761624975037</v>
      </c>
      <c r="CN54" s="303">
        <v>3.2169031774405519</v>
      </c>
      <c r="CO54" s="303">
        <v>3.7565702262223866</v>
      </c>
      <c r="CP54" s="303">
        <v>34.725945916805586</v>
      </c>
      <c r="CQ54" s="303">
        <v>41.901726580532014</v>
      </c>
      <c r="CR54" s="303">
        <v>14.353918718050702</v>
      </c>
      <c r="CS54" s="303">
        <v>8.7759292950912595</v>
      </c>
      <c r="CT54" s="303">
        <v>9.0318184052205979</v>
      </c>
      <c r="CU54" s="303">
        <v>29.288746476693209</v>
      </c>
      <c r="CV54" s="303">
        <v>37.92013429642607</v>
      </c>
      <c r="CW54" s="303">
        <v>48.274350201679233</v>
      </c>
    </row>
    <row r="55" spans="1:101">
      <c r="A55" s="313">
        <v>52</v>
      </c>
      <c r="B55" s="303">
        <v>8.2981263864009911</v>
      </c>
      <c r="C55" s="303">
        <v>22.127350074232488</v>
      </c>
      <c r="D55" s="303">
        <v>40.918148882820574</v>
      </c>
      <c r="E55" s="303">
        <v>16.152483770677385</v>
      </c>
      <c r="F55" s="303">
        <v>19.558022093221286</v>
      </c>
      <c r="G55" s="303">
        <v>57.15972372209275</v>
      </c>
      <c r="H55" s="303">
        <v>28.859830726538238</v>
      </c>
      <c r="I55" s="303">
        <v>1.9255419966326721</v>
      </c>
      <c r="J55" s="303">
        <v>7.1033313715984869</v>
      </c>
      <c r="K55" s="303">
        <v>17.038590455537918</v>
      </c>
      <c r="L55" s="303">
        <v>37.683742216630954</v>
      </c>
      <c r="M55" s="303">
        <v>39.32551289952945</v>
      </c>
      <c r="N55" s="303">
        <v>57.408904066231813</v>
      </c>
      <c r="O55" s="303">
        <v>19.564914499646214</v>
      </c>
      <c r="P55" s="303">
        <v>33.401527178115956</v>
      </c>
      <c r="Q55" s="303">
        <v>34.401994853399856</v>
      </c>
      <c r="R55" s="303">
        <v>18.20050434990182</v>
      </c>
      <c r="S55" s="303">
        <v>29.58540378238386</v>
      </c>
      <c r="T55" s="303">
        <v>15.456936686951634</v>
      </c>
      <c r="U55" s="303">
        <v>12.313142822370242</v>
      </c>
      <c r="V55" s="303">
        <v>55.737086783788222</v>
      </c>
      <c r="W55" s="303">
        <v>25.860830452061606</v>
      </c>
      <c r="X55" s="303">
        <v>2.1282287718517137</v>
      </c>
      <c r="Y55" s="303">
        <v>40.159166379340569</v>
      </c>
      <c r="Z55" s="303">
        <v>38.499263681626459</v>
      </c>
      <c r="AA55" s="303">
        <v>18.159430970813457</v>
      </c>
      <c r="AB55" s="303">
        <v>4.7417873976729839</v>
      </c>
      <c r="AC55" s="303">
        <v>19.486781081414435</v>
      </c>
      <c r="AD55" s="303">
        <v>0.26326426307392986</v>
      </c>
      <c r="AE55" s="303">
        <v>9.2725279441210215</v>
      </c>
      <c r="AF55" s="303">
        <v>42.151251099395019</v>
      </c>
      <c r="AG55" s="303">
        <v>15.242813995349579</v>
      </c>
      <c r="AH55" s="303">
        <v>45.009953264076742</v>
      </c>
      <c r="AI55" s="303">
        <v>13.90428241639122</v>
      </c>
      <c r="AJ55" s="303">
        <v>19.502237214942625</v>
      </c>
      <c r="AK55" s="303">
        <v>8.7913102879594973</v>
      </c>
      <c r="AL55" s="303">
        <v>3.8332072094173606</v>
      </c>
      <c r="AM55" s="303">
        <v>0.663179363424654</v>
      </c>
      <c r="AN55" s="303">
        <v>15.120093181390484</v>
      </c>
      <c r="AO55" s="303">
        <v>42.500705715070502</v>
      </c>
      <c r="AP55" s="303">
        <v>14.441782923123368</v>
      </c>
      <c r="AQ55" s="303">
        <v>2.2731333168895174</v>
      </c>
      <c r="AR55" s="303">
        <v>21.393285412573043</v>
      </c>
      <c r="AS55" s="303">
        <v>35.244084882591743</v>
      </c>
      <c r="AT55" s="303">
        <v>29.707561346567569</v>
      </c>
      <c r="AU55" s="303">
        <v>19.212255446988078</v>
      </c>
      <c r="AV55" s="303">
        <v>29.482585109428694</v>
      </c>
      <c r="AW55" s="303">
        <v>10.223439417069136</v>
      </c>
      <c r="AX55" s="303">
        <v>32.814049554278135</v>
      </c>
      <c r="AY55" s="303">
        <v>26.945884077326323</v>
      </c>
      <c r="AZ55" s="303">
        <v>13.104950213990225</v>
      </c>
      <c r="BA55" s="303">
        <v>20.701730850427445</v>
      </c>
      <c r="BB55" s="303">
        <v>20.028546939587184</v>
      </c>
      <c r="BC55" s="303">
        <v>20.964099106903856</v>
      </c>
      <c r="BD55" s="303">
        <v>26.222035660600511</v>
      </c>
      <c r="BE55" s="303">
        <v>1.6915506850015558</v>
      </c>
      <c r="BF55" s="303">
        <v>34.758489203445073</v>
      </c>
      <c r="BG55" s="303">
        <v>35.242780435190369</v>
      </c>
      <c r="BH55" s="303">
        <v>33.380289552381633</v>
      </c>
      <c r="BI55" s="303">
        <v>4.3971867840277961</v>
      </c>
      <c r="BJ55" s="303">
        <v>50.210407146902426</v>
      </c>
      <c r="BK55" s="303">
        <v>37.117136104492914</v>
      </c>
      <c r="BL55" s="303">
        <v>0.11382890823839029</v>
      </c>
      <c r="BM55" s="303">
        <v>7.1545818856983141</v>
      </c>
      <c r="BN55" s="303">
        <v>55.525584787223949</v>
      </c>
      <c r="BO55" s="303">
        <v>17.985482560852837</v>
      </c>
      <c r="BP55" s="303">
        <v>10.70711277048343</v>
      </c>
      <c r="BQ55" s="303">
        <v>50.654427431641025</v>
      </c>
      <c r="BR55" s="303">
        <v>20.654992377022833</v>
      </c>
      <c r="BS55" s="303">
        <v>57.752741202839928</v>
      </c>
      <c r="BT55" s="303">
        <v>46.083626246047892</v>
      </c>
      <c r="BU55" s="303">
        <v>40.881101026373727</v>
      </c>
      <c r="BV55" s="303">
        <v>25.282989111779106</v>
      </c>
      <c r="BW55" s="303">
        <v>19.501001711631467</v>
      </c>
      <c r="BX55" s="303">
        <v>4.9067839377910856</v>
      </c>
      <c r="BY55" s="303">
        <v>7.3796841037607583</v>
      </c>
      <c r="BZ55" s="303">
        <v>29.642635498465161</v>
      </c>
      <c r="CA55" s="303">
        <v>7.7684962272346514</v>
      </c>
      <c r="CB55" s="303">
        <v>29.384991802430587</v>
      </c>
      <c r="CC55" s="303">
        <v>3.2137987727134645</v>
      </c>
      <c r="CD55" s="303">
        <v>9.6313589651628106</v>
      </c>
      <c r="CE55" s="303">
        <v>0.25475180410264214</v>
      </c>
      <c r="CF55" s="303">
        <v>2.2305148116051319</v>
      </c>
      <c r="CG55" s="303">
        <v>35.852610614442973</v>
      </c>
      <c r="CH55" s="303">
        <v>42.332712829723881</v>
      </c>
      <c r="CI55" s="303">
        <v>29.375741052456942</v>
      </c>
      <c r="CJ55" s="303">
        <v>12.378062228128462</v>
      </c>
      <c r="CK55" s="303">
        <v>25.957724280070007</v>
      </c>
      <c r="CL55" s="303">
        <v>23.02538916555056</v>
      </c>
      <c r="CM55" s="303">
        <v>24.957800584627524</v>
      </c>
      <c r="CN55" s="303">
        <v>3.3310873762318343</v>
      </c>
      <c r="CO55" s="303">
        <v>3.8921780594437996</v>
      </c>
      <c r="CP55" s="303">
        <v>35.202785307920564</v>
      </c>
      <c r="CQ55" s="303">
        <v>42.221893117932922</v>
      </c>
      <c r="CR55" s="303">
        <v>14.737193452358698</v>
      </c>
      <c r="CS55" s="303">
        <v>9.04443247891267</v>
      </c>
      <c r="CT55" s="303">
        <v>9.2688512733048114</v>
      </c>
      <c r="CU55" s="303">
        <v>29.925368134120049</v>
      </c>
      <c r="CV55" s="303">
        <v>38.336494369748735</v>
      </c>
      <c r="CW55" s="303">
        <v>48.689896082275489</v>
      </c>
    </row>
    <row r="56" spans="1:101">
      <c r="A56" s="313">
        <v>53</v>
      </c>
      <c r="B56" s="303">
        <v>8.5644002843260996</v>
      </c>
      <c r="C56" s="303">
        <v>22.708400826349134</v>
      </c>
      <c r="D56" s="303">
        <v>41.453564904025654</v>
      </c>
      <c r="E56" s="303">
        <v>16.586276006186985</v>
      </c>
      <c r="F56" s="303">
        <v>20.001124206014641</v>
      </c>
      <c r="G56" s="303">
        <v>56.807692670638559</v>
      </c>
      <c r="H56" s="303">
        <v>29.316785856187423</v>
      </c>
      <c r="I56" s="303">
        <v>1.9909377150610368</v>
      </c>
      <c r="J56" s="303">
        <v>7.3280065889831993</v>
      </c>
      <c r="K56" s="303">
        <v>17.501565564530768</v>
      </c>
      <c r="L56" s="303">
        <v>38.300049493035289</v>
      </c>
      <c r="M56" s="303">
        <v>39.742733757736843</v>
      </c>
      <c r="N56" s="303">
        <v>56.932754499261378</v>
      </c>
      <c r="O56" s="303">
        <v>19.98198584366666</v>
      </c>
      <c r="P56" s="303">
        <v>33.948328183547375</v>
      </c>
      <c r="Q56" s="303">
        <v>34.703365551648773</v>
      </c>
      <c r="R56" s="303">
        <v>18.59474797338396</v>
      </c>
      <c r="S56" s="303">
        <v>30.053715207855895</v>
      </c>
      <c r="T56" s="303">
        <v>15.892355337646601</v>
      </c>
      <c r="U56" s="303">
        <v>12.674557038666546</v>
      </c>
      <c r="V56" s="303">
        <v>55.720596607490947</v>
      </c>
      <c r="W56" s="303">
        <v>26.380040848845884</v>
      </c>
      <c r="X56" s="303">
        <v>2.2017889560196582</v>
      </c>
      <c r="Y56" s="303">
        <v>40.595428944835341</v>
      </c>
      <c r="Z56" s="303">
        <v>38.949937681543972</v>
      </c>
      <c r="AA56" s="303">
        <v>18.679850041307382</v>
      </c>
      <c r="AB56" s="303">
        <v>4.8898819353109841</v>
      </c>
      <c r="AC56" s="303">
        <v>19.982277807731382</v>
      </c>
      <c r="AD56" s="303">
        <v>0.27392200921757986</v>
      </c>
      <c r="AE56" s="303">
        <v>9.5886987121156135</v>
      </c>
      <c r="AF56" s="303">
        <v>42.523262159002321</v>
      </c>
      <c r="AG56" s="303">
        <v>15.69668257507</v>
      </c>
      <c r="AH56" s="303">
        <v>45.492850018184136</v>
      </c>
      <c r="AI56" s="303">
        <v>14.269194416799918</v>
      </c>
      <c r="AJ56" s="303">
        <v>19.93739393699439</v>
      </c>
      <c r="AK56" s="303">
        <v>9.1103716961852523</v>
      </c>
      <c r="AL56" s="303">
        <v>3.9666891582451558</v>
      </c>
      <c r="AM56" s="303">
        <v>0.68295001196590566</v>
      </c>
      <c r="AN56" s="303">
        <v>15.496808751707745</v>
      </c>
      <c r="AO56" s="303">
        <v>43.105152836573119</v>
      </c>
      <c r="AP56" s="303">
        <v>14.841513659728653</v>
      </c>
      <c r="AQ56" s="303">
        <v>2.3353086795036866</v>
      </c>
      <c r="AR56" s="303">
        <v>21.882848832358796</v>
      </c>
      <c r="AS56" s="303">
        <v>35.682472161897152</v>
      </c>
      <c r="AT56" s="303">
        <v>30.165041019431136</v>
      </c>
      <c r="AU56" s="303">
        <v>19.722022856686273</v>
      </c>
      <c r="AV56" s="303">
        <v>30.128823963604589</v>
      </c>
      <c r="AW56" s="303">
        <v>10.585317668482851</v>
      </c>
      <c r="AX56" s="303">
        <v>33.449874833563022</v>
      </c>
      <c r="AY56" s="303">
        <v>27.551658609183622</v>
      </c>
      <c r="AZ56" s="303">
        <v>13.515523954075782</v>
      </c>
      <c r="BA56" s="303">
        <v>21.26793621293147</v>
      </c>
      <c r="BB56" s="303">
        <v>20.463975731890514</v>
      </c>
      <c r="BC56" s="303">
        <v>21.503395788081718</v>
      </c>
      <c r="BD56" s="303">
        <v>26.721337357709277</v>
      </c>
      <c r="BE56" s="303">
        <v>1.7509911330330359</v>
      </c>
      <c r="BF56" s="303">
        <v>35.305950153278665</v>
      </c>
      <c r="BG56" s="303">
        <v>35.728734421032065</v>
      </c>
      <c r="BH56" s="303">
        <v>33.969279482131242</v>
      </c>
      <c r="BI56" s="303">
        <v>4.5783595943028894</v>
      </c>
      <c r="BJ56" s="303">
        <v>50.362768358476451</v>
      </c>
      <c r="BK56" s="303">
        <v>37.563509917896077</v>
      </c>
      <c r="BL56" s="303">
        <v>0.11860984161249634</v>
      </c>
      <c r="BM56" s="303">
        <v>7.3596735357699794</v>
      </c>
      <c r="BN56" s="303">
        <v>54.678487106978594</v>
      </c>
      <c r="BO56" s="303">
        <v>18.39362419883593</v>
      </c>
      <c r="BP56" s="303">
        <v>11.057803811054926</v>
      </c>
      <c r="BQ56" s="303">
        <v>50.771795518950874</v>
      </c>
      <c r="BR56" s="303">
        <v>21.170546733194133</v>
      </c>
      <c r="BS56" s="303">
        <v>57.23019677909614</v>
      </c>
      <c r="BT56" s="303">
        <v>46.513857484803601</v>
      </c>
      <c r="BU56" s="303">
        <v>41.49473231817894</v>
      </c>
      <c r="BV56" s="303">
        <v>25.764042060999895</v>
      </c>
      <c r="BW56" s="303">
        <v>19.936163489318513</v>
      </c>
      <c r="BX56" s="303">
        <v>5.0841996990144205</v>
      </c>
      <c r="BY56" s="303">
        <v>7.6034505446748275</v>
      </c>
      <c r="BZ56" s="303">
        <v>30.189388367116706</v>
      </c>
      <c r="CA56" s="303">
        <v>7.9420345341593697</v>
      </c>
      <c r="CB56" s="303">
        <v>29.951910928037062</v>
      </c>
      <c r="CC56" s="303">
        <v>3.3391047003436372</v>
      </c>
      <c r="CD56" s="303">
        <v>9.9821417083357673</v>
      </c>
      <c r="CE56" s="303">
        <v>0.26412957115675484</v>
      </c>
      <c r="CF56" s="303">
        <v>2.2994763648910372</v>
      </c>
      <c r="CG56" s="303">
        <v>36.40743579212571</v>
      </c>
      <c r="CH56" s="303">
        <v>42.915095179894813</v>
      </c>
      <c r="CI56" s="303">
        <v>29.868609463364695</v>
      </c>
      <c r="CJ56" s="303">
        <v>12.742744933698191</v>
      </c>
      <c r="CK56" s="303">
        <v>26.494763050970544</v>
      </c>
      <c r="CL56" s="303">
        <v>23.410808810468339</v>
      </c>
      <c r="CM56" s="303">
        <v>25.370912860535284</v>
      </c>
      <c r="CN56" s="303">
        <v>3.4480438226628647</v>
      </c>
      <c r="CO56" s="303">
        <v>4.0310763710998927</v>
      </c>
      <c r="CP56" s="303">
        <v>35.665647603284881</v>
      </c>
      <c r="CQ56" s="303">
        <v>42.519471069851711</v>
      </c>
      <c r="CR56" s="303">
        <v>15.123584842661332</v>
      </c>
      <c r="CS56" s="303">
        <v>9.3171287468471871</v>
      </c>
      <c r="CT56" s="303">
        <v>9.5087421047421063</v>
      </c>
      <c r="CU56" s="303">
        <v>30.554668293001569</v>
      </c>
      <c r="CV56" s="303">
        <v>38.735142501406365</v>
      </c>
      <c r="CW56" s="303">
        <v>49.066258386473194</v>
      </c>
    </row>
    <row r="57" spans="1:101">
      <c r="A57" s="313">
        <v>54</v>
      </c>
      <c r="B57" s="303">
        <v>8.8352613113790088</v>
      </c>
      <c r="C57" s="303">
        <v>23.289781003776554</v>
      </c>
      <c r="D57" s="303">
        <v>41.964576437977676</v>
      </c>
      <c r="E57" s="303">
        <v>17.022995871553011</v>
      </c>
      <c r="F57" s="303">
        <v>20.444447257374307</v>
      </c>
      <c r="G57" s="303">
        <v>56.406367366001191</v>
      </c>
      <c r="H57" s="303">
        <v>29.766275950631009</v>
      </c>
      <c r="I57" s="303">
        <v>2.0579283015152998</v>
      </c>
      <c r="J57" s="303">
        <v>7.5566883481185183</v>
      </c>
      <c r="K57" s="303">
        <v>17.967405191225797</v>
      </c>
      <c r="L57" s="303">
        <v>38.896915957247032</v>
      </c>
      <c r="M57" s="303">
        <v>40.14001482181726</v>
      </c>
      <c r="N57" s="303">
        <v>56.409938054442627</v>
      </c>
      <c r="O57" s="303">
        <v>20.398842759434913</v>
      </c>
      <c r="P57" s="303">
        <v>34.482466549473649</v>
      </c>
      <c r="Q57" s="303">
        <v>34.992846486665691</v>
      </c>
      <c r="R57" s="303">
        <v>18.989404643007227</v>
      </c>
      <c r="S57" s="303">
        <v>30.513858061524612</v>
      </c>
      <c r="T57" s="303">
        <v>16.331399709655852</v>
      </c>
      <c r="U57" s="303">
        <v>13.040261597933847</v>
      </c>
      <c r="V57" s="303">
        <v>55.650981333984205</v>
      </c>
      <c r="W57" s="303">
        <v>26.894896935827241</v>
      </c>
      <c r="X57" s="303">
        <v>2.2771644006134153</v>
      </c>
      <c r="Y57" s="303">
        <v>41.010083761349549</v>
      </c>
      <c r="Z57" s="303">
        <v>39.381528751158108</v>
      </c>
      <c r="AA57" s="303">
        <v>19.203514300214422</v>
      </c>
      <c r="AB57" s="303">
        <v>5.0408569556488763</v>
      </c>
      <c r="AC57" s="303">
        <v>20.479072285276484</v>
      </c>
      <c r="AD57" s="303">
        <v>0.28493082524808977</v>
      </c>
      <c r="AE57" s="303">
        <v>9.9105573012757731</v>
      </c>
      <c r="AF57" s="303">
        <v>42.871148999166074</v>
      </c>
      <c r="AG57" s="303">
        <v>16.154951545404284</v>
      </c>
      <c r="AH57" s="303">
        <v>45.94347398742849</v>
      </c>
      <c r="AI57" s="303">
        <v>14.637109397839298</v>
      </c>
      <c r="AJ57" s="303">
        <v>20.372679645204812</v>
      </c>
      <c r="AK57" s="303">
        <v>9.4358447707368978</v>
      </c>
      <c r="AL57" s="303">
        <v>4.1032679762213311</v>
      </c>
      <c r="AM57" s="303">
        <v>0.7031646534895456</v>
      </c>
      <c r="AN57" s="303">
        <v>15.875865116675927</v>
      </c>
      <c r="AO57" s="303">
        <v>43.680989255792383</v>
      </c>
      <c r="AP57" s="303">
        <v>15.244778356405604</v>
      </c>
      <c r="AQ57" s="303">
        <v>2.3986296440124688</v>
      </c>
      <c r="AR57" s="303">
        <v>22.371840279709019</v>
      </c>
      <c r="AS57" s="303">
        <v>36.106518493326412</v>
      </c>
      <c r="AT57" s="303">
        <v>30.614239065674578</v>
      </c>
      <c r="AU57" s="303">
        <v>20.233672649249286</v>
      </c>
      <c r="AV57" s="303">
        <v>30.767582037427673</v>
      </c>
      <c r="AW57" s="303">
        <v>10.953779223103188</v>
      </c>
      <c r="AX57" s="303">
        <v>34.073703898576753</v>
      </c>
      <c r="AY57" s="303">
        <v>28.152716366389985</v>
      </c>
      <c r="AZ57" s="303">
        <v>13.931307177817486</v>
      </c>
      <c r="BA57" s="303">
        <v>21.835739590520955</v>
      </c>
      <c r="BB57" s="303">
        <v>20.89912126344473</v>
      </c>
      <c r="BC57" s="303">
        <v>22.043433917429937</v>
      </c>
      <c r="BD57" s="303">
        <v>27.215792299762644</v>
      </c>
      <c r="BE57" s="303">
        <v>1.8119576017557262</v>
      </c>
      <c r="BF57" s="303">
        <v>35.838924406765422</v>
      </c>
      <c r="BG57" s="303">
        <v>36.199945635042532</v>
      </c>
      <c r="BH57" s="303">
        <v>34.545523696631314</v>
      </c>
      <c r="BI57" s="303">
        <v>4.7645954681586264</v>
      </c>
      <c r="BJ57" s="303">
        <v>50.476707993090727</v>
      </c>
      <c r="BK57" s="303">
        <v>37.992925745318551</v>
      </c>
      <c r="BL57" s="303">
        <v>0.12355804717694795</v>
      </c>
      <c r="BM57" s="303">
        <v>7.5679342793192932</v>
      </c>
      <c r="BN57" s="303">
        <v>53.803942763744729</v>
      </c>
      <c r="BO57" s="303">
        <v>18.802589624889702</v>
      </c>
      <c r="BP57" s="303">
        <v>11.414024899161005</v>
      </c>
      <c r="BQ57" s="303">
        <v>50.850313614211274</v>
      </c>
      <c r="BR57" s="303">
        <v>21.686681171229203</v>
      </c>
      <c r="BS57" s="303">
        <v>56.660998204511436</v>
      </c>
      <c r="BT57" s="303">
        <v>46.91026270698238</v>
      </c>
      <c r="BU57" s="303">
        <v>42.083026028047861</v>
      </c>
      <c r="BV57" s="303">
        <v>26.240980624080017</v>
      </c>
      <c r="BW57" s="303">
        <v>20.37145532260331</v>
      </c>
      <c r="BX57" s="303">
        <v>5.2657540907743599</v>
      </c>
      <c r="BY57" s="303">
        <v>7.8309267518438519</v>
      </c>
      <c r="BZ57" s="303">
        <v>30.728000309040109</v>
      </c>
      <c r="CA57" s="303">
        <v>8.117318732848851</v>
      </c>
      <c r="CB57" s="303">
        <v>30.511046179941747</v>
      </c>
      <c r="CC57" s="303">
        <v>3.4678293812069003</v>
      </c>
      <c r="CD57" s="303">
        <v>10.339757873090674</v>
      </c>
      <c r="CE57" s="303">
        <v>0.27378518899757243</v>
      </c>
      <c r="CF57" s="303">
        <v>2.3699183867459253</v>
      </c>
      <c r="CG57" s="303">
        <v>36.946165819586298</v>
      </c>
      <c r="CH57" s="303">
        <v>43.469547112845</v>
      </c>
      <c r="CI57" s="303">
        <v>30.353527058286232</v>
      </c>
      <c r="CJ57" s="303">
        <v>13.111767389344715</v>
      </c>
      <c r="CK57" s="303">
        <v>27.027503611261988</v>
      </c>
      <c r="CL57" s="303">
        <v>23.793218717479743</v>
      </c>
      <c r="CM57" s="303">
        <v>25.779770659389818</v>
      </c>
      <c r="CN57" s="303">
        <v>3.5677970543268773</v>
      </c>
      <c r="CO57" s="303">
        <v>4.1732891589509942</v>
      </c>
      <c r="CP57" s="303">
        <v>36.114006878667674</v>
      </c>
      <c r="CQ57" s="303">
        <v>42.794204493927282</v>
      </c>
      <c r="CR57" s="303">
        <v>15.512876997445753</v>
      </c>
      <c r="CS57" s="303">
        <v>9.5939485627187544</v>
      </c>
      <c r="CT57" s="303">
        <v>9.751428666719173</v>
      </c>
      <c r="CU57" s="303">
        <v>31.175816771461619</v>
      </c>
      <c r="CV57" s="303">
        <v>39.115648120898143</v>
      </c>
      <c r="CW57" s="303">
        <v>49.403034757589118</v>
      </c>
    </row>
    <row r="58" spans="1:101">
      <c r="A58" s="313">
        <v>55</v>
      </c>
      <c r="B58" s="303">
        <v>9.110649642474046</v>
      </c>
      <c r="C58" s="303">
        <v>23.870884295910113</v>
      </c>
      <c r="D58" s="303">
        <v>42.450446552658534</v>
      </c>
      <c r="E58" s="303">
        <v>17.462350725176503</v>
      </c>
      <c r="F58" s="303">
        <v>20.887657094054347</v>
      </c>
      <c r="G58" s="303">
        <v>55.958124227846383</v>
      </c>
      <c r="H58" s="303">
        <v>30.207870227462287</v>
      </c>
      <c r="I58" s="303">
        <v>2.1265339070230715</v>
      </c>
      <c r="J58" s="303">
        <v>7.7893445203434375</v>
      </c>
      <c r="K58" s="303">
        <v>18.43576780392323</v>
      </c>
      <c r="L58" s="303">
        <v>39.473426869030604</v>
      </c>
      <c r="M58" s="303">
        <v>40.516911622918769</v>
      </c>
      <c r="N58" s="303">
        <v>55.843252743196821</v>
      </c>
      <c r="O58" s="303">
        <v>20.815188854238006</v>
      </c>
      <c r="P58" s="303">
        <v>35.003272924509595</v>
      </c>
      <c r="Q58" s="303">
        <v>35.270217283694421</v>
      </c>
      <c r="R58" s="303">
        <v>19.384217366301325</v>
      </c>
      <c r="S58" s="303">
        <v>30.965373603663387</v>
      </c>
      <c r="T58" s="303">
        <v>16.773782379320966</v>
      </c>
      <c r="U58" s="303">
        <v>13.410083640771042</v>
      </c>
      <c r="V58" s="303">
        <v>55.529470101310757</v>
      </c>
      <c r="W58" s="303">
        <v>27.404878064080211</v>
      </c>
      <c r="X58" s="303">
        <v>2.3543773914135167</v>
      </c>
      <c r="Y58" s="303">
        <v>41.402640840689266</v>
      </c>
      <c r="Z58" s="303">
        <v>39.793527219643657</v>
      </c>
      <c r="AA58" s="303">
        <v>19.729980091657648</v>
      </c>
      <c r="AB58" s="303">
        <v>5.1947151870180139</v>
      </c>
      <c r="AC58" s="303">
        <v>20.976748026357157</v>
      </c>
      <c r="AD58" s="303">
        <v>0.29629967426349813</v>
      </c>
      <c r="AE58" s="303">
        <v>10.23801049203866</v>
      </c>
      <c r="AF58" s="303">
        <v>43.194553107119354</v>
      </c>
      <c r="AG58" s="303">
        <v>16.617312724924236</v>
      </c>
      <c r="AH58" s="303">
        <v>46.361206234033439</v>
      </c>
      <c r="AI58" s="303">
        <v>15.007834277768284</v>
      </c>
      <c r="AJ58" s="303">
        <v>20.807772370642329</v>
      </c>
      <c r="AK58" s="303">
        <v>9.7676485672829383</v>
      </c>
      <c r="AL58" s="303">
        <v>4.2429633322374345</v>
      </c>
      <c r="AM58" s="303">
        <v>0.72382994254664157</v>
      </c>
      <c r="AN58" s="303">
        <v>16.257046897768454</v>
      </c>
      <c r="AO58" s="303">
        <v>44.22726251731337</v>
      </c>
      <c r="AP58" s="303">
        <v>15.651342535143749</v>
      </c>
      <c r="AQ58" s="303">
        <v>2.4631044012914565</v>
      </c>
      <c r="AR58" s="303">
        <v>22.859835863088495</v>
      </c>
      <c r="AS58" s="303">
        <v>36.515768273810508</v>
      </c>
      <c r="AT58" s="303">
        <v>31.054715883803379</v>
      </c>
      <c r="AU58" s="303">
        <v>20.746767067431705</v>
      </c>
      <c r="AV58" s="303">
        <v>31.397998384260486</v>
      </c>
      <c r="AW58" s="303">
        <v>11.328689575944496</v>
      </c>
      <c r="AX58" s="303">
        <v>34.684649792419236</v>
      </c>
      <c r="AY58" s="303">
        <v>28.74833493949253</v>
      </c>
      <c r="AZ58" s="303">
        <v>14.352071406930422</v>
      </c>
      <c r="BA58" s="303">
        <v>22.404582429035088</v>
      </c>
      <c r="BB58" s="303">
        <v>21.333657400770957</v>
      </c>
      <c r="BC58" s="303">
        <v>22.583703851822502</v>
      </c>
      <c r="BD58" s="303">
        <v>27.704915169239847</v>
      </c>
      <c r="BE58" s="303">
        <v>1.8744719175889579</v>
      </c>
      <c r="BF58" s="303">
        <v>36.356722697940391</v>
      </c>
      <c r="BG58" s="303">
        <v>36.655859932039895</v>
      </c>
      <c r="BH58" s="303">
        <v>35.108249716042508</v>
      </c>
      <c r="BI58" s="303">
        <v>4.955935389183959</v>
      </c>
      <c r="BJ58" s="303">
        <v>50.552508969500401</v>
      </c>
      <c r="BK58" s="303">
        <v>38.40489489383679</v>
      </c>
      <c r="BL58" s="303">
        <v>0.12867828245101479</v>
      </c>
      <c r="BM58" s="303">
        <v>7.7793317599607965</v>
      </c>
      <c r="BN58" s="303">
        <v>52.905406926950839</v>
      </c>
      <c r="BO58" s="303">
        <v>19.212105113946254</v>
      </c>
      <c r="BP58" s="303">
        <v>11.775636423026466</v>
      </c>
      <c r="BQ58" s="303">
        <v>50.890363810417497</v>
      </c>
      <c r="BR58" s="303">
        <v>22.202932972975763</v>
      </c>
      <c r="BS58" s="303">
        <v>56.04817961800876</v>
      </c>
      <c r="BT58" s="303">
        <v>47.27236656868633</v>
      </c>
      <c r="BU58" s="303">
        <v>42.645024216477005</v>
      </c>
      <c r="BV58" s="303">
        <v>26.713362260834145</v>
      </c>
      <c r="BW58" s="303">
        <v>20.806555244046404</v>
      </c>
      <c r="BX58" s="303">
        <v>5.4514606469944535</v>
      </c>
      <c r="BY58" s="303">
        <v>8.0620753773690161</v>
      </c>
      <c r="BZ58" s="303">
        <v>31.257850443026271</v>
      </c>
      <c r="CA58" s="303">
        <v>8.2943164042117026</v>
      </c>
      <c r="CB58" s="303">
        <v>31.061734265563349</v>
      </c>
      <c r="CC58" s="303">
        <v>3.6000108162776354</v>
      </c>
      <c r="CD58" s="303">
        <v>10.704093753692623</v>
      </c>
      <c r="CE58" s="303">
        <v>0.28372497846959788</v>
      </c>
      <c r="CF58" s="303">
        <v>2.4418550293965153</v>
      </c>
      <c r="CG58" s="303">
        <v>37.468078243923721</v>
      </c>
      <c r="CH58" s="303">
        <v>43.995184437282816</v>
      </c>
      <c r="CI58" s="303">
        <v>30.829989507912369</v>
      </c>
      <c r="CJ58" s="303">
        <v>13.484953173484232</v>
      </c>
      <c r="CK58" s="303">
        <v>27.555388172377668</v>
      </c>
      <c r="CL58" s="303">
        <v>24.172345946197936</v>
      </c>
      <c r="CM58" s="303">
        <v>26.184048160897905</v>
      </c>
      <c r="CN58" s="303">
        <v>3.6903703042348175</v>
      </c>
      <c r="CO58" s="303">
        <v>4.3188385038160853</v>
      </c>
      <c r="CP58" s="303">
        <v>36.547358426747365</v>
      </c>
      <c r="CQ58" s="303">
        <v>43.045877353468967</v>
      </c>
      <c r="CR58" s="303">
        <v>15.904847152209662</v>
      </c>
      <c r="CS58" s="303">
        <v>9.8748170736476428</v>
      </c>
      <c r="CT58" s="303">
        <v>9.9968455588599863</v>
      </c>
      <c r="CU58" s="303">
        <v>31.787990130724626</v>
      </c>
      <c r="CV58" s="303">
        <v>39.477609812706255</v>
      </c>
      <c r="CW58" s="303">
        <v>49.699931852256206</v>
      </c>
    </row>
    <row r="59" spans="1:101">
      <c r="A59" s="313">
        <v>56</v>
      </c>
      <c r="B59" s="303">
        <v>9.390499683504709</v>
      </c>
      <c r="C59" s="303">
        <v>24.451095550696579</v>
      </c>
      <c r="D59" s="303">
        <v>42.910492819425208</v>
      </c>
      <c r="E59" s="303">
        <v>17.904039694704817</v>
      </c>
      <c r="F59" s="303">
        <v>21.330415281335409</v>
      </c>
      <c r="G59" s="303">
        <v>55.465426842067245</v>
      </c>
      <c r="H59" s="303">
        <v>30.641145385157081</v>
      </c>
      <c r="I59" s="303">
        <v>2.1967743529993111</v>
      </c>
      <c r="J59" s="303">
        <v>8.0259388211831499</v>
      </c>
      <c r="K59" s="303">
        <v>18.90630270274243</v>
      </c>
      <c r="L59" s="303">
        <v>40.028708049428502</v>
      </c>
      <c r="M59" s="303">
        <v>40.873015207164173</v>
      </c>
      <c r="N59" s="303">
        <v>55.23555264114934</v>
      </c>
      <c r="O59" s="303">
        <v>21.230724667144749</v>
      </c>
      <c r="P59" s="303">
        <v>35.510097296818138</v>
      </c>
      <c r="Q59" s="303">
        <v>35.535271103456779</v>
      </c>
      <c r="R59" s="303">
        <v>19.778925722136467</v>
      </c>
      <c r="S59" s="303">
        <v>31.407811898674684</v>
      </c>
      <c r="T59" s="303">
        <v>17.21920645631107</v>
      </c>
      <c r="U59" s="303">
        <v>13.783842301906109</v>
      </c>
      <c r="V59" s="303">
        <v>55.357436281094294</v>
      </c>
      <c r="W59" s="303">
        <v>27.909465320837064</v>
      </c>
      <c r="X59" s="303">
        <v>2.4334497620858309</v>
      </c>
      <c r="Y59" s="303">
        <v>41.772651380588805</v>
      </c>
      <c r="Z59" s="303">
        <v>40.185457527138162</v>
      </c>
      <c r="AA59" s="303">
        <v>20.258791522497667</v>
      </c>
      <c r="AB59" s="303">
        <v>5.351457476750725</v>
      </c>
      <c r="AC59" s="303">
        <v>21.474880963911421</v>
      </c>
      <c r="AD59" s="303">
        <v>0.30803766357470835</v>
      </c>
      <c r="AE59" s="303">
        <v>10.570956330586995</v>
      </c>
      <c r="AF59" s="303">
        <v>43.49316275590067</v>
      </c>
      <c r="AG59" s="303">
        <v>17.083446347816455</v>
      </c>
      <c r="AH59" s="303">
        <v>46.745510439529241</v>
      </c>
      <c r="AI59" s="303">
        <v>15.381169776988678</v>
      </c>
      <c r="AJ59" s="303">
        <v>21.242346190732619</v>
      </c>
      <c r="AK59" s="303">
        <v>10.105692169705652</v>
      </c>
      <c r="AL59" s="303">
        <v>4.3857931149570408</v>
      </c>
      <c r="AM59" s="303">
        <v>0.74495255421867401</v>
      </c>
      <c r="AN59" s="303">
        <v>16.640133125203484</v>
      </c>
      <c r="AO59" s="303">
        <v>44.743094285126915</v>
      </c>
      <c r="AP59" s="303">
        <v>16.060963656095414</v>
      </c>
      <c r="AQ59" s="303">
        <v>2.528740869338268</v>
      </c>
      <c r="AR59" s="303">
        <v>23.346407488302507</v>
      </c>
      <c r="AS59" s="303">
        <v>36.909787235605279</v>
      </c>
      <c r="AT59" s="303">
        <v>31.486040822864727</v>
      </c>
      <c r="AU59" s="303">
        <v>21.260859195958702</v>
      </c>
      <c r="AV59" s="303">
        <v>32.01921905811875</v>
      </c>
      <c r="AW59" s="303">
        <v>11.709902368736843</v>
      </c>
      <c r="AX59" s="303">
        <v>35.281844234531555</v>
      </c>
      <c r="AY59" s="303">
        <v>29.337793059275285</v>
      </c>
      <c r="AZ59" s="303">
        <v>14.777576859596246</v>
      </c>
      <c r="BA59" s="303">
        <v>22.973895288968482</v>
      </c>
      <c r="BB59" s="303">
        <v>21.767254647965984</v>
      </c>
      <c r="BC59" s="303">
        <v>23.123687850038728</v>
      </c>
      <c r="BD59" s="303">
        <v>28.188223467091525</v>
      </c>
      <c r="BE59" s="303">
        <v>1.9385556680144742</v>
      </c>
      <c r="BF59" s="303">
        <v>36.85867978813593</v>
      </c>
      <c r="BG59" s="303">
        <v>37.095946535744538</v>
      </c>
      <c r="BH59" s="303">
        <v>35.656705218904904</v>
      </c>
      <c r="BI59" s="303">
        <v>5.1524162249885386</v>
      </c>
      <c r="BJ59" s="303">
        <v>50.590544254675521</v>
      </c>
      <c r="BK59" s="303">
        <v>38.798956774187594</v>
      </c>
      <c r="BL59" s="303">
        <v>0.13397540419396076</v>
      </c>
      <c r="BM59" s="303">
        <v>7.9938306659071854</v>
      </c>
      <c r="BN59" s="303">
        <v>51.986249944360338</v>
      </c>
      <c r="BO59" s="303">
        <v>19.621892645197789</v>
      </c>
      <c r="BP59" s="303">
        <v>12.142489136873515</v>
      </c>
      <c r="BQ59" s="303">
        <v>50.892418046014306</v>
      </c>
      <c r="BR59" s="303">
        <v>22.718832450195276</v>
      </c>
      <c r="BS59" s="303">
        <v>55.394820689026517</v>
      </c>
      <c r="BT59" s="303">
        <v>47.599779924847383</v>
      </c>
      <c r="BU59" s="303">
        <v>43.179830460893427</v>
      </c>
      <c r="BV59" s="303">
        <v>27.180746174707306</v>
      </c>
      <c r="BW59" s="303">
        <v>21.241137330887742</v>
      </c>
      <c r="BX59" s="303">
        <v>5.6413295854223078</v>
      </c>
      <c r="BY59" s="303">
        <v>8.296855250705045</v>
      </c>
      <c r="BZ59" s="303">
        <v>31.778326868383974</v>
      </c>
      <c r="CA59" s="303">
        <v>8.4729937648020002</v>
      </c>
      <c r="CB59" s="303">
        <v>31.603320087507722</v>
      </c>
      <c r="CC59" s="303">
        <v>3.7356852621982228</v>
      </c>
      <c r="CD59" s="303">
        <v>11.075023783293098</v>
      </c>
      <c r="CE59" s="303">
        <v>0.29395534895241587</v>
      </c>
      <c r="CF59" s="303">
        <v>2.5153000703257731</v>
      </c>
      <c r="CG59" s="303">
        <v>37.972479201888476</v>
      </c>
      <c r="CH59" s="303">
        <v>44.491193132263376</v>
      </c>
      <c r="CI59" s="303">
        <v>31.297500981078283</v>
      </c>
      <c r="CJ59" s="303">
        <v>13.86211767702452</v>
      </c>
      <c r="CK59" s="303">
        <v>28.077860345404343</v>
      </c>
      <c r="CL59" s="303">
        <v>24.547918516823948</v>
      </c>
      <c r="CM59" s="303">
        <v>26.583421985530688</v>
      </c>
      <c r="CN59" s="303">
        <v>3.8157854446837982</v>
      </c>
      <c r="CO59" s="303">
        <v>4.4677444954702468</v>
      </c>
      <c r="CP59" s="303">
        <v>36.965219802478771</v>
      </c>
      <c r="CQ59" s="303">
        <v>43.274313713570514</v>
      </c>
      <c r="CR59" s="303">
        <v>16.299265872878362</v>
      </c>
      <c r="CS59" s="303">
        <v>10.159654090650784</v>
      </c>
      <c r="CT59" s="303">
        <v>10.244924221642437</v>
      </c>
      <c r="CU59" s="303">
        <v>32.39037371638215</v>
      </c>
      <c r="CV59" s="303">
        <v>39.82065608092168</v>
      </c>
      <c r="CW59" s="303">
        <v>49.956765090397354</v>
      </c>
    </row>
    <row r="60" spans="1:101">
      <c r="A60" s="313">
        <v>57</v>
      </c>
      <c r="B60" s="303">
        <v>9.6747400267649475</v>
      </c>
      <c r="C60" s="303">
        <v>25.029791967710452</v>
      </c>
      <c r="D60" s="303">
        <v>43.344089080706986</v>
      </c>
      <c r="E60" s="303">
        <v>18.347754024886758</v>
      </c>
      <c r="F60" s="303">
        <v>21.77237956463247</v>
      </c>
      <c r="G60" s="303">
        <v>54.930810284675921</v>
      </c>
      <c r="H60" s="303">
        <v>31.065686342486725</v>
      </c>
      <c r="I60" s="303">
        <v>2.2686691088937812</v>
      </c>
      <c r="J60" s="303">
        <v>8.2664307593533586</v>
      </c>
      <c r="K60" s="303">
        <v>19.378650471410335</v>
      </c>
      <c r="L60" s="303">
        <v>40.561928375362172</v>
      </c>
      <c r="M60" s="303">
        <v>41.207952927073208</v>
      </c>
      <c r="N60" s="303">
        <v>54.589730627409963</v>
      </c>
      <c r="O60" s="303">
        <v>21.645148052936264</v>
      </c>
      <c r="P60" s="303">
        <v>36.002310500382855</v>
      </c>
      <c r="Q60" s="303">
        <v>35.787814915218497</v>
      </c>
      <c r="R60" s="303">
        <v>20.173266163653832</v>
      </c>
      <c r="S60" s="303">
        <v>31.840732634261638</v>
      </c>
      <c r="T60" s="303">
        <v>17.667365909580106</v>
      </c>
      <c r="U60" s="303">
        <v>14.161348820901319</v>
      </c>
      <c r="V60" s="303">
        <v>55.136387064538745</v>
      </c>
      <c r="W60" s="303">
        <v>28.408142497964775</v>
      </c>
      <c r="X60" s="303">
        <v>2.5144028659394566</v>
      </c>
      <c r="Y60" s="303">
        <v>42.119708679584562</v>
      </c>
      <c r="Z60" s="303">
        <v>40.556879224302705</v>
      </c>
      <c r="AA60" s="303">
        <v>20.789481152994682</v>
      </c>
      <c r="AB60" s="303">
        <v>5.51108274829335</v>
      </c>
      <c r="AC60" s="303">
        <v>21.973040097977101</v>
      </c>
      <c r="AD60" s="303">
        <v>0.32015404424969768</v>
      </c>
      <c r="AE60" s="303">
        <v>10.909284077226861</v>
      </c>
      <c r="AF60" s="303">
        <v>43.766713455308661</v>
      </c>
      <c r="AG60" s="303">
        <v>17.55302141605716</v>
      </c>
      <c r="AH60" s="303">
        <v>47.09593400388313</v>
      </c>
      <c r="AI60" s="303">
        <v>15.756910586150711</v>
      </c>
      <c r="AJ60" s="303">
        <v>21.676071664946608</v>
      </c>
      <c r="AK60" s="303">
        <v>10.449874583197087</v>
      </c>
      <c r="AL60" s="303">
        <v>4.5317733694606073</v>
      </c>
      <c r="AM60" s="303">
        <v>0.76653918200859239</v>
      </c>
      <c r="AN60" s="303">
        <v>17.024897451122772</v>
      </c>
      <c r="AO60" s="303">
        <v>45.227682972615177</v>
      </c>
      <c r="AP60" s="303">
        <v>16.473391345762973</v>
      </c>
      <c r="AQ60" s="303">
        <v>2.5955466839737293</v>
      </c>
      <c r="AR60" s="303">
        <v>23.831123538518426</v>
      </c>
      <c r="AS60" s="303">
        <v>37.288163289094207</v>
      </c>
      <c r="AT60" s="303">
        <v>31.907792950579235</v>
      </c>
      <c r="AU60" s="303">
        <v>21.775493655723572</v>
      </c>
      <c r="AV60" s="303">
        <v>32.630399280865376</v>
      </c>
      <c r="AW60" s="303">
        <v>12.097259352896302</v>
      </c>
      <c r="AX60" s="303">
        <v>35.864439937058435</v>
      </c>
      <c r="AY60" s="303">
        <v>29.920372220574428</v>
      </c>
      <c r="AZ60" s="303">
        <v>15.207572626684389</v>
      </c>
      <c r="BA60" s="303">
        <v>23.54309887864401</v>
      </c>
      <c r="BB60" s="303">
        <v>22.1995805938834</v>
      </c>
      <c r="BC60" s="303">
        <v>23.662860972897544</v>
      </c>
      <c r="BD60" s="303">
        <v>28.665238383406706</v>
      </c>
      <c r="BE60" s="303">
        <v>2.0042301797492552</v>
      </c>
      <c r="BF60" s="303">
        <v>37.34415605551461</v>
      </c>
      <c r="BG60" s="303">
        <v>37.519699178156522</v>
      </c>
      <c r="BH60" s="303">
        <v>36.190159920098189</v>
      </c>
      <c r="BI60" s="303">
        <v>5.3540705463694751</v>
      </c>
      <c r="BJ60" s="303">
        <v>50.591273982376073</v>
      </c>
      <c r="BK60" s="303">
        <v>39.174679842063838</v>
      </c>
      <c r="BL60" s="303">
        <v>0.13945436930066896</v>
      </c>
      <c r="BM60" s="303">
        <v>8.2113927057722211</v>
      </c>
      <c r="BN60" s="303">
        <v>51.049743255244998</v>
      </c>
      <c r="BO60" s="303">
        <v>20.031670234354763</v>
      </c>
      <c r="BP60" s="303">
        <v>12.514424181268366</v>
      </c>
      <c r="BQ60" s="303">
        <v>50.857034777774217</v>
      </c>
      <c r="BR60" s="303">
        <v>23.233903717108653</v>
      </c>
      <c r="BS60" s="303">
        <v>54.704027994064269</v>
      </c>
      <c r="BT60" s="303">
        <v>47.892200273515172</v>
      </c>
      <c r="BU60" s="303">
        <v>43.686612540853005</v>
      </c>
      <c r="BV60" s="303">
        <v>27.642694062338226</v>
      </c>
      <c r="BW60" s="303">
        <v>21.67487214072484</v>
      </c>
      <c r="BX60" s="303">
        <v>5.8353677072714891</v>
      </c>
      <c r="BY60" s="303">
        <v>8.5352213427706278</v>
      </c>
      <c r="BZ60" s="303">
        <v>32.288827971216008</v>
      </c>
      <c r="CA60" s="303">
        <v>8.6533156697807101</v>
      </c>
      <c r="CB60" s="303">
        <v>32.135158187927438</v>
      </c>
      <c r="CC60" s="303">
        <v>3.8748871390921211</v>
      </c>
      <c r="CD60" s="303">
        <v>11.452410450570431</v>
      </c>
      <c r="CE60" s="303">
        <v>0.30448279797433159</v>
      </c>
      <c r="CF60" s="303">
        <v>2.5902668951736074</v>
      </c>
      <c r="CG60" s="303">
        <v>38.458705139160038</v>
      </c>
      <c r="CH60" s="303">
        <v>44.956831683093093</v>
      </c>
      <c r="CI60" s="303">
        <v>31.755575090743903</v>
      </c>
      <c r="CJ60" s="303">
        <v>14.243068218209892</v>
      </c>
      <c r="CK60" s="303">
        <v>28.594366219720673</v>
      </c>
      <c r="CL60" s="303">
        <v>24.919665759324065</v>
      </c>
      <c r="CM60" s="303">
        <v>26.977571660570693</v>
      </c>
      <c r="CN60" s="303">
        <v>3.9440629312674229</v>
      </c>
      <c r="CO60" s="303">
        <v>4.6200251591735713</v>
      </c>
      <c r="CP60" s="303">
        <v>37.367131809668408</v>
      </c>
      <c r="CQ60" s="303">
        <v>43.479377819578765</v>
      </c>
      <c r="CR60" s="303">
        <v>16.695897274097749</v>
      </c>
      <c r="CS60" s="303">
        <v>10.448374076936851</v>
      </c>
      <c r="CT60" s="303">
        <v>10.495592948717524</v>
      </c>
      <c r="CU60" s="303">
        <v>32.982163685879939</v>
      </c>
      <c r="CV60" s="303">
        <v>40.144446030349698</v>
      </c>
      <c r="CW60" s="303">
        <v>50.173457906417504</v>
      </c>
    </row>
    <row r="61" spans="1:101">
      <c r="A61" s="313">
        <v>58</v>
      </c>
      <c r="B61" s="303">
        <v>9.9632934146740268</v>
      </c>
      <c r="C61" s="303">
        <v>25.606344326535954</v>
      </c>
      <c r="D61" s="303">
        <v>43.750667003249006</v>
      </c>
      <c r="E61" s="303">
        <v>18.793177446320364</v>
      </c>
      <c r="F61" s="303">
        <v>22.213204343353084</v>
      </c>
      <c r="G61" s="303">
        <v>54.356865621058105</v>
      </c>
      <c r="H61" s="303">
        <v>31.481086962977574</v>
      </c>
      <c r="I61" s="303">
        <v>2.3422372695907363</v>
      </c>
      <c r="J61" s="303">
        <v>8.5107755906115479</v>
      </c>
      <c r="K61" s="303">
        <v>19.852443454369119</v>
      </c>
      <c r="L61" s="303">
        <v>41.072302116469075</v>
      </c>
      <c r="M61" s="303">
        <v>41.521389123669529</v>
      </c>
      <c r="N61" s="303">
        <v>53.908701636645134</v>
      </c>
      <c r="O61" s="303">
        <v>22.058154574538705</v>
      </c>
      <c r="P61" s="303">
        <v>36.479305664243689</v>
      </c>
      <c r="Q61" s="303">
        <v>36.027669743447859</v>
      </c>
      <c r="R61" s="303">
        <v>20.566972329547369</v>
      </c>
      <c r="S61" s="303">
        <v>32.263705921804082</v>
      </c>
      <c r="T61" s="303">
        <v>18.11794591738709</v>
      </c>
      <c r="U61" s="303">
        <v>14.542406669155964</v>
      </c>
      <c r="V61" s="303">
        <v>54.867952569901441</v>
      </c>
      <c r="W61" s="303">
        <v>28.900397060882213</v>
      </c>
      <c r="X61" s="303">
        <v>2.5972575474209814</v>
      </c>
      <c r="Y61" s="303">
        <v>42.443448916227425</v>
      </c>
      <c r="Z61" s="303">
        <v>40.907387865012005</v>
      </c>
      <c r="AA61" s="303">
        <v>21.321570726644509</v>
      </c>
      <c r="AB61" s="303">
        <v>5.673587959513883</v>
      </c>
      <c r="AC61" s="303">
        <v>22.470788165834875</v>
      </c>
      <c r="AD61" s="303">
        <v>0.33265821054383582</v>
      </c>
      <c r="AE61" s="303">
        <v>11.252874170288962</v>
      </c>
      <c r="AF61" s="303">
        <v>44.014988249858604</v>
      </c>
      <c r="AG61" s="303">
        <v>18.025696082602572</v>
      </c>
      <c r="AH61" s="303">
        <v>47.412108785558139</v>
      </c>
      <c r="AI61" s="303">
        <v>16.134845546920399</v>
      </c>
      <c r="AJ61" s="303">
        <v>22.108616281632415</v>
      </c>
      <c r="AK61" s="303">
        <v>10.800084645349385</v>
      </c>
      <c r="AL61" s="303">
        <v>4.6809182345511831</v>
      </c>
      <c r="AM61" s="303">
        <v>0.78859653567754917</v>
      </c>
      <c r="AN61" s="303">
        <v>17.411108374700095</v>
      </c>
      <c r="AO61" s="303">
        <v>45.680306032794327</v>
      </c>
      <c r="AP61" s="303">
        <v>16.888367643613982</v>
      </c>
      <c r="AQ61" s="303">
        <v>2.6635291895398781</v>
      </c>
      <c r="AR61" s="303">
        <v>24.313549568863554</v>
      </c>
      <c r="AS61" s="303">
        <v>37.650507308756524</v>
      </c>
      <c r="AT61" s="303">
        <v>32.319561802528817</v>
      </c>
      <c r="AU61" s="303">
        <v>22.290207327169778</v>
      </c>
      <c r="AV61" s="303">
        <v>33.230705594794379</v>
      </c>
      <c r="AW61" s="303">
        <v>12.490590377348289</v>
      </c>
      <c r="AX61" s="303">
        <v>36.431612860787389</v>
      </c>
      <c r="AY61" s="303">
        <v>30.495358311226667</v>
      </c>
      <c r="AZ61" s="303">
        <v>15.641796874931165</v>
      </c>
      <c r="BA61" s="303">
        <v>24.111605127501182</v>
      </c>
      <c r="BB61" s="303">
        <v>22.630300369189889</v>
      </c>
      <c r="BC61" s="303">
        <v>24.200692012247618</v>
      </c>
      <c r="BD61" s="303">
        <v>29.135485665249863</v>
      </c>
      <c r="BE61" s="303">
        <v>2.0715164965841906</v>
      </c>
      <c r="BF61" s="303">
        <v>37.812539009382988</v>
      </c>
      <c r="BG61" s="303">
        <v>37.926637171338811</v>
      </c>
      <c r="BH61" s="303">
        <v>36.707907385614334</v>
      </c>
      <c r="BI61" s="303">
        <v>5.5609264486262449</v>
      </c>
      <c r="BJ61" s="303">
        <v>50.555242249977766</v>
      </c>
      <c r="BK61" s="303">
        <v>39.531662457067469</v>
      </c>
      <c r="BL61" s="303">
        <v>0.1451202356642271</v>
      </c>
      <c r="BM61" s="303">
        <v>8.4319765874712793</v>
      </c>
      <c r="BN61" s="303">
        <v>50.099046794975798</v>
      </c>
      <c r="BO61" s="303">
        <v>20.441152276551886</v>
      </c>
      <c r="BP61" s="303">
        <v>12.891273122714869</v>
      </c>
      <c r="BQ61" s="303">
        <v>50.784855342803461</v>
      </c>
      <c r="BR61" s="303">
        <v>23.747665486562415</v>
      </c>
      <c r="BS61" s="303">
        <v>53.978917082866595</v>
      </c>
      <c r="BT61" s="303">
        <v>48.149411832974565</v>
      </c>
      <c r="BU61" s="303">
        <v>44.164604854671857</v>
      </c>
      <c r="BV61" s="303">
        <v>28.098770862759647</v>
      </c>
      <c r="BW61" s="303">
        <v>22.107427158338467</v>
      </c>
      <c r="BX61" s="303">
        <v>6.0335782992918325</v>
      </c>
      <c r="BY61" s="303">
        <v>8.7771247345079733</v>
      </c>
      <c r="BZ61" s="303">
        <v>32.788763709716136</v>
      </c>
      <c r="CA61" s="303">
        <v>8.8352456170422808</v>
      </c>
      <c r="CB61" s="303">
        <v>32.656614174164851</v>
      </c>
      <c r="CC61" s="303">
        <v>4.0176489382810656</v>
      </c>
      <c r="CD61" s="303">
        <v>11.836104240412672</v>
      </c>
      <c r="CE61" s="303">
        <v>0.31531391076532794</v>
      </c>
      <c r="CF61" s="303">
        <v>2.6667684805621583</v>
      </c>
      <c r="CG61" s="303">
        <v>38.92612443495802</v>
      </c>
      <c r="CH61" s="303">
        <v>45.391433106479155</v>
      </c>
      <c r="CI61" s="303">
        <v>32.203735821510541</v>
      </c>
      <c r="CJ61" s="303">
        <v>14.627604174317767</v>
      </c>
      <c r="CK61" s="303">
        <v>29.10435544348255</v>
      </c>
      <c r="CL61" s="303">
        <v>25.287318662613721</v>
      </c>
      <c r="CM61" s="303">
        <v>27.366180083466961</v>
      </c>
      <c r="CN61" s="303">
        <v>4.0752217471091381</v>
      </c>
      <c r="CO61" s="303">
        <v>4.7756963829604704</v>
      </c>
      <c r="CP61" s="303">
        <v>37.75265942574719</v>
      </c>
      <c r="CQ61" s="303">
        <v>43.660974058718551</v>
      </c>
      <c r="CR61" s="303">
        <v>17.094499252156574</v>
      </c>
      <c r="CS61" s="303">
        <v>10.740886144063873</v>
      </c>
      <c r="CT61" s="303">
        <v>10.748776903174976</v>
      </c>
      <c r="CU61" s="303">
        <v>33.562569014687078</v>
      </c>
      <c r="CV61" s="303">
        <v>40.448669962284221</v>
      </c>
      <c r="CW61" s="303">
        <v>50.350040513214303</v>
      </c>
    </row>
    <row r="62" spans="1:101">
      <c r="A62" s="313">
        <v>59</v>
      </c>
      <c r="B62" s="303">
        <v>10.256076712043702</v>
      </c>
      <c r="C62" s="303">
        <v>26.180118246877768</v>
      </c>
      <c r="D62" s="303">
        <v>44.129717411319227</v>
      </c>
      <c r="E62" s="303">
        <v>19.239986564504644</v>
      </c>
      <c r="F62" s="303">
        <v>22.652541156050148</v>
      </c>
      <c r="G62" s="303">
        <v>53.746224691148818</v>
      </c>
      <c r="H62" s="303">
        <v>31.886950762541705</v>
      </c>
      <c r="I62" s="303">
        <v>2.4174975325784374</v>
      </c>
      <c r="J62" s="303">
        <v>8.7589242766325093</v>
      </c>
      <c r="K62" s="303">
        <v>20.327306258330392</v>
      </c>
      <c r="L62" s="303">
        <v>41.559091104340844</v>
      </c>
      <c r="M62" s="303">
        <v>41.813025697527181</v>
      </c>
      <c r="N62" s="303">
        <v>53.195386531441116</v>
      </c>
      <c r="O62" s="303">
        <v>22.469437903214391</v>
      </c>
      <c r="P62" s="303">
        <v>36.940499599711139</v>
      </c>
      <c r="Q62" s="303">
        <v>36.254670887611177</v>
      </c>
      <c r="R62" s="303">
        <v>20.959775363165054</v>
      </c>
      <c r="S62" s="303">
        <v>32.676313075778062</v>
      </c>
      <c r="T62" s="303">
        <v>18.570623240879808</v>
      </c>
      <c r="U62" s="303">
        <v>14.926811693209517</v>
      </c>
      <c r="V62" s="303">
        <v>54.553874564241433</v>
      </c>
      <c r="W62" s="303">
        <v>29.385721115219241</v>
      </c>
      <c r="X62" s="303">
        <v>2.6820341133702987</v>
      </c>
      <c r="Y62" s="303">
        <v>42.74355179058432</v>
      </c>
      <c r="Z62" s="303">
        <v>41.236615789531456</v>
      </c>
      <c r="AA62" s="303">
        <v>21.854571937592389</v>
      </c>
      <c r="AB62" s="303">
        <v>5.8389680622838309</v>
      </c>
      <c r="AC62" s="303">
        <v>22.967682334312109</v>
      </c>
      <c r="AD62" s="303">
        <v>0.34555969921328378</v>
      </c>
      <c r="AE62" s="303">
        <v>11.601598205973014</v>
      </c>
      <c r="AF62" s="303">
        <v>44.237817863961482</v>
      </c>
      <c r="AG62" s="303">
        <v>18.501118065083737</v>
      </c>
      <c r="AH62" s="303">
        <v>47.693751482557417</v>
      </c>
      <c r="AI62" s="303">
        <v>16.514757845226455</v>
      </c>
      <c r="AJ62" s="303">
        <v>22.539644915107125</v>
      </c>
      <c r="AK62" s="303">
        <v>11.156200955882378</v>
      </c>
      <c r="AL62" s="303">
        <v>4.833239880828156</v>
      </c>
      <c r="AM62" s="303">
        <v>0.811131339027375</v>
      </c>
      <c r="AN62" s="303">
        <v>17.798529478884046</v>
      </c>
      <c r="AO62" s="303">
        <v>46.100321899384923</v>
      </c>
      <c r="AP62" s="303">
        <v>17.305627266845701</v>
      </c>
      <c r="AQ62" s="303">
        <v>2.7326954296017703</v>
      </c>
      <c r="AR62" s="303">
        <v>24.793249013955347</v>
      </c>
      <c r="AS62" s="303">
        <v>37.996453860072052</v>
      </c>
      <c r="AT62" s="303">
        <v>32.720948110421638</v>
      </c>
      <c r="AU62" s="303">
        <v>22.804530101199951</v>
      </c>
      <c r="AV62" s="303">
        <v>33.819317992404663</v>
      </c>
      <c r="AW62" s="303">
        <v>12.88971340179242</v>
      </c>
      <c r="AX62" s="303">
        <v>36.982564401675475</v>
      </c>
      <c r="AY62" s="303">
        <v>31.062043240644403</v>
      </c>
      <c r="AZ62" s="303">
        <v>16.079977077053282</v>
      </c>
      <c r="BA62" s="303">
        <v>24.678818296594226</v>
      </c>
      <c r="BB62" s="303">
        <v>23.059077112378151</v>
      </c>
      <c r="BC62" s="303">
        <v>24.736644446400739</v>
      </c>
      <c r="BD62" s="303">
        <v>29.598496479334937</v>
      </c>
      <c r="BE62" s="303">
        <v>2.1404353569035757</v>
      </c>
      <c r="BF62" s="303">
        <v>38.263244723924821</v>
      </c>
      <c r="BG62" s="303">
        <v>38.316306408223205</v>
      </c>
      <c r="BH62" s="303">
        <v>37.209266777398206</v>
      </c>
      <c r="BI62" s="303">
        <v>5.7730073754651787</v>
      </c>
      <c r="BJ62" s="303">
        <v>50.483073616836144</v>
      </c>
      <c r="BK62" s="303">
        <v>39.869533656792655</v>
      </c>
      <c r="BL62" s="303">
        <v>0.15097816300375599</v>
      </c>
      <c r="BM62" s="303">
        <v>8.655538000305663</v>
      </c>
      <c r="BN62" s="303">
        <v>49.137197900832518</v>
      </c>
      <c r="BO62" s="303">
        <v>20.850049899300885</v>
      </c>
      <c r="BP62" s="303">
        <v>13.27285801279036</v>
      </c>
      <c r="BQ62" s="303">
        <v>50.676600035553179</v>
      </c>
      <c r="BR62" s="303">
        <v>24.259631887863353</v>
      </c>
      <c r="BS62" s="303">
        <v>53.222595344990367</v>
      </c>
      <c r="BT62" s="303">
        <v>48.371285255793133</v>
      </c>
      <c r="BU62" s="303">
        <v>44.613110557120244</v>
      </c>
      <c r="BV62" s="303">
        <v>28.548545504339046</v>
      </c>
      <c r="BW62" s="303">
        <v>22.538467252782691</v>
      </c>
      <c r="BX62" s="303">
        <v>6.2359610384997506</v>
      </c>
      <c r="BY62" s="303">
        <v>9.0225125900280894</v>
      </c>
      <c r="BZ62" s="303">
        <v>33.27755687439717</v>
      </c>
      <c r="CA62" s="303">
        <v>9.0187457525182531</v>
      </c>
      <c r="CB62" s="303">
        <v>33.167066120983506</v>
      </c>
      <c r="CC62" s="303">
        <v>4.1640011300567448</v>
      </c>
      <c r="CD62" s="303">
        <v>12.225943599360987</v>
      </c>
      <c r="CE62" s="303">
        <v>0.32645535974795914</v>
      </c>
      <c r="CF62" s="303">
        <v>2.7448173768597646</v>
      </c>
      <c r="CG62" s="303">
        <v>39.374138926035755</v>
      </c>
      <c r="CH62" s="303">
        <v>45.794406657001872</v>
      </c>
      <c r="CI62" s="303">
        <v>32.641518436045907</v>
      </c>
      <c r="CJ62" s="303">
        <v>15.015517130207506</v>
      </c>
      <c r="CK62" s="303">
        <v>29.607282302824466</v>
      </c>
      <c r="CL62" s="303">
        <v>25.650610223085366</v>
      </c>
      <c r="CM62" s="303">
        <v>27.74893398151163</v>
      </c>
      <c r="CN62" s="303">
        <v>4.2092793474008827</v>
      </c>
      <c r="CO62" s="303">
        <v>4.934771845818859</v>
      </c>
      <c r="CP62" s="303">
        <v>38.121392661966723</v>
      </c>
      <c r="CQ62" s="303">
        <v>43.819046806151569</v>
      </c>
      <c r="CR62" s="303">
        <v>17.494823732250335</v>
      </c>
      <c r="CS62" s="303">
        <v>11.037094056114208</v>
      </c>
      <c r="CT62" s="303">
        <v>11.004398137793538</v>
      </c>
      <c r="CU62" s="303">
        <v>34.130813473664055</v>
      </c>
      <c r="CV62" s="303">
        <v>40.733049883470478</v>
      </c>
      <c r="CW62" s="303">
        <v>50.486648193614592</v>
      </c>
    </row>
    <row r="63" spans="1:101">
      <c r="A63" s="313">
        <v>60</v>
      </c>
      <c r="B63" s="303">
        <v>10.553000887113685</v>
      </c>
      <c r="C63" s="303">
        <v>26.750475476667845</v>
      </c>
      <c r="D63" s="303">
        <v>44.480791395474427</v>
      </c>
      <c r="E63" s="303">
        <v>19.687851268539664</v>
      </c>
      <c r="F63" s="303">
        <v>23.090039175874075</v>
      </c>
      <c r="G63" s="303">
        <v>53.101545283500734</v>
      </c>
      <c r="H63" s="303">
        <v>32.282891598450504</v>
      </c>
      <c r="I63" s="303">
        <v>2.494468174906487</v>
      </c>
      <c r="J63" s="303">
        <v>9.0108234490791315</v>
      </c>
      <c r="K63" s="303">
        <v>20.802856277318899</v>
      </c>
      <c r="L63" s="303">
        <v>42.021606725215882</v>
      </c>
      <c r="M63" s="303">
        <v>42.082602567484713</v>
      </c>
      <c r="N63" s="303">
        <v>52.452696691270127</v>
      </c>
      <c r="O63" s="303">
        <v>22.878690225742684</v>
      </c>
      <c r="P63" s="303">
        <v>37.38533412081803</v>
      </c>
      <c r="Q63" s="303">
        <v>36.468668114723478</v>
      </c>
      <c r="R63" s="303">
        <v>21.351404238874828</v>
      </c>
      <c r="S63" s="303">
        <v>33.078147370120121</v>
      </c>
      <c r="T63" s="303">
        <v>19.025066620665328</v>
      </c>
      <c r="U63" s="303">
        <v>15.314352274306819</v>
      </c>
      <c r="V63" s="303">
        <v>54.195994892290365</v>
      </c>
      <c r="W63" s="303">
        <v>29.863612368509987</v>
      </c>
      <c r="X63" s="303">
        <v>2.7687523040641948</v>
      </c>
      <c r="Y63" s="303">
        <v>43.019741026594765</v>
      </c>
      <c r="Z63" s="303">
        <v>41.54423279601076</v>
      </c>
      <c r="AA63" s="303">
        <v>22.387987233875815</v>
      </c>
      <c r="AB63" s="303">
        <v>6.007215963414219</v>
      </c>
      <c r="AC63" s="303">
        <v>23.463274912649354</v>
      </c>
      <c r="AD63" s="303">
        <v>0.35886818870843218</v>
      </c>
      <c r="AE63" s="303">
        <v>11.955318934521456</v>
      </c>
      <c r="AF63" s="303">
        <v>44.435080695230965</v>
      </c>
      <c r="AG63" s="303">
        <v>18.97892508938844</v>
      </c>
      <c r="AH63" s="303">
        <v>47.940663656639266</v>
      </c>
      <c r="AI63" s="303">
        <v>16.896425216773363</v>
      </c>
      <c r="AJ63" s="303">
        <v>22.968820292091607</v>
      </c>
      <c r="AK63" s="303">
        <v>11.518091825612723</v>
      </c>
      <c r="AL63" s="303">
        <v>4.9887484496370451</v>
      </c>
      <c r="AM63" s="303">
        <v>0.83415032762892705</v>
      </c>
      <c r="AN63" s="303">
        <v>18.186919678449211</v>
      </c>
      <c r="AO63" s="303">
        <v>46.487171571459911</v>
      </c>
      <c r="AP63" s="303">
        <v>17.724897892969825</v>
      </c>
      <c r="AQ63" s="303">
        <v>2.8030521376598139</v>
      </c>
      <c r="AR63" s="303">
        <v>25.269783906664934</v>
      </c>
      <c r="AS63" s="303">
        <v>38.325661865346405</v>
      </c>
      <c r="AT63" s="303">
        <v>33.111564507516846</v>
      </c>
      <c r="AU63" s="303">
        <v>23.317985655844119</v>
      </c>
      <c r="AV63" s="303">
        <v>34.395432015228089</v>
      </c>
      <c r="AW63" s="303">
        <v>13.294434535932099</v>
      </c>
      <c r="AX63" s="303">
        <v>37.516523499277852</v>
      </c>
      <c r="AY63" s="303">
        <v>31.61972656247713</v>
      </c>
      <c r="AZ63" s="303">
        <v>16.5218302686912</v>
      </c>
      <c r="BA63" s="303">
        <v>25.244136123221899</v>
      </c>
      <c r="BB63" s="303">
        <v>23.485572443786072</v>
      </c>
      <c r="BC63" s="303">
        <v>25.270177419480419</v>
      </c>
      <c r="BD63" s="303">
        <v>30.05380826720895</v>
      </c>
      <c r="BE63" s="303">
        <v>2.2110071709010497</v>
      </c>
      <c r="BF63" s="303">
        <v>38.695719186337953</v>
      </c>
      <c r="BG63" s="303">
        <v>38.688280289333356</v>
      </c>
      <c r="BH63" s="303">
        <v>37.693584521810671</v>
      </c>
      <c r="BI63" s="303">
        <v>5.9903319459416693</v>
      </c>
      <c r="BJ63" s="303">
        <v>50.37546932882114</v>
      </c>
      <c r="BK63" s="303">
        <v>40.18795384385033</v>
      </c>
      <c r="BL63" s="303">
        <v>0.15703341365574594</v>
      </c>
      <c r="BM63" s="303">
        <v>8.8820296003138282</v>
      </c>
      <c r="BN63" s="303">
        <v>48.167101714289849</v>
      </c>
      <c r="BO63" s="303">
        <v>21.258071324860477</v>
      </c>
      <c r="BP63" s="303">
        <v>13.658991467072179</v>
      </c>
      <c r="BQ63" s="303">
        <v>50.533063926910344</v>
      </c>
      <c r="BR63" s="303">
        <v>24.769313304239759</v>
      </c>
      <c r="BS63" s="303">
        <v>52.438145773899315</v>
      </c>
      <c r="BT63" s="303">
        <v>48.557776985999404</v>
      </c>
      <c r="BU63" s="303">
        <v>45.03150340946307</v>
      </c>
      <c r="BV63" s="303">
        <v>28.991591647560934</v>
      </c>
      <c r="BW63" s="303">
        <v>22.967655143821037</v>
      </c>
      <c r="BX63" s="303">
        <v>6.442511899801449</v>
      </c>
      <c r="BY63" s="303">
        <v>9.2713281344723928</v>
      </c>
      <c r="BZ63" s="303">
        <v>33.754644319237954</v>
      </c>
      <c r="CA63" s="303">
        <v>9.2037768766679999</v>
      </c>
      <c r="CB63" s="303">
        <v>33.665905944767061</v>
      </c>
      <c r="CC63" s="303">
        <v>4.3139720716615839</v>
      </c>
      <c r="CD63" s="303">
        <v>12.621754926471993</v>
      </c>
      <c r="CE63" s="303">
        <v>0.33791390396481691</v>
      </c>
      <c r="CF63" s="303">
        <v>2.8244256908980674</v>
      </c>
      <c r="CG63" s="303">
        <v>39.802185324563958</v>
      </c>
      <c r="CH63" s="303">
        <v>46.165239208899273</v>
      </c>
      <c r="CI63" s="303">
        <v>33.068470357850494</v>
      </c>
      <c r="CJ63" s="303">
        <v>15.406591043678253</v>
      </c>
      <c r="CK63" s="303">
        <v>30.102606796631733</v>
      </c>
      <c r="CL63" s="303">
        <v>26.009275791818283</v>
      </c>
      <c r="CM63" s="303">
        <v>28.125524366854464</v>
      </c>
      <c r="CN63" s="303">
        <v>4.3462516043312789</v>
      </c>
      <c r="CO63" s="303">
        <v>5.097262946891207</v>
      </c>
      <c r="CP63" s="303">
        <v>38.472947356487659</v>
      </c>
      <c r="CQ63" s="303">
        <v>43.95358015720587</v>
      </c>
      <c r="CR63" s="303">
        <v>17.896616929760079</v>
      </c>
      <c r="CS63" s="303">
        <v>11.336896242027388</v>
      </c>
      <c r="CT63" s="303">
        <v>11.262375619307649</v>
      </c>
      <c r="CU63" s="303">
        <v>34.686137570242018</v>
      </c>
      <c r="CV63" s="303">
        <v>40.997339927119874</v>
      </c>
      <c r="CW63" s="303">
        <v>50.583519136688174</v>
      </c>
    </row>
    <row r="64" spans="1:101">
      <c r="A64" s="313">
        <v>61</v>
      </c>
      <c r="B64" s="303">
        <v>10.85397100156462</v>
      </c>
      <c r="C64" s="303">
        <v>27.316775204290259</v>
      </c>
      <c r="D64" s="303">
        <v>44.803501193678912</v>
      </c>
      <c r="E64" s="303">
        <v>20.136435158758189</v>
      </c>
      <c r="F64" s="303">
        <v>23.525345715291387</v>
      </c>
      <c r="G64" s="303">
        <v>52.425496792966236</v>
      </c>
      <c r="H64" s="303">
        <v>32.668534337874391</v>
      </c>
      <c r="I64" s="303">
        <v>2.5731670299498473</v>
      </c>
      <c r="J64" s="303">
        <v>9.266415379032745</v>
      </c>
      <c r="K64" s="303">
        <v>21.278704240166025</v>
      </c>
      <c r="L64" s="303">
        <v>42.459211728113189</v>
      </c>
      <c r="M64" s="303">
        <v>42.329898016224369</v>
      </c>
      <c r="N64" s="303">
        <v>51.683519402818582</v>
      </c>
      <c r="O64" s="303">
        <v>23.28560265779808</v>
      </c>
      <c r="P64" s="303">
        <v>37.813277293545212</v>
      </c>
      <c r="Q64" s="303">
        <v>36.669525824345541</v>
      </c>
      <c r="R64" s="303">
        <v>21.74158609512115</v>
      </c>
      <c r="S64" s="303">
        <v>33.468814769507475</v>
      </c>
      <c r="T64" s="303">
        <v>19.480937195717551</v>
      </c>
      <c r="U64" s="303">
        <v>15.704809504144842</v>
      </c>
      <c r="V64" s="303">
        <v>53.796243704459187</v>
      </c>
      <c r="W64" s="303">
        <v>30.333575084216271</v>
      </c>
      <c r="X64" s="303">
        <v>2.857431264074755</v>
      </c>
      <c r="Y64" s="303">
        <v>43.271784734478622</v>
      </c>
      <c r="Z64" s="303">
        <v>41.829946698598697</v>
      </c>
      <c r="AA64" s="303">
        <v>22.921310654600425</v>
      </c>
      <c r="AB64" s="303">
        <v>6.1783224870246034</v>
      </c>
      <c r="AC64" s="303">
        <v>23.957114084250637</v>
      </c>
      <c r="AD64" s="303">
        <v>0.37259349824438365</v>
      </c>
      <c r="AE64" s="303">
        <v>12.313890273072364</v>
      </c>
      <c r="AF64" s="303">
        <v>44.606702657495788</v>
      </c>
      <c r="AG64" s="303">
        <v>19.458745362412007</v>
      </c>
      <c r="AH64" s="303">
        <v>48.15273140496484</v>
      </c>
      <c r="AI64" s="303">
        <v>17.279620164575697</v>
      </c>
      <c r="AJ64" s="303">
        <v>23.395803466535721</v>
      </c>
      <c r="AK64" s="303">
        <v>11.885615245227699</v>
      </c>
      <c r="AL64" s="303">
        <v>5.147451993004446</v>
      </c>
      <c r="AM64" s="303">
        <v>0.85766024649639649</v>
      </c>
      <c r="AN64" s="303">
        <v>18.576033478998266</v>
      </c>
      <c r="AO64" s="303">
        <v>46.840379836616933</v>
      </c>
      <c r="AP64" s="303">
        <v>18.14590045983465</v>
      </c>
      <c r="AQ64" s="303">
        <v>2.874605727879652</v>
      </c>
      <c r="AR64" s="303">
        <v>25.742715606367401</v>
      </c>
      <c r="AS64" s="303">
        <v>38.637815206669799</v>
      </c>
      <c r="AT64" s="303">
        <v>33.491036209357077</v>
      </c>
      <c r="AU64" s="303">
        <v>23.830092256814879</v>
      </c>
      <c r="AV64" s="303">
        <v>34.95826081367359</v>
      </c>
      <c r="AW64" s="303">
        <v>13.704548105124733</v>
      </c>
      <c r="AX64" s="303">
        <v>38.032748658745419</v>
      </c>
      <c r="AY64" s="303">
        <v>32.167717085813216</v>
      </c>
      <c r="AZ64" s="303">
        <v>16.967063331995877</v>
      </c>
      <c r="BA64" s="303">
        <v>25.806950996448965</v>
      </c>
      <c r="BB64" s="303">
        <v>23.909446946643449</v>
      </c>
      <c r="BC64" s="303">
        <v>25.800746742047114</v>
      </c>
      <c r="BD64" s="303">
        <v>30.500965590630244</v>
      </c>
      <c r="BE64" s="303">
        <v>2.2832519975085437</v>
      </c>
      <c r="BF64" s="303">
        <v>39.109439554727089</v>
      </c>
      <c r="BG64" s="303">
        <v>39.042160572614776</v>
      </c>
      <c r="BH64" s="303">
        <v>38.160235895598902</v>
      </c>
      <c r="BI64" s="303">
        <v>6.2129137848926641</v>
      </c>
      <c r="BJ64" s="303">
        <v>50.233203294793732</v>
      </c>
      <c r="BK64" s="303">
        <v>40.486615383998043</v>
      </c>
      <c r="BL64" s="303">
        <v>0.16329135332713487</v>
      </c>
      <c r="BM64" s="303">
        <v>9.1114009989679428</v>
      </c>
      <c r="BN64" s="303">
        <v>47.191523061714811</v>
      </c>
      <c r="BO64" s="303">
        <v>21.664922241363481</v>
      </c>
      <c r="BP64" s="303">
        <v>14.049476764052534</v>
      </c>
      <c r="BQ64" s="303">
        <v>50.355112453420411</v>
      </c>
      <c r="BR64" s="303">
        <v>25.276217227801329</v>
      </c>
      <c r="BS64" s="303">
        <v>51.628611711905613</v>
      </c>
      <c r="BT64" s="303">
        <v>48.708928267623321</v>
      </c>
      <c r="BU64" s="303">
        <v>45.419229334827442</v>
      </c>
      <c r="BV64" s="303">
        <v>29.42748842175493</v>
      </c>
      <c r="BW64" s="303">
        <v>23.39465187675788</v>
      </c>
      <c r="BX64" s="303">
        <v>6.6532230667406171</v>
      </c>
      <c r="BY64" s="303">
        <v>9.5235106367157485</v>
      </c>
      <c r="BZ64" s="303">
        <v>34.219478159836946</v>
      </c>
      <c r="CA64" s="303">
        <v>9.3902984521656325</v>
      </c>
      <c r="CB64" s="303">
        <v>34.152540745157708</v>
      </c>
      <c r="CC64" s="303">
        <v>4.4675879156366625</v>
      </c>
      <c r="CD64" s="303">
        <v>13.023352590193603</v>
      </c>
      <c r="CE64" s="303">
        <v>0.34969638844123702</v>
      </c>
      <c r="CF64" s="303">
        <v>2.9056050686571395</v>
      </c>
      <c r="CG64" s="303">
        <v>40.209736524889486</v>
      </c>
      <c r="CH64" s="303">
        <v>46.503496309100811</v>
      </c>
      <c r="CI64" s="303">
        <v>33.484152027874046</v>
      </c>
      <c r="CJ64" s="303">
        <v>15.800602427548865</v>
      </c>
      <c r="CK64" s="303">
        <v>30.589795703737092</v>
      </c>
      <c r="CL64" s="303">
        <v>26.363053419806672</v>
      </c>
      <c r="CM64" s="303">
        <v>28.49564698588231</v>
      </c>
      <c r="CN64" s="303">
        <v>4.4861527524886871</v>
      </c>
      <c r="CO64" s="303">
        <v>5.2631787358305449</v>
      </c>
      <c r="CP64" s="303">
        <v>38.806965898089132</v>
      </c>
      <c r="CQ64" s="303">
        <v>44.064597547966805</v>
      </c>
      <c r="CR64" s="303">
        <v>18.299619625181784</v>
      </c>
      <c r="CS64" s="303">
        <v>11.640185816216382</v>
      </c>
      <c r="CT64" s="303">
        <v>11.522625256716999</v>
      </c>
      <c r="CU64" s="303">
        <v>35.227800446155754</v>
      </c>
      <c r="CV64" s="303">
        <v>41.24132668518137</v>
      </c>
      <c r="CW64" s="303">
        <v>50.6409918390532</v>
      </c>
    </row>
    <row r="65" spans="1:101">
      <c r="A65" s="313">
        <v>62</v>
      </c>
      <c r="B65" s="303">
        <v>11.158886209703745</v>
      </c>
      <c r="C65" s="303">
        <v>27.878375390916812</v>
      </c>
      <c r="D65" s="303">
        <v>45.097520842774685</v>
      </c>
      <c r="E65" s="303">
        <v>20.585395992507884</v>
      </c>
      <c r="F65" s="303">
        <v>23.958106739005085</v>
      </c>
      <c r="G65" s="303">
        <v>51.720746447924277</v>
      </c>
      <c r="H65" s="303">
        <v>33.043515504272385</v>
      </c>
      <c r="I65" s="303">
        <v>2.6536114639989967</v>
      </c>
      <c r="J65" s="303">
        <v>9.5256379519397694</v>
      </c>
      <c r="K65" s="303">
        <v>21.754454779332324</v>
      </c>
      <c r="L65" s="303">
        <v>42.871321841369756</v>
      </c>
      <c r="M65" s="303">
        <v>42.554728922385912</v>
      </c>
      <c r="N65" s="303">
        <v>50.89070412467229</v>
      </c>
      <c r="O65" s="303">
        <v>23.689865662711277</v>
      </c>
      <c r="P65" s="303">
        <v>38.223824609646606</v>
      </c>
      <c r="Q65" s="303">
        <v>36.857123185791615</v>
      </c>
      <c r="R65" s="303">
        <v>22.130046573573178</v>
      </c>
      <c r="S65" s="303">
        <v>33.847934633599678</v>
      </c>
      <c r="T65" s="303">
        <v>19.937888943897502</v>
      </c>
      <c r="U65" s="303">
        <v>16.097957376678181</v>
      </c>
      <c r="V65" s="303">
        <v>53.356627574313492</v>
      </c>
      <c r="W65" s="303">
        <v>30.795121025390266</v>
      </c>
      <c r="X65" s="303">
        <v>2.9480895129705922</v>
      </c>
      <c r="Y65" s="303">
        <v>43.499495633008806</v>
      </c>
      <c r="Z65" s="303">
        <v>42.093503770968091</v>
      </c>
      <c r="AA65" s="303">
        <v>23.454028699009079</v>
      </c>
      <c r="AB65" s="303">
        <v>6.3522763384238026</v>
      </c>
      <c r="AC65" s="303">
        <v>24.448744655560123</v>
      </c>
      <c r="AD65" s="303">
        <v>0.3867455867455023</v>
      </c>
      <c r="AE65" s="303">
        <v>12.677157335505667</v>
      </c>
      <c r="AF65" s="303">
        <v>44.752656875756351</v>
      </c>
      <c r="AG65" s="303">
        <v>19.940198073156925</v>
      </c>
      <c r="AH65" s="303">
        <v>48.329924685469258</v>
      </c>
      <c r="AI65" s="303">
        <v>17.66411018823667</v>
      </c>
      <c r="AJ65" s="303">
        <v>23.820254301854732</v>
      </c>
      <c r="AK65" s="303">
        <v>12.258618874381472</v>
      </c>
      <c r="AL65" s="303">
        <v>5.3093564146684038</v>
      </c>
      <c r="AM65" s="303">
        <v>0.88166784770781159</v>
      </c>
      <c r="AN65" s="303">
        <v>18.96562124652915</v>
      </c>
      <c r="AO65" s="303">
        <v>47.159556129843736</v>
      </c>
      <c r="AP65" s="303">
        <v>18.568349482652053</v>
      </c>
      <c r="AQ65" s="303">
        <v>2.947362285846713</v>
      </c>
      <c r="AR65" s="303">
        <v>26.211605534890246</v>
      </c>
      <c r="AS65" s="303">
        <v>38.932623264445908</v>
      </c>
      <c r="AT65" s="303">
        <v>33.859001668033599</v>
      </c>
      <c r="AU65" s="303">
        <v>24.340363579977542</v>
      </c>
      <c r="AV65" s="303">
        <v>35.50703716000227</v>
      </c>
      <c r="AW65" s="303">
        <v>14.119836742837174</v>
      </c>
      <c r="AX65" s="303">
        <v>38.530529878452988</v>
      </c>
      <c r="AY65" s="303">
        <v>32.705334469389335</v>
      </c>
      <c r="AZ65" s="303">
        <v>17.415373305590744</v>
      </c>
      <c r="BA65" s="303">
        <v>26.366651160127745</v>
      </c>
      <c r="BB65" s="303">
        <v>24.330360654141217</v>
      </c>
      <c r="BC65" s="303">
        <v>26.327805910262608</v>
      </c>
      <c r="BD65" s="303">
        <v>30.939520964848914</v>
      </c>
      <c r="BE65" s="303">
        <v>2.3571895210553029</v>
      </c>
      <c r="BF65" s="303">
        <v>39.503915321492229</v>
      </c>
      <c r="BG65" s="303">
        <v>39.377578143867531</v>
      </c>
      <c r="BH65" s="303">
        <v>38.608626523618312</v>
      </c>
      <c r="BI65" s="303">
        <v>6.440761357316763</v>
      </c>
      <c r="BJ65" s="303">
        <v>50.057117841726267</v>
      </c>
      <c r="BK65" s="303">
        <v>40.76524311389025</v>
      </c>
      <c r="BL65" s="303">
        <v>0.16975745180834409</v>
      </c>
      <c r="BM65" s="303">
        <v>9.3435987552905821</v>
      </c>
      <c r="BN65" s="303">
        <v>46.213079783357138</v>
      </c>
      <c r="BO65" s="303">
        <v>22.070306182014043</v>
      </c>
      <c r="BP65" s="303">
        <v>14.444107964189872</v>
      </c>
      <c r="BQ65" s="303">
        <v>50.143676805442446</v>
      </c>
      <c r="BR65" s="303">
        <v>25.77984912979494</v>
      </c>
      <c r="BS65" s="303">
        <v>50.796982645427853</v>
      </c>
      <c r="BT65" s="303">
        <v>48.824863814772989</v>
      </c>
      <c r="BU65" s="303">
        <v>45.775807673610309</v>
      </c>
      <c r="BV65" s="303">
        <v>29.855821153882662</v>
      </c>
      <c r="BW65" s="303">
        <v>23.819117304684436</v>
      </c>
      <c r="BX65" s="303">
        <v>6.8680828456019949</v>
      </c>
      <c r="BY65" s="303">
        <v>9.7789953970281029</v>
      </c>
      <c r="BZ65" s="303">
        <v>34.671526934772317</v>
      </c>
      <c r="CA65" s="303">
        <v>9.5782686127909429</v>
      </c>
      <c r="CB65" s="303">
        <v>34.626394109718838</v>
      </c>
      <c r="CC65" s="303">
        <v>4.6248725186987141</v>
      </c>
      <c r="CD65" s="303">
        <v>13.430538971783177</v>
      </c>
      <c r="CE65" s="303">
        <v>0.36180974348188333</v>
      </c>
      <c r="CF65" s="303">
        <v>2.9883666779337004</v>
      </c>
      <c r="CG65" s="303">
        <v>40.596302794657959</v>
      </c>
      <c r="CH65" s="303">
        <v>46.808822899392204</v>
      </c>
      <c r="CI65" s="303">
        <v>33.88813773256976</v>
      </c>
      <c r="CJ65" s="303">
        <v>16.197320548329252</v>
      </c>
      <c r="CK65" s="303">
        <v>31.068323639405744</v>
      </c>
      <c r="CL65" s="303">
        <v>26.711684200543953</v>
      </c>
      <c r="CM65" s="303">
        <v>28.859002761999363</v>
      </c>
      <c r="CN65" s="303">
        <v>4.6289953348257642</v>
      </c>
      <c r="CO65" s="303">
        <v>5.4325258444452622</v>
      </c>
      <c r="CP65" s="303">
        <v>39.123117878486987</v>
      </c>
      <c r="CQ65" s="303">
        <v>44.152161266848104</v>
      </c>
      <c r="CR65" s="303">
        <v>18.703567452301748</v>
      </c>
      <c r="CS65" s="303">
        <v>11.946850607578519</v>
      </c>
      <c r="CT65" s="303">
        <v>11.785059933657747</v>
      </c>
      <c r="CU65" s="303">
        <v>35.755081724640732</v>
      </c>
      <c r="CV65" s="303">
        <v>41.464829451418005</v>
      </c>
      <c r="CW65" s="303">
        <v>50.659502093748266</v>
      </c>
    </row>
    <row r="66" spans="1:101">
      <c r="A66" s="313">
        <v>63</v>
      </c>
      <c r="B66" s="303">
        <v>11.467639767000085</v>
      </c>
      <c r="C66" s="303">
        <v>28.434634118835955</v>
      </c>
      <c r="D66" s="303">
        <v>45.362586599510919</v>
      </c>
      <c r="E66" s="303">
        <v>21.034386147244778</v>
      </c>
      <c r="F66" s="303">
        <v>24.387967383978683</v>
      </c>
      <c r="G66" s="303">
        <v>50.989946183799681</v>
      </c>
      <c r="H66" s="303">
        <v>33.407483899977599</v>
      </c>
      <c r="I66" s="303">
        <v>2.735818352696346</v>
      </c>
      <c r="J66" s="303">
        <v>9.7884246482239039</v>
      </c>
      <c r="K66" s="303">
        <v>22.229707019861092</v>
      </c>
      <c r="L66" s="303">
        <v>43.257407191560148</v>
      </c>
      <c r="M66" s="303">
        <v>42.756950879355109</v>
      </c>
      <c r="N66" s="303">
        <v>50.077049687518226</v>
      </c>
      <c r="O66" s="303">
        <v>24.09116947478033</v>
      </c>
      <c r="P66" s="303">
        <v>38.616500081208848</v>
      </c>
      <c r="Q66" s="303">
        <v>37.031354247387497</v>
      </c>
      <c r="R66" s="303">
        <v>22.516510163751661</v>
      </c>
      <c r="S66" s="303">
        <v>34.215140392374124</v>
      </c>
      <c r="T66" s="303">
        <v>20.395569143290025</v>
      </c>
      <c r="U66" s="303">
        <v>16.493562995818255</v>
      </c>
      <c r="V66" s="303">
        <v>52.879217593382698</v>
      </c>
      <c r="W66" s="303">
        <v>31.247770385306897</v>
      </c>
      <c r="X66" s="303">
        <v>3.0407449158896864</v>
      </c>
      <c r="Y66" s="303">
        <v>43.702731132083692</v>
      </c>
      <c r="Z66" s="303">
        <v>42.334689074524128</v>
      </c>
      <c r="AA66" s="303">
        <v>23.985621225271903</v>
      </c>
      <c r="AB66" s="303">
        <v>6.5290640695799835</v>
      </c>
      <c r="AC66" s="303">
        <v>24.937708820237994</v>
      </c>
      <c r="AD66" s="303">
        <v>0.40133455166107246</v>
      </c>
      <c r="AE66" s="303">
        <v>13.044956479556548</v>
      </c>
      <c r="AF66" s="303">
        <v>44.872963235959602</v>
      </c>
      <c r="AG66" s="303">
        <v>20.422893921259188</v>
      </c>
      <c r="AH66" s="303">
        <v>48.472296304197783</v>
      </c>
      <c r="AI66" s="303">
        <v>18.049658024662858</v>
      </c>
      <c r="AJ66" s="303">
        <v>24.241831959567957</v>
      </c>
      <c r="AK66" s="303">
        <v>12.636940051585642</v>
      </c>
      <c r="AL66" s="303">
        <v>5.4744654123146876</v>
      </c>
      <c r="AM66" s="303">
        <v>0.90617988797191029</v>
      </c>
      <c r="AN66" s="303">
        <v>19.355429487151486</v>
      </c>
      <c r="AO66" s="303">
        <v>47.444395027456331</v>
      </c>
      <c r="AP66" s="303">
        <v>18.99195338754518</v>
      </c>
      <c r="AQ66" s="303">
        <v>3.021327559352581</v>
      </c>
      <c r="AR66" s="303">
        <v>26.676015918332379</v>
      </c>
      <c r="AS66" s="303">
        <v>39.209821390166162</v>
      </c>
      <c r="AT66" s="303">
        <v>34.215113198287867</v>
      </c>
      <c r="AU66" s="303">
        <v>24.848309553670557</v>
      </c>
      <c r="AV66" s="303">
        <v>36.041015406727162</v>
      </c>
      <c r="AW66" s="303">
        <v>14.540071510218418</v>
      </c>
      <c r="AX66" s="303">
        <v>39.00919047575691</v>
      </c>
      <c r="AY66" s="303">
        <v>33.231910793321546</v>
      </c>
      <c r="AZ66" s="303">
        <v>17.866447720557641</v>
      </c>
      <c r="BA66" s="303">
        <v>26.92262193989248</v>
      </c>
      <c r="BB66" s="303">
        <v>24.747973541495199</v>
      </c>
      <c r="BC66" s="303">
        <v>26.850807140766712</v>
      </c>
      <c r="BD66" s="303">
        <v>31.369035677526696</v>
      </c>
      <c r="BE66" s="303">
        <v>2.4328390276751914</v>
      </c>
      <c r="BF66" s="303">
        <v>39.878689378362594</v>
      </c>
      <c r="BG66" s="303">
        <v>39.694193705589456</v>
      </c>
      <c r="BH66" s="303">
        <v>39.038193782941107</v>
      </c>
      <c r="BI66" s="303">
        <v>6.6738778071614462</v>
      </c>
      <c r="BJ66" s="303">
        <v>49.848119275896003</v>
      </c>
      <c r="BK66" s="303">
        <v>41.023594757326713</v>
      </c>
      <c r="BL66" s="303">
        <v>0.17643728364446087</v>
      </c>
      <c r="BM66" s="303">
        <v>9.5785663714617737</v>
      </c>
      <c r="BN66" s="303">
        <v>45.234237469756692</v>
      </c>
      <c r="BO66" s="303">
        <v>22.473924911642555</v>
      </c>
      <c r="BP66" s="303">
        <v>14.842670049190431</v>
      </c>
      <c r="BQ66" s="303">
        <v>49.899749143573963</v>
      </c>
      <c r="BR66" s="303">
        <v>26.279713343880822</v>
      </c>
      <c r="BS66" s="303">
        <v>49.946181106322889</v>
      </c>
      <c r="BT66" s="303">
        <v>48.905790155266963</v>
      </c>
      <c r="BU66" s="303">
        <v>46.100832135391464</v>
      </c>
      <c r="BV66" s="303">
        <v>30.276182087514563</v>
      </c>
      <c r="BW66" s="303">
        <v>24.240710577131278</v>
      </c>
      <c r="BX66" s="303">
        <v>7.087075583100356</v>
      </c>
      <c r="BY66" s="303">
        <v>10.037713739805755</v>
      </c>
      <c r="BZ66" s="303">
        <v>35.110276726497837</v>
      </c>
      <c r="CA66" s="303">
        <v>9.767644173530643</v>
      </c>
      <c r="CB66" s="303">
        <v>35.086907377339507</v>
      </c>
      <c r="CC66" s="303">
        <v>4.7858473513110944</v>
      </c>
      <c r="CD66" s="303">
        <v>13.843104535726198</v>
      </c>
      <c r="CE66" s="303">
        <v>0.37426098389991669</v>
      </c>
      <c r="CF66" s="303">
        <v>3.0727211910080476</v>
      </c>
      <c r="CG66" s="303">
        <v>40.961432846318345</v>
      </c>
      <c r="CH66" s="303">
        <v>47.080943707541017</v>
      </c>
      <c r="CI66" s="303">
        <v>34.280016401067961</v>
      </c>
      <c r="CJ66" s="303">
        <v>16.596507641306435</v>
      </c>
      <c r="CK66" s="303">
        <v>31.537674097995755</v>
      </c>
      <c r="CL66" s="303">
        <v>27.054912609306712</v>
      </c>
      <c r="CM66" s="303">
        <v>29.215298230857808</v>
      </c>
      <c r="CN66" s="303">
        <v>4.7747901492733744</v>
      </c>
      <c r="CO66" s="303">
        <v>5.6053084197679386</v>
      </c>
      <c r="CP66" s="303">
        <v>39.421100671524364</v>
      </c>
      <c r="CQ66" s="303">
        <v>44.216371860185099</v>
      </c>
      <c r="CR66" s="303">
        <v>19.108191199175653</v>
      </c>
      <c r="CS66" s="303">
        <v>12.256773196994398</v>
      </c>
      <c r="CT66" s="303">
        <v>12.049589544849271</v>
      </c>
      <c r="CU66" s="303">
        <v>36.267283300206678</v>
      </c>
      <c r="CV66" s="303">
        <v>41.667700375180779</v>
      </c>
      <c r="CW66" s="303">
        <v>50.639579591489188</v>
      </c>
    </row>
    <row r="67" spans="1:101">
      <c r="A67" s="313">
        <v>64</v>
      </c>
      <c r="B67" s="303">
        <v>11.780119048129567</v>
      </c>
      <c r="C67" s="303">
        <v>28.984910951560249</v>
      </c>
      <c r="D67" s="303">
        <v>45.598497131537975</v>
      </c>
      <c r="E67" s="303">
        <v>21.483053100038276</v>
      </c>
      <c r="F67" s="303">
        <v>24.814572485441534</v>
      </c>
      <c r="G67" s="303">
        <v>50.23572023015906</v>
      </c>
      <c r="H67" s="303">
        <v>33.760101203397994</v>
      </c>
      <c r="I67" s="303">
        <v>2.819804057339744</v>
      </c>
      <c r="J67" s="303">
        <v>10.054704529704349</v>
      </c>
      <c r="K67" s="303">
        <v>22.704055187191145</v>
      </c>
      <c r="L67" s="303">
        <v>43.616993519816155</v>
      </c>
      <c r="M67" s="303">
        <v>42.936458201329962</v>
      </c>
      <c r="N67" s="303">
        <v>49.245292479292168</v>
      </c>
      <c r="O67" s="303">
        <v>24.489204526280435</v>
      </c>
      <c r="P67" s="303">
        <v>38.990857252408553</v>
      </c>
      <c r="Q67" s="303">
        <v>37.192128017692298</v>
      </c>
      <c r="R67" s="303">
        <v>22.900700552499082</v>
      </c>
      <c r="S67" s="303">
        <v>34.570080190773069</v>
      </c>
      <c r="T67" s="303">
        <v>20.853618853490957</v>
      </c>
      <c r="U67" s="303">
        <v>16.89138679881766</v>
      </c>
      <c r="V67" s="303">
        <v>52.366137527975418</v>
      </c>
      <c r="W67" s="303">
        <v>31.69105270243108</v>
      </c>
      <c r="X67" s="303">
        <v>3.1354146540134389</v>
      </c>
      <c r="Y67" s="303">
        <v>43.881393276643394</v>
      </c>
      <c r="Z67" s="303">
        <v>42.553326671051963</v>
      </c>
      <c r="AA67" s="303">
        <v>24.515562376691765</v>
      </c>
      <c r="AB67" s="303">
        <v>6.7086700462569544</v>
      </c>
      <c r="AC67" s="303">
        <v>25.423546936743886</v>
      </c>
      <c r="AD67" s="303">
        <v>0.41637062764917937</v>
      </c>
      <c r="AE67" s="303">
        <v>13.417115371429377</v>
      </c>
      <c r="AF67" s="303">
        <v>44.967687793086363</v>
      </c>
      <c r="AG67" s="303">
        <v>20.906435671925113</v>
      </c>
      <c r="AH67" s="303">
        <v>48.579980574718626</v>
      </c>
      <c r="AI67" s="303">
        <v>18.436021899877389</v>
      </c>
      <c r="AJ67" s="303">
        <v>24.6601953933076</v>
      </c>
      <c r="AK67" s="303">
        <v>13.020405825315843</v>
      </c>
      <c r="AL67" s="303">
        <v>5.6427804211303441</v>
      </c>
      <c r="AM67" s="303">
        <v>0.93120312614164558</v>
      </c>
      <c r="AN67" s="303">
        <v>19.745201136507426</v>
      </c>
      <c r="AO67" s="303">
        <v>47.694676377681908</v>
      </c>
      <c r="AP67" s="303">
        <v>19.416414861082735</v>
      </c>
      <c r="AQ67" s="303">
        <v>3.0965069492205592</v>
      </c>
      <c r="AR67" s="303">
        <v>27.135510532897939</v>
      </c>
      <c r="AS67" s="303">
        <v>39.46917131234482</v>
      </c>
      <c r="AT67" s="303">
        <v>34.559037573839888</v>
      </c>
      <c r="AU67" s="303">
        <v>25.353437218725855</v>
      </c>
      <c r="AV67" s="303">
        <v>36.559473382959034</v>
      </c>
      <c r="AW67" s="303">
        <v>14.965012043024865</v>
      </c>
      <c r="AX67" s="303">
        <v>39.468088803856652</v>
      </c>
      <c r="AY67" s="303">
        <v>33.746792102935885</v>
      </c>
      <c r="AZ67" s="303">
        <v>18.319964962012079</v>
      </c>
      <c r="BA67" s="303">
        <v>27.474246990474576</v>
      </c>
      <c r="BB67" s="303">
        <v>25.161946021955384</v>
      </c>
      <c r="BC67" s="303">
        <v>27.369202418359063</v>
      </c>
      <c r="BD67" s="303">
        <v>31.789080591070999</v>
      </c>
      <c r="BE67" s="303">
        <v>2.5102193814806668</v>
      </c>
      <c r="BF67" s="303">
        <v>40.233338979650007</v>
      </c>
      <c r="BG67" s="303">
        <v>39.991698382364866</v>
      </c>
      <c r="BH67" s="303">
        <v>39.448408108398148</v>
      </c>
      <c r="BI67" s="303">
        <v>6.9122608009788493</v>
      </c>
      <c r="BJ67" s="303">
        <v>49.607173278088553</v>
      </c>
      <c r="BK67" s="303">
        <v>41.261461249237925</v>
      </c>
      <c r="BL67" s="303">
        <v>0.18333652876274545</v>
      </c>
      <c r="BM67" s="303">
        <v>9.8162442919817785</v>
      </c>
      <c r="BN67" s="303">
        <v>44.257305555236435</v>
      </c>
      <c r="BO67" s="303">
        <v>22.87547881988117</v>
      </c>
      <c r="BP67" s="303">
        <v>15.244939081561593</v>
      </c>
      <c r="BQ67" s="303">
        <v>49.624377672987407</v>
      </c>
      <c r="BR67" s="303">
        <v>26.775313960094611</v>
      </c>
      <c r="BS67" s="303">
        <v>49.079050721634744</v>
      </c>
      <c r="BT67" s="303">
        <v>48.951993661572644</v>
      </c>
      <c r="BU67" s="303">
        <v>46.39397144557114</v>
      </c>
      <c r="BV67" s="303">
        <v>30.688171090148106</v>
      </c>
      <c r="BW67" s="303">
        <v>24.659090634094497</v>
      </c>
      <c r="BX67" s="303">
        <v>7.3101815878826484</v>
      </c>
      <c r="BY67" s="303">
        <v>10.299593011475103</v>
      </c>
      <c r="BZ67" s="303">
        <v>35.535232238251105</v>
      </c>
      <c r="CA67" s="303">
        <v>9.9583806418955518</v>
      </c>
      <c r="CB67" s="303">
        <v>35.533540856249509</v>
      </c>
      <c r="CC67" s="303">
        <v>4.9505314081166514</v>
      </c>
      <c r="CD67" s="303">
        <v>14.260827927540497</v>
      </c>
      <c r="CE67" s="303">
        <v>0.38705720817741596</v>
      </c>
      <c r="CF67" s="303">
        <v>3.1586787673253922</v>
      </c>
      <c r="CG67" s="303">
        <v>41.304714785563611</v>
      </c>
      <c r="CH67" s="303">
        <v>47.319663309128885</v>
      </c>
      <c r="CI67" s="303">
        <v>34.659392369248039</v>
      </c>
      <c r="CJ67" s="303">
        <v>16.997919141825662</v>
      </c>
      <c r="CK67" s="303">
        <v>31.997340478716435</v>
      </c>
      <c r="CL67" s="303">
        <v>27.392486838482771</v>
      </c>
      <c r="CM67" s="303">
        <v>29.564245967105538</v>
      </c>
      <c r="CN67" s="303">
        <v>4.9235461960925164</v>
      </c>
      <c r="CO67" s="303">
        <v>5.7815280586838051</v>
      </c>
      <c r="CP67" s="303">
        <v>39.700639937774383</v>
      </c>
      <c r="CQ67" s="303">
        <v>44.25736743528315</v>
      </c>
      <c r="CR67" s="303">
        <v>19.513217121434643</v>
      </c>
      <c r="CS67" s="303">
        <v>12.569830963394924</v>
      </c>
      <c r="CT67" s="303">
        <v>12.316121036622215</v>
      </c>
      <c r="CU67" s="303">
        <v>36.763731064337215</v>
      </c>
      <c r="CV67" s="303">
        <v>41.849824526114119</v>
      </c>
      <c r="CW67" s="303">
        <v>50.58184416114171</v>
      </c>
    </row>
    <row r="68" spans="1:101">
      <c r="A68" s="313">
        <v>65</v>
      </c>
      <c r="B68" s="303">
        <v>12.096205574671556</v>
      </c>
      <c r="C68" s="303">
        <v>29.52856830142127</v>
      </c>
      <c r="D68" s="303">
        <v>45.805113479958948</v>
      </c>
      <c r="E68" s="303">
        <v>21.931039922534044</v>
      </c>
      <c r="F68" s="303">
        <v>25.237567107724608</v>
      </c>
      <c r="G68" s="303">
        <v>49.460653469053057</v>
      </c>
      <c r="H68" s="303">
        <v>34.101042539325455</v>
      </c>
      <c r="I68" s="303">
        <v>2.9055844010743623</v>
      </c>
      <c r="J68" s="303">
        <v>10.324402231952121</v>
      </c>
      <c r="K68" s="303">
        <v>23.177089232485912</v>
      </c>
      <c r="L68" s="303">
        <v>43.949663191630783</v>
      </c>
      <c r="M68" s="303">
        <v>43.0931838177261</v>
      </c>
      <c r="N68" s="303">
        <v>48.398095653160674</v>
      </c>
      <c r="O68" s="303">
        <v>24.883661877307961</v>
      </c>
      <c r="P68" s="303">
        <v>39.346480125274731</v>
      </c>
      <c r="Q68" s="303">
        <v>37.339368518670625</v>
      </c>
      <c r="R68" s="303">
        <v>23.282340977646268</v>
      </c>
      <c r="S68" s="303">
        <v>34.912417500981597</v>
      </c>
      <c r="T68" s="303">
        <v>21.311673415909056</v>
      </c>
      <c r="U68" s="303">
        <v>17.291182795088776</v>
      </c>
      <c r="V68" s="303">
        <v>51.819552118811117</v>
      </c>
      <c r="W68" s="303">
        <v>32.124507757125862</v>
      </c>
      <c r="X68" s="303">
        <v>3.2321151949726281</v>
      </c>
      <c r="Y68" s="303">
        <v>44.03542855357118</v>
      </c>
      <c r="Z68" s="303">
        <v>42.749279720044854</v>
      </c>
      <c r="AA68" s="303">
        <v>25.04332153290267</v>
      </c>
      <c r="AB68" s="303">
        <v>6.8910764168925915</v>
      </c>
      <c r="AC68" s="303">
        <v>25.905798317375744</v>
      </c>
      <c r="AD68" s="303">
        <v>0.43186418512590674</v>
      </c>
      <c r="AE68" s="303">
        <v>13.793453068105217</v>
      </c>
      <c r="AF68" s="303">
        <v>45.036942041633296</v>
      </c>
      <c r="AG68" s="303">
        <v>21.390418736162012</v>
      </c>
      <c r="AH68" s="303">
        <v>48.653191661496336</v>
      </c>
      <c r="AI68" s="303">
        <v>18.822955791561835</v>
      </c>
      <c r="AJ68" s="303">
        <v>25.07500384714303</v>
      </c>
      <c r="AK68" s="303">
        <v>13.408833006703841</v>
      </c>
      <c r="AL68" s="303">
        <v>5.8143005587859706</v>
      </c>
      <c r="AM68" s="303">
        <v>0.95674432067463588</v>
      </c>
      <c r="AN68" s="303">
        <v>20.134675858426494</v>
      </c>
      <c r="AO68" s="303">
        <v>47.910265071612407</v>
      </c>
      <c r="AP68" s="303">
        <v>19.841431215216808</v>
      </c>
      <c r="AQ68" s="303">
        <v>3.1729055001777571</v>
      </c>
      <c r="AR68" s="303">
        <v>27.589655452863038</v>
      </c>
      <c r="AS68" s="303">
        <v>39.710461474767513</v>
      </c>
      <c r="AT68" s="303">
        <v>34.890456592426389</v>
      </c>
      <c r="AU68" s="303">
        <v>25.85525160395936</v>
      </c>
      <c r="AV68" s="303">
        <v>37.061714221481431</v>
      </c>
      <c r="AW68" s="303">
        <v>15.394406726055159</v>
      </c>
      <c r="AX68" s="303">
        <v>39.906619853246845</v>
      </c>
      <c r="AY68" s="303">
        <v>34.249339919372161</v>
      </c>
      <c r="AZ68" s="303">
        <v>18.775594655751739</v>
      </c>
      <c r="BA68" s="303">
        <v>28.020909559578119</v>
      </c>
      <c r="BB68" s="303">
        <v>25.57193944569541</v>
      </c>
      <c r="BC68" s="303">
        <v>27.882444553513238</v>
      </c>
      <c r="BD68" s="303">
        <v>32.199236926205401</v>
      </c>
      <c r="BE68" s="303">
        <v>2.5893490005231392</v>
      </c>
      <c r="BF68" s="303">
        <v>40.567476600735652</v>
      </c>
      <c r="BG68" s="303">
        <v>40.269814241261003</v>
      </c>
      <c r="BH68" s="303">
        <v>39.838774195038823</v>
      </c>
      <c r="BI68" s="303">
        <v>7.1559023769118486</v>
      </c>
      <c r="BJ68" s="303">
        <v>49.335300161055926</v>
      </c>
      <c r="BK68" s="303">
        <v>41.47866696700985</v>
      </c>
      <c r="BL68" s="303">
        <v>0.19046097305460558</v>
      </c>
      <c r="BM68" s="303">
        <v>10.056569906450594</v>
      </c>
      <c r="BN68" s="303">
        <v>43.284434709969752</v>
      </c>
      <c r="BO68" s="303">
        <v>23.274667320200166</v>
      </c>
      <c r="BP68" s="303">
        <v>15.65068238442354</v>
      </c>
      <c r="BQ68" s="303">
        <v>49.318661605413794</v>
      </c>
      <c r="BR68" s="303">
        <v>27.266155727104689</v>
      </c>
      <c r="BS68" s="303">
        <v>48.198345441131792</v>
      </c>
      <c r="BT68" s="303">
        <v>48.963838284407814</v>
      </c>
      <c r="BU68" s="303">
        <v>46.654969686705293</v>
      </c>
      <c r="BV68" s="303">
        <v>31.091396347049869</v>
      </c>
      <c r="BW68" s="303">
        <v>25.073916704381997</v>
      </c>
      <c r="BX68" s="303">
        <v>7.5373770560684097</v>
      </c>
      <c r="BY68" s="303">
        <v>10.56455658366427</v>
      </c>
      <c r="BZ68" s="303">
        <v>35.945917823609179</v>
      </c>
      <c r="CA68" s="303">
        <v>10.150432230456964</v>
      </c>
      <c r="CB68" s="303">
        <v>35.965774992682924</v>
      </c>
      <c r="CC68" s="303">
        <v>5.1189411194032726</v>
      </c>
      <c r="CD68" s="303">
        <v>14.683476099276135</v>
      </c>
      <c r="CE68" s="303">
        <v>0.40020559755580432</v>
      </c>
      <c r="CF68" s="303">
        <v>3.2462490362078129</v>
      </c>
      <c r="CG68" s="303">
        <v>41.62577693382633</v>
      </c>
      <c r="CH68" s="303">
        <v>47.524865863733247</v>
      </c>
      <c r="CI68" s="303">
        <v>35.025886108598712</v>
      </c>
      <c r="CJ68" s="303">
        <v>17.40130393250119</v>
      </c>
      <c r="CK68" s="303">
        <v>32.446827091454381</v>
      </c>
      <c r="CL68" s="303">
        <v>27.724159128298648</v>
      </c>
      <c r="CM68" s="303">
        <v>29.90556500173474</v>
      </c>
      <c r="CN68" s="303">
        <v>5.075270626054051</v>
      </c>
      <c r="CO68" s="303">
        <v>5.9611837442545541</v>
      </c>
      <c r="CP68" s="303">
        <v>39.961490053376394</v>
      </c>
      <c r="CQ68" s="303">
        <v>44.275322864734719</v>
      </c>
      <c r="CR68" s="303">
        <v>19.918367267401855</v>
      </c>
      <c r="CS68" s="303">
        <v>12.885896138456667</v>
      </c>
      <c r="CT68" s="303">
        <v>12.584558451528626</v>
      </c>
      <c r="CU68" s="303">
        <v>37.243776560735434</v>
      </c>
      <c r="CV68" s="303">
        <v>42.011119870361483</v>
      </c>
      <c r="CW68" s="303">
        <v>50.487001678006443</v>
      </c>
    </row>
    <row r="69" spans="1:101">
      <c r="A69" s="313">
        <v>66</v>
      </c>
      <c r="B69" s="303">
        <v>12.415775052580742</v>
      </c>
      <c r="C69" s="303">
        <v>30.064972800299962</v>
      </c>
      <c r="D69" s="303">
        <v>45.982358796191541</v>
      </c>
      <c r="E69" s="303">
        <v>22.377985790365639</v>
      </c>
      <c r="F69" s="303">
        <v>25.656597078759358</v>
      </c>
      <c r="G69" s="303">
        <v>48.667280612629128</v>
      </c>
      <c r="H69" s="303">
        <v>34.429997020927232</v>
      </c>
      <c r="I69" s="303">
        <v>2.9931746449952161</v>
      </c>
      <c r="J69" s="303">
        <v>10.597437962707088</v>
      </c>
      <c r="K69" s="303">
        <v>23.648395474069044</v>
      </c>
      <c r="L69" s="303">
        <v>44.255055997309377</v>
      </c>
      <c r="M69" s="303">
        <v>43.227099057431687</v>
      </c>
      <c r="N69" s="303">
        <v>47.538039385044875</v>
      </c>
      <c r="O69" s="303">
        <v>25.274233647579489</v>
      </c>
      <c r="P69" s="303">
        <v>39.682983996615953</v>
      </c>
      <c r="Q69" s="303">
        <v>37.473014810877544</v>
      </c>
      <c r="R69" s="303">
        <v>23.661154585210198</v>
      </c>
      <c r="S69" s="303">
        <v>35.241831700754503</v>
      </c>
      <c r="T69" s="303">
        <v>21.769362972082604</v>
      </c>
      <c r="U69" s="303">
        <v>17.692698820163184</v>
      </c>
      <c r="V69" s="303">
        <v>51.241655599830125</v>
      </c>
      <c r="W69" s="303">
        <v>32.54768644756313</v>
      </c>
      <c r="X69" s="303">
        <v>3.3308622632161877</v>
      </c>
      <c r="Y69" s="303">
        <v>44.164827563809602</v>
      </c>
      <c r="Z69" s="303">
        <v>42.922450461425477</v>
      </c>
      <c r="AA69" s="303">
        <v>25.568364283524549</v>
      </c>
      <c r="AB69" s="303">
        <v>7.0762630832938118</v>
      </c>
      <c r="AC69" s="303">
        <v>26.384002026760793</v>
      </c>
      <c r="AD69" s="303">
        <v>0.44782572867706305</v>
      </c>
      <c r="AE69" s="303">
        <v>14.173780117489908</v>
      </c>
      <c r="AF69" s="303">
        <v>45.080882053137032</v>
      </c>
      <c r="AG69" s="303">
        <v>21.874431775095672</v>
      </c>
      <c r="AH69" s="303">
        <v>48.692221620768656</v>
      </c>
      <c r="AI69" s="303">
        <v>19.210209701929912</v>
      </c>
      <c r="AJ69" s="303">
        <v>25.485917357148512</v>
      </c>
      <c r="AK69" s="303">
        <v>13.802028244131472</v>
      </c>
      <c r="AL69" s="303">
        <v>5.989022571958099</v>
      </c>
      <c r="AM69" s="303">
        <v>0.98281022704087473</v>
      </c>
      <c r="AN69" s="303">
        <v>20.52359035231521</v>
      </c>
      <c r="AO69" s="303">
        <v>48.091110460355743</v>
      </c>
      <c r="AP69" s="303">
        <v>20.266694766993755</v>
      </c>
      <c r="AQ69" s="303">
        <v>3.250527891781184</v>
      </c>
      <c r="AR69" s="303">
        <v>28.038019798775704</v>
      </c>
      <c r="AS69" s="303">
        <v>39.933507306456967</v>
      </c>
      <c r="AT69" s="303">
        <v>35.209067608127995</v>
      </c>
      <c r="AU69" s="303">
        <v>26.353256614832013</v>
      </c>
      <c r="AV69" s="303">
        <v>37.547068109638388</v>
      </c>
      <c r="AW69" s="303">
        <v>15.827992895172054</v>
      </c>
      <c r="AX69" s="303">
        <v>40.324216731793051</v>
      </c>
      <c r="AY69" s="303">
        <v>34.73893271174996</v>
      </c>
      <c r="AZ69" s="303">
        <v>19.232998079378305</v>
      </c>
      <c r="BA69" s="303">
        <v>28.561993764461057</v>
      </c>
      <c r="BB69" s="303">
        <v>25.977616600500916</v>
      </c>
      <c r="BC69" s="303">
        <v>28.389988246689605</v>
      </c>
      <c r="BD69" s="303">
        <v>32.599097024652529</v>
      </c>
      <c r="BE69" s="303">
        <v>2.6702458325596945</v>
      </c>
      <c r="BF69" s="303">
        <v>40.880750689258065</v>
      </c>
      <c r="BG69" s="303">
        <v>40.52829472602852</v>
      </c>
      <c r="BH69" s="303">
        <v>40.208832093454042</v>
      </c>
      <c r="BI69" s="303">
        <v>7.4047887994709214</v>
      </c>
      <c r="BJ69" s="303">
        <v>49.033570017571783</v>
      </c>
      <c r="BK69" s="303">
        <v>41.675069869111809</v>
      </c>
      <c r="BL69" s="303">
        <v>0.19781650891017957</v>
      </c>
      <c r="BM69" s="303">
        <v>10.299477556019944</v>
      </c>
      <c r="BN69" s="303">
        <v>42.317615465177461</v>
      </c>
      <c r="BO69" s="303">
        <v>23.671189254027116</v>
      </c>
      <c r="BP69" s="303">
        <v>16.059658741508532</v>
      </c>
      <c r="BQ69" s="303">
        <v>48.983746038387004</v>
      </c>
      <c r="BR69" s="303">
        <v>27.751744960330477</v>
      </c>
      <c r="BS69" s="303">
        <v>47.306719959589557</v>
      </c>
      <c r="BT69" s="303">
        <v>48.941763005840038</v>
      </c>
      <c r="BU69" s="303">
        <v>46.883646336243977</v>
      </c>
      <c r="BV69" s="303">
        <v>31.485475039836505</v>
      </c>
      <c r="BW69" s="303">
        <v>25.484848807206031</v>
      </c>
      <c r="BX69" s="303">
        <v>7.7686340010503194</v>
      </c>
      <c r="BY69" s="303">
        <v>10.832523861730001</v>
      </c>
      <c r="BZ69" s="303">
        <v>36.341878465501068</v>
      </c>
      <c r="CA69" s="303">
        <v>10.343751870605313</v>
      </c>
      <c r="CB69" s="303">
        <v>36.383111486413704</v>
      </c>
      <c r="CC69" s="303">
        <v>5.2910902637750947</v>
      </c>
      <c r="CD69" s="303">
        <v>15.110804462941303</v>
      </c>
      <c r="CE69" s="303">
        <v>0.41371341505497872</v>
      </c>
      <c r="CF69" s="303">
        <v>3.3354410796131972</v>
      </c>
      <c r="CG69" s="303">
        <v>41.924288522508796</v>
      </c>
      <c r="CH69" s="303">
        <v>47.696514530931481</v>
      </c>
      <c r="CI69" s="303">
        <v>35.379134917870417</v>
      </c>
      <c r="CJ69" s="303">
        <v>17.806404606046392</v>
      </c>
      <c r="CK69" s="303">
        <v>32.885650139694981</v>
      </c>
      <c r="CL69" s="303">
        <v>28.04968609230702</v>
      </c>
      <c r="CM69" s="303">
        <v>30.238981229138759</v>
      </c>
      <c r="CN69" s="303">
        <v>5.2299686895363804</v>
      </c>
      <c r="CO69" s="303">
        <v>6.1442717838738643</v>
      </c>
      <c r="CP69" s="303">
        <v>40.203434462214943</v>
      </c>
      <c r="CQ69" s="303">
        <v>44.270448896166663</v>
      </c>
      <c r="CR69" s="303">
        <v>20.323359814470937</v>
      </c>
      <c r="CS69" s="303">
        <v>13.204835869970594</v>
      </c>
      <c r="CT69" s="303">
        <v>12.854802977026376</v>
      </c>
      <c r="CU69" s="303">
        <v>37.706798564036454</v>
      </c>
      <c r="CV69" s="303">
        <v>42.151537159175952</v>
      </c>
      <c r="CW69" s="303">
        <v>50.355839670028139</v>
      </c>
    </row>
    <row r="70" spans="1:101">
      <c r="A70" s="313">
        <v>67</v>
      </c>
      <c r="B70" s="303">
        <v>12.738697419536459</v>
      </c>
      <c r="C70" s="303">
        <v>30.593496669100194</v>
      </c>
      <c r="D70" s="303">
        <v>46.130217857028669</v>
      </c>
      <c r="E70" s="303">
        <v>22.823526505955535</v>
      </c>
      <c r="F70" s="303">
        <v>26.071309527050147</v>
      </c>
      <c r="G70" s="303">
        <v>47.858076238462601</v>
      </c>
      <c r="H70" s="303">
        <v>34.74666826208103</v>
      </c>
      <c r="I70" s="303">
        <v>3.0825894641826346</v>
      </c>
      <c r="J70" s="303">
        <v>10.873727506468859</v>
      </c>
      <c r="K70" s="303">
        <v>24.117557253494365</v>
      </c>
      <c r="L70" s="303">
        <v>44.532869741318031</v>
      </c>
      <c r="M70" s="303">
        <v>43.338213324855609</v>
      </c>
      <c r="N70" s="303">
        <v>46.667612196628461</v>
      </c>
      <c r="O70" s="303">
        <v>25.66061344929825</v>
      </c>
      <c r="P70" s="303">
        <v>40.000016203643874</v>
      </c>
      <c r="Q70" s="303">
        <v>37.593020990789533</v>
      </c>
      <c r="R70" s="303">
        <v>24.036864789447769</v>
      </c>
      <c r="S70" s="303">
        <v>35.558018616317952</v>
      </c>
      <c r="T70" s="303">
        <v>22.226312998945115</v>
      </c>
      <c r="U70" s="303">
        <v>18.095676804454982</v>
      </c>
      <c r="V70" s="303">
        <v>50.6346605075694</v>
      </c>
      <c r="W70" s="303">
        <v>32.960151642356564</v>
      </c>
      <c r="X70" s="303">
        <v>3.4316708103751807</v>
      </c>
      <c r="Y70" s="303">
        <v>44.269624562480217</v>
      </c>
      <c r="Z70" s="303">
        <v>43.072780084845121</v>
      </c>
      <c r="AA70" s="303">
        <v>26.090153421632291</v>
      </c>
      <c r="AB70" s="303">
        <v>7.2642076732214695</v>
      </c>
      <c r="AC70" s="303">
        <v>26.857697687749667</v>
      </c>
      <c r="AD70" s="303">
        <v>0.46426589532961232</v>
      </c>
      <c r="AE70" s="303">
        <v>14.557898676507211</v>
      </c>
      <c r="AF70" s="303">
        <v>45.09970748591595</v>
      </c>
      <c r="AG70" s="303">
        <v>22.358057327077159</v>
      </c>
      <c r="AH70" s="303">
        <v>48.697438154012971</v>
      </c>
      <c r="AI70" s="303">
        <v>19.597529940504693</v>
      </c>
      <c r="AJ70" s="303">
        <v>25.892597255124894</v>
      </c>
      <c r="AK70" s="303">
        <v>14.199788119985332</v>
      </c>
      <c r="AL70" s="303">
        <v>6.1669407845034092</v>
      </c>
      <c r="AM70" s="303">
        <v>1.0094075950780823</v>
      </c>
      <c r="AN70" s="303">
        <v>20.911678668758842</v>
      </c>
      <c r="AO70" s="303">
        <v>48.237245426243028</v>
      </c>
      <c r="AP70" s="303">
        <v>20.691893232360727</v>
      </c>
      <c r="AQ70" s="303">
        <v>3.3293784294054984</v>
      </c>
      <c r="AR70" s="303">
        <v>28.480176483976852</v>
      </c>
      <c r="AS70" s="303">
        <v>40.138151422999357</v>
      </c>
      <c r="AT70" s="303">
        <v>35.514584029666551</v>
      </c>
      <c r="AU70" s="303">
        <v>26.84695593291697</v>
      </c>
      <c r="AV70" s="303">
        <v>38.014893957451662</v>
      </c>
      <c r="AW70" s="303">
        <v>16.265497066906033</v>
      </c>
      <c r="AX70" s="303">
        <v>40.720352018035342</v>
      </c>
      <c r="AY70" s="303">
        <v>35.214967325827736</v>
      </c>
      <c r="AZ70" s="303">
        <v>19.691828597213263</v>
      </c>
      <c r="BA70" s="303">
        <v>29.096885877288848</v>
      </c>
      <c r="BB70" s="303">
        <v>26.378642213166252</v>
      </c>
      <c r="BC70" s="303">
        <v>28.891291156370457</v>
      </c>
      <c r="BD70" s="303">
        <v>32.988265088865624</v>
      </c>
      <c r="BE70" s="303">
        <v>2.7529273306471378</v>
      </c>
      <c r="BF70" s="303">
        <v>41.172846306928939</v>
      </c>
      <c r="BG70" s="303">
        <v>40.766925004244229</v>
      </c>
      <c r="BH70" s="303">
        <v>40.558158194378983</v>
      </c>
      <c r="BI70" s="303">
        <v>7.6589004205604647</v>
      </c>
      <c r="BJ70" s="303">
        <v>48.703097787323081</v>
      </c>
      <c r="BK70" s="303">
        <v>41.850561541352342</v>
      </c>
      <c r="BL70" s="303">
        <v>0.20540913570363656</v>
      </c>
      <c r="BM70" s="303">
        <v>10.544898543568197</v>
      </c>
      <c r="BN70" s="303">
        <v>41.358678000267965</v>
      </c>
      <c r="BO70" s="303">
        <v>24.064743299149818</v>
      </c>
      <c r="BP70" s="303">
        <v>16.471618617223285</v>
      </c>
      <c r="BQ70" s="303">
        <v>48.620816781036311</v>
      </c>
      <c r="BR70" s="303">
        <v>28.231590453450973</v>
      </c>
      <c r="BS70" s="303">
        <v>46.406721339033652</v>
      </c>
      <c r="BT70" s="303">
        <v>48.88627903004955</v>
      </c>
      <c r="BU70" s="303">
        <v>47.079896004075366</v>
      </c>
      <c r="BV70" s="303">
        <v>31.870034008054546</v>
      </c>
      <c r="BW70" s="303">
        <v>25.891548255934609</v>
      </c>
      <c r="BX70" s="303">
        <v>8.0039201877731507</v>
      </c>
      <c r="BY70" s="303">
        <v>11.1034102987179</v>
      </c>
      <c r="BZ70" s="303">
        <v>36.722680701676005</v>
      </c>
      <c r="CA70" s="303">
        <v>10.53829122753203</v>
      </c>
      <c r="CB70" s="303">
        <v>36.785074349592485</v>
      </c>
      <c r="CC70" s="303">
        <v>5.4669898822044996</v>
      </c>
      <c r="CD70" s="303">
        <v>15.542557072005174</v>
      </c>
      <c r="CE70" s="303">
        <v>0.42758800441992667</v>
      </c>
      <c r="CF70" s="303">
        <v>3.4262634149578841</v>
      </c>
      <c r="CG70" s="303">
        <v>42.199960257209639</v>
      </c>
      <c r="CH70" s="303">
        <v>47.834650573382937</v>
      </c>
      <c r="CI70" s="303">
        <v>35.718793575646949</v>
      </c>
      <c r="CJ70" s="303">
        <v>18.212957743370257</v>
      </c>
      <c r="CK70" s="303">
        <v>33.313338677641504</v>
      </c>
      <c r="CL70" s="303">
        <v>28.368829037006051</v>
      </c>
      <c r="CM70" s="303">
        <v>30.564227803006887</v>
      </c>
      <c r="CN70" s="303">
        <v>5.3876436866320994</v>
      </c>
      <c r="CO70" s="303">
        <v>6.3307857493901665</v>
      </c>
      <c r="CP70" s="303">
        <v>40.426285950836579</v>
      </c>
      <c r="CQ70" s="303">
        <v>44.242991171911669</v>
      </c>
      <c r="CR70" s="303">
        <v>20.727909416162777</v>
      </c>
      <c r="CS70" s="303">
        <v>13.526512293911383</v>
      </c>
      <c r="CT70" s="303">
        <v>13.126752998224744</v>
      </c>
      <c r="CU70" s="303">
        <v>38.152204576238866</v>
      </c>
      <c r="CV70" s="303">
        <v>42.271059731160996</v>
      </c>
      <c r="CW70" s="303">
        <v>50.189222653294756</v>
      </c>
    </row>
    <row r="71" spans="1:101">
      <c r="A71" s="313">
        <v>68</v>
      </c>
      <c r="B71" s="303">
        <v>13.064836902254507</v>
      </c>
      <c r="C71" s="303">
        <v>31.11351908155045</v>
      </c>
      <c r="D71" s="303">
        <v>46.248736362874546</v>
      </c>
      <c r="E71" s="303">
        <v>23.267295033598703</v>
      </c>
      <c r="F71" s="303">
        <v>26.48135341992003</v>
      </c>
      <c r="G71" s="303">
        <v>47.03544571165753</v>
      </c>
      <c r="H71" s="303">
        <v>35.05077485880264</v>
      </c>
      <c r="I71" s="303">
        <v>3.173842923694266</v>
      </c>
      <c r="J71" s="303">
        <v>11.153182235364257</v>
      </c>
      <c r="K71" s="303">
        <v>24.584155604719712</v>
      </c>
      <c r="L71" s="303">
        <v>44.782860619867066</v>
      </c>
      <c r="M71" s="303">
        <v>43.426573670138552</v>
      </c>
      <c r="N71" s="303">
        <v>45.789203349570016</v>
      </c>
      <c r="O71" s="303">
        <v>26.042496820191655</v>
      </c>
      <c r="P71" s="303">
        <v>40.297256776198303</v>
      </c>
      <c r="Q71" s="303">
        <v>37.699356160488449</v>
      </c>
      <c r="R71" s="303">
        <v>24.409195635077495</v>
      </c>
      <c r="S71" s="303">
        <v>35.860691028487302</v>
      </c>
      <c r="T71" s="303">
        <v>22.682144859915244</v>
      </c>
      <c r="U71" s="303">
        <v>18.499853056451155</v>
      </c>
      <c r="V71" s="303">
        <v>50.000786847083297</v>
      </c>
      <c r="W71" s="303">
        <v>33.361479007513282</v>
      </c>
      <c r="X71" s="303">
        <v>3.53455498565449</v>
      </c>
      <c r="Y71" s="303">
        <v>44.349896870348019</v>
      </c>
      <c r="Z71" s="303">
        <v>43.200248487201264</v>
      </c>
      <c r="AA71" s="303">
        <v>26.608149954306217</v>
      </c>
      <c r="AB71" s="303">
        <v>7.4548855149367697</v>
      </c>
      <c r="AC71" s="303">
        <v>27.326426292625321</v>
      </c>
      <c r="AD71" s="303">
        <v>0.48119545268012326</v>
      </c>
      <c r="AE71" s="303">
        <v>14.94560264719539</v>
      </c>
      <c r="AF71" s="303">
        <v>45.093660472701565</v>
      </c>
      <c r="AG71" s="303">
        <v>22.840872456194365</v>
      </c>
      <c r="AH71" s="303">
        <v>48.669282090496189</v>
      </c>
      <c r="AI71" s="303">
        <v>19.984659416345984</v>
      </c>
      <c r="AJ71" s="303">
        <v>26.294706673375888</v>
      </c>
      <c r="AK71" s="303">
        <v>14.601899269773551</v>
      </c>
      <c r="AL71" s="303">
        <v>6.3480470473953625</v>
      </c>
      <c r="AM71" s="303">
        <v>1.0365431662951174</v>
      </c>
      <c r="AN71" s="303">
        <v>21.298672532786409</v>
      </c>
      <c r="AO71" s="303">
        <v>48.348785117895424</v>
      </c>
      <c r="AP71" s="303">
        <v>21.11671013334578</v>
      </c>
      <c r="AQ71" s="303">
        <v>3.409461035299989</v>
      </c>
      <c r="AR71" s="303">
        <v>28.915702957526122</v>
      </c>
      <c r="AS71" s="303">
        <v>40.324263759122161</v>
      </c>
      <c r="AT71" s="303">
        <v>35.806735783461377</v>
      </c>
      <c r="AU71" s="303">
        <v>27.335853923755813</v>
      </c>
      <c r="AV71" s="303">
        <v>38.464580976753048</v>
      </c>
      <c r="AW71" s="303">
        <v>16.706635195551975</v>
      </c>
      <c r="AX71" s="303">
        <v>41.09453898292989</v>
      </c>
      <c r="AY71" s="303">
        <v>35.676860364251077</v>
      </c>
      <c r="AZ71" s="303">
        <v>20.151732118246493</v>
      </c>
      <c r="BA71" s="303">
        <v>29.624975615264901</v>
      </c>
      <c r="BB71" s="303">
        <v>26.774683450498525</v>
      </c>
      <c r="BC71" s="303">
        <v>29.385814967706821</v>
      </c>
      <c r="BD71" s="303">
        <v>33.366357896817448</v>
      </c>
      <c r="BE71" s="303">
        <v>2.837410428584862</v>
      </c>
      <c r="BF71" s="303">
        <v>41.443485660374847</v>
      </c>
      <c r="BG71" s="303">
        <v>40.985522226867772</v>
      </c>
      <c r="BH71" s="303">
        <v>40.886366099491212</v>
      </c>
      <c r="BI71" s="303">
        <v>7.9182115472090793</v>
      </c>
      <c r="BJ71" s="303">
        <v>48.345038270583061</v>
      </c>
      <c r="BK71" s="303">
        <v>42.005067151440166</v>
      </c>
      <c r="BL71" s="303">
        <v>0.21324496022730202</v>
      </c>
      <c r="BM71" s="303">
        <v>10.792761147643548</v>
      </c>
      <c r="BN71" s="303">
        <v>40.409293016125517</v>
      </c>
      <c r="BO71" s="303">
        <v>24.455028381589951</v>
      </c>
      <c r="BP71" s="303">
        <v>16.886304396590621</v>
      </c>
      <c r="BQ71" s="303">
        <v>48.231095155190594</v>
      </c>
      <c r="BR71" s="303">
        <v>28.705204390802994</v>
      </c>
      <c r="BS71" s="303">
        <v>45.500781825154831</v>
      </c>
      <c r="BT71" s="303">
        <v>48.797966731104935</v>
      </c>
      <c r="BU71" s="303">
        <v>47.243687874935233</v>
      </c>
      <c r="BV71" s="303">
        <v>32.244710392061783</v>
      </c>
      <c r="BW71" s="303">
        <v>26.293678162900243</v>
      </c>
      <c r="BX71" s="303">
        <v>8.2431990717048809</v>
      </c>
      <c r="BY71" s="303">
        <v>11.377127414826459</v>
      </c>
      <c r="BZ71" s="303">
        <v>37.087913493822349</v>
      </c>
      <c r="CA71" s="303">
        <v>10.734000716434171</v>
      </c>
      <c r="CB71" s="303">
        <v>37.171210905528355</v>
      </c>
      <c r="CC71" s="303">
        <v>5.6466481936415223</v>
      </c>
      <c r="CD71" s="303">
        <v>15.97846683104517</v>
      </c>
      <c r="CE71" s="303">
        <v>0.44183678899359746</v>
      </c>
      <c r="CF71" s="303">
        <v>3.5187239780199824</v>
      </c>
      <c r="CG71" s="303">
        <v>42.452544750786643</v>
      </c>
      <c r="CH71" s="303">
        <v>47.939392155948859</v>
      </c>
      <c r="CI71" s="303">
        <v>36.044534952095177</v>
      </c>
      <c r="CJ71" s="303">
        <v>18.620694206540826</v>
      </c>
      <c r="CK71" s="303">
        <v>33.729435538712245</v>
      </c>
      <c r="CL71" s="303">
        <v>28.681354274973643</v>
      </c>
      <c r="CM71" s="303">
        <v>30.881045520213412</v>
      </c>
      <c r="CN71" s="303">
        <v>5.5482969183547741</v>
      </c>
      <c r="CO71" s="303">
        <v>6.5207164193323432</v>
      </c>
      <c r="CP71" s="303">
        <v>40.629886845788761</v>
      </c>
      <c r="CQ71" s="303">
        <v>44.193229163396545</v>
      </c>
      <c r="CR71" s="303">
        <v>21.131727559244013</v>
      </c>
      <c r="CS71" s="303">
        <v>13.850782615215438</v>
      </c>
      <c r="CT71" s="303">
        <v>13.400304154670559</v>
      </c>
      <c r="CU71" s="303">
        <v>38.579432235467088</v>
      </c>
      <c r="CV71" s="303">
        <v>42.369703229684184</v>
      </c>
      <c r="CW71" s="303">
        <v>49.988087229185112</v>
      </c>
    </row>
    <row r="72" spans="1:101">
      <c r="A72" s="313">
        <v>69</v>
      </c>
      <c r="B72" s="303">
        <v>13.394052083822904</v>
      </c>
      <c r="C72" s="303">
        <v>31.624427517914498</v>
      </c>
      <c r="D72" s="303">
        <v>46.338020025191717</v>
      </c>
      <c r="E72" s="303">
        <v>23.708922045675266</v>
      </c>
      <c r="F72" s="303">
        <v>26.886380101816997</v>
      </c>
      <c r="G72" s="303">
        <v>46.201717013633626</v>
      </c>
      <c r="H72" s="303">
        <v>35.342050838611293</v>
      </c>
      <c r="I72" s="303">
        <v>3.2669484545370633</v>
      </c>
      <c r="J72" s="303">
        <v>11.435709126384063</v>
      </c>
      <c r="K72" s="303">
        <v>25.047769934800822</v>
      </c>
      <c r="L72" s="303">
        <v>45.004843387148235</v>
      </c>
      <c r="M72" s="303">
        <v>43.492264256298597</v>
      </c>
      <c r="N72" s="303">
        <v>44.905096307015931</v>
      </c>
      <c r="O72" s="303">
        <v>26.419581655817847</v>
      </c>
      <c r="P72" s="303">
        <v>40.574418993865585</v>
      </c>
      <c r="Q72" s="303">
        <v>37.792004369974833</v>
      </c>
      <c r="R72" s="303">
        <v>24.777872160972787</v>
      </c>
      <c r="S72" s="303">
        <v>36.149579140756359</v>
      </c>
      <c r="T72" s="303">
        <v>23.136476370628213</v>
      </c>
      <c r="U72" s="303">
        <v>18.904958559907843</v>
      </c>
      <c r="V72" s="303">
        <v>49.342251674610807</v>
      </c>
      <c r="W72" s="303">
        <v>33.751257805376596</v>
      </c>
      <c r="X72" s="303">
        <v>3.6395281062857454</v>
      </c>
      <c r="Y72" s="303">
        <v>44.405764160488225</v>
      </c>
      <c r="Z72" s="303">
        <v>43.304873920459471</v>
      </c>
      <c r="AA72" s="303">
        <v>27.121814127443873</v>
      </c>
      <c r="AB72" s="303">
        <v>7.6482696137792496</v>
      </c>
      <c r="AC72" s="303">
        <v>27.789731017507602</v>
      </c>
      <c r="AD72" s="303">
        <v>0.49862529687752516</v>
      </c>
      <c r="AE72" s="303">
        <v>15.336677830818019</v>
      </c>
      <c r="AF72" s="303">
        <v>45.063024392293705</v>
      </c>
      <c r="AG72" s="303">
        <v>23.322449420721561</v>
      </c>
      <c r="AH72" s="303">
        <v>48.608264616681311</v>
      </c>
      <c r="AI72" s="303">
        <v>20.371337939244874</v>
      </c>
      <c r="AJ72" s="303">
        <v>26.691911049427475</v>
      </c>
      <c r="AK72" s="303">
        <v>15.008138523745718</v>
      </c>
      <c r="AL72" s="303">
        <v>6.5323306905341036</v>
      </c>
      <c r="AM72" s="303">
        <v>1.0642236711239177</v>
      </c>
      <c r="AN72" s="303">
        <v>21.68430167422957</v>
      </c>
      <c r="AO72" s="303">
        <v>48.425925360806275</v>
      </c>
      <c r="AP72" s="303">
        <v>21.5408252178458</v>
      </c>
      <c r="AQ72" s="303">
        <v>3.490779239722515</v>
      </c>
      <c r="AR72" s="303">
        <v>29.344181941616398</v>
      </c>
      <c r="AS72" s="303">
        <v>40.491741632657899</v>
      </c>
      <c r="AT72" s="303">
        <v>36.085269740340713</v>
      </c>
      <c r="AU72" s="303">
        <v>27.819456550638499</v>
      </c>
      <c r="AV72" s="303">
        <v>38.895550165514152</v>
      </c>
      <c r="AW72" s="303">
        <v>17.151112957586292</v>
      </c>
      <c r="AX72" s="303">
        <v>41.446332675856333</v>
      </c>
      <c r="AY72" s="303">
        <v>36.124049513670229</v>
      </c>
      <c r="AZ72" s="303">
        <v>20.612347576278669</v>
      </c>
      <c r="BA72" s="303">
        <v>30.145657431497792</v>
      </c>
      <c r="BB72" s="303">
        <v>27.165410418825235</v>
      </c>
      <c r="BC72" s="303">
        <v>29.873026458643675</v>
      </c>
      <c r="BD72" s="303">
        <v>33.733005489928445</v>
      </c>
      <c r="BE72" s="303">
        <v>2.9237115162288725</v>
      </c>
      <c r="BF72" s="303">
        <v>41.692428519875371</v>
      </c>
      <c r="BG72" s="303">
        <v>41.183935700028314</v>
      </c>
      <c r="BH72" s="303">
        <v>41.193107375816851</v>
      </c>
      <c r="BI72" s="303">
        <v>8.1826903164537441</v>
      </c>
      <c r="BJ72" s="303">
        <v>47.960581116127045</v>
      </c>
      <c r="BK72" s="303">
        <v>42.138545312878726</v>
      </c>
      <c r="BL72" s="303">
        <v>0.22133019707268214</v>
      </c>
      <c r="BM72" s="303">
        <v>11.042990640215363</v>
      </c>
      <c r="BN72" s="303">
        <v>39.470973615204123</v>
      </c>
      <c r="BO72" s="303">
        <v>24.841744090119658</v>
      </c>
      <c r="BP72" s="303">
        <v>17.303450644831123</v>
      </c>
      <c r="BQ72" s="303">
        <v>47.815832799845836</v>
      </c>
      <c r="BR72" s="303">
        <v>29.172103258155566</v>
      </c>
      <c r="BS72" s="303">
        <v>44.591212841938329</v>
      </c>
      <c r="BT72" s="303">
        <v>48.677472378128137</v>
      </c>
      <c r="BU72" s="303">
        <v>47.375064862345958</v>
      </c>
      <c r="BV72" s="303">
        <v>32.609152255570095</v>
      </c>
      <c r="BW72" s="303">
        <v>26.690903944156112</v>
      </c>
      <c r="BX72" s="303">
        <v>8.4864297427090225</v>
      </c>
      <c r="BY72" s="303">
        <v>11.653582822435412</v>
      </c>
      <c r="BZ72" s="303">
        <v>37.437189037748091</v>
      </c>
      <c r="CA72" s="303">
        <v>10.930829519940662</v>
      </c>
      <c r="CB72" s="303">
        <v>37.54109272429389</v>
      </c>
      <c r="CC72" s="303">
        <v>5.8300705123592396</v>
      </c>
      <c r="CD72" s="303">
        <v>16.418255733520819</v>
      </c>
      <c r="CE72" s="303">
        <v>0.4564672705148537</v>
      </c>
      <c r="CF72" s="303">
        <v>3.6128301059404357</v>
      </c>
      <c r="CG72" s="303">
        <v>42.681836824677042</v>
      </c>
      <c r="CH72" s="303">
        <v>48.01093285142138</v>
      </c>
      <c r="CI72" s="303">
        <v>36.356050578286194</v>
      </c>
      <c r="CJ72" s="303">
        <v>19.02933944617579</v>
      </c>
      <c r="CK72" s="303">
        <v>34.13349823269224</v>
      </c>
      <c r="CL72" s="303">
        <v>28.987033430913645</v>
      </c>
      <c r="CM72" s="303">
        <v>31.189183191887977</v>
      </c>
      <c r="CN72" s="303">
        <v>5.7119276390374374</v>
      </c>
      <c r="CO72" s="303">
        <v>6.7140517233726538</v>
      </c>
      <c r="CP72" s="303">
        <v>40.8141091333529</v>
      </c>
      <c r="CQ72" s="303">
        <v>44.121475025315107</v>
      </c>
      <c r="CR72" s="303">
        <v>21.534522930261392</v>
      </c>
      <c r="CS72" s="303">
        <v>14.17749919725947</v>
      </c>
      <c r="CT72" s="303">
        <v>13.675349401146997</v>
      </c>
      <c r="CU72" s="303">
        <v>38.987950632062471</v>
      </c>
      <c r="CV72" s="303">
        <v>42.447515237312729</v>
      </c>
      <c r="CW72" s="303">
        <v>49.753436976244046</v>
      </c>
    </row>
    <row r="73" spans="1:101">
      <c r="A73" s="313">
        <v>70</v>
      </c>
      <c r="B73" s="303">
        <v>13.726195981103947</v>
      </c>
      <c r="C73" s="303">
        <v>32.125619104208475</v>
      </c>
      <c r="D73" s="303">
        <v>46.398233450185288</v>
      </c>
      <c r="E73" s="303">
        <v>24.148036478798598</v>
      </c>
      <c r="F73" s="303">
        <v>27.286043831462049</v>
      </c>
      <c r="G73" s="303">
        <v>45.359133488736695</v>
      </c>
      <c r="H73" s="303">
        <v>35.620246076775238</v>
      </c>
      <c r="I73" s="303">
        <v>3.3619188296438427</v>
      </c>
      <c r="J73" s="303">
        <v>11.721210785070159</v>
      </c>
      <c r="K73" s="303">
        <v>25.507978714472006</v>
      </c>
      <c r="L73" s="303">
        <v>45.198691311710242</v>
      </c>
      <c r="M73" s="303">
        <v>43.535405726473179</v>
      </c>
      <c r="N73" s="303">
        <v>44.017463249552158</v>
      </c>
      <c r="O73" s="303">
        <v>26.791568640238165</v>
      </c>
      <c r="P73" s="303">
        <v>40.831249846672762</v>
      </c>
      <c r="Q73" s="303">
        <v>37.870964532458508</v>
      </c>
      <c r="R73" s="303">
        <v>25.142620764622656</v>
      </c>
      <c r="S73" s="303">
        <v>36.424431008236866</v>
      </c>
      <c r="T73" s="303">
        <v>23.588922378070464</v>
      </c>
      <c r="U73" s="303">
        <v>19.310719284593169</v>
      </c>
      <c r="V73" s="303">
        <v>48.661259151123133</v>
      </c>
      <c r="W73" s="303">
        <v>34.129091663324914</v>
      </c>
      <c r="X73" s="303">
        <v>3.7466026280756903</v>
      </c>
      <c r="Y73" s="303">
        <v>44.437387624510691</v>
      </c>
      <c r="Z73" s="303">
        <v>43.38671253229468</v>
      </c>
      <c r="AA73" s="303">
        <v>27.630606461940268</v>
      </c>
      <c r="AB73" s="303">
        <v>7.8443306308446088</v>
      </c>
      <c r="AC73" s="303">
        <v>28.247158037810429</v>
      </c>
      <c r="AD73" s="303">
        <v>0.51656645045759997</v>
      </c>
      <c r="AE73" s="303">
        <v>15.730902099953104</v>
      </c>
      <c r="AF73" s="303">
        <v>45.00812253178902</v>
      </c>
      <c r="AG73" s="303">
        <v>23.802356359962598</v>
      </c>
      <c r="AH73" s="303">
        <v>48.514964271383363</v>
      </c>
      <c r="AI73" s="303">
        <v>20.757302529378105</v>
      </c>
      <c r="AJ73" s="303">
        <v>27.083878629575651</v>
      </c>
      <c r="AK73" s="303">
        <v>15.418273071095635</v>
      </c>
      <c r="AL73" s="303">
        <v>6.7197784765389716</v>
      </c>
      <c r="AM73" s="303">
        <v>1.0924558261204531</v>
      </c>
      <c r="AN73" s="303">
        <v>22.068294164581339</v>
      </c>
      <c r="AO73" s="303">
        <v>48.468940756830605</v>
      </c>
      <c r="AP73" s="303">
        <v>21.963914891215868</v>
      </c>
      <c r="AQ73" s="303">
        <v>3.5733361721582217</v>
      </c>
      <c r="AR73" s="303">
        <v>29.765202161568272</v>
      </c>
      <c r="AS73" s="303">
        <v>40.640509740268385</v>
      </c>
      <c r="AT73" s="303">
        <v>36.349950104920914</v>
      </c>
      <c r="AU73" s="303">
        <v>28.297272291806731</v>
      </c>
      <c r="AV73" s="303">
        <v>39.30725569198556</v>
      </c>
      <c r="AW73" s="303">
        <v>17.598626063145041</v>
      </c>
      <c r="AX73" s="303">
        <v>41.775330871366073</v>
      </c>
      <c r="AY73" s="303">
        <v>36.555994814222082</v>
      </c>
      <c r="AZ73" s="303">
        <v>21.073307431342293</v>
      </c>
      <c r="BA73" s="303">
        <v>30.658331802533798</v>
      </c>
      <c r="BB73" s="303">
        <v>27.550496660898744</v>
      </c>
      <c r="BC73" s="303">
        <v>30.352398560382746</v>
      </c>
      <c r="BD73" s="303">
        <v>34.087851832301496</v>
      </c>
      <c r="BE73" s="303">
        <v>3.0118464146997876</v>
      </c>
      <c r="BF73" s="303">
        <v>41.919472525343267</v>
      </c>
      <c r="BG73" s="303">
        <v>41.36204696919237</v>
      </c>
      <c r="BH73" s="303">
        <v>41.478072191676269</v>
      </c>
      <c r="BI73" s="303">
        <v>8.4522985778212263</v>
      </c>
      <c r="BJ73" s="303">
        <v>47.550945810190967</v>
      </c>
      <c r="BK73" s="303">
        <v>42.250987859560688</v>
      </c>
      <c r="BL73" s="303">
        <v>0.2296711689564713</v>
      </c>
      <c r="BM73" s="303">
        <v>11.295509308267281</v>
      </c>
      <c r="BN73" s="303">
        <v>38.545078106522055</v>
      </c>
      <c r="BO73" s="303">
        <v>25.224591092580493</v>
      </c>
      <c r="BP73" s="303">
        <v>17.722784386286815</v>
      </c>
      <c r="BQ73" s="303">
        <v>47.376306506164454</v>
      </c>
      <c r="BR73" s="303">
        <v>29.631808749329586</v>
      </c>
      <c r="BS73" s="303">
        <v>43.680200139235488</v>
      </c>
      <c r="BT73" s="303">
        <v>48.525504659095809</v>
      </c>
      <c r="BU73" s="303">
        <v>47.474142482277401</v>
      </c>
      <c r="BV73" s="303">
        <v>32.963019186265171</v>
      </c>
      <c r="BW73" s="303">
        <v>27.082893823063507</v>
      </c>
      <c r="BX73" s="303">
        <v>8.7335668740213812</v>
      </c>
      <c r="BY73" s="303">
        <v>11.932680256749217</v>
      </c>
      <c r="BZ73" s="303">
        <v>37.770143512250492</v>
      </c>
      <c r="CA73" s="303">
        <v>11.128725606756797</v>
      </c>
      <c r="CB73" s="303">
        <v>37.89431649227739</v>
      </c>
      <c r="CC73" s="303">
        <v>6.0172591672137763</v>
      </c>
      <c r="CD73" s="303">
        <v>16.861635127572566</v>
      </c>
      <c r="CE73" s="303">
        <v>0.47148702784030444</v>
      </c>
      <c r="CF73" s="303">
        <v>3.7085885203395828</v>
      </c>
      <c r="CG73" s="303">
        <v>42.887673678481207</v>
      </c>
      <c r="CH73" s="303">
        <v>48.049539864963876</v>
      </c>
      <c r="CI73" s="303">
        <v>36.653051171624909</v>
      </c>
      <c r="CJ73" s="303">
        <v>19.438613822775689</v>
      </c>
      <c r="CK73" s="303">
        <v>34.525099808919911</v>
      </c>
      <c r="CL73" s="303">
        <v>29.285643740023563</v>
      </c>
      <c r="CM73" s="303">
        <v>31.488398000882029</v>
      </c>
      <c r="CN73" s="303">
        <v>5.8785330100144284</v>
      </c>
      <c r="CO73" s="303">
        <v>6.9107766891607145</v>
      </c>
      <c r="CP73" s="303">
        <v>40.97885450192841</v>
      </c>
      <c r="CQ73" s="303">
        <v>44.028072374902294</v>
      </c>
      <c r="CR73" s="303">
        <v>21.936001790814039</v>
      </c>
      <c r="CS73" s="303">
        <v>14.506509660010977</v>
      </c>
      <c r="CT73" s="303">
        <v>13.951779072450927</v>
      </c>
      <c r="CU73" s="303">
        <v>39.377261527406432</v>
      </c>
      <c r="CV73" s="303">
        <v>42.504574829413379</v>
      </c>
      <c r="CW73" s="303">
        <v>49.486337170334011</v>
      </c>
    </row>
    <row r="74" spans="1:101">
      <c r="A74" s="313">
        <v>71</v>
      </c>
      <c r="B74" s="303">
        <v>14.061116132222429</v>
      </c>
      <c r="C74" s="303">
        <v>32.616501932556254</v>
      </c>
      <c r="D74" s="303">
        <v>46.429598826701032</v>
      </c>
      <c r="E74" s="303">
        <v>24.584266098666035</v>
      </c>
      <c r="F74" s="303">
        <v>27.68000231661583</v>
      </c>
      <c r="G74" s="303">
        <v>44.509847511441315</v>
      </c>
      <c r="H74" s="303">
        <v>35.885126678479672</v>
      </c>
      <c r="I74" s="303">
        <v>3.4587661398791303</v>
      </c>
      <c r="J74" s="303">
        <v>12.009585475723812</v>
      </c>
      <c r="K74" s="303">
        <v>25.964360176939056</v>
      </c>
      <c r="L74" s="303">
        <v>45.364335925506737</v>
      </c>
      <c r="M74" s="303">
        <v>43.556154474788457</v>
      </c>
      <c r="N74" s="303">
        <v>43.128360624494093</v>
      </c>
      <c r="O74" s="303">
        <v>27.158161674150005</v>
      </c>
      <c r="P74" s="303">
        <v>41.067530398430712</v>
      </c>
      <c r="Q74" s="303">
        <v>37.936250313040389</v>
      </c>
      <c r="R74" s="303">
        <v>25.503169566648936</v>
      </c>
      <c r="S74" s="303">
        <v>36.685012926451854</v>
      </c>
      <c r="T74" s="303">
        <v>24.039095351830067</v>
      </c>
      <c r="U74" s="303">
        <v>19.716856510076102</v>
      </c>
      <c r="V74" s="303">
        <v>47.959991114619264</v>
      </c>
      <c r="W74" s="303">
        <v>34.494599310089093</v>
      </c>
      <c r="X74" s="303">
        <v>3.8557901160845263</v>
      </c>
      <c r="Y74" s="303">
        <v>44.444969023162102</v>
      </c>
      <c r="Z74" s="303">
        <v>43.445857802482372</v>
      </c>
      <c r="AA74" s="303">
        <v>28.133988798281429</v>
      </c>
      <c r="AB74" s="303">
        <v>8.0430368638286396</v>
      </c>
      <c r="AC74" s="303">
        <v>28.69825734259129</v>
      </c>
      <c r="AD74" s="303">
        <v>0.53503006002662412</v>
      </c>
      <c r="AE74" s="303">
        <v>16.12804558847672</v>
      </c>
      <c r="AF74" s="303">
        <v>44.929316646318327</v>
      </c>
      <c r="AG74" s="303">
        <v>24.280157997868287</v>
      </c>
      <c r="AH74" s="303">
        <v>48.390023726553281</v>
      </c>
      <c r="AI74" s="303">
        <v>21.142287734889599</v>
      </c>
      <c r="AJ74" s="303">
        <v>27.470280970142841</v>
      </c>
      <c r="AK74" s="303">
        <v>15.832060646763459</v>
      </c>
      <c r="AL74" s="303">
        <v>6.910374556632358</v>
      </c>
      <c r="AM74" s="303">
        <v>1.1212463311152425</v>
      </c>
      <c r="AN74" s="303">
        <v>22.450376759742177</v>
      </c>
      <c r="AO74" s="303">
        <v>48.478182487593273</v>
      </c>
      <c r="AP74" s="303">
        <v>22.385652658813473</v>
      </c>
      <c r="AQ74" s="303">
        <v>3.6571345526308519</v>
      </c>
      <c r="AR74" s="303">
        <v>30.178359066512741</v>
      </c>
      <c r="AS74" s="303">
        <v>40.7705200855412</v>
      </c>
      <c r="AT74" s="303">
        <v>36.600558766781731</v>
      </c>
      <c r="AU74" s="303">
        <v>28.768813058550165</v>
      </c>
      <c r="AV74" s="303">
        <v>39.699186173708178</v>
      </c>
      <c r="AW74" s="303">
        <v>18.048860594219441</v>
      </c>
      <c r="AX74" s="303">
        <v>42.081174873799831</v>
      </c>
      <c r="AY74" s="303">
        <v>36.972179867092926</v>
      </c>
      <c r="AZ74" s="303">
        <v>21.534238191410157</v>
      </c>
      <c r="BA74" s="303">
        <v>31.162406508474312</v>
      </c>
      <c r="BB74" s="303">
        <v>27.929619649092842</v>
      </c>
      <c r="BC74" s="303">
        <v>30.823411409042947</v>
      </c>
      <c r="BD74" s="303">
        <v>34.430555439520141</v>
      </c>
      <c r="BE74" s="303">
        <v>3.1018303515084678</v>
      </c>
      <c r="BF74" s="303">
        <v>42.124453379367708</v>
      </c>
      <c r="BG74" s="303">
        <v>41.519769816197503</v>
      </c>
      <c r="BH74" s="303">
        <v>41.740989832622525</v>
      </c>
      <c r="BI74" s="303">
        <v>8.7269917838422</v>
      </c>
      <c r="BJ74" s="303">
        <v>47.117376692450456</v>
      </c>
      <c r="BK74" s="303">
        <v>42.342419532760836</v>
      </c>
      <c r="BL74" s="303">
        <v>0.23827430698959573</v>
      </c>
      <c r="BM74" s="303">
        <v>11.550236479260796</v>
      </c>
      <c r="BN74" s="303">
        <v>37.632813652002376</v>
      </c>
      <c r="BO74" s="303">
        <v>25.603271553156912</v>
      </c>
      <c r="BP74" s="303">
        <v>18.144025402332559</v>
      </c>
      <c r="BQ74" s="303">
        <v>46.913813109123033</v>
      </c>
      <c r="BR74" s="303">
        <v>30.083848666141304</v>
      </c>
      <c r="BS74" s="303">
        <v>42.769800059604187</v>
      </c>
      <c r="BT74" s="303">
        <v>48.342831025226054</v>
      </c>
      <c r="BU74" s="303">
        <v>47.541107456187234</v>
      </c>
      <c r="BV74" s="303">
        <v>33.305982872984693</v>
      </c>
      <c r="BW74" s="303">
        <v>27.469319331592086</v>
      </c>
      <c r="BX74" s="303">
        <v>8.9845606765286981</v>
      </c>
      <c r="BY74" s="303">
        <v>12.214319612098832</v>
      </c>
      <c r="BZ74" s="303">
        <v>38.086437764536946</v>
      </c>
      <c r="CA74" s="303">
        <v>11.327635751522445</v>
      </c>
      <c r="CB74" s="303">
        <v>38.230504813061593</v>
      </c>
      <c r="CC74" s="303">
        <v>6.2082134229994104</v>
      </c>
      <c r="CD74" s="303">
        <v>17.308306009654302</v>
      </c>
      <c r="CE74" s="303">
        <v>0.48690371558892431</v>
      </c>
      <c r="CF74" s="303">
        <v>3.8060053105664369</v>
      </c>
      <c r="CG74" s="303">
        <v>43.069934928383368</v>
      </c>
      <c r="CH74" s="303">
        <v>48.055551990769381</v>
      </c>
      <c r="CI74" s="303">
        <v>36.935267116070229</v>
      </c>
      <c r="CJ74" s="303">
        <v>19.848232941474802</v>
      </c>
      <c r="CK74" s="303">
        <v>34.903829683002968</v>
      </c>
      <c r="CL74" s="303">
        <v>29.576968338112664</v>
      </c>
      <c r="CM74" s="303">
        <v>31.778455844883677</v>
      </c>
      <c r="CN74" s="303">
        <v>6.0481080546779546</v>
      </c>
      <c r="CO74" s="303">
        <v>7.110873391660661</v>
      </c>
      <c r="CP74" s="303">
        <v>41.124054307606443</v>
      </c>
      <c r="CQ74" s="303">
        <v>43.913395001840108</v>
      </c>
      <c r="CR74" s="303">
        <v>22.335868360859831</v>
      </c>
      <c r="CS74" s="303">
        <v>14.837656986805303</v>
      </c>
      <c r="CT74" s="303">
        <v>14.229480952106938</v>
      </c>
      <c r="CU74" s="303">
        <v>39.746900471314987</v>
      </c>
      <c r="CV74" s="303">
        <v>42.540992049341462</v>
      </c>
      <c r="CW74" s="303">
        <v>49.187909366802238</v>
      </c>
    </row>
    <row r="75" spans="1:101">
      <c r="A75" s="313">
        <v>72</v>
      </c>
      <c r="B75" s="303">
        <v>14.398654694138138</v>
      </c>
      <c r="C75" s="303">
        <v>33.096496358367041</v>
      </c>
      <c r="D75" s="303">
        <v>46.432394427189074</v>
      </c>
      <c r="E75" s="303">
        <v>25.017238072344789</v>
      </c>
      <c r="F75" s="303">
        <v>28.067917245243251</v>
      </c>
      <c r="G75" s="303">
        <v>43.655915069035622</v>
      </c>
      <c r="H75" s="303">
        <v>36.136475326065799</v>
      </c>
      <c r="I75" s="303">
        <v>3.5575017700996581</v>
      </c>
      <c r="J75" s="303">
        <v>12.300727158193459</v>
      </c>
      <c r="K75" s="303">
        <v>26.416493023169188</v>
      </c>
      <c r="L75" s="303">
        <v>45.501766569167039</v>
      </c>
      <c r="M75" s="303">
        <v>43.554701824728525</v>
      </c>
      <c r="N75" s="303">
        <v>42.239725699921259</v>
      </c>
      <c r="O75" s="303">
        <v>27.51906829957748</v>
      </c>
      <c r="P75" s="303">
        <v>41.283076052199199</v>
      </c>
      <c r="Q75" s="303">
        <v>37.987889991265924</v>
      </c>
      <c r="R75" s="303">
        <v>25.859248774667122</v>
      </c>
      <c r="S75" s="303">
        <v>36.931109779112717</v>
      </c>
      <c r="T75" s="303">
        <v>24.48660598612733</v>
      </c>
      <c r="U75" s="303">
        <v>20.123087162021221</v>
      </c>
      <c r="V75" s="303">
        <v>47.240598212622778</v>
      </c>
      <c r="W75" s="303">
        <v>34.847415277654207</v>
      </c>
      <c r="X75" s="303">
        <v>3.9671012154698064</v>
      </c>
      <c r="Y75" s="303">
        <v>44.428749626563551</v>
      </c>
      <c r="Z75" s="303">
        <v>43.482439878361234</v>
      </c>
      <c r="AA75" s="303">
        <v>28.631425346543104</v>
      </c>
      <c r="AB75" s="303">
        <v>8.2443542301012336</v>
      </c>
      <c r="AC75" s="303">
        <v>29.142583545624326</v>
      </c>
      <c r="AD75" s="303">
        <v>0.5540273937917255</v>
      </c>
      <c r="AE75" s="303">
        <v>16.527870899307107</v>
      </c>
      <c r="AF75" s="303">
        <v>44.827005423561999</v>
      </c>
      <c r="AG75" s="303">
        <v>24.75541636174254</v>
      </c>
      <c r="AH75" s="303">
        <v>48.234146374387066</v>
      </c>
      <c r="AI75" s="303">
        <v>21.52602595684268</v>
      </c>
      <c r="AJ75" s="303">
        <v>27.850793435325784</v>
      </c>
      <c r="AK75" s="303">
        <v>16.249249740789917</v>
      </c>
      <c r="AL75" s="303">
        <v>7.1041004287222869</v>
      </c>
      <c r="AM75" s="303">
        <v>1.1506018663140414</v>
      </c>
      <c r="AN75" s="303">
        <v>22.830275248022257</v>
      </c>
      <c r="AO75" s="303">
        <v>48.454075838312399</v>
      </c>
      <c r="AP75" s="303">
        <v>22.805709578614277</v>
      </c>
      <c r="AQ75" s="303">
        <v>3.7421766831146228</v>
      </c>
      <c r="AR75" s="303">
        <v>30.583255538887069</v>
      </c>
      <c r="AS75" s="303">
        <v>40.881751840304609</v>
      </c>
      <c r="AT75" s="303">
        <v>36.836895612684202</v>
      </c>
      <c r="AU75" s="303">
        <v>29.233595111649112</v>
      </c>
      <c r="AV75" s="303">
        <v>40.070865846937167</v>
      </c>
      <c r="AW75" s="303">
        <v>18.501493369137169</v>
      </c>
      <c r="AX75" s="303">
        <v>42.363550177570524</v>
      </c>
      <c r="AY75" s="303">
        <v>37.372112976132456</v>
      </c>
      <c r="AZ75" s="303">
        <v>21.994760953328353</v>
      </c>
      <c r="BA75" s="303">
        <v>31.657297901602089</v>
      </c>
      <c r="BB75" s="303">
        <v>28.302461273791476</v>
      </c>
      <c r="BC75" s="303">
        <v>31.285553385395783</v>
      </c>
      <c r="BD75" s="303">
        <v>34.760789975361561</v>
      </c>
      <c r="BE75" s="303">
        <v>3.1936779356234575</v>
      </c>
      <c r="BF75" s="303">
        <v>42.307244927612544</v>
      </c>
      <c r="BG75" s="303">
        <v>41.657050169965167</v>
      </c>
      <c r="BH75" s="303">
        <v>41.981629096347454</v>
      </c>
      <c r="BI75" s="303">
        <v>9.0067188890245333</v>
      </c>
      <c r="BJ75" s="303">
        <v>46.661138024014555</v>
      </c>
      <c r="BK75" s="303">
        <v>42.412897582545007</v>
      </c>
      <c r="BL75" s="303">
        <v>0.24714615088734546</v>
      </c>
      <c r="BM75" s="303">
        <v>11.807088550491045</v>
      </c>
      <c r="BN75" s="303">
        <v>36.735240669780232</v>
      </c>
      <c r="BO75" s="303">
        <v>25.977489549746068</v>
      </c>
      <c r="BP75" s="303">
        <v>18.566886547863877</v>
      </c>
      <c r="BQ75" s="303">
        <v>46.429664460727871</v>
      </c>
      <c r="BR75" s="303">
        <v>30.52775780915</v>
      </c>
      <c r="BS75" s="303">
        <v>41.861936883257549</v>
      </c>
      <c r="BT75" s="303">
        <v>48.130273878445287</v>
      </c>
      <c r="BU75" s="303">
        <v>47.576216054465846</v>
      </c>
      <c r="BV75" s="303">
        <v>33.637727658003897</v>
      </c>
      <c r="BW75" s="303">
        <v>27.849855808214265</v>
      </c>
      <c r="BX75" s="303">
        <v>9.239356858539681</v>
      </c>
      <c r="BY75" s="303">
        <v>12.498396983932061</v>
      </c>
      <c r="BZ75" s="303">
        <v>38.385757930295739</v>
      </c>
      <c r="CA75" s="303">
        <v>11.527505555878577</v>
      </c>
      <c r="CB75" s="303">
        <v>38.549306937278054</v>
      </c>
      <c r="CC75" s="303">
        <v>6.4029294040783524</v>
      </c>
      <c r="CD75" s="303">
        <v>17.757959345721886</v>
      </c>
      <c r="CE75" s="303">
        <v>0.50272506270831652</v>
      </c>
      <c r="CF75" s="303">
        <v>3.9050859170989982</v>
      </c>
      <c r="CG75" s="303">
        <v>43.22854251555782</v>
      </c>
      <c r="CH75" s="303">
        <v>48.029377315754417</v>
      </c>
      <c r="CI75" s="303">
        <v>37.202448895980453</v>
      </c>
      <c r="CJ75" s="303">
        <v>20.257907999643496</v>
      </c>
      <c r="CK75" s="303">
        <v>35.269294424682357</v>
      </c>
      <c r="CL75" s="303">
        <v>29.860796542914116</v>
      </c>
      <c r="CM75" s="303">
        <v>32.059131664465006</v>
      </c>
      <c r="CN75" s="303">
        <v>6.2206456150008291</v>
      </c>
      <c r="CO75" s="303">
        <v>7.3143209051220142</v>
      </c>
      <c r="CP75" s="303">
        <v>41.249669463749569</v>
      </c>
      <c r="CQ75" s="303">
        <v>43.777845514514439</v>
      </c>
      <c r="CR75" s="303">
        <v>22.733825209324547</v>
      </c>
      <c r="CS75" s="303">
        <v>15.170779639683307</v>
      </c>
      <c r="CT75" s="303">
        <v>14.508340344969893</v>
      </c>
      <c r="CU75" s="303">
        <v>40.096437814288201</v>
      </c>
      <c r="CV75" s="303">
        <v>42.55690730790861</v>
      </c>
      <c r="CW75" s="303">
        <v>48.859325878358476</v>
      </c>
    </row>
    <row r="76" spans="1:101">
      <c r="A76" s="313">
        <v>73</v>
      </c>
      <c r="B76" s="303">
        <v>14.73864855027821</v>
      </c>
      <c r="C76" s="303">
        <v>33.565036270096648</v>
      </c>
      <c r="D76" s="303">
        <v>46.406952931405321</v>
      </c>
      <c r="E76" s="303">
        <v>25.446579546694768</v>
      </c>
      <c r="F76" s="303">
        <v>28.449454811856373</v>
      </c>
      <c r="G76" s="303">
        <v>42.799291247323787</v>
      </c>
      <c r="H76" s="303">
        <v>36.374091590594404</v>
      </c>
      <c r="I76" s="303">
        <v>3.6581363752954301</v>
      </c>
      <c r="J76" s="303">
        <v>12.594525531288948</v>
      </c>
      <c r="K76" s="303">
        <v>26.863957131933077</v>
      </c>
      <c r="L76" s="303">
        <v>45.61102973802852</v>
      </c>
      <c r="M76" s="303">
        <v>43.531273119206695</v>
      </c>
      <c r="N76" s="303">
        <v>41.353374088145415</v>
      </c>
      <c r="O76" s="303">
        <v>27.874000120223453</v>
      </c>
      <c r="P76" s="303">
        <v>41.477736717737173</v>
      </c>
      <c r="Q76" s="303">
        <v>38.025926298096451</v>
      </c>
      <c r="R76" s="303">
        <v>26.210591045773761</v>
      </c>
      <c r="S76" s="303">
        <v>37.162525344143205</v>
      </c>
      <c r="T76" s="303">
        <v>24.931063811247309</v>
      </c>
      <c r="U76" s="303">
        <v>20.529124160413485</v>
      </c>
      <c r="V76" s="303">
        <v>46.505191629869095</v>
      </c>
      <c r="W76" s="303">
        <v>35.187190566828377</v>
      </c>
      <c r="X76" s="303">
        <v>4.0805456225316261</v>
      </c>
      <c r="Y76" s="303">
        <v>44.389009049738952</v>
      </c>
      <c r="Z76" s="303">
        <v>43.496624813062205</v>
      </c>
      <c r="AA76" s="303">
        <v>29.122383738746947</v>
      </c>
      <c r="AB76" s="303">
        <v>8.4482462520724315</v>
      </c>
      <c r="AC76" s="303">
        <v>29.579696691026843</v>
      </c>
      <c r="AD76" s="303">
        <v>0.57356983893551972</v>
      </c>
      <c r="AE76" s="303">
        <v>16.930133329728683</v>
      </c>
      <c r="AF76" s="303">
        <v>44.701622860609689</v>
      </c>
      <c r="AG76" s="303">
        <v>25.227691514285237</v>
      </c>
      <c r="AH76" s="303">
        <v>48.048092742122506</v>
      </c>
      <c r="AI76" s="303">
        <v>21.908247780964157</v>
      </c>
      <c r="AJ76" s="303">
        <v>28.225095690519897</v>
      </c>
      <c r="AK76" s="303">
        <v>16.6695798301099</v>
      </c>
      <c r="AL76" s="303">
        <v>7.3009348977892339</v>
      </c>
      <c r="AM76" s="303">
        <v>1.1805290893493021</v>
      </c>
      <c r="AN76" s="303">
        <v>23.207714802749887</v>
      </c>
      <c r="AO76" s="303">
        <v>48.397117459878181</v>
      </c>
      <c r="AP76" s="303">
        <v>23.223754722980704</v>
      </c>
      <c r="AQ76" s="303">
        <v>3.8284644390544287</v>
      </c>
      <c r="AR76" s="303">
        <v>30.979502590900601</v>
      </c>
      <c r="AS76" s="303">
        <v>40.974211140231063</v>
      </c>
      <c r="AT76" s="303">
        <v>37.058778799200745</v>
      </c>
      <c r="AU76" s="303">
        <v>29.69113997360364</v>
      </c>
      <c r="AV76" s="303">
        <v>40.421855622517555</v>
      </c>
      <c r="AW76" s="303">
        <v>18.956192332813167</v>
      </c>
      <c r="AX76" s="303">
        <v>42.622186981583823</v>
      </c>
      <c r="AY76" s="303">
        <v>37.755328219753714</v>
      </c>
      <c r="AZ76" s="303">
        <v>22.454491961842631</v>
      </c>
      <c r="BA76" s="303">
        <v>32.142432159462494</v>
      </c>
      <c r="BB76" s="303">
        <v>28.668708325878381</v>
      </c>
      <c r="BC76" s="303">
        <v>31.73832213957974</v>
      </c>
      <c r="BD76" s="303">
        <v>35.078244814880392</v>
      </c>
      <c r="BE76" s="303">
        <v>3.2874031325049708</v>
      </c>
      <c r="BF76" s="303">
        <v>42.467759127327724</v>
      </c>
      <c r="BG76" s="303">
        <v>41.773865932029963</v>
      </c>
      <c r="BH76" s="303">
        <v>42.199798566058277</v>
      </c>
      <c r="BI76" s="303">
        <v>9.2914222577012673</v>
      </c>
      <c r="BJ76" s="303">
        <v>46.183509131305115</v>
      </c>
      <c r="BK76" s="303">
        <v>42.46251128592079</v>
      </c>
      <c r="BL76" s="303">
        <v>0.25629334911863622</v>
      </c>
      <c r="BM76" s="303">
        <v>12.065979022351417</v>
      </c>
      <c r="BN76" s="303">
        <v>35.853277910029462</v>
      </c>
      <c r="BO76" s="303">
        <v>26.346951490564599</v>
      </c>
      <c r="BP76" s="303">
        <v>18.991074085892031</v>
      </c>
      <c r="BQ76" s="303">
        <v>45.925182508386463</v>
      </c>
      <c r="BR76" s="303">
        <v>30.963078856714148</v>
      </c>
      <c r="BS76" s="303">
        <v>40.958401203411249</v>
      </c>
      <c r="BT76" s="303">
        <v>47.88870662480123</v>
      </c>
      <c r="BU76" s="303">
        <v>47.579792192590538</v>
      </c>
      <c r="BV76" s="303">
        <v>33.957951063053301</v>
      </c>
      <c r="BW76" s="303">
        <v>28.224182891279465</v>
      </c>
      <c r="BX76" s="303">
        <v>9.4978965912319335</v>
      </c>
      <c r="BY76" s="303">
        <v>12.784804716515307</v>
      </c>
      <c r="BZ76" s="303">
        <v>38.66781598676306</v>
      </c>
      <c r="CA76" s="303">
        <v>11.728279470734037</v>
      </c>
      <c r="CB76" s="303">
        <v>38.850399419361558</v>
      </c>
      <c r="CC76" s="303">
        <v>6.6014000204654524</v>
      </c>
      <c r="CD76" s="303">
        <v>18.210276419610999</v>
      </c>
      <c r="CE76" s="303">
        <v>0.51895887096156268</v>
      </c>
      <c r="CF76" s="303">
        <v>4.0058351151131584</v>
      </c>
      <c r="CG76" s="303">
        <v>43.363460486255377</v>
      </c>
      <c r="CH76" s="303">
        <v>47.971490686276404</v>
      </c>
      <c r="CI76" s="303">
        <v>37.454367482573339</v>
      </c>
      <c r="CJ76" s="303">
        <v>20.667346146737355</v>
      </c>
      <c r="CK76" s="303">
        <v>35.621118504596389</v>
      </c>
      <c r="CL76" s="303">
        <v>30.136924126055568</v>
      </c>
      <c r="CM76" s="303">
        <v>32.330209755386313</v>
      </c>
      <c r="CN76" s="303">
        <v>6.396136309616022</v>
      </c>
      <c r="CO76" s="303">
        <v>7.5210952578131982</v>
      </c>
      <c r="CP76" s="303">
        <v>41.355690255664193</v>
      </c>
      <c r="CQ76" s="303">
        <v>43.621853928501849</v>
      </c>
      <c r="CR76" s="303">
        <v>23.129573651258919</v>
      </c>
      <c r="CS76" s="303">
        <v>15.505711683206357</v>
      </c>
      <c r="CT76" s="303">
        <v>14.788240153660297</v>
      </c>
      <c r="CU76" s="303">
        <v>40.425479611365624</v>
      </c>
      <c r="CV76" s="303">
        <v>42.552490710074686</v>
      </c>
      <c r="CW76" s="303">
        <v>48.50180418204792</v>
      </c>
    </row>
    <row r="77" spans="1:101">
      <c r="A77" s="313">
        <v>74</v>
      </c>
      <c r="B77" s="303">
        <v>15.080929428182658</v>
      </c>
      <c r="C77" s="303">
        <v>34.02157032743682</v>
      </c>
      <c r="D77" s="303">
        <v>46.353659583259002</v>
      </c>
      <c r="E77" s="303">
        <v>25.871918231603285</v>
      </c>
      <c r="F77" s="303">
        <v>28.824286237827479</v>
      </c>
      <c r="G77" s="303">
        <v>41.941826600104875</v>
      </c>
      <c r="H77" s="303">
        <v>36.597792207096788</v>
      </c>
      <c r="I77" s="303">
        <v>3.7606798568375575</v>
      </c>
      <c r="J77" s="303">
        <v>12.89086608285656</v>
      </c>
      <c r="K77" s="303">
        <v>27.306334272824905</v>
      </c>
      <c r="L77" s="303">
        <v>45.692228234414365</v>
      </c>
      <c r="M77" s="303">
        <v>43.486126726834421</v>
      </c>
      <c r="N77" s="303">
        <v>40.470998197368196</v>
      </c>
      <c r="O77" s="303">
        <v>28.222673216591168</v>
      </c>
      <c r="P77" s="303">
        <v>41.651396881195993</v>
      </c>
      <c r="Q77" s="303">
        <v>38.050416227904051</v>
      </c>
      <c r="R77" s="303">
        <v>26.556931846945147</v>
      </c>
      <c r="S77" s="303">
        <v>37.37908255734353</v>
      </c>
      <c r="T77" s="303">
        <v>25.372077812957052</v>
      </c>
      <c r="U77" s="303">
        <v>20.934676779097924</v>
      </c>
      <c r="V77" s="303">
        <v>45.755835439705791</v>
      </c>
      <c r="W77" s="303">
        <v>35.513593274679792</v>
      </c>
      <c r="X77" s="303">
        <v>4.1961320559954869</v>
      </c>
      <c r="Y77" s="303">
        <v>44.326063989463627</v>
      </c>
      <c r="Z77" s="303">
        <v>43.488613710550766</v>
      </c>
      <c r="AA77" s="303">
        <v>29.606336080498131</v>
      </c>
      <c r="AB77" s="303">
        <v>8.6546740449100863</v>
      </c>
      <c r="AC77" s="303">
        <v>30.009163051276364</v>
      </c>
      <c r="AD77" s="303">
        <v>0.5936688988327391</v>
      </c>
      <c r="AE77" s="303">
        <v>17.334581114062907</v>
      </c>
      <c r="AF77" s="303">
        <v>44.553636560978923</v>
      </c>
      <c r="AG77" s="303">
        <v>25.696542297165674</v>
      </c>
      <c r="AH77" s="303">
        <v>47.832676756397873</v>
      </c>
      <c r="AI77" s="303">
        <v>22.288682315580346</v>
      </c>
      <c r="AJ77" s="303">
        <v>28.592872190014265</v>
      </c>
      <c r="AK77" s="303">
        <v>17.092781632607551</v>
      </c>
      <c r="AL77" s="303">
        <v>7.5008540386818714</v>
      </c>
      <c r="AM77" s="303">
        <v>1.2110346322830963</v>
      </c>
      <c r="AN77" s="303">
        <v>23.582420338821414</v>
      </c>
      <c r="AO77" s="303">
        <v>48.307872388224986</v>
      </c>
      <c r="AP77" s="303">
        <v>23.639455648633145</v>
      </c>
      <c r="AQ77" s="303">
        <v>3.9159992610026388</v>
      </c>
      <c r="AR77" s="303">
        <v>31.366720046157592</v>
      </c>
      <c r="AS77" s="303">
        <v>41.047930816023943</v>
      </c>
      <c r="AT77" s="303">
        <v>37.266044985249458</v>
      </c>
      <c r="AU77" s="303">
        <v>30.140975334094847</v>
      </c>
      <c r="AV77" s="303">
        <v>40.751754024762533</v>
      </c>
      <c r="AW77" s="303">
        <v>19.412616972167339</v>
      </c>
      <c r="AX77" s="303">
        <v>42.856860556945058</v>
      </c>
      <c r="AY77" s="303">
        <v>38.12138644963656</v>
      </c>
      <c r="AZ77" s="303">
        <v>22.913043185517871</v>
      </c>
      <c r="BA77" s="303">
        <v>32.617246518387496</v>
      </c>
      <c r="BB77" s="303">
        <v>29.028052972246037</v>
      </c>
      <c r="BC77" s="303">
        <v>32.181225597738347</v>
      </c>
      <c r="BD77" s="303">
        <v>35.382625572424033</v>
      </c>
      <c r="BE77" s="303">
        <v>3.3830192391310479</v>
      </c>
      <c r="BF77" s="303">
        <v>42.605945905189301</v>
      </c>
      <c r="BG77" s="303">
        <v>41.870226718333399</v>
      </c>
      <c r="BH77" s="303">
        <v>42.395346762352787</v>
      </c>
      <c r="BI77" s="303">
        <v>9.5810375811572577</v>
      </c>
      <c r="BJ77" s="303">
        <v>45.685779648445241</v>
      </c>
      <c r="BK77" s="303">
        <v>42.49138138434521</v>
      </c>
      <c r="BL77" s="303">
        <v>0.26572265899243414</v>
      </c>
      <c r="BM77" s="303">
        <v>12.326818535516281</v>
      </c>
      <c r="BN77" s="303">
        <v>34.987708119465644</v>
      </c>
      <c r="BO77" s="303">
        <v>26.711366529125982</v>
      </c>
      <c r="BP77" s="303">
        <v>19.41628803972359</v>
      </c>
      <c r="BQ77" s="303">
        <v>45.401694500566308</v>
      </c>
      <c r="BR77" s="303">
        <v>31.38936322988738</v>
      </c>
      <c r="BS77" s="303">
        <v>40.060849278678127</v>
      </c>
      <c r="BT77" s="303">
        <v>47.619049616907539</v>
      </c>
      <c r="BU77" s="303">
        <v>47.552225293471324</v>
      </c>
      <c r="BV77" s="303">
        <v>34.266364287770237</v>
      </c>
      <c r="BW77" s="303">
        <v>28.591985006762165</v>
      </c>
      <c r="BX77" s="303">
        <v>9.760116479949918</v>
      </c>
      <c r="BY77" s="303">
        <v>13.073431456358167</v>
      </c>
      <c r="BZ77" s="303">
        <v>38.932350237381037</v>
      </c>
      <c r="CA77" s="303">
        <v>11.929900819724605</v>
      </c>
      <c r="CB77" s="303">
        <v>39.133486699415307</v>
      </c>
      <c r="CC77" s="303">
        <v>6.8036148965473142</v>
      </c>
      <c r="CD77" s="303">
        <v>18.664929208149399</v>
      </c>
      <c r="CE77" s="303">
        <v>0.5356130133336241</v>
      </c>
      <c r="CF77" s="303">
        <v>4.1082569982388986</v>
      </c>
      <c r="CG77" s="303">
        <v>43.474694645813685</v>
      </c>
      <c r="CH77" s="303">
        <v>47.882430954917723</v>
      </c>
      <c r="CI77" s="303">
        <v>37.690814672149628</v>
      </c>
      <c r="CJ77" s="303">
        <v>21.076250855748995</v>
      </c>
      <c r="CK77" s="303">
        <v>35.958944997838039</v>
      </c>
      <c r="CL77" s="303">
        <v>30.405153575172886</v>
      </c>
      <c r="CM77" s="303">
        <v>32.591484064518205</v>
      </c>
      <c r="CN77" s="303">
        <v>6.5745684935433646</v>
      </c>
      <c r="CO77" s="303">
        <v>7.7311693896438038</v>
      </c>
      <c r="CP77" s="303">
        <v>41.442136081715773</v>
      </c>
      <c r="CQ77" s="303">
        <v>43.445876203287206</v>
      </c>
      <c r="CR77" s="303">
        <v>23.522814150765569</v>
      </c>
      <c r="CS77" s="303">
        <v>15.842282916645246</v>
      </c>
      <c r="CT77" s="303">
        <v>15.069060958769846</v>
      </c>
      <c r="CU77" s="303">
        <v>40.733668414820485</v>
      </c>
      <c r="CV77" s="303">
        <v>42.527941312042145</v>
      </c>
      <c r="CW77" s="303">
        <v>48.116601288172468</v>
      </c>
    </row>
    <row r="78" spans="1:101">
      <c r="A78" s="313">
        <v>75</v>
      </c>
      <c r="B78" s="303">
        <v>15.425324027093476</v>
      </c>
      <c r="C78" s="303">
        <v>34.465563163895816</v>
      </c>
      <c r="D78" s="303">
        <v>46.272950191890416</v>
      </c>
      <c r="E78" s="303">
        <v>26.292882986683182</v>
      </c>
      <c r="F78" s="303">
        <v>29.192088284472408</v>
      </c>
      <c r="G78" s="303">
        <v>41.085264377008762</v>
      </c>
      <c r="H78" s="303">
        <v>36.807411312987043</v>
      </c>
      <c r="I78" s="303">
        <v>3.8651413388596159</v>
      </c>
      <c r="J78" s="303">
        <v>13.189630146537487</v>
      </c>
      <c r="K78" s="303">
        <v>27.743208820468659</v>
      </c>
      <c r="L78" s="303">
        <v>45.745520132542268</v>
      </c>
      <c r="M78" s="303">
        <v>43.419552969158772</v>
      </c>
      <c r="N78" s="303">
        <v>39.594166565136788</v>
      </c>
      <c r="O78" s="303">
        <v>28.564808554995395</v>
      </c>
      <c r="P78" s="303">
        <v>41.803975577699511</v>
      </c>
      <c r="Q78" s="303">
        <v>38.061430826155657</v>
      </c>
      <c r="R78" s="303">
        <v>26.898009812631418</v>
      </c>
      <c r="S78" s="303">
        <v>37.580623733223931</v>
      </c>
      <c r="T78" s="303">
        <v>25.809257058455898</v>
      </c>
      <c r="U78" s="303">
        <v>21.339451015985837</v>
      </c>
      <c r="V78" s="303">
        <v>44.994539601343419</v>
      </c>
      <c r="W78" s="303">
        <v>35.826309182168245</v>
      </c>
      <c r="X78" s="303">
        <v>4.3138682285698602</v>
      </c>
      <c r="Y78" s="303">
        <v>44.240266868786534</v>
      </c>
      <c r="Z78" s="303">
        <v>43.458641781853224</v>
      </c>
      <c r="AA78" s="303">
        <v>30.082759998811706</v>
      </c>
      <c r="AB78" s="303">
        <v>8.8635963066657286</v>
      </c>
      <c r="AC78" s="303">
        <v>30.430555915468123</v>
      </c>
      <c r="AD78" s="303">
        <v>0.61433619010658636</v>
      </c>
      <c r="AE78" s="303">
        <v>17.740955683406927</v>
      </c>
      <c r="AF78" s="303">
        <v>44.383545959816246</v>
      </c>
      <c r="AG78" s="303">
        <v>26.161527084266741</v>
      </c>
      <c r="AH78" s="303">
        <v>47.588761879390958</v>
      </c>
      <c r="AI78" s="303">
        <v>22.667057535125352</v>
      </c>
      <c r="AJ78" s="303">
        <v>28.953812657959496</v>
      </c>
      <c r="AK78" s="303">
        <v>17.518577383187957</v>
      </c>
      <c r="AL78" s="303">
        <v>7.7038311614231381</v>
      </c>
      <c r="AM78" s="303">
        <v>1.242125098562247</v>
      </c>
      <c r="AN78" s="303">
        <v>23.954116872514458</v>
      </c>
      <c r="AO78" s="303">
        <v>48.186970841076942</v>
      </c>
      <c r="AP78" s="303">
        <v>24.052478873842457</v>
      </c>
      <c r="AQ78" s="303">
        <v>4.0047821463802231</v>
      </c>
      <c r="AR78" s="303">
        <v>31.744537204667044</v>
      </c>
      <c r="AS78" s="303">
        <v>41.102970061691508</v>
      </c>
      <c r="AT78" s="303">
        <v>37.458549524147905</v>
      </c>
      <c r="AU78" s="303">
        <v>30.582635946128097</v>
      </c>
      <c r="AV78" s="303">
        <v>41.060198010419398</v>
      </c>
      <c r="AW78" s="303">
        <v>19.870418756022296</v>
      </c>
      <c r="AX78" s="303">
        <v>43.067391467772985</v>
      </c>
      <c r="AY78" s="303">
        <v>38.469876213051108</v>
      </c>
      <c r="AZ78" s="303">
        <v>23.370022908290789</v>
      </c>
      <c r="BA78" s="303">
        <v>33.081190483506447</v>
      </c>
      <c r="BB78" s="303">
        <v>29.380193223260054</v>
      </c>
      <c r="BC78" s="303">
        <v>32.613782947578059</v>
      </c>
      <c r="BD78" s="303">
        <v>35.6736545932525</v>
      </c>
      <c r="BE78" s="303">
        <v>3.4805388590415802</v>
      </c>
      <c r="BF78" s="303">
        <v>42.721792906131867</v>
      </c>
      <c r="BG78" s="303">
        <v>41.946173519035717</v>
      </c>
      <c r="BH78" s="303">
        <v>42.568162174138521</v>
      </c>
      <c r="BI78" s="303">
        <v>9.8754938044245559</v>
      </c>
      <c r="BJ78" s="303">
        <v>45.169244879408325</v>
      </c>
      <c r="BK78" s="303">
        <v>42.499659443486586</v>
      </c>
      <c r="BL78" s="303">
        <v>0.27544094667937929</v>
      </c>
      <c r="BM78" s="303">
        <v>12.589514912046166</v>
      </c>
      <c r="BN78" s="303">
        <v>34.139184211895653</v>
      </c>
      <c r="BO78" s="303">
        <v>27.070446976726863</v>
      </c>
      <c r="BP78" s="303">
        <v>19.842222562144546</v>
      </c>
      <c r="BQ78" s="303">
        <v>44.86052834031883</v>
      </c>
      <c r="BR78" s="303">
        <v>31.80617194072045</v>
      </c>
      <c r="BS78" s="303">
        <v>39.17080330443261</v>
      </c>
      <c r="BT78" s="303">
        <v>47.322266008555403</v>
      </c>
      <c r="BU78" s="303">
        <v>47.493967930535881</v>
      </c>
      <c r="BV78" s="303">
        <v>34.562692679369476</v>
      </c>
      <c r="BW78" s="303">
        <v>28.952951849285853</v>
      </c>
      <c r="BX78" s="303">
        <v>10.025948541521659</v>
      </c>
      <c r="BY78" s="303">
        <v>13.364162211361737</v>
      </c>
      <c r="BZ78" s="303">
        <v>39.179125726903081</v>
      </c>
      <c r="CA78" s="303">
        <v>12.132311823853414</v>
      </c>
      <c r="CB78" s="303">
        <v>39.398301608686843</v>
      </c>
      <c r="CC78" s="303">
        <v>7.0095603026142301</v>
      </c>
      <c r="CD78" s="303">
        <v>19.121580782459418</v>
      </c>
      <c r="CE78" s="303">
        <v>0.55269543235627328</v>
      </c>
      <c r="CF78" s="303">
        <v>4.2123549625216654</v>
      </c>
      <c r="CG78" s="303">
        <v>43.562292089349675</v>
      </c>
      <c r="CH78" s="303">
        <v>47.762798025292206</v>
      </c>
      <c r="CI78" s="303">
        <v>37.91160337538556</v>
      </c>
      <c r="CJ78" s="303">
        <v>21.484322305583238</v>
      </c>
      <c r="CK78" s="303">
        <v>36.282436242351203</v>
      </c>
      <c r="CL78" s="303">
        <v>30.66529434567272</v>
      </c>
      <c r="CM78" s="303">
        <v>32.842758468787473</v>
      </c>
      <c r="CN78" s="303">
        <v>6.7559282196529065</v>
      </c>
      <c r="CO78" s="303">
        <v>7.9445131127998216</v>
      </c>
      <c r="CP78" s="303">
        <v>41.509055122493393</v>
      </c>
      <c r="CQ78" s="303">
        <v>43.25039273331425</v>
      </c>
      <c r="CR78" s="303">
        <v>23.913246728897697</v>
      </c>
      <c r="CS78" s="303">
        <v>16.180319014421457</v>
      </c>
      <c r="CT78" s="303">
        <v>15.350681102768306</v>
      </c>
      <c r="CU78" s="303">
        <v>41.02068395340887</v>
      </c>
      <c r="CV78" s="303">
        <v>42.483486312151364</v>
      </c>
      <c r="CW78" s="303">
        <v>47.705008103244332</v>
      </c>
    </row>
    <row r="79" spans="1:101">
      <c r="A79" s="313">
        <v>76</v>
      </c>
      <c r="B79" s="303">
        <v>15.77165415539438</v>
      </c>
      <c r="C79" s="303">
        <v>34.896496549851712</v>
      </c>
      <c r="D79" s="303">
        <v>46.165308988648562</v>
      </c>
      <c r="E79" s="303">
        <v>26.709104410066978</v>
      </c>
      <c r="F79" s="303">
        <v>29.552543757721374</v>
      </c>
      <c r="G79" s="303">
        <v>40.231238578719932</v>
      </c>
      <c r="H79" s="303">
        <v>37.002800649218848</v>
      </c>
      <c r="I79" s="303">
        <v>3.9715291447996459</v>
      </c>
      <c r="J79" s="303">
        <v>13.490694965218381</v>
      </c>
      <c r="K79" s="303">
        <v>28.174168468100707</v>
      </c>
      <c r="L79" s="303">
        <v>45.77111756330131</v>
      </c>
      <c r="M79" s="303">
        <v>43.331872973887037</v>
      </c>
      <c r="N79" s="303">
        <v>38.724324022835781</v>
      </c>
      <c r="O79" s="303">
        <v>28.900132389595942</v>
      </c>
      <c r="P79" s="303">
        <v>41.935426267835318</v>
      </c>
      <c r="Q79" s="303">
        <v>38.059054953510895</v>
      </c>
      <c r="R79" s="303">
        <v>27.233567098836787</v>
      </c>
      <c r="S79" s="303">
        <v>37.767010742669378</v>
      </c>
      <c r="T79" s="303">
        <v>26.242211327377337</v>
      </c>
      <c r="U79" s="303">
        <v>21.743149973244861</v>
      </c>
      <c r="V79" s="303">
        <v>44.223253618832807</v>
      </c>
      <c r="W79" s="303">
        <v>36.125042300434366</v>
      </c>
      <c r="X79" s="303">
        <v>4.4337608188155544</v>
      </c>
      <c r="Y79" s="303">
        <v>44.132004395878468</v>
      </c>
      <c r="Z79" s="303">
        <v>43.406977317138569</v>
      </c>
      <c r="AA79" s="303">
        <v>30.551139683031099</v>
      </c>
      <c r="AB79" s="303">
        <v>9.0749693108629508</v>
      </c>
      <c r="AC79" s="303">
        <v>30.843456365685938</v>
      </c>
      <c r="AD79" s="303">
        <v>0.63558343952270602</v>
      </c>
      <c r="AE79" s="303">
        <v>18.148991942108974</v>
      </c>
      <c r="AF79" s="303">
        <v>44.191880485460274</v>
      </c>
      <c r="AG79" s="303">
        <v>26.622204542694721</v>
      </c>
      <c r="AH79" s="303">
        <v>47.317257139149859</v>
      </c>
      <c r="AI79" s="303">
        <v>23.043100628584494</v>
      </c>
      <c r="AJ79" s="303">
        <v>29.307612561527797</v>
      </c>
      <c r="AK79" s="303">
        <v>17.946681131554332</v>
      </c>
      <c r="AL79" s="303">
        <v>7.9098367791272093</v>
      </c>
      <c r="AM79" s="303">
        <v>1.273807059926368</v>
      </c>
      <c r="AN79" s="303">
        <v>24.322529883872043</v>
      </c>
      <c r="AO79" s="303">
        <v>48.03510481302844</v>
      </c>
      <c r="AP79" s="303">
        <v>24.462490361835766</v>
      </c>
      <c r="AQ79" s="303">
        <v>4.0948136413704388</v>
      </c>
      <c r="AR79" s="303">
        <v>32.112593489512996</v>
      </c>
      <c r="AS79" s="303">
        <v>41.139414041618096</v>
      </c>
      <c r="AT79" s="303">
        <v>37.636166614927419</v>
      </c>
      <c r="AU79" s="303">
        <v>31.015664510332442</v>
      </c>
      <c r="AV79" s="303">
        <v>41.346863665345971</v>
      </c>
      <c r="AW79" s="303">
        <v>20.329241598710087</v>
      </c>
      <c r="AX79" s="303">
        <v>43.253645645618974</v>
      </c>
      <c r="AY79" s="303">
        <v>38.800414595928494</v>
      </c>
      <c r="AZ79" s="303">
        <v>23.825036335332893</v>
      </c>
      <c r="BA79" s="303">
        <v>33.533727011362565</v>
      </c>
      <c r="BB79" s="303">
        <v>29.724833391129327</v>
      </c>
      <c r="BC79" s="303">
        <v>33.035525599907643</v>
      </c>
      <c r="BD79" s="303">
        <v>35.95107140755502</v>
      </c>
      <c r="BE79" s="303">
        <v>3.5799738774270295</v>
      </c>
      <c r="BF79" s="303">
        <v>42.815325135268886</v>
      </c>
      <c r="BG79" s="303">
        <v>42.001778278392059</v>
      </c>
      <c r="BH79" s="303">
        <v>42.718173169654321</v>
      </c>
      <c r="BI79" s="303">
        <v>10.174713063121812</v>
      </c>
      <c r="BJ79" s="303">
        <v>44.63520129971981</v>
      </c>
      <c r="BK79" s="303">
        <v>42.487527138396608</v>
      </c>
      <c r="BL79" s="303">
        <v>0.28545518716662438</v>
      </c>
      <c r="BM79" s="303">
        <v>12.853973200411868</v>
      </c>
      <c r="BN79" s="303">
        <v>33.308235863934001</v>
      </c>
      <c r="BO79" s="303">
        <v>27.423908711578182</v>
      </c>
      <c r="BP79" s="303">
        <v>20.268566320977122</v>
      </c>
      <c r="BQ79" s="303">
        <v>44.303008105600149</v>
      </c>
      <c r="BR79" s="303">
        <v>32.213076421588156</v>
      </c>
      <c r="BS79" s="303">
        <v>38.289652541211503</v>
      </c>
      <c r="BT79" s="303">
        <v>46.999357544523797</v>
      </c>
      <c r="BU79" s="303">
        <v>47.405533267054352</v>
      </c>
      <c r="BV79" s="303">
        <v>34.84667617240688</v>
      </c>
      <c r="BW79" s="303">
        <v>29.306778855341388</v>
      </c>
      <c r="BX79" s="303">
        <v>10.295320187751708</v>
      </c>
      <c r="BY79" s="303">
        <v>13.656878415681087</v>
      </c>
      <c r="BZ79" s="303">
        <v>39.407934586056527</v>
      </c>
      <c r="CA79" s="303">
        <v>12.335453627301522</v>
      </c>
      <c r="CB79" s="303">
        <v>39.644605797451867</v>
      </c>
      <c r="CC79" s="303">
        <v>7.2192190893821566</v>
      </c>
      <c r="CD79" s="303">
        <v>19.579885734819875</v>
      </c>
      <c r="CE79" s="303">
        <v>0.57021413835060664</v>
      </c>
      <c r="CF79" s="303">
        <v>4.3181316906076601</v>
      </c>
      <c r="CG79" s="303">
        <v>43.626340612401961</v>
      </c>
      <c r="CH79" s="303">
        <v>47.613249713611005</v>
      </c>
      <c r="CI79" s="303">
        <v>38.116567857167858</v>
      </c>
      <c r="CJ79" s="303">
        <v>21.891257773640966</v>
      </c>
      <c r="CK79" s="303">
        <v>36.591274450364836</v>
      </c>
      <c r="CL79" s="303">
        <v>30.917163101673385</v>
      </c>
      <c r="CM79" s="303">
        <v>33.083847036590107</v>
      </c>
      <c r="CN79" s="303">
        <v>6.9401992019532095</v>
      </c>
      <c r="CO79" s="303">
        <v>8.1610930755126443</v>
      </c>
      <c r="CP79" s="303">
        <v>41.556523939873301</v>
      </c>
      <c r="CQ79" s="303">
        <v>43.035906799532611</v>
      </c>
      <c r="CR79" s="303">
        <v>24.300571375713417</v>
      </c>
      <c r="CS79" s="303">
        <v>16.519641674659358</v>
      </c>
      <c r="CT79" s="303">
        <v>15.632976777534743</v>
      </c>
      <c r="CU79" s="303">
        <v>41.286243696399787</v>
      </c>
      <c r="CV79" s="303">
        <v>42.419380179175249</v>
      </c>
      <c r="CW79" s="303">
        <v>47.268343818085754</v>
      </c>
    </row>
    <row r="80" spans="1:101">
      <c r="A80" s="313">
        <v>77</v>
      </c>
      <c r="B80" s="303">
        <v>16.119736877786139</v>
      </c>
      <c r="C80" s="303">
        <v>35.313870512310267</v>
      </c>
      <c r="D80" s="303">
        <v>46.031266352149792</v>
      </c>
      <c r="E80" s="303">
        <v>27.120215427915916</v>
      </c>
      <c r="F80" s="303">
        <v>29.905342003213843</v>
      </c>
      <c r="G80" s="303">
        <v>39.381272803703432</v>
      </c>
      <c r="H80" s="303">
        <v>37.183829723885637</v>
      </c>
      <c r="I80" s="303">
        <v>4.0798507741302359</v>
      </c>
      <c r="J80" s="303">
        <v>13.793933761171159</v>
      </c>
      <c r="K80" s="303">
        <v>28.598804938713361</v>
      </c>
      <c r="L80" s="303">
        <v>45.769285326929264</v>
      </c>
      <c r="M80" s="303">
        <v>43.223437459331464</v>
      </c>
      <c r="N80" s="303">
        <v>37.862792636848233</v>
      </c>
      <c r="O80" s="303">
        <v>29.22837665659738</v>
      </c>
      <c r="P80" s="303">
        <v>42.045736619454843</v>
      </c>
      <c r="Q80" s="303">
        <v>38.043387027108253</v>
      </c>
      <c r="R80" s="303">
        <v>27.563349732978558</v>
      </c>
      <c r="S80" s="303">
        <v>37.938125147236086</v>
      </c>
      <c r="T80" s="303">
        <v>26.670551746335114</v>
      </c>
      <c r="U80" s="303">
        <v>22.145474246757466</v>
      </c>
      <c r="V80" s="303">
        <v>43.443860871580092</v>
      </c>
      <c r="W80" s="303">
        <v>36.409515374343833</v>
      </c>
      <c r="X80" s="303">
        <v>4.5558154433647031</v>
      </c>
      <c r="Y80" s="303">
        <v>44.001696044110453</v>
      </c>
      <c r="Z80" s="303">
        <v>43.333920578600981</v>
      </c>
      <c r="AA80" s="303">
        <v>31.010966915749055</v>
      </c>
      <c r="AB80" s="303">
        <v>9.2887469015997901</v>
      </c>
      <c r="AC80" s="303">
        <v>31.247454039389282</v>
      </c>
      <c r="AD80" s="303">
        <v>0.65742248071866161</v>
      </c>
      <c r="AE80" s="303">
        <v>18.558418560602515</v>
      </c>
      <c r="AF80" s="303">
        <v>43.97919766566514</v>
      </c>
      <c r="AG80" s="303">
        <v>27.078134399611475</v>
      </c>
      <c r="AH80" s="303">
        <v>47.019113076565276</v>
      </c>
      <c r="AI80" s="303">
        <v>23.416538352218019</v>
      </c>
      <c r="AJ80" s="303">
        <v>29.653973575198343</v>
      </c>
      <c r="AK80" s="303">
        <v>18.376799061314451</v>
      </c>
      <c r="AL80" s="303">
        <v>8.1188385786245867</v>
      </c>
      <c r="AM80" s="303">
        <v>1.3060870532697093</v>
      </c>
      <c r="AN80" s="303">
        <v>24.687385680956453</v>
      </c>
      <c r="AO80" s="303">
        <v>47.853024490645481</v>
      </c>
      <c r="AP80" s="303">
        <v>24.869156009384202</v>
      </c>
      <c r="AQ80" s="303">
        <v>4.1860938329531017</v>
      </c>
      <c r="AR80" s="303">
        <v>32.470539073514054</v>
      </c>
      <c r="AS80" s="303">
        <v>41.157373438337295</v>
      </c>
      <c r="AT80" s="303">
        <v>37.798789412773395</v>
      </c>
      <c r="AU80" s="303">
        <v>31.439612544914382</v>
      </c>
      <c r="AV80" s="303">
        <v>41.611466777073026</v>
      </c>
      <c r="AW80" s="303">
        <v>20.788722346535554</v>
      </c>
      <c r="AX80" s="303">
        <v>43.415534318644006</v>
      </c>
      <c r="AY80" s="303">
        <v>39.112647984130014</v>
      </c>
      <c r="AZ80" s="303">
        <v>24.277686211848355</v>
      </c>
      <c r="BA80" s="303">
        <v>33.974333661344346</v>
      </c>
      <c r="BB80" s="303">
        <v>30.061684538155571</v>
      </c>
      <c r="BC80" s="303">
        <v>33.445998123294842</v>
      </c>
      <c r="BD80" s="303">
        <v>36.214633145771188</v>
      </c>
      <c r="BE80" s="303">
        <v>3.6813354362886317</v>
      </c>
      <c r="BF80" s="303">
        <v>42.886604495418922</v>
      </c>
      <c r="BG80" s="303">
        <v>42.037143397019307</v>
      </c>
      <c r="BH80" s="303">
        <v>42.845347789152122</v>
      </c>
      <c r="BI80" s="303">
        <v>10.478610630697119</v>
      </c>
      <c r="BJ80" s="303">
        <v>44.084942215947976</v>
      </c>
      <c r="BK80" s="303">
        <v>42.45519546748951</v>
      </c>
      <c r="BL80" s="303">
        <v>0.29577246414392355</v>
      </c>
      <c r="BM80" s="303">
        <v>13.120095724428509</v>
      </c>
      <c r="BN80" s="303">
        <v>32.495276457231981</v>
      </c>
      <c r="BO80" s="303">
        <v>27.771471583725436</v>
      </c>
      <c r="BP80" s="303">
        <v>20.695002900323203</v>
      </c>
      <c r="BQ80" s="303">
        <v>43.730449753601611</v>
      </c>
      <c r="BR80" s="303">
        <v>32.609659333208789</v>
      </c>
      <c r="BS80" s="303">
        <v>37.418655235204923</v>
      </c>
      <c r="BT80" s="303">
        <v>46.651360308367025</v>
      </c>
      <c r="BU80" s="303">
        <v>47.287492308040719</v>
      </c>
      <c r="BV80" s="303">
        <v>35.118069697594883</v>
      </c>
      <c r="BW80" s="303">
        <v>29.653167667633316</v>
      </c>
      <c r="BX80" s="303">
        <v>10.568154215239682</v>
      </c>
      <c r="BY80" s="303">
        <v>13.951458000282038</v>
      </c>
      <c r="BZ80" s="303">
        <v>39.618596305138247</v>
      </c>
      <c r="CA80" s="303">
        <v>12.539266324395221</v>
      </c>
      <c r="CB80" s="303">
        <v>39.872190084402874</v>
      </c>
      <c r="CC80" s="303">
        <v>7.4325706256803743</v>
      </c>
      <c r="CD80" s="303">
        <v>20.039490630368583</v>
      </c>
      <c r="CE80" s="303">
        <v>0.58817720758619652</v>
      </c>
      <c r="CF80" s="303">
        <v>4.4255891361715882</v>
      </c>
      <c r="CG80" s="303">
        <v>43.666968005265531</v>
      </c>
      <c r="CH80" s="303">
        <v>47.434498446380744</v>
      </c>
      <c r="CI80" s="303">
        <v>38.30556392660273</v>
      </c>
      <c r="CJ80" s="303">
        <v>22.296752037862266</v>
      </c>
      <c r="CK80" s="303">
        <v>36.885162271230591</v>
      </c>
      <c r="CL80" s="303">
        <v>31.160583945677146</v>
      </c>
      <c r="CM80" s="303">
        <v>33.314574271165512</v>
      </c>
      <c r="CN80" s="303">
        <v>7.1273627807922653</v>
      </c>
      <c r="CO80" s="303">
        <v>8.3808727290801759</v>
      </c>
      <c r="CP80" s="303">
        <v>41.584647008068572</v>
      </c>
      <c r="CQ80" s="303">
        <v>42.802942987641977</v>
      </c>
      <c r="CR80" s="303">
        <v>24.684488465651999</v>
      </c>
      <c r="CS80" s="303">
        <v>16.86006877569055</v>
      </c>
      <c r="CT80" s="303">
        <v>15.915822115430757</v>
      </c>
      <c r="CU80" s="303">
        <v>41.530103301102692</v>
      </c>
      <c r="CV80" s="303">
        <v>42.335903721794679</v>
      </c>
      <c r="CW80" s="303">
        <v>46.807950351008678</v>
      </c>
    </row>
    <row r="81" spans="1:101">
      <c r="A81" s="313">
        <v>78</v>
      </c>
      <c r="B81" s="303">
        <v>16.469384672057654</v>
      </c>
      <c r="C81" s="303">
        <v>35.71720440775497</v>
      </c>
      <c r="D81" s="303">
        <v>45.871396414030187</v>
      </c>
      <c r="E81" s="303">
        <v>27.525851883251271</v>
      </c>
      <c r="F81" s="303">
        <v>30.250179390674038</v>
      </c>
      <c r="G81" s="303">
        <v>38.53677984627344</v>
      </c>
      <c r="H81" s="303">
        <v>37.350385938073835</v>
      </c>
      <c r="I81" s="303">
        <v>4.1901128793045972</v>
      </c>
      <c r="J81" s="303">
        <v>14.099215812865289</v>
      </c>
      <c r="K81" s="303">
        <v>29.016714691939097</v>
      </c>
      <c r="L81" s="303">
        <v>45.740339342358595</v>
      </c>
      <c r="M81" s="303">
        <v>43.094625455500925</v>
      </c>
      <c r="N81" s="303">
        <v>37.010773369145262</v>
      </c>
      <c r="O81" s="303">
        <v>29.549279359780922</v>
      </c>
      <c r="P81" s="303">
        <v>42.13492819653969</v>
      </c>
      <c r="Q81" s="303">
        <v>38.014538739869863</v>
      </c>
      <c r="R81" s="303">
        <v>27.887107958828231</v>
      </c>
      <c r="S81" s="303">
        <v>38.093868290011656</v>
      </c>
      <c r="T81" s="303">
        <v>27.093891425486035</v>
      </c>
      <c r="U81" s="303">
        <v>22.546122324103099</v>
      </c>
      <c r="V81" s="303">
        <v>42.658173620377212</v>
      </c>
      <c r="W81" s="303">
        <v>36.679470342029298</v>
      </c>
      <c r="X81" s="303">
        <v>4.6800366295272626</v>
      </c>
      <c r="Y81" s="303">
        <v>43.849792460483258</v>
      </c>
      <c r="Z81" s="303">
        <v>43.239802619334995</v>
      </c>
      <c r="AA81" s="303">
        <v>31.461742090663137</v>
      </c>
      <c r="AB81" s="303">
        <v>9.5048804912132301</v>
      </c>
      <c r="AC81" s="303">
        <v>31.642147875756613</v>
      </c>
      <c r="AD81" s="303">
        <v>0.67986525076705406</v>
      </c>
      <c r="AE81" s="303">
        <v>18.968958284171784</v>
      </c>
      <c r="AF81" s="303">
        <v>43.746081186852017</v>
      </c>
      <c r="AG81" s="303">
        <v>27.528878212912353</v>
      </c>
      <c r="AH81" s="303">
        <v>46.695317631318218</v>
      </c>
      <c r="AI81" s="303">
        <v>23.787097385895983</v>
      </c>
      <c r="AJ81" s="303">
        <v>29.992604035123257</v>
      </c>
      <c r="AK81" s="303">
        <v>18.808629829969796</v>
      </c>
      <c r="AL81" s="303">
        <v>8.3308013938900771</v>
      </c>
      <c r="AM81" s="303">
        <v>1.3389715774575945</v>
      </c>
      <c r="AN81" s="303">
        <v>25.048411765262049</v>
      </c>
      <c r="AO81" s="303">
        <v>47.641534509827963</v>
      </c>
      <c r="AP81" s="303">
        <v>25.272142139517626</v>
      </c>
      <c r="AQ81" s="303">
        <v>4.2786223410874316</v>
      </c>
      <c r="AR81" s="303">
        <v>32.818035484255859</v>
      </c>
      <c r="AS81" s="303">
        <v>41.156983943097359</v>
      </c>
      <c r="AT81" s="303">
        <v>37.946330098581555</v>
      </c>
      <c r="AU81" s="303">
        <v>31.854041238808033</v>
      </c>
      <c r="AV81" s="303">
        <v>41.853763281981848</v>
      </c>
      <c r="AW81" s="303">
        <v>21.248491286163112</v>
      </c>
      <c r="AX81" s="303">
        <v>43.553013797357195</v>
      </c>
      <c r="AY81" s="303">
        <v>39.406252740699294</v>
      </c>
      <c r="AZ81" s="303">
        <v>24.727573453377222</v>
      </c>
      <c r="BA81" s="303">
        <v>34.402503712249519</v>
      </c>
      <c r="BB81" s="303">
        <v>30.390464913859983</v>
      </c>
      <c r="BC81" s="303">
        <v>33.844759149065382</v>
      </c>
      <c r="BD81" s="303">
        <v>36.464114914253877</v>
      </c>
      <c r="BE81" s="303">
        <v>3.7846339096978485</v>
      </c>
      <c r="BF81" s="303">
        <v>42.935729223155555</v>
      </c>
      <c r="BG81" s="303">
        <v>42.052401159146591</v>
      </c>
      <c r="BH81" s="303">
        <v>42.949693421287201</v>
      </c>
      <c r="BI81" s="303">
        <v>10.787094876415663</v>
      </c>
      <c r="BJ81" s="303">
        <v>43.519753599602389</v>
      </c>
      <c r="BK81" s="303">
        <v>42.402903898955678</v>
      </c>
      <c r="BL81" s="303">
        <v>0.30639996981898759</v>
      </c>
      <c r="BM81" s="303">
        <v>13.387782136083837</v>
      </c>
      <c r="BN81" s="303">
        <v>31.700610291212779</v>
      </c>
      <c r="BO81" s="303">
        <v>28.112859814906699</v>
      </c>
      <c r="BP81" s="303">
        <v>21.121211216758809</v>
      </c>
      <c r="BQ81" s="303">
        <v>43.144157024531964</v>
      </c>
      <c r="BR81" s="303">
        <v>32.995515349093388</v>
      </c>
      <c r="BS81" s="303">
        <v>36.558941263682115</v>
      </c>
      <c r="BT81" s="303">
        <v>46.279340450557548</v>
      </c>
      <c r="BU81" s="303">
        <v>47.140470981774939</v>
      </c>
      <c r="BV81" s="303">
        <v>35.376643558730976</v>
      </c>
      <c r="BW81" s="303">
        <v>29.991826589510147</v>
      </c>
      <c r="BX81" s="303">
        <v>10.844368801662396</v>
      </c>
      <c r="BY81" s="303">
        <v>14.247775469160958</v>
      </c>
      <c r="BZ81" s="303">
        <v>39.810957936180202</v>
      </c>
      <c r="CA81" s="303">
        <v>12.743688987715846</v>
      </c>
      <c r="CB81" s="303">
        <v>40.080874726939257</v>
      </c>
      <c r="CC81" s="303">
        <v>7.6495907394778433</v>
      </c>
      <c r="CD81" s="303">
        <v>20.500034482841645</v>
      </c>
      <c r="CE81" s="303">
        <v>0.6065927803560015</v>
      </c>
      <c r="CF81" s="303">
        <v>4.5347285086053528</v>
      </c>
      <c r="CG81" s="303">
        <v>43.684341235219499</v>
      </c>
      <c r="CH81" s="303">
        <v>47.227307814103263</v>
      </c>
      <c r="CI81" s="303">
        <v>38.478469076996568</v>
      </c>
      <c r="CJ81" s="303">
        <v>22.700497787451322</v>
      </c>
      <c r="CK81" s="303">
        <v>37.163823304197457</v>
      </c>
      <c r="CL81" s="303">
        <v>31.395388636552887</v>
      </c>
      <c r="CM81" s="303">
        <v>33.534775335464104</v>
      </c>
      <c r="CN81" s="303">
        <v>7.3173978900567063</v>
      </c>
      <c r="CO81" s="303">
        <v>8.6038122982542138</v>
      </c>
      <c r="CP81" s="303">
        <v>41.593556178973635</v>
      </c>
      <c r="CQ81" s="303">
        <v>42.552045579240286</v>
      </c>
      <c r="CR81" s="303">
        <v>25.064699175386764</v>
      </c>
      <c r="CS81" s="303">
        <v>17.201414540330859</v>
      </c>
      <c r="CT81" s="303">
        <v>16.199089283825071</v>
      </c>
      <c r="CU81" s="303">
        <v>41.752056943126739</v>
      </c>
      <c r="CV81" s="303">
        <v>42.233363103195977</v>
      </c>
      <c r="CW81" s="303">
        <v>46.325186874666045</v>
      </c>
    </row>
    <row r="82" spans="1:101">
      <c r="A82" s="313">
        <v>79</v>
      </c>
      <c r="B82" s="303">
        <v>16.820405595292332</v>
      </c>
      <c r="C82" s="303">
        <v>36.106037944655206</v>
      </c>
      <c r="D82" s="303">
        <v>45.686314558346425</v>
      </c>
      <c r="E82" s="303">
        <v>27.925653122710663</v>
      </c>
      <c r="F82" s="303">
        <v>30.586759786452614</v>
      </c>
      <c r="G82" s="303">
        <v>37.699062002213211</v>
      </c>
      <c r="H82" s="303">
        <v>37.502374673890927</v>
      </c>
      <c r="I82" s="303">
        <v>4.30232124294663</v>
      </c>
      <c r="J82" s="303">
        <v>14.406406538422345</v>
      </c>
      <c r="K82" s="303">
        <v>29.427499624860591</v>
      </c>
      <c r="L82" s="303">
        <v>45.684644942674005</v>
      </c>
      <c r="M82" s="303">
        <v>42.945842967428177</v>
      </c>
      <c r="N82" s="303">
        <v>36.169348397908607</v>
      </c>
      <c r="O82" s="303">
        <v>29.86258494655052</v>
      </c>
      <c r="P82" s="303">
        <v>42.203056057243117</v>
      </c>
      <c r="Q82" s="303">
        <v>37.972634758698469</v>
      </c>
      <c r="R82" s="303">
        <v>28.204596575844608</v>
      </c>
      <c r="S82" s="303">
        <v>38.234161343107864</v>
      </c>
      <c r="T82" s="303">
        <v>27.511846095566767</v>
      </c>
      <c r="U82" s="303">
        <v>22.944790990290215</v>
      </c>
      <c r="V82" s="303">
        <v>41.867928687378814</v>
      </c>
      <c r="W82" s="303">
        <v>36.934668749319229</v>
      </c>
      <c r="X82" s="303">
        <v>4.8064277883234174</v>
      </c>
      <c r="Y82" s="303">
        <v>43.676773809703882</v>
      </c>
      <c r="Z82" s="303">
        <v>43.124984033608186</v>
      </c>
      <c r="AA82" s="303">
        <v>31.902975214328396</v>
      </c>
      <c r="AB82" s="303">
        <v>9.7233190605511695</v>
      </c>
      <c r="AC82" s="303">
        <v>32.027146843966769</v>
      </c>
      <c r="AD82" s="303">
        <v>0.70292378657032351</v>
      </c>
      <c r="AE82" s="303">
        <v>19.380328257173495</v>
      </c>
      <c r="AF82" s="303">
        <v>43.493138914780893</v>
      </c>
      <c r="AG82" s="303">
        <v>27.974000143748206</v>
      </c>
      <c r="AH82" s="303">
        <v>46.346891988876919</v>
      </c>
      <c r="AI82" s="303">
        <v>24.15450469236206</v>
      </c>
      <c r="AJ82" s="303">
        <v>30.323219382553471</v>
      </c>
      <c r="AK82" s="303">
        <v>19.241864929280837</v>
      </c>
      <c r="AL82" s="303">
        <v>8.5456871823659526</v>
      </c>
      <c r="AM82" s="303">
        <v>1.3724670900983731</v>
      </c>
      <c r="AN82" s="303">
        <v>25.405337197569391</v>
      </c>
      <c r="AO82" s="303">
        <v>47.401490078068392</v>
      </c>
      <c r="AP82" s="303">
        <v>25.671115997295125</v>
      </c>
      <c r="AQ82" s="303">
        <v>4.3723983110516409</v>
      </c>
      <c r="AR82" s="303">
        <v>33.154756185946454</v>
      </c>
      <c r="AS82" s="303">
        <v>41.13840569148276</v>
      </c>
      <c r="AT82" s="303">
        <v>38.078719907743213</v>
      </c>
      <c r="AU82" s="303">
        <v>32.258522285605032</v>
      </c>
      <c r="AV82" s="303">
        <v>42.073549586385113</v>
      </c>
      <c r="AW82" s="303">
        <v>21.708172673916206</v>
      </c>
      <c r="AX82" s="303">
        <v>43.66608511935322</v>
      </c>
      <c r="AY82" s="303">
        <v>39.680935797225459</v>
      </c>
      <c r="AZ82" s="303">
        <v>25.174297786130076</v>
      </c>
      <c r="BA82" s="303">
        <v>34.817747240419884</v>
      </c>
      <c r="BB82" s="303">
        <v>30.710900380009384</v>
      </c>
      <c r="BC82" s="303">
        <v>34.231382243966223</v>
      </c>
      <c r="BD82" s="303">
        <v>36.699310130434604</v>
      </c>
      <c r="BE82" s="303">
        <v>3.8898788791829566</v>
      </c>
      <c r="BF82" s="303">
        <v>42.962833226682307</v>
      </c>
      <c r="BG82" s="303">
        <v>42.047713087694625</v>
      </c>
      <c r="BH82" s="303">
        <v>43.031256365736617</v>
      </c>
      <c r="BI82" s="303">
        <v>11.100067234415071</v>
      </c>
      <c r="BJ82" s="303">
        <v>42.940910110382347</v>
      </c>
      <c r="BK82" s="303">
        <v>42.330919453437311</v>
      </c>
      <c r="BL82" s="303">
        <v>0.31734500466013676</v>
      </c>
      <c r="BM82" s="303">
        <v>13.656929472237582</v>
      </c>
      <c r="BN82" s="303">
        <v>30.924439993317527</v>
      </c>
      <c r="BO82" s="303">
        <v>28.447802392508507</v>
      </c>
      <c r="BP82" s="303">
        <v>21.546865949693071</v>
      </c>
      <c r="BQ82" s="303">
        <v>42.545417558479642</v>
      </c>
      <c r="BR82" s="303">
        <v>33.370251914233314</v>
      </c>
      <c r="BS82" s="303">
        <v>35.711515436742957</v>
      </c>
      <c r="BT82" s="303">
        <v>45.884389918821945</v>
      </c>
      <c r="BU82" s="303">
        <v>46.9651470685817</v>
      </c>
      <c r="BV82" s="303">
        <v>35.62218377688788</v>
      </c>
      <c r="BW82" s="303">
        <v>30.322471028455443</v>
      </c>
      <c r="BX82" s="303">
        <v>11.123877508648677</v>
      </c>
      <c r="BY82" s="303">
        <v>14.545701981185537</v>
      </c>
      <c r="BZ82" s="303">
        <v>39.984894223582401</v>
      </c>
      <c r="CA82" s="303">
        <v>12.9486596973356</v>
      </c>
      <c r="CB82" s="303">
        <v>40.270509612058561</v>
      </c>
      <c r="CC82" s="303">
        <v>7.8702516624191103</v>
      </c>
      <c r="CD82" s="303">
        <v>20.961149253460839</v>
      </c>
      <c r="CE82" s="303">
        <v>0.62546905896620253</v>
      </c>
      <c r="CF82" s="303">
        <v>4.6455502579867174</v>
      </c>
      <c r="CG82" s="303">
        <v>43.678665521273139</v>
      </c>
      <c r="CH82" s="303">
        <v>46.992489001202138</v>
      </c>
      <c r="CI82" s="303">
        <v>38.635182575770116</v>
      </c>
      <c r="CJ82" s="303">
        <v>23.102186041472457</v>
      </c>
      <c r="CK82" s="303">
        <v>37.427002559833461</v>
      </c>
      <c r="CL82" s="303">
        <v>31.621416795433813</v>
      </c>
      <c r="CM82" s="303">
        <v>33.744296258093335</v>
      </c>
      <c r="CN82" s="303">
        <v>7.5102810264542326</v>
      </c>
      <c r="CO82" s="303">
        <v>8.8298687551049735</v>
      </c>
      <c r="CP82" s="303">
        <v>41.583410084322544</v>
      </c>
      <c r="CQ82" s="303">
        <v>42.283776922056326</v>
      </c>
      <c r="CR82" s="303">
        <v>25.440905903295068</v>
      </c>
      <c r="CS82" s="303">
        <v>17.54348970773432</v>
      </c>
      <c r="CT82" s="303">
        <v>16.482648582974068</v>
      </c>
      <c r="CU82" s="303">
        <v>41.951937529106189</v>
      </c>
      <c r="CV82" s="303">
        <v>42.112088804880237</v>
      </c>
      <c r="CW82" s="303">
        <v>45.821424453639843</v>
      </c>
    </row>
    <row r="83" spans="1:101">
      <c r="A83" s="313">
        <v>80</v>
      </c>
      <c r="B83" s="303">
        <v>17.172603459324105</v>
      </c>
      <c r="C83" s="303">
        <v>36.47993215238845</v>
      </c>
      <c r="D83" s="303">
        <v>45.476674827842778</v>
      </c>
      <c r="E83" s="303">
        <v>28.319262579829164</v>
      </c>
      <c r="F83" s="303">
        <v>30.914795013147167</v>
      </c>
      <c r="G83" s="303">
        <v>36.869312035144013</v>
      </c>
      <c r="H83" s="303">
        <v>37.639719344703849</v>
      </c>
      <c r="I83" s="303">
        <v>4.416480755313521</v>
      </c>
      <c r="J83" s="303">
        <v>14.715367585670215</v>
      </c>
      <c r="K83" s="303">
        <v>29.830767764941204</v>
      </c>
      <c r="L83" s="303">
        <v>45.602615026728778</v>
      </c>
      <c r="M83" s="303">
        <v>42.777521586448941</v>
      </c>
      <c r="N83" s="303">
        <v>35.339484037301084</v>
      </c>
      <c r="O83" s="303">
        <v>30.168044673698262</v>
      </c>
      <c r="P83" s="303">
        <v>42.250208263550505</v>
      </c>
      <c r="Q83" s="303">
        <v>37.917812402489588</v>
      </c>
      <c r="R83" s="303">
        <v>28.5155752722216</v>
      </c>
      <c r="S83" s="303">
        <v>38.35894531198737</v>
      </c>
      <c r="T83" s="303">
        <v>27.924034743850257</v>
      </c>
      <c r="U83" s="303">
        <v>23.341175740438011</v>
      </c>
      <c r="V83" s="303">
        <v>41.074783803227774</v>
      </c>
      <c r="W83" s="303">
        <v>37.174892118091933</v>
      </c>
      <c r="X83" s="303">
        <v>4.9349911879803674</v>
      </c>
      <c r="Y83" s="303">
        <v>43.483148061342554</v>
      </c>
      <c r="Z83" s="303">
        <v>42.989853644129738</v>
      </c>
      <c r="AA83" s="303">
        <v>32.334186888816447</v>
      </c>
      <c r="AB83" s="303">
        <v>9.9440091618939928</v>
      </c>
      <c r="AC83" s="303">
        <v>32.402070651458416</v>
      </c>
      <c r="AD83" s="303">
        <v>0.72661022108559337</v>
      </c>
      <c r="AE83" s="303">
        <v>19.792240362193539</v>
      </c>
      <c r="AF83" s="303">
        <v>43.221000885019926</v>
      </c>
      <c r="AG83" s="303">
        <v>28.413067728870594</v>
      </c>
      <c r="AH83" s="303">
        <v>45.974886410221046</v>
      </c>
      <c r="AI83" s="303">
        <v>24.518487878732245</v>
      </c>
      <c r="AJ83" s="303">
        <v>30.645542595328088</v>
      </c>
      <c r="AK83" s="303">
        <v>19.676189065431554</v>
      </c>
      <c r="AL83" s="303">
        <v>8.7634550042684936</v>
      </c>
      <c r="AM83" s="303">
        <v>1.4065800042718752</v>
      </c>
      <c r="AN83" s="303">
        <v>25.757892963517843</v>
      </c>
      <c r="AO83" s="303">
        <v>47.133792984472997</v>
      </c>
      <c r="AP83" s="303">
        <v>26.065746247543967</v>
      </c>
      <c r="AQ83" s="303">
        <v>4.4674204059472746</v>
      </c>
      <c r="AR83" s="303">
        <v>33.480387136611036</v>
      </c>
      <c r="AS83" s="303">
        <v>41.101822646516737</v>
      </c>
      <c r="AT83" s="303">
        <v>38.195909118396848</v>
      </c>
      <c r="AU83" s="303">
        <v>32.65263869591017</v>
      </c>
      <c r="AV83" s="303">
        <v>42.270662761354586</v>
      </c>
      <c r="AW83" s="303">
        <v>22.167385284901876</v>
      </c>
      <c r="AX83" s="303">
        <v>43.754793556093212</v>
      </c>
      <c r="AY83" s="303">
        <v>39.936435157791706</v>
      </c>
      <c r="AZ83" s="303">
        <v>25.617458395834579</v>
      </c>
      <c r="BA83" s="303">
        <v>35.219592156025953</v>
      </c>
      <c r="BB83" s="303">
        <v>31.022724822597269</v>
      </c>
      <c r="BC83" s="303">
        <v>34.605456747924478</v>
      </c>
      <c r="BD83" s="303">
        <v>36.920030816780532</v>
      </c>
      <c r="BE83" s="303">
        <v>3.9970791092712918</v>
      </c>
      <c r="BF83" s="303">
        <v>42.968085329198267</v>
      </c>
      <c r="BG83" s="303">
        <v>42.023269230264766</v>
      </c>
      <c r="BH83" s="303">
        <v>43.090121285018647</v>
      </c>
      <c r="BI83" s="303">
        <v>11.417422184130753</v>
      </c>
      <c r="BJ83" s="303">
        <v>42.349671322002393</v>
      </c>
      <c r="BK83" s="303">
        <v>42.239535726981188</v>
      </c>
      <c r="BL83" s="303">
        <v>0.32861497706428527</v>
      </c>
      <c r="BM83" s="303">
        <v>13.927432215163602</v>
      </c>
      <c r="BN83" s="303">
        <v>30.16687405710298</v>
      </c>
      <c r="BO83" s="303">
        <v>28.77603345678925</v>
      </c>
      <c r="BP83" s="303">
        <v>21.971637985060095</v>
      </c>
      <c r="BQ83" s="303">
        <v>41.935499237143148</v>
      </c>
      <c r="BR83" s="303">
        <v>33.733489975913571</v>
      </c>
      <c r="BS83" s="303">
        <v>34.877261386040402</v>
      </c>
      <c r="BT83" s="303">
        <v>45.46762221184111</v>
      </c>
      <c r="BU83" s="303">
        <v>46.762246994954893</v>
      </c>
      <c r="BV83" s="303">
        <v>35.854492401119906</v>
      </c>
      <c r="BW83" s="303">
        <v>30.64482392764506</v>
      </c>
      <c r="BX83" s="303">
        <v>11.40658929136295</v>
      </c>
      <c r="BY83" s="303">
        <v>14.845105437503683</v>
      </c>
      <c r="BZ83" s="303">
        <v>40.140307663375168</v>
      </c>
      <c r="CA83" s="303">
        <v>13.154115571162375</v>
      </c>
      <c r="CB83" s="303">
        <v>40.440974367849456</v>
      </c>
      <c r="CC83" s="303">
        <v>8.0945219780372835</v>
      </c>
      <c r="CD83" s="303">
        <v>21.422460371999513</v>
      </c>
      <c r="CE83" s="303">
        <v>0.6448143056401513</v>
      </c>
      <c r="CF83" s="303">
        <v>4.7580540603463053</v>
      </c>
      <c r="CG83" s="303">
        <v>43.650183306456213</v>
      </c>
      <c r="CH83" s="303">
        <v>46.730897112610116</v>
      </c>
      <c r="CI83" s="303">
        <v>38.775625504425754</v>
      </c>
      <c r="CJ83" s="303">
        <v>23.50150657448178</v>
      </c>
      <c r="CK83" s="303">
        <v>37.674466868979614</v>
      </c>
      <c r="CL83" s="303">
        <v>31.83851609916227</v>
      </c>
      <c r="CM83" s="303">
        <v>33.942994119971999</v>
      </c>
      <c r="CN83" s="303">
        <v>7.7059862209617682</v>
      </c>
      <c r="CO83" s="303">
        <v>9.0589957964699028</v>
      </c>
      <c r="CP83" s="303">
        <v>41.55439347737898</v>
      </c>
      <c r="CQ83" s="303">
        <v>41.998715785397955</v>
      </c>
      <c r="CR83" s="303">
        <v>25.812812689678236</v>
      </c>
      <c r="CS83" s="303">
        <v>17.886101712608053</v>
      </c>
      <c r="CT83" s="303">
        <v>16.766368547154595</v>
      </c>
      <c r="CU83" s="303">
        <v>42.129616792130982</v>
      </c>
      <c r="CV83" s="303">
        <v>41.972434543888198</v>
      </c>
      <c r="CW83" s="303">
        <v>45.298040818177576</v>
      </c>
    </row>
    <row r="84" spans="1:101">
      <c r="A84" s="313">
        <v>81</v>
      </c>
      <c r="B84" s="303">
        <v>17.525778015235353</v>
      </c>
      <c r="C84" s="303">
        <v>36.838470293535728</v>
      </c>
      <c r="D84" s="303">
        <v>45.24316725048066</v>
      </c>
      <c r="E84" s="303">
        <v>28.706328353449546</v>
      </c>
      <c r="F84" s="303">
        <v>31.234005295248139</v>
      </c>
      <c r="G84" s="303">
        <v>36.048614754452835</v>
      </c>
      <c r="H84" s="303">
        <v>37.762361407735781</v>
      </c>
      <c r="I84" s="303">
        <v>4.5325953920594468</v>
      </c>
      <c r="J84" s="303">
        <v>15.025956928739898</v>
      </c>
      <c r="K84" s="303">
        <v>30.226133953286222</v>
      </c>
      <c r="L84" s="303">
        <v>45.494708077507418</v>
      </c>
      <c r="M84" s="303">
        <v>42.590117055257828</v>
      </c>
      <c r="N84" s="303">
        <v>34.522034194654289</v>
      </c>
      <c r="O84" s="303">
        <v>30.465416962117441</v>
      </c>
      <c r="P84" s="303">
        <v>42.27650530532253</v>
      </c>
      <c r="Q84" s="303">
        <v>37.85022130091869</v>
      </c>
      <c r="R84" s="303">
        <v>28.819808950984999</v>
      </c>
      <c r="S84" s="303">
        <v>38.468180996957152</v>
      </c>
      <c r="T84" s="303">
        <v>28.330080247462291</v>
      </c>
      <c r="U84" s="303">
        <v>23.734971198583438</v>
      </c>
      <c r="V84" s="303">
        <v>40.280314609656052</v>
      </c>
      <c r="W84" s="303">
        <v>37.399942267750106</v>
      </c>
      <c r="X84" s="303">
        <v>5.0657279279320884</v>
      </c>
      <c r="Y84" s="303">
        <v>43.26944922759661</v>
      </c>
      <c r="Z84" s="303">
        <v>42.834827132064156</v>
      </c>
      <c r="AA84" s="303">
        <v>32.754909272343923</v>
      </c>
      <c r="AB84" s="303">
        <v>10.166894924564183</v>
      </c>
      <c r="AC84" s="303">
        <v>32.766550430259073</v>
      </c>
      <c r="AD84" s="303">
        <v>0.75093677937786862</v>
      </c>
      <c r="AE84" s="303">
        <v>20.204401573569999</v>
      </c>
      <c r="AF84" s="303">
        <v>42.930317271526675</v>
      </c>
      <c r="AG84" s="303">
        <v>28.845652650767914</v>
      </c>
      <c r="AH84" s="303">
        <v>45.580376065433981</v>
      </c>
      <c r="AI84" s="303">
        <v>24.878775559524154</v>
      </c>
      <c r="AJ84" s="303">
        <v>30.959304606461895</v>
      </c>
      <c r="AK84" s="303">
        <v>20.111280558354803</v>
      </c>
      <c r="AL84" s="303">
        <v>8.9840610049644258</v>
      </c>
      <c r="AM84" s="303">
        <v>1.4413166852152721</v>
      </c>
      <c r="AN84" s="303">
        <v>26.105812338171173</v>
      </c>
      <c r="AO84" s="303">
        <v>46.839387520479484</v>
      </c>
      <c r="AP84" s="303">
        <v>26.455703473466649</v>
      </c>
      <c r="AQ84" s="303">
        <v>4.5636867993764643</v>
      </c>
      <c r="AR84" s="303">
        <v>33.794627319218655</v>
      </c>
      <c r="AS84" s="303">
        <v>41.047441931826434</v>
      </c>
      <c r="AT84" s="303">
        <v>38.297866999499639</v>
      </c>
      <c r="AU84" s="303">
        <v>33.035985585829422</v>
      </c>
      <c r="AV84" s="303">
        <v>42.444980611691811</v>
      </c>
      <c r="AW84" s="303">
        <v>22.625742980803121</v>
      </c>
      <c r="AX84" s="303">
        <v>43.819227985364293</v>
      </c>
      <c r="AY84" s="303">
        <v>40.17252031433911</v>
      </c>
      <c r="AZ84" s="303">
        <v>26.056654583539473</v>
      </c>
      <c r="BA84" s="303">
        <v>35.607585194231113</v>
      </c>
      <c r="BB84" s="303">
        <v>31.325680549865201</v>
      </c>
      <c r="BC84" s="303">
        <v>34.966588574452054</v>
      </c>
      <c r="BD84" s="303">
        <v>37.126107852969206</v>
      </c>
      <c r="BE84" s="303">
        <v>4.1062425232159532</v>
      </c>
      <c r="BF84" s="303">
        <v>42.951688421755136</v>
      </c>
      <c r="BG84" s="303">
        <v>41.979287379337336</v>
      </c>
      <c r="BH84" s="303">
        <v>43.126410548922863</v>
      </c>
      <c r="BI84" s="303">
        <v>11.739047242372159</v>
      </c>
      <c r="BJ84" s="303">
        <v>41.747278162083958</v>
      </c>
      <c r="BK84" s="303">
        <v>42.129071858448569</v>
      </c>
      <c r="BL84" s="303">
        <v>0.34021740294828856</v>
      </c>
      <c r="BM84" s="303">
        <v>14.19918235689814</v>
      </c>
      <c r="BN84" s="303">
        <v>29.427934442143165</v>
      </c>
      <c r="BO84" s="303">
        <v>29.097292680556375</v>
      </c>
      <c r="BP84" s="303">
        <v>22.395194871463438</v>
      </c>
      <c r="BQ84" s="303">
        <v>41.315646760379501</v>
      </c>
      <c r="BR84" s="303">
        <v>34.08486468463213</v>
      </c>
      <c r="BS84" s="303">
        <v>34.056945971032192</v>
      </c>
      <c r="BT84" s="303">
        <v>45.030168176696662</v>
      </c>
      <c r="BU84" s="303">
        <v>46.532542511455866</v>
      </c>
      <c r="BV84" s="303">
        <v>36.07338778503852</v>
      </c>
      <c r="BW84" s="303">
        <v>30.958616184604661</v>
      </c>
      <c r="BX84" s="303">
        <v>11.69240851490442</v>
      </c>
      <c r="BY84" s="303">
        <v>15.145850574456929</v>
      </c>
      <c r="BZ84" s="303">
        <v>40.277128491524685</v>
      </c>
      <c r="CA84" s="303">
        <v>13.35999279637443</v>
      </c>
      <c r="CB84" s="303">
        <v>40.592178395884623</v>
      </c>
      <c r="CC84" s="303">
        <v>8.3223665738083739</v>
      </c>
      <c r="CD84" s="303">
        <v>21.883587278975877</v>
      </c>
      <c r="CE84" s="303">
        <v>0.66463684033568093</v>
      </c>
      <c r="CF84" s="303">
        <v>4.8722388032520421</v>
      </c>
      <c r="CG84" s="303">
        <v>43.599173133041958</v>
      </c>
      <c r="CH84" s="303">
        <v>46.443427417528454</v>
      </c>
      <c r="CI84" s="303">
        <v>38.899740748854761</v>
      </c>
      <c r="CJ84" s="303">
        <v>23.898148348333699</v>
      </c>
      <c r="CK84" s="303">
        <v>37.906005238308268</v>
      </c>
      <c r="CL84" s="303">
        <v>32.046542460942121</v>
      </c>
      <c r="CM84" s="303">
        <v>34.130737221371199</v>
      </c>
      <c r="CN84" s="303">
        <v>7.9044850125206327</v>
      </c>
      <c r="CO84" s="303">
        <v>9.2911438250886889</v>
      </c>
      <c r="CP84" s="303">
        <v>41.506716517056738</v>
      </c>
      <c r="CQ84" s="303">
        <v>41.697455706864552</v>
      </c>
      <c r="CR84" s="303">
        <v>26.180125636856989</v>
      </c>
      <c r="CS84" s="303">
        <v>18.229054871555789</v>
      </c>
      <c r="CT84" s="303">
        <v>17.050116048939714</v>
      </c>
      <c r="CU84" s="303">
        <v>42.285005270618925</v>
      </c>
      <c r="CV84" s="303">
        <v>41.814776147755872</v>
      </c>
      <c r="CW84" s="303">
        <v>44.756415297700983</v>
      </c>
    </row>
    <row r="85" spans="1:101">
      <c r="A85" s="313">
        <v>82</v>
      </c>
      <c r="B85" s="303">
        <v>17.879725146668061</v>
      </c>
      <c r="C85" s="303">
        <v>37.181258716728109</v>
      </c>
      <c r="D85" s="303">
        <v>44.986515099725345</v>
      </c>
      <c r="E85" s="303">
        <v>29.086503779871737</v>
      </c>
      <c r="F85" s="303">
        <v>31.544119689792691</v>
      </c>
      <c r="G85" s="303">
        <v>35.237949153784527</v>
      </c>
      <c r="H85" s="303">
        <v>37.870260339273372</v>
      </c>
      <c r="I85" s="303">
        <v>4.6506681923292632</v>
      </c>
      <c r="J85" s="303">
        <v>15.33802897113477</v>
      </c>
      <c r="K85" s="303">
        <v>30.613220516468214</v>
      </c>
      <c r="L85" s="303">
        <v>45.361426058284856</v>
      </c>
      <c r="M85" s="303">
        <v>42.384107792635696</v>
      </c>
      <c r="N85" s="303">
        <v>33.717744303092225</v>
      </c>
      <c r="O85" s="303">
        <v>30.754467739718763</v>
      </c>
      <c r="P85" s="303">
        <v>42.282099441790898</v>
      </c>
      <c r="Q85" s="303">
        <v>37.77002303500597</v>
      </c>
      <c r="R85" s="303">
        <v>29.117068048488044</v>
      </c>
      <c r="S85" s="303">
        <v>38.561848912289314</v>
      </c>
      <c r="T85" s="303">
        <v>28.72961000249903</v>
      </c>
      <c r="U85" s="303">
        <v>24.12587154176606</v>
      </c>
      <c r="V85" s="303">
        <v>39.486012301394886</v>
      </c>
      <c r="W85" s="303">
        <v>37.609641589163097</v>
      </c>
      <c r="X85" s="303">
        <v>5.1986379133610807</v>
      </c>
      <c r="Y85" s="303">
        <v>43.036235559245938</v>
      </c>
      <c r="Z85" s="303">
        <v>42.660345615672412</v>
      </c>
      <c r="AA85" s="303">
        <v>33.164687015003828</v>
      </c>
      <c r="AB85" s="303">
        <v>10.39191806325937</v>
      </c>
      <c r="AC85" s="303">
        <v>33.120229399547618</v>
      </c>
      <c r="AD85" s="303">
        <v>0.77591577450008042</v>
      </c>
      <c r="AE85" s="303">
        <v>20.616514324670554</v>
      </c>
      <c r="AF85" s="303">
        <v>42.621756341557763</v>
      </c>
      <c r="AG85" s="303">
        <v>29.271331503555952</v>
      </c>
      <c r="AH85" s="303">
        <v>45.164456891650978</v>
      </c>
      <c r="AI85" s="303">
        <v>25.235097720506001</v>
      </c>
      <c r="AJ85" s="303">
        <v>31.264244708898378</v>
      </c>
      <c r="AK85" s="303">
        <v>20.54681175951718</v>
      </c>
      <c r="AL85" s="303">
        <v>9.2074584004978561</v>
      </c>
      <c r="AM85" s="303">
        <v>1.476683446967503</v>
      </c>
      <c r="AN85" s="303">
        <v>26.448831248848496</v>
      </c>
      <c r="AO85" s="303">
        <v>46.519256334121103</v>
      </c>
      <c r="AP85" s="303">
        <v>26.840660675008188</v>
      </c>
      <c r="AQ85" s="303">
        <v>4.661195168299928</v>
      </c>
      <c r="AR85" s="303">
        <v>34.097189245410931</v>
      </c>
      <c r="AS85" s="303">
        <v>40.975493117581017</v>
      </c>
      <c r="AT85" s="303">
        <v>38.384581719197065</v>
      </c>
      <c r="AU85" s="303">
        <v>33.408170939375459</v>
      </c>
      <c r="AV85" s="303">
        <v>42.596421619984795</v>
      </c>
      <c r="AW85" s="303">
        <v>23.08285529510739</v>
      </c>
      <c r="AX85" s="303">
        <v>43.859520133613941</v>
      </c>
      <c r="AY85" s="303">
        <v>40.388992572631956</v>
      </c>
      <c r="AZ85" s="303">
        <v>26.491486426787105</v>
      </c>
      <c r="BA85" s="303">
        <v>35.981292858131582</v>
      </c>
      <c r="BB85" s="303">
        <v>31.619518675487207</v>
      </c>
      <c r="BC85" s="303">
        <v>35.314400971376067</v>
      </c>
      <c r="BD85" s="303">
        <v>37.3173911858308</v>
      </c>
      <c r="BE85" s="303">
        <v>4.2173761789363695</v>
      </c>
      <c r="BF85" s="303">
        <v>42.913878529928709</v>
      </c>
      <c r="BG85" s="303">
        <v>41.916012230182943</v>
      </c>
      <c r="BH85" s="303">
        <v>43.140283475369465</v>
      </c>
      <c r="BI85" s="303">
        <v>12.064822967308565</v>
      </c>
      <c r="BJ85" s="303">
        <v>41.134949575849447</v>
      </c>
      <c r="BK85" s="303">
        <v>41.999871445703214</v>
      </c>
      <c r="BL85" s="303">
        <v>0.35215990526170299</v>
      </c>
      <c r="BM85" s="303">
        <v>14.472069467352155</v>
      </c>
      <c r="BN85" s="303">
        <v>28.707564173538369</v>
      </c>
      <c r="BO85" s="303">
        <v>29.411325640497051</v>
      </c>
      <c r="BP85" s="303">
        <v>22.817201287852981</v>
      </c>
      <c r="BQ85" s="303">
        <v>40.687078465669195</v>
      </c>
      <c r="BR85" s="303">
        <v>34.424026063199086</v>
      </c>
      <c r="BS85" s="303">
        <v>33.251224133834015</v>
      </c>
      <c r="BT85" s="303">
        <v>44.573171869545121</v>
      </c>
      <c r="BU85" s="303">
        <v>46.276847273014788</v>
      </c>
      <c r="BV85" s="303">
        <v>36.278704828712542</v>
      </c>
      <c r="BW85" s="303">
        <v>31.263587056033874</v>
      </c>
      <c r="BX85" s="303">
        <v>11.98123497761488</v>
      </c>
      <c r="BY85" s="303">
        <v>15.447799061922696</v>
      </c>
      <c r="BZ85" s="303">
        <v>40.395314601954475</v>
      </c>
      <c r="CA85" s="303">
        <v>13.566226661924912</v>
      </c>
      <c r="CB85" s="303">
        <v>40.724060825106193</v>
      </c>
      <c r="CC85" s="303">
        <v>8.5537465972071871</v>
      </c>
      <c r="CD85" s="303">
        <v>22.344143987847449</v>
      </c>
      <c r="CE85" s="303">
        <v>0.68494503847507837</v>
      </c>
      <c r="CF85" s="303">
        <v>4.98810257172972</v>
      </c>
      <c r="CG85" s="303">
        <v>43.525948426430702</v>
      </c>
      <c r="CH85" s="303">
        <v>46.131011530802013</v>
      </c>
      <c r="CI85" s="303">
        <v>39.007492940422239</v>
      </c>
      <c r="CJ85" s="303">
        <v>24.291799949277401</v>
      </c>
      <c r="CK85" s="303">
        <v>38.121429151738958</v>
      </c>
      <c r="CL85" s="303">
        <v>32.245360197888203</v>
      </c>
      <c r="CM85" s="303">
        <v>34.307405229069708</v>
      </c>
      <c r="CN85" s="303">
        <v>8.1057464240575001</v>
      </c>
      <c r="CO85" s="303">
        <v>9.5262599345228125</v>
      </c>
      <c r="CP85" s="303">
        <v>41.440613997539245</v>
      </c>
      <c r="CQ85" s="303">
        <v>41.380603336266496</v>
      </c>
      <c r="CR85" s="303">
        <v>26.542553328262922</v>
      </c>
      <c r="CS85" s="303">
        <v>18.572150576299048</v>
      </c>
      <c r="CT85" s="303">
        <v>17.333756406502598</v>
      </c>
      <c r="CU85" s="303">
        <v>42.418052171855081</v>
      </c>
      <c r="CV85" s="303">
        <v>41.639510391591081</v>
      </c>
      <c r="CW85" s="303">
        <v>44.197923935814281</v>
      </c>
    </row>
    <row r="86" spans="1:101">
      <c r="A86" s="313">
        <v>83</v>
      </c>
      <c r="B86" s="303">
        <v>18.234237071693954</v>
      </c>
      <c r="C86" s="303">
        <v>37.507927647449222</v>
      </c>
      <c r="D86" s="303">
        <v>44.707472102090655</v>
      </c>
      <c r="E86" s="303">
        <v>29.459447997365807</v>
      </c>
      <c r="F86" s="303">
        <v>31.844876501046933</v>
      </c>
      <c r="G86" s="303">
        <v>34.438191057874121</v>
      </c>
      <c r="H86" s="303">
        <v>37.963393572853825</v>
      </c>
      <c r="I86" s="303">
        <v>4.7707012372112167</v>
      </c>
      <c r="J86" s="303">
        <v>15.651434655188998</v>
      </c>
      <c r="K86" s="303">
        <v>30.991657925177961</v>
      </c>
      <c r="L86" s="303">
        <v>45.203312198027668</v>
      </c>
      <c r="M86" s="303">
        <v>42.159993383788901</v>
      </c>
      <c r="N86" s="303">
        <v>32.927255667907417</v>
      </c>
      <c r="O86" s="303">
        <v>31.03497077183469</v>
      </c>
      <c r="P86" s="303">
        <v>42.267173963858369</v>
      </c>
      <c r="Q86" s="303">
        <v>37.677390760491342</v>
      </c>
      <c r="R86" s="303">
        <v>29.407128844671352</v>
      </c>
      <c r="S86" s="303">
        <v>38.639949163559876</v>
      </c>
      <c r="T86" s="303">
        <v>29.122256547388641</v>
      </c>
      <c r="U86" s="303">
        <v>24.513570928525542</v>
      </c>
      <c r="V86" s="303">
        <v>38.693281887129196</v>
      </c>
      <c r="W86" s="303">
        <v>37.803833270583638</v>
      </c>
      <c r="X86" s="303">
        <v>5.3337198303209181</v>
      </c>
      <c r="Y86" s="303">
        <v>42.784087707400765</v>
      </c>
      <c r="Z86" s="303">
        <v>42.466874183557039</v>
      </c>
      <c r="AA86" s="303">
        <v>33.563078166811749</v>
      </c>
      <c r="AB86" s="303">
        <v>10.619017889140336</v>
      </c>
      <c r="AC86" s="303">
        <v>33.462763502681312</v>
      </c>
      <c r="AD86" s="303">
        <v>0.80155960319863251</v>
      </c>
      <c r="AE86" s="303">
        <v>21.028276888267669</v>
      </c>
      <c r="AF86" s="303">
        <v>42.296002404979497</v>
      </c>
      <c r="AG86" s="303">
        <v>29.689686552588057</v>
      </c>
      <c r="AH86" s="303">
        <v>44.728241495077924</v>
      </c>
      <c r="AI86" s="303">
        <v>25.587186082646593</v>
      </c>
      <c r="AJ86" s="303">
        <v>31.560110945529161</v>
      </c>
      <c r="AK86" s="303">
        <v>20.982449487399162</v>
      </c>
      <c r="AL86" s="303">
        <v>9.433597466347095</v>
      </c>
      <c r="AM86" s="303">
        <v>1.5126865489732326</v>
      </c>
      <c r="AN86" s="303">
        <v>26.786688635494606</v>
      </c>
      <c r="AO86" s="303">
        <v>46.174416240447158</v>
      </c>
      <c r="AP86" s="303">
        <v>27.220293765869819</v>
      </c>
      <c r="AQ86" s="303">
        <v>4.7599426860839245</v>
      </c>
      <c r="AR86" s="303">
        <v>34.387799430585254</v>
      </c>
      <c r="AS86" s="303">
        <v>40.886227462047508</v>
      </c>
      <c r="AT86" s="303">
        <v>38.456060214077816</v>
      </c>
      <c r="AU86" s="303">
        <v>33.768816342653984</v>
      </c>
      <c r="AV86" s="303">
        <v>42.724944767224557</v>
      </c>
      <c r="AW86" s="303">
        <v>23.538328034478955</v>
      </c>
      <c r="AX86" s="303">
        <v>43.875843692886605</v>
      </c>
      <c r="AY86" s="303">
        <v>40.585685288367408</v>
      </c>
      <c r="AZ86" s="303">
        <v>26.921555444537734</v>
      </c>
      <c r="BA86" s="303">
        <v>36.340302310549085</v>
      </c>
      <c r="BB86" s="303">
        <v>31.903999486077169</v>
      </c>
      <c r="BC86" s="303">
        <v>35.648535239709773</v>
      </c>
      <c r="BD86" s="303">
        <v>37.493749996750772</v>
      </c>
      <c r="BE86" s="303">
        <v>4.3304862452020867</v>
      </c>
      <c r="BF86" s="303">
        <v>42.854923798911557</v>
      </c>
      <c r="BG86" s="303">
        <v>41.833714480168148</v>
      </c>
      <c r="BH86" s="303">
        <v>43.131935471904896</v>
      </c>
      <c r="BI86" s="303">
        <v>12.394622974598464</v>
      </c>
      <c r="BJ86" s="303">
        <v>40.51387942161081</v>
      </c>
      <c r="BK86" s="303">
        <v>41.852301415022772</v>
      </c>
      <c r="BL86" s="303">
        <v>0.36445021341901279</v>
      </c>
      <c r="BM86" s="303">
        <v>14.745980766138128</v>
      </c>
      <c r="BN86" s="303">
        <v>28.00563488289086</v>
      </c>
      <c r="BO86" s="303">
        <v>29.717884179384122</v>
      </c>
      <c r="BP86" s="303">
        <v>23.237319521772015</v>
      </c>
      <c r="BQ86" s="303">
        <v>40.050983396787068</v>
      </c>
      <c r="BR86" s="303">
        <v>34.750639642193413</v>
      </c>
      <c r="BS86" s="303">
        <v>32.460644134814558</v>
      </c>
      <c r="BT86" s="303">
        <v>44.097786497998136</v>
      </c>
      <c r="BU86" s="303">
        <v>45.996013340351233</v>
      </c>
      <c r="BV86" s="303">
        <v>36.470295185454525</v>
      </c>
      <c r="BW86" s="303">
        <v>31.559484547898606</v>
      </c>
      <c r="BX86" s="303">
        <v>12.272963941377178</v>
      </c>
      <c r="BY86" s="303">
        <v>15.750809607000125</v>
      </c>
      <c r="BZ86" s="303">
        <v>40.494851395201287</v>
      </c>
      <c r="CA86" s="303">
        <v>13.772751592094066</v>
      </c>
      <c r="CB86" s="303">
        <v>40.836590388085931</v>
      </c>
      <c r="CC86" s="303">
        <v>8.7886194159207403</v>
      </c>
      <c r="CD86" s="303">
        <v>22.803739666003889</v>
      </c>
      <c r="CE86" s="303">
        <v>0.70574732858707923</v>
      </c>
      <c r="CF86" s="303">
        <v>5.105642634538337</v>
      </c>
      <c r="CG86" s="303">
        <v>43.430856193715748</v>
      </c>
      <c r="CH86" s="303">
        <v>45.794613552163035</v>
      </c>
      <c r="CI86" s="303">
        <v>39.098868348427224</v>
      </c>
      <c r="CJ86" s="303">
        <v>24.682150029439054</v>
      </c>
      <c r="CK86" s="303">
        <v>38.320572817154989</v>
      </c>
      <c r="CL86" s="303">
        <v>32.434842185190895</v>
      </c>
      <c r="CM86" s="303">
        <v>34.472889303402475</v>
      </c>
      <c r="CN86" s="303">
        <v>8.3097369409078592</v>
      </c>
      <c r="CO86" s="303">
        <v>9.7642878979525367</v>
      </c>
      <c r="CP86" s="303">
        <v>41.356344526618827</v>
      </c>
      <c r="CQ86" s="303">
        <v>41.048776782565561</v>
      </c>
      <c r="CR86" s="303">
        <v>26.899807245645043</v>
      </c>
      <c r="CS86" s="303">
        <v>18.915187493508533</v>
      </c>
      <c r="CT86" s="303">
        <v>17.617153493826258</v>
      </c>
      <c r="CU86" s="303">
        <v>42.5287451219018</v>
      </c>
      <c r="CV86" s="303">
        <v>41.447053801724152</v>
      </c>
      <c r="CW86" s="303">
        <v>43.623934806563291</v>
      </c>
    </row>
    <row r="87" spans="1:101">
      <c r="A87" s="313">
        <v>84</v>
      </c>
      <c r="B87" s="303">
        <v>18.589102552971674</v>
      </c>
      <c r="C87" s="303">
        <v>37.818131914438524</v>
      </c>
      <c r="D87" s="303">
        <v>44.40681960538997</v>
      </c>
      <c r="E87" s="303">
        <v>29.824826501685372</v>
      </c>
      <c r="F87" s="303">
        <v>32.136023678280985</v>
      </c>
      <c r="G87" s="303">
        <v>33.650116224798531</v>
      </c>
      <c r="H87" s="303">
        <v>38.041756400897974</v>
      </c>
      <c r="I87" s="303">
        <v>4.8926956285778571</v>
      </c>
      <c r="J87" s="303">
        <v>15.966021577817203</v>
      </c>
      <c r="K87" s="303">
        <v>31.361085437996937</v>
      </c>
      <c r="L87" s="303">
        <v>45.020948677800632</v>
      </c>
      <c r="M87" s="303">
        <v>41.918293042257041</v>
      </c>
      <c r="N87" s="303">
        <v>32.151110165822594</v>
      </c>
      <c r="O87" s="303">
        <v>31.306707978422391</v>
      </c>
      <c r="P87" s="303">
        <v>42.231942380826204</v>
      </c>
      <c r="Q87" s="303">
        <v>37.572508815087296</v>
      </c>
      <c r="R87" s="303">
        <v>29.689773764470385</v>
      </c>
      <c r="S87" s="303">
        <v>38.702501283913818</v>
      </c>
      <c r="T87" s="303">
        <v>29.507658178953175</v>
      </c>
      <c r="U87" s="303">
        <v>24.897763930925422</v>
      </c>
      <c r="V87" s="303">
        <v>37.903441045555809</v>
      </c>
      <c r="W87" s="303">
        <v>37.982381475204143</v>
      </c>
      <c r="X87" s="303">
        <v>5.47097112147841</v>
      </c>
      <c r="Y87" s="303">
        <v>42.513606858620577</v>
      </c>
      <c r="Z87" s="303">
        <v>42.25490038855456</v>
      </c>
      <c r="AA87" s="303">
        <v>33.949655055368737</v>
      </c>
      <c r="AB87" s="303">
        <v>10.848131323701768</v>
      </c>
      <c r="AC87" s="303">
        <v>33.793822017001574</v>
      </c>
      <c r="AD87" s="303">
        <v>0.82788074144313151</v>
      </c>
      <c r="AE87" s="303">
        <v>21.439383769312883</v>
      </c>
      <c r="AF87" s="303">
        <v>41.953753765876726</v>
      </c>
      <c r="AG87" s="303">
        <v>30.100306485760779</v>
      </c>
      <c r="AH87" s="303">
        <v>44.272855115913906</v>
      </c>
      <c r="AI87" s="303">
        <v>25.934774465445102</v>
      </c>
      <c r="AJ87" s="303">
        <v>31.846660483620322</v>
      </c>
      <c r="AK87" s="303">
        <v>21.41785547984853</v>
      </c>
      <c r="AL87" s="303">
        <v>9.6624255294843735</v>
      </c>
      <c r="AM87" s="303">
        <v>1.5493321926475667</v>
      </c>
      <c r="AN87" s="303">
        <v>27.119126807865911</v>
      </c>
      <c r="AO87" s="303">
        <v>45.805914010324955</v>
      </c>
      <c r="AP87" s="303">
        <v>27.594282068052262</v>
      </c>
      <c r="AQ87" s="303">
        <v>4.8599260157441373</v>
      </c>
      <c r="AR87" s="303">
        <v>34.666198839174427</v>
      </c>
      <c r="AS87" s="303">
        <v>40.77991711171483</v>
      </c>
      <c r="AT87" s="303">
        <v>38.512328020017222</v>
      </c>
      <c r="AU87" s="303">
        <v>34.117557687789223</v>
      </c>
      <c r="AV87" s="303">
        <v>42.830549231982395</v>
      </c>
      <c r="AW87" s="303">
        <v>23.991763894915454</v>
      </c>
      <c r="AX87" s="303">
        <v>43.868413317588669</v>
      </c>
      <c r="AY87" s="303">
        <v>40.762464013330892</v>
      </c>
      <c r="AZ87" s="303">
        <v>27.346465264208444</v>
      </c>
      <c r="BA87" s="303">
        <v>36.684222211943172</v>
      </c>
      <c r="BB87" s="303">
        <v>32.178892792218768</v>
      </c>
      <c r="BC87" s="303">
        <v>35.968651408628304</v>
      </c>
      <c r="BD87" s="303">
        <v>37.655072826350974</v>
      </c>
      <c r="BE87" s="303">
        <v>4.4455779780898732</v>
      </c>
      <c r="BF87" s="303">
        <v>42.775123401903244</v>
      </c>
      <c r="BG87" s="303">
        <v>41.732689873308246</v>
      </c>
      <c r="BH87" s="303">
        <v>43.10159708240257</v>
      </c>
      <c r="BI87" s="303">
        <v>12.72831396587198</v>
      </c>
      <c r="BJ87" s="303">
        <v>39.885233604312837</v>
      </c>
      <c r="BK87" s="303">
        <v>41.686750848276809</v>
      </c>
      <c r="BL87" s="303">
        <v>0.37709616264940221</v>
      </c>
      <c r="BM87" s="303">
        <v>15.020801198055951</v>
      </c>
      <c r="BN87" s="303">
        <v>27.32195423683368</v>
      </c>
      <c r="BO87" s="303">
        <v>30.016726758395848</v>
      </c>
      <c r="BP87" s="303">
        <v>23.65520995717316</v>
      </c>
      <c r="BQ87" s="303">
        <v>39.408518626174022</v>
      </c>
      <c r="BR87" s="303">
        <v>35.06438706006643</v>
      </c>
      <c r="BS87" s="303">
        <v>31.685653102640924</v>
      </c>
      <c r="BT87" s="303">
        <v>43.605170462599901</v>
      </c>
      <c r="BU87" s="303">
        <v>45.690927621184699</v>
      </c>
      <c r="BV87" s="303">
        <v>36.648027433159513</v>
      </c>
      <c r="BW87" s="303">
        <v>31.846065789931007</v>
      </c>
      <c r="BX87" s="303">
        <v>12.567486168972881</v>
      </c>
      <c r="BY87" s="303">
        <v>16.054738062942526</v>
      </c>
      <c r="BZ87" s="303">
        <v>40.575751558865775</v>
      </c>
      <c r="CA87" s="303">
        <v>13.979501181066551</v>
      </c>
      <c r="CB87" s="303">
        <v>40.929765220825011</v>
      </c>
      <c r="CC87" s="303">
        <v>9.026938582370466</v>
      </c>
      <c r="CD87" s="303">
        <v>23.261979233286841</v>
      </c>
      <c r="CE87" s="303">
        <v>0.72705218986026054</v>
      </c>
      <c r="CF87" s="303">
        <v>5.224855430818991</v>
      </c>
      <c r="CG87" s="303">
        <v>43.314275643224043</v>
      </c>
      <c r="CH87" s="303">
        <v>45.43522618327016</v>
      </c>
      <c r="CI87" s="303">
        <v>39.17387472468593</v>
      </c>
      <c r="CJ87" s="303">
        <v>25.068887751768159</v>
      </c>
      <c r="CK87" s="303">
        <v>38.503293358047856</v>
      </c>
      <c r="CL87" s="303">
        <v>32.614869996645837</v>
      </c>
      <c r="CM87" s="303">
        <v>34.62709220502996</v>
      </c>
      <c r="CN87" s="303">
        <v>8.5164204917164881</v>
      </c>
      <c r="CO87" s="303">
        <v>10.00516816093897</v>
      </c>
      <c r="CP87" s="303">
        <v>41.254189656113589</v>
      </c>
      <c r="CQ87" s="303">
        <v>40.702603969487591</v>
      </c>
      <c r="CR87" s="303">
        <v>27.251602183510737</v>
      </c>
      <c r="CS87" s="303">
        <v>19.257961770960947</v>
      </c>
      <c r="CT87" s="303">
        <v>17.900169853691892</v>
      </c>
      <c r="CU87" s="303">
        <v>42.617109804045221</v>
      </c>
      <c r="CV87" s="303">
        <v>41.237841430427395</v>
      </c>
      <c r="CW87" s="303">
        <v>43.035803549646971</v>
      </c>
    </row>
    <row r="88" spans="1:101">
      <c r="A88" s="313">
        <v>85</v>
      </c>
      <c r="B88" s="303">
        <v>18.944107115893228</v>
      </c>
      <c r="C88" s="303">
        <v>38.111551609590073</v>
      </c>
      <c r="D88" s="303">
        <v>44.085363720986763</v>
      </c>
      <c r="E88" s="303">
        <v>30.182311691243363</v>
      </c>
      <c r="F88" s="303">
        <v>32.417319195744085</v>
      </c>
      <c r="G88" s="303">
        <v>32.874403850541569</v>
      </c>
      <c r="H88" s="303">
        <v>38.105361840365887</v>
      </c>
      <c r="I88" s="303">
        <v>5.0166514683444197</v>
      </c>
      <c r="J88" s="303">
        <v>16.281634112445612</v>
      </c>
      <c r="K88" s="303">
        <v>31.721151728627902</v>
      </c>
      <c r="L88" s="303">
        <v>44.814954230185862</v>
      </c>
      <c r="M88" s="303">
        <v>41.659544049332027</v>
      </c>
      <c r="N88" s="303">
        <v>31.389755237539685</v>
      </c>
      <c r="O88" s="303">
        <v>31.569469737414597</v>
      </c>
      <c r="P88" s="303">
        <v>42.176647535411853</v>
      </c>
      <c r="Q88" s="303">
        <v>37.45557231070174</v>
      </c>
      <c r="R88" s="303">
        <v>29.96479166977506</v>
      </c>
      <c r="S88" s="303">
        <v>38.749544030089865</v>
      </c>
      <c r="T88" s="303">
        <v>29.885459559638512</v>
      </c>
      <c r="U88" s="303">
        <v>25.278145969205553</v>
      </c>
      <c r="V88" s="303">
        <v>37.11771954934855</v>
      </c>
      <c r="W88" s="303">
        <v>38.145171470173821</v>
      </c>
      <c r="X88" s="303">
        <v>5.6103879625144559</v>
      </c>
      <c r="Y88" s="303">
        <v>42.225412850924947</v>
      </c>
      <c r="Z88" s="303">
        <v>42.024932708358023</v>
      </c>
      <c r="AA88" s="303">
        <v>34.324005130546162</v>
      </c>
      <c r="AB88" s="303">
        <v>11.079192915450092</v>
      </c>
      <c r="AC88" s="303">
        <v>34.113088134813715</v>
      </c>
      <c r="AD88" s="303">
        <v>0.85489173977923261</v>
      </c>
      <c r="AE88" s="303">
        <v>21.849526109372832</v>
      </c>
      <c r="AF88" s="303">
        <v>41.595720684140773</v>
      </c>
      <c r="AG88" s="303">
        <v>30.502787154508212</v>
      </c>
      <c r="AH88" s="303">
        <v>43.799431674037436</v>
      </c>
      <c r="AI88" s="303">
        <v>26.277599148915616</v>
      </c>
      <c r="AJ88" s="303">
        <v>32.123659972824321</v>
      </c>
      <c r="AK88" s="303">
        <v>21.852686862425323</v>
      </c>
      <c r="AL88" s="303">
        <v>9.8938869638092175</v>
      </c>
      <c r="AM88" s="303">
        <v>1.5866265179026522</v>
      </c>
      <c r="AN88" s="303">
        <v>27.4458917988118</v>
      </c>
      <c r="AO88" s="303">
        <v>45.414822159330285</v>
      </c>
      <c r="AP88" s="303">
        <v>27.962308802812974</v>
      </c>
      <c r="AQ88" s="303">
        <v>4.9611413033941067</v>
      </c>
      <c r="AR88" s="303">
        <v>34.932143299053493</v>
      </c>
      <c r="AS88" s="303">
        <v>40.656854263036429</v>
      </c>
      <c r="AT88" s="303">
        <v>38.553429065422534</v>
      </c>
      <c r="AU88" s="303">
        <v>34.454045844641165</v>
      </c>
      <c r="AV88" s="303">
        <v>42.913273970649826</v>
      </c>
      <c r="AW88" s="303">
        <v>24.442763091274035</v>
      </c>
      <c r="AX88" s="303">
        <v>43.837483506774326</v>
      </c>
      <c r="AY88" s="303">
        <v>40.919226551851423</v>
      </c>
      <c r="AZ88" s="303">
        <v>27.765822289168945</v>
      </c>
      <c r="BA88" s="303">
        <v>37.012683501913806</v>
      </c>
      <c r="BB88" s="303">
        <v>32.443978262262213</v>
      </c>
      <c r="BC88" s="303">
        <v>36.274428864663932</v>
      </c>
      <c r="BD88" s="303">
        <v>37.801267656407177</v>
      </c>
      <c r="BE88" s="303">
        <v>4.5626556977442636</v>
      </c>
      <c r="BF88" s="303">
        <v>42.674806376906041</v>
      </c>
      <c r="BG88" s="303">
        <v>41.613258194058027</v>
      </c>
      <c r="BH88" s="303">
        <v>43.049532943868329</v>
      </c>
      <c r="BI88" s="303">
        <v>13.065755769750091</v>
      </c>
      <c r="BJ88" s="303">
        <v>39.250147451694858</v>
      </c>
      <c r="BK88" s="303">
        <v>41.503629772493511</v>
      </c>
      <c r="BL88" s="303">
        <v>0.39010569326213934</v>
      </c>
      <c r="BM88" s="303">
        <v>15.29641351217429</v>
      </c>
      <c r="BN88" s="303">
        <v>26.656273203563785</v>
      </c>
      <c r="BO88" s="303">
        <v>30.307618798814989</v>
      </c>
      <c r="BP88" s="303">
        <v>24.070531570768928</v>
      </c>
      <c r="BQ88" s="303">
        <v>38.760806833768072</v>
      </c>
      <c r="BR88" s="303">
        <v>35.364966626295157</v>
      </c>
      <c r="BS88" s="303">
        <v>30.926602834492055</v>
      </c>
      <c r="BT88" s="303">
        <v>43.09648351361917</v>
      </c>
      <c r="BU88" s="303">
        <v>45.362508269752141</v>
      </c>
      <c r="BV88" s="303">
        <v>36.81178720996671</v>
      </c>
      <c r="BW88" s="303">
        <v>32.123097393717195</v>
      </c>
      <c r="BX88" s="303">
        <v>12.864687968554762</v>
      </c>
      <c r="BY88" s="303">
        <v>16.35943754322836</v>
      </c>
      <c r="BZ88" s="303">
        <v>40.63805478125412</v>
      </c>
      <c r="CA88" s="303">
        <v>14.186408228509153</v>
      </c>
      <c r="CB88" s="303">
        <v>41.003612587532054</v>
      </c>
      <c r="CC88" s="303">
        <v>9.2686538026891316</v>
      </c>
      <c r="CD88" s="303">
        <v>23.71846397669615</v>
      </c>
      <c r="CE88" s="303">
        <v>0.74886814960728465</v>
      </c>
      <c r="CF88" s="303">
        <v>5.3457365571360675</v>
      </c>
      <c r="CG88" s="303">
        <v>43.176616731546318</v>
      </c>
      <c r="CH88" s="303">
        <v>45.053866842028647</v>
      </c>
      <c r="CI88" s="303">
        <v>39.232541101131517</v>
      </c>
      <c r="CJ88" s="303">
        <v>25.451703237509282</v>
      </c>
      <c r="CK88" s="303">
        <v>38.669470949910007</v>
      </c>
      <c r="CL88" s="303">
        <v>32.78533403132824</v>
      </c>
      <c r="CM88" s="303">
        <v>34.769928381305974</v>
      </c>
      <c r="CN88" s="303">
        <v>8.725758431886403</v>
      </c>
      <c r="CO88" s="303">
        <v>10.248837838233982</v>
      </c>
      <c r="CP88" s="303">
        <v>41.134452967839358</v>
      </c>
      <c r="CQ88" s="303">
        <v>40.342721005289114</v>
      </c>
      <c r="CR88" s="303">
        <v>27.597656659922933</v>
      </c>
      <c r="CS88" s="303">
        <v>19.60026724972149</v>
      </c>
      <c r="CT88" s="303">
        <v>18.182666813312551</v>
      </c>
      <c r="CU88" s="303">
        <v>42.68320948839569</v>
      </c>
      <c r="CV88" s="303">
        <v>41.012325606215946</v>
      </c>
      <c r="CW88" s="303">
        <v>42.434869140185207</v>
      </c>
    </row>
    <row r="89" spans="1:101">
      <c r="A89" s="313">
        <v>86</v>
      </c>
      <c r="B89" s="303">
        <v>19.299033274405307</v>
      </c>
      <c r="C89" s="303">
        <v>38.387892679494776</v>
      </c>
      <c r="D89" s="303">
        <v>43.74393245313032</v>
      </c>
      <c r="E89" s="303">
        <v>30.531583400634062</v>
      </c>
      <c r="F89" s="303">
        <v>32.688531413995911</v>
      </c>
      <c r="G89" s="303">
        <v>32.111640423050034</v>
      </c>
      <c r="H89" s="303">
        <v>38.154240463109318</v>
      </c>
      <c r="I89" s="303">
        <v>5.1425678381739823</v>
      </c>
      <c r="J89" s="303">
        <v>16.598113536999886</v>
      </c>
      <c r="K89" s="303">
        <v>32.071515494965396</v>
      </c>
      <c r="L89" s="303">
        <v>44.585981663892014</v>
      </c>
      <c r="M89" s="303">
        <v>41.384300176892602</v>
      </c>
      <c r="N89" s="303">
        <v>30.64354911567581</v>
      </c>
      <c r="O89" s="303">
        <v>31.823055173595872</v>
      </c>
      <c r="P89" s="303">
        <v>42.101560651150415</v>
      </c>
      <c r="Q89" s="303">
        <v>37.326786711747474</v>
      </c>
      <c r="R89" s="303">
        <v>30.231978141364539</v>
      </c>
      <c r="S89" s="303">
        <v>38.781135139148553</v>
      </c>
      <c r="T89" s="303">
        <v>30.255312314402357</v>
      </c>
      <c r="U89" s="303">
        <v>25.654413748149778</v>
      </c>
      <c r="V89" s="303">
        <v>36.337259227010449</v>
      </c>
      <c r="W89" s="303">
        <v>38.292109707059964</v>
      </c>
      <c r="X89" s="303">
        <v>5.7519652392222298</v>
      </c>
      <c r="Y89" s="303">
        <v>41.920142278121176</v>
      </c>
      <c r="Z89" s="303">
        <v>41.777498978956935</v>
      </c>
      <c r="AA89" s="303">
        <v>34.685731773707118</v>
      </c>
      <c r="AB89" s="303">
        <v>11.31213485940825</v>
      </c>
      <c r="AC89" s="303">
        <v>34.420259514028551</v>
      </c>
      <c r="AD89" s="303">
        <v>0.88260521850356122</v>
      </c>
      <c r="AE89" s="303">
        <v>22.258392101948562</v>
      </c>
      <c r="AF89" s="303">
        <v>41.22262335447175</v>
      </c>
      <c r="AG89" s="303">
        <v>30.896732302500357</v>
      </c>
      <c r="AH89" s="303">
        <v>43.309109912254073</v>
      </c>
      <c r="AI89" s="303">
        <v>26.615399233502192</v>
      </c>
      <c r="AJ89" s="303">
        <v>32.390885886001172</v>
      </c>
      <c r="AK89" s="303">
        <v>22.286596631802372</v>
      </c>
      <c r="AL89" s="303">
        <v>10.127923189020493</v>
      </c>
      <c r="AM89" s="303">
        <v>1.6245755996373983</v>
      </c>
      <c r="AN89" s="303">
        <v>27.766733712940063</v>
      </c>
      <c r="AO89" s="303">
        <v>45.002234757772634</v>
      </c>
      <c r="AP89" s="303">
        <v>28.324061576927786</v>
      </c>
      <c r="AQ89" s="303">
        <v>5.0635841719065713</v>
      </c>
      <c r="AR89" s="303">
        <v>35.185403884100168</v>
      </c>
      <c r="AS89" s="303">
        <v>40.517350288926373</v>
      </c>
      <c r="AT89" s="303">
        <v>38.579425427793076</v>
      </c>
      <c r="AU89" s="303">
        <v>34.777947298475304</v>
      </c>
      <c r="AV89" s="303">
        <v>42.973197181733831</v>
      </c>
      <c r="AW89" s="303">
        <v>24.890923998697644</v>
      </c>
      <c r="AX89" s="303">
        <v>43.783347378070069</v>
      </c>
      <c r="AY89" s="303">
        <v>41.055902928163256</v>
      </c>
      <c r="AZ89" s="303">
        <v>28.179236365029602</v>
      </c>
      <c r="BA89" s="303">
        <v>37.325340121975685</v>
      </c>
      <c r="BB89" s="303">
        <v>32.699045738175585</v>
      </c>
      <c r="BC89" s="303">
        <v>36.565566933399047</v>
      </c>
      <c r="BD89" s="303">
        <v>37.93226194909041</v>
      </c>
      <c r="BE89" s="303">
        <v>4.6817227654719229</v>
      </c>
      <c r="BF89" s="303">
        <v>42.554330397246403</v>
      </c>
      <c r="BG89" s="303">
        <v>41.475762214459863</v>
      </c>
      <c r="BH89" s="303">
        <v>42.976040658556514</v>
      </c>
      <c r="BI89" s="303">
        <v>13.406801395556206</v>
      </c>
      <c r="BJ89" s="303">
        <v>38.609723335969434</v>
      </c>
      <c r="BK89" s="303">
        <v>41.303367916492057</v>
      </c>
      <c r="BL89" s="303">
        <v>0.403486849825683</v>
      </c>
      <c r="BM89" s="303">
        <v>15.572698344439113</v>
      </c>
      <c r="BN89" s="303">
        <v>26.008293112309499</v>
      </c>
      <c r="BO89" s="303">
        <v>30.590333012394094</v>
      </c>
      <c r="BP89" s="303">
        <v>24.482942435847956</v>
      </c>
      <c r="BQ89" s="303">
        <v>38.108934143365268</v>
      </c>
      <c r="BR89" s="303">
        <v>35.652093846113146</v>
      </c>
      <c r="BS89" s="303">
        <v>30.183755784569996</v>
      </c>
      <c r="BT89" s="303">
        <v>42.572883038138173</v>
      </c>
      <c r="BU89" s="303">
        <v>45.011701062872696</v>
      </c>
      <c r="BV89" s="303">
        <v>36.961477314123208</v>
      </c>
      <c r="BW89" s="303">
        <v>32.390355793593969</v>
      </c>
      <c r="BX89" s="303">
        <v>13.164451245276855</v>
      </c>
      <c r="BY89" s="303">
        <v>16.664758540652819</v>
      </c>
      <c r="BZ89" s="303">
        <v>40.681827399833075</v>
      </c>
      <c r="CA89" s="303">
        <v>14.393404776123003</v>
      </c>
      <c r="CB89" s="303">
        <v>41.058188532082823</v>
      </c>
      <c r="CC89" s="303">
        <v>9.513710910293085</v>
      </c>
      <c r="CD89" s="303">
        <v>24.172792179880489</v>
      </c>
      <c r="CE89" s="303">
        <v>0.7712037806395281</v>
      </c>
      <c r="CF89" s="303">
        <v>5.4682807549290287</v>
      </c>
      <c r="CG89" s="303">
        <v>43.018318644768932</v>
      </c>
      <c r="CH89" s="303">
        <v>44.651573793118352</v>
      </c>
      <c r="CI89" s="303">
        <v>39.274917541467651</v>
      </c>
      <c r="CJ89" s="303">
        <v>25.830288015249547</v>
      </c>
      <c r="CK89" s="303">
        <v>38.819008901377643</v>
      </c>
      <c r="CL89" s="303">
        <v>32.94613362622254</v>
      </c>
      <c r="CM89" s="303">
        <v>34.901324032174585</v>
      </c>
      <c r="CN89" s="303">
        <v>8.9377095296455131</v>
      </c>
      <c r="CO89" s="303">
        <v>10.495230714714728</v>
      </c>
      <c r="CP89" s="303">
        <v>40.997459118719604</v>
      </c>
      <c r="CQ89" s="303">
        <v>39.969770571951678</v>
      </c>
      <c r="CR89" s="303">
        <v>27.937693322781023</v>
      </c>
      <c r="CS89" s="303">
        <v>19.941895682034563</v>
      </c>
      <c r="CT89" s="303">
        <v>18.464504602473582</v>
      </c>
      <c r="CU89" s="303">
        <v>42.727144455684524</v>
      </c>
      <c r="CV89" s="303">
        <v>40.770974664245244</v>
      </c>
      <c r="CW89" s="303">
        <v>41.822449906526344</v>
      </c>
    </row>
    <row r="90" spans="1:101">
      <c r="A90" s="313">
        <v>87</v>
      </c>
      <c r="B90" s="303">
        <v>19.653660764167181</v>
      </c>
      <c r="C90" s="303">
        <v>38.646887447041145</v>
      </c>
      <c r="D90" s="303">
        <v>43.383372828171559</v>
      </c>
      <c r="E90" s="303">
        <v>30.872329421214378</v>
      </c>
      <c r="F90" s="303">
        <v>32.94943942179998</v>
      </c>
      <c r="G90" s="303">
        <v>31.362323873681152</v>
      </c>
      <c r="H90" s="303">
        <v>38.18844019169115</v>
      </c>
      <c r="I90" s="303">
        <v>5.2704427796588798</v>
      </c>
      <c r="J90" s="303">
        <v>16.915298167812498</v>
      </c>
      <c r="K90" s="303">
        <v>32.41184604844122</v>
      </c>
      <c r="L90" s="303">
        <v>44.334715325826735</v>
      </c>
      <c r="M90" s="303">
        <v>41.09313009949166</v>
      </c>
      <c r="N90" s="303">
        <v>29.912766232250174</v>
      </c>
      <c r="O90" s="303">
        <v>32.0672724324223</v>
      </c>
      <c r="P90" s="303">
        <v>42.006980316471207</v>
      </c>
      <c r="Q90" s="303">
        <v>37.186367400675991</v>
      </c>
      <c r="R90" s="303">
        <v>30.491135750265329</v>
      </c>
      <c r="S90" s="303">
        <v>38.797351046961893</v>
      </c>
      <c r="T90" s="303">
        <v>30.616875615773672</v>
      </c>
      <c r="U90" s="303">
        <v>26.026265694246998</v>
      </c>
      <c r="V90" s="303">
        <v>35.563114430199249</v>
      </c>
      <c r="W90" s="303">
        <v>38.423123853888114</v>
      </c>
      <c r="X90" s="303">
        <v>5.8956965253412834</v>
      </c>
      <c r="Y90" s="303">
        <v>41.598446589743588</v>
      </c>
      <c r="Z90" s="303">
        <v>41.513144806962288</v>
      </c>
      <c r="AA90" s="303">
        <v>35.034455069101824</v>
      </c>
      <c r="AB90" s="303">
        <v>11.54688701946424</v>
      </c>
      <c r="AC90" s="303">
        <v>34.715048797049143</v>
      </c>
      <c r="AD90" s="303">
        <v>0.91103386265989683</v>
      </c>
      <c r="AE90" s="303">
        <v>22.665667417864693</v>
      </c>
      <c r="AF90" s="303">
        <v>40.835189909948234</v>
      </c>
      <c r="AG90" s="303">
        <v>31.281754280095473</v>
      </c>
      <c r="AH90" s="303">
        <v>42.803029652763243</v>
      </c>
      <c r="AI90" s="303">
        <v>26.94791699720135</v>
      </c>
      <c r="AJ90" s="303">
        <v>32.648124842116822</v>
      </c>
      <c r="AK90" s="303">
        <v>22.71923415323122</v>
      </c>
      <c r="AL90" s="303">
        <v>10.36447267298793</v>
      </c>
      <c r="AM90" s="303">
        <v>1.6631854441916074</v>
      </c>
      <c r="AN90" s="303">
        <v>28.081407069960527</v>
      </c>
      <c r="AO90" s="303">
        <v>44.569263282136518</v>
      </c>
      <c r="AP90" s="303">
        <v>28.679232863151849</v>
      </c>
      <c r="AQ90" s="303">
        <v>5.1672497147951741</v>
      </c>
      <c r="AR90" s="303">
        <v>35.425767264033389</v>
      </c>
      <c r="AS90" s="303">
        <v>40.361734833214769</v>
      </c>
      <c r="AT90" s="303">
        <v>38.590397054615039</v>
      </c>
      <c r="AU90" s="303">
        <v>35.088944751855585</v>
      </c>
      <c r="AV90" s="303">
        <v>43.010435657662541</v>
      </c>
      <c r="AW90" s="303">
        <v>25.33584380442019</v>
      </c>
      <c r="AX90" s="303">
        <v>43.706335339747554</v>
      </c>
      <c r="AY90" s="303">
        <v>41.172455265622304</v>
      </c>
      <c r="AZ90" s="303">
        <v>28.586321443045577</v>
      </c>
      <c r="BA90" s="303">
        <v>37.621869677512741</v>
      </c>
      <c r="BB90" s="303">
        <v>32.943895532785376</v>
      </c>
      <c r="BC90" s="303">
        <v>36.84178541209954</v>
      </c>
      <c r="BD90" s="303">
        <v>38.048002643750209</v>
      </c>
      <c r="BE90" s="303">
        <v>4.8027815612004252</v>
      </c>
      <c r="BF90" s="303">
        <v>42.414080481318564</v>
      </c>
      <c r="BG90" s="303">
        <v>41.320566598873306</v>
      </c>
      <c r="BH90" s="303">
        <v>42.881449586875284</v>
      </c>
      <c r="BI90" s="303">
        <v>13.751297099849248</v>
      </c>
      <c r="BJ90" s="303">
        <v>37.96502854231715</v>
      </c>
      <c r="BK90" s="303">
        <v>41.086413439292862</v>
      </c>
      <c r="BL90" s="303">
        <v>0.41724778025864451</v>
      </c>
      <c r="BM90" s="303">
        <v>15.84953430373319</v>
      </c>
      <c r="BN90" s="303">
        <v>25.377672465220389</v>
      </c>
      <c r="BO90" s="303">
        <v>30.864649719703664</v>
      </c>
      <c r="BP90" s="303">
        <v>24.892100232459793</v>
      </c>
      <c r="BQ90" s="303">
        <v>37.453948215970364</v>
      </c>
      <c r="BR90" s="303">
        <v>35.925501905471201</v>
      </c>
      <c r="BS90" s="303">
        <v>29.457291181792886</v>
      </c>
      <c r="BT90" s="303">
        <v>42.035520491127478</v>
      </c>
      <c r="BU90" s="303">
        <v>44.639475770420951</v>
      </c>
      <c r="BV90" s="303">
        <v>37.097017768032323</v>
      </c>
      <c r="BW90" s="303">
        <v>32.647627569623602</v>
      </c>
      <c r="BX90" s="303">
        <v>13.466653560110055</v>
      </c>
      <c r="BY90" s="303">
        <v>16.970549051310346</v>
      </c>
      <c r="BZ90" s="303">
        <v>40.707161986336921</v>
      </c>
      <c r="CA90" s="303">
        <v>14.600422145143524</v>
      </c>
      <c r="CB90" s="303">
        <v>41.093577458122425</v>
      </c>
      <c r="CC90" s="303">
        <v>9.7620518441839899</v>
      </c>
      <c r="CD90" s="303">
        <v>24.624559765948639</v>
      </c>
      <c r="CE90" s="303">
        <v>0.79406769855164183</v>
      </c>
      <c r="CF90" s="303">
        <v>5.5924818983933902</v>
      </c>
      <c r="CG90" s="303">
        <v>42.839848220771543</v>
      </c>
      <c r="CH90" s="303">
        <v>44.229402312992825</v>
      </c>
      <c r="CI90" s="303">
        <v>39.301074848050227</v>
      </c>
      <c r="CJ90" s="303">
        <v>26.204335470581139</v>
      </c>
      <c r="CK90" s="303">
        <v>38.951833680316433</v>
      </c>
      <c r="CL90" s="303">
        <v>33.0971771546509</v>
      </c>
      <c r="CM90" s="303">
        <v>35.021217155573382</v>
      </c>
      <c r="CN90" s="303">
        <v>9.1522299547967041</v>
      </c>
      <c r="CO90" s="303">
        <v>10.744277250513147</v>
      </c>
      <c r="CP90" s="303">
        <v>40.843552848703176</v>
      </c>
      <c r="CQ90" s="303">
        <v>39.584400338865194</v>
      </c>
      <c r="CR90" s="303">
        <v>28.271439350721195</v>
      </c>
      <c r="CS90" s="303">
        <v>20.282636954592636</v>
      </c>
      <c r="CT90" s="303">
        <v>18.745542474035727</v>
      </c>
      <c r="CU90" s="303">
        <v>42.74905131871477</v>
      </c>
      <c r="CV90" s="303">
        <v>40.514271661297968</v>
      </c>
      <c r="CW90" s="303">
        <v>41.199839807435858</v>
      </c>
    </row>
    <row r="91" spans="1:101">
      <c r="A91" s="313">
        <v>88</v>
      </c>
      <c r="B91" s="303">
        <v>20.007766782689323</v>
      </c>
      <c r="C91" s="303">
        <v>38.888295061756203</v>
      </c>
      <c r="D91" s="303">
        <v>43.004548036100843</v>
      </c>
      <c r="E91" s="303">
        <v>31.204246007493712</v>
      </c>
      <c r="F91" s="303">
        <v>33.199833357836923</v>
      </c>
      <c r="G91" s="303">
        <v>30.62686797506424</v>
      </c>
      <c r="H91" s="303">
        <v>38.208026061539215</v>
      </c>
      <c r="I91" s="303">
        <v>5.4002732750075477</v>
      </c>
      <c r="J91" s="303">
        <v>17.233023499299609</v>
      </c>
      <c r="K91" s="303">
        <v>32.741823882134639</v>
      </c>
      <c r="L91" s="303">
        <v>44.061868512927767</v>
      </c>
      <c r="M91" s="303">
        <v>40.786615801438359</v>
      </c>
      <c r="N91" s="303">
        <v>29.197602752282833</v>
      </c>
      <c r="O91" s="303">
        <v>32.301938938235288</v>
      </c>
      <c r="P91" s="303">
        <v>41.893231409922365</v>
      </c>
      <c r="Q91" s="303">
        <v>37.034539231888289</v>
      </c>
      <c r="R91" s="303">
        <v>30.742074318004299</v>
      </c>
      <c r="S91" s="303">
        <v>38.798286569625354</v>
      </c>
      <c r="T91" s="303">
        <v>30.969816755628386</v>
      </c>
      <c r="U91" s="303">
        <v>26.393402392715718</v>
      </c>
      <c r="V91" s="303">
        <v>34.796252972145368</v>
      </c>
      <c r="W91" s="303">
        <v>38.538162779056705</v>
      </c>
      <c r="X91" s="303">
        <v>6.0415740611662594</v>
      </c>
      <c r="Y91" s="303">
        <v>41.260990193736681</v>
      </c>
      <c r="Z91" s="303">
        <v>41.232431966836593</v>
      </c>
      <c r="AA91" s="303">
        <v>35.369812535204638</v>
      </c>
      <c r="AB91" s="303">
        <v>11.783376953574578</v>
      </c>
      <c r="AC91" s="303">
        <v>34.997184096583538</v>
      </c>
      <c r="AD91" s="303">
        <v>0.94019041685588955</v>
      </c>
      <c r="AE91" s="303">
        <v>23.071035639880186</v>
      </c>
      <c r="AF91" s="303">
        <v>40.434154457014223</v>
      </c>
      <c r="AG91" s="303">
        <v>31.657474742631706</v>
      </c>
      <c r="AH91" s="303">
        <v>42.282328181305346</v>
      </c>
      <c r="AI91" s="303">
        <v>27.274898249171894</v>
      </c>
      <c r="AJ91" s="303">
        <v>32.895173910532051</v>
      </c>
      <c r="AK91" s="303">
        <v>23.150245671034313</v>
      </c>
      <c r="AL91" s="303">
        <v>10.603470937679363</v>
      </c>
      <c r="AM91" s="303">
        <v>1.702461985765803</v>
      </c>
      <c r="AN91" s="303">
        <v>28.389671142013846</v>
      </c>
      <c r="AO91" s="303">
        <v>44.117032527327545</v>
      </c>
      <c r="AP91" s="303">
        <v>29.027520473789561</v>
      </c>
      <c r="AQ91" s="303">
        <v>5.2721324903242133</v>
      </c>
      <c r="AR91" s="303">
        <v>35.653036020751358</v>
      </c>
      <c r="AS91" s="303">
        <v>40.190354876320306</v>
      </c>
      <c r="AT91" s="303">
        <v>38.586441449703486</v>
      </c>
      <c r="AU91" s="303">
        <v>35.386737689150884</v>
      </c>
      <c r="AV91" s="303">
        <v>43.025144028003837</v>
      </c>
      <c r="AW91" s="303">
        <v>25.777119168388754</v>
      </c>
      <c r="AX91" s="303">
        <v>43.606813667798711</v>
      </c>
      <c r="AY91" s="303">
        <v>41.268877579064117</v>
      </c>
      <c r="AZ91" s="303">
        <v>28.986696238965905</v>
      </c>
      <c r="BA91" s="303">
        <v>37.901974037043864</v>
      </c>
      <c r="BB91" s="303">
        <v>33.178338707791113</v>
      </c>
      <c r="BC91" s="303">
        <v>37.102825051905548</v>
      </c>
      <c r="BD91" s="303">
        <v>38.148456111590178</v>
      </c>
      <c r="BE91" s="303">
        <v>4.9258334613324601</v>
      </c>
      <c r="BF91" s="303">
        <v>42.254467647198226</v>
      </c>
      <c r="BG91" s="303">
        <v>41.14805677059082</v>
      </c>
      <c r="BH91" s="303">
        <v>42.766119566801159</v>
      </c>
      <c r="BI91" s="303">
        <v>14.09908246587705</v>
      </c>
      <c r="BJ91" s="303">
        <v>37.317093383946357</v>
      </c>
      <c r="BK91" s="303">
        <v>40.853231635031278</v>
      </c>
      <c r="BL91" s="303">
        <v>0.43139673483071822</v>
      </c>
      <c r="BM91" s="303">
        <v>16.126798061304413</v>
      </c>
      <c r="BN91" s="303">
        <v>24.764033465779999</v>
      </c>
      <c r="BO91" s="303">
        <v>31.13035715580612</v>
      </c>
      <c r="BP91" s="303">
        <v>25.297662762845388</v>
      </c>
      <c r="BQ91" s="303">
        <v>36.796856598053928</v>
      </c>
      <c r="BR91" s="303">
        <v>36.184942115013939</v>
      </c>
      <c r="BS91" s="303">
        <v>28.747311220609351</v>
      </c>
      <c r="BT91" s="303">
        <v>41.485537982858382</v>
      </c>
      <c r="BU91" s="303">
        <v>44.246822537582403</v>
      </c>
      <c r="BV91" s="303">
        <v>37.218345846574167</v>
      </c>
      <c r="BW91" s="303">
        <v>32.894709751959965</v>
      </c>
      <c r="BX91" s="303">
        <v>13.771168195858012</v>
      </c>
      <c r="BY91" s="303">
        <v>17.276654703329154</v>
      </c>
      <c r="BZ91" s="303">
        <v>40.714176870572082</v>
      </c>
      <c r="CA91" s="303">
        <v>14.807390974759441</v>
      </c>
      <c r="CB91" s="303">
        <v>41.109891640011277</v>
      </c>
      <c r="CC91" s="303">
        <v>10.013614632108341</v>
      </c>
      <c r="CD91" s="303">
        <v>25.073360952086123</v>
      </c>
      <c r="CE91" s="303">
        <v>0.81746855891565118</v>
      </c>
      <c r="CF91" s="303">
        <v>5.7183329828092084</v>
      </c>
      <c r="CG91" s="303">
        <v>42.641698319571987</v>
      </c>
      <c r="CH91" s="303">
        <v>43.788420906849787</v>
      </c>
      <c r="CI91" s="303">
        <v>39.311104225301072</v>
      </c>
      <c r="CJ91" s="303">
        <v>26.573541295411626</v>
      </c>
      <c r="CK91" s="303">
        <v>39.067894885223808</v>
      </c>
      <c r="CL91" s="303">
        <v>33.238382110374253</v>
      </c>
      <c r="CM91" s="303">
        <v>35.129557572374154</v>
      </c>
      <c r="CN91" s="303">
        <v>9.3692732702146504</v>
      </c>
      <c r="CO91" s="303">
        <v>10.995904590405843</v>
      </c>
      <c r="CP91" s="303">
        <v>40.673097955228023</v>
      </c>
      <c r="CQ91" s="303">
        <v>39.187261405818965</v>
      </c>
      <c r="CR91" s="303">
        <v>28.59862684778156</v>
      </c>
      <c r="CS91" s="303">
        <v>20.622279316837183</v>
      </c>
      <c r="CT91" s="303">
        <v>19.025638826651672</v>
      </c>
      <c r="CU91" s="303">
        <v>42.749102245305657</v>
      </c>
      <c r="CV91" s="303">
        <v>40.2427130798173</v>
      </c>
      <c r="CW91" s="303">
        <v>40.568304977885248</v>
      </c>
    </row>
    <row r="92" spans="1:101">
      <c r="A92" s="313">
        <v>89</v>
      </c>
      <c r="B92" s="303">
        <v>20.361126236077332</v>
      </c>
      <c r="C92" s="303">
        <v>39.111901877842712</v>
      </c>
      <c r="D92" s="303">
        <v>42.608334596432215</v>
      </c>
      <c r="E92" s="303">
        <v>31.527038368115523</v>
      </c>
      <c r="F92" s="303">
        <v>33.439514711549997</v>
      </c>
      <c r="G92" s="303">
        <v>29.905606935880993</v>
      </c>
      <c r="H92" s="303">
        <v>38.213079950389343</v>
      </c>
      <c r="I92" s="303">
        <v>5.5320552282662474</v>
      </c>
      <c r="J92" s="303">
        <v>17.551122349243457</v>
      </c>
      <c r="K92" s="303">
        <v>33.061141216202586</v>
      </c>
      <c r="L92" s="303">
        <v>43.768180845999829</v>
      </c>
      <c r="M92" s="303">
        <v>40.465350984504795</v>
      </c>
      <c r="N92" s="303">
        <v>28.498182182750273</v>
      </c>
      <c r="O92" s="303">
        <v>32.526881636362013</v>
      </c>
      <c r="P92" s="303">
        <v>41.760663971171979</v>
      </c>
      <c r="Q92" s="303">
        <v>36.871536075187969</v>
      </c>
      <c r="R92" s="303">
        <v>30.984611165252776</v>
      </c>
      <c r="S92" s="303">
        <v>38.784054549056371</v>
      </c>
      <c r="T92" s="303">
        <v>31.313811702259272</v>
      </c>
      <c r="U92" s="303">
        <v>26.755527023457198</v>
      </c>
      <c r="V92" s="303">
        <v>34.037557501229863</v>
      </c>
      <c r="W92" s="303">
        <v>38.637196487569952</v>
      </c>
      <c r="X92" s="303">
        <v>6.189588732967878</v>
      </c>
      <c r="Y92" s="303">
        <v>40.908448568819942</v>
      </c>
      <c r="Z92" s="303">
        <v>40.935936788966096</v>
      </c>
      <c r="AA92" s="303">
        <v>35.691459813899307</v>
      </c>
      <c r="AB92" s="303">
        <v>12.02152994183184</v>
      </c>
      <c r="AC92" s="303">
        <v>35.266409447175683</v>
      </c>
      <c r="AD92" s="303">
        <v>0.97008767989979816</v>
      </c>
      <c r="AE92" s="303">
        <v>23.474178705639414</v>
      </c>
      <c r="AF92" s="303">
        <v>40.020255148395073</v>
      </c>
      <c r="AG92" s="303">
        <v>32.023525330689985</v>
      </c>
      <c r="AH92" s="303">
        <v>41.748136772191955</v>
      </c>
      <c r="AI92" s="303">
        <v>27.596092679118296</v>
      </c>
      <c r="AJ92" s="303">
        <v>33.13184089604669</v>
      </c>
      <c r="AK92" s="303">
        <v>23.579274831033686</v>
      </c>
      <c r="AL92" s="303">
        <v>10.844850568694666</v>
      </c>
      <c r="AM92" s="303">
        <v>1.7424110828081398</v>
      </c>
      <c r="AN92" s="303">
        <v>28.691290284302713</v>
      </c>
      <c r="AO92" s="303">
        <v>43.646676598126902</v>
      </c>
      <c r="AP92" s="303">
        <v>29.368628026294186</v>
      </c>
      <c r="AQ92" s="303">
        <v>5.3782265158546148</v>
      </c>
      <c r="AR92" s="303">
        <v>35.867028930498421</v>
      </c>
      <c r="AS92" s="303">
        <v>40.003573775445297</v>
      </c>
      <c r="AT92" s="303">
        <v>38.567673326193663</v>
      </c>
      <c r="AU92" s="303">
        <v>35.671042902170214</v>
      </c>
      <c r="AV92" s="303">
        <v>43.017513898410243</v>
      </c>
      <c r="AW92" s="303">
        <v>26.214346891096806</v>
      </c>
      <c r="AX92" s="303">
        <v>43.485182995178484</v>
      </c>
      <c r="AY92" s="303">
        <v>41.345195481916164</v>
      </c>
      <c r="AZ92" s="303">
        <v>29.379984885657631</v>
      </c>
      <c r="BA92" s="303">
        <v>38.165379867175467</v>
      </c>
      <c r="BB92" s="303">
        <v>33.402197331987573</v>
      </c>
      <c r="BC92" s="303">
        <v>37.348447988373593</v>
      </c>
      <c r="BD92" s="303">
        <v>38.233608068712016</v>
      </c>
      <c r="BE92" s="303">
        <v>5.0508788170259669</v>
      </c>
      <c r="BF92" s="303">
        <v>42.07592751789354</v>
      </c>
      <c r="BG92" s="303">
        <v>40.958637744713812</v>
      </c>
      <c r="BH92" s="303">
        <v>42.630439565733653</v>
      </c>
      <c r="BI92" s="303">
        <v>14.449990496020018</v>
      </c>
      <c r="BJ92" s="303">
        <v>36.666909561998544</v>
      </c>
      <c r="BK92" s="303">
        <v>40.604303619089038</v>
      </c>
      <c r="BL92" s="303">
        <v>0.44594206507177914</v>
      </c>
      <c r="BM92" s="303">
        <v>16.404364443473909</v>
      </c>
      <c r="BN92" s="303">
        <v>24.166968232479952</v>
      </c>
      <c r="BO92" s="303">
        <v>31.387251762632602</v>
      </c>
      <c r="BP92" s="303">
        <v>25.699288470965762</v>
      </c>
      <c r="BQ92" s="303">
        <v>36.138625321182722</v>
      </c>
      <c r="BR92" s="303">
        <v>36.430184311992242</v>
      </c>
      <c r="BS92" s="303">
        <v>28.053847272182569</v>
      </c>
      <c r="BT92" s="303">
        <v>40.924065033636673</v>
      </c>
      <c r="BU92" s="303">
        <v>43.834748295685216</v>
      </c>
      <c r="BV92" s="303">
        <v>37.325416069893144</v>
      </c>
      <c r="BW92" s="303">
        <v>33.131410105969771</v>
      </c>
      <c r="BX92" s="303">
        <v>14.077864230373875</v>
      </c>
      <c r="BY92" s="303">
        <v>17.582918890207413</v>
      </c>
      <c r="BZ92" s="303">
        <v>40.703015605161035</v>
      </c>
      <c r="CA92" s="303">
        <v>15.014241261421015</v>
      </c>
      <c r="CB92" s="303">
        <v>41.10727066704785</v>
      </c>
      <c r="CC92" s="303">
        <v>10.268333378695639</v>
      </c>
      <c r="CD92" s="303">
        <v>25.518788914409342</v>
      </c>
      <c r="CE92" s="303">
        <v>0.84141505438431596</v>
      </c>
      <c r="CF92" s="303">
        <v>5.8458261133349252</v>
      </c>
      <c r="CG92" s="303">
        <v>42.424386148782645</v>
      </c>
      <c r="CH92" s="303">
        <v>43.329707594218995</v>
      </c>
      <c r="CI92" s="303">
        <v>39.305116901084496</v>
      </c>
      <c r="CJ92" s="303">
        <v>26.937603935949227</v>
      </c>
      <c r="CK92" s="303">
        <v>39.167165162501597</v>
      </c>
      <c r="CL92" s="303">
        <v>33.369675177273479</v>
      </c>
      <c r="CM92" s="303">
        <v>35.226306930939806</v>
      </c>
      <c r="CN92" s="303">
        <v>9.5887904261486003</v>
      </c>
      <c r="CO92" s="303">
        <v>11.25003657752216</v>
      </c>
      <c r="CP92" s="303">
        <v>40.486476238025688</v>
      </c>
      <c r="CQ92" s="303">
        <v>38.779006779872489</v>
      </c>
      <c r="CR92" s="303">
        <v>28.918993230989674</v>
      </c>
      <c r="CS92" s="303">
        <v>20.960609613931961</v>
      </c>
      <c r="CT92" s="303">
        <v>19.30465132954231</v>
      </c>
      <c r="CU92" s="303">
        <v>42.727504086935021</v>
      </c>
      <c r="CV92" s="303">
        <v>39.956807525383887</v>
      </c>
      <c r="CW92" s="303">
        <v>39.929080550551703</v>
      </c>
    </row>
    <row r="93" spans="1:101">
      <c r="A93" s="313">
        <v>90</v>
      </c>
      <c r="B93" s="303">
        <v>20.713511991986984</v>
      </c>
      <c r="C93" s="303">
        <v>39.317521759143368</v>
      </c>
      <c r="D93" s="303">
        <v>42.195619559985424</v>
      </c>
      <c r="E93" s="303">
        <v>31.84042114025635</v>
      </c>
      <c r="F93" s="303">
        <v>33.668296602492916</v>
      </c>
      <c r="G93" s="303">
        <v>29.198800144877392</v>
      </c>
      <c r="H93" s="303">
        <v>38.203700276057404</v>
      </c>
      <c r="I93" s="303">
        <v>5.6657834471047224</v>
      </c>
      <c r="J93" s="303">
        <v>17.869425009504752</v>
      </c>
      <c r="K93" s="303">
        <v>33.369502519247362</v>
      </c>
      <c r="L93" s="303">
        <v>43.454415617688646</v>
      </c>
      <c r="M93" s="303">
        <v>40.129939481741964</v>
      </c>
      <c r="N93" s="303">
        <v>27.814561009067546</v>
      </c>
      <c r="O93" s="303">
        <v>32.741937218635783</v>
      </c>
      <c r="P93" s="303">
        <v>41.60965202254711</v>
      </c>
      <c r="Q93" s="303">
        <v>36.697600349951614</v>
      </c>
      <c r="R93" s="303">
        <v>31.218571348385662</v>
      </c>
      <c r="S93" s="303">
        <v>38.754785464134564</v>
      </c>
      <c r="T93" s="303">
        <v>31.648545641358357</v>
      </c>
      <c r="U93" s="303">
        <v>27.112345795000369</v>
      </c>
      <c r="V93" s="303">
        <v>33.287827272644947</v>
      </c>
      <c r="W93" s="303">
        <v>38.720216010185212</v>
      </c>
      <c r="X93" s="303">
        <v>6.3397300532644616</v>
      </c>
      <c r="Y93" s="303">
        <v>40.541506393244809</v>
      </c>
      <c r="Z93" s="303">
        <v>40.624248544416581</v>
      </c>
      <c r="AA93" s="303">
        <v>35.999071315566617</v>
      </c>
      <c r="AB93" s="303">
        <v>12.261269017399052</v>
      </c>
      <c r="AC93" s="303">
        <v>35.522485221346699</v>
      </c>
      <c r="AD93" s="303">
        <v>1.0007384992568014</v>
      </c>
      <c r="AE93" s="303">
        <v>23.874777358053421</v>
      </c>
      <c r="AF93" s="303">
        <v>39.594232300098071</v>
      </c>
      <c r="AG93" s="303">
        <v>32.379548330510474</v>
      </c>
      <c r="AH93" s="303">
        <v>41.201577366127594</v>
      </c>
      <c r="AI93" s="303">
        <v>27.911254201740466</v>
      </c>
      <c r="AJ93" s="303">
        <v>33.357944604113314</v>
      </c>
      <c r="AK93" s="303">
        <v>24.005963213785126</v>
      </c>
      <c r="AL93" s="303">
        <v>11.088541228452037</v>
      </c>
      <c r="AM93" s="303">
        <v>1.7830385143698158</v>
      </c>
      <c r="AN93" s="303">
        <v>28.986034258357609</v>
      </c>
      <c r="AO93" s="303">
        <v>43.159334997180956</v>
      </c>
      <c r="AP93" s="303">
        <v>29.702265399838115</v>
      </c>
      <c r="AQ93" s="303">
        <v>5.4855252624329509</v>
      </c>
      <c r="AR93" s="303">
        <v>36.067581211288413</v>
      </c>
      <c r="AS93" s="303">
        <v>39.801770282621355</v>
      </c>
      <c r="AT93" s="303">
        <v>38.53422422747429</v>
      </c>
      <c r="AU93" s="303">
        <v>35.941594975567</v>
      </c>
      <c r="AV93" s="303">
        <v>42.987772889998716</v>
      </c>
      <c r="AW93" s="303">
        <v>26.647124586991467</v>
      </c>
      <c r="AX93" s="303">
        <v>43.341876720641153</v>
      </c>
      <c r="AY93" s="303">
        <v>41.401465809993319</v>
      </c>
      <c r="AZ93" s="303">
        <v>29.765817577847841</v>
      </c>
      <c r="BA93" s="303">
        <v>38.411839101854063</v>
      </c>
      <c r="BB93" s="303">
        <v>33.615304719182099</v>
      </c>
      <c r="BC93" s="303">
        <v>37.578438119343787</v>
      </c>
      <c r="BD93" s="303">
        <v>38.303463448125811</v>
      </c>
      <c r="BE93" s="303">
        <v>5.1779169329315948</v>
      </c>
      <c r="BF93" s="303">
        <v>41.878918883092709</v>
      </c>
      <c r="BG93" s="303">
        <v>40.75273293170126</v>
      </c>
      <c r="BH93" s="303">
        <v>42.474826270898298</v>
      </c>
      <c r="BI93" s="303">
        <v>14.80384771726472</v>
      </c>
      <c r="BJ93" s="303">
        <v>36.015428767183231</v>
      </c>
      <c r="BK93" s="303">
        <v>40.340125000132282</v>
      </c>
      <c r="BL93" s="303">
        <v>0.4608922225873171</v>
      </c>
      <c r="BM93" s="303">
        <v>16.682106527529299</v>
      </c>
      <c r="BN93" s="303">
        <v>23.586044671128604</v>
      </c>
      <c r="BO93" s="303">
        <v>31.635138467466543</v>
      </c>
      <c r="BP93" s="303">
        <v>26.0966369649638</v>
      </c>
      <c r="BQ93" s="303">
        <v>35.480177748127872</v>
      </c>
      <c r="BR93" s="303">
        <v>36.661017219172066</v>
      </c>
      <c r="BS93" s="303">
        <v>27.376866066714427</v>
      </c>
      <c r="BT93" s="303">
        <v>40.352215505449593</v>
      </c>
      <c r="BU93" s="303">
        <v>43.404273217730996</v>
      </c>
      <c r="BV93" s="303">
        <v>37.418200160943471</v>
      </c>
      <c r="BW93" s="303">
        <v>33.357547397523433</v>
      </c>
      <c r="BX93" s="303">
        <v>14.386606616962938</v>
      </c>
      <c r="BY93" s="303">
        <v>17.889182908591312</v>
      </c>
      <c r="BZ93" s="303">
        <v>40.673846373650711</v>
      </c>
      <c r="CA93" s="303">
        <v>15.220902399007025</v>
      </c>
      <c r="CB93" s="303">
        <v>41.085880823620421</v>
      </c>
      <c r="CC93" s="303">
        <v>10.52613825868948</v>
      </c>
      <c r="CD93" s="303">
        <v>25.960436461446029</v>
      </c>
      <c r="CE93" s="303">
        <v>0.86591591170347382</v>
      </c>
      <c r="CF93" s="303">
        <v>5.9749524942848895</v>
      </c>
      <c r="CG93" s="303">
        <v>42.188451551284466</v>
      </c>
      <c r="CH93" s="303">
        <v>42.85434627888332</v>
      </c>
      <c r="CI93" s="303">
        <v>39.283243707592995</v>
      </c>
      <c r="CJ93" s="303">
        <v>27.296225038389096</v>
      </c>
      <c r="CK93" s="303">
        <v>39.24964007033342</v>
      </c>
      <c r="CL93" s="303">
        <v>33.490992284547517</v>
      </c>
      <c r="CM93" s="303">
        <v>35.311438691424499</v>
      </c>
      <c r="CN93" s="303">
        <v>9.8107297573878292</v>
      </c>
      <c r="CO93" s="303">
        <v>11.506593771422189</v>
      </c>
      <c r="CP93" s="303">
        <v>40.284086418094311</v>
      </c>
      <c r="CQ93" s="303">
        <v>38.360289890404061</v>
      </c>
      <c r="CR93" s="303">
        <v>29.232281610047028</v>
      </c>
      <c r="CS93" s="303">
        <v>21.297413524037474</v>
      </c>
      <c r="CT93" s="303">
        <v>19.582437049174342</v>
      </c>
      <c r="CU93" s="303">
        <v>42.684497417622424</v>
      </c>
      <c r="CV93" s="303">
        <v>39.657074421961006</v>
      </c>
      <c r="CW93" s="303">
        <v>39.283367758076004</v>
      </c>
    </row>
    <row r="94" spans="1:101">
      <c r="A94" s="313">
        <v>91</v>
      </c>
      <c r="B94" s="303">
        <v>21.064695138379445</v>
      </c>
      <c r="C94" s="303">
        <v>39.504996310541593</v>
      </c>
      <c r="D94" s="303">
        <v>41.767297757586334</v>
      </c>
      <c r="E94" s="303">
        <v>32.144118846314967</v>
      </c>
      <c r="F94" s="303">
        <v>33.886004037606206</v>
      </c>
      <c r="G94" s="303">
        <v>28.50663701851278</v>
      </c>
      <c r="H94" s="303">
        <v>38.18000166366371</v>
      </c>
      <c r="I94" s="303">
        <v>5.8014516251950567</v>
      </c>
      <c r="J94" s="303">
        <v>18.187759401975828</v>
      </c>
      <c r="K94" s="303">
        <v>33.666625004316941</v>
      </c>
      <c r="L94" s="303">
        <v>43.121357126535663</v>
      </c>
      <c r="M94" s="303">
        <v>39.780993682728543</v>
      </c>
      <c r="N94" s="303">
        <v>27.146734314400057</v>
      </c>
      <c r="O94" s="303">
        <v>32.946952331906417</v>
      </c>
      <c r="P94" s="303">
        <v>41.440592345978068</v>
      </c>
      <c r="Q94" s="303">
        <v>36.51298255119584</v>
      </c>
      <c r="R94" s="303">
        <v>31.443787883508396</v>
      </c>
      <c r="S94" s="303">
        <v>38.710627008831594</v>
      </c>
      <c r="T94" s="303">
        <v>31.973713499574234</v>
      </c>
      <c r="U94" s="303">
        <v>27.463568375501357</v>
      </c>
      <c r="V94" s="303">
        <v>32.547780280305503</v>
      </c>
      <c r="W94" s="303">
        <v>38.787233246216367</v>
      </c>
      <c r="X94" s="303">
        <v>6.4919861419812133</v>
      </c>
      <c r="Y94" s="303">
        <v>40.160855696409335</v>
      </c>
      <c r="Z94" s="303">
        <v>40.297967832081781</v>
      </c>
      <c r="AA94" s="303">
        <v>36.292340818283385</v>
      </c>
      <c r="AB94" s="303">
        <v>12.502515000311138</v>
      </c>
      <c r="AC94" s="303">
        <v>35.765188509360613</v>
      </c>
      <c r="AD94" s="303">
        <v>1.032155765324698</v>
      </c>
      <c r="AE94" s="303">
        <v>24.272511602172209</v>
      </c>
      <c r="AF94" s="303">
        <v>39.156826558275718</v>
      </c>
      <c r="AG94" s="303">
        <v>32.725197312806358</v>
      </c>
      <c r="AH94" s="303">
        <v>40.643759411405874</v>
      </c>
      <c r="AI94" s="303">
        <v>28.220141295552629</v>
      </c>
      <c r="AJ94" s="303">
        <v>33.573315085687334</v>
      </c>
      <c r="AK94" s="303">
        <v>24.429950877443062</v>
      </c>
      <c r="AL94" s="303">
        <v>11.334469673067606</v>
      </c>
      <c r="AM94" s="303">
        <v>1.8243499764303881</v>
      </c>
      <c r="AN94" s="303">
        <v>29.27367854728524</v>
      </c>
      <c r="AO94" s="303">
        <v>42.656148825694352</v>
      </c>
      <c r="AP94" s="303">
        <v>30.028149181814548</v>
      </c>
      <c r="AQ94" s="303">
        <v>5.5940216496317614</v>
      </c>
      <c r="AR94" s="303">
        <v>36.254544735122963</v>
      </c>
      <c r="AS94" s="303">
        <v>39.585337543951049</v>
      </c>
      <c r="AT94" s="303">
        <v>38.486242117430606</v>
      </c>
      <c r="AU94" s="303">
        <v>36.19814673079388</v>
      </c>
      <c r="AV94" s="303">
        <v>42.936183584229234</v>
      </c>
      <c r="AW94" s="303">
        <v>27.075051361785889</v>
      </c>
      <c r="AX94" s="303">
        <v>43.177359344815521</v>
      </c>
      <c r="AY94" s="303">
        <v>41.437776164209907</v>
      </c>
      <c r="AZ94" s="303">
        <v>30.143831207342796</v>
      </c>
      <c r="BA94" s="303">
        <v>38.641129344781866</v>
      </c>
      <c r="BB94" s="303">
        <v>33.817505645346472</v>
      </c>
      <c r="BC94" s="303">
        <v>37.792601429292532</v>
      </c>
      <c r="BD94" s="303">
        <v>38.358046231451915</v>
      </c>
      <c r="BE94" s="303">
        <v>5.3069460464183482</v>
      </c>
      <c r="BF94" s="303">
        <v>41.66392222332567</v>
      </c>
      <c r="BG94" s="303">
        <v>40.53078291603159</v>
      </c>
      <c r="BH94" s="303">
        <v>42.299722624549162</v>
      </c>
      <c r="BI94" s="303">
        <v>15.160474299715514</v>
      </c>
      <c r="BJ94" s="303">
        <v>35.36356151872188</v>
      </c>
      <c r="BK94" s="303">
        <v>40.061204542693673</v>
      </c>
      <c r="BL94" s="303">
        <v>0.47625575777844942</v>
      </c>
      <c r="BM94" s="303">
        <v>16.959895740702091</v>
      </c>
      <c r="BN94" s="303">
        <v>23.020811983769196</v>
      </c>
      <c r="BO94" s="303">
        <v>31.873830946978682</v>
      </c>
      <c r="BP94" s="303">
        <v>26.489369541376835</v>
      </c>
      <c r="BQ94" s="303">
        <v>34.822393659297667</v>
      </c>
      <c r="BR94" s="303">
        <v>36.877248759940855</v>
      </c>
      <c r="BS94" s="303">
        <v>26.716275801367765</v>
      </c>
      <c r="BT94" s="303">
        <v>39.771084718719493</v>
      </c>
      <c r="BU94" s="303">
        <v>42.956427233992478</v>
      </c>
      <c r="BV94" s="303">
        <v>37.496686968191241</v>
      </c>
      <c r="BW94" s="303">
        <v>33.572951637922451</v>
      </c>
      <c r="BX94" s="303">
        <v>14.69725627194301</v>
      </c>
      <c r="BY94" s="303">
        <v>18.195286100325081</v>
      </c>
      <c r="BZ94" s="303">
        <v>40.626861344580483</v>
      </c>
      <c r="CA94" s="303">
        <v>15.42730321981773</v>
      </c>
      <c r="CB94" s="303">
        <v>41.045914408139836</v>
      </c>
      <c r="CC94" s="303">
        <v>10.786955515377802</v>
      </c>
      <c r="CD94" s="303">
        <v>26.397896714589987</v>
      </c>
      <c r="CE94" s="303">
        <v>0.89097988863318711</v>
      </c>
      <c r="CF94" s="303">
        <v>6.1057024189077653</v>
      </c>
      <c r="CG94" s="303">
        <v>41.934455262232888</v>
      </c>
      <c r="CH94" s="303">
        <v>42.363423217840577</v>
      </c>
      <c r="CI94" s="303">
        <v>39.245634623400143</v>
      </c>
      <c r="CJ94" s="303">
        <v>27.649109891328802</v>
      </c>
      <c r="CK94" s="303">
        <v>39.315337890067482</v>
      </c>
      <c r="CL94" s="303">
        <v>33.602278647401519</v>
      </c>
      <c r="CM94" s="303">
        <v>35.384938089996595</v>
      </c>
      <c r="CN94" s="303">
        <v>10.035036983341753</v>
      </c>
      <c r="CO94" s="303">
        <v>11.765493470589647</v>
      </c>
      <c r="CP94" s="303">
        <v>40.066343034690149</v>
      </c>
      <c r="CQ94" s="303">
        <v>37.931763146360169</v>
      </c>
      <c r="CR94" s="303">
        <v>29.538241158300366</v>
      </c>
      <c r="CS94" s="303">
        <v>21.632475799501073</v>
      </c>
      <c r="CT94" s="303">
        <v>19.858852577676107</v>
      </c>
      <c r="CU94" s="303">
        <v>42.620355487903673</v>
      </c>
      <c r="CV94" s="303">
        <v>39.344042709139131</v>
      </c>
      <c r="CW94" s="303">
        <v>38.632331319118329</v>
      </c>
    </row>
    <row r="95" spans="1:101">
      <c r="A95" s="313">
        <v>92</v>
      </c>
      <c r="B95" s="303">
        <v>21.414445247648516</v>
      </c>
      <c r="C95" s="303">
        <v>39.674195035585441</v>
      </c>
      <c r="D95" s="303">
        <v>41.324269106132867</v>
      </c>
      <c r="E95" s="303">
        <v>32.437866331809445</v>
      </c>
      <c r="F95" s="303">
        <v>34.092474145909506</v>
      </c>
      <c r="G95" s="303">
        <v>27.829241908991403</v>
      </c>
      <c r="H95" s="303">
        <v>38.142114583506896</v>
      </c>
      <c r="I95" s="303">
        <v>5.9390523252123</v>
      </c>
      <c r="J95" s="303">
        <v>18.505951239574664</v>
      </c>
      <c r="K95" s="303">
        <v>33.952239098304624</v>
      </c>
      <c r="L95" s="303">
        <v>42.769808008813619</v>
      </c>
      <c r="M95" s="303">
        <v>39.419132975393055</v>
      </c>
      <c r="N95" s="303">
        <v>26.49464134040101</v>
      </c>
      <c r="O95" s="303">
        <v>33.141783769158046</v>
      </c>
      <c r="P95" s="303">
        <v>41.25390322030276</v>
      </c>
      <c r="Q95" s="303">
        <v>36.317940768722103</v>
      </c>
      <c r="R95" s="303">
        <v>31.66010195753103</v>
      </c>
      <c r="S95" s="303">
        <v>38.65174363885783</v>
      </c>
      <c r="T95" s="303">
        <v>32.289020449354233</v>
      </c>
      <c r="U95" s="303">
        <v>27.808908319865083</v>
      </c>
      <c r="V95" s="303">
        <v>31.818055710793544</v>
      </c>
      <c r="W95" s="303">
        <v>38.838280760875563</v>
      </c>
      <c r="X95" s="303">
        <v>6.6463437085340065</v>
      </c>
      <c r="Y95" s="303">
        <v>39.767194039509405</v>
      </c>
      <c r="Z95" s="303">
        <v>39.957704973780949</v>
      </c>
      <c r="AA95" s="303">
        <v>36.570982019501798</v>
      </c>
      <c r="AB95" s="303">
        <v>12.745186534138037</v>
      </c>
      <c r="AC95" s="303">
        <v>35.994313461736006</v>
      </c>
      <c r="AD95" s="303">
        <v>1.0643524055288927</v>
      </c>
      <c r="AE95" s="303">
        <v>24.667061167585501</v>
      </c>
      <c r="AF95" s="303">
        <v>38.70877712133084</v>
      </c>
      <c r="AG95" s="303">
        <v>33.060137748278457</v>
      </c>
      <c r="AH95" s="303">
        <v>40.075776877713956</v>
      </c>
      <c r="AI95" s="303">
        <v>28.522517335383856</v>
      </c>
      <c r="AJ95" s="303">
        <v>33.77779386123435</v>
      </c>
      <c r="AK95" s="303">
        <v>24.850876909043418</v>
      </c>
      <c r="AL95" s="303">
        <v>11.582559772962679</v>
      </c>
      <c r="AM95" s="303">
        <v>1.8663510781945694</v>
      </c>
      <c r="AN95" s="303">
        <v>29.554004662364672</v>
      </c>
      <c r="AO95" s="303">
        <v>42.138257111770145</v>
      </c>
      <c r="AP95" s="303">
        <v>30.3460031032544</v>
      </c>
      <c r="AQ95" s="303">
        <v>5.7037080406478831</v>
      </c>
      <c r="AR95" s="303">
        <v>36.427788204645495</v>
      </c>
      <c r="AS95" s="303">
        <v>39.354682083388234</v>
      </c>
      <c r="AT95" s="303">
        <v>38.423890941443517</v>
      </c>
      <c r="AU95" s="303">
        <v>36.440469627519313</v>
      </c>
      <c r="AV95" s="303">
        <v>42.863042378677513</v>
      </c>
      <c r="AW95" s="303">
        <v>27.49772849198607</v>
      </c>
      <c r="AX95" s="303">
        <v>42.992124741345833</v>
      </c>
      <c r="AY95" s="303">
        <v>41.454244374731601</v>
      </c>
      <c r="AZ95" s="303">
        <v>30.513669987104102</v>
      </c>
      <c r="BA95" s="303">
        <v>38.853054204109178</v>
      </c>
      <c r="BB95" s="303">
        <v>34.008656544597741</v>
      </c>
      <c r="BC95" s="303">
        <v>37.990766259516079</v>
      </c>
      <c r="BD95" s="303">
        <v>38.397399241150289</v>
      </c>
      <c r="BE95" s="303">
        <v>5.4379633073183262</v>
      </c>
      <c r="BF95" s="303">
        <v>41.431438202492991</v>
      </c>
      <c r="BG95" s="303">
        <v>40.293244214418017</v>
      </c>
      <c r="BH95" s="303">
        <v>42.105596310334398</v>
      </c>
      <c r="BI95" s="303">
        <v>15.519684188121156</v>
      </c>
      <c r="BJ95" s="303">
        <v>34.712176234965341</v>
      </c>
      <c r="BK95" s="303">
        <v>39.768062824868132</v>
      </c>
      <c r="BL95" s="303">
        <v>0.49204131846474314</v>
      </c>
      <c r="BM95" s="303">
        <v>17.237601962121179</v>
      </c>
      <c r="BN95" s="303">
        <v>22.470805796725173</v>
      </c>
      <c r="BO95" s="303">
        <v>32.103151876287086</v>
      </c>
      <c r="BP95" s="303">
        <v>26.877149709905471</v>
      </c>
      <c r="BQ95" s="303">
        <v>34.166108572181841</v>
      </c>
      <c r="BR95" s="303">
        <v>37.078706328958617</v>
      </c>
      <c r="BS95" s="303">
        <v>26.071932132066664</v>
      </c>
      <c r="BT95" s="303">
        <v>39.181746760958234</v>
      </c>
      <c r="BU95" s="303">
        <v>42.492246622222339</v>
      </c>
      <c r="BV95" s="303">
        <v>37.560882353963741</v>
      </c>
      <c r="BW95" s="303">
        <v>33.777464307982484</v>
      </c>
      <c r="BX95" s="303">
        <v>15.009670169318309</v>
      </c>
      <c r="BY95" s="303">
        <v>18.501065998594335</v>
      </c>
      <c r="BZ95" s="303">
        <v>40.562275974265638</v>
      </c>
      <c r="CA95" s="303">
        <v>15.633372036361214</v>
      </c>
      <c r="CB95" s="303">
        <v>40.987588993795605</v>
      </c>
      <c r="CC95" s="303">
        <v>11.050707464320682</v>
      </c>
      <c r="CD95" s="303">
        <v>26.830763793844465</v>
      </c>
      <c r="CE95" s="303">
        <v>0.91661577077755196</v>
      </c>
      <c r="CF95" s="303">
        <v>6.2380652596838733</v>
      </c>
      <c r="CG95" s="303">
        <v>41.662977142482603</v>
      </c>
      <c r="CH95" s="303">
        <v>41.858023602950517</v>
      </c>
      <c r="CI95" s="303">
        <v>39.192458278443851</v>
      </c>
      <c r="CJ95" s="303">
        <v>27.995967863943175</v>
      </c>
      <c r="CK95" s="303">
        <v>39.364299386178402</v>
      </c>
      <c r="CL95" s="303">
        <v>33.703488793225652</v>
      </c>
      <c r="CM95" s="303">
        <v>35.446802083205114</v>
      </c>
      <c r="CN95" s="303">
        <v>10.261655211084292</v>
      </c>
      <c r="CO95" s="303">
        <v>12.026649739377376</v>
      </c>
      <c r="CP95" s="303">
        <v>39.833675324189095</v>
      </c>
      <c r="CQ95" s="303">
        <v>37.494076539436961</v>
      </c>
      <c r="CR95" s="303">
        <v>29.836627474210633</v>
      </c>
      <c r="CS95" s="303">
        <v>21.965580511568138</v>
      </c>
      <c r="CT95" s="303">
        <v>20.133754162824978</v>
      </c>
      <c r="CU95" s="303">
        <v>42.5353830990273</v>
      </c>
      <c r="CV95" s="303">
        <v>39.018249545502442</v>
      </c>
      <c r="CW95" s="303">
        <v>37.977097109309597</v>
      </c>
    </row>
    <row r="96" spans="1:101">
      <c r="A96" s="313">
        <v>93</v>
      </c>
      <c r="B96" s="303">
        <v>21.76253064567717</v>
      </c>
      <c r="C96" s="303">
        <v>39.825015420396568</v>
      </c>
      <c r="D96" s="303">
        <v>40.867435981852793</v>
      </c>
      <c r="E96" s="303">
        <v>32.721409183454135</v>
      </c>
      <c r="F96" s="303">
        <v>34.287556390158109</v>
      </c>
      <c r="G96" s="303">
        <v>27.16667903197223</v>
      </c>
      <c r="H96" s="303">
        <v>38.090184960857215</v>
      </c>
      <c r="I96" s="303">
        <v>6.0785769624859451</v>
      </c>
      <c r="J96" s="303">
        <v>18.823824192066279</v>
      </c>
      <c r="K96" s="303">
        <v>34.226088883596532</v>
      </c>
      <c r="L96" s="303">
        <v>42.400586579531655</v>
      </c>
      <c r="M96" s="303">
        <v>39.044982209346188</v>
      </c>
      <c r="N96" s="303">
        <v>25.85817095139533</v>
      </c>
      <c r="O96" s="303">
        <v>33.326298642892993</v>
      </c>
      <c r="P96" s="303">
        <v>41.050023123943021</v>
      </c>
      <c r="Q96" s="303">
        <v>36.112740200518928</v>
      </c>
      <c r="R96" s="303">
        <v>31.867363125902308</v>
      </c>
      <c r="S96" s="303">
        <v>38.578316088430704</v>
      </c>
      <c r="T96" s="303">
        <v>32.594182393835432</v>
      </c>
      <c r="U96" s="303">
        <v>28.148083492060071</v>
      </c>
      <c r="V96" s="303">
        <v>31.099216681089896</v>
      </c>
      <c r="W96" s="303">
        <v>38.873411538176043</v>
      </c>
      <c r="X96" s="303">
        <v>6.802788034874637</v>
      </c>
      <c r="Y96" s="303">
        <v>39.361222731115035</v>
      </c>
      <c r="Z96" s="303">
        <v>39.604078422693128</v>
      </c>
      <c r="AA96" s="303">
        <v>36.834729038747675</v>
      </c>
      <c r="AB96" s="303">
        <v>12.989200125500794</v>
      </c>
      <c r="AC96" s="303">
        <v>36.209671593749995</v>
      </c>
      <c r="AD96" s="303">
        <v>1.0973413782367869</v>
      </c>
      <c r="AE96" s="303">
        <v>25.058105975366189</v>
      </c>
      <c r="AF96" s="303">
        <v>38.250820022234166</v>
      </c>
      <c r="AG96" s="303">
        <v>33.384047598209008</v>
      </c>
      <c r="AH96" s="303">
        <v>39.498705450427551</v>
      </c>
      <c r="AI96" s="303">
        <v>28.818150917888229</v>
      </c>
      <c r="AJ96" s="303">
        <v>33.971234123469827</v>
      </c>
      <c r="AK96" s="303">
        <v>25.268379982958759</v>
      </c>
      <c r="AL96" s="303">
        <v>11.832732537228637</v>
      </c>
      <c r="AM96" s="303">
        <v>1.9090473383619917</v>
      </c>
      <c r="AN96" s="303">
        <v>29.826800440375447</v>
      </c>
      <c r="AO96" s="303">
        <v>41.606793280058689</v>
      </c>
      <c r="AP96" s="303">
        <v>30.655558462171452</v>
      </c>
      <c r="AQ96" s="303">
        <v>5.8145762376665155</v>
      </c>
      <c r="AR96" s="303">
        <v>36.58719729398296</v>
      </c>
      <c r="AS96" s="303">
        <v>39.110222774388312</v>
      </c>
      <c r="AT96" s="303">
        <v>38.347350159656074</v>
      </c>
      <c r="AU96" s="303">
        <v>36.668354121565983</v>
      </c>
      <c r="AV96" s="303">
        <v>42.768678259393063</v>
      </c>
      <c r="AW96" s="303">
        <v>27.914760104921363</v>
      </c>
      <c r="AX96" s="303">
        <v>42.786694371050544</v>
      </c>
      <c r="AY96" s="303">
        <v>41.451017889364138</v>
      </c>
      <c r="AZ96" s="303">
        <v>30.874986062591979</v>
      </c>
      <c r="BA96" s="303">
        <v>39.047443558769196</v>
      </c>
      <c r="BB96" s="303">
        <v>34.18862568365865</v>
      </c>
      <c r="BC96" s="303">
        <v>38.172783523677346</v>
      </c>
      <c r="BD96" s="303">
        <v>38.421583894228796</v>
      </c>
      <c r="BE96" s="303">
        <v>5.5709647582218942</v>
      </c>
      <c r="BF96" s="303">
        <v>41.181986134713988</v>
      </c>
      <c r="BG96" s="303">
        <v>40.040588018004073</v>
      </c>
      <c r="BH96" s="303">
        <v>41.892938197264257</v>
      </c>
      <c r="BI96" s="303">
        <v>15.881285246361994</v>
      </c>
      <c r="BJ96" s="303">
        <v>34.062098528931308</v>
      </c>
      <c r="BK96" s="303">
        <v>39.461230895604807</v>
      </c>
      <c r="BL96" s="303">
        <v>0.50825764840816678</v>
      </c>
      <c r="BM96" s="303">
        <v>17.515093627630133</v>
      </c>
      <c r="BN96" s="303">
        <v>21.935552894742063</v>
      </c>
      <c r="BO96" s="303">
        <v>32.322933162557938</v>
      </c>
      <c r="BP96" s="303">
        <v>27.2596437175361</v>
      </c>
      <c r="BQ96" s="303">
        <v>33.512113285447121</v>
      </c>
      <c r="BR96" s="303">
        <v>37.265237017845315</v>
      </c>
      <c r="BS96" s="303">
        <v>25.443644011366899</v>
      </c>
      <c r="BT96" s="303">
        <v>38.585251992728921</v>
      </c>
      <c r="BU96" s="303">
        <v>42.012770686120767</v>
      </c>
      <c r="BV96" s="303">
        <v>37.61080904903806</v>
      </c>
      <c r="BW96" s="303">
        <v>33.970938560849788</v>
      </c>
      <c r="BX96" s="303">
        <v>15.32370144250846</v>
      </c>
      <c r="BY96" s="303">
        <v>18.806358477972736</v>
      </c>
      <c r="BZ96" s="303">
        <v>40.480328261192462</v>
      </c>
      <c r="CA96" s="303">
        <v>15.839036683897579</v>
      </c>
      <c r="CB96" s="303">
        <v>40.911146634348107</v>
      </c>
      <c r="CC96" s="303">
        <v>11.317312502466075</v>
      </c>
      <c r="CD96" s="303">
        <v>27.258633507140175</v>
      </c>
      <c r="CE96" s="303">
        <v>0.94283236832315054</v>
      </c>
      <c r="CF96" s="303">
        <v>6.3720294591580595</v>
      </c>
      <c r="CG96" s="303">
        <v>41.374614395454927</v>
      </c>
      <c r="CH96" s="303">
        <v>41.33922826779164</v>
      </c>
      <c r="CI96" s="303">
        <v>39.123901423793797</v>
      </c>
      <c r="CJ96" s="303">
        <v>28.336512838956111</v>
      </c>
      <c r="CK96" s="303">
        <v>39.396587516039069</v>
      </c>
      <c r="CL96" s="303">
        <v>33.794586573299519</v>
      </c>
      <c r="CM96" s="303">
        <v>35.497039272764198</v>
      </c>
      <c r="CN96" s="303">
        <v>10.490524941406763</v>
      </c>
      <c r="CO96" s="303">
        <v>12.289973439436089</v>
      </c>
      <c r="CP96" s="303">
        <v>39.586526084658026</v>
      </c>
      <c r="CQ96" s="303">
        <v>37.047876296624374</v>
      </c>
      <c r="CR96" s="303">
        <v>30.127202932552187</v>
      </c>
      <c r="CS96" s="303">
        <v>22.296511298207108</v>
      </c>
      <c r="CT96" s="303">
        <v>20.406997839435711</v>
      </c>
      <c r="CU96" s="303">
        <v>42.429915402759839</v>
      </c>
      <c r="CV96" s="303">
        <v>38.680239022119068</v>
      </c>
      <c r="CW96" s="303">
        <v>37.318750116339437</v>
      </c>
    </row>
    <row r="97" spans="1:101">
      <c r="A97" s="313">
        <v>94</v>
      </c>
      <c r="B97" s="303">
        <v>22.108718685364256</v>
      </c>
      <c r="C97" s="303">
        <v>39.957382944202379</v>
      </c>
      <c r="D97" s="303">
        <v>40.39770066992282</v>
      </c>
      <c r="E97" s="303">
        <v>32.994504126443992</v>
      </c>
      <c r="F97" s="303">
        <v>34.471112755074394</v>
      </c>
      <c r="G97" s="303">
        <v>26.518957375982385</v>
      </c>
      <c r="H97" s="303">
        <v>38.024373759003858</v>
      </c>
      <c r="I97" s="303">
        <v>6.2200157893302155</v>
      </c>
      <c r="J97" s="303">
        <v>19.141200056488145</v>
      </c>
      <c r="K97" s="303">
        <v>34.487932510900102</v>
      </c>
      <c r="L97" s="303">
        <v>42.014524193634699</v>
      </c>
      <c r="M97" s="303">
        <v>38.659170185439841</v>
      </c>
      <c r="N97" s="303">
        <v>25.237166967542755</v>
      </c>
      <c r="O97" s="303">
        <v>33.500374540482703</v>
      </c>
      <c r="P97" s="303">
        <v>40.829409408001794</v>
      </c>
      <c r="Q97" s="303">
        <v>35.897652661594989</v>
      </c>
      <c r="R97" s="303">
        <v>32.065429496644384</v>
      </c>
      <c r="S97" s="303">
        <v>38.490540858838038</v>
      </c>
      <c r="T97" s="303">
        <v>32.888926430603554</v>
      </c>
      <c r="U97" s="303">
        <v>28.480816481708349</v>
      </c>
      <c r="V97" s="303">
        <v>30.391753222139663</v>
      </c>
      <c r="W97" s="303">
        <v>38.892698690546936</v>
      </c>
      <c r="X97" s="303">
        <v>6.9613029595326505</v>
      </c>
      <c r="Y97" s="303">
        <v>38.943645083231267</v>
      </c>
      <c r="Z97" s="303">
        <v>39.237713190311609</v>
      </c>
      <c r="AA97" s="303">
        <v>37.083336870044747</v>
      </c>
      <c r="AB97" s="303">
        <v>13.234470186426465</v>
      </c>
      <c r="AC97" s="303">
        <v>36.411092051296301</v>
      </c>
      <c r="AD97" s="303">
        <v>1.1311356664918115</v>
      </c>
      <c r="AE97" s="303">
        <v>25.445326608551564</v>
      </c>
      <c r="AF97" s="303">
        <v>37.783686475597023</v>
      </c>
      <c r="AG97" s="303">
        <v>33.696617878587425</v>
      </c>
      <c r="AH97" s="303">
        <v>38.9135999119217</v>
      </c>
      <c r="AI97" s="303">
        <v>29.106816179404454</v>
      </c>
      <c r="AJ97" s="303">
        <v>34.153500918463784</v>
      </c>
      <c r="AK97" s="303">
        <v>25.68209892524807</v>
      </c>
      <c r="AL97" s="303">
        <v>12.084906141772567</v>
      </c>
      <c r="AM97" s="303">
        <v>1.9524441813715194</v>
      </c>
      <c r="AN97" s="303">
        <v>30.091860331063614</v>
      </c>
      <c r="AO97" s="303">
        <v>41.062881775051949</v>
      </c>
      <c r="AP97" s="303">
        <v>30.956554533877746</v>
      </c>
      <c r="AQ97" s="303">
        <v>5.9266174774979863</v>
      </c>
      <c r="AR97" s="303">
        <v>36.732674753632296</v>
      </c>
      <c r="AS97" s="303">
        <v>38.852389802733171</v>
      </c>
      <c r="AT97" s="303">
        <v>38.256814254084013</v>
      </c>
      <c r="AU97" s="303">
        <v>36.881609978569891</v>
      </c>
      <c r="AV97" s="303">
        <v>42.653451495797277</v>
      </c>
      <c r="AW97" s="303">
        <v>28.325753857558002</v>
      </c>
      <c r="AX97" s="303">
        <v>42.561615447145449</v>
      </c>
      <c r="AY97" s="303">
        <v>41.428273089235532</v>
      </c>
      <c r="AZ97" s="303">
        <v>31.227440108815362</v>
      </c>
      <c r="BA97" s="303">
        <v>39.224153756075907</v>
      </c>
      <c r="BB97" s="303">
        <v>34.357293314503984</v>
      </c>
      <c r="BC97" s="303">
        <v>38.338526868441505</v>
      </c>
      <c r="BD97" s="303">
        <v>38.430679918493482</v>
      </c>
      <c r="BE97" s="303">
        <v>5.7059453153537909</v>
      </c>
      <c r="BF97" s="303">
        <v>40.91610243142388</v>
      </c>
      <c r="BG97" s="303">
        <v>39.773298922932263</v>
      </c>
      <c r="BH97" s="303">
        <v>41.662260747767604</v>
      </c>
      <c r="BI97" s="303">
        <v>16.245079414809158</v>
      </c>
      <c r="BJ97" s="303">
        <v>33.414110720994834</v>
      </c>
      <c r="BK97" s="303">
        <v>39.141248935974353</v>
      </c>
      <c r="BL97" s="303">
        <v>0.52491358573646596</v>
      </c>
      <c r="BM97" s="303">
        <v>17.792237837349056</v>
      </c>
      <c r="BN97" s="303">
        <v>21.414575552526326</v>
      </c>
      <c r="BO97" s="303">
        <v>32.53301616269593</v>
      </c>
      <c r="BP97" s="303">
        <v>27.636521070807259</v>
      </c>
      <c r="BQ97" s="303">
        <v>32.861153638386178</v>
      </c>
      <c r="BR97" s="303">
        <v>37.436707795543356</v>
      </c>
      <c r="BS97" s="303">
        <v>24.831179338559316</v>
      </c>
      <c r="BT97" s="303">
        <v>37.982624754955182</v>
      </c>
      <c r="BU97" s="303">
        <v>41.519038534764825</v>
      </c>
      <c r="BV97" s="303">
        <v>37.646506474149177</v>
      </c>
      <c r="BW97" s="303">
        <v>34.15323940318055</v>
      </c>
      <c r="BX97" s="303">
        <v>15.639199493058847</v>
      </c>
      <c r="BY97" s="303">
        <v>19.110997908175257</v>
      </c>
      <c r="BZ97" s="303">
        <v>40.381277955054472</v>
      </c>
      <c r="CA97" s="303">
        <v>16.044224563706614</v>
      </c>
      <c r="CB97" s="303">
        <v>40.816853018326746</v>
      </c>
      <c r="CC97" s="303">
        <v>11.586685122734199</v>
      </c>
      <c r="CD97" s="303">
        <v>27.681104041488613</v>
      </c>
      <c r="CE97" s="303">
        <v>0.96963851268613177</v>
      </c>
      <c r="CF97" s="303">
        <v>6.5075825213254728</v>
      </c>
      <c r="CG97" s="303">
        <v>41.069979774376257</v>
      </c>
      <c r="CH97" s="303">
        <v>40.808110531096304</v>
      </c>
      <c r="CI97" s="303">
        <v>39.040168368148542</v>
      </c>
      <c r="CJ97" s="303">
        <v>28.670463639458301</v>
      </c>
      <c r="CK97" s="303">
        <v>39.412287090889301</v>
      </c>
      <c r="CL97" s="303">
        <v>33.875545160089338</v>
      </c>
      <c r="CM97" s="303">
        <v>35.535669811069077</v>
      </c>
      <c r="CN97" s="303">
        <v>10.721584077920992</v>
      </c>
      <c r="CO97" s="303">
        <v>12.555372265649403</v>
      </c>
      <c r="CP97" s="303">
        <v>39.325350529944913</v>
      </c>
      <c r="CQ97" s="303">
        <v>36.593803585239264</v>
      </c>
      <c r="CR97" s="303">
        <v>30.409737024599004</v>
      </c>
      <c r="CS97" s="303">
        <v>22.625051614633332</v>
      </c>
      <c r="CT97" s="303">
        <v>20.678439561975921</v>
      </c>
      <c r="CU97" s="303">
        <v>42.30431663240109</v>
      </c>
      <c r="CV97" s="303">
        <v>38.330560890014738</v>
      </c>
      <c r="CW97" s="303">
        <v>36.658332676653465</v>
      </c>
    </row>
    <row r="98" spans="1:101">
      <c r="A98" s="313">
        <v>95</v>
      </c>
      <c r="B98" s="303">
        <v>22.452776024150129</v>
      </c>
      <c r="C98" s="303">
        <v>40.071251017096358</v>
      </c>
      <c r="D98" s="303">
        <v>39.91596289892987</v>
      </c>
      <c r="E98" s="303">
        <v>33.256919400030569</v>
      </c>
      <c r="F98" s="303">
        <v>34.643017911826739</v>
      </c>
      <c r="G98" s="303">
        <v>25.88603555842041</v>
      </c>
      <c r="H98" s="303">
        <v>37.944856536953168</v>
      </c>
      <c r="I98" s="303">
        <v>6.3633578800815522</v>
      </c>
      <c r="J98" s="303">
        <v>19.457898931943973</v>
      </c>
      <c r="K98" s="303">
        <v>34.73754258227325</v>
      </c>
      <c r="L98" s="303">
        <v>41.612462638005383</v>
      </c>
      <c r="M98" s="303">
        <v>38.262328176033392</v>
      </c>
      <c r="N98" s="303">
        <v>24.631433336086928</v>
      </c>
      <c r="O98" s="303">
        <v>33.663899661234964</v>
      </c>
      <c r="P98" s="303">
        <v>40.592536944843367</v>
      </c>
      <c r="Q98" s="303">
        <v>35.67295608940691</v>
      </c>
      <c r="R98" s="303">
        <v>32.254167900364251</v>
      </c>
      <c r="S98" s="303">
        <v>38.388629680532482</v>
      </c>
      <c r="T98" s="303">
        <v>33.172991293200361</v>
      </c>
      <c r="U98" s="303">
        <v>28.806835014041827</v>
      </c>
      <c r="V98" s="303">
        <v>29.69608547090295</v>
      </c>
      <c r="W98" s="303">
        <v>38.896235126439379</v>
      </c>
      <c r="X98" s="303">
        <v>7.1218708626897378</v>
      </c>
      <c r="Y98" s="303">
        <v>38.51516471306806</v>
      </c>
      <c r="Z98" s="303">
        <v>38.859239296898885</v>
      </c>
      <c r="AA98" s="303">
        <v>37.316581782952163</v>
      </c>
      <c r="AB98" s="303">
        <v>13.480909079524043</v>
      </c>
      <c r="AC98" s="303">
        <v>36.598421837585178</v>
      </c>
      <c r="AD98" s="303">
        <v>1.1657482715676091</v>
      </c>
      <c r="AE98" s="303">
        <v>25.828404785140876</v>
      </c>
      <c r="AF98" s="303">
        <v>37.308101293612111</v>
      </c>
      <c r="AG98" s="303">
        <v>33.997553196300977</v>
      </c>
      <c r="AH98" s="303">
        <v>38.321491715084548</v>
      </c>
      <c r="AI98" s="303">
        <v>29.38829310552331</v>
      </c>
      <c r="AJ98" s="303">
        <v>34.324471304798571</v>
      </c>
      <c r="AK98" s="303">
        <v>26.091673282596854</v>
      </c>
      <c r="AL98" s="303">
        <v>12.338995961261576</v>
      </c>
      <c r="AM98" s="303">
        <v>1.9965469336218336</v>
      </c>
      <c r="AN98" s="303">
        <v>30.348985674173115</v>
      </c>
      <c r="AO98" s="303">
        <v>40.507634849001477</v>
      </c>
      <c r="AP98" s="303">
        <v>31.248738967342639</v>
      </c>
      <c r="AQ98" s="303">
        <v>6.0398224274942462</v>
      </c>
      <c r="AR98" s="303">
        <v>36.864140479356777</v>
      </c>
      <c r="AS98" s="303">
        <v>38.581623623793725</v>
      </c>
      <c r="AT98" s="303">
        <v>38.152492211200794</v>
      </c>
      <c r="AU98" s="303">
        <v>37.080066542709822</v>
      </c>
      <c r="AV98" s="303">
        <v>42.517752264303837</v>
      </c>
      <c r="AW98" s="303">
        <v>28.730321612365668</v>
      </c>
      <c r="AX98" s="303">
        <v>42.317459059617569</v>
      </c>
      <c r="AY98" s="303">
        <v>41.386214535070351</v>
      </c>
      <c r="AZ98" s="303">
        <v>31.570701911570019</v>
      </c>
      <c r="BA98" s="303">
        <v>39.383067740459971</v>
      </c>
      <c r="BB98" s="303">
        <v>34.514551804955936</v>
      </c>
      <c r="BC98" s="303">
        <v>38.48789277910825</v>
      </c>
      <c r="BD98" s="303">
        <v>38.42478503250117</v>
      </c>
      <c r="BE98" s="303">
        <v>5.8428987500613419</v>
      </c>
      <c r="BF98" s="303">
        <v>40.634339034594532</v>
      </c>
      <c r="BG98" s="303">
        <v>39.491873653622633</v>
      </c>
      <c r="BH98" s="303">
        <v>41.414096396333321</v>
      </c>
      <c r="BI98" s="303">
        <v>16.610862880436859</v>
      </c>
      <c r="BJ98" s="303">
        <v>32.768951560050944</v>
      </c>
      <c r="BK98" s="303">
        <v>38.808664928665713</v>
      </c>
      <c r="BL98" s="303">
        <v>0.54201806126435348</v>
      </c>
      <c r="BM98" s="303">
        <v>18.068900465856188</v>
      </c>
      <c r="BN98" s="303">
        <v>20.907395459167329</v>
      </c>
      <c r="BO98" s="303">
        <v>32.733251884717831</v>
      </c>
      <c r="BP98" s="303">
        <v>28.007455055011746</v>
      </c>
      <c r="BQ98" s="303">
        <v>32.213930475593926</v>
      </c>
      <c r="BR98" s="303">
        <v>37.593005643142682</v>
      </c>
      <c r="BS98" s="303">
        <v>24.23427039216368</v>
      </c>
      <c r="BT98" s="303">
        <v>37.374861280282694</v>
      </c>
      <c r="BU98" s="303">
        <v>41.012085974700454</v>
      </c>
      <c r="BV98" s="303">
        <v>37.668030529190496</v>
      </c>
      <c r="BW98" s="303">
        <v>34.324243854372646</v>
      </c>
      <c r="BX98" s="303">
        <v>15.956010106243554</v>
      </c>
      <c r="BY98" s="303">
        <v>19.414817311312081</v>
      </c>
      <c r="BZ98" s="303">
        <v>40.265405723573224</v>
      </c>
      <c r="CA98" s="303">
        <v>16.248862687041299</v>
      </c>
      <c r="CB98" s="303">
        <v>40.704996575139752</v>
      </c>
      <c r="CC98" s="303">
        <v>11.858735934144313</v>
      </c>
      <c r="CD98" s="303">
        <v>28.097776654217277</v>
      </c>
      <c r="CE98" s="303">
        <v>0.99704305306799623</v>
      </c>
      <c r="CF98" s="303">
        <v>6.6447110035866155</v>
      </c>
      <c r="CG98" s="303">
        <v>40.749699786688602</v>
      </c>
      <c r="CH98" s="303">
        <v>40.265733186939187</v>
      </c>
      <c r="CI98" s="303">
        <v>38.941480383082755</v>
      </c>
      <c r="CJ98" s="303">
        <v>28.997544448628656</v>
      </c>
      <c r="CK98" s="303">
        <v>39.411504389535196</v>
      </c>
      <c r="CL98" s="303">
        <v>33.946347030231955</v>
      </c>
      <c r="CM98" s="303">
        <v>35.562725287805776</v>
      </c>
      <c r="CN98" s="303">
        <v>10.954767939248336</v>
      </c>
      <c r="CO98" s="303">
        <v>12.822750786591335</v>
      </c>
      <c r="CP98" s="303">
        <v>39.050615137055033</v>
      </c>
      <c r="CQ98" s="303">
        <v>36.132493273260877</v>
      </c>
      <c r="CR98" s="303">
        <v>30.684006686580322</v>
      </c>
      <c r="CS98" s="303">
        <v>22.950984986106825</v>
      </c>
      <c r="CT98" s="303">
        <v>20.947935338230863</v>
      </c>
      <c r="CU98" s="303">
        <v>42.158978770806605</v>
      </c>
      <c r="CV98" s="303">
        <v>37.969769305343092</v>
      </c>
      <c r="CW98" s="303">
        <v>35.996842989571519</v>
      </c>
    </row>
    <row r="99" spans="1:101">
      <c r="A99" s="313">
        <v>96</v>
      </c>
      <c r="B99" s="303">
        <v>22.794468905057116</v>
      </c>
      <c r="C99" s="303">
        <v>40.166600845898706</v>
      </c>
      <c r="D99" s="303">
        <v>39.423117467941402</v>
      </c>
      <c r="E99" s="303">
        <v>33.508435110535643</v>
      </c>
      <c r="F99" s="303">
        <v>34.803159358494717</v>
      </c>
      <c r="G99" s="303">
        <v>25.267826596012608</v>
      </c>
      <c r="H99" s="303">
        <v>37.851822983228985</v>
      </c>
      <c r="I99" s="303">
        <v>6.5085911168709458</v>
      </c>
      <c r="J99" s="303">
        <v>19.773739398519648</v>
      </c>
      <c r="K99" s="303">
        <v>34.974706503465114</v>
      </c>
      <c r="L99" s="303">
        <v>41.195251564408842</v>
      </c>
      <c r="M99" s="303">
        <v>37.855088480197416</v>
      </c>
      <c r="N99" s="303">
        <v>24.040739113391439</v>
      </c>
      <c r="O99" s="303">
        <v>33.816772934968832</v>
      </c>
      <c r="P99" s="303">
        <v>40.339896757205054</v>
      </c>
      <c r="Q99" s="303">
        <v>35.43893404703519</v>
      </c>
      <c r="R99" s="303">
        <v>32.433454045947919</v>
      </c>
      <c r="S99" s="303">
        <v>38.272808950548495</v>
      </c>
      <c r="T99" s="303">
        <v>33.446127769325294</v>
      </c>
      <c r="U99" s="303">
        <v>29.12587235233115</v>
      </c>
      <c r="V99" s="303">
        <v>29.012567034421494</v>
      </c>
      <c r="W99" s="303">
        <v>38.884133177323754</v>
      </c>
      <c r="X99" s="303">
        <v>7.2844726523205372</v>
      </c>
      <c r="Y99" s="303">
        <v>38.076483895388606</v>
      </c>
      <c r="Z99" s="303">
        <v>38.469290250179633</v>
      </c>
      <c r="AA99" s="303">
        <v>37.534261671281776</v>
      </c>
      <c r="AB99" s="303">
        <v>13.728427165958758</v>
      </c>
      <c r="AC99" s="303">
        <v>36.771526000293278</v>
      </c>
      <c r="AD99" s="303">
        <v>1.2011922063429108</v>
      </c>
      <c r="AE99" s="303">
        <v>26.20702383257386</v>
      </c>
      <c r="AF99" s="303">
        <v>36.824781374530232</v>
      </c>
      <c r="AG99" s="303">
        <v>34.286572256014196</v>
      </c>
      <c r="AH99" s="303">
        <v>37.723386752896417</v>
      </c>
      <c r="AI99" s="303">
        <v>29.662367831739207</v>
      </c>
      <c r="AJ99" s="303">
        <v>34.484034490526348</v>
      </c>
      <c r="AK99" s="303">
        <v>26.496743894520389</v>
      </c>
      <c r="AL99" s="303">
        <v>12.594914604877092</v>
      </c>
      <c r="AM99" s="303">
        <v>2.0413608196698481</v>
      </c>
      <c r="AN99" s="303">
        <v>30.597984965494824</v>
      </c>
      <c r="AO99" s="303">
        <v>39.942149524054287</v>
      </c>
      <c r="AP99" s="303">
        <v>31.531868166708779</v>
      </c>
      <c r="AQ99" s="303">
        <v>6.1541811817518921</v>
      </c>
      <c r="AR99" s="303">
        <v>36.981531545164437</v>
      </c>
      <c r="AS99" s="303">
        <v>38.298373917445289</v>
      </c>
      <c r="AT99" s="303">
        <v>38.034606981678785</v>
      </c>
      <c r="AU99" s="303">
        <v>37.26357296000274</v>
      </c>
      <c r="AV99" s="303">
        <v>42.361999207040746</v>
      </c>
      <c r="AW99" s="303">
        <v>29.128080108508563</v>
      </c>
      <c r="AX99" s="303">
        <v>42.054818266841586</v>
      </c>
      <c r="AY99" s="303">
        <v>41.325074147574554</v>
      </c>
      <c r="AZ99" s="303">
        <v>31.90445093138738</v>
      </c>
      <c r="BA99" s="303">
        <v>39.524095113467737</v>
      </c>
      <c r="BB99" s="303">
        <v>34.660305747050138</v>
      </c>
      <c r="BC99" s="303">
        <v>38.620800630340646</v>
      </c>
      <c r="BD99" s="303">
        <v>38.404014590479242</v>
      </c>
      <c r="BE99" s="303">
        <v>5.9818176709450555</v>
      </c>
      <c r="BF99" s="303">
        <v>40.337261841875446</v>
      </c>
      <c r="BG99" s="303">
        <v>39.196819783030058</v>
      </c>
      <c r="BH99" s="303">
        <v>41.148995905214569</v>
      </c>
      <c r="BI99" s="303">
        <v>16.978426259534743</v>
      </c>
      <c r="BJ99" s="303">
        <v>32.127316143663599</v>
      </c>
      <c r="BK99" s="303">
        <v>38.464033339833733</v>
      </c>
      <c r="BL99" s="303">
        <v>0.55958009671090925</v>
      </c>
      <c r="BM99" s="303">
        <v>18.344946274859915</v>
      </c>
      <c r="BN99" s="303">
        <v>20.413537234934932</v>
      </c>
      <c r="BO99" s="303">
        <v>32.923501172437234</v>
      </c>
      <c r="BP99" s="303">
        <v>28.372123249125416</v>
      </c>
      <c r="BQ99" s="303">
        <v>31.571099806035136</v>
      </c>
      <c r="BR99" s="303">
        <v>37.73403764310072</v>
      </c>
      <c r="BS99" s="303">
        <v>23.652619018956898</v>
      </c>
      <c r="BT99" s="303">
        <v>36.762927809901782</v>
      </c>
      <c r="BU99" s="303">
        <v>40.492942525362956</v>
      </c>
      <c r="BV99" s="303">
        <v>37.675453350965022</v>
      </c>
      <c r="BW99" s="303">
        <v>34.483841083596204</v>
      </c>
      <c r="BX99" s="303">
        <v>16.273975573457708</v>
      </c>
      <c r="BY99" s="303">
        <v>19.717648522427147</v>
      </c>
      <c r="BZ99" s="303">
        <v>40.133012280346598</v>
      </c>
      <c r="CA99" s="303">
        <v>16.452877719729695</v>
      </c>
      <c r="CB99" s="303">
        <v>40.57588753672637</v>
      </c>
      <c r="CC99" s="303">
        <v>12.13337168754583</v>
      </c>
      <c r="CD99" s="303">
        <v>28.508256362519091</v>
      </c>
      <c r="CE99" s="303">
        <v>1.0250548529202832</v>
      </c>
      <c r="CF99" s="303">
        <v>6.7834005092878824</v>
      </c>
      <c r="CG99" s="303">
        <v>40.414412902274123</v>
      </c>
      <c r="CH99" s="303">
        <v>39.713145650644364</v>
      </c>
      <c r="CI99" s="303">
        <v>38.828075079138003</v>
      </c>
      <c r="CJ99" s="303">
        <v>29.317485221436318</v>
      </c>
      <c r="CK99" s="303">
        <v>39.394366726453882</v>
      </c>
      <c r="CL99" s="303">
        <v>34.006983933337288</v>
      </c>
      <c r="CM99" s="303">
        <v>35.578248598056796</v>
      </c>
      <c r="CN99" s="303">
        <v>11.190009274328492</v>
      </c>
      <c r="CO99" s="303">
        <v>13.092010489513557</v>
      </c>
      <c r="CP99" s="303">
        <v>38.762796490518433</v>
      </c>
      <c r="CQ99" s="303">
        <v>35.664572747467965</v>
      </c>
      <c r="CR99" s="303">
        <v>30.94979661571757</v>
      </c>
      <c r="CS99" s="303">
        <v>23.274095262572544</v>
      </c>
      <c r="CT99" s="303">
        <v>21.215341363838505</v>
      </c>
      <c r="CU99" s="303">
        <v>41.994320161367888</v>
      </c>
      <c r="CV99" s="303">
        <v>37.598421595798619</v>
      </c>
      <c r="CW99" s="303">
        <v>35.335233903083392</v>
      </c>
    </row>
    <row r="100" spans="1:101">
      <c r="A100" s="313">
        <v>97</v>
      </c>
      <c r="B100" s="303">
        <v>23.133563440748382</v>
      </c>
      <c r="C100" s="303">
        <v>40.243441229247921</v>
      </c>
      <c r="D100" s="303">
        <v>38.920051973213752</v>
      </c>
      <c r="E100" s="303">
        <v>33.748843561013445</v>
      </c>
      <c r="F100" s="303">
        <v>34.951437536321059</v>
      </c>
      <c r="G100" s="303">
        <v>24.664202560627693</v>
      </c>
      <c r="H100" s="303">
        <v>37.745476427274355</v>
      </c>
      <c r="I100" s="303">
        <v>6.6557021761584432</v>
      </c>
      <c r="J100" s="303">
        <v>20.088538700066678</v>
      </c>
      <c r="K100" s="303">
        <v>35.199226804771286</v>
      </c>
      <c r="L100" s="303">
        <v>40.763745973012909</v>
      </c>
      <c r="M100" s="303">
        <v>37.438083017819118</v>
      </c>
      <c r="N100" s="303">
        <v>23.464823234056226</v>
      </c>
      <c r="O100" s="303">
        <v>33.958904121935689</v>
      </c>
      <c r="P100" s="303">
        <v>40.071994632859663</v>
      </c>
      <c r="Q100" s="303">
        <v>35.195875225244841</v>
      </c>
      <c r="R100" s="303">
        <v>32.603172661677867</v>
      </c>
      <c r="S100" s="303">
        <v>38.143319147080589</v>
      </c>
      <c r="T100" s="303">
        <v>33.708099094741563</v>
      </c>
      <c r="U100" s="303">
        <v>29.437667691909095</v>
      </c>
      <c r="V100" s="303">
        <v>28.341488490565887</v>
      </c>
      <c r="W100" s="303">
        <v>38.856524185588981</v>
      </c>
      <c r="X100" s="303">
        <v>7.4490877514339662</v>
      </c>
      <c r="Y100" s="303">
        <v>37.628301969933169</v>
      </c>
      <c r="Z100" s="303">
        <v>38.068501556769931</v>
      </c>
      <c r="AA100" s="303">
        <v>37.736196348742574</v>
      </c>
      <c r="AB100" s="303">
        <v>13.97693285619766</v>
      </c>
      <c r="AC100" s="303">
        <v>36.930287778897068</v>
      </c>
      <c r="AD100" s="303">
        <v>1.2374804884980071</v>
      </c>
      <c r="AE100" s="303">
        <v>26.580869162645396</v>
      </c>
      <c r="AF100" s="303">
        <v>36.334434266902029</v>
      </c>
      <c r="AG100" s="303">
        <v>34.563408336447232</v>
      </c>
      <c r="AH100" s="303">
        <v>37.120263326648313</v>
      </c>
      <c r="AI100" s="303">
        <v>29.928832934581791</v>
      </c>
      <c r="AJ100" s="303">
        <v>34.632091947730558</v>
      </c>
      <c r="AK100" s="303">
        <v>26.896953467485648</v>
      </c>
      <c r="AL100" s="303">
        <v>12.852571955884628</v>
      </c>
      <c r="AM100" s="303">
        <v>2.0868909584087483</v>
      </c>
      <c r="AN100" s="303">
        <v>30.838674111409777</v>
      </c>
      <c r="AO100" s="303">
        <v>39.367504736815576</v>
      </c>
      <c r="AP100" s="303">
        <v>31.805707657112169</v>
      </c>
      <c r="AQ100" s="303">
        <v>6.2696832576086763</v>
      </c>
      <c r="AR100" s="303">
        <v>37.084802200545731</v>
      </c>
      <c r="AS100" s="303">
        <v>38.003098543784681</v>
      </c>
      <c r="AT100" s="303">
        <v>37.903394919008527</v>
      </c>
      <c r="AU100" s="303">
        <v>37.431998355809768</v>
      </c>
      <c r="AV100" s="303">
        <v>42.186637932207198</v>
      </c>
      <c r="AW100" s="303">
        <v>29.518651626637023</v>
      </c>
      <c r="AX100" s="303">
        <v>41.774306162488372</v>
      </c>
      <c r="AY100" s="303">
        <v>41.245110325657606</v>
      </c>
      <c r="AZ100" s="303">
        <v>32.228376848764917</v>
      </c>
      <c r="BA100" s="303">
        <v>39.647172125400999</v>
      </c>
      <c r="BB100" s="303">
        <v>34.794472043049744</v>
      </c>
      <c r="BC100" s="303">
        <v>38.737192682274738</v>
      </c>
      <c r="BD100" s="303">
        <v>38.368501193564299</v>
      </c>
      <c r="BE100" s="303">
        <v>6.1226935066622241</v>
      </c>
      <c r="BF100" s="303">
        <v>40.025449129347059</v>
      </c>
      <c r="BG100" s="303">
        <v>38.88865445406023</v>
      </c>
      <c r="BH100" s="303">
        <v>40.867526703622232</v>
      </c>
      <c r="BI100" s="303">
        <v>17.347554792834384</v>
      </c>
      <c r="BJ100" s="303">
        <v>31.489856027016206</v>
      </c>
      <c r="BK100" s="303">
        <v>38.10791381726397</v>
      </c>
      <c r="BL100" s="303">
        <v>0.57760880281163329</v>
      </c>
      <c r="BM100" s="303">
        <v>18.620239028225374</v>
      </c>
      <c r="BN100" s="303">
        <v>19.932531543749597</v>
      </c>
      <c r="BO100" s="303">
        <v>33.103634873134475</v>
      </c>
      <c r="BP100" s="303">
        <v>28.730208035261828</v>
      </c>
      <c r="BQ100" s="303">
        <v>30.933273145064859</v>
      </c>
      <c r="BR100" s="303">
        <v>37.859731022937751</v>
      </c>
      <c r="BS100" s="303">
        <v>23.085901557627814</v>
      </c>
      <c r="BT100" s="303">
        <v>36.147758915989201</v>
      </c>
      <c r="BU100" s="303">
        <v>39.962628567425455</v>
      </c>
      <c r="BV100" s="303">
        <v>37.668863040427937</v>
      </c>
      <c r="BW100" s="303">
        <v>34.631932524426517</v>
      </c>
      <c r="BX100" s="303">
        <v>16.592934821279648</v>
      </c>
      <c r="BY100" s="303">
        <v>20.019322353100108</v>
      </c>
      <c r="BZ100" s="303">
        <v>39.984417477054656</v>
      </c>
      <c r="CA100" s="303">
        <v>16.656196027386649</v>
      </c>
      <c r="CB100" s="303">
        <v>40.429856958481892</v>
      </c>
      <c r="CC100" s="303">
        <v>12.41049530700813</v>
      </c>
      <c r="CD100" s="303">
        <v>28.912152629545602</v>
      </c>
      <c r="CE100" s="303">
        <v>1.0536827863183285</v>
      </c>
      <c r="CF100" s="303">
        <v>6.9236356808637174</v>
      </c>
      <c r="CG100" s="303">
        <v>40.064767771949299</v>
      </c>
      <c r="CH100" s="303">
        <v>39.151381268150303</v>
      </c>
      <c r="CI100" s="303">
        <v>38.700205754908197</v>
      </c>
      <c r="CJ100" s="303">
        <v>29.630022087414627</v>
      </c>
      <c r="CK100" s="303">
        <v>39.361021976107153</v>
      </c>
      <c r="CL100" s="303">
        <v>34.057456846763102</v>
      </c>
      <c r="CM100" s="303">
        <v>35.582293792348104</v>
      </c>
      <c r="CN100" s="303">
        <v>11.427238280874597</v>
      </c>
      <c r="CO100" s="303">
        <v>13.363049829863085</v>
      </c>
      <c r="CP100" s="303">
        <v>38.462380127384741</v>
      </c>
      <c r="CQ100" s="303">
        <v>35.190660791561271</v>
      </c>
      <c r="CR100" s="303">
        <v>31.206899573183321</v>
      </c>
      <c r="CS100" s="303">
        <v>23.594166874702871</v>
      </c>
      <c r="CT100" s="303">
        <v>21.48051415751096</v>
      </c>
      <c r="CU100" s="303">
        <v>41.810784068029733</v>
      </c>
      <c r="CV100" s="303">
        <v>37.217077051646733</v>
      </c>
      <c r="CW100" s="303">
        <v>34.674411964148042</v>
      </c>
    </row>
    <row r="101" spans="1:101">
      <c r="A101" s="313">
        <v>98</v>
      </c>
      <c r="B101" s="303">
        <v>23.469825900099302</v>
      </c>
      <c r="C101" s="303">
        <v>40.301808283302371</v>
      </c>
      <c r="D101" s="303">
        <v>38.407644640817338</v>
      </c>
      <c r="E101" s="303">
        <v>33.977949556835512</v>
      </c>
      <c r="F101" s="303">
        <v>35.087765921617674</v>
      </c>
      <c r="G101" s="303">
        <v>24.07499909444731</v>
      </c>
      <c r="H101" s="303">
        <v>37.626033330000595</v>
      </c>
      <c r="I101" s="303">
        <v>6.804676516056789</v>
      </c>
      <c r="J101" s="303">
        <v>20.40211293058432</v>
      </c>
      <c r="K101" s="303">
        <v>35.410921429704537</v>
      </c>
      <c r="L101" s="303">
        <v>40.318803755563067</v>
      </c>
      <c r="M101" s="303">
        <v>37.011941966303255</v>
      </c>
      <c r="N101" s="303">
        <v>22.903399046965109</v>
      </c>
      <c r="O101" s="303">
        <v>34.090213893970457</v>
      </c>
      <c r="P101" s="303">
        <v>39.789349729786245</v>
      </c>
      <c r="Q101" s="303">
        <v>34.944072944548111</v>
      </c>
      <c r="R101" s="303">
        <v>32.763217621549266</v>
      </c>
      <c r="S101" s="303">
        <v>38.00041422310413</v>
      </c>
      <c r="T101" s="303">
        <v>33.958681321971021</v>
      </c>
      <c r="U101" s="303">
        <v>29.74196654493015</v>
      </c>
      <c r="V101" s="303">
        <v>27.683080991489511</v>
      </c>
      <c r="W101" s="303">
        <v>38.81355805496397</v>
      </c>
      <c r="X101" s="303">
        <v>7.6156940864478901</v>
      </c>
      <c r="Y101" s="303">
        <v>37.171313808039685</v>
      </c>
      <c r="Z101" s="303">
        <v>37.657509270572454</v>
      </c>
      <c r="AA101" s="303">
        <v>37.922227790946863</v>
      </c>
      <c r="AB101" s="303">
        <v>14.226332663494746</v>
      </c>
      <c r="AC101" s="303">
        <v>37.074608712047734</v>
      </c>
      <c r="AD101" s="303">
        <v>1.2746261335337574</v>
      </c>
      <c r="AE101" s="303">
        <v>26.949628745801679</v>
      </c>
      <c r="AF101" s="303">
        <v>35.837756812361206</v>
      </c>
      <c r="AG101" s="303">
        <v>34.827809734863841</v>
      </c>
      <c r="AH101" s="303">
        <v>36.513070314118956</v>
      </c>
      <c r="AI101" s="303">
        <v>30.187487712645165</v>
      </c>
      <c r="AJ101" s="303">
        <v>34.768557504554472</v>
      </c>
      <c r="AK101" s="303">
        <v>27.291947149589955</v>
      </c>
      <c r="AL101" s="303">
        <v>13.111875215018523</v>
      </c>
      <c r="AM101" s="303">
        <v>2.1331423592274232</v>
      </c>
      <c r="AN101" s="303">
        <v>31.070876671431865</v>
      </c>
      <c r="AO101" s="303">
        <v>38.78475867215159</v>
      </c>
      <c r="AP101" s="303">
        <v>32.070032433997333</v>
      </c>
      <c r="AQ101" s="303">
        <v>6.3863175924398625</v>
      </c>
      <c r="AR101" s="303">
        <v>37.173923832253251</v>
      </c>
      <c r="AS101" s="303">
        <v>37.696262502723684</v>
      </c>
      <c r="AT101" s="303">
        <v>37.759105198757958</v>
      </c>
      <c r="AU101" s="303">
        <v>37.585231966350044</v>
      </c>
      <c r="AV101" s="303">
        <v>41.992139462727025</v>
      </c>
      <c r="AW101" s="303">
        <v>29.90166464556567</v>
      </c>
      <c r="AX101" s="303">
        <v>41.476553925696564</v>
      </c>
      <c r="AY101" s="303">
        <v>41.146607006397211</v>
      </c>
      <c r="AZ101" s="303">
        <v>32.542180089304736</v>
      </c>
      <c r="BA101" s="303">
        <v>39.752261599218762</v>
      </c>
      <c r="BB101" s="303">
        <v>34.916979969044277</v>
      </c>
      <c r="BC101" s="303">
        <v>38.837034022474803</v>
      </c>
      <c r="BD101" s="303">
        <v>38.318394268803033</v>
      </c>
      <c r="BE101" s="303">
        <v>6.265516489433578</v>
      </c>
      <c r="BF101" s="303">
        <v>39.699489977446035</v>
      </c>
      <c r="BG101" s="303">
        <v>38.567903106219823</v>
      </c>
      <c r="BH101" s="303">
        <v>40.570271216754556</v>
      </c>
      <c r="BI101" s="303">
        <v>17.718028552832273</v>
      </c>
      <c r="BJ101" s="303">
        <v>30.857179509883998</v>
      </c>
      <c r="BK101" s="303">
        <v>37.740869908655661</v>
      </c>
      <c r="BL101" s="303">
        <v>0.59611337732368808</v>
      </c>
      <c r="BM101" s="303">
        <v>18.894641609216436</v>
      </c>
      <c r="BN101" s="303">
        <v>19.46391780819506</v>
      </c>
      <c r="BO101" s="303">
        <v>33.273533987924431</v>
      </c>
      <c r="BP101" s="303">
        <v>29.081397101460674</v>
      </c>
      <c r="BQ101" s="303">
        <v>30.301018027476303</v>
      </c>
      <c r="BR101" s="303">
        <v>37.970033153633139</v>
      </c>
      <c r="BS101" s="303">
        <v>22.53377347903286</v>
      </c>
      <c r="BT101" s="303">
        <v>35.530256028732936</v>
      </c>
      <c r="BU101" s="303">
        <v>39.422152632581636</v>
      </c>
      <c r="BV101" s="303">
        <v>37.648363360438218</v>
      </c>
      <c r="BW101" s="303">
        <v>34.768431966942153</v>
      </c>
      <c r="BX101" s="303">
        <v>16.912723547070161</v>
      </c>
      <c r="BY101" s="303">
        <v>20.319668757880923</v>
      </c>
      <c r="BZ101" s="303">
        <v>39.819959363421738</v>
      </c>
      <c r="CA101" s="303">
        <v>16.858743721195879</v>
      </c>
      <c r="CB101" s="303">
        <v>40.267255703274849</v>
      </c>
      <c r="CC101" s="303">
        <v>12.690005926912535</v>
      </c>
      <c r="CD101" s="303">
        <v>29.309080045271788</v>
      </c>
      <c r="CE101" s="303">
        <v>1.0829357342444832</v>
      </c>
      <c r="CF101" s="303">
        <v>7.0654001935955684</v>
      </c>
      <c r="CG101" s="303">
        <v>39.701421462470556</v>
      </c>
      <c r="CH101" s="303">
        <v>38.58145479534673</v>
      </c>
      <c r="CI101" s="303">
        <v>38.558140721326538</v>
      </c>
      <c r="CJ101" s="303">
        <v>29.934897743620908</v>
      </c>
      <c r="CK101" s="303">
        <v>39.311638055394575</v>
      </c>
      <c r="CL101" s="303">
        <v>34.097775916551619</v>
      </c>
      <c r="CM101" s="303">
        <v>35.574925909119798</v>
      </c>
      <c r="CN101" s="303">
        <v>11.666382626999161</v>
      </c>
      <c r="CO101" s="303">
        <v>13.635764285322594</v>
      </c>
      <c r="CP101" s="303">
        <v>38.149859386390034</v>
      </c>
      <c r="CQ101" s="303">
        <v>34.71136652613616</v>
      </c>
      <c r="CR101" s="303">
        <v>31.455116673356553</v>
      </c>
      <c r="CS101" s="303">
        <v>23.910985090899434</v>
      </c>
      <c r="CT101" s="303">
        <v>21.743310696758993</v>
      </c>
      <c r="CU101" s="303">
        <v>41.608837190518891</v>
      </c>
      <c r="CV101" s="303">
        <v>36.826295744560532</v>
      </c>
      <c r="CW101" s="303">
        <v>34.015236725006453</v>
      </c>
    </row>
    <row r="102" spans="1:101">
      <c r="A102" s="313">
        <v>99</v>
      </c>
      <c r="B102" s="303">
        <v>23.80302299676654</v>
      </c>
      <c r="C102" s="303">
        <v>40.341765099676721</v>
      </c>
      <c r="D102" s="303">
        <v>37.886762270695883</v>
      </c>
      <c r="E102" s="303">
        <v>34.195570686543583</v>
      </c>
      <c r="F102" s="303">
        <v>35.212071093255894</v>
      </c>
      <c r="G102" s="303">
        <v>23.500019761590348</v>
      </c>
      <c r="H102" s="303">
        <v>37.493722755064233</v>
      </c>
      <c r="I102" s="303">
        <v>6.9554983644705262</v>
      </c>
      <c r="J102" s="303">
        <v>20.714277223928519</v>
      </c>
      <c r="K102" s="303">
        <v>35.609623990876727</v>
      </c>
      <c r="L102" s="303">
        <v>39.861283306711762</v>
      </c>
      <c r="M102" s="303">
        <v>36.577292443276505</v>
      </c>
      <c r="N102" s="303">
        <v>22.356158601609874</v>
      </c>
      <c r="O102" s="303">
        <v>34.210633896802953</v>
      </c>
      <c r="P102" s="303">
        <v>39.4924931767384</v>
      </c>
      <c r="Q102" s="303">
        <v>34.683824658366611</v>
      </c>
      <c r="R102" s="303">
        <v>32.913492056592894</v>
      </c>
      <c r="S102" s="303">
        <v>37.844360980951294</v>
      </c>
      <c r="T102" s="303">
        <v>34.19766366293296</v>
      </c>
      <c r="U102" s="303">
        <v>30.0385211150282</v>
      </c>
      <c r="V102" s="303">
        <v>27.03751993737141</v>
      </c>
      <c r="W102" s="303">
        <v>38.755402765177749</v>
      </c>
      <c r="X102" s="303">
        <v>7.7842680767290258</v>
      </c>
      <c r="Y102" s="303">
        <v>36.70620834219261</v>
      </c>
      <c r="Z102" s="303">
        <v>37.236948582097568</v>
      </c>
      <c r="AA102" s="303">
        <v>38.092220323397378</v>
      </c>
      <c r="AB102" s="303">
        <v>14.476531260079824</v>
      </c>
      <c r="AC102" s="303">
        <v>37.20440870496796</v>
      </c>
      <c r="AD102" s="303">
        <v>1.3126421476143175</v>
      </c>
      <c r="AE102" s="303">
        <v>27.312993583761276</v>
      </c>
      <c r="AF102" s="303">
        <v>35.335433869287456</v>
      </c>
      <c r="AG102" s="303">
        <v>35.079540178675934</v>
      </c>
      <c r="AH102" s="303">
        <v>35.902725537824388</v>
      </c>
      <c r="AI102" s="303">
        <v>30.43813845695535</v>
      </c>
      <c r="AJ102" s="303">
        <v>34.893357414616958</v>
      </c>
      <c r="AK102" s="303">
        <v>27.681373104427838</v>
      </c>
      <c r="AL102" s="303">
        <v>13.372728947673757</v>
      </c>
      <c r="AM102" s="303">
        <v>2.1801199181530415</v>
      </c>
      <c r="AN102" s="303">
        <v>31.294424088280802</v>
      </c>
      <c r="AO102" s="303">
        <v>38.194946291671272</v>
      </c>
      <c r="AP102" s="303">
        <v>32.32462729516093</v>
      </c>
      <c r="AQ102" s="303">
        <v>6.5040725407609292</v>
      </c>
      <c r="AR102" s="303">
        <v>37.248884891005325</v>
      </c>
      <c r="AS102" s="303">
        <v>37.378336900450357</v>
      </c>
      <c r="AT102" s="303">
        <v>37.601999220260353</v>
      </c>
      <c r="AU102" s="303">
        <v>37.723183224164792</v>
      </c>
      <c r="AV102" s="303">
        <v>41.778998639942259</v>
      </c>
      <c r="AW102" s="303">
        <v>30.276754489143592</v>
      </c>
      <c r="AX102" s="303">
        <v>41.162208862355584</v>
      </c>
      <c r="AY102" s="303">
        <v>41.029872670819358</v>
      </c>
      <c r="AZ102" s="303">
        <v>32.845572327441673</v>
      </c>
      <c r="BA102" s="303">
        <v>39.839352787565311</v>
      </c>
      <c r="BB102" s="303">
        <v>35.027771216127618</v>
      </c>
      <c r="BC102" s="303">
        <v>38.920312454383335</v>
      </c>
      <c r="BD102" s="303">
        <v>38.253859617435339</v>
      </c>
      <c r="BE102" s="303">
        <v>6.410275639282669</v>
      </c>
      <c r="BF102" s="303">
        <v>39.35998270547497</v>
      </c>
      <c r="BG102" s="303">
        <v>38.235098211460098</v>
      </c>
      <c r="BH102" s="303">
        <v>40.257825190898558</v>
      </c>
      <c r="BI102" s="303">
        <v>18.089622663057952</v>
      </c>
      <c r="BJ102" s="303">
        <v>30.229852090364254</v>
      </c>
      <c r="BK102" s="303">
        <v>37.363467803647659</v>
      </c>
      <c r="BL102" s="303">
        <v>0.61510310292282822</v>
      </c>
      <c r="BM102" s="303">
        <v>19.168016139807047</v>
      </c>
      <c r="BN102" s="303">
        <v>19.007246537264333</v>
      </c>
      <c r="BO102" s="303">
        <v>33.433089804579033</v>
      </c>
      <c r="BP102" s="303">
        <v>29.425383936632176</v>
      </c>
      <c r="BQ102" s="303">
        <v>29.67485867926845</v>
      </c>
      <c r="BR102" s="303">
        <v>38.064911503089114</v>
      </c>
      <c r="BS102" s="303">
        <v>21.995873728814864</v>
      </c>
      <c r="BT102" s="303">
        <v>34.911286165768765</v>
      </c>
      <c r="BU102" s="303">
        <v>38.872508842169772</v>
      </c>
      <c r="BV102" s="303">
        <v>37.614073405113253</v>
      </c>
      <c r="BW102" s="303">
        <v>34.893265627209338</v>
      </c>
      <c r="BX102" s="303">
        <v>17.233174360960334</v>
      </c>
      <c r="BY102" s="303">
        <v>20.618517003320136</v>
      </c>
      <c r="BZ102" s="303">
        <v>39.639993218388661</v>
      </c>
      <c r="CA102" s="303">
        <v>17.060446704220777</v>
      </c>
      <c r="CB102" s="303">
        <v>40.088453392441579</v>
      </c>
      <c r="CC102" s="303">
        <v>12.971798934780612</v>
      </c>
      <c r="CD102" s="303">
        <v>29.698659000369911</v>
      </c>
      <c r="CE102" s="303">
        <v>1.112822580781049</v>
      </c>
      <c r="CF102" s="303">
        <v>7.2086767500030362</v>
      </c>
      <c r="CG102" s="303">
        <v>39.325037714051952</v>
      </c>
      <c r="CH102" s="303">
        <v>38.004360052676425</v>
      </c>
      <c r="CI102" s="303">
        <v>38.402162603401415</v>
      </c>
      <c r="CJ102" s="303">
        <v>30.231861836919105</v>
      </c>
      <c r="CK102" s="303">
        <v>39.246402366285906</v>
      </c>
      <c r="CL102" s="303">
        <v>34.127960384743467</v>
      </c>
      <c r="CM102" s="303">
        <v>35.556220790143932</v>
      </c>
      <c r="CN102" s="303">
        <v>11.907367476029252</v>
      </c>
      <c r="CO102" s="303">
        <v>13.910046414357339</v>
      </c>
      <c r="CP102" s="303">
        <v>37.825734264744732</v>
      </c>
      <c r="CQ102" s="303">
        <v>34.227288412059636</v>
      </c>
      <c r="CR102" s="303">
        <v>31.694257658779755</v>
      </c>
      <c r="CS102" s="303">
        <v>24.224336274803505</v>
      </c>
      <c r="CT102" s="303">
        <v>22.003588553931632</v>
      </c>
      <c r="CU102" s="303">
        <v>41.388968141016392</v>
      </c>
      <c r="CV102" s="303">
        <v>36.426637377258672</v>
      </c>
      <c r="CW102" s="303">
        <v>33.358520295840243</v>
      </c>
    </row>
    <row r="103" spans="1:101">
      <c r="A103" s="313">
        <v>100</v>
      </c>
      <c r="B103" s="303">
        <v>24.132922179230988</v>
      </c>
      <c r="C103" s="303">
        <v>40.36340133746851</v>
      </c>
      <c r="D103" s="303">
        <v>37.358258296912325</v>
      </c>
      <c r="E103" s="303">
        <v>34.401537577383266</v>
      </c>
      <c r="F103" s="303">
        <v>35.324292775737369</v>
      </c>
      <c r="G103" s="303">
        <v>22.939040216381084</v>
      </c>
      <c r="H103" s="303">
        <v>37.348785822486207</v>
      </c>
      <c r="I103" s="303">
        <v>7.1081507080766126</v>
      </c>
      <c r="J103" s="303">
        <v>21.024845946560962</v>
      </c>
      <c r="K103" s="303">
        <v>35.795183992589102</v>
      </c>
      <c r="L103" s="303">
        <v>39.392041211384615</v>
      </c>
      <c r="M103" s="303">
        <v>36.134757238412199</v>
      </c>
      <c r="N103" s="303">
        <v>21.822776671446373</v>
      </c>
      <c r="O103" s="303">
        <v>34.320106793504756</v>
      </c>
      <c r="P103" s="303">
        <v>39.181966673992001</v>
      </c>
      <c r="Q103" s="303">
        <v>34.415431458364054</v>
      </c>
      <c r="R103" s="303">
        <v>33.053908451049423</v>
      </c>
      <c r="S103" s="303">
        <v>37.675438429783917</v>
      </c>
      <c r="T103" s="303">
        <v>34.424848804760458</v>
      </c>
      <c r="U103" s="303">
        <v>30.327090661059042</v>
      </c>
      <c r="V103" s="303">
        <v>26.40492868976435</v>
      </c>
      <c r="W103" s="303">
        <v>38.682243852668314</v>
      </c>
      <c r="X103" s="303">
        <v>7.9547846253292045</v>
      </c>
      <c r="Y103" s="303">
        <v>36.233667161836337</v>
      </c>
      <c r="Z103" s="303">
        <v>36.807452452382847</v>
      </c>
      <c r="AA103" s="303">
        <v>38.246060755262675</v>
      </c>
      <c r="AB103" s="303">
        <v>14.727431536010373</v>
      </c>
      <c r="AC103" s="303">
        <v>37.319626056975125</v>
      </c>
      <c r="AD103" s="303">
        <v>1.3515415202350625</v>
      </c>
      <c r="AE103" s="303">
        <v>27.670658179402089</v>
      </c>
      <c r="AF103" s="303">
        <v>34.828137119241966</v>
      </c>
      <c r="AG103" s="303">
        <v>35.31837920317713</v>
      </c>
      <c r="AH103" s="303">
        <v>35.290114332296213</v>
      </c>
      <c r="AI103" s="303">
        <v>30.680598710142391</v>
      </c>
      <c r="AJ103" s="303">
        <v>35.006430403796578</v>
      </c>
      <c r="AK103" s="303">
        <v>28.06488308276893</v>
      </c>
      <c r="AL103" s="303">
        <v>13.635035134892201</v>
      </c>
      <c r="AM103" s="303">
        <v>2.2278284139786906</v>
      </c>
      <c r="AN103" s="303">
        <v>31.509155905048019</v>
      </c>
      <c r="AO103" s="303">
        <v>37.599077060960809</v>
      </c>
      <c r="AP103" s="303">
        <v>32.569287154803405</v>
      </c>
      <c r="AQ103" s="303">
        <v>6.622935871642837</v>
      </c>
      <c r="AR103" s="303">
        <v>37.30969078360225</v>
      </c>
      <c r="AS103" s="303">
        <v>37.049797925651987</v>
      </c>
      <c r="AT103" s="303">
        <v>37.43234999254306</v>
      </c>
      <c r="AU103" s="303">
        <v>37.845781797626607</v>
      </c>
      <c r="AV103" s="303">
        <v>41.547732489147421</v>
      </c>
      <c r="AW103" s="303">
        <v>30.643563961642297</v>
      </c>
      <c r="AX103" s="303">
        <v>40.831932445193885</v>
      </c>
      <c r="AY103" s="303">
        <v>40.895239299706809</v>
      </c>
      <c r="AZ103" s="303">
        <v>33.138276967507011</v>
      </c>
      <c r="BA103" s="303">
        <v>39.90846116402173</v>
      </c>
      <c r="BB103" s="303">
        <v>35.126799909203072</v>
      </c>
      <c r="BC103" s="303">
        <v>38.987038333083291</v>
      </c>
      <c r="BD103" s="303">
        <v>38.175078934054177</v>
      </c>
      <c r="BE103" s="303">
        <v>6.556958749037741</v>
      </c>
      <c r="BF103" s="303">
        <v>39.007533319929706</v>
      </c>
      <c r="BG103" s="303">
        <v>37.890778023034805</v>
      </c>
      <c r="BH103" s="303">
        <v>39.930796020702331</v>
      </c>
      <c r="BI103" s="303">
        <v>18.462107529004179</v>
      </c>
      <c r="BJ103" s="303">
        <v>29.608397073713089</v>
      </c>
      <c r="BK103" s="303">
        <v>36.976275103021699</v>
      </c>
      <c r="BL103" s="303">
        <v>0.63458734499067371</v>
      </c>
      <c r="BM103" s="303">
        <v>19.440224101913483</v>
      </c>
      <c r="BN103" s="303">
        <v>18.562081280073535</v>
      </c>
      <c r="BO103" s="303">
        <v>33.58220401260359</v>
      </c>
      <c r="BP103" s="303">
        <v>29.76186831649547</v>
      </c>
      <c r="BQ103" s="303">
        <v>29.05527683555491</v>
      </c>
      <c r="BR103" s="303">
        <v>38.144353545170802</v>
      </c>
      <c r="BS103" s="303">
        <v>21.471828761817832</v>
      </c>
      <c r="BT103" s="303">
        <v>34.291680860790294</v>
      </c>
      <c r="BU103" s="303">
        <v>38.314674500934714</v>
      </c>
      <c r="BV103" s="303">
        <v>37.56612724194818</v>
      </c>
      <c r="BW103" s="303">
        <v>35.006372194131835</v>
      </c>
      <c r="BX103" s="303">
        <v>17.554116934064123</v>
      </c>
      <c r="BY103" s="303">
        <v>20.915695839351258</v>
      </c>
      <c r="BZ103" s="303">
        <v>39.444890555988167</v>
      </c>
      <c r="CA103" s="303">
        <v>17.261230718204068</v>
      </c>
      <c r="CB103" s="303">
        <v>39.893837327694712</v>
      </c>
      <c r="CC103" s="303">
        <v>13.255766019860989</v>
      </c>
      <c r="CD103" s="303">
        <v>30.080516351340343</v>
      </c>
      <c r="CE103" s="303">
        <v>1.143352209213542</v>
      </c>
      <c r="CF103" s="303">
        <v>7.3534470748815677</v>
      </c>
      <c r="CG103" s="303">
        <v>38.936285226136171</v>
      </c>
      <c r="CH103" s="303">
        <v>37.421067759088757</v>
      </c>
      <c r="CI103" s="303">
        <v>38.23256762168284</v>
      </c>
      <c r="CJ103" s="303">
        <v>30.520671334745497</v>
      </c>
      <c r="CK103" s="303">
        <v>39.16552120077899</v>
      </c>
      <c r="CL103" s="303">
        <v>34.148038503312549</v>
      </c>
      <c r="CM103" s="303">
        <v>35.526264879446153</v>
      </c>
      <c r="CN103" s="303">
        <v>12.150115514524877</v>
      </c>
      <c r="CO103" s="303">
        <v>14.185785919245342</v>
      </c>
      <c r="CP103" s="303">
        <v>37.490510285878209</v>
      </c>
      <c r="CQ103" s="303">
        <v>33.739013318491345</v>
      </c>
      <c r="CR103" s="303">
        <v>31.924141160262373</v>
      </c>
      <c r="CS103" s="303">
        <v>24.534008142862838</v>
      </c>
      <c r="CT103" s="303">
        <v>22.261206032383761</v>
      </c>
      <c r="CU103" s="303">
        <v>41.151685888543142</v>
      </c>
      <c r="CV103" s="303">
        <v>36.018660166741626</v>
      </c>
      <c r="CW103" s="303">
        <v>32.705027133054351</v>
      </c>
    </row>
    <row r="104" spans="1:101">
      <c r="A104" s="313">
        <v>101</v>
      </c>
      <c r="B104" s="303">
        <v>24.459291921785777</v>
      </c>
      <c r="C104" s="303">
        <v>40.36683275145203</v>
      </c>
      <c r="D104" s="303">
        <v>36.822970968066535</v>
      </c>
      <c r="E104" s="303">
        <v>34.595694125005174</v>
      </c>
      <c r="F104" s="303">
        <v>35.424383857902768</v>
      </c>
      <c r="G104" s="303">
        <v>22.391812171499794</v>
      </c>
      <c r="H104" s="303">
        <v>37.191475146253396</v>
      </c>
      <c r="I104" s="303">
        <v>7.2626152821717636</v>
      </c>
      <c r="J104" s="303">
        <v>21.333632893047692</v>
      </c>
      <c r="K104" s="303">
        <v>35.967467019727636</v>
      </c>
      <c r="L104" s="303">
        <v>38.911930015426947</v>
      </c>
      <c r="M104" s="303">
        <v>35.684953597198586</v>
      </c>
      <c r="N104" s="303">
        <v>21.302914504337799</v>
      </c>
      <c r="O104" s="303">
        <v>34.418586289092687</v>
      </c>
      <c r="P104" s="303">
        <v>38.85832109894708</v>
      </c>
      <c r="Q104" s="303">
        <v>34.139197582995308</v>
      </c>
      <c r="R104" s="303">
        <v>33.1843887232735</v>
      </c>
      <c r="S104" s="303">
        <v>37.493937127920915</v>
      </c>
      <c r="T104" s="303">
        <v>34.640053198103047</v>
      </c>
      <c r="U104" s="303">
        <v>30.607441849141175</v>
      </c>
      <c r="V104" s="303">
        <v>25.785382295737289</v>
      </c>
      <c r="W104" s="303">
        <v>38.594283859231204</v>
      </c>
      <c r="X104" s="303">
        <v>8.1272171109482549</v>
      </c>
      <c r="Y104" s="303">
        <v>35.754363178393888</v>
      </c>
      <c r="Z104" s="303">
        <v>36.369650294889681</v>
      </c>
      <c r="AA104" s="303">
        <v>38.383658458929688</v>
      </c>
      <c r="AB104" s="303">
        <v>14.97893466064145</v>
      </c>
      <c r="AC104" s="303">
        <v>37.420217449357004</v>
      </c>
      <c r="AD104" s="303">
        <v>1.3913372167171802</v>
      </c>
      <c r="AE104" s="303">
        <v>28.022321002856611</v>
      </c>
      <c r="AF104" s="303">
        <v>34.316523957635717</v>
      </c>
      <c r="AG104" s="303">
        <v>35.544122494524316</v>
      </c>
      <c r="AH104" s="303">
        <v>34.676088308253298</v>
      </c>
      <c r="AI104" s="303">
        <v>30.914689513906701</v>
      </c>
      <c r="AJ104" s="303">
        <v>35.107727694420142</v>
      </c>
      <c r="AK104" s="303">
        <v>28.442132990669762</v>
      </c>
      <c r="AL104" s="303">
        <v>13.89869322812212</v>
      </c>
      <c r="AM104" s="303">
        <v>2.2762725043778915</v>
      </c>
      <c r="AN104" s="303">
        <v>31.714919969046392</v>
      </c>
      <c r="AO104" s="303">
        <v>36.998132878324228</v>
      </c>
      <c r="AP104" s="303">
        <v>32.803817338914541</v>
      </c>
      <c r="AQ104" s="303">
        <v>6.7428947664459553</v>
      </c>
      <c r="AR104" s="303">
        <v>37.356363731032609</v>
      </c>
      <c r="AS104" s="303">
        <v>36.711125838290364</v>
      </c>
      <c r="AT104" s="303">
        <v>37.250441506326766</v>
      </c>
      <c r="AU104" s="303">
        <v>37.952977584732785</v>
      </c>
      <c r="AV104" s="303">
        <v>41.298878553778387</v>
      </c>
      <c r="AW104" s="303">
        <v>31.001743970017735</v>
      </c>
      <c r="AX104" s="303">
        <v>40.48639836017221</v>
      </c>
      <c r="AY104" s="303">
        <v>40.743061283768483</v>
      </c>
      <c r="AZ104" s="303">
        <v>33.420029600939159</v>
      </c>
      <c r="BA104" s="303">
        <v>39.959628149907871</v>
      </c>
      <c r="BB104" s="303">
        <v>35.21403260352642</v>
      </c>
      <c r="BC104" s="303">
        <v>39.037244349368656</v>
      </c>
      <c r="BD104" s="303">
        <v>38.082249298305811</v>
      </c>
      <c r="BE104" s="303">
        <v>6.7055523701248392</v>
      </c>
      <c r="BF104" s="303">
        <v>38.642753981687157</v>
      </c>
      <c r="BG104" s="303">
        <v>37.535485341052222</v>
      </c>
      <c r="BH104" s="303">
        <v>39.58980108455544</v>
      </c>
      <c r="BI104" s="303">
        <v>18.835249080403631</v>
      </c>
      <c r="BJ104" s="303">
        <v>28.993296324356042</v>
      </c>
      <c r="BK104" s="303">
        <v>36.579859618318075</v>
      </c>
      <c r="BL104" s="303">
        <v>0.65457554929094519</v>
      </c>
      <c r="BM104" s="303">
        <v>19.711126460393189</v>
      </c>
      <c r="BN104" s="303">
        <v>18.128000221527927</v>
      </c>
      <c r="BO104" s="303">
        <v>33.720788800409544</v>
      </c>
      <c r="BP104" s="303">
        <v>30.090556779371166</v>
      </c>
      <c r="BQ104" s="303">
        <v>28.442712691863715</v>
      </c>
      <c r="BR104" s="303">
        <v>38.208366624967837</v>
      </c>
      <c r="BS104" s="303">
        <v>20.961256261257844</v>
      </c>
      <c r="BT104" s="303">
        <v>33.672235287096115</v>
      </c>
      <c r="BU104" s="303">
        <v>37.749607851122107</v>
      </c>
      <c r="BV104" s="303">
        <v>37.504673527926336</v>
      </c>
      <c r="BW104" s="303">
        <v>35.107702853703714</v>
      </c>
      <c r="BX104" s="303">
        <v>17.875378152739753</v>
      </c>
      <c r="BY104" s="303">
        <v>21.211033672774608</v>
      </c>
      <c r="BZ104" s="303">
        <v>39.235038109440687</v>
      </c>
      <c r="CA104" s="303">
        <v>17.461021390812839</v>
      </c>
      <c r="CB104" s="303">
        <v>39.683811387912918</v>
      </c>
      <c r="CC104" s="303">
        <v>13.541795227489111</v>
      </c>
      <c r="CD104" s="303">
        <v>30.454286075167964</v>
      </c>
      <c r="CE104" s="303">
        <v>1.1745334980446904</v>
      </c>
      <c r="CF104" s="303">
        <v>7.4996919110012081</v>
      </c>
      <c r="CG104" s="303">
        <v>38.535835976873074</v>
      </c>
      <c r="CH104" s="303">
        <v>36.832523548251217</v>
      </c>
      <c r="CI104" s="303">
        <v>38.04966485576837</v>
      </c>
      <c r="CJ104" s="303">
        <v>30.80109088355043</v>
      </c>
      <c r="CK104" s="303">
        <v>39.069219110425159</v>
      </c>
      <c r="CL104" s="303">
        <v>34.158047434992675</v>
      </c>
      <c r="CM104" s="303">
        <v>35.485155006322536</v>
      </c>
      <c r="CN104" s="303">
        <v>12.394546983510025</v>
      </c>
      <c r="CO104" s="303">
        <v>14.462869713558259</v>
      </c>
      <c r="CP104" s="303">
        <v>37.144697381353168</v>
      </c>
      <c r="CQ104" s="303">
        <v>33.247115656484098</v>
      </c>
      <c r="CR104" s="303">
        <v>32.144594941608553</v>
      </c>
      <c r="CS104" s="303">
        <v>24.839790021498942</v>
      </c>
      <c r="CT104" s="303">
        <v>22.516022302581842</v>
      </c>
      <c r="CU104" s="303">
        <v>40.897518177323207</v>
      </c>
      <c r="CV104" s="303">
        <v>35.602919763713807</v>
      </c>
      <c r="CW104" s="303">
        <v>32.05547405154303</v>
      </c>
    </row>
    <row r="105" spans="1:101">
      <c r="A105" s="313">
        <v>102</v>
      </c>
      <c r="B105" s="303">
        <v>24.781902015933483</v>
      </c>
      <c r="C105" s="303">
        <v>40.352200658728144</v>
      </c>
      <c r="D105" s="303">
        <v>36.281721651114069</v>
      </c>
      <c r="E105" s="303">
        <v>34.777897696890449</v>
      </c>
      <c r="F105" s="303">
        <v>35.512310387404689</v>
      </c>
      <c r="G105" s="303">
        <v>21.858067152243684</v>
      </c>
      <c r="H105" s="303">
        <v>37.022054257560256</v>
      </c>
      <c r="I105" s="303">
        <v>7.4188725614114306</v>
      </c>
      <c r="J105" s="303">
        <v>21.640451484006682</v>
      </c>
      <c r="K105" s="303">
        <v>36.12635489266178</v>
      </c>
      <c r="L105" s="303">
        <v>38.421796086118576</v>
      </c>
      <c r="M105" s="303">
        <v>35.228492059171401</v>
      </c>
      <c r="N105" s="303">
        <v>20.796223293308461</v>
      </c>
      <c r="O105" s="303">
        <v>34.506037136356085</v>
      </c>
      <c r="P105" s="303">
        <v>38.522115121117956</v>
      </c>
      <c r="Q105" s="303">
        <v>33.855429930284338</v>
      </c>
      <c r="R105" s="303">
        <v>33.304864291281689</v>
      </c>
      <c r="S105" s="303">
        <v>37.300158511992727</v>
      </c>
      <c r="T105" s="303">
        <v>34.843107317308338</v>
      </c>
      <c r="U105" s="303">
        <v>30.879349092235191</v>
      </c>
      <c r="V105" s="303">
        <v>25.178911195996214</v>
      </c>
      <c r="W105" s="303">
        <v>38.491741750576551</v>
      </c>
      <c r="X105" s="303">
        <v>8.3015373811518351</v>
      </c>
      <c r="Y105" s="303">
        <v>35.268959362030628</v>
      </c>
      <c r="Z105" s="303">
        <v>35.924166708457328</v>
      </c>
      <c r="AA105" s="303">
        <v>38.504945395511292</v>
      </c>
      <c r="AB105" s="303">
        <v>15.23094014666392</v>
      </c>
      <c r="AC105" s="303">
        <v>37.506157893944774</v>
      </c>
      <c r="AD105" s="303">
        <v>1.4320421705307982</v>
      </c>
      <c r="AE105" s="303">
        <v>28.367684952763813</v>
      </c>
      <c r="AF105" s="303">
        <v>33.80123646966409</v>
      </c>
      <c r="AG105" s="303">
        <v>35.756582197193126</v>
      </c>
      <c r="AH105" s="303">
        <v>34.06146431049558</v>
      </c>
      <c r="AI105" s="303">
        <v>31.140239644301161</v>
      </c>
      <c r="AJ105" s="303">
        <v>35.19721300695042</v>
      </c>
      <c r="AK105" s="303">
        <v>28.812783452644371</v>
      </c>
      <c r="AL105" s="303">
        <v>14.163600207725692</v>
      </c>
      <c r="AM105" s="303">
        <v>2.3254567220079889</v>
      </c>
      <c r="AN105" s="303">
        <v>31.911572621967828</v>
      </c>
      <c r="AO105" s="303">
        <v>36.393066206485351</v>
      </c>
      <c r="AP105" s="303">
        <v>33.028033861369998</v>
      </c>
      <c r="AQ105" s="303">
        <v>6.8639358168785725</v>
      </c>
      <c r="AR105" s="303">
        <v>37.388942593249347</v>
      </c>
      <c r="AS105" s="303">
        <v>36.362803973605786</v>
      </c>
      <c r="AT105" s="303">
        <v>37.056568093933727</v>
      </c>
      <c r="AU105" s="303">
        <v>38.044740661570117</v>
      </c>
      <c r="AV105" s="303">
        <v>41.032993205055668</v>
      </c>
      <c r="AW105" s="303">
        <v>31.350954131435724</v>
      </c>
      <c r="AX105" s="303">
        <v>40.126290566454216</v>
      </c>
      <c r="AY105" s="303">
        <v>40.573714292605821</v>
      </c>
      <c r="AZ105" s="303">
        <v>33.6905784385239</v>
      </c>
      <c r="BA105" s="303">
        <v>39.992920778181983</v>
      </c>
      <c r="BB105" s="303">
        <v>35.289448259146667</v>
      </c>
      <c r="BC105" s="303">
        <v>39.070985263275389</v>
      </c>
      <c r="BD105" s="303">
        <v>37.975582640851883</v>
      </c>
      <c r="BE105" s="303">
        <v>6.856041799180848</v>
      </c>
      <c r="BF105" s="303">
        <v>38.266261496881071</v>
      </c>
      <c r="BG105" s="303">
        <v>37.169766298239047</v>
      </c>
      <c r="BH105" s="303">
        <v>39.235466093823113</v>
      </c>
      <c r="BI105" s="303">
        <v>19.208809024505445</v>
      </c>
      <c r="BJ105" s="303">
        <v>28.384991148954743</v>
      </c>
      <c r="BK105" s="303">
        <v>36.174788204892401</v>
      </c>
      <c r="BL105" s="303">
        <v>0.67507723953340348</v>
      </c>
      <c r="BM105" s="303">
        <v>19.980583787652538</v>
      </c>
      <c r="BN105" s="303">
        <v>17.704597438362612</v>
      </c>
      <c r="BO105" s="303">
        <v>33.848766934470063</v>
      </c>
      <c r="BP105" s="303">
        <v>30.411163090712765</v>
      </c>
      <c r="BQ105" s="303">
        <v>27.837565976002765</v>
      </c>
      <c r="BR105" s="303">
        <v>38.256977781056527</v>
      </c>
      <c r="BS105" s="303">
        <v>20.463768538976037</v>
      </c>
      <c r="BT105" s="303">
        <v>33.053707570916387</v>
      </c>
      <c r="BU105" s="303">
        <v>37.178245991003003</v>
      </c>
      <c r="BV105" s="303">
        <v>37.429875100907161</v>
      </c>
      <c r="BW105" s="303">
        <v>35.197221290759472</v>
      </c>
      <c r="BX105" s="303">
        <v>18.196782278707289</v>
      </c>
      <c r="BY105" s="303">
        <v>21.504358742587776</v>
      </c>
      <c r="BZ105" s="303">
        <v>39.010836796997566</v>
      </c>
      <c r="CA105" s="303">
        <v>17.65974428328661</v>
      </c>
      <c r="CB105" s="303">
        <v>39.458794904795234</v>
      </c>
      <c r="CC105" s="303">
        <v>13.829771019220582</v>
      </c>
      <c r="CD105" s="303">
        <v>30.81960991179686</v>
      </c>
      <c r="CE105" s="303">
        <v>1.2063753169198508</v>
      </c>
      <c r="CF105" s="303">
        <v>7.6473910154798173</v>
      </c>
      <c r="CG105" s="303">
        <v>38.124363581461566</v>
      </c>
      <c r="CH105" s="303">
        <v>36.239646168772715</v>
      </c>
      <c r="CI105" s="303">
        <v>37.85377549217106</v>
      </c>
      <c r="CJ105" s="303">
        <v>31.072893154133588</v>
      </c>
      <c r="CK105" s="303">
        <v>38.957738242745187</v>
      </c>
      <c r="CL105" s="303">
        <v>34.158033141294617</v>
      </c>
      <c r="CM105" s="303">
        <v>35.432998153076475</v>
      </c>
      <c r="CN105" s="303">
        <v>12.640579712920044</v>
      </c>
      <c r="CO105" s="303">
        <v>14.741181994053273</v>
      </c>
      <c r="CP105" s="303">
        <v>36.788808790030018</v>
      </c>
      <c r="CQ105" s="303">
        <v>32.752156578799514</v>
      </c>
      <c r="CR105" s="303">
        <v>32.355456128487262</v>
      </c>
      <c r="CS105" s="303">
        <v>25.141473103418043</v>
      </c>
      <c r="CT105" s="303">
        <v>22.767897537957399</v>
      </c>
      <c r="CU105" s="303">
        <v>40.627009925358799</v>
      </c>
      <c r="CV105" s="303">
        <v>35.179968210568241</v>
      </c>
      <c r="CW105" s="303">
        <v>31.410530448513338</v>
      </c>
    </row>
    <row r="106" spans="1:101">
      <c r="A106" s="313">
        <v>103</v>
      </c>
      <c r="B106" s="303">
        <v>25.100523861653954</v>
      </c>
      <c r="C106" s="303">
        <v>40.319671346315715</v>
      </c>
      <c r="D106" s="303">
        <v>35.735313261062977</v>
      </c>
      <c r="E106" s="303">
        <v>34.948019309134509</v>
      </c>
      <c r="F106" s="303">
        <v>35.588051541125751</v>
      </c>
      <c r="G106" s="303">
        <v>21.337520026027732</v>
      </c>
      <c r="H106" s="303">
        <v>36.840797015366491</v>
      </c>
      <c r="I106" s="303">
        <v>7.5769017514639643</v>
      </c>
      <c r="J106" s="303">
        <v>21.945114966198041</v>
      </c>
      <c r="K106" s="303">
        <v>36.271745787946386</v>
      </c>
      <c r="L106" s="303">
        <v>37.922477568467208</v>
      </c>
      <c r="M106" s="303">
        <v>34.765975352829649</v>
      </c>
      <c r="N106" s="303">
        <v>20.302347363849446</v>
      </c>
      <c r="O106" s="303">
        <v>34.582435123017937</v>
      </c>
      <c r="P106" s="303">
        <v>38.173913830895991</v>
      </c>
      <c r="Q106" s="303">
        <v>33.564437575816612</v>
      </c>
      <c r="R106" s="303">
        <v>33.415276122894014</v>
      </c>
      <c r="S106" s="303">
        <v>37.094414214897334</v>
      </c>
      <c r="T106" s="303">
        <v>35.033855891954829</v>
      </c>
      <c r="U106" s="303">
        <v>31.142594876533835</v>
      </c>
      <c r="V106" s="303">
        <v>24.585504892253493</v>
      </c>
      <c r="W106" s="303">
        <v>38.374852306828309</v>
      </c>
      <c r="X106" s="303">
        <v>8.4777157468730167</v>
      </c>
      <c r="Y106" s="303">
        <v>34.778107552305059</v>
      </c>
      <c r="Z106" s="303">
        <v>35.47162026408563</v>
      </c>
      <c r="AA106" s="303">
        <v>38.6098760866657</v>
      </c>
      <c r="AB106" s="303">
        <v>15.483345916657587</v>
      </c>
      <c r="AC106" s="303">
        <v>37.577440642847677</v>
      </c>
      <c r="AD106" s="303">
        <v>1.4736692754486007</v>
      </c>
      <c r="AE106" s="303">
        <v>28.706457811634277</v>
      </c>
      <c r="AF106" s="303">
        <v>33.282900492125862</v>
      </c>
      <c r="AG106" s="303">
        <v>35.955587185248447</v>
      </c>
      <c r="AH106" s="303">
        <v>33.447023565389387</v>
      </c>
      <c r="AI106" s="303">
        <v>31.357085834373464</v>
      </c>
      <c r="AJ106" s="303">
        <v>35.27486253932674</v>
      </c>
      <c r="AK106" s="303">
        <v>29.176500368528167</v>
      </c>
      <c r="AL106" s="303">
        <v>14.429650645200255</v>
      </c>
      <c r="AM106" s="303">
        <v>2.3753854706043684</v>
      </c>
      <c r="AN106" s="303">
        <v>32.098978876003507</v>
      </c>
      <c r="AO106" s="303">
        <v>35.784798407468436</v>
      </c>
      <c r="AP106" s="303">
        <v>33.241763680167089</v>
      </c>
      <c r="AQ106" s="303">
        <v>6.9860450233854721</v>
      </c>
      <c r="AR106" s="303">
        <v>37.407482661384499</v>
      </c>
      <c r="AS106" s="303">
        <v>36.005317763906412</v>
      </c>
      <c r="AT106" s="303">
        <v>36.851033778946402</v>
      </c>
      <c r="AU106" s="303">
        <v>38.121061185975144</v>
      </c>
      <c r="AV106" s="303">
        <v>40.750649933829948</v>
      </c>
      <c r="AW106" s="303">
        <v>31.690863364491172</v>
      </c>
      <c r="AX106" s="303">
        <v>39.752301376969989</v>
      </c>
      <c r="AY106" s="303">
        <v>40.387594106983379</v>
      </c>
      <c r="AZ106" s="303">
        <v>33.949684716619743</v>
      </c>
      <c r="BA106" s="303">
        <v>40.00843129619323</v>
      </c>
      <c r="BB106" s="303">
        <v>35.353038193464727</v>
      </c>
      <c r="BC106" s="303">
        <v>39.088337588389685</v>
      </c>
      <c r="BD106" s="303">
        <v>37.855305185369382</v>
      </c>
      <c r="BE106" s="303">
        <v>7.0084110655146858</v>
      </c>
      <c r="BF106" s="303">
        <v>37.878675836065376</v>
      </c>
      <c r="BG106" s="303">
        <v>36.794169169263583</v>
      </c>
      <c r="BH106" s="303">
        <v>38.868423461474215</v>
      </c>
      <c r="BI106" s="303">
        <v>19.582545109973776</v>
      </c>
      <c r="BJ106" s="303">
        <v>27.783883298319157</v>
      </c>
      <c r="BK106" s="303">
        <v>35.761625631225741</v>
      </c>
      <c r="BL106" s="303">
        <v>0.69610201482426537</v>
      </c>
      <c r="BM106" s="303">
        <v>20.248456389701982</v>
      </c>
      <c r="BN106" s="303">
        <v>17.291483836095608</v>
      </c>
      <c r="BO106" s="303">
        <v>33.966071820388123</v>
      </c>
      <c r="BP106" s="303">
        <v>30.723408695287524</v>
      </c>
      <c r="BQ106" s="303">
        <v>27.240197127690656</v>
      </c>
      <c r="BR106" s="303">
        <v>38.290233525670274</v>
      </c>
      <c r="BS106" s="303">
        <v>19.978975616280245</v>
      </c>
      <c r="BT106" s="303">
        <v>32.436818288518673</v>
      </c>
      <c r="BU106" s="303">
        <v>36.601502960853459</v>
      </c>
      <c r="BV106" s="303">
        <v>37.341908547632926</v>
      </c>
      <c r="BW106" s="303">
        <v>35.274903668373106</v>
      </c>
      <c r="BX106" s="303">
        <v>18.518151114817151</v>
      </c>
      <c r="BY106" s="303">
        <v>21.795499296901184</v>
      </c>
      <c r="BZ106" s="303">
        <v>38.772700673051467</v>
      </c>
      <c r="CA106" s="303">
        <v>17.857324938444226</v>
      </c>
      <c r="CB106" s="303">
        <v>39.219221521359522</v>
      </c>
      <c r="CC106" s="303">
        <v>14.119574338730009</v>
      </c>
      <c r="CD106" s="303">
        <v>31.176137992748945</v>
      </c>
      <c r="CE106" s="303">
        <v>1.2388865224645622</v>
      </c>
      <c r="CF106" s="303">
        <v>7.7965231568440849</v>
      </c>
      <c r="CG106" s="303">
        <v>37.702541694187715</v>
      </c>
      <c r="CH106" s="303">
        <v>35.643325869078097</v>
      </c>
      <c r="CI106" s="303">
        <v>37.645232058881604</v>
      </c>
      <c r="CJ106" s="303">
        <v>31.335859173128814</v>
      </c>
      <c r="CK106" s="303">
        <v>38.831337646936184</v>
      </c>
      <c r="CL106" s="303">
        <v>34.148050258034111</v>
      </c>
      <c r="CM106" s="303">
        <v>35.369911208127107</v>
      </c>
      <c r="CN106" s="303">
        <v>12.888129159265727</v>
      </c>
      <c r="CO106" s="303">
        <v>15.020604316926851</v>
      </c>
      <c r="CP106" s="303">
        <v>36.423359977419651</v>
      </c>
      <c r="CQ106" s="303">
        <v>32.254683246281431</v>
      </c>
      <c r="CR106" s="303">
        <v>32.556571421001806</v>
      </c>
      <c r="CS106" s="303">
        <v>25.438850702607571</v>
      </c>
      <c r="CT106" s="303">
        <v>23.016693050318512</v>
      </c>
      <c r="CU106" s="303">
        <v>40.340721609396873</v>
      </c>
      <c r="CV106" s="303">
        <v>34.750352940093499</v>
      </c>
      <c r="CW106" s="303">
        <v>30.770818725785968</v>
      </c>
    </row>
    <row r="107" spans="1:101">
      <c r="A107" s="313">
        <v>104</v>
      </c>
      <c r="B107" s="303">
        <v>25.414930758001088</v>
      </c>
      <c r="C107" s="303">
        <v>40.269435422353808</v>
      </c>
      <c r="D107" s="303">
        <v>35.184528818294432</v>
      </c>
      <c r="E107" s="303">
        <v>35.105943776295618</v>
      </c>
      <c r="F107" s="303">
        <v>35.651599571792254</v>
      </c>
      <c r="G107" s="303">
        <v>20.829872299053164</v>
      </c>
      <c r="H107" s="303">
        <v>36.647987005950263</v>
      </c>
      <c r="I107" s="303">
        <v>7.7366807816043037</v>
      </c>
      <c r="J107" s="303">
        <v>22.247436614443728</v>
      </c>
      <c r="K107" s="303">
        <v>36.403554324729051</v>
      </c>
      <c r="L107" s="303">
        <v>37.414802442508176</v>
      </c>
      <c r="M107" s="303">
        <v>34.297997349151267</v>
      </c>
      <c r="N107" s="303">
        <v>19.820927076865765</v>
      </c>
      <c r="O107" s="303">
        <v>34.647767040386583</v>
      </c>
      <c r="P107" s="303">
        <v>37.814287386301721</v>
      </c>
      <c r="Q107" s="303">
        <v>33.266531296890705</v>
      </c>
      <c r="R107" s="303">
        <v>33.515574770453057</v>
      </c>
      <c r="S107" s="303">
        <v>36.877025374531641</v>
      </c>
      <c r="T107" s="303">
        <v>35.212158109291757</v>
      </c>
      <c r="U107" s="303">
        <v>31.396970073968202</v>
      </c>
      <c r="V107" s="303">
        <v>24.005115551269171</v>
      </c>
      <c r="W107" s="303">
        <v>38.243865487057057</v>
      </c>
      <c r="X107" s="303">
        <v>8.6557209782232132</v>
      </c>
      <c r="Y107" s="303">
        <v>34.282447344454653</v>
      </c>
      <c r="Z107" s="303">
        <v>35.012622348012222</v>
      </c>
      <c r="AA107" s="303">
        <v>38.698427533264564</v>
      </c>
      <c r="AB107" s="303">
        <v>15.736048372100502</v>
      </c>
      <c r="AC107" s="303">
        <v>37.634077059927435</v>
      </c>
      <c r="AD107" s="303">
        <v>1.5162313775321614</v>
      </c>
      <c r="AE107" s="303">
        <v>29.038352694295469</v>
      </c>
      <c r="AF107" s="303">
        <v>32.762124761339756</v>
      </c>
      <c r="AG107" s="303">
        <v>36.140983296880613</v>
      </c>
      <c r="AH107" s="303">
        <v>32.833511012922237</v>
      </c>
      <c r="AI107" s="303">
        <v>31.565072983747982</v>
      </c>
      <c r="AJ107" s="303">
        <v>35.340664924163391</v>
      </c>
      <c r="AK107" s="303">
        <v>29.53295546267773</v>
      </c>
      <c r="AL107" s="303">
        <v>14.69673676907412</v>
      </c>
      <c r="AM107" s="303">
        <v>2.4260630210674257</v>
      </c>
      <c r="AN107" s="303">
        <v>32.277012575616368</v>
      </c>
      <c r="AO107" s="303">
        <v>35.174218279683004</v>
      </c>
      <c r="AP107" s="303">
        <v>33.444844933278681</v>
      </c>
      <c r="AQ107" s="303">
        <v>7.1092077938723772</v>
      </c>
      <c r="AR107" s="303">
        <v>37.412055418256749</v>
      </c>
      <c r="AS107" s="303">
        <v>35.639153780570076</v>
      </c>
      <c r="AT107" s="303">
        <v>36.634151617455032</v>
      </c>
      <c r="AU107" s="303">
        <v>38.181949257060538</v>
      </c>
      <c r="AV107" s="303">
        <v>40.452437631296618</v>
      </c>
      <c r="AW107" s="303">
        <v>32.021150462595728</v>
      </c>
      <c r="AX107" s="303">
        <v>39.365129566300674</v>
      </c>
      <c r="AY107" s="303">
        <v>40.185115418972046</v>
      </c>
      <c r="AZ107" s="303">
        <v>34.197123076402633</v>
      </c>
      <c r="BA107" s="303">
        <v>40.006276709247544</v>
      </c>
      <c r="BB107" s="303">
        <v>35.404806012181076</v>
      </c>
      <c r="BC107" s="303">
        <v>39.08939922839852</v>
      </c>
      <c r="BD107" s="303">
        <v>37.721656868410641</v>
      </c>
      <c r="BE107" s="303">
        <v>7.1626429194439911</v>
      </c>
      <c r="BF107" s="303">
        <v>37.480618686018374</v>
      </c>
      <c r="BG107" s="303">
        <v>36.40924320678819</v>
      </c>
      <c r="BH107" s="303">
        <v>38.489310695405251</v>
      </c>
      <c r="BI107" s="303">
        <v>19.956211400999884</v>
      </c>
      <c r="BJ107" s="303">
        <v>27.190336075952022</v>
      </c>
      <c r="BK107" s="303">
        <v>35.340933487079965</v>
      </c>
      <c r="BL107" s="303">
        <v>0.71765954700194823</v>
      </c>
      <c r="BM107" s="303">
        <v>20.51460443349351</v>
      </c>
      <c r="BN107" s="303">
        <v>16.888287789211272</v>
      </c>
      <c r="BO107" s="303">
        <v>34.072647545850536</v>
      </c>
      <c r="BP107" s="303">
        <v>31.027023155950982</v>
      </c>
      <c r="BQ107" s="303">
        <v>26.650928573254095</v>
      </c>
      <c r="BR107" s="303">
        <v>38.308199583811216</v>
      </c>
      <c r="BS107" s="303">
        <v>19.506487987863096</v>
      </c>
      <c r="BT107" s="303">
        <v>31.822250140330304</v>
      </c>
      <c r="BU107" s="303">
        <v>36.020267998363913</v>
      </c>
      <c r="BV107" s="303">
        <v>37.240963749743216</v>
      </c>
      <c r="BW107" s="303">
        <v>35.340738585115183</v>
      </c>
      <c r="BX107" s="303">
        <v>18.839304176250874</v>
      </c>
      <c r="BY107" s="303">
        <v>22.084283771173112</v>
      </c>
      <c r="BZ107" s="303">
        <v>38.521055868015729</v>
      </c>
      <c r="CA107" s="303">
        <v>18.053688929005766</v>
      </c>
      <c r="CB107" s="303">
        <v>38.965538037244478</v>
      </c>
      <c r="CC107" s="303">
        <v>14.411082683455197</v>
      </c>
      <c r="CD107" s="303">
        <v>31.523529454245427</v>
      </c>
      <c r="CE107" s="303">
        <v>1.2720759540349285</v>
      </c>
      <c r="CF107" s="303">
        <v>7.947066112791112</v>
      </c>
      <c r="CG107" s="303">
        <v>37.27104245866267</v>
      </c>
      <c r="CH107" s="303">
        <v>35.044422966506559</v>
      </c>
      <c r="CI107" s="303">
        <v>37.424377648951321</v>
      </c>
      <c r="CJ107" s="303">
        <v>31.589778639925036</v>
      </c>
      <c r="CK107" s="303">
        <v>38.690292551331844</v>
      </c>
      <c r="CL107" s="303">
        <v>34.128161958719751</v>
      </c>
      <c r="CM107" s="303">
        <v>35.296020705172538</v>
      </c>
      <c r="CN107" s="303">
        <v>13.13710844650668</v>
      </c>
      <c r="CO107" s="303">
        <v>15.301015678374993</v>
      </c>
      <c r="CP107" s="303">
        <v>36.048867578010196</v>
      </c>
      <c r="CQ107" s="303">
        <v>31.755228160847121</v>
      </c>
      <c r="CR107" s="303">
        <v>32.74779728955729</v>
      </c>
      <c r="CS107" s="303">
        <v>25.731718507562032</v>
      </c>
      <c r="CT107" s="303">
        <v>23.262271424627656</v>
      </c>
      <c r="CU107" s="303">
        <v>40.039227642369461</v>
      </c>
      <c r="CV107" s="303">
        <v>34.314615816843862</v>
      </c>
      <c r="CW107" s="303">
        <v>30.136914896969948</v>
      </c>
    </row>
    <row r="108" spans="1:101">
      <c r="A108" s="313">
        <v>105</v>
      </c>
      <c r="B108" s="303">
        <v>25.724898192485238</v>
      </c>
      <c r="C108" s="303">
        <v>40.201707113756562</v>
      </c>
      <c r="D108" s="303">
        <v>34.630130134534802</v>
      </c>
      <c r="E108" s="303">
        <v>35.251569834090425</v>
      </c>
      <c r="F108" s="303">
        <v>35.702959731088043</v>
      </c>
      <c r="G108" s="303">
        <v>20.334815174745454</v>
      </c>
      <c r="H108" s="303">
        <v>36.443916933142354</v>
      </c>
      <c r="I108" s="303">
        <v>7.8981862982686382</v>
      </c>
      <c r="J108" s="303">
        <v>22.547229935057764</v>
      </c>
      <c r="K108" s="303">
        <v>36.52171161686563</v>
      </c>
      <c r="L108" s="303">
        <v>36.899586686152425</v>
      </c>
      <c r="M108" s="303">
        <v>33.825142075324436</v>
      </c>
      <c r="N108" s="303">
        <v>19.351601449022386</v>
      </c>
      <c r="O108" s="303">
        <v>34.702030633695756</v>
      </c>
      <c r="P108" s="303">
        <v>37.443809681758658</v>
      </c>
      <c r="Q108" s="303">
        <v>32.962023103742929</v>
      </c>
      <c r="R108" s="303">
        <v>33.605720390140661</v>
      </c>
      <c r="S108" s="303">
        <v>36.648321935262473</v>
      </c>
      <c r="T108" s="303">
        <v>35.37788778722777</v>
      </c>
      <c r="U108" s="303">
        <v>31.642274240168728</v>
      </c>
      <c r="V108" s="303">
        <v>23.437661525186595</v>
      </c>
      <c r="W108" s="303">
        <v>38.099045769990525</v>
      </c>
      <c r="X108" s="303">
        <v>8.8355203016387485</v>
      </c>
      <c r="Y108" s="303">
        <v>33.782605052674121</v>
      </c>
      <c r="Z108" s="303">
        <v>34.547776063236206</v>
      </c>
      <c r="AA108" s="303">
        <v>38.770599081622194</v>
      </c>
      <c r="AB108" s="303">
        <v>15.988942464772419</v>
      </c>
      <c r="AC108" s="303">
        <v>37.676096454701806</v>
      </c>
      <c r="AD108" s="303">
        <v>1.5597412669533954</v>
      </c>
      <c r="AE108" s="303">
        <v>29.363088488399775</v>
      </c>
      <c r="AF108" s="303">
        <v>32.239500146986401</v>
      </c>
      <c r="AG108" s="303">
        <v>36.312633531776207</v>
      </c>
      <c r="AH108" s="303">
        <v>32.221634817490973</v>
      </c>
      <c r="AI108" s="303">
        <v>31.764054354754322</v>
      </c>
      <c r="AJ108" s="303">
        <v>35.394621164070607</v>
      </c>
      <c r="AK108" s="303">
        <v>29.881826824169487</v>
      </c>
      <c r="AL108" s="303">
        <v>14.964748534430804</v>
      </c>
      <c r="AM108" s="303">
        <v>2.4774935075444979</v>
      </c>
      <c r="AN108" s="303">
        <v>32.44555654468801</v>
      </c>
      <c r="AO108" s="303">
        <v>34.562180795111225</v>
      </c>
      <c r="AP108" s="303">
        <v>33.63712715366264</v>
      </c>
      <c r="AQ108" s="303">
        <v>7.2334089427711401</v>
      </c>
      <c r="AR108" s="303">
        <v>37.402748268114188</v>
      </c>
      <c r="AS108" s="303">
        <v>35.264798798551475</v>
      </c>
      <c r="AT108" s="303">
        <v>36.406243032724191</v>
      </c>
      <c r="AU108" s="303">
        <v>38.227434731406539</v>
      </c>
      <c r="AV108" s="303">
        <v>40.138958865130277</v>
      </c>
      <c r="AW108" s="303">
        <v>32.341504648059662</v>
      </c>
      <c r="AX108" s="303">
        <v>38.965478512299455</v>
      </c>
      <c r="AY108" s="303">
        <v>39.966710604566671</v>
      </c>
      <c r="AZ108" s="303">
        <v>34.432681915244359</v>
      </c>
      <c r="BA108" s="303">
        <v>39.986598267134063</v>
      </c>
      <c r="BB108" s="303">
        <v>35.444767518957114</v>
      </c>
      <c r="BC108" s="303">
        <v>39.074289067494185</v>
      </c>
      <c r="BD108" s="303">
        <v>37.574890738983356</v>
      </c>
      <c r="BE108" s="303">
        <v>7.3187188215344525</v>
      </c>
      <c r="BF108" s="303">
        <v>37.072712038282354</v>
      </c>
      <c r="BG108" s="303">
        <v>36.015537507230739</v>
      </c>
      <c r="BH108" s="303">
        <v>38.098768821516103</v>
      </c>
      <c r="BI108" s="303">
        <v>20.329558561190087</v>
      </c>
      <c r="BJ108" s="303">
        <v>26.604675541094206</v>
      </c>
      <c r="BK108" s="303">
        <v>34.91326913286413</v>
      </c>
      <c r="BL108" s="303">
        <v>0.73975957785702584</v>
      </c>
      <c r="BM108" s="303">
        <v>20.778888075371963</v>
      </c>
      <c r="BN108" s="303">
        <v>16.494655508335814</v>
      </c>
      <c r="BO108" s="303">
        <v>34.168448905485107</v>
      </c>
      <c r="BP108" s="303">
        <v>31.321744577992526</v>
      </c>
      <c r="BQ108" s="303">
        <v>26.070046082890173</v>
      </c>
      <c r="BR108" s="303">
        <v>38.310960592456262</v>
      </c>
      <c r="BS108" s="303">
        <v>19.045919074049333</v>
      </c>
      <c r="BT108" s="303">
        <v>31.210647794633811</v>
      </c>
      <c r="BU108" s="303">
        <v>35.435403964431572</v>
      </c>
      <c r="BV108" s="303">
        <v>37.127243409232584</v>
      </c>
      <c r="BW108" s="303">
        <v>35.394727010426642</v>
      </c>
      <c r="BX108" s="303">
        <v>19.16005886692157</v>
      </c>
      <c r="BY108" s="303">
        <v>22.370540967495089</v>
      </c>
      <c r="BZ108" s="303">
        <v>38.25633952043836</v>
      </c>
      <c r="CA108" s="303">
        <v>18.248761906184157</v>
      </c>
      <c r="CB108" s="303">
        <v>38.698203244740291</v>
      </c>
      <c r="CC108" s="303">
        <v>14.704170181956064</v>
      </c>
      <c r="CD108" s="303">
        <v>31.861453033236536</v>
      </c>
      <c r="CE108" s="303">
        <v>1.3059524293818239</v>
      </c>
      <c r="CF108" s="303">
        <v>8.0989966686624708</v>
      </c>
      <c r="CG108" s="303">
        <v>36.830535010414884</v>
      </c>
      <c r="CH108" s="303">
        <v>34.443766599184421</v>
      </c>
      <c r="CI108" s="303">
        <v>37.191565135418863</v>
      </c>
      <c r="CJ108" s="303">
        <v>31.834450228348938</v>
      </c>
      <c r="CK108" s="303">
        <v>38.534893615131914</v>
      </c>
      <c r="CL108" s="303">
        <v>34.098439806168017</v>
      </c>
      <c r="CM108" s="303">
        <v>35.211462549112042</v>
      </c>
      <c r="CN108" s="303">
        <v>13.387428410124498</v>
      </c>
      <c r="CO108" s="303">
        <v>15.582292599393499</v>
      </c>
      <c r="CP108" s="303">
        <v>35.665848363196595</v>
      </c>
      <c r="CQ108" s="303">
        <v>31.254308564883612</v>
      </c>
      <c r="CR108" s="303">
        <v>32.929000153663729</v>
      </c>
      <c r="CS108" s="303">
        <v>26.019874832282049</v>
      </c>
      <c r="CT108" s="303">
        <v>23.50449665295552</v>
      </c>
      <c r="CU108" s="303">
        <v>39.7231147492829</v>
      </c>
      <c r="CV108" s="303">
        <v>33.873292222893532</v>
      </c>
      <c r="CW108" s="303">
        <v>29.509349365511952</v>
      </c>
    </row>
    <row r="109" spans="1:101">
      <c r="A109" s="313">
        <v>106</v>
      </c>
      <c r="B109" s="303">
        <v>26.030204128698117</v>
      </c>
      <c r="C109" s="303">
        <v>40.116723513315854</v>
      </c>
      <c r="D109" s="303">
        <v>34.072856627818851</v>
      </c>
      <c r="E109" s="303">
        <v>35.384810234796461</v>
      </c>
      <c r="F109" s="303">
        <v>35.742150169635998</v>
      </c>
      <c r="G109" s="303">
        <v>19.852032371098623</v>
      </c>
      <c r="H109" s="303">
        <v>36.228888000920428</v>
      </c>
      <c r="I109" s="303">
        <v>8.0613936595929729</v>
      </c>
      <c r="J109" s="303">
        <v>22.844308870462726</v>
      </c>
      <c r="K109" s="303">
        <v>36.626165290848405</v>
      </c>
      <c r="L109" s="303">
        <v>36.377632547425684</v>
      </c>
      <c r="M109" s="303">
        <v>33.347982790008217</v>
      </c>
      <c r="N109" s="303">
        <v>18.894010494712248</v>
      </c>
      <c r="O109" s="303">
        <v>34.745234534373914</v>
      </c>
      <c r="P109" s="303">
        <v>37.063057042729021</v>
      </c>
      <c r="Q109" s="303">
        <v>32.651225778716352</v>
      </c>
      <c r="R109" s="303">
        <v>33.685682745945847</v>
      </c>
      <c r="S109" s="303">
        <v>36.408641944084245</v>
      </c>
      <c r="T109" s="303">
        <v>35.530933517593404</v>
      </c>
      <c r="U109" s="303">
        <v>31.878315897257476</v>
      </c>
      <c r="V109" s="303">
        <v>22.88303077000003</v>
      </c>
      <c r="W109" s="303">
        <v>37.940671473082503</v>
      </c>
      <c r="X109" s="303">
        <v>9.017079398386441</v>
      </c>
      <c r="Y109" s="303">
        <v>33.279192751361343</v>
      </c>
      <c r="Z109" s="303">
        <v>34.077675191332368</v>
      </c>
      <c r="AA109" s="303">
        <v>38.826412238168814</v>
      </c>
      <c r="AB109" s="303">
        <v>16.241921770485085</v>
      </c>
      <c r="AC109" s="303">
        <v>37.703545879476565</v>
      </c>
      <c r="AD109" s="303">
        <v>1.6042116696537123</v>
      </c>
      <c r="AE109" s="303">
        <v>29.680390285995077</v>
      </c>
      <c r="AF109" s="303">
        <v>31.715598971326052</v>
      </c>
      <c r="AG109" s="303">
        <v>36.470418211003974</v>
      </c>
      <c r="AH109" s="303">
        <v>31.61206605085173</v>
      </c>
      <c r="AI109" s="303">
        <v>31.953891754742784</v>
      </c>
      <c r="AJ109" s="303">
        <v>35.436744545413021</v>
      </c>
      <c r="AK109" s="303">
        <v>30.222799436677981</v>
      </c>
      <c r="AL109" s="303">
        <v>15.233573696008564</v>
      </c>
      <c r="AM109" s="303">
        <v>2.529680923508669</v>
      </c>
      <c r="AN109" s="303">
        <v>32.604502718796631</v>
      </c>
      <c r="AO109" s="303">
        <v>33.949506033428833</v>
      </c>
      <c r="AP109" s="303">
        <v>33.818471463015236</v>
      </c>
      <c r="AQ109" s="303">
        <v>7.3586326904510759</v>
      </c>
      <c r="AR109" s="303">
        <v>37.379664236632287</v>
      </c>
      <c r="AS109" s="303">
        <v>34.882738885547724</v>
      </c>
      <c r="AT109" s="303">
        <v>36.167637145090346</v>
      </c>
      <c r="AU109" s="303">
        <v>38.257566996851303</v>
      </c>
      <c r="AV109" s="303">
        <v>39.810828157450871</v>
      </c>
      <c r="AW109" s="303">
        <v>32.651626105449871</v>
      </c>
      <c r="AX109" s="303">
        <v>38.554054377524409</v>
      </c>
      <c r="AY109" s="303">
        <v>39.732828473388231</v>
      </c>
      <c r="AZ109" s="303">
        <v>34.656163709421278</v>
      </c>
      <c r="BA109" s="303">
        <v>39.949560895940493</v>
      </c>
      <c r="BB109" s="303">
        <v>35.472950604165142</v>
      </c>
      <c r="BC109" s="303">
        <v>39.043146516373675</v>
      </c>
      <c r="BD109" s="303">
        <v>37.415272339745606</v>
      </c>
      <c r="BE109" s="303">
        <v>7.4766189327679546</v>
      </c>
      <c r="BF109" s="303">
        <v>36.655576818263675</v>
      </c>
      <c r="BG109" s="303">
        <v>35.61359990901817</v>
      </c>
      <c r="BH109" s="303">
        <v>37.69744084132202</v>
      </c>
      <c r="BI109" s="303">
        <v>20.702334146763093</v>
      </c>
      <c r="BJ109" s="303">
        <v>26.027191794298922</v>
      </c>
      <c r="BK109" s="303">
        <v>34.479184692346927</v>
      </c>
      <c r="BL109" s="303">
        <v>0.76241191623540572</v>
      </c>
      <c r="BM109" s="303">
        <v>21.041167590469229</v>
      </c>
      <c r="BN109" s="303">
        <v>16.110251159268106</v>
      </c>
      <c r="BO109" s="303">
        <v>34.253441407679951</v>
      </c>
      <c r="BP109" s="303">
        <v>31.60732001806846</v>
      </c>
      <c r="BQ109" s="303">
        <v>25.497800198249845</v>
      </c>
      <c r="BR109" s="303">
        <v>38.2986197611216</v>
      </c>
      <c r="BS109" s="303">
        <v>18.59688736915901</v>
      </c>
      <c r="BT109" s="303">
        <v>30.602617892797461</v>
      </c>
      <c r="BU109" s="303">
        <v>34.847745939312212</v>
      </c>
      <c r="BV109" s="303">
        <v>37.000962554822991</v>
      </c>
      <c r="BW109" s="303">
        <v>35.436882198430304</v>
      </c>
      <c r="BX109" s="303">
        <v>19.480230660829118</v>
      </c>
      <c r="BY109" s="303">
        <v>22.654100234653054</v>
      </c>
      <c r="BZ109" s="303">
        <v>37.978998704770447</v>
      </c>
      <c r="CA109" s="303">
        <v>18.442469648501124</v>
      </c>
      <c r="CB109" s="303">
        <v>38.417686759418032</v>
      </c>
      <c r="CC109" s="303">
        <v>14.998707676945278</v>
      </c>
      <c r="CD109" s="303">
        <v>32.18958764479077</v>
      </c>
      <c r="CE109" s="303">
        <v>1.340524740229772</v>
      </c>
      <c r="CF109" s="303">
        <v>8.2522906166422914</v>
      </c>
      <c r="CG109" s="303">
        <v>36.381684035639339</v>
      </c>
      <c r="CH109" s="303">
        <v>33.842153658261616</v>
      </c>
      <c r="CI109" s="303">
        <v>36.94715637987899</v>
      </c>
      <c r="CJ109" s="303">
        <v>32.069681872473666</v>
      </c>
      <c r="CK109" s="303">
        <v>38.365446156959386</v>
      </c>
      <c r="CL109" s="303">
        <v>34.05896359273946</v>
      </c>
      <c r="CM109" s="303">
        <v>35.116381729458809</v>
      </c>
      <c r="CN109" s="303">
        <v>13.638997644378632</v>
      </c>
      <c r="CO109" s="303">
        <v>15.864309214746676</v>
      </c>
      <c r="CP109" s="303">
        <v>35.274818237275419</v>
      </c>
      <c r="CQ109" s="303">
        <v>30.752425906574278</v>
      </c>
      <c r="CR109" s="303">
        <v>33.100056543358981</v>
      </c>
      <c r="CS109" s="303">
        <v>26.30312086459546</v>
      </c>
      <c r="CT109" s="303">
        <v>23.743234267421574</v>
      </c>
      <c r="CU109" s="303">
        <v>39.392980347384068</v>
      </c>
      <c r="CV109" s="303">
        <v>33.426910189472636</v>
      </c>
      <c r="CW109" s="303">
        <v>28.888607859347204</v>
      </c>
    </row>
    <row r="110" spans="1:101">
      <c r="A110" s="313">
        <v>107</v>
      </c>
      <c r="B110" s="303">
        <v>26.330629291639021</v>
      </c>
      <c r="C110" s="303">
        <v>40.01474377938942</v>
      </c>
      <c r="D110" s="303">
        <v>33.513424266114676</v>
      </c>
      <c r="E110" s="303">
        <v>35.505591815292888</v>
      </c>
      <c r="F110" s="303">
        <v>35.769201814269358</v>
      </c>
      <c r="G110" s="303">
        <v>19.381202696444674</v>
      </c>
      <c r="H110" s="303">
        <v>36.003209290035372</v>
      </c>
      <c r="I110" s="303">
        <v>8.2262769309557786</v>
      </c>
      <c r="J110" s="303">
        <v>23.138488004665376</v>
      </c>
      <c r="K110" s="303">
        <v>36.716879469750324</v>
      </c>
      <c r="L110" s="303">
        <v>35.849726929267348</v>
      </c>
      <c r="M110" s="303">
        <v>32.867081121145944</v>
      </c>
      <c r="N110" s="303">
        <v>18.447797296130869</v>
      </c>
      <c r="O110" s="303">
        <v>34.777398174527121</v>
      </c>
      <c r="P110" s="303">
        <v>36.672606949838759</v>
      </c>
      <c r="Q110" s="303">
        <v>32.334452424206134</v>
      </c>
      <c r="R110" s="303">
        <v>33.755441198373035</v>
      </c>
      <c r="S110" s="303">
        <v>36.158330843389692</v>
      </c>
      <c r="T110" s="303">
        <v>35.671198779489053</v>
      </c>
      <c r="U110" s="303">
        <v>32.104912800886034</v>
      </c>
      <c r="V110" s="303">
        <v>22.341084146214257</v>
      </c>
      <c r="W110" s="303">
        <v>37.769034052155178</v>
      </c>
      <c r="X110" s="303">
        <v>9.2003624044515178</v>
      </c>
      <c r="Y110" s="303">
        <v>32.772807394933515</v>
      </c>
      <c r="Z110" s="303">
        <v>33.602903216089508</v>
      </c>
      <c r="AA110" s="303">
        <v>38.865910433616818</v>
      </c>
      <c r="AB110" s="303">
        <v>16.494878565068944</v>
      </c>
      <c r="AC110" s="303">
        <v>37.716489890608429</v>
      </c>
      <c r="AD110" s="303">
        <v>1.6496552388437842</v>
      </c>
      <c r="AE110" s="303">
        <v>29.989989805177789</v>
      </c>
      <c r="AF110" s="303">
        <v>31.190974412891403</v>
      </c>
      <c r="AG110" s="303">
        <v>36.614235099217119</v>
      </c>
      <c r="AH110" s="303">
        <v>31.005438540003997</v>
      </c>
      <c r="AI110" s="303">
        <v>32.134455704258485</v>
      </c>
      <c r="AJ110" s="303">
        <v>35.467060530874733</v>
      </c>
      <c r="AK110" s="303">
        <v>30.5555656967408</v>
      </c>
      <c r="AL110" s="303">
        <v>15.503097884815997</v>
      </c>
      <c r="AM110" s="303">
        <v>2.5826291178366563</v>
      </c>
      <c r="AN110" s="303">
        <v>32.753752262419454</v>
      </c>
      <c r="AO110" s="303">
        <v>33.336978308904413</v>
      </c>
      <c r="AP110" s="303">
        <v>33.988750743917322</v>
      </c>
      <c r="AQ110" s="303">
        <v>7.4848626629810626</v>
      </c>
      <c r="AR110" s="303">
        <v>37.342921642262738</v>
      </c>
      <c r="AS110" s="303">
        <v>34.493458517828721</v>
      </c>
      <c r="AT110" s="303">
        <v>35.918670098883702</v>
      </c>
      <c r="AU110" s="303">
        <v>38.272414704939024</v>
      </c>
      <c r="AV110" s="303">
        <v>39.46867027085738</v>
      </c>
      <c r="AW110" s="303">
        <v>32.951226492864471</v>
      </c>
      <c r="AX110" s="303">
        <v>38.131564336203773</v>
      </c>
      <c r="AY110" s="303">
        <v>39.483933000079062</v>
      </c>
      <c r="AZ110" s="303">
        <v>34.867385307437843</v>
      </c>
      <c r="BA110" s="303">
        <v>39.895352577652119</v>
      </c>
      <c r="BB110" s="303">
        <v>35.489395113154224</v>
      </c>
      <c r="BC110" s="303">
        <v>38.996131015712635</v>
      </c>
      <c r="BD110" s="303">
        <v>37.243079071730193</v>
      </c>
      <c r="BE110" s="303">
        <v>7.6363221056653998</v>
      </c>
      <c r="BF110" s="303">
        <v>36.22983155843778</v>
      </c>
      <c r="BG110" s="303">
        <v>35.203975925912673</v>
      </c>
      <c r="BH110" s="303">
        <v>37.285970228602132</v>
      </c>
      <c r="BI110" s="303">
        <v>21.074282908562729</v>
      </c>
      <c r="BJ110" s="303">
        <v>25.458140333796354</v>
      </c>
      <c r="BK110" s="303">
        <v>34.039226090620296</v>
      </c>
      <c r="BL110" s="303">
        <v>0.78562643502379692</v>
      </c>
      <c r="BM110" s="303">
        <v>21.301303502867405</v>
      </c>
      <c r="BN110" s="303">
        <v>15.734756759492573</v>
      </c>
      <c r="BO110" s="303">
        <v>34.327601263468509</v>
      </c>
      <c r="BP110" s="303">
        <v>31.883505876776304</v>
      </c>
      <c r="BQ110" s="303">
        <v>24.934407718439203</v>
      </c>
      <c r="BR110" s="303">
        <v>38.271298495162824</v>
      </c>
      <c r="BS110" s="303">
        <v>18.159018296067348</v>
      </c>
      <c r="BT110" s="303">
        <v>29.998729207490708</v>
      </c>
      <c r="BU110" s="303">
        <v>34.258099988165242</v>
      </c>
      <c r="BV110" s="303">
        <v>36.862348030756038</v>
      </c>
      <c r="BW110" s="303">
        <v>35.467229580544057</v>
      </c>
      <c r="BX110" s="303">
        <v>19.799633288112979</v>
      </c>
      <c r="BY110" s="303">
        <v>22.934791648689281</v>
      </c>
      <c r="BZ110" s="303">
        <v>37.689489358146247</v>
      </c>
      <c r="CA110" s="303">
        <v>18.634738110780834</v>
      </c>
      <c r="CB110" s="303">
        <v>38.124467849162627</v>
      </c>
      <c r="CC110" s="303">
        <v>15.294562813938091</v>
      </c>
      <c r="CD110" s="303">
        <v>32.507622939348707</v>
      </c>
      <c r="CE110" s="303">
        <v>1.3758016477715631</v>
      </c>
      <c r="CF110" s="303">
        <v>8.4069227556906583</v>
      </c>
      <c r="CG110" s="303">
        <v>35.92514838954154</v>
      </c>
      <c r="CH110" s="303">
        <v>33.240347897194248</v>
      </c>
      <c r="CI110" s="303">
        <v>36.691521436969467</v>
      </c>
      <c r="CJ110" s="303">
        <v>32.295291035957099</v>
      </c>
      <c r="CK110" s="303">
        <v>38.182269362837197</v>
      </c>
      <c r="CL110" s="303">
        <v>34.009821169606738</v>
      </c>
      <c r="CM110" s="303">
        <v>35.01093202199165</v>
      </c>
      <c r="CN110" s="303">
        <v>13.891722552723826</v>
      </c>
      <c r="CO110" s="303">
        <v>16.146937366022019</v>
      </c>
      <c r="CP110" s="303">
        <v>34.876291263796169</v>
      </c>
      <c r="CQ110" s="303">
        <v>30.250065370431219</v>
      </c>
      <c r="CR110" s="303">
        <v>33.26085324297528</v>
      </c>
      <c r="CS110" s="303">
        <v>26.581260911350132</v>
      </c>
      <c r="CT110" s="303">
        <v>23.978351471930903</v>
      </c>
      <c r="CU110" s="303">
        <v>39.049430936267051</v>
      </c>
      <c r="CV110" s="303">
        <v>32.975989575764544</v>
      </c>
      <c r="CW110" s="303">
        <v>28.275132507727289</v>
      </c>
    </row>
    <row r="111" spans="1:101">
      <c r="A111" s="313">
        <v>108</v>
      </c>
      <c r="B111" s="303">
        <v>26.625957450202492</v>
      </c>
      <c r="C111" s="303">
        <v>39.896048291436614</v>
      </c>
      <c r="D111" s="303">
        <v>32.952524638646565</v>
      </c>
      <c r="E111" s="303">
        <v>35.613855537751462</v>
      </c>
      <c r="F111" s="303">
        <v>35.784158223071486</v>
      </c>
      <c r="G111" s="303">
        <v>18.922002385381617</v>
      </c>
      <c r="H111" s="303">
        <v>35.767197130326913</v>
      </c>
      <c r="I111" s="303">
        <v>8.3928088815455268</v>
      </c>
      <c r="J111" s="303">
        <v>23.429582769257998</v>
      </c>
      <c r="K111" s="303">
        <v>36.793834723487976</v>
      </c>
      <c r="L111" s="303">
        <v>35.316639889367771</v>
      </c>
      <c r="M111" s="303">
        <v>32.382986267060339</v>
      </c>
      <c r="N111" s="303">
        <v>18.012609809983591</v>
      </c>
      <c r="O111" s="303">
        <v>34.79855168395607</v>
      </c>
      <c r="P111" s="303">
        <v>36.273036795905568</v>
      </c>
      <c r="Q111" s="303">
        <v>32.012016020173476</v>
      </c>
      <c r="R111" s="303">
        <v>33.814984678013225</v>
      </c>
      <c r="S111" s="303">
        <v>35.897740762249391</v>
      </c>
      <c r="T111" s="303">
        <v>35.798602022616478</v>
      </c>
      <c r="U111" s="303">
        <v>32.321892190973301</v>
      </c>
      <c r="V111" s="303">
        <v>21.811658587948699</v>
      </c>
      <c r="W111" s="303">
        <v>37.584437383855345</v>
      </c>
      <c r="X111" s="303">
        <v>9.3853319118287519</v>
      </c>
      <c r="Y111" s="303">
        <v>32.264030016453518</v>
      </c>
      <c r="Z111" s="303">
        <v>33.124032410202275</v>
      </c>
      <c r="AA111" s="303">
        <v>38.889158737828843</v>
      </c>
      <c r="AB111" s="303">
        <v>16.74770390254087</v>
      </c>
      <c r="AC111" s="303">
        <v>37.71501027490222</v>
      </c>
      <c r="AD111" s="303">
        <v>1.6960845463469278</v>
      </c>
      <c r="AE111" s="303">
        <v>30.291625800872474</v>
      </c>
      <c r="AF111" s="303">
        <v>30.666159993415558</v>
      </c>
      <c r="AG111" s="303">
        <v>36.743999489084274</v>
      </c>
      <c r="AH111" s="303">
        <v>30.402348872204165</v>
      </c>
      <c r="AI111" s="303">
        <v>32.305625590780849</v>
      </c>
      <c r="AJ111" s="303">
        <v>35.485606631249425</v>
      </c>
      <c r="AK111" s="303">
        <v>30.879825919145734</v>
      </c>
      <c r="AL111" s="303">
        <v>15.773204688197964</v>
      </c>
      <c r="AM111" s="303">
        <v>2.6363417908880002</v>
      </c>
      <c r="AN111" s="303">
        <v>32.893215670885901</v>
      </c>
      <c r="AO111" s="303">
        <v>32.725345484998698</v>
      </c>
      <c r="AP111" s="303">
        <v>34.147849790076066</v>
      </c>
      <c r="AQ111" s="303">
        <v>7.6120818922470086</v>
      </c>
      <c r="AR111" s="303">
        <v>37.292653740100015</v>
      </c>
      <c r="AS111" s="303">
        <v>34.097439724592014</v>
      </c>
      <c r="AT111" s="303">
        <v>35.65968438813789</v>
      </c>
      <c r="AU111" s="303">
        <v>38.272065463205607</v>
      </c>
      <c r="AV111" s="303">
        <v>39.113118508571446</v>
      </c>
      <c r="AW111" s="303">
        <v>33.24002942983298</v>
      </c>
      <c r="AX111" s="303">
        <v>37.6987148520722</v>
      </c>
      <c r="AY111" s="303">
        <v>39.220502041967983</v>
      </c>
      <c r="AZ111" s="303">
        <v>35.066178193334181</v>
      </c>
      <c r="BA111" s="303">
        <v>39.824183680181818</v>
      </c>
      <c r="BB111" s="303">
        <v>35.494152694503541</v>
      </c>
      <c r="BC111" s="303">
        <v>38.933421499098955</v>
      </c>
      <c r="BD111" s="303">
        <v>37.0585995445362</v>
      </c>
      <c r="BE111" s="303">
        <v>7.7978058763886313</v>
      </c>
      <c r="BF111" s="303">
        <v>35.796091118913175</v>
      </c>
      <c r="BG111" s="303">
        <v>34.787207717783843</v>
      </c>
      <c r="BH111" s="303">
        <v>36.864999469289508</v>
      </c>
      <c r="BI111" s="303">
        <v>21.445147102364498</v>
      </c>
      <c r="BJ111" s="303">
        <v>24.897743471207175</v>
      </c>
      <c r="BK111" s="303">
        <v>33.593932138984009</v>
      </c>
      <c r="BL111" s="303">
        <v>0.80941306801651247</v>
      </c>
      <c r="BM111" s="303">
        <v>21.559156716354238</v>
      </c>
      <c r="BN111" s="303">
        <v>15.36787187823349</v>
      </c>
      <c r="BO111" s="303">
        <v>34.390915357624465</v>
      </c>
      <c r="BP111" s="303">
        <v>32.150068273974348</v>
      </c>
      <c r="BQ111" s="303">
        <v>24.380053232927501</v>
      </c>
      <c r="BR111" s="303">
        <v>38.229135983282447</v>
      </c>
      <c r="BS111" s="303">
        <v>17.731945779084938</v>
      </c>
      <c r="BT111" s="303">
        <v>29.399512944900742</v>
      </c>
      <c r="BU111" s="303">
        <v>33.667242094139091</v>
      </c>
      <c r="BV111" s="303">
        <v>36.71163796953855</v>
      </c>
      <c r="BW111" s="303">
        <v>35.485806637317161</v>
      </c>
      <c r="BX111" s="303">
        <v>20.118078925532519</v>
      </c>
      <c r="BY111" s="303">
        <v>23.212446193685004</v>
      </c>
      <c r="BZ111" s="303">
        <v>37.388275209460687</v>
      </c>
      <c r="CA111" s="303">
        <v>18.8254934732762</v>
      </c>
      <c r="CB111" s="303">
        <v>37.819034265330416</v>
      </c>
      <c r="CC111" s="303">
        <v>15.591600135455401</v>
      </c>
      <c r="CD111" s="303">
        <v>32.815259838405829</v>
      </c>
      <c r="CE111" s="303">
        <v>1.411791878079786</v>
      </c>
      <c r="CF111" s="303">
        <v>8.5628668922221269</v>
      </c>
      <c r="CG111" s="303">
        <v>35.461579777347346</v>
      </c>
      <c r="CH111" s="303">
        <v>32.639079213918016</v>
      </c>
      <c r="CI111" s="303">
        <v>36.425037757015161</v>
      </c>
      <c r="CJ111" s="303">
        <v>32.511104964357791</v>
      </c>
      <c r="CK111" s="303">
        <v>37.985695476194785</v>
      </c>
      <c r="CL111" s="303">
        <v>33.95110826548693</v>
      </c>
      <c r="CM111" s="303">
        <v>34.895275679416578</v>
      </c>
      <c r="CN111" s="303">
        <v>14.145507401362661</v>
      </c>
      <c r="CO111" s="303">
        <v>16.430046698682769</v>
      </c>
      <c r="CP111" s="303">
        <v>34.47077872438603</v>
      </c>
      <c r="CQ111" s="303">
        <v>29.747695472071975</v>
      </c>
      <c r="CR111" s="303">
        <v>33.411287417018471</v>
      </c>
      <c r="CS111" s="303">
        <v>26.854102640037375</v>
      </c>
      <c r="CT111" s="303">
        <v>24.209717272521807</v>
      </c>
      <c r="CU111" s="303">
        <v>38.693080503394654</v>
      </c>
      <c r="CV111" s="303">
        <v>32.521041295921911</v>
      </c>
      <c r="CW111" s="303">
        <v>27.669323045756041</v>
      </c>
    </row>
    <row r="112" spans="1:101">
      <c r="A112" s="313">
        <v>109</v>
      </c>
      <c r="B112" s="303">
        <v>26.915975696293138</v>
      </c>
      <c r="C112" s="303">
        <v>39.7609377647725</v>
      </c>
      <c r="D112" s="303">
        <v>32.390824153350806</v>
      </c>
      <c r="E112" s="303">
        <v>35.709556503060014</v>
      </c>
      <c r="F112" s="303">
        <v>35.787075418716256</v>
      </c>
      <c r="G112" s="303">
        <v>18.474107198633561</v>
      </c>
      <c r="H112" s="303">
        <v>35.52117447036521</v>
      </c>
      <c r="I112" s="303">
        <v>8.5609609819718759</v>
      </c>
      <c r="J112" s="303">
        <v>23.717409649612126</v>
      </c>
      <c r="K112" s="303">
        <v>36.857027985800102</v>
      </c>
      <c r="L112" s="303">
        <v>34.779123256863784</v>
      </c>
      <c r="M112" s="303">
        <v>31.896234261281549</v>
      </c>
      <c r="N112" s="303">
        <v>17.58810242116812</v>
      </c>
      <c r="O112" s="303">
        <v>34.808735770070975</v>
      </c>
      <c r="P112" s="303">
        <v>35.864922679053038</v>
      </c>
      <c r="Q112" s="303">
        <v>31.684228991972539</v>
      </c>
      <c r="R112" s="303">
        <v>33.864311644133331</v>
      </c>
      <c r="S112" s="303">
        <v>35.627229808061635</v>
      </c>
      <c r="T112" s="303">
        <v>35.913076720575056</v>
      </c>
      <c r="U112" s="303">
        <v>32.52909102563914</v>
      </c>
      <c r="V112" s="303">
        <v>21.294570128900702</v>
      </c>
      <c r="W112" s="303">
        <v>37.387197033174395</v>
      </c>
      <c r="X112" s="303">
        <v>9.571948971236921</v>
      </c>
      <c r="Y112" s="303">
        <v>31.753425004955933</v>
      </c>
      <c r="Z112" s="303">
        <v>32.641622985944288</v>
      </c>
      <c r="AA112" s="303">
        <v>38.896243526749309</v>
      </c>
      <c r="AB112" s="303">
        <v>17.00028769537413</v>
      </c>
      <c r="AC112" s="303">
        <v>37.699205742239023</v>
      </c>
      <c r="AD112" s="303">
        <v>1.7435120737893752</v>
      </c>
      <c r="AE112" s="303">
        <v>30.585044463808515</v>
      </c>
      <c r="AF112" s="303">
        <v>30.141669146439849</v>
      </c>
      <c r="AG112" s="303">
        <v>36.859644247981791</v>
      </c>
      <c r="AH112" s="303">
        <v>29.803356548811774</v>
      </c>
      <c r="AI112" s="303">
        <v>32.467289807768474</v>
      </c>
      <c r="AJ112" s="303">
        <v>35.492432256924445</v>
      </c>
      <c r="AK112" s="303">
        <v>31.195288828209659</v>
      </c>
      <c r="AL112" s="303">
        <v>16.043775733279137</v>
      </c>
      <c r="AM112" s="303">
        <v>2.69082249058753</v>
      </c>
      <c r="AN112" s="303">
        <v>33.022812856945407</v>
      </c>
      <c r="AO112" s="303">
        <v>32.11531847074977</v>
      </c>
      <c r="AP112" s="303">
        <v>34.295665434425999</v>
      </c>
      <c r="AQ112" s="303">
        <v>7.7402728164291634</v>
      </c>
      <c r="AR112" s="303">
        <v>37.229008339499892</v>
      </c>
      <c r="AS112" s="303">
        <v>33.695161262546698</v>
      </c>
      <c r="AT112" s="303">
        <v>35.39102818281917</v>
      </c>
      <c r="AU112" s="303">
        <v>38.256625488595759</v>
      </c>
      <c r="AV112" s="303">
        <v>38.744813034508354</v>
      </c>
      <c r="AW112" s="303">
        <v>33.517770960616147</v>
      </c>
      <c r="AX112" s="303">
        <v>37.256210012028646</v>
      </c>
      <c r="AY112" s="303">
        <v>38.943026047532342</v>
      </c>
      <c r="AZ112" s="303">
        <v>35.252388719439956</v>
      </c>
      <c r="BA112" s="303">
        <v>39.736286240620515</v>
      </c>
      <c r="BB112" s="303">
        <v>35.487286628783409</v>
      </c>
      <c r="BC112" s="303">
        <v>38.855215817529711</v>
      </c>
      <c r="BD112" s="303">
        <v>36.86213291392999</v>
      </c>
      <c r="BE112" s="303">
        <v>7.9610464578462725</v>
      </c>
      <c r="BF112" s="303">
        <v>35.3549654583164</v>
      </c>
      <c r="BG112" s="303">
        <v>34.363833100985879</v>
      </c>
      <c r="BH112" s="303">
        <v>36.4351686484952</v>
      </c>
      <c r="BI112" s="303">
        <v>21.814666806930287</v>
      </c>
      <c r="BJ112" s="303">
        <v>24.346191795526707</v>
      </c>
      <c r="BK112" s="303">
        <v>33.143833668189735</v>
      </c>
      <c r="BL112" s="303">
        <v>0.83378180666294144</v>
      </c>
      <c r="BM112" s="303">
        <v>21.814588645593748</v>
      </c>
      <c r="BN112" s="303">
        <v>15.009313166217627</v>
      </c>
      <c r="BO112" s="303">
        <v>34.443381202151905</v>
      </c>
      <c r="BP112" s="303">
        <v>32.406783405989287</v>
      </c>
      <c r="BQ112" s="303">
        <v>23.834890690304256</v>
      </c>
      <c r="BR112" s="303">
        <v>38.172288750819312</v>
      </c>
      <c r="BS112" s="303">
        <v>17.315313549070773</v>
      </c>
      <c r="BT112" s="303">
        <v>28.805463181626731</v>
      </c>
      <c r="BU112" s="303">
        <v>33.075917256302077</v>
      </c>
      <c r="BV112" s="303">
        <v>36.549081250196323</v>
      </c>
      <c r="BW112" s="303">
        <v>35.492662749957496</v>
      </c>
      <c r="BX112" s="303">
        <v>20.435378391094996</v>
      </c>
      <c r="BY112" s="303">
        <v>23.486895942482764</v>
      </c>
      <c r="BZ112" s="303">
        <v>37.075826713943371</v>
      </c>
      <c r="CA112" s="303">
        <v>19.014662190879406</v>
      </c>
      <c r="CB112" s="303">
        <v>37.501881079656449</v>
      </c>
      <c r="CC112" s="303">
        <v>15.889681180704798</v>
      </c>
      <c r="CD112" s="303">
        <v>33.112211047252053</v>
      </c>
      <c r="CE112" s="303">
        <v>1.4485041174364079</v>
      </c>
      <c r="CF112" s="303">
        <v>8.7200958415393401</v>
      </c>
      <c r="CG112" s="303">
        <v>34.991621500678441</v>
      </c>
      <c r="CH112" s="303">
        <v>32.039043100980614</v>
      </c>
      <c r="CI112" s="303">
        <v>36.148089389028762</v>
      </c>
      <c r="CJ112" s="303">
        <v>32.716960919918186</v>
      </c>
      <c r="CK112" s="303">
        <v>37.776068972530219</v>
      </c>
      <c r="CL112" s="303">
        <v>33.882928295288266</v>
      </c>
      <c r="CM112" s="303">
        <v>34.769583111820054</v>
      </c>
      <c r="CN112" s="303">
        <v>14.400254375900957</v>
      </c>
      <c r="CO112" s="303">
        <v>16.713504763020097</v>
      </c>
      <c r="CP112" s="303">
        <v>34.058788211983206</v>
      </c>
      <c r="CQ112" s="303">
        <v>29.245767716057504</v>
      </c>
      <c r="CR112" s="303">
        <v>33.551266717974578</v>
      </c>
      <c r="CS112" s="303">
        <v>27.12145731640582</v>
      </c>
      <c r="CT112" s="303">
        <v>24.437202606135646</v>
      </c>
      <c r="CU112" s="303">
        <v>38.324548950297618</v>
      </c>
      <c r="CV112" s="303">
        <v>32.062566595145533</v>
      </c>
      <c r="CW112" s="303">
        <v>27.07153813223308</v>
      </c>
    </row>
    <row r="113" spans="1:101">
      <c r="A113" s="313">
        <v>110</v>
      </c>
      <c r="B113" s="303">
        <v>27.200474720037782</v>
      </c>
      <c r="C113" s="303">
        <v>39.609732328005606</v>
      </c>
      <c r="D113" s="303">
        <v>31.82896335832913</v>
      </c>
      <c r="E113" s="303">
        <v>35.792663937137007</v>
      </c>
      <c r="F113" s="303">
        <v>35.778021700691809</v>
      </c>
      <c r="G113" s="303">
        <v>18.037194292471682</v>
      </c>
      <c r="H113" s="303">
        <v>35.265470246029956</v>
      </c>
      <c r="I113" s="303">
        <v>8.730703402939179</v>
      </c>
      <c r="J113" s="303">
        <v>24.001786390926199</v>
      </c>
      <c r="K113" s="303">
        <v>36.906472438435493</v>
      </c>
      <c r="L113" s="303">
        <v>34.237909367057931</v>
      </c>
      <c r="M113" s="303">
        <v>31.407347301281231</v>
      </c>
      <c r="N113" s="303">
        <v>17.173937255364383</v>
      </c>
      <c r="O113" s="303">
        <v>34.808001581103923</v>
      </c>
      <c r="P113" s="303">
        <v>35.448838234859771</v>
      </c>
      <c r="Q113" s="303">
        <v>31.351402789195905</v>
      </c>
      <c r="R113" s="303">
        <v>33.903430028472521</v>
      </c>
      <c r="S113" s="303">
        <v>35.347161360393969</v>
      </c>
      <c r="T113" s="303">
        <v>36.014571394191648</v>
      </c>
      <c r="U113" s="303">
        <v>32.72635619787313</v>
      </c>
      <c r="V113" s="303">
        <v>20.789616775681839</v>
      </c>
      <c r="W113" s="303">
        <v>37.177639508293254</v>
      </c>
      <c r="X113" s="303">
        <v>9.760173096274837</v>
      </c>
      <c r="Y113" s="303">
        <v>31.241539461028442</v>
      </c>
      <c r="Z113" s="303">
        <v>32.156222310456727</v>
      </c>
      <c r="AA113" s="303">
        <v>38.887272102908824</v>
      </c>
      <c r="AB113" s="303">
        <v>17.252518796787779</v>
      </c>
      <c r="AC113" s="303">
        <v>37.669191585625988</v>
      </c>
      <c r="AD113" s="303">
        <v>1.7919502036409487</v>
      </c>
      <c r="AE113" s="303">
        <v>30.869999806793299</v>
      </c>
      <c r="AF113" s="303">
        <v>29.617994865750838</v>
      </c>
      <c r="AG113" s="303">
        <v>36.961119827089881</v>
      </c>
      <c r="AH113" s="303">
        <v>29.208984279253627</v>
      </c>
      <c r="AI113" s="303">
        <v>32.61934587878298</v>
      </c>
      <c r="AJ113" s="303">
        <v>35.487598549573512</v>
      </c>
      <c r="AK113" s="303">
        <v>31.501672033755096</v>
      </c>
      <c r="AL113" s="303">
        <v>16.314690773706907</v>
      </c>
      <c r="AM113" s="303">
        <v>2.7460746085135859</v>
      </c>
      <c r="AN113" s="303">
        <v>33.142473221848817</v>
      </c>
      <c r="AO113" s="303">
        <v>31.507570892270255</v>
      </c>
      <c r="AP113" s="303">
        <v>34.432106654909752</v>
      </c>
      <c r="AQ113" s="303">
        <v>7.8694172808432201</v>
      </c>
      <c r="AR113" s="303">
        <v>37.152147396741491</v>
      </c>
      <c r="AS113" s="303">
        <v>33.287097822278142</v>
      </c>
      <c r="AT113" s="303">
        <v>35.11305465727019</v>
      </c>
      <c r="AU113" s="303">
        <v>38.22621922341645</v>
      </c>
      <c r="AV113" s="303">
        <v>38.364399218849201</v>
      </c>
      <c r="AW113" s="303">
        <v>33.784199991757625</v>
      </c>
      <c r="AX113" s="303">
        <v>36.804749920154194</v>
      </c>
      <c r="AY113" s="303">
        <v>38.652006760121722</v>
      </c>
      <c r="AZ113" s="303">
        <v>35.425878308124588</v>
      </c>
      <c r="BA113" s="303">
        <v>39.631913204624183</v>
      </c>
      <c r="BB113" s="303">
        <v>35.468871638387569</v>
      </c>
      <c r="BC113" s="303">
        <v>38.761730127669914</v>
      </c>
      <c r="BD113" s="303">
        <v>36.6539882088056</v>
      </c>
      <c r="BE113" s="303">
        <v>8.1260187338261503</v>
      </c>
      <c r="BF113" s="303">
        <v>34.907058457657222</v>
      </c>
      <c r="BG113" s="303">
        <v>33.934384600285682</v>
      </c>
      <c r="BH113" s="303">
        <v>35.997114088244146</v>
      </c>
      <c r="BI113" s="303">
        <v>22.182580249240388</v>
      </c>
      <c r="BJ113" s="303">
        <v>23.803645674711731</v>
      </c>
      <c r="BK113" s="303">
        <v>32.689452711250404</v>
      </c>
      <c r="BL113" s="303">
        <v>0.85874269669484637</v>
      </c>
      <c r="BM113" s="303">
        <v>22.067461347531072</v>
      </c>
      <c r="BN113" s="303">
        <v>14.6588137411131</v>
      </c>
      <c r="BO113" s="303">
        <v>34.485006872397825</v>
      </c>
      <c r="BP113" s="303">
        <v>32.653437883909547</v>
      </c>
      <c r="BQ113" s="303">
        <v>23.299044992328412</v>
      </c>
      <c r="BR113" s="303">
        <v>38.100930180474556</v>
      </c>
      <c r="BS113" s="303">
        <v>16.908776196216195</v>
      </c>
      <c r="BT113" s="303">
        <v>28.217037426652581</v>
      </c>
      <c r="BU113" s="303">
        <v>32.48483874894324</v>
      </c>
      <c r="BV113" s="303">
        <v>36.37493694360564</v>
      </c>
      <c r="BW113" s="303">
        <v>35.487859032064243</v>
      </c>
      <c r="BX113" s="303">
        <v>20.751341342538794</v>
      </c>
      <c r="BY113" s="303">
        <v>23.757974237067096</v>
      </c>
      <c r="BZ113" s="303">
        <v>36.75261999633296</v>
      </c>
      <c r="CA113" s="303">
        <v>19.202171042370765</v>
      </c>
      <c r="CB113" s="303">
        <v>37.173509530428291</v>
      </c>
      <c r="CC113" s="303">
        <v>16.188664590651236</v>
      </c>
      <c r="CD113" s="303">
        <v>33.398201543462989</v>
      </c>
      <c r="CE113" s="303">
        <v>1.4859470075817582</v>
      </c>
      <c r="CF113" s="303">
        <v>8.8785814300308168</v>
      </c>
      <c r="CG113" s="303">
        <v>34.515907271622545</v>
      </c>
      <c r="CH113" s="303">
        <v>31.440900257998205</v>
      </c>
      <c r="CI113" s="303">
        <v>35.861066186215417</v>
      </c>
      <c r="CJ113" s="303">
        <v>32.912706398351133</v>
      </c>
      <c r="CK113" s="303">
        <v>37.553745721349713</v>
      </c>
      <c r="CL113" s="303">
        <v>33.805392159136865</v>
      </c>
      <c r="CM113" s="303">
        <v>34.634032557715265</v>
      </c>
      <c r="CN113" s="303">
        <v>14.655863641069187</v>
      </c>
      <c r="CO113" s="303">
        <v>16.997177118900407</v>
      </c>
      <c r="CP113" s="303">
        <v>33.64082276023457</v>
      </c>
      <c r="CQ113" s="303">
        <v>28.744716315397611</v>
      </c>
      <c r="CR113" s="303">
        <v>33.680709375899845</v>
      </c>
      <c r="CS113" s="303">
        <v>27.383140037637268</v>
      </c>
      <c r="CT113" s="303">
        <v>24.660680467626683</v>
      </c>
      <c r="CU113" s="303">
        <v>37.944460544484933</v>
      </c>
      <c r="CV113" s="303">
        <v>31.601056375454171</v>
      </c>
      <c r="CW113" s="303">
        <v>26.482096766570184</v>
      </c>
    </row>
    <row r="114" spans="1:101">
      <c r="A114" s="313">
        <v>111</v>
      </c>
      <c r="B114" s="303">
        <v>27.479249080572288</v>
      </c>
      <c r="C114" s="303">
        <v>39.442770566699572</v>
      </c>
      <c r="D114" s="303">
        <v>31.267556384634425</v>
      </c>
      <c r="E114" s="303">
        <v>35.863161150368569</v>
      </c>
      <c r="F114" s="303">
        <v>35.757077437040131</v>
      </c>
      <c r="G114" s="303">
        <v>17.610943864989551</v>
      </c>
      <c r="H114" s="303">
        <v>35.000418749610134</v>
      </c>
      <c r="I114" s="303">
        <v>8.9020050149994319</v>
      </c>
      <c r="J114" s="303">
        <v>24.282532203789174</v>
      </c>
      <c r="K114" s="303">
        <v>36.942197363133971</v>
      </c>
      <c r="L114" s="303">
        <v>33.693709914696477</v>
      </c>
      <c r="M114" s="303">
        <v>30.916833141022604</v>
      </c>
      <c r="N114" s="303">
        <v>16.769785263818697</v>
      </c>
      <c r="O114" s="303">
        <v>34.796410553053164</v>
      </c>
      <c r="P114" s="303">
        <v>35.025353510250412</v>
      </c>
      <c r="Q114" s="303">
        <v>31.013847476192478</v>
      </c>
      <c r="R114" s="303">
        <v>33.932357164466659</v>
      </c>
      <c r="S114" s="303">
        <v>35.057903368790249</v>
      </c>
      <c r="T114" s="303">
        <v>36.103049605035835</v>
      </c>
      <c r="U114" s="303">
        <v>32.913544734519292</v>
      </c>
      <c r="V114" s="303">
        <v>20.296581221072813</v>
      </c>
      <c r="W114" s="303">
        <v>36.956101505008903</v>
      </c>
      <c r="X114" s="303">
        <v>9.9499622690356979</v>
      </c>
      <c r="Y114" s="303">
        <v>30.728902629881166</v>
      </c>
      <c r="Z114" s="303">
        <v>31.668364186000002</v>
      </c>
      <c r="AA114" s="303">
        <v>38.862372271147692</v>
      </c>
      <c r="AB114" s="303">
        <v>17.504285084968529</v>
      </c>
      <c r="AC114" s="303">
        <v>37.625099309940396</v>
      </c>
      <c r="AD114" s="303">
        <v>1.841411210109839</v>
      </c>
      <c r="AE114" s="303">
        <v>31.146254037413701</v>
      </c>
      <c r="AF114" s="303">
        <v>29.095609431521638</v>
      </c>
      <c r="AG114" s="303">
        <v>37.048394233151846</v>
      </c>
      <c r="AH114" s="303">
        <v>28.619718406058212</v>
      </c>
      <c r="AI114" s="303">
        <v>32.761700566503869</v>
      </c>
      <c r="AJ114" s="303">
        <v>35.471178194618822</v>
      </c>
      <c r="AK114" s="303">
        <v>31.798702490631971</v>
      </c>
      <c r="AL114" s="303">
        <v>16.585827779608181</v>
      </c>
      <c r="AM114" s="303">
        <v>2.8021013759940359</v>
      </c>
      <c r="AN114" s="303">
        <v>33.252135710878775</v>
      </c>
      <c r="AO114" s="303">
        <v>30.902738932005867</v>
      </c>
      <c r="AP114" s="303">
        <v>34.557094657817153</v>
      </c>
      <c r="AQ114" s="303">
        <v>7.9994965391490114</v>
      </c>
      <c r="AR114" s="303">
        <v>37.062246584086211</v>
      </c>
      <c r="AS114" s="303">
        <v>32.87371926778733</v>
      </c>
      <c r="AT114" s="303">
        <v>34.826121322516549</v>
      </c>
      <c r="AU114" s="303">
        <v>38.180988915332094</v>
      </c>
      <c r="AV114" s="303">
        <v>37.972526014422357</v>
      </c>
      <c r="AW114" s="303">
        <v>34.039078702813434</v>
      </c>
      <c r="AX114" s="303">
        <v>36.345029156217905</v>
      </c>
      <c r="AY114" s="303">
        <v>38.347955921316526</v>
      </c>
      <c r="AZ114" s="303">
        <v>35.586523622188132</v>
      </c>
      <c r="BA114" s="303">
        <v>39.511337624965691</v>
      </c>
      <c r="BB114" s="303">
        <v>35.438993679041985</v>
      </c>
      <c r="BC114" s="303">
        <v>38.653198246161274</v>
      </c>
      <c r="BD114" s="303">
        <v>36.434483649448417</v>
      </c>
      <c r="BE114" s="303">
        <v>8.2926962541771747</v>
      </c>
      <c r="BF114" s="303">
        <v>34.452966799532483</v>
      </c>
      <c r="BG114" s="303">
        <v>33.499388544069284</v>
      </c>
      <c r="BH114" s="303">
        <v>35.551467039171946</v>
      </c>
      <c r="BI114" s="303">
        <v>22.548624136308526</v>
      </c>
      <c r="BJ114" s="303">
        <v>23.270236784665673</v>
      </c>
      <c r="BK114" s="303">
        <v>32.231301736791167</v>
      </c>
      <c r="BL114" s="303">
        <v>0.88430583463296331</v>
      </c>
      <c r="BM114" s="303">
        <v>22.317637652851005</v>
      </c>
      <c r="BN114" s="303">
        <v>14.316122454118865</v>
      </c>
      <c r="BO114" s="303">
        <v>34.515810926052779</v>
      </c>
      <c r="BP114" s="303">
        <v>32.889829052210658</v>
      </c>
      <c r="BQ114" s="303">
        <v>22.772613603252584</v>
      </c>
      <c r="BR114" s="303">
        <v>38.015250002215083</v>
      </c>
      <c r="BS114" s="303">
        <v>16.511999987204657</v>
      </c>
      <c r="BT114" s="303">
        <v>27.634657298616123</v>
      </c>
      <c r="BU114" s="303">
        <v>31.894687538040351</v>
      </c>
      <c r="BV114" s="303">
        <v>36.189473746484744</v>
      </c>
      <c r="BW114" s="303">
        <v>35.471468142126113</v>
      </c>
      <c r="BX114" s="303">
        <v>21.06577647937079</v>
      </c>
      <c r="BY114" s="303">
        <v>24.02551586831953</v>
      </c>
      <c r="BZ114" s="303">
        <v>36.419135805648153</v>
      </c>
      <c r="CA114" s="303">
        <v>19.387947179657335</v>
      </c>
      <c r="CB114" s="303">
        <v>36.834425881319078</v>
      </c>
      <c r="CC114" s="303">
        <v>16.488406218378994</v>
      </c>
      <c r="CD114" s="303">
        <v>33.672969039913056</v>
      </c>
      <c r="CE114" s="303">
        <v>1.5241291408842899</v>
      </c>
      <c r="CF114" s="303">
        <v>9.0382944981410684</v>
      </c>
      <c r="CG114" s="303">
        <v>34.035060096454558</v>
      </c>
      <c r="CH114" s="303">
        <v>30.845276360165531</v>
      </c>
      <c r="CI114" s="303">
        <v>35.564363016077657</v>
      </c>
      <c r="CJ114" s="303">
        <v>33.098199327211852</v>
      </c>
      <c r="CK114" s="303">
        <v>37.319092138001402</v>
      </c>
      <c r="CL114" s="303">
        <v>33.718618032266647</v>
      </c>
      <c r="CM114" s="303">
        <v>34.488809746487888</v>
      </c>
      <c r="CN114" s="303">
        <v>14.912233403467294</v>
      </c>
      <c r="CO114" s="303">
        <v>17.280927444194713</v>
      </c>
      <c r="CP114" s="303">
        <v>33.217380010625781</v>
      </c>
      <c r="CQ114" s="303">
        <v>28.244957971138</v>
      </c>
      <c r="CR114" s="303">
        <v>33.799544269698345</v>
      </c>
      <c r="CS114" s="303">
        <v>27.638969960661566</v>
      </c>
      <c r="CT114" s="303">
        <v>24.880026034829662</v>
      </c>
      <c r="CU114" s="303">
        <v>37.553442401848656</v>
      </c>
      <c r="CV114" s="303">
        <v>31.136990571567026</v>
      </c>
      <c r="CW114" s="303">
        <v>25.90127979080221</v>
      </c>
    </row>
    <row r="115" spans="1:101">
      <c r="A115" s="313">
        <v>112</v>
      </c>
      <c r="B115" s="303">
        <v>27.75209747188822</v>
      </c>
      <c r="C115" s="303">
        <v>39.260408536860687</v>
      </c>
      <c r="D115" s="303">
        <v>30.707190507235683</v>
      </c>
      <c r="E115" s="303">
        <v>35.921045470470467</v>
      </c>
      <c r="F115" s="303">
        <v>35.724334836291057</v>
      </c>
      <c r="G115" s="303">
        <v>17.19504058799718</v>
      </c>
      <c r="H115" s="303">
        <v>34.726359000971797</v>
      </c>
      <c r="I115" s="303">
        <v>9.0748333894010695</v>
      </c>
      <c r="J115" s="303">
        <v>24.559467968920806</v>
      </c>
      <c r="K115" s="303">
        <v>36.964247962071859</v>
      </c>
      <c r="L115" s="303">
        <v>33.14721492573279</v>
      </c>
      <c r="M115" s="303">
        <v>30.425184546981193</v>
      </c>
      <c r="N115" s="303">
        <v>16.375327094734356</v>
      </c>
      <c r="O115" s="303">
        <v>34.774034240831831</v>
      </c>
      <c r="P115" s="303">
        <v>34.595033881590666</v>
      </c>
      <c r="Q115" s="303">
        <v>30.671871334870254</v>
      </c>
      <c r="R115" s="303">
        <v>33.951119702150613</v>
      </c>
      <c r="S115" s="303">
        <v>34.759827656266062</v>
      </c>
      <c r="T115" s="303">
        <v>36.178489919354725</v>
      </c>
      <c r="U115" s="303">
        <v>33.090523977206644</v>
      </c>
      <c r="V115" s="303">
        <v>19.815233391687464</v>
      </c>
      <c r="W115" s="303">
        <v>36.722929142987098</v>
      </c>
      <c r="X115" s="303">
        <v>10.141272947195098</v>
      </c>
      <c r="Y115" s="303">
        <v>30.216025410835734</v>
      </c>
      <c r="Z115" s="303">
        <v>31.178568195237506</v>
      </c>
      <c r="AA115" s="303">
        <v>38.821691871336547</v>
      </c>
      <c r="AB115" s="303">
        <v>17.755473549134908</v>
      </c>
      <c r="AC115" s="303">
        <v>37.567076230721469</v>
      </c>
      <c r="AD115" s="303">
        <v>1.8919072498954022</v>
      </c>
      <c r="AE115" s="303">
        <v>31.413577916332152</v>
      </c>
      <c r="AF115" s="303">
        <v>28.574964211781904</v>
      </c>
      <c r="AG115" s="303">
        <v>37.121452963265703</v>
      </c>
      <c r="AH115" s="303">
        <v>28.036009451653083</v>
      </c>
      <c r="AI115" s="303">
        <v>32.894269966477118</v>
      </c>
      <c r="AJ115" s="303">
        <v>35.443255215065847</v>
      </c>
      <c r="AK115" s="303">
        <v>32.08611694067762</v>
      </c>
      <c r="AL115" s="303">
        <v>16.857063030669121</v>
      </c>
      <c r="AM115" s="303">
        <v>2.8589058602125421</v>
      </c>
      <c r="AN115" s="303">
        <v>33.351748853299746</v>
      </c>
      <c r="AO115" s="303">
        <v>30.301421327811742</v>
      </c>
      <c r="AP115" s="303">
        <v>34.670562938621885</v>
      </c>
      <c r="AQ115" s="303">
        <v>8.130491254930746</v>
      </c>
      <c r="AR115" s="303">
        <v>36.959494836629801</v>
      </c>
      <c r="AS115" s="303">
        <v>32.455489910441898</v>
      </c>
      <c r="AT115" s="303">
        <v>34.530589364039848</v>
      </c>
      <c r="AU115" s="303">
        <v>38.121094163002418</v>
      </c>
      <c r="AV115" s="303">
        <v>37.569844368917281</v>
      </c>
      <c r="AW115" s="303">
        <v>34.282182929267989</v>
      </c>
      <c r="AX115" s="303">
        <v>35.877735302368833</v>
      </c>
      <c r="AY115" s="303">
        <v>38.031393978195204</v>
      </c>
      <c r="AZ115" s="303">
        <v>35.734216703628363</v>
      </c>
      <c r="BA115" s="303">
        <v>39.374851822378126</v>
      </c>
      <c r="BB115" s="303">
        <v>35.397749713636088</v>
      </c>
      <c r="BC115" s="303">
        <v>38.529870972348597</v>
      </c>
      <c r="BD115" s="303">
        <v>36.203945959035984</v>
      </c>
      <c r="BE115" s="303">
        <v>8.4610512310617452</v>
      </c>
      <c r="BF115" s="303">
        <v>33.993278904722452</v>
      </c>
      <c r="BG115" s="303">
        <v>33.059364204336198</v>
      </c>
      <c r="BH115" s="303">
        <v>35.098852429102813</v>
      </c>
      <c r="BI115" s="303">
        <v>22.912533992966516</v>
      </c>
      <c r="BJ115" s="303">
        <v>22.746069655917687</v>
      </c>
      <c r="BK115" s="303">
        <v>31.76988293369314</v>
      </c>
      <c r="BL115" s="303">
        <v>0.91048136417228154</v>
      </c>
      <c r="BM115" s="303">
        <v>22.564981297307515</v>
      </c>
      <c r="BN115" s="303">
        <v>13.981003062414471</v>
      </c>
      <c r="BO115" s="303">
        <v>34.535822305343451</v>
      </c>
      <c r="BP115" s="303">
        <v>33.11576528701395</v>
      </c>
      <c r="BQ115" s="303">
        <v>22.255668164983387</v>
      </c>
      <c r="BR115" s="303">
        <v>37.915453754165689</v>
      </c>
      <c r="BS115" s="303">
        <v>16.124663464457161</v>
      </c>
      <c r="BT115" s="303">
        <v>27.058709308474619</v>
      </c>
      <c r="BU115" s="303">
        <v>31.306111850030486</v>
      </c>
      <c r="BV115" s="303">
        <v>35.992969405633254</v>
      </c>
      <c r="BW115" s="303">
        <v>35.443574077390657</v>
      </c>
      <c r="BX115" s="303">
        <v>21.378491748145134</v>
      </c>
      <c r="BY115" s="303">
        <v>24.289357254865092</v>
      </c>
      <c r="BZ115" s="303">
        <v>36.075858484436957</v>
      </c>
      <c r="CA115" s="303">
        <v>19.571918176955212</v>
      </c>
      <c r="CB115" s="303">
        <v>36.485140296141651</v>
      </c>
      <c r="CC115" s="303">
        <v>16.78875924463479</v>
      </c>
      <c r="CD115" s="303">
        <v>33.936264421155371</v>
      </c>
      <c r="CE115" s="303">
        <v>1.5630590554326278</v>
      </c>
      <c r="CF115" s="303">
        <v>9.1992049041208919</v>
      </c>
      <c r="CG115" s="303">
        <v>33.549691230601098</v>
      </c>
      <c r="CH115" s="303">
        <v>30.252761975988609</v>
      </c>
      <c r="CI115" s="303">
        <v>35.258378977149157</v>
      </c>
      <c r="CJ115" s="303">
        <v>33.273308245484664</v>
      </c>
      <c r="CK115" s="303">
        <v>37.072484327997884</v>
      </c>
      <c r="CL115" s="303">
        <v>33.622731146268372</v>
      </c>
      <c r="CM115" s="303">
        <v>34.334107553062161</v>
      </c>
      <c r="CN115" s="303">
        <v>15.169259977285053</v>
      </c>
      <c r="CO115" s="303">
        <v>17.564617646769211</v>
      </c>
      <c r="CP115" s="303">
        <v>32.788951418730768</v>
      </c>
      <c r="CQ115" s="303">
        <v>27.746891710264745</v>
      </c>
      <c r="CR115" s="303">
        <v>33.907710980035027</v>
      </c>
      <c r="CS115" s="303">
        <v>27.888770525197117</v>
      </c>
      <c r="CT115" s="303">
        <v>25.095116791505813</v>
      </c>
      <c r="CU115" s="303">
        <v>37.152123004084551</v>
      </c>
      <c r="CV115" s="303">
        <v>30.670837577116483</v>
      </c>
      <c r="CW115" s="303">
        <v>25.329331463061639</v>
      </c>
    </row>
    <row r="116" spans="1:101">
      <c r="A116" s="313">
        <v>113</v>
      </c>
      <c r="B116" s="303">
        <v>28.018822983234074</v>
      </c>
      <c r="C116" s="303">
        <v>39.063018751895726</v>
      </c>
      <c r="D116" s="303">
        <v>30.148425820552355</v>
      </c>
      <c r="E116" s="303">
        <v>35.966328149147401</v>
      </c>
      <c r="F116" s="303">
        <v>35.679897700313525</v>
      </c>
      <c r="G116" s="303">
        <v>16.78917483457208</v>
      </c>
      <c r="H116" s="303">
        <v>34.44363412230252</v>
      </c>
      <c r="I116" s="303">
        <v>9.2491548000487587</v>
      </c>
      <c r="J116" s="303">
        <v>24.832416440749107</v>
      </c>
      <c r="K116" s="303">
        <v>36.972685147533177</v>
      </c>
      <c r="L116" s="303">
        <v>32.599091846918412</v>
      </c>
      <c r="M116" s="303">
        <v>29.932878817046493</v>
      </c>
      <c r="N116" s="303">
        <v>15.990253766573774</v>
      </c>
      <c r="O116" s="303">
        <v>34.740954134122987</v>
      </c>
      <c r="P116" s="303">
        <v>34.158439019193359</v>
      </c>
      <c r="Q116" s="303">
        <v>30.325780480346889</v>
      </c>
      <c r="R116" s="303">
        <v>33.959753509022974</v>
      </c>
      <c r="S116" s="303">
        <v>34.453309230159725</v>
      </c>
      <c r="T116" s="303">
        <v>36.24088584274363</v>
      </c>
      <c r="U116" s="303">
        <v>33.25717174489813</v>
      </c>
      <c r="V116" s="303">
        <v>19.345332826381881</v>
      </c>
      <c r="W116" s="303">
        <v>36.478477196071537</v>
      </c>
      <c r="X116" s="303">
        <v>10.334060072585963</v>
      </c>
      <c r="Y116" s="303">
        <v>29.703399941875997</v>
      </c>
      <c r="Z116" s="303">
        <v>30.687339111352223</v>
      </c>
      <c r="AA116" s="303">
        <v>38.765398269993746</v>
      </c>
      <c r="AB116" s="303">
        <v>18.005970377349986</v>
      </c>
      <c r="AC116" s="303">
        <v>37.495285044437139</v>
      </c>
      <c r="AD116" s="303">
        <v>1.9434503528032137</v>
      </c>
      <c r="AE116" s="303">
        <v>31.671751100379858</v>
      </c>
      <c r="AF116" s="303">
        <v>28.05648953661251</v>
      </c>
      <c r="AG116" s="303">
        <v>37.180298903186653</v>
      </c>
      <c r="AH116" s="303">
        <v>27.458272777435674</v>
      </c>
      <c r="AI116" s="303">
        <v>33.01697958548155</v>
      </c>
      <c r="AJ116" s="303">
        <v>35.403924747354957</v>
      </c>
      <c r="AK116" s="303">
        <v>32.363662336054659</v>
      </c>
      <c r="AL116" s="303">
        <v>17.128271212240193</v>
      </c>
      <c r="AM116" s="303">
        <v>2.9164909603272484</v>
      </c>
      <c r="AN116" s="303">
        <v>33.441270786735174</v>
      </c>
      <c r="AO116" s="303">
        <v>29.704179523392451</v>
      </c>
      <c r="AP116" s="303">
        <v>34.77245732031151</v>
      </c>
      <c r="AQ116" s="303">
        <v>8.2623815036514845</v>
      </c>
      <c r="AR116" s="303">
        <v>36.844093878396201</v>
      </c>
      <c r="AS116" s="303">
        <v>32.032867818417905</v>
      </c>
      <c r="AT116" s="303">
        <v>34.226822986568401</v>
      </c>
      <c r="AU116" s="303">
        <v>38.046711429054078</v>
      </c>
      <c r="AV116" s="303">
        <v>37.157005677655079</v>
      </c>
      <c r="AW116" s="303">
        <v>34.51330251672978</v>
      </c>
      <c r="AX116" s="303">
        <v>35.403547541288546</v>
      </c>
      <c r="AY116" s="303">
        <v>37.702848798663481</v>
      </c>
      <c r="AZ116" s="303">
        <v>35.868865080613894</v>
      </c>
      <c r="BA116" s="303">
        <v>39.222766511899877</v>
      </c>
      <c r="BB116" s="303">
        <v>35.345247469057774</v>
      </c>
      <c r="BC116" s="303">
        <v>38.392015381860091</v>
      </c>
      <c r="BD116" s="303">
        <v>35.962709670291659</v>
      </c>
      <c r="BE116" s="303">
        <v>8.6310545363000113</v>
      </c>
      <c r="BF116" s="303">
        <v>33.528573927929976</v>
      </c>
      <c r="BG116" s="303">
        <v>32.614822982775181</v>
      </c>
      <c r="BH116" s="303">
        <v>34.639887671093348</v>
      </c>
      <c r="BI116" s="303">
        <v>23.274044504981294</v>
      </c>
      <c r="BJ116" s="303">
        <v>22.231223228829293</v>
      </c>
      <c r="BK116" s="303">
        <v>31.305687547558179</v>
      </c>
      <c r="BL116" s="303">
        <v>0.93727947244561716</v>
      </c>
      <c r="BM116" s="303">
        <v>22.809357052741998</v>
      </c>
      <c r="BN116" s="303">
        <v>13.653233331163298</v>
      </c>
      <c r="BO116" s="303">
        <v>34.54508022275985</v>
      </c>
      <c r="BP116" s="303">
        <v>33.331066273333548</v>
      </c>
      <c r="BQ116" s="303">
        <v>21.748256109241499</v>
      </c>
      <c r="BR116" s="303">
        <v>37.801762216366065</v>
      </c>
      <c r="BS116" s="303">
        <v>15.746457845921173</v>
      </c>
      <c r="BT116" s="303">
        <v>26.48954573762585</v>
      </c>
      <c r="BU116" s="303">
        <v>30.719726887415451</v>
      </c>
      <c r="BV116" s="303">
        <v>35.785710134004262</v>
      </c>
      <c r="BW116" s="303">
        <v>35.40427194974589</v>
      </c>
      <c r="BX116" s="303">
        <v>21.689294550663863</v>
      </c>
      <c r="BY116" s="303">
        <v>24.54933662072753</v>
      </c>
      <c r="BZ116" s="303">
        <v>35.723274955256088</v>
      </c>
      <c r="CA116" s="303">
        <v>19.754012079865863</v>
      </c>
      <c r="CB116" s="303">
        <v>36.126165732640928</v>
      </c>
      <c r="CC116" s="303">
        <v>17.089574298430577</v>
      </c>
      <c r="CD116" s="303">
        <v>34.187852152094045</v>
      </c>
      <c r="CE116" s="303">
        <v>1.6027452300513789</v>
      </c>
      <c r="CF116" s="303">
        <v>9.3612815285643922</v>
      </c>
      <c r="CG116" s="303">
        <v>33.060399206075836</v>
      </c>
      <c r="CH116" s="303">
        <v>29.663912626917131</v>
      </c>
      <c r="CI116" s="303">
        <v>34.943516624320125</v>
      </c>
      <c r="CJ116" s="303">
        <v>33.437912464062343</v>
      </c>
      <c r="CK116" s="303">
        <v>36.814307226395066</v>
      </c>
      <c r="CL116" s="303">
        <v>33.517863562205733</v>
      </c>
      <c r="CM116" s="303">
        <v>34.170125645609154</v>
      </c>
      <c r="CN116" s="303">
        <v>15.426837852945473</v>
      </c>
      <c r="CO116" s="303">
        <v>17.848107979909955</v>
      </c>
      <c r="CP116" s="303">
        <v>32.356021500778944</v>
      </c>
      <c r="CQ116" s="303">
        <v>27.250898779997307</v>
      </c>
      <c r="CR116" s="303">
        <v>34.005159823874848</v>
      </c>
      <c r="CS116" s="303">
        <v>28.132369671114059</v>
      </c>
      <c r="CT116" s="303">
        <v>25.305832647991693</v>
      </c>
      <c r="CU116" s="303">
        <v>36.741130755369319</v>
      </c>
      <c r="CV116" s="303">
        <v>30.203053721212488</v>
      </c>
      <c r="CW116" s="303">
        <v>24.766461089303473</v>
      </c>
    </row>
    <row r="117" spans="1:101">
      <c r="A117" s="313">
        <v>114</v>
      </c>
      <c r="B117" s="303">
        <v>28.27923335357637</v>
      </c>
      <c r="C117" s="303">
        <v>38.850989146713495</v>
      </c>
      <c r="D117" s="303">
        <v>29.591795024545743</v>
      </c>
      <c r="E117" s="303">
        <v>35.999034242991911</v>
      </c>
      <c r="F117" s="303">
        <v>35.623881158847702</v>
      </c>
      <c r="G117" s="303">
        <v>16.393043713381285</v>
      </c>
      <c r="H117" s="303">
        <v>34.152590717897162</v>
      </c>
      <c r="I117" s="303">
        <v>9.4249342265885545</v>
      </c>
      <c r="J117" s="303">
        <v>25.101202449485719</v>
      </c>
      <c r="K117" s="303">
        <v>36.967585301644228</v>
      </c>
      <c r="L117" s="303">
        <v>32.049984752009948</v>
      </c>
      <c r="M117" s="303">
        <v>29.440377361484373</v>
      </c>
      <c r="N117" s="303">
        <v>15.614267159247214</v>
      </c>
      <c r="O117" s="303">
        <v>34.697261458477222</v>
      </c>
      <c r="P117" s="303">
        <v>33.71612190019799</v>
      </c>
      <c r="Q117" s="303">
        <v>29.975878489962959</v>
      </c>
      <c r="R117" s="303">
        <v>33.958303557180834</v>
      </c>
      <c r="S117" s="303">
        <v>34.138725601943619</v>
      </c>
      <c r="T117" s="303">
        <v>36.29024572595096</v>
      </c>
      <c r="U117" s="303">
        <v>33.413376477777383</v>
      </c>
      <c r="V117" s="303">
        <v>18.886630883486156</v>
      </c>
      <c r="W117" s="303">
        <v>36.223108318848659</v>
      </c>
      <c r="X117" s="303">
        <v>10.528277081272552</v>
      </c>
      <c r="Y117" s="303">
        <v>29.191499257638178</v>
      </c>
      <c r="Z117" s="303">
        <v>30.195166372542186</v>
      </c>
      <c r="AA117" s="303">
        <v>38.6936778128116</v>
      </c>
      <c r="AB117" s="303">
        <v>18.255661045985185</v>
      </c>
      <c r="AC117" s="303">
        <v>37.409903371720915</v>
      </c>
      <c r="AD117" s="303">
        <v>1.9960524122266228</v>
      </c>
      <c r="AE117" s="303">
        <v>31.920562469691866</v>
      </c>
      <c r="AF117" s="303">
        <v>27.540594642255343</v>
      </c>
      <c r="AG117" s="303">
        <v>37.224952189724029</v>
      </c>
      <c r="AH117" s="303">
        <v>26.886889345515968</v>
      </c>
      <c r="AI117" s="303">
        <v>33.129764404427114</v>
      </c>
      <c r="AJ117" s="303">
        <v>35.353292799913227</v>
      </c>
      <c r="AK117" s="303">
        <v>32.631096242960837</v>
      </c>
      <c r="AL117" s="303">
        <v>17.399325514363721</v>
      </c>
      <c r="AM117" s="303">
        <v>2.9748594036043587</v>
      </c>
      <c r="AN117" s="303">
        <v>33.520669266014011</v>
      </c>
      <c r="AO117" s="303">
        <v>29.111537961225679</v>
      </c>
      <c r="AP117" s="303">
        <v>34.862735969265565</v>
      </c>
      <c r="AQ117" s="303">
        <v>8.3951467749855624</v>
      </c>
      <c r="AR117" s="303">
        <v>36.716257729156297</v>
      </c>
      <c r="AS117" s="303">
        <v>31.606304162553805</v>
      </c>
      <c r="AT117" s="303">
        <v>33.915188767376371</v>
      </c>
      <c r="AU117" s="303">
        <v>37.958033522155624</v>
      </c>
      <c r="AV117" s="303">
        <v>36.734660281321496</v>
      </c>
      <c r="AW117" s="303">
        <v>34.732241645584402</v>
      </c>
      <c r="AX117" s="303">
        <v>34.92313532864322</v>
      </c>
      <c r="AY117" s="303">
        <v>37.36285439886214</v>
      </c>
      <c r="AZ117" s="303">
        <v>35.990391842585218</v>
      </c>
      <c r="BA117" s="303">
        <v>39.055409898001649</v>
      </c>
      <c r="BB117" s="303">
        <v>35.281605176752208</v>
      </c>
      <c r="BC117" s="303">
        <v>38.239914093535198</v>
      </c>
      <c r="BD117" s="303">
        <v>35.711116429186646</v>
      </c>
      <c r="BE117" s="303">
        <v>8.8026756998244995</v>
      </c>
      <c r="BF117" s="303">
        <v>33.059420814110879</v>
      </c>
      <c r="BG117" s="303">
        <v>32.166267643997152</v>
      </c>
      <c r="BH117" s="303">
        <v>34.175181533190546</v>
      </c>
      <c r="BI117" s="303">
        <v>23.632889866852864</v>
      </c>
      <c r="BJ117" s="303">
        <v>21.725752408726319</v>
      </c>
      <c r="BK117" s="303">
        <v>30.839195269307734</v>
      </c>
      <c r="BL117" s="303">
        <v>0.96471038616505711</v>
      </c>
      <c r="BM117" s="303">
        <v>23.050630857606304</v>
      </c>
      <c r="BN117" s="303">
        <v>13.332604087521984</v>
      </c>
      <c r="BO117" s="303">
        <v>34.543634030693823</v>
      </c>
      <c r="BP117" s="303">
        <v>33.535563260728075</v>
      </c>
      <c r="BQ117" s="303">
        <v>21.250402258511876</v>
      </c>
      <c r="BR117" s="303">
        <v>37.674410819328614</v>
      </c>
      <c r="BS117" s="303">
        <v>15.377087244358851</v>
      </c>
      <c r="BT117" s="303">
        <v>25.927485601568158</v>
      </c>
      <c r="BU117" s="303">
        <v>30.136114685197999</v>
      </c>
      <c r="BV117" s="303">
        <v>35.567990020191473</v>
      </c>
      <c r="BW117" s="303">
        <v>35.353667744298626</v>
      </c>
      <c r="BX117" s="303">
        <v>21.997991954769613</v>
      </c>
      <c r="BY117" s="303">
        <v>24.805294171510919</v>
      </c>
      <c r="BZ117" s="303">
        <v>35.361873727005964</v>
      </c>
      <c r="CA117" s="303">
        <v>19.934157454300543</v>
      </c>
      <c r="CB117" s="303">
        <v>35.758016858288165</v>
      </c>
      <c r="CC117" s="303">
        <v>17.390699582574513</v>
      </c>
      <c r="CD117" s="303">
        <v>34.427510657961321</v>
      </c>
      <c r="CE117" s="303">
        <v>1.6431960792425611</v>
      </c>
      <c r="CF117" s="303">
        <v>9.5244922797397429</v>
      </c>
      <c r="CG117" s="303">
        <v>32.567768932259611</v>
      </c>
      <c r="CH117" s="303">
        <v>29.079248981138726</v>
      </c>
      <c r="CI117" s="303">
        <v>34.620181204644965</v>
      </c>
      <c r="CJ117" s="303">
        <v>33.59190220684517</v>
      </c>
      <c r="CK117" s="303">
        <v>36.544953734756945</v>
      </c>
      <c r="CL117" s="303">
        <v>33.404153936119094</v>
      </c>
      <c r="CM117" s="303">
        <v>33.997070127127429</v>
      </c>
      <c r="CN117" s="303">
        <v>15.684859768612659</v>
      </c>
      <c r="CO117" s="303">
        <v>18.131257161045163</v>
      </c>
      <c r="CP117" s="303">
        <v>31.919067121555713</v>
      </c>
      <c r="CQ117" s="303">
        <v>26.75734259639616</v>
      </c>
      <c r="CR117" s="303">
        <v>34.091851870686305</v>
      </c>
      <c r="CS117" s="303">
        <v>28.369600049729307</v>
      </c>
      <c r="CT117" s="303">
        <v>25.51205605937837</v>
      </c>
      <c r="CU117" s="303">
        <v>36.321092582245626</v>
      </c>
      <c r="CV117" s="303">
        <v>29.734082795188886</v>
      </c>
      <c r="CW117" s="303">
        <v>24.212844700558716</v>
      </c>
    </row>
    <row r="118" spans="1:101">
      <c r="A118" s="313">
        <v>115</v>
      </c>
      <c r="B118" s="303">
        <v>28.533141219637816</v>
      </c>
      <c r="C118" s="303">
        <v>38.624722022654616</v>
      </c>
      <c r="D118" s="303">
        <v>29.037803316983549</v>
      </c>
      <c r="E118" s="303">
        <v>36.019202469128949</v>
      </c>
      <c r="F118" s="303">
        <v>35.556411386521312</v>
      </c>
      <c r="G118" s="303">
        <v>16.006351921772367</v>
      </c>
      <c r="H118" s="303">
        <v>33.853578260404618</v>
      </c>
      <c r="I118" s="303">
        <v>9.6021353586311573</v>
      </c>
      <c r="J118" s="303">
        <v>25.365653101363073</v>
      </c>
      <c r="K118" s="303">
        <v>36.949040007091845</v>
      </c>
      <c r="L118" s="303">
        <v>31.500513662856019</v>
      </c>
      <c r="M118" s="303">
        <v>28.948125344920207</v>
      </c>
      <c r="N118" s="303">
        <v>15.247080339610466</v>
      </c>
      <c r="O118" s="303">
        <v>34.643056962215368</v>
      </c>
      <c r="P118" s="303">
        <v>33.268627871525894</v>
      </c>
      <c r="Q118" s="303">
        <v>29.622466046126529</v>
      </c>
      <c r="R118" s="303">
        <v>33.946823797065548</v>
      </c>
      <c r="S118" s="303">
        <v>33.81645611753634</v>
      </c>
      <c r="T118" s="303">
        <v>36.326592642288638</v>
      </c>
      <c r="U118" s="303">
        <v>33.559037362243295</v>
      </c>
      <c r="V118" s="303">
        <v>18.438872776556028</v>
      </c>
      <c r="W118" s="303">
        <v>35.957192271636103</v>
      </c>
      <c r="X118" s="303">
        <v>10.723875915133165</v>
      </c>
      <c r="Y118" s="303">
        <v>28.680777018965966</v>
      </c>
      <c r="Z118" s="303">
        <v>29.702523620192625</v>
      </c>
      <c r="AA118" s="303">
        <v>38.606735240207648</v>
      </c>
      <c r="AB118" s="303">
        <v>18.50443041073445</v>
      </c>
      <c r="AC118" s="303">
        <v>37.311123275134925</v>
      </c>
      <c r="AD118" s="303">
        <v>2.0497251754995758</v>
      </c>
      <c r="AE118" s="303">
        <v>32.1598104381657</v>
      </c>
      <c r="AF118" s="303">
        <v>27.027667682147982</v>
      </c>
      <c r="AG118" s="303">
        <v>37.255450037923289</v>
      </c>
      <c r="AH118" s="303">
        <v>26.322206573489542</v>
      </c>
      <c r="AI118" s="303">
        <v>33.232568925740019</v>
      </c>
      <c r="AJ118" s="303">
        <v>35.291475995123598</v>
      </c>
      <c r="AK118" s="303">
        <v>32.888187224757047</v>
      </c>
      <c r="AL118" s="303">
        <v>17.670097733613687</v>
      </c>
      <c r="AM118" s="303">
        <v>3.0340137415688453</v>
      </c>
      <c r="AN118" s="303">
        <v>33.589921656563916</v>
      </c>
      <c r="AO118" s="303">
        <v>28.52398450874156</v>
      </c>
      <c r="AP118" s="303">
        <v>34.941369388794215</v>
      </c>
      <c r="AQ118" s="303">
        <v>8.5287659755312255</v>
      </c>
      <c r="AR118" s="303">
        <v>36.576212193490342</v>
      </c>
      <c r="AS118" s="303">
        <v>31.176242599382807</v>
      </c>
      <c r="AT118" s="303">
        <v>33.596055019528094</v>
      </c>
      <c r="AU118" s="303">
        <v>37.85526905004086</v>
      </c>
      <c r="AV118" s="303">
        <v>36.303456012744057</v>
      </c>
      <c r="AW118" s="303">
        <v>34.938819125376227</v>
      </c>
      <c r="AX118" s="303">
        <v>34.437157142245795</v>
      </c>
      <c r="AY118" s="303">
        <v>37.011949686521348</v>
      </c>
      <c r="AZ118" s="303">
        <v>36.098735683499193</v>
      </c>
      <c r="BA118" s="303">
        <v>38.873126741826603</v>
      </c>
      <c r="BB118" s="303">
        <v>35.20695129775175</v>
      </c>
      <c r="BC118" s="303">
        <v>38.073864512241158</v>
      </c>
      <c r="BD118" s="303">
        <v>35.44951429755055</v>
      </c>
      <c r="BE118" s="303">
        <v>8.9758829092646284</v>
      </c>
      <c r="BF118" s="303">
        <v>32.586377416547556</v>
      </c>
      <c r="BG118" s="303">
        <v>31.714191596788748</v>
      </c>
      <c r="BH118" s="303">
        <v>33.705333071819361</v>
      </c>
      <c r="BI118" s="303">
        <v>23.988804133621301</v>
      </c>
      <c r="BJ118" s="303">
        <v>21.229689612939708</v>
      </c>
      <c r="BK118" s="303">
        <v>30.370873676017627</v>
      </c>
      <c r="BL118" s="303">
        <v>0.99278436764104372</v>
      </c>
      <c r="BM118" s="303">
        <v>23.288669946807524</v>
      </c>
      <c r="BN118" s="303">
        <v>13.01891824766833</v>
      </c>
      <c r="BO118" s="303">
        <v>34.531543075402084</v>
      </c>
      <c r="BP118" s="303">
        <v>33.729099296828181</v>
      </c>
      <c r="BQ118" s="303">
        <v>20.76211040821406</v>
      </c>
      <c r="BR118" s="303">
        <v>37.533649029379774</v>
      </c>
      <c r="BS118" s="303">
        <v>15.016268725345281</v>
      </c>
      <c r="BT118" s="303">
        <v>25.372815689272549</v>
      </c>
      <c r="BU118" s="303">
        <v>29.555824101670673</v>
      </c>
      <c r="BV118" s="303">
        <v>35.340110432901987</v>
      </c>
      <c r="BW118" s="303">
        <v>35.291878061368628</v>
      </c>
      <c r="BX118" s="303">
        <v>22.304390907393536</v>
      </c>
      <c r="BY118" s="303">
        <v>25.057072268827966</v>
      </c>
      <c r="BZ118" s="303">
        <v>34.992143923597517</v>
      </c>
      <c r="CA118" s="303">
        <v>20.112283435203388</v>
      </c>
      <c r="CB118" s="303">
        <v>35.381208990880253</v>
      </c>
      <c r="CC118" s="303">
        <v>17.691981003986506</v>
      </c>
      <c r="CD118" s="303">
        <v>34.65503267469601</v>
      </c>
      <c r="CE118" s="303">
        <v>1.6844199480541313</v>
      </c>
      <c r="CF118" s="303">
        <v>9.6888040997178937</v>
      </c>
      <c r="CG118" s="303">
        <v>32.072370870552405</v>
      </c>
      <c r="CH118" s="303">
        <v>28.499257173449223</v>
      </c>
      <c r="CI118" s="303">
        <v>34.288779905439064</v>
      </c>
      <c r="CJ118" s="303">
        <v>33.73517873223507</v>
      </c>
      <c r="CK118" s="303">
        <v>36.264823858188421</v>
      </c>
      <c r="CL118" s="303">
        <v>33.281747277446151</v>
      </c>
      <c r="CM118" s="303">
        <v>33.815153171724582</v>
      </c>
      <c r="CN118" s="303">
        <v>15.943216784501152</v>
      </c>
      <c r="CO118" s="303">
        <v>18.413922493624224</v>
      </c>
      <c r="CP118" s="303">
        <v>31.478556824469358</v>
      </c>
      <c r="CQ118" s="303">
        <v>26.266568745080217</v>
      </c>
      <c r="CR118" s="303">
        <v>34.167758940389042</v>
      </c>
      <c r="CS118" s="303">
        <v>28.600299228651323</v>
      </c>
      <c r="CT118" s="303">
        <v>25.713672141051518</v>
      </c>
      <c r="CU118" s="303">
        <v>35.89263258036474</v>
      </c>
      <c r="CV118" s="303">
        <v>29.264355629181082</v>
      </c>
      <c r="CW118" s="303">
        <v>23.668626763545038</v>
      </c>
    </row>
    <row r="119" spans="1:101">
      <c r="A119" s="313">
        <v>116</v>
      </c>
      <c r="B119" s="303">
        <v>28.780364357042952</v>
      </c>
      <c r="C119" s="303">
        <v>38.384632976927875</v>
      </c>
      <c r="D119" s="303">
        <v>28.486928387172931</v>
      </c>
      <c r="E119" s="303">
        <v>36.026885036178058</v>
      </c>
      <c r="F119" s="303">
        <v>35.477625303187409</v>
      </c>
      <c r="G119" s="303">
        <v>15.628812430317561</v>
      </c>
      <c r="H119" s="303">
        <v>33.546948484900547</v>
      </c>
      <c r="I119" s="303">
        <v>9.780720601125541</v>
      </c>
      <c r="J119" s="303">
        <v>25.625597976697303</v>
      </c>
      <c r="K119" s="303">
        <v>36.917155749819663</v>
      </c>
      <c r="L119" s="303">
        <v>30.951273983134744</v>
      </c>
      <c r="M119" s="303">
        <v>28.456551388098017</v>
      </c>
      <c r="N119" s="303">
        <v>14.888417737929963</v>
      </c>
      <c r="O119" s="303">
        <v>34.578450689730445</v>
      </c>
      <c r="P119" s="303">
        <v>32.816493764365632</v>
      </c>
      <c r="Q119" s="303">
        <v>29.265840593407106</v>
      </c>
      <c r="R119" s="303">
        <v>33.925377018185813</v>
      </c>
      <c r="S119" s="303">
        <v>33.4868812995878</v>
      </c>
      <c r="T119" s="303">
        <v>36.349964237199536</v>
      </c>
      <c r="U119" s="303">
        <v>33.694064436826082</v>
      </c>
      <c r="V119" s="303">
        <v>18.001799439840969</v>
      </c>
      <c r="W119" s="303">
        <v>35.681105146020386</v>
      </c>
      <c r="X119" s="303">
        <v>10.920807034960575</v>
      </c>
      <c r="Y119" s="303">
        <v>28.171667311929838</v>
      </c>
      <c r="Z119" s="303">
        <v>29.209868299793218</v>
      </c>
      <c r="AA119" s="303">
        <v>38.504793068110587</v>
      </c>
      <c r="AB119" s="303">
        <v>18.752162799075744</v>
      </c>
      <c r="AC119" s="303">
        <v>37.199150753070768</v>
      </c>
      <c r="AD119" s="303">
        <v>2.1044802341253894</v>
      </c>
      <c r="AE119" s="303">
        <v>32.389303246574329</v>
      </c>
      <c r="AF119" s="303">
        <v>26.518075801732682</v>
      </c>
      <c r="AG119" s="303">
        <v>37.271846533819023</v>
      </c>
      <c r="AH119" s="303">
        <v>25.764539272622834</v>
      </c>
      <c r="AI119" s="303">
        <v>33.325347205223188</v>
      </c>
      <c r="AJ119" s="303">
        <v>35.218601295465831</v>
      </c>
      <c r="AK119" s="303">
        <v>33.134715203620338</v>
      </c>
      <c r="AL119" s="303">
        <v>17.940458377634002</v>
      </c>
      <c r="AM119" s="303">
        <v>3.0939563461747972</v>
      </c>
      <c r="AN119" s="303">
        <v>33.649014912465169</v>
      </c>
      <c r="AO119" s="303">
        <v>27.941971008266158</v>
      </c>
      <c r="AP119" s="303">
        <v>35.008340390506127</v>
      </c>
      <c r="AQ119" s="303">
        <v>8.6632174319061299</v>
      </c>
      <c r="AR119" s="303">
        <v>36.424194333641204</v>
      </c>
      <c r="AS119" s="303">
        <v>30.743118691954979</v>
      </c>
      <c r="AT119" s="303">
        <v>33.269791166433777</v>
      </c>
      <c r="AU119" s="303">
        <v>37.738641845388663</v>
      </c>
      <c r="AV119" s="303">
        <v>35.864036796457768</v>
      </c>
      <c r="AW119" s="303">
        <v>35.132868658276614</v>
      </c>
      <c r="AX119" s="303">
        <v>33.946259309911909</v>
      </c>
      <c r="AY119" s="303">
        <v>36.650677223966916</v>
      </c>
      <c r="AZ119" s="303">
        <v>36.193850913323288</v>
      </c>
      <c r="BA119" s="303">
        <v>38.676277403916828</v>
      </c>
      <c r="BB119" s="303">
        <v>35.121424232959811</v>
      </c>
      <c r="BC119" s="303">
        <v>37.894178050155993</v>
      </c>
      <c r="BD119" s="303">
        <v>35.178257056421131</v>
      </c>
      <c r="BE119" s="303">
        <v>9.1506430106779479</v>
      </c>
      <c r="BF119" s="303">
        <v>32.109989677522364</v>
      </c>
      <c r="BG119" s="303">
        <v>31.259078224039374</v>
      </c>
      <c r="BH119" s="303">
        <v>33.23093063037814</v>
      </c>
      <c r="BI119" s="303">
        <v>24.341521575999174</v>
      </c>
      <c r="BJ119" s="303">
        <v>20.743046302342258</v>
      </c>
      <c r="BK119" s="303">
        <v>29.901177723888747</v>
      </c>
      <c r="BL119" s="303">
        <v>1.021511710678922</v>
      </c>
      <c r="BM119" s="303">
        <v>23.523342980691549</v>
      </c>
      <c r="BN119" s="303">
        <v>12.711989836250108</v>
      </c>
      <c r="BO119" s="303">
        <v>34.508876535738665</v>
      </c>
      <c r="BP119" s="303">
        <v>33.911529438274769</v>
      </c>
      <c r="BQ119" s="303">
        <v>20.283364883172268</v>
      </c>
      <c r="BR119" s="303">
        <v>37.379739712811258</v>
      </c>
      <c r="BS119" s="303">
        <v>14.663732223210614</v>
      </c>
      <c r="BT119" s="303">
        <v>24.825791668589101</v>
      </c>
      <c r="BU119" s="303">
        <v>28.979370936672701</v>
      </c>
      <c r="BV119" s="303">
        <v>35.102379421969793</v>
      </c>
      <c r="BW119" s="303">
        <v>35.219029842649164</v>
      </c>
      <c r="BX119" s="303">
        <v>22.608298449514869</v>
      </c>
      <c r="BY119" s="303">
        <v>25.30451560269632</v>
      </c>
      <c r="BZ119" s="303">
        <v>34.614574337287429</v>
      </c>
      <c r="CA119" s="303">
        <v>20.288319775026686</v>
      </c>
      <c r="CB119" s="303">
        <v>34.996257066576703</v>
      </c>
      <c r="CC119" s="303">
        <v>17.993262308645154</v>
      </c>
      <c r="CD119" s="303">
        <v>34.870225568912446</v>
      </c>
      <c r="CE119" s="303">
        <v>1.726425106877775</v>
      </c>
      <c r="CF119" s="303">
        <v>9.8541829713052635</v>
      </c>
      <c r="CG119" s="303">
        <v>31.574760283088118</v>
      </c>
      <c r="CH119" s="303">
        <v>27.924389242838267</v>
      </c>
      <c r="CI119" s="303">
        <v>33.949721116392801</v>
      </c>
      <c r="CJ119" s="303">
        <v>33.86765443485303</v>
      </c>
      <c r="CK119" s="303">
        <v>35.974323844862695</v>
      </c>
      <c r="CL119" s="303">
        <v>33.150794700897613</v>
      </c>
      <c r="CM119" s="303">
        <v>33.624592656430274</v>
      </c>
      <c r="CN119" s="303">
        <v>16.201798359918278</v>
      </c>
      <c r="CO119" s="303">
        <v>18.69595999200299</v>
      </c>
      <c r="CP119" s="303">
        <v>31.034950204437429</v>
      </c>
      <c r="CQ119" s="303">
        <v>25.778905031731096</v>
      </c>
      <c r="CR119" s="303">
        <v>34.232863583170349</v>
      </c>
      <c r="CS119" s="303">
        <v>28.824309889810085</v>
      </c>
      <c r="CT119" s="303">
        <v>25.910568781428079</v>
      </c>
      <c r="CU119" s="303">
        <v>35.45637071142778</v>
      </c>
      <c r="CV119" s="303">
        <v>28.794289718008255</v>
      </c>
      <c r="CW119" s="303">
        <v>23.133921913065212</v>
      </c>
    </row>
    <row r="120" spans="1:101">
      <c r="A120" s="313">
        <v>117</v>
      </c>
      <c r="B120" s="303">
        <v>29.020725914115747</v>
      </c>
      <c r="C120" s="303">
        <v>38.131149820215242</v>
      </c>
      <c r="D120" s="303">
        <v>27.939620506175103</v>
      </c>
      <c r="E120" s="303">
        <v>36.022147451166852</v>
      </c>
      <c r="F120" s="303">
        <v>35.387670258455273</v>
      </c>
      <c r="G120" s="303">
        <v>15.260147012001148</v>
      </c>
      <c r="H120" s="303">
        <v>33.233054792100859</v>
      </c>
      <c r="I120" s="303">
        <v>9.9606510808930988</v>
      </c>
      <c r="J120" s="303">
        <v>25.880869325445769</v>
      </c>
      <c r="K120" s="303">
        <v>36.87205359476355</v>
      </c>
      <c r="L120" s="303">
        <v>30.402836042056332</v>
      </c>
      <c r="M120" s="303">
        <v>27.966067327979609</v>
      </c>
      <c r="N120" s="303">
        <v>14.538015192011258</v>
      </c>
      <c r="O120" s="303">
        <v>34.50356174180267</v>
      </c>
      <c r="P120" s="303">
        <v>32.360247061390673</v>
      </c>
      <c r="Q120" s="303">
        <v>28.906296010252248</v>
      </c>
      <c r="R120" s="303">
        <v>33.894034697207886</v>
      </c>
      <c r="S120" s="303">
        <v>33.150382203134527</v>
      </c>
      <c r="T120" s="303">
        <v>36.360412550604842</v>
      </c>
      <c r="U120" s="303">
        <v>33.818378678888799</v>
      </c>
      <c r="V120" s="303">
        <v>17.575149226031986</v>
      </c>
      <c r="W120" s="303">
        <v>35.395228593023241</v>
      </c>
      <c r="X120" s="303">
        <v>11.119019435085862</v>
      </c>
      <c r="Y120" s="303">
        <v>27.664584513999518</v>
      </c>
      <c r="Z120" s="303">
        <v>28.71764132344812</v>
      </c>
      <c r="AA120" s="303">
        <v>38.388090936272881</v>
      </c>
      <c r="AB120" s="303">
        <v>18.998742104072271</v>
      </c>
      <c r="AC120" s="303">
        <v>37.074205211449204</v>
      </c>
      <c r="AD120" s="303">
        <v>2.1603290138866362</v>
      </c>
      <c r="AE120" s="303">
        <v>32.608859237705644</v>
      </c>
      <c r="AF120" s="303">
        <v>26.012165273756334</v>
      </c>
      <c r="AG120" s="303">
        <v>37.274212393644881</v>
      </c>
      <c r="AH120" s="303">
        <v>25.214170659917006</v>
      </c>
      <c r="AI120" s="303">
        <v>33.408062868415399</v>
      </c>
      <c r="AJ120" s="303">
        <v>35.134805714609719</v>
      </c>
      <c r="AK120" s="303">
        <v>33.37047179988835</v>
      </c>
      <c r="AL120" s="303">
        <v>18.210276772254048</v>
      </c>
      <c r="AM120" s="303">
        <v>3.1546894059978179</v>
      </c>
      <c r="AN120" s="303">
        <v>33.697945539310112</v>
      </c>
      <c r="AO120" s="303">
        <v>27.365913941048042</v>
      </c>
      <c r="AP120" s="303">
        <v>35.063644043730172</v>
      </c>
      <c r="AQ120" s="303">
        <v>8.7984788942279533</v>
      </c>
      <c r="AR120" s="303">
        <v>36.260451927727296</v>
      </c>
      <c r="AS120" s="303">
        <v>30.30735936890942</v>
      </c>
      <c r="AT120" s="303">
        <v>32.936767129022101</v>
      </c>
      <c r="AU120" s="303">
        <v>37.608390366526692</v>
      </c>
      <c r="AV120" s="303">
        <v>35.41704130445396</v>
      </c>
      <c r="AW120" s="303">
        <v>35.314239071094782</v>
      </c>
      <c r="AX120" s="303">
        <v>33.451074917566345</v>
      </c>
      <c r="AY120" s="303">
        <v>36.279582014306264</v>
      </c>
      <c r="AZ120" s="303">
        <v>36.275707437979001</v>
      </c>
      <c r="BA120" s="303">
        <v>38.46523686582222</v>
      </c>
      <c r="BB120" s="303">
        <v>35.025172019493787</v>
      </c>
      <c r="BC120" s="303">
        <v>37.701179329121935</v>
      </c>
      <c r="BD120" s="303">
        <v>34.897703511916752</v>
      </c>
      <c r="BE120" s="303">
        <v>9.3269215104447074</v>
      </c>
      <c r="BF120" s="303">
        <v>31.630790872162983</v>
      </c>
      <c r="BG120" s="303">
        <v>30.801400261788515</v>
      </c>
      <c r="BH120" s="303">
        <v>32.752550904295333</v>
      </c>
      <c r="BI120" s="303">
        <v>24.690777038129244</v>
      </c>
      <c r="BJ120" s="303">
        <v>20.265814490579665</v>
      </c>
      <c r="BK120" s="303">
        <v>29.430549293057503</v>
      </c>
      <c r="BL120" s="303">
        <v>1.0509027363528556</v>
      </c>
      <c r="BM120" s="303">
        <v>23.75452017298322</v>
      </c>
      <c r="BN120" s="303">
        <v>12.411643015904794</v>
      </c>
      <c r="BO120" s="303">
        <v>34.475713247134145</v>
      </c>
      <c r="BP120" s="303">
        <v>34.08272093866433</v>
      </c>
      <c r="BQ120" s="303">
        <v>19.814132062118073</v>
      </c>
      <c r="BR120" s="303">
        <v>37.212958480899154</v>
      </c>
      <c r="BS120" s="303">
        <v>14.319220333963964</v>
      </c>
      <c r="BT120" s="303">
        <v>24.286639248212992</v>
      </c>
      <c r="BU120" s="303">
        <v>28.407238170083655</v>
      </c>
      <c r="BV120" s="303">
        <v>34.855111117443492</v>
      </c>
      <c r="BW120" s="303">
        <v>35.135260082318027</v>
      </c>
      <c r="BX120" s="303">
        <v>22.909521932681955</v>
      </c>
      <c r="BY120" s="303">
        <v>25.547471361628183</v>
      </c>
      <c r="BZ120" s="303">
        <v>34.229652508860354</v>
      </c>
      <c r="CA120" s="303">
        <v>20.462196891909279</v>
      </c>
      <c r="CB120" s="303">
        <v>34.603674637832349</v>
      </c>
      <c r="CC120" s="303">
        <v>18.294385221002223</v>
      </c>
      <c r="CD120" s="303">
        <v>35.072911626741046</v>
      </c>
      <c r="CE120" s="303">
        <v>1.7692197461775954</v>
      </c>
      <c r="CF120" s="303">
        <v>10.020593925783182</v>
      </c>
      <c r="CG120" s="303">
        <v>31.075476555380398</v>
      </c>
      <c r="CH120" s="303">
        <v>27.355063679223015</v>
      </c>
      <c r="CI120" s="303">
        <v>33.603413707337332</v>
      </c>
      <c r="CJ120" s="303">
        <v>33.989252927355231</v>
      </c>
      <c r="CK120" s="303">
        <v>35.673865330408823</v>
      </c>
      <c r="CL120" s="303">
        <v>33.011453172331692</v>
      </c>
      <c r="CM120" s="303">
        <v>33.425611789364474</v>
      </c>
      <c r="CN120" s="303">
        <v>16.460492432966191</v>
      </c>
      <c r="CO120" s="303">
        <v>18.977224509180328</v>
      </c>
      <c r="CP120" s="303">
        <v>30.588697324066445</v>
      </c>
      <c r="CQ120" s="303">
        <v>25.294661579965922</v>
      </c>
      <c r="CR120" s="303">
        <v>34.287159041337937</v>
      </c>
      <c r="CS120" s="303">
        <v>29.041480020318033</v>
      </c>
      <c r="CT120" s="303">
        <v>26.102636751728888</v>
      </c>
      <c r="CU120" s="303">
        <v>35.012921553349791</v>
      </c>
      <c r="CV120" s="303">
        <v>28.324288895669881</v>
      </c>
      <c r="CW120" s="303">
        <v>22.608816695272282</v>
      </c>
    </row>
    <row r="121" spans="1:101">
      <c r="A121" s="313">
        <v>118</v>
      </c>
      <c r="B121" s="303">
        <v>29.254054637889698</v>
      </c>
      <c r="C121" s="303">
        <v>37.864711486068991</v>
      </c>
      <c r="D121" s="303">
        <v>27.396302708276668</v>
      </c>
      <c r="E121" s="303">
        <v>36.005068303086929</v>
      </c>
      <c r="F121" s="303">
        <v>35.286703701314508</v>
      </c>
      <c r="G121" s="303">
        <v>14.900086629560542</v>
      </c>
      <c r="H121" s="303">
        <v>32.912251661968739</v>
      </c>
      <c r="I121" s="303">
        <v>10.14188665433238</v>
      </c>
      <c r="J121" s="303">
        <v>26.131302259930195</v>
      </c>
      <c r="K121" s="303">
        <v>36.813868835758576</v>
      </c>
      <c r="L121" s="303">
        <v>29.855744744924696</v>
      </c>
      <c r="M121" s="303">
        <v>27.477068034570415</v>
      </c>
      <c r="N121" s="303">
        <v>14.195619875528889</v>
      </c>
      <c r="O121" s="303">
        <v>34.418518023573135</v>
      </c>
      <c r="P121" s="303">
        <v>31.900405117663709</v>
      </c>
      <c r="Q121" s="303">
        <v>28.544122295648524</v>
      </c>
      <c r="R121" s="303">
        <v>33.852876833829825</v>
      </c>
      <c r="S121" s="303">
        <v>32.80733978594936</v>
      </c>
      <c r="T121" s="303">
        <v>36.358003812724711</v>
      </c>
      <c r="U121" s="303">
        <v>33.931912072026009</v>
      </c>
      <c r="V121" s="303">
        <v>17.158659440087305</v>
      </c>
      <c r="W121" s="303">
        <v>35.099949055917243</v>
      </c>
      <c r="X121" s="303">
        <v>11.318460659530887</v>
      </c>
      <c r="Y121" s="303">
        <v>27.159923224870621</v>
      </c>
      <c r="Z121" s="303">
        <v>28.22626679262321</v>
      </c>
      <c r="AA121" s="303">
        <v>38.256884926478911</v>
      </c>
      <c r="AB121" s="303">
        <v>19.244051879404712</v>
      </c>
      <c r="AC121" s="303">
        <v>36.936518914919873</v>
      </c>
      <c r="AD121" s="303">
        <v>2.2172827648414044</v>
      </c>
      <c r="AE121" s="303">
        <v>32.818307112950947</v>
      </c>
      <c r="AF121" s="303">
        <v>25.51026169066353</v>
      </c>
      <c r="AG121" s="303">
        <v>37.262634690476489</v>
      </c>
      <c r="AH121" s="303">
        <v>24.671353434662475</v>
      </c>
      <c r="AI121" s="303">
        <v>33.48068911151033</v>
      </c>
      <c r="AJ121" s="303">
        <v>35.040236014273482</v>
      </c>
      <c r="AK121" s="303">
        <v>33.595260648324277</v>
      </c>
      <c r="AL121" s="303">
        <v>18.479421171056014</v>
      </c>
      <c r="AM121" s="303">
        <v>3.2162149224517549</v>
      </c>
      <c r="AN121" s="303">
        <v>33.736719542050494</v>
      </c>
      <c r="AO121" s="303">
        <v>26.796195195573052</v>
      </c>
      <c r="AP121" s="303">
        <v>35.107287603271445</v>
      </c>
      <c r="AQ121" s="303">
        <v>8.9345275399818842</v>
      </c>
      <c r="AR121" s="303">
        <v>36.085242914901535</v>
      </c>
      <c r="AS121" s="303">
        <v>29.869382422107783</v>
      </c>
      <c r="AT121" s="303">
        <v>32.597352726759233</v>
      </c>
      <c r="AU121" s="303">
        <v>37.464767074974617</v>
      </c>
      <c r="AV121" s="303">
        <v>34.963101671163393</v>
      </c>
      <c r="AW121" s="303">
        <v>35.48279451537887</v>
      </c>
      <c r="AX121" s="303">
        <v>32.952222798746845</v>
      </c>
      <c r="AY121" s="303">
        <v>35.899210314138642</v>
      </c>
      <c r="AZ121" s="303">
        <v>36.344290708021134</v>
      </c>
      <c r="BA121" s="303">
        <v>38.240393733997607</v>
      </c>
      <c r="BB121" s="303">
        <v>34.918352013920661</v>
      </c>
      <c r="BC121" s="303">
        <v>37.495205366688097</v>
      </c>
      <c r="BD121" s="303">
        <v>34.608216805372521</v>
      </c>
      <c r="BE121" s="303">
        <v>9.504682578340649</v>
      </c>
      <c r="BF121" s="303">
        <v>31.149300915752189</v>
      </c>
      <c r="BG121" s="303">
        <v>30.341619227640116</v>
      </c>
      <c r="BH121" s="303">
        <v>32.270758073473921</v>
      </c>
      <c r="BI121" s="303">
        <v>25.036306297257983</v>
      </c>
      <c r="BJ121" s="303">
        <v>19.797968224812589</v>
      </c>
      <c r="BK121" s="303">
        <v>28.959416783763377</v>
      </c>
      <c r="BL121" s="303">
        <v>1.0809677886571945</v>
      </c>
      <c r="BM121" s="303">
        <v>23.982073417501685</v>
      </c>
      <c r="BN121" s="303">
        <v>12.117711142638672</v>
      </c>
      <c r="BO121" s="303">
        <v>34.432141511329242</v>
      </c>
      <c r="BP121" s="303">
        <v>34.242553413158284</v>
      </c>
      <c r="BQ121" s="303">
        <v>19.354361864608272</v>
      </c>
      <c r="BR121" s="303">
        <v>37.033593017875411</v>
      </c>
      <c r="BS121" s="303">
        <v>13.98248800383652</v>
      </c>
      <c r="BT121" s="303">
        <v>23.755555386991006</v>
      </c>
      <c r="BU121" s="303">
        <v>27.839876313045423</v>
      </c>
      <c r="BV121" s="303">
        <v>34.598625128258298</v>
      </c>
      <c r="BW121" s="303">
        <v>35.040715523909668</v>
      </c>
      <c r="BX121" s="303">
        <v>23.207869236739139</v>
      </c>
      <c r="BY121" s="303">
        <v>25.785789400140651</v>
      </c>
      <c r="BZ121" s="303">
        <v>33.8378638366815</v>
      </c>
      <c r="CA121" s="303">
        <v>20.633845917511934</v>
      </c>
      <c r="CB121" s="303">
        <v>34.203972903501537</v>
      </c>
      <c r="CC121" s="303">
        <v>18.595189587690076</v>
      </c>
      <c r="CD121" s="303">
        <v>35.262928310916841</v>
      </c>
      <c r="CE121" s="303">
        <v>1.8128119711519675</v>
      </c>
      <c r="CF121" s="303">
        <v>10.188001051458158</v>
      </c>
      <c r="CG121" s="303">
        <v>30.575042592452863</v>
      </c>
      <c r="CH121" s="303">
        <v>26.791666070621417</v>
      </c>
      <c r="CI121" s="303">
        <v>33.250266323210937</v>
      </c>
      <c r="CJ121" s="303">
        <v>34.099909102275184</v>
      </c>
      <c r="CK121" s="303">
        <v>35.363864489450208</v>
      </c>
      <c r="CL121" s="303">
        <v>32.863885249178708</v>
      </c>
      <c r="CM121" s="303">
        <v>33.218438735083801</v>
      </c>
      <c r="CN121" s="303">
        <v>16.719185502825244</v>
      </c>
      <c r="CO121" s="303">
        <v>19.257569867223683</v>
      </c>
      <c r="CP121" s="303">
        <v>30.140238173429442</v>
      </c>
      <c r="CQ121" s="303">
        <v>24.814130974073599</v>
      </c>
      <c r="CR121" s="303">
        <v>34.330649193416633</v>
      </c>
      <c r="CS121" s="303">
        <v>29.251663095823069</v>
      </c>
      <c r="CT121" s="303">
        <v>26.289769812630695</v>
      </c>
      <c r="CU121" s="303">
        <v>34.562893106352682</v>
      </c>
      <c r="CV121" s="303">
        <v>27.854743057608474</v>
      </c>
      <c r="CW121" s="303">
        <v>22.093371311562112</v>
      </c>
    </row>
    <row r="122" spans="1:101">
      <c r="A122" s="313">
        <v>119</v>
      </c>
      <c r="B122" s="303">
        <v>29.480185091906083</v>
      </c>
      <c r="C122" s="303">
        <v>37.58576693567683</v>
      </c>
      <c r="D122" s="303">
        <v>26.857371058295058</v>
      </c>
      <c r="E122" s="303">
        <v>35.975739023841172</v>
      </c>
      <c r="F122" s="303">
        <v>35.174892835779367</v>
      </c>
      <c r="G122" s="303">
        <v>14.548371694642412</v>
      </c>
      <c r="H122" s="303">
        <v>32.584894078912392</v>
      </c>
      <c r="I122" s="303">
        <v>10.32438591630215</v>
      </c>
      <c r="J122" s="303">
        <v>26.376734944401765</v>
      </c>
      <c r="K122" s="303">
        <v>36.742750620804976</v>
      </c>
      <c r="L122" s="303">
        <v>29.310519327062334</v>
      </c>
      <c r="M122" s="303">
        <v>26.989931282697146</v>
      </c>
      <c r="N122" s="303">
        <v>13.860990126765641</v>
      </c>
      <c r="O122" s="303">
        <v>34.323455980832811</v>
      </c>
      <c r="P122" s="303">
        <v>31.437474435939414</v>
      </c>
      <c r="Q122" s="303">
        <v>28.179605271003009</v>
      </c>
      <c r="R122" s="303">
        <v>33.801991774880207</v>
      </c>
      <c r="S122" s="303">
        <v>32.45813429483016</v>
      </c>
      <c r="T122" s="303">
        <v>36.342818214131519</v>
      </c>
      <c r="U122" s="303">
        <v>34.034607654120521</v>
      </c>
      <c r="V122" s="303">
        <v>16.752067714030886</v>
      </c>
      <c r="W122" s="303">
        <v>34.795657009654931</v>
      </c>
      <c r="X122" s="303">
        <v>11.519076819692183</v>
      </c>
      <c r="Y122" s="303">
        <v>26.658058259278601</v>
      </c>
      <c r="Z122" s="303">
        <v>27.736151779584532</v>
      </c>
      <c r="AA122" s="303">
        <v>38.111446853076579</v>
      </c>
      <c r="AB122" s="303">
        <v>19.487975435522319</v>
      </c>
      <c r="AC122" s="303">
        <v>36.786336419300667</v>
      </c>
      <c r="AD122" s="303">
        <v>2.2753525512113293</v>
      </c>
      <c r="AE122" s="303">
        <v>33.017486169812351</v>
      </c>
      <c r="AF122" s="303">
        <v>25.012670210596461</v>
      </c>
      <c r="AG122" s="303">
        <v>37.237216549371183</v>
      </c>
      <c r="AH122" s="303">
        <v>24.136310910290149</v>
      </c>
      <c r="AI122" s="303">
        <v>33.543208686929184</v>
      </c>
      <c r="AJ122" s="303">
        <v>34.935048387683487</v>
      </c>
      <c r="AK122" s="303">
        <v>33.80889769059867</v>
      </c>
      <c r="AL122" s="303">
        <v>18.747758867262814</v>
      </c>
      <c r="AM122" s="303">
        <v>3.2785347060325374</v>
      </c>
      <c r="AN122" s="303">
        <v>33.765352358044751</v>
      </c>
      <c r="AO122" s="303">
        <v>26.23316293033114</v>
      </c>
      <c r="AP122" s="303">
        <v>35.139290415833635</v>
      </c>
      <c r="AQ122" s="303">
        <v>9.071339978276681</v>
      </c>
      <c r="AR122" s="303">
        <v>35.898834829053001</v>
      </c>
      <c r="AS122" s="303">
        <v>29.429596042995485</v>
      </c>
      <c r="AT122" s="303">
        <v>32.251917093676937</v>
      </c>
      <c r="AU122" s="303">
        <v>37.308037791883784</v>
      </c>
      <c r="AV122" s="303">
        <v>34.502842270364795</v>
      </c>
      <c r="AW122" s="303">
        <v>35.638414635252623</v>
      </c>
      <c r="AX122" s="303">
        <v>32.450306606242862</v>
      </c>
      <c r="AY122" s="303">
        <v>35.510108475934771</v>
      </c>
      <c r="AZ122" s="303">
        <v>36.399601636428997</v>
      </c>
      <c r="BA122" s="303">
        <v>38.002149229388287</v>
      </c>
      <c r="BB122" s="303">
        <v>34.801130563236924</v>
      </c>
      <c r="BC122" s="303">
        <v>37.276604748466958</v>
      </c>
      <c r="BD122" s="303">
        <v>34.310163729426762</v>
      </c>
      <c r="BE122" s="303">
        <v>9.6838890518025185</v>
      </c>
      <c r="BF122" s="303">
        <v>30.666025734523437</v>
      </c>
      <c r="BG122" s="303">
        <v>29.880184898595093</v>
      </c>
      <c r="BH122" s="303">
        <v>31.786103002735111</v>
      </c>
      <c r="BI122" s="303">
        <v>25.377846424606354</v>
      </c>
      <c r="BJ122" s="303">
        <v>19.339465032402046</v>
      </c>
      <c r="BK122" s="303">
        <v>28.488194763213091</v>
      </c>
      <c r="BL122" s="303">
        <v>1.1117172300353295</v>
      </c>
      <c r="BM122" s="303">
        <v>24.205876413470857</v>
      </c>
      <c r="BN122" s="303">
        <v>11.830035860908691</v>
      </c>
      <c r="BO122" s="303">
        <v>34.378258892396829</v>
      </c>
      <c r="BP122" s="303">
        <v>34.390918979480659</v>
      </c>
      <c r="BQ122" s="303">
        <v>18.903989195384465</v>
      </c>
      <c r="BR122" s="303">
        <v>36.84194239395331</v>
      </c>
      <c r="BS122" s="303">
        <v>13.653302131491301</v>
      </c>
      <c r="BT122" s="303">
        <v>23.232709541646184</v>
      </c>
      <c r="BU122" s="303">
        <v>27.277703864181582</v>
      </c>
      <c r="BV122" s="303">
        <v>34.333245941971811</v>
      </c>
      <c r="BW122" s="303">
        <v>34.935552343785744</v>
      </c>
      <c r="BX122" s="303">
        <v>23.503148988398863</v>
      </c>
      <c r="BY122" s="303">
        <v>26.019322403419281</v>
      </c>
      <c r="BZ122" s="303">
        <v>33.439690716481721</v>
      </c>
      <c r="CA122" s="303">
        <v>20.803198744461366</v>
      </c>
      <c r="CB122" s="303">
        <v>33.797659773204835</v>
      </c>
      <c r="CC122" s="303">
        <v>18.895513525338462</v>
      </c>
      <c r="CD122" s="303">
        <v>35.440128485588048</v>
      </c>
      <c r="CE122" s="303">
        <v>1.8572097963305549</v>
      </c>
      <c r="CF122" s="303">
        <v>10.35636750302441</v>
      </c>
      <c r="CG122" s="303">
        <v>30.07396428771532</v>
      </c>
      <c r="CH122" s="303">
        <v>26.234549841980076</v>
      </c>
      <c r="CI122" s="303">
        <v>32.890686697673345</v>
      </c>
      <c r="CJ122" s="303">
        <v>34.199569173869747</v>
      </c>
      <c r="CK122" s="303">
        <v>35.044741196510998</v>
      </c>
      <c r="CL122" s="303">
        <v>32.708258815968307</v>
      </c>
      <c r="CM122" s="303">
        <v>33.003306237916867</v>
      </c>
      <c r="CN122" s="303">
        <v>16.97776271453564</v>
      </c>
      <c r="CO122" s="303">
        <v>19.536848990214967</v>
      </c>
      <c r="CP122" s="303">
        <v>29.690002173574037</v>
      </c>
      <c r="CQ122" s="303">
        <v>24.337588444042417</v>
      </c>
      <c r="CR122" s="303">
        <v>34.363348480741813</v>
      </c>
      <c r="CS122" s="303">
        <v>29.454718256032358</v>
      </c>
      <c r="CT122" s="303">
        <v>26.471864817647599</v>
      </c>
      <c r="CU122" s="303">
        <v>34.106885657367897</v>
      </c>
      <c r="CV122" s="303">
        <v>27.386027929744451</v>
      </c>
      <c r="CW122" s="303">
        <v>21.587621353566096</v>
      </c>
    </row>
    <row r="123" spans="1:101">
      <c r="A123" s="313">
        <v>120</v>
      </c>
      <c r="B123" s="303">
        <v>29.698957865396235</v>
      </c>
      <c r="C123" s="303">
        <v>37.294774061507269</v>
      </c>
      <c r="D123" s="303">
        <v>26.323194999143581</v>
      </c>
      <c r="E123" s="303">
        <v>35.934263627382606</v>
      </c>
      <c r="F123" s="303">
        <v>35.052414263504069</v>
      </c>
      <c r="G123" s="303">
        <v>14.204752212424301</v>
      </c>
      <c r="H123" s="303">
        <v>32.251336969703345</v>
      </c>
      <c r="I123" s="303">
        <v>10.508106210189938</v>
      </c>
      <c r="J123" s="303">
        <v>26.617008781130025</v>
      </c>
      <c r="K123" s="303">
        <v>36.658861553942565</v>
      </c>
      <c r="L123" s="303">
        <v>28.767653207262132</v>
      </c>
      <c r="M123" s="303">
        <v>26.505017676814447</v>
      </c>
      <c r="N123" s="303">
        <v>13.533895193474004</v>
      </c>
      <c r="O123" s="303">
        <v>34.218520325314358</v>
      </c>
      <c r="P123" s="303">
        <v>30.971949996838802</v>
      </c>
      <c r="Q123" s="303">
        <v>27.813026297474003</v>
      </c>
      <c r="R123" s="303">
        <v>33.741476027099701</v>
      </c>
      <c r="S123" s="303">
        <v>32.103144668990915</v>
      </c>
      <c r="T123" s="303">
        <v>36.31494965086231</v>
      </c>
      <c r="U123" s="303">
        <v>34.126419546064326</v>
      </c>
      <c r="V123" s="303">
        <v>16.355113228578929</v>
      </c>
      <c r="W123" s="303">
        <v>34.482746208806034</v>
      </c>
      <c r="X123" s="303">
        <v>11.720812613556793</v>
      </c>
      <c r="Y123" s="303">
        <v>26.1593446989875</v>
      </c>
      <c r="Z123" s="303">
        <v>27.24768616580635</v>
      </c>
      <c r="AA123" s="303">
        <v>37.952063528315755</v>
      </c>
      <c r="AB123" s="303">
        <v>19.730395936797329</v>
      </c>
      <c r="AC123" s="303">
        <v>36.623913987021567</v>
      </c>
      <c r="AD123" s="303">
        <v>2.3345492411672821</v>
      </c>
      <c r="AE123" s="303">
        <v>33.206246519849806</v>
      </c>
      <c r="AF123" s="303">
        <v>24.519675853445293</v>
      </c>
      <c r="AG123" s="303">
        <v>37.198076812151299</v>
      </c>
      <c r="AH123" s="303">
        <v>23.609238192571393</v>
      </c>
      <c r="AI123" s="303">
        <v>33.595613873677223</v>
      </c>
      <c r="AJ123" s="303">
        <v>34.819408130493358</v>
      </c>
      <c r="AK123" s="303">
        <v>34.011211443351684</v>
      </c>
      <c r="AL123" s="303">
        <v>19.015156307810546</v>
      </c>
      <c r="AM123" s="303">
        <v>3.3416503725912583</v>
      </c>
      <c r="AN123" s="303">
        <v>33.783868775551461</v>
      </c>
      <c r="AO123" s="303">
        <v>25.677132521222521</v>
      </c>
      <c r="AP123" s="303">
        <v>35.159683805492918</v>
      </c>
      <c r="AQ123" s="303">
        <v>9.2088922544904097</v>
      </c>
      <c r="AR123" s="303">
        <v>35.701504222654378</v>
      </c>
      <c r="AS123" s="303">
        <v>28.988398397717933</v>
      </c>
      <c r="AT123" s="303">
        <v>31.90082811049345</v>
      </c>
      <c r="AU123" s="303">
        <v>37.138481035461517</v>
      </c>
      <c r="AV123" s="303">
        <v>34.036878556356093</v>
      </c>
      <c r="AW123" s="303">
        <v>35.780994702729103</v>
      </c>
      <c r="AX123" s="303">
        <v>31.945913966213958</v>
      </c>
      <c r="AY123" s="303">
        <v>35.11282182303011</v>
      </c>
      <c r="AZ123" s="303">
        <v>36.44165648597113</v>
      </c>
      <c r="BA123" s="303">
        <v>37.750916166088196</v>
      </c>
      <c r="BB123" s="303">
        <v>34.673682664467307</v>
      </c>
      <c r="BC123" s="303">
        <v>37.045736789422982</v>
      </c>
      <c r="BD123" s="303">
        <v>34.003914051688788</v>
      </c>
      <c r="BE123" s="303">
        <v>9.8645024413983347</v>
      </c>
      <c r="BF123" s="303">
        <v>30.181456699705421</v>
      </c>
      <c r="BG123" s="303">
        <v>29.417534838166237</v>
      </c>
      <c r="BH123" s="303">
        <v>31.299122510565784</v>
      </c>
      <c r="BI123" s="303">
        <v>25.715136146708556</v>
      </c>
      <c r="BJ123" s="303">
        <v>18.890247328583282</v>
      </c>
      <c r="BK123" s="303">
        <v>28.017283662313055</v>
      </c>
      <c r="BL123" s="303">
        <v>1.1431614367864023</v>
      </c>
      <c r="BM123" s="303">
        <v>24.425804789247092</v>
      </c>
      <c r="BN123" s="303">
        <v>11.548466250256915</v>
      </c>
      <c r="BO123" s="303">
        <v>34.314171999615937</v>
      </c>
      <c r="BP123" s="303">
        <v>34.527722375089439</v>
      </c>
      <c r="BQ123" s="303">
        <v>18.462935341832516</v>
      </c>
      <c r="BR123" s="303">
        <v>36.638316365515934</v>
      </c>
      <c r="BS123" s="303">
        <v>13.331441101188082</v>
      </c>
      <c r="BT123" s="303">
        <v>22.718244944341791</v>
      </c>
      <c r="BU123" s="303">
        <v>26.721107862929404</v>
      </c>
      <c r="BV123" s="303">
        <v>34.059302327007998</v>
      </c>
      <c r="BW123" s="303">
        <v>34.819935822062035</v>
      </c>
      <c r="BX123" s="303">
        <v>23.79517078029512</v>
      </c>
      <c r="BY123" s="303">
        <v>26.247926048870703</v>
      </c>
      <c r="BZ123" s="303">
        <v>33.035611713571001</v>
      </c>
      <c r="CA123" s="303">
        <v>20.970188073356248</v>
      </c>
      <c r="CB123" s="303">
        <v>33.385238967860332</v>
      </c>
      <c r="CC123" s="303">
        <v>19.195193572306746</v>
      </c>
      <c r="CD123" s="303">
        <v>35.604380608416733</v>
      </c>
      <c r="CE123" s="303">
        <v>1.9024211401087445</v>
      </c>
      <c r="CF123" s="303">
        <v>10.5256555117407</v>
      </c>
      <c r="CG123" s="303">
        <v>29.572730063562002</v>
      </c>
      <c r="CH123" s="303">
        <v>25.684037076856374</v>
      </c>
      <c r="CI123" s="303">
        <v>32.525080986721811</v>
      </c>
      <c r="CJ123" s="303">
        <v>34.288190699996633</v>
      </c>
      <c r="CK123" s="303">
        <v>34.716918198418895</v>
      </c>
      <c r="CL123" s="303">
        <v>32.544746815516547</v>
      </c>
      <c r="CM123" s="303">
        <v>32.780451244093918</v>
      </c>
      <c r="CN123" s="303">
        <v>17.236107946189307</v>
      </c>
      <c r="CO123" s="303">
        <v>19.814914039542995</v>
      </c>
      <c r="CP123" s="303">
        <v>29.238407723733516</v>
      </c>
      <c r="CQ123" s="303">
        <v>23.865292090253906</v>
      </c>
      <c r="CR123" s="303">
        <v>34.385281816837107</v>
      </c>
      <c r="CS123" s="303">
        <v>29.650510472097903</v>
      </c>
      <c r="CT123" s="303">
        <v>26.648821813095122</v>
      </c>
      <c r="CU123" s="303">
        <v>33.645490704808985</v>
      </c>
      <c r="CV123" s="303">
        <v>26.918504883152174</v>
      </c>
      <c r="CW123" s="303">
        <v>21.091579520447226</v>
      </c>
    </row>
    <row r="124" spans="1:101">
      <c r="A124" s="313">
        <v>121</v>
      </c>
      <c r="B124" s="303">
        <v>29.910219773459112</v>
      </c>
      <c r="C124" s="303">
        <v>36.992198593270082</v>
      </c>
      <c r="D124" s="303">
        <v>25.79411777396183</v>
      </c>
      <c r="E124" s="303">
        <v>35.880758427898364</v>
      </c>
      <c r="F124" s="303">
        <v>34.91945361433887</v>
      </c>
      <c r="G124" s="303">
        <v>13.86898782518654</v>
      </c>
      <c r="H124" s="303">
        <v>31.911934655182289</v>
      </c>
      <c r="I124" s="303">
        <v>10.693003639171657</v>
      </c>
      <c r="J124" s="303">
        <v>26.851968592701549</v>
      </c>
      <c r="K124" s="303">
        <v>36.56237727503018</v>
      </c>
      <c r="L124" s="303">
        <v>28.22761393661419</v>
      </c>
      <c r="M124" s="303">
        <v>26.022670626787139</v>
      </c>
      <c r="N124" s="303">
        <v>13.214114908931103</v>
      </c>
      <c r="O124" s="303">
        <v>34.103863749681288</v>
      </c>
      <c r="P124" s="303">
        <v>30.504314644136109</v>
      </c>
      <c r="Q124" s="303">
        <v>27.444662008933015</v>
      </c>
      <c r="R124" s="303">
        <v>33.671434059088369</v>
      </c>
      <c r="S124" s="303">
        <v>31.742747961636507</v>
      </c>
      <c r="T124" s="303">
        <v>36.274505445475064</v>
      </c>
      <c r="U124" s="303">
        <v>34.207312961201062</v>
      </c>
      <c r="V124" s="303">
        <v>15.967537788272859</v>
      </c>
      <c r="W124" s="303">
        <v>34.161612945827088</v>
      </c>
      <c r="X124" s="303">
        <v>11.923611346449436</v>
      </c>
      <c r="Y124" s="303">
        <v>25.66411800101179</v>
      </c>
      <c r="Z124" s="303">
        <v>26.761242535469375</v>
      </c>
      <c r="AA124" s="303">
        <v>37.779036005018241</v>
      </c>
      <c r="AB124" s="303">
        <v>19.971196499567604</v>
      </c>
      <c r="AC124" s="303">
        <v>36.449518987364193</v>
      </c>
      <c r="AD124" s="303">
        <v>2.3948834965185442</v>
      </c>
      <c r="AE124" s="303">
        <v>33.384449286642202</v>
      </c>
      <c r="AF124" s="303">
        <v>24.031543843349073</v>
      </c>
      <c r="AG124" s="303">
        <v>37.145349673056955</v>
      </c>
      <c r="AH124" s="303">
        <v>23.090303395507014</v>
      </c>
      <c r="AI124" s="303">
        <v>33.637906432645842</v>
      </c>
      <c r="AJ124" s="303">
        <v>34.693489300043019</v>
      </c>
      <c r="AK124" s="303">
        <v>34.2020432412681</v>
      </c>
      <c r="AL124" s="303">
        <v>19.281479209465353</v>
      </c>
      <c r="AM124" s="303">
        <v>3.4055633396392873</v>
      </c>
      <c r="AN124" s="303">
        <v>33.792302837944476</v>
      </c>
      <c r="AO124" s="303">
        <v>25.128387583881086</v>
      </c>
      <c r="AP124" s="303">
        <v>35.168510938659928</v>
      </c>
      <c r="AQ124" s="303">
        <v>9.3471598553070034</v>
      </c>
      <c r="AR124" s="303">
        <v>35.493536082358794</v>
      </c>
      <c r="AS124" s="303">
        <v>28.546177240880407</v>
      </c>
      <c r="AT124" s="303">
        <v>31.544451853838169</v>
      </c>
      <c r="AU124" s="303">
        <v>36.956387341496459</v>
      </c>
      <c r="AV124" s="303">
        <v>33.565815971372118</v>
      </c>
      <c r="AW124" s="303">
        <v>35.910445720339645</v>
      </c>
      <c r="AX124" s="303">
        <v>31.439615714752019</v>
      </c>
      <c r="AY124" s="303">
        <v>34.707893559960937</v>
      </c>
      <c r="AZ124" s="303">
        <v>36.470486726689714</v>
      </c>
      <c r="BA124" s="303">
        <v>37.487117922419358</v>
      </c>
      <c r="BB124" s="303">
        <v>34.536191613769638</v>
      </c>
      <c r="BC124" s="303">
        <v>36.80297068669762</v>
      </c>
      <c r="BD124" s="303">
        <v>33.689839847557408</v>
      </c>
      <c r="BE124" s="303">
        <v>10.04648293751462</v>
      </c>
      <c r="BF124" s="303">
        <v>29.69607012432839</v>
      </c>
      <c r="BG124" s="303">
        <v>28.954093972458089</v>
      </c>
      <c r="BH124" s="303">
        <v>30.810338706174129</v>
      </c>
      <c r="BI124" s="303">
        <v>26.047916206487645</v>
      </c>
      <c r="BJ124" s="303">
        <v>18.450243780772837</v>
      </c>
      <c r="BK124" s="303">
        <v>27.547069521283674</v>
      </c>
      <c r="BL124" s="303">
        <v>1.1753107943501029</v>
      </c>
      <c r="BM124" s="303">
        <v>24.641736224287364</v>
      </c>
      <c r="BN124" s="303">
        <v>11.272858033329392</v>
      </c>
      <c r="BO124" s="303">
        <v>34.239996257782344</v>
      </c>
      <c r="BP124" s="303">
        <v>34.652881050372805</v>
      </c>
      <c r="BQ124" s="303">
        <v>18.031109320815062</v>
      </c>
      <c r="BR124" s="303">
        <v>36.423034664581323</v>
      </c>
      <c r="BS124" s="303">
        <v>13.016694263279055</v>
      </c>
      <c r="BT124" s="303">
        <v>22.212279901876233</v>
      </c>
      <c r="BU124" s="303">
        <v>26.170444531996253</v>
      </c>
      <c r="BV124" s="303">
        <v>33.777126738816712</v>
      </c>
      <c r="BW124" s="303">
        <v>34.694040001871542</v>
      </c>
      <c r="BX124" s="303">
        <v>24.083745390150014</v>
      </c>
      <c r="BY124" s="303">
        <v>26.471459164306548</v>
      </c>
      <c r="BZ124" s="303">
        <v>32.626100769012673</v>
      </c>
      <c r="CA124" s="303">
        <v>21.134747459288668</v>
      </c>
      <c r="CB124" s="303">
        <v>32.967209158088927</v>
      </c>
      <c r="CC124" s="303">
        <v>19.49406484412868</v>
      </c>
      <c r="CD124" s="303">
        <v>35.755568889639861</v>
      </c>
      <c r="CE124" s="303">
        <v>1.9484538192217791</v>
      </c>
      <c r="CF124" s="303">
        <v>10.695826396422095</v>
      </c>
      <c r="CG124" s="303">
        <v>29.07181048240513</v>
      </c>
      <c r="CH124" s="303">
        <v>25.140419413194127</v>
      </c>
      <c r="CI124" s="303">
        <v>32.153853123560076</v>
      </c>
      <c r="CJ124" s="303">
        <v>34.365742584099465</v>
      </c>
      <c r="CK124" s="303">
        <v>34.380820300245631</v>
      </c>
      <c r="CL124" s="303">
        <v>32.373526976329167</v>
      </c>
      <c r="CM124" s="303">
        <v>32.550114523461168</v>
      </c>
      <c r="CN124" s="303">
        <v>17.494103898439601</v>
      </c>
      <c r="CO124" s="303">
        <v>20.091616551363025</v>
      </c>
      <c r="CP124" s="303">
        <v>28.785861792052998</v>
      </c>
      <c r="CQ124" s="303">
        <v>23.397483145178306</v>
      </c>
      <c r="CR124" s="303">
        <v>34.396484479908175</v>
      </c>
      <c r="CS124" s="303">
        <v>29.838910705576307</v>
      </c>
      <c r="CT124" s="303">
        <v>26.820544134497315</v>
      </c>
      <c r="CU124" s="303">
        <v>33.179289945448929</v>
      </c>
      <c r="CV124" s="303">
        <v>26.452520793120254</v>
      </c>
      <c r="CW124" s="303">
        <v>20.605237310448565</v>
      </c>
    </row>
    <row r="125" spans="1:101">
      <c r="A125" s="313">
        <v>122</v>
      </c>
      <c r="B125" s="303">
        <v>30.113824047867347</v>
      </c>
      <c r="C125" s="303">
        <v>36.67851300953707</v>
      </c>
      <c r="D125" s="303">
        <v>25.270456917044626</v>
      </c>
      <c r="E125" s="303">
        <v>35.815351737934826</v>
      </c>
      <c r="F125" s="303">
        <v>34.776205165815469</v>
      </c>
      <c r="G125" s="303">
        <v>13.540847768017825</v>
      </c>
      <c r="H125" s="303">
        <v>31.567040316751818</v>
      </c>
      <c r="I125" s="303">
        <v>10.879033078666664</v>
      </c>
      <c r="J125" s="303">
        <v>27.081462800223285</v>
      </c>
      <c r="K125" s="303">
        <v>36.453486018774498</v>
      </c>
      <c r="L125" s="303">
        <v>27.690843238288259</v>
      </c>
      <c r="M125" s="303">
        <v>25.543216372476969</v>
      </c>
      <c r="N125" s="303">
        <v>12.901439313487161</v>
      </c>
      <c r="O125" s="303">
        <v>33.979646632931306</v>
      </c>
      <c r="P125" s="303">
        <v>30.035038525175885</v>
      </c>
      <c r="Q125" s="303">
        <v>27.07478406069368</v>
      </c>
      <c r="R125" s="303">
        <v>33.591978092918687</v>
      </c>
      <c r="S125" s="303">
        <v>31.377318780718451</v>
      </c>
      <c r="T125" s="303">
        <v>36.221606044991496</v>
      </c>
      <c r="U125" s="303">
        <v>34.277264195592089</v>
      </c>
      <c r="V125" s="303">
        <v>15.589086757483958</v>
      </c>
      <c r="W125" s="303">
        <v>33.832655321407557</v>
      </c>
      <c r="X125" s="303">
        <v>12.127414953307715</v>
      </c>
      <c r="Y125" s="303">
        <v>25.172694159026072</v>
      </c>
      <c r="Z125" s="303">
        <v>26.277176122023057</v>
      </c>
      <c r="AA125" s="303">
        <v>37.592678799135626</v>
      </c>
      <c r="AB125" s="303">
        <v>20.210260290946422</v>
      </c>
      <c r="AC125" s="303">
        <v>36.263429283298791</v>
      </c>
      <c r="AD125" s="303">
        <v>2.4563657623116599</v>
      </c>
      <c r="AE125" s="303">
        <v>33.55196678338617</v>
      </c>
      <c r="AF125" s="303">
        <v>23.548519994017617</v>
      </c>
      <c r="AG125" s="303">
        <v>37.0791842865641</v>
      </c>
      <c r="AH125" s="303">
        <v>22.57964888657326</v>
      </c>
      <c r="AI125" s="303">
        <v>33.670097547058518</v>
      </c>
      <c r="AJ125" s="303">
        <v>34.557474363852492</v>
      </c>
      <c r="AK125" s="303">
        <v>34.38124745467006</v>
      </c>
      <c r="AL125" s="303">
        <v>19.546592676838472</v>
      </c>
      <c r="AM125" s="303">
        <v>3.4702748226877556</v>
      </c>
      <c r="AN125" s="303">
        <v>33.790697733958083</v>
      </c>
      <c r="AO125" s="303">
        <v>24.587181061339461</v>
      </c>
      <c r="AP125" s="303">
        <v>35.165826669012063</v>
      </c>
      <c r="AQ125" s="303">
        <v>9.4861177141442852</v>
      </c>
      <c r="AR125" s="303">
        <v>35.275223237941489</v>
      </c>
      <c r="AS125" s="303">
        <v>28.103309567712486</v>
      </c>
      <c r="AT125" s="303">
        <v>31.183152063509642</v>
      </c>
      <c r="AU125" s="303">
        <v>36.762058569112803</v>
      </c>
      <c r="AV125" s="303">
        <v>33.090248920877528</v>
      </c>
      <c r="AW125" s="303">
        <v>36.026694491013977</v>
      </c>
      <c r="AX125" s="303">
        <v>30.931965216486077</v>
      </c>
      <c r="AY125" s="303">
        <v>34.295863720657806</v>
      </c>
      <c r="AZ125" s="303">
        <v>36.486138864128947</v>
      </c>
      <c r="BA125" s="303">
        <v>37.21118740773705</v>
      </c>
      <c r="BB125" s="303">
        <v>34.388848645948045</v>
      </c>
      <c r="BC125" s="303">
        <v>36.548684666548922</v>
      </c>
      <c r="BD125" s="303">
        <v>33.368314843694492</v>
      </c>
      <c r="BE125" s="303">
        <v>10.22978941827011</v>
      </c>
      <c r="BF125" s="303">
        <v>29.210326822066939</v>
      </c>
      <c r="BG125" s="303">
        <v>28.490274214722415</v>
      </c>
      <c r="BH125" s="303">
        <v>30.320258394574406</v>
      </c>
      <c r="BI125" s="303">
        <v>26.375929723330312</v>
      </c>
      <c r="BJ125" s="303">
        <v>18.019370625744649</v>
      </c>
      <c r="BK125" s="303">
        <v>27.077923783020644</v>
      </c>
      <c r="BL125" s="303">
        <v>1.2081756924701204</v>
      </c>
      <c r="BM125" s="303">
        <v>24.85355056918479</v>
      </c>
      <c r="BN125" s="303">
        <v>11.003072853101706</v>
      </c>
      <c r="BO125" s="303">
        <v>34.155855665566399</v>
      </c>
      <c r="BP125" s="303">
        <v>34.766325237785402</v>
      </c>
      <c r="BQ125" s="303">
        <v>17.608409171747109</v>
      </c>
      <c r="BR125" s="303">
        <v>36.196426279648776</v>
      </c>
      <c r="BS125" s="303">
        <v>12.708861377366617</v>
      </c>
      <c r="BT125" s="303">
        <v>21.714909108710629</v>
      </c>
      <c r="BU125" s="303">
        <v>25.626040000910344</v>
      </c>
      <c r="BV125" s="303">
        <v>33.487054731314238</v>
      </c>
      <c r="BW125" s="303">
        <v>34.558047337859684</v>
      </c>
      <c r="BX125" s="303">
        <v>24.36868499968487</v>
      </c>
      <c r="BY125" s="303">
        <v>26.689783882505193</v>
      </c>
      <c r="BZ125" s="303">
        <v>32.211626441119286</v>
      </c>
      <c r="CA125" s="303">
        <v>21.296811357834684</v>
      </c>
      <c r="CB125" s="303">
        <v>32.544063142011638</v>
      </c>
      <c r="CC125" s="303">
        <v>19.791961192458153</v>
      </c>
      <c r="CD125" s="303">
        <v>35.893593417861943</v>
      </c>
      <c r="CE125" s="303">
        <v>1.9953155431610732</v>
      </c>
      <c r="CF125" s="303">
        <v>10.866840575246215</v>
      </c>
      <c r="CG125" s="303">
        <v>28.571657926608037</v>
      </c>
      <c r="CH125" s="303">
        <v>24.603959004530502</v>
      </c>
      <c r="CI125" s="303">
        <v>31.777404195869696</v>
      </c>
      <c r="CJ125" s="303">
        <v>34.43220505742763</v>
      </c>
      <c r="CK125" s="303">
        <v>34.036873566726676</v>
      </c>
      <c r="CL125" s="303">
        <v>32.194781536779217</v>
      </c>
      <c r="CM125" s="303">
        <v>32.31254029155766</v>
      </c>
      <c r="CN125" s="303">
        <v>17.75163218623176</v>
      </c>
      <c r="CO125" s="303">
        <v>20.366807576037587</v>
      </c>
      <c r="CP125" s="303">
        <v>28.332759549495766</v>
      </c>
      <c r="CQ125" s="303">
        <v>22.934386269382852</v>
      </c>
      <c r="CR125" s="303">
        <v>34.397001988818268</v>
      </c>
      <c r="CS125" s="303">
        <v>30.019796058689074</v>
      </c>
      <c r="CT125" s="303">
        <v>26.986938499301818</v>
      </c>
      <c r="CU125" s="303">
        <v>32.70885432482028</v>
      </c>
      <c r="CV125" s="303">
        <v>25.988407941222466</v>
      </c>
      <c r="CW125" s="303">
        <v>20.128566679392751</v>
      </c>
    </row>
    <row r="126" spans="1:101">
      <c r="A126" s="313">
        <v>123</v>
      </c>
      <c r="B126" s="303">
        <v>30.309630518154862</v>
      </c>
      <c r="C126" s="303">
        <v>36.354195458266602</v>
      </c>
      <c r="D126" s="303">
        <v>24.75250480776171</v>
      </c>
      <c r="E126" s="303">
        <v>35.738183547407047</v>
      </c>
      <c r="F126" s="303">
        <v>34.622871452562599</v>
      </c>
      <c r="G126" s="303">
        <v>13.220110749405732</v>
      </c>
      <c r="H126" s="303">
        <v>31.217005478586934</v>
      </c>
      <c r="I126" s="303">
        <v>11.066148189990955</v>
      </c>
      <c r="J126" s="303">
        <v>27.305343597131213</v>
      </c>
      <c r="K126" s="303">
        <v>36.332388154395552</v>
      </c>
      <c r="L126" s="303">
        <v>27.157757133618336</v>
      </c>
      <c r="M126" s="303">
        <v>25.066964054859739</v>
      </c>
      <c r="N126" s="303">
        <v>12.595668235022744</v>
      </c>
      <c r="O126" s="303">
        <v>33.846036736938665</v>
      </c>
      <c r="P126" s="303">
        <v>29.564578586219234</v>
      </c>
      <c r="Q126" s="303">
        <v>26.703658894099529</v>
      </c>
      <c r="R126" s="303">
        <v>33.503227885930144</v>
      </c>
      <c r="S126" s="303">
        <v>31.007228749782737</v>
      </c>
      <c r="T126" s="303">
        <v>36.156384696722661</v>
      </c>
      <c r="U126" s="303">
        <v>34.336260599255176</v>
      </c>
      <c r="V126" s="303">
        <v>15.219509865210078</v>
      </c>
      <c r="W126" s="303">
        <v>33.496272528560674</v>
      </c>
      <c r="X126" s="303">
        <v>12.332164022480658</v>
      </c>
      <c r="Y126" s="303">
        <v>24.685369914830297</v>
      </c>
      <c r="Z126" s="303">
        <v>25.795824805660196</v>
      </c>
      <c r="AA126" s="303">
        <v>37.393319094771485</v>
      </c>
      <c r="AB126" s="303">
        <v>20.447470628280296</v>
      </c>
      <c r="AC126" s="303">
        <v>36.065932606734719</v>
      </c>
      <c r="AD126" s="303">
        <v>2.5190062563453548</v>
      </c>
      <c r="AE126" s="303">
        <v>33.708682669813818</v>
      </c>
      <c r="AF126" s="303">
        <v>23.070831133239569</v>
      </c>
      <c r="AG126" s="303">
        <v>36.999744348733849</v>
      </c>
      <c r="AH126" s="303">
        <v>22.077392553353594</v>
      </c>
      <c r="AI126" s="303">
        <v>33.692207748287458</v>
      </c>
      <c r="AJ126" s="303">
        <v>34.411553838260218</v>
      </c>
      <c r="AK126" s="303">
        <v>34.548691681203209</v>
      </c>
      <c r="AL126" s="303">
        <v>19.810361322150655</v>
      </c>
      <c r="AM126" s="303">
        <v>3.5357858316240449</v>
      </c>
      <c r="AN126" s="303">
        <v>33.779105674295806</v>
      </c>
      <c r="AO126" s="303">
        <v>24.05373636766334</v>
      </c>
      <c r="AP126" s="303">
        <v>35.151697362928594</v>
      </c>
      <c r="AQ126" s="303">
        <v>9.6257402169736004</v>
      </c>
      <c r="AR126" s="303">
        <v>35.046865766175429</v>
      </c>
      <c r="AS126" s="303">
        <v>27.660161304270488</v>
      </c>
      <c r="AT126" s="303">
        <v>30.817289628621133</v>
      </c>
      <c r="AU126" s="303">
        <v>36.555807193892946</v>
      </c>
      <c r="AV126" s="303">
        <v>32.610759818017385</v>
      </c>
      <c r="AW126" s="303">
        <v>36.129683655243184</v>
      </c>
      <c r="AX126" s="303">
        <v>30.423497764478661</v>
      </c>
      <c r="AY126" s="303">
        <v>33.877268156785618</v>
      </c>
      <c r="AZ126" s="303">
        <v>36.488674239013967</v>
      </c>
      <c r="BA126" s="303">
        <v>36.923566028208015</v>
      </c>
      <c r="BB126" s="303">
        <v>34.231852565287937</v>
      </c>
      <c r="BC126" s="303">
        <v>36.283265127949861</v>
      </c>
      <c r="BD126" s="303">
        <v>33.039713773589284</v>
      </c>
      <c r="BE126" s="303">
        <v>10.414379458665302</v>
      </c>
      <c r="BF126" s="303">
        <v>28.724671727171703</v>
      </c>
      <c r="BG126" s="303">
        <v>28.026474137735654</v>
      </c>
      <c r="BH126" s="303">
        <v>29.829372549144971</v>
      </c>
      <c r="BI126" s="303">
        <v>26.698922551422925</v>
      </c>
      <c r="BJ126" s="303">
        <v>17.597532936477545</v>
      </c>
      <c r="BK126" s="303">
        <v>26.610203132934142</v>
      </c>
      <c r="BL126" s="303">
        <v>1.2417665202366863</v>
      </c>
      <c r="BM126" s="303">
        <v>25.06112996359936</v>
      </c>
      <c r="BN126" s="303">
        <v>10.738977625156343</v>
      </c>
      <c r="BO126" s="303">
        <v>34.061882542547025</v>
      </c>
      <c r="BP126" s="303">
        <v>34.867997996906311</v>
      </c>
      <c r="BQ126" s="303">
        <v>17.194723193356086</v>
      </c>
      <c r="BR126" s="303">
        <v>35.958828730017565</v>
      </c>
      <c r="BS126" s="303">
        <v>12.407752032299967</v>
      </c>
      <c r="BT126" s="303">
        <v>21.226204966457214</v>
      </c>
      <c r="BU126" s="303">
        <v>25.088191102642792</v>
      </c>
      <c r="BV126" s="303">
        <v>33.18942437492354</v>
      </c>
      <c r="BW126" s="303">
        <v>34.412148334820692</v>
      </c>
      <c r="BX126" s="303">
        <v>24.649803412903069</v>
      </c>
      <c r="BY126" s="303">
        <v>26.902765791904734</v>
      </c>
      <c r="BZ126" s="303">
        <v>31.792651183466873</v>
      </c>
      <c r="CA126" s="303">
        <v>21.456315170467889</v>
      </c>
      <c r="CB126" s="303">
        <v>32.116287063762535</v>
      </c>
      <c r="CC126" s="303">
        <v>20.088715367295055</v>
      </c>
      <c r="CD126" s="303">
        <v>36.018370252446736</v>
      </c>
      <c r="CE126" s="303">
        <v>2.0430139085350989</v>
      </c>
      <c r="CF126" s="303">
        <v>11.038657578373094</v>
      </c>
      <c r="CG126" s="303">
        <v>28.072706345553279</v>
      </c>
      <c r="CH126" s="303">
        <v>24.074889538114839</v>
      </c>
      <c r="CI126" s="303">
        <v>31.396131846529723</v>
      </c>
      <c r="CJ126" s="303">
        <v>34.487569641665168</v>
      </c>
      <c r="CK126" s="303">
        <v>33.685504541003851</v>
      </c>
      <c r="CL126" s="303">
        <v>32.008696966612661</v>
      </c>
      <c r="CM126" s="303">
        <v>32.067975832817581</v>
      </c>
      <c r="CN126" s="303">
        <v>18.008573432652668</v>
      </c>
      <c r="CO126" s="303">
        <v>20.640337819370341</v>
      </c>
      <c r="CP126" s="303">
        <v>27.879484046446827</v>
      </c>
      <c r="CQ126" s="303">
        <v>22.476209879154684</v>
      </c>
      <c r="CR126" s="303">
        <v>34.386889962949304</v>
      </c>
      <c r="CS126" s="303">
        <v>30.193049915629974</v>
      </c>
      <c r="CT126" s="303">
        <v>27.147915095774479</v>
      </c>
      <c r="CU126" s="303">
        <v>32.234743152238096</v>
      </c>
      <c r="CV126" s="303">
        <v>25.526483958920515</v>
      </c>
      <c r="CW126" s="303">
        <v>19.661521659582032</v>
      </c>
    </row>
    <row r="127" spans="1:101">
      <c r="A127" s="313">
        <v>124</v>
      </c>
      <c r="B127" s="303">
        <v>30.497505782659839</v>
      </c>
      <c r="C127" s="303">
        <v>36.019728689363546</v>
      </c>
      <c r="D127" s="303">
        <v>24.240529281657302</v>
      </c>
      <c r="E127" s="303">
        <v>35.649405184473423</v>
      </c>
      <c r="F127" s="303">
        <v>34.459662866663464</v>
      </c>
      <c r="G127" s="303">
        <v>12.906564768919369</v>
      </c>
      <c r="H127" s="303">
        <v>30.862179506422784</v>
      </c>
      <c r="I127" s="303">
        <v>11.254301435210555</v>
      </c>
      <c r="J127" s="303">
        <v>27.52346711831224</v>
      </c>
      <c r="K127" s="303">
        <v>36.199295707347261</v>
      </c>
      <c r="L127" s="303">
        <v>26.628746149640214</v>
      </c>
      <c r="M127" s="303">
        <v>24.59420583131665</v>
      </c>
      <c r="N127" s="303">
        <v>12.296610840750148</v>
      </c>
      <c r="O127" s="303">
        <v>33.703208894876042</v>
      </c>
      <c r="P127" s="303">
        <v>29.09337812231313</v>
      </c>
      <c r="Q127" s="303">
        <v>26.331547517017842</v>
      </c>
      <c r="R127" s="303">
        <v>33.405310503239399</v>
      </c>
      <c r="S127" s="303">
        <v>30.632845989733806</v>
      </c>
      <c r="T127" s="303">
        <v>36.078987103023486</v>
      </c>
      <c r="U127" s="303">
        <v>34.384300528572879</v>
      </c>
      <c r="V127" s="303">
        <v>14.858561887011346</v>
      </c>
      <c r="W127" s="303">
        <v>33.152864152034098</v>
      </c>
      <c r="X127" s="303">
        <v>12.53779782104357</v>
      </c>
      <c r="Y127" s="303">
        <v>24.202423016670608</v>
      </c>
      <c r="Z127" s="303">
        <v>25.317509159437353</v>
      </c>
      <c r="AA127" s="303">
        <v>37.181295934257349</v>
      </c>
      <c r="AB127" s="303">
        <v>20.682711079131092</v>
      </c>
      <c r="AC127" s="303">
        <v>35.857325923997792</v>
      </c>
      <c r="AD127" s="303">
        <v>2.5828149586080933</v>
      </c>
      <c r="AE127" s="303">
        <v>33.854492088163347</v>
      </c>
      <c r="AF127" s="303">
        <v>22.598685562953911</v>
      </c>
      <c r="AG127" s="303">
        <v>36.907207653517801</v>
      </c>
      <c r="AH127" s="303">
        <v>21.583629083977293</v>
      </c>
      <c r="AI127" s="303">
        <v>33.704266827303123</v>
      </c>
      <c r="AJ127" s="303">
        <v>34.255925918128021</v>
      </c>
      <c r="AK127" s="303">
        <v>34.704256911268253</v>
      </c>
      <c r="AL127" s="303">
        <v>20.072649386592051</v>
      </c>
      <c r="AM127" s="303">
        <v>3.6020971671278121</v>
      </c>
      <c r="AN127" s="303">
        <v>33.757587754968263</v>
      </c>
      <c r="AO127" s="303">
        <v>23.528248578435257</v>
      </c>
      <c r="AP127" s="303">
        <v>35.126200706002876</v>
      </c>
      <c r="AQ127" s="303">
        <v>9.7660012085312964</v>
      </c>
      <c r="AR127" s="303">
        <v>34.80877039121021</v>
      </c>
      <c r="AS127" s="303">
        <v>27.217087035193561</v>
      </c>
      <c r="AT127" s="303">
        <v>30.447222093405543</v>
      </c>
      <c r="AU127" s="303">
        <v>36.337955590508031</v>
      </c>
      <c r="AV127" s="303">
        <v>32.127918198165091</v>
      </c>
      <c r="AW127" s="303">
        <v>36.219371695653322</v>
      </c>
      <c r="AX127" s="303">
        <v>29.914730060332435</v>
      </c>
      <c r="AY127" s="303">
        <v>33.452637568296616</v>
      </c>
      <c r="AZ127" s="303">
        <v>36.478168799158986</v>
      </c>
      <c r="BA127" s="303">
        <v>36.624702654735849</v>
      </c>
      <c r="BB127" s="303">
        <v>34.065409368631236</v>
      </c>
      <c r="BC127" s="303">
        <v>36.007105785345615</v>
      </c>
      <c r="BD127" s="303">
        <v>32.704411746576042</v>
      </c>
      <c r="BE127" s="303">
        <v>10.600209340975173</v>
      </c>
      <c r="BF127" s="303">
        <v>28.239533574328679</v>
      </c>
      <c r="BG127" s="303">
        <v>27.563078693189496</v>
      </c>
      <c r="BH127" s="303">
        <v>29.33815585084454</v>
      </c>
      <c r="BI127" s="303">
        <v>27.016643635610027</v>
      </c>
      <c r="BJ127" s="303">
        <v>17.184625836030463</v>
      </c>
      <c r="BK127" s="303">
        <v>26.144249383867475</v>
      </c>
      <c r="BL127" s="303">
        <v>1.2760936610090479</v>
      </c>
      <c r="BM127" s="303">
        <v>25.264358951916634</v>
      </c>
      <c r="BN127" s="303">
        <v>10.480443968938481</v>
      </c>
      <c r="BO127" s="303">
        <v>33.958217265571108</v>
      </c>
      <c r="BP127" s="303">
        <v>34.957855235460578</v>
      </c>
      <c r="BQ127" s="303">
        <v>16.789931122116506</v>
      </c>
      <c r="BR127" s="303">
        <v>35.710587335649684</v>
      </c>
      <c r="BS127" s="303">
        <v>12.113185055938963</v>
      </c>
      <c r="BT127" s="303">
        <v>20.746218902911078</v>
      </c>
      <c r="BU127" s="303">
        <v>24.557166235339665</v>
      </c>
      <c r="BV127" s="303">
        <v>32.884575682484943</v>
      </c>
      <c r="BW127" s="303">
        <v>34.256541177398034</v>
      </c>
      <c r="BX127" s="303">
        <v>24.926916273374331</v>
      </c>
      <c r="BY127" s="303">
        <v>27.110274083187623</v>
      </c>
      <c r="BZ127" s="303">
        <v>31.36963066045216</v>
      </c>
      <c r="CA127" s="303">
        <v>21.613195289351228</v>
      </c>
      <c r="CB127" s="303">
        <v>31.684359673849087</v>
      </c>
      <c r="CC127" s="303">
        <v>20.384159182263041</v>
      </c>
      <c r="CD127" s="303">
        <v>36.129831482478359</v>
      </c>
      <c r="CE127" s="303">
        <v>2.0915563933775041</v>
      </c>
      <c r="CF127" s="303">
        <v>11.211236061376752</v>
      </c>
      <c r="CG127" s="303">
        <v>27.575371067867831</v>
      </c>
      <c r="CH127" s="303">
        <v>23.553417301613141</v>
      </c>
      <c r="CI127" s="303">
        <v>31.010429698725943</v>
      </c>
      <c r="CJ127" s="303">
        <v>34.531839092190197</v>
      </c>
      <c r="CK127" s="303">
        <v>33.327139482425927</v>
      </c>
      <c r="CL127" s="303">
        <v>31.815463686334915</v>
      </c>
      <c r="CM127" s="303">
        <v>31.816671125642401</v>
      </c>
      <c r="CN127" s="303">
        <v>18.264807364794315</v>
      </c>
      <c r="CO127" s="303">
        <v>20.912057785437195</v>
      </c>
      <c r="CP127" s="303">
        <v>27.426405931396875</v>
      </c>
      <c r="CQ127" s="303">
        <v>22.0231465030393</v>
      </c>
      <c r="CR127" s="303">
        <v>34.366213966386553</v>
      </c>
      <c r="CS127" s="303">
        <v>30.358562074683952</v>
      </c>
      <c r="CT127" s="303">
        <v>27.303387667951153</v>
      </c>
      <c r="CU127" s="303">
        <v>31.757503281239337</v>
      </c>
      <c r="CV127" s="303">
        <v>25.067051811125733</v>
      </c>
      <c r="CW127" s="303">
        <v>19.204039933291465</v>
      </c>
    </row>
    <row r="128" spans="1:101">
      <c r="A128" s="313">
        <v>125</v>
      </c>
      <c r="B128" s="303">
        <v>30.677323369219447</v>
      </c>
      <c r="C128" s="303">
        <v>35.67559900228099</v>
      </c>
      <c r="D128" s="303">
        <v>23.734774292948188</v>
      </c>
      <c r="E128" s="303">
        <v>35.549178959292661</v>
      </c>
      <c r="F128" s="303">
        <v>34.286797249974569</v>
      </c>
      <c r="G128" s="303">
        <v>12.600006883548328</v>
      </c>
      <c r="H128" s="303">
        <v>30.502909123709152</v>
      </c>
      <c r="I128" s="303">
        <v>11.443444093194715</v>
      </c>
      <c r="J128" s="303">
        <v>27.735693604259023</v>
      </c>
      <c r="K128" s="303">
        <v>36.054431864548242</v>
      </c>
      <c r="L128" s="303">
        <v>26.104175603075266</v>
      </c>
      <c r="M128" s="303">
        <v>24.125217032665301</v>
      </c>
      <c r="N128" s="303">
        <v>12.004085171737247</v>
      </c>
      <c r="O128" s="303">
        <v>33.551344692259086</v>
      </c>
      <c r="P128" s="303">
        <v>28.621866381076806</v>
      </c>
      <c r="Q128" s="303">
        <v>25.958705300244105</v>
      </c>
      <c r="R128" s="303">
        <v>33.298360081512634</v>
      </c>
      <c r="S128" s="303">
        <v>30.254534622254017</v>
      </c>
      <c r="T128" s="303">
        <v>35.989571056066303</v>
      </c>
      <c r="U128" s="303">
        <v>34.42139328010758</v>
      </c>
      <c r="V128" s="303">
        <v>14.506003212734413</v>
      </c>
      <c r="W128" s="303">
        <v>32.802829484533461</v>
      </c>
      <c r="X128" s="303">
        <v>12.744254321620241</v>
      </c>
      <c r="Y128" s="303">
        <v>23.724112521169708</v>
      </c>
      <c r="Z128" s="303">
        <v>24.842532541677542</v>
      </c>
      <c r="AA128" s="303">
        <v>36.95695939587025</v>
      </c>
      <c r="AB128" s="303">
        <v>20.91586556165878</v>
      </c>
      <c r="AC128" s="303">
        <v>35.637914793347377</v>
      </c>
      <c r="AD128" s="303">
        <v>2.6478016006451348</v>
      </c>
      <c r="AE128" s="303">
        <v>33.989301777990491</v>
      </c>
      <c r="AF128" s="303">
        <v>22.132273551291092</v>
      </c>
      <c r="AG128" s="303">
        <v>36.80176562550195</v>
      </c>
      <c r="AH128" s="303">
        <v>21.098431254200626</v>
      </c>
      <c r="AI128" s="303">
        <v>33.706313732045416</v>
      </c>
      <c r="AJ128" s="303">
        <v>34.090796098540764</v>
      </c>
      <c r="AK128" s="303">
        <v>34.847837666920711</v>
      </c>
      <c r="AL128" s="303">
        <v>20.333320863120026</v>
      </c>
      <c r="AM128" s="303">
        <v>3.6692094171291023</v>
      </c>
      <c r="AN128" s="303">
        <v>33.726213807749033</v>
      </c>
      <c r="AO128" s="303">
        <v>23.010885659264446</v>
      </c>
      <c r="AP128" s="303">
        <v>35.089425491249457</v>
      </c>
      <c r="AQ128" s="303">
        <v>9.9068739989214958</v>
      </c>
      <c r="AR128" s="303">
        <v>34.561249883005431</v>
      </c>
      <c r="AS128" s="303">
        <v>26.774429768415036</v>
      </c>
      <c r="AT128" s="303">
        <v>30.073303183372293</v>
      </c>
      <c r="AU128" s="303">
        <v>36.108835306985412</v>
      </c>
      <c r="AV128" s="303">
        <v>31.64227990417394</v>
      </c>
      <c r="AW128" s="303">
        <v>36.295732909211715</v>
      </c>
      <c r="AX128" s="303">
        <v>29.406159773113913</v>
      </c>
      <c r="AY128" s="303">
        <v>33.022496578034172</v>
      </c>
      <c r="AZ128" s="303">
        <v>36.45471284445437</v>
      </c>
      <c r="BA128" s="303">
        <v>36.315052596128609</v>
      </c>
      <c r="BB128" s="303">
        <v>33.889731861618905</v>
      </c>
      <c r="BC128" s="303">
        <v>35.720606813018925</v>
      </c>
      <c r="BD128" s="303">
        <v>32.362783631593246</v>
      </c>
      <c r="BE128" s="303">
        <v>10.787234066390894</v>
      </c>
      <c r="BF128" s="303">
        <v>27.755324637088517</v>
      </c>
      <c r="BG128" s="303">
        <v>27.100458977139983</v>
      </c>
      <c r="BH128" s="303">
        <v>28.847066293024081</v>
      </c>
      <c r="BI128" s="303">
        <v>27.328845364040369</v>
      </c>
      <c r="BJ128" s="303">
        <v>16.780535656324265</v>
      </c>
      <c r="BK128" s="303">
        <v>25.680389404585199</v>
      </c>
      <c r="BL128" s="303">
        <v>1.3111674872186023</v>
      </c>
      <c r="BM128" s="303">
        <v>25.463124596468877</v>
      </c>
      <c r="BN128" s="303">
        <v>10.22734772007969</v>
      </c>
      <c r="BO128" s="303">
        <v>33.845007995103281</v>
      </c>
      <c r="BP128" s="303">
        <v>35.035865706414199</v>
      </c>
      <c r="BQ128" s="303">
        <v>16.393905250865647</v>
      </c>
      <c r="BR128" s="303">
        <v>35.452054484617001</v>
      </c>
      <c r="BS128" s="303">
        <v>11.824987926299066</v>
      </c>
      <c r="BT128" s="303">
        <v>20.274982684173359</v>
      </c>
      <c r="BU128" s="303">
        <v>24.033206281304281</v>
      </c>
      <c r="BV128" s="303">
        <v>32.572850044254714</v>
      </c>
      <c r="BW128" s="303">
        <v>34.091431351776237</v>
      </c>
      <c r="BX128" s="303">
        <v>25.199841280146536</v>
      </c>
      <c r="BY128" s="303">
        <v>27.312181691523033</v>
      </c>
      <c r="BZ128" s="303">
        <v>30.943013101254035</v>
      </c>
      <c r="CA128" s="303">
        <v>21.767389141462115</v>
      </c>
      <c r="CB128" s="303">
        <v>31.248751632298411</v>
      </c>
      <c r="CC128" s="303">
        <v>20.678123682702463</v>
      </c>
      <c r="CD128" s="303">
        <v>36.227925252358631</v>
      </c>
      <c r="CE128" s="303">
        <v>2.1409503514050838</v>
      </c>
      <c r="CF128" s="303">
        <v>11.384533819485863</v>
      </c>
      <c r="CG128" s="303">
        <v>27.080048676636284</v>
      </c>
      <c r="CH128" s="303">
        <v>23.039722290305701</v>
      </c>
      <c r="CI128" s="303">
        <v>30.620686806285502</v>
      </c>
      <c r="CJ128" s="303">
        <v>34.56502732223435</v>
      </c>
      <c r="CK128" s="303">
        <v>32.962203625035343</v>
      </c>
      <c r="CL128" s="303">
        <v>31.615275785025876</v>
      </c>
      <c r="CM128" s="303">
        <v>31.55887847006888</v>
      </c>
      <c r="CN128" s="303">
        <v>18.520212911521238</v>
      </c>
      <c r="CO128" s="303">
        <v>21.181817920817149</v>
      </c>
      <c r="CP128" s="303">
        <v>26.973883210960135</v>
      </c>
      <c r="CQ128" s="303">
        <v>21.575373164614458</v>
      </c>
      <c r="CR128" s="303">
        <v>34.335049336898187</v>
      </c>
      <c r="CS128" s="303">
        <v>30.516228870942196</v>
      </c>
      <c r="CT128" s="303">
        <v>27.453273596530799</v>
      </c>
      <c r="CU128" s="303">
        <v>31.27766835592681</v>
      </c>
      <c r="CV128" s="303">
        <v>24.610399818062032</v>
      </c>
      <c r="CW128" s="303">
        <v>18.756044355779697</v>
      </c>
    </row>
    <row r="129" spans="1:101">
      <c r="A129" s="313">
        <v>126</v>
      </c>
      <c r="B129" s="303">
        <v>30.848963885235655</v>
      </c>
      <c r="C129" s="303">
        <v>35.322295211539959</v>
      </c>
      <c r="D129" s="303">
        <v>23.235460622701449</v>
      </c>
      <c r="E129" s="303">
        <v>35.437677791715039</v>
      </c>
      <c r="F129" s="303">
        <v>34.104499479429862</v>
      </c>
      <c r="G129" s="303">
        <v>12.300242933531996</v>
      </c>
      <c r="H129" s="303">
        <v>30.139537945848758</v>
      </c>
      <c r="I129" s="303">
        <v>11.633526276868285</v>
      </c>
      <c r="J129" s="303">
        <v>27.941887559981556</v>
      </c>
      <c r="K129" s="303">
        <v>35.898030464596602</v>
      </c>
      <c r="L129" s="303">
        <v>25.584385955630921</v>
      </c>
      <c r="M129" s="303">
        <v>23.66025635944483</v>
      </c>
      <c r="N129" s="303">
        <v>11.717917670416307</v>
      </c>
      <c r="O129" s="303">
        <v>33.390632141368243</v>
      </c>
      <c r="P129" s="303">
        <v>28.150458219612243</v>
      </c>
      <c r="Q129" s="303">
        <v>25.585381789780993</v>
      </c>
      <c r="R129" s="303">
        <v>33.182517584559854</v>
      </c>
      <c r="S129" s="303">
        <v>29.872654295528065</v>
      </c>
      <c r="T129" s="303">
        <v>35.888306053767252</v>
      </c>
      <c r="U129" s="303">
        <v>34.447559006111113</v>
      </c>
      <c r="V129" s="303">
        <v>14.161600308860944</v>
      </c>
      <c r="W129" s="303">
        <v>32.446566861153634</v>
      </c>
      <c r="X129" s="303">
        <v>12.951470230701672</v>
      </c>
      <c r="Y129" s="303">
        <v>23.250679135589799</v>
      </c>
      <c r="Z129" s="303">
        <v>24.371181232211381</v>
      </c>
      <c r="AA129" s="303">
        <v>36.720669761771042</v>
      </c>
      <c r="AB129" s="303">
        <v>21.146818445279482</v>
      </c>
      <c r="AC129" s="303">
        <v>35.408012716333815</v>
      </c>
      <c r="AD129" s="303">
        <v>2.7139756548620291</v>
      </c>
      <c r="AE129" s="303">
        <v>34.113030169668285</v>
      </c>
      <c r="AF129" s="303">
        <v>21.671767853036052</v>
      </c>
      <c r="AG129" s="303">
        <v>36.683622830620379</v>
      </c>
      <c r="AH129" s="303">
        <v>20.621851214401225</v>
      </c>
      <c r="AI129" s="303">
        <v>33.6983964510394</v>
      </c>
      <c r="AJ129" s="303">
        <v>33.916376789436853</v>
      </c>
      <c r="AK129" s="303">
        <v>34.979342114039248</v>
      </c>
      <c r="AL129" s="303">
        <v>20.59223962053445</v>
      </c>
      <c r="AM129" s="303">
        <v>3.7371229533110992</v>
      </c>
      <c r="AN129" s="303">
        <v>33.685062238164882</v>
      </c>
      <c r="AO129" s="303">
        <v>22.501789723837636</v>
      </c>
      <c r="AP129" s="303">
        <v>35.041471389665517</v>
      </c>
      <c r="AQ129" s="303">
        <v>10.048331370609759</v>
      </c>
      <c r="AR129" s="303">
        <v>34.304622455343129</v>
      </c>
      <c r="AS129" s="303">
        <v>26.332520736125975</v>
      </c>
      <c r="AT129" s="303">
        <v>29.69588235242917</v>
      </c>
      <c r="AU129" s="303">
        <v>35.868786332730629</v>
      </c>
      <c r="AV129" s="303">
        <v>31.154386342612703</v>
      </c>
      <c r="AW129" s="303">
        <v>36.358757347382252</v>
      </c>
      <c r="AX129" s="303">
        <v>28.89826517540827</v>
      </c>
      <c r="AY129" s="303">
        <v>32.587362851993674</v>
      </c>
      <c r="AZ129" s="303">
        <v>36.418410745853713</v>
      </c>
      <c r="BA129" s="303">
        <v>35.995076580508247</v>
      </c>
      <c r="BB129" s="303">
        <v>33.705039269025988</v>
      </c>
      <c r="BC129" s="303">
        <v>35.42417399345031</v>
      </c>
      <c r="BD129" s="303">
        <v>32.0152034568939</v>
      </c>
      <c r="BE129" s="303">
        <v>10.975407367915743</v>
      </c>
      <c r="BF129" s="303">
        <v>27.27244052332561</v>
      </c>
      <c r="BG129" s="303">
        <v>26.638972040425944</v>
      </c>
      <c r="BH129" s="303">
        <v>28.356544850541471</v>
      </c>
      <c r="BI129" s="303">
        <v>27.635283916868278</v>
      </c>
      <c r="BJ129" s="303">
        <v>16.385141040212357</v>
      </c>
      <c r="BK129" s="303">
        <v>25.218935090215986</v>
      </c>
      <c r="BL129" s="303">
        <v>1.3469983550535727</v>
      </c>
      <c r="BM129" s="303">
        <v>25.657316588157673</v>
      </c>
      <c r="BN129" s="303">
        <v>9.9795685241453924</v>
      </c>
      <c r="BO129" s="303">
        <v>33.722410392246836</v>
      </c>
      <c r="BP129" s="303">
        <v>35.102010981311764</v>
      </c>
      <c r="BQ129" s="303">
        <v>16.00651148659562</v>
      </c>
      <c r="BR129" s="303">
        <v>35.183588900140712</v>
      </c>
      <c r="BS129" s="303">
        <v>11.542996194325037</v>
      </c>
      <c r="BT129" s="303">
        <v>19.812509713892197</v>
      </c>
      <c r="BU129" s="303">
        <v>23.516525575521893</v>
      </c>
      <c r="BV129" s="303">
        <v>32.25458967315533</v>
      </c>
      <c r="BW129" s="303">
        <v>33.917031260300384</v>
      </c>
      <c r="BX129" s="303">
        <v>25.46839840191673</v>
      </c>
      <c r="BY129" s="303">
        <v>27.508365434242897</v>
      </c>
      <c r="BZ129" s="303">
        <v>30.513238692892859</v>
      </c>
      <c r="CA129" s="303">
        <v>21.918835232006867</v>
      </c>
      <c r="CB129" s="303">
        <v>30.809924855341571</v>
      </c>
      <c r="CC129" s="303">
        <v>20.970439316335817</v>
      </c>
      <c r="CD129" s="303">
        <v>36.312615754207549</v>
      </c>
      <c r="CE129" s="303">
        <v>2.1912030062284584</v>
      </c>
      <c r="CF129" s="303">
        <v>11.558507802629414</v>
      </c>
      <c r="CG129" s="303">
        <v>26.587116945257165</v>
      </c>
      <c r="CH129" s="303">
        <v>22.53395934695725</v>
      </c>
      <c r="CI129" s="303">
        <v>30.227287129968367</v>
      </c>
      <c r="CJ129" s="303">
        <v>34.587159308254705</v>
      </c>
      <c r="CK129" s="303">
        <v>32.591120458253194</v>
      </c>
      <c r="CL129" s="303">
        <v>31.408330737123922</v>
      </c>
      <c r="CM129" s="303">
        <v>31.294852118736873</v>
      </c>
      <c r="CN129" s="303">
        <v>18.774668303028225</v>
      </c>
      <c r="CO129" s="303">
        <v>21.449468760019894</v>
      </c>
      <c r="CP129" s="303">
        <v>26.522261050356864</v>
      </c>
      <c r="CQ129" s="303">
        <v>21.133051788840788</v>
      </c>
      <c r="CR129" s="303">
        <v>34.293481000214022</v>
      </c>
      <c r="CS129" s="303">
        <v>30.66595328941667</v>
      </c>
      <c r="CT129" s="303">
        <v>27.597493975600049</v>
      </c>
      <c r="CU129" s="303">
        <v>30.795758123416292</v>
      </c>
      <c r="CV129" s="303">
        <v>24.156801713699448</v>
      </c>
      <c r="CW129" s="303">
        <v>18.31744442345439</v>
      </c>
    </row>
    <row r="130" spans="1:101">
      <c r="A130" s="313">
        <v>127</v>
      </c>
      <c r="B130" s="303">
        <v>31.01231515685393</v>
      </c>
      <c r="C130" s="303">
        <v>34.96030763289847</v>
      </c>
      <c r="D130" s="303">
        <v>22.742786627062877</v>
      </c>
      <c r="E130" s="303">
        <v>35.315084823985359</v>
      </c>
      <c r="F130" s="303">
        <v>33.913001046353394</v>
      </c>
      <c r="G130" s="303">
        <v>12.007087237714579</v>
      </c>
      <c r="H130" s="303">
        <v>29.772406033164142</v>
      </c>
      <c r="I130" s="303">
        <v>11.82449695166005</v>
      </c>
      <c r="J130" s="303">
        <v>28.141917908414555</v>
      </c>
      <c r="K130" s="303">
        <v>35.730335474468376</v>
      </c>
      <c r="L130" s="303">
        <v>25.069693235403044</v>
      </c>
      <c r="M130" s="303">
        <v>23.199566114921694</v>
      </c>
      <c r="N130" s="303">
        <v>11.437942710182188</v>
      </c>
      <c r="O130" s="303">
        <v>33.221265349804327</v>
      </c>
      <c r="P130" s="303">
        <v>27.679553813569093</v>
      </c>
      <c r="Q130" s="303">
        <v>25.211820534914647</v>
      </c>
      <c r="R130" s="303">
        <v>33.057930551320965</v>
      </c>
      <c r="S130" s="303">
        <v>29.487559732838022</v>
      </c>
      <c r="T130" s="303">
        <v>35.775372898034433</v>
      </c>
      <c r="U130" s="303">
        <v>34.46282861205222</v>
      </c>
      <c r="V130" s="303">
        <v>13.825126084390719</v>
      </c>
      <c r="W130" s="303">
        <v>32.084473013321237</v>
      </c>
      <c r="X130" s="303">
        <v>13.159381018448228</v>
      </c>
      <c r="Y130" s="303">
        <v>22.782345597140754</v>
      </c>
      <c r="Z130" s="303">
        <v>23.903724609942767</v>
      </c>
      <c r="AA130" s="303">
        <v>36.472796678724343</v>
      </c>
      <c r="AB130" s="303">
        <v>21.375454651471408</v>
      </c>
      <c r="AC130" s="303">
        <v>35.167940484781745</v>
      </c>
      <c r="AD130" s="303">
        <v>2.7813463237718223</v>
      </c>
      <c r="AE130" s="303">
        <v>34.225607456471984</v>
      </c>
      <c r="AF130" s="303">
        <v>21.217324255027648</v>
      </c>
      <c r="AG130" s="303">
        <v>36.552996466412623</v>
      </c>
      <c r="AH130" s="303">
        <v>20.153921770208793</v>
      </c>
      <c r="AI130" s="303">
        <v>33.680571883602674</v>
      </c>
      <c r="AJ130" s="303">
        <v>33.732886924106211</v>
      </c>
      <c r="AK130" s="303">
        <v>35.098692147637621</v>
      </c>
      <c r="AL130" s="303">
        <v>20.849269528665491</v>
      </c>
      <c r="AM130" s="303">
        <v>3.805837927660173</v>
      </c>
      <c r="AN130" s="303">
        <v>33.634219851459797</v>
      </c>
      <c r="AO130" s="303">
        <v>22.001078313397095</v>
      </c>
      <c r="AP130" s="303">
        <v>34.982448703840667</v>
      </c>
      <c r="AQ130" s="303">
        <v>10.190345585806597</v>
      </c>
      <c r="AR130" s="303">
        <v>34.039211164912899</v>
      </c>
      <c r="AS130" s="303">
        <v>25.891679231185563</v>
      </c>
      <c r="AT130" s="303">
        <v>29.315304351499897</v>
      </c>
      <c r="AU130" s="303">
        <v>35.618156362395631</v>
      </c>
      <c r="AV130" s="303">
        <v>30.664763810953954</v>
      </c>
      <c r="AW130" s="303">
        <v>36.408450724635607</v>
      </c>
      <c r="AX130" s="303">
        <v>28.391504854549112</v>
      </c>
      <c r="AY130" s="303">
        <v>32.147746266622704</v>
      </c>
      <c r="AZ130" s="303">
        <v>36.369380639342239</v>
      </c>
      <c r="BA130" s="303">
        <v>35.665239747861307</v>
      </c>
      <c r="BB130" s="303">
        <v>33.5115568401175</v>
      </c>
      <c r="BC130" s="303">
        <v>35.11821787199262</v>
      </c>
      <c r="BD130" s="303">
        <v>31.662043826836793</v>
      </c>
      <c r="BE130" s="303">
        <v>11.164681724518037</v>
      </c>
      <c r="BF130" s="303">
        <v>26.791260026017092</v>
      </c>
      <c r="BG130" s="303">
        <v>26.178960742839177</v>
      </c>
      <c r="BH130" s="303">
        <v>27.867015211668864</v>
      </c>
      <c r="BI130" s="303">
        <v>27.935719610286011</v>
      </c>
      <c r="BJ130" s="303">
        <v>15.998313985692228</v>
      </c>
      <c r="BK130" s="303">
        <v>24.760183372944933</v>
      </c>
      <c r="BL130" s="303">
        <v>1.3835965990264125</v>
      </c>
      <c r="BM130" s="303">
        <v>25.846827354320837</v>
      </c>
      <c r="BN130" s="303">
        <v>9.7369895105492734</v>
      </c>
      <c r="BO130" s="303">
        <v>33.590587327127921</v>
      </c>
      <c r="BP130" s="303">
        <v>35.156285400089828</v>
      </c>
      <c r="BQ130" s="303">
        <v>15.627610346872787</v>
      </c>
      <c r="BR130" s="303">
        <v>34.905554909187515</v>
      </c>
      <c r="BS130" s="303">
        <v>11.267052927148601</v>
      </c>
      <c r="BT130" s="303">
        <v>19.358796314133979</v>
      </c>
      <c r="BU130" s="303">
        <v>23.007312916206715</v>
      </c>
      <c r="BV130" s="303">
        <v>31.930137061382375</v>
      </c>
      <c r="BW130" s="303">
        <v>33.733559829961777</v>
      </c>
      <c r="BX130" s="303">
        <v>25.732410089090671</v>
      </c>
      <c r="BY130" s="303">
        <v>27.698706143733567</v>
      </c>
      <c r="BZ130" s="303">
        <v>30.080739012920329</v>
      </c>
      <c r="CA130" s="303">
        <v>22.067473187081145</v>
      </c>
      <c r="CB130" s="303">
        <v>30.368331906199273</v>
      </c>
      <c r="CC130" s="303">
        <v>21.260936106253777</v>
      </c>
      <c r="CD130" s="303">
        <v>36.383883187329062</v>
      </c>
      <c r="CE130" s="303">
        <v>2.2423214455182103</v>
      </c>
      <c r="CF130" s="303">
        <v>11.733114131283552</v>
      </c>
      <c r="CG130" s="303">
        <v>26.096934831443917</v>
      </c>
      <c r="CH130" s="303">
        <v>22.036259326842352</v>
      </c>
      <c r="CI130" s="303">
        <v>29.830609040342093</v>
      </c>
      <c r="CJ130" s="303">
        <v>34.598270976877451</v>
      </c>
      <c r="CK130" s="303">
        <v>32.214311031164478</v>
      </c>
      <c r="CL130" s="303">
        <v>31.194829118715113</v>
      </c>
      <c r="CM130" s="303">
        <v>31.024847911840329</v>
      </c>
      <c r="CN130" s="303">
        <v>19.028051172070846</v>
      </c>
      <c r="CO130" s="303">
        <v>21.714861071905048</v>
      </c>
      <c r="CP130" s="303">
        <v>26.071871613381226</v>
      </c>
      <c r="CQ130" s="303">
        <v>20.696329629373022</v>
      </c>
      <c r="CR130" s="303">
        <v>34.241603270133972</v>
      </c>
      <c r="CS130" s="303">
        <v>30.807645068378275</v>
      </c>
      <c r="CT130" s="303">
        <v>27.735973685087743</v>
      </c>
      <c r="CU130" s="303">
        <v>30.312277812298781</v>
      </c>
      <c r="CV130" s="303">
        <v>23.706516738965078</v>
      </c>
      <c r="CW130" s="303">
        <v>17.888137683523048</v>
      </c>
    </row>
    <row r="131" spans="1:101">
      <c r="A131" s="313">
        <v>128</v>
      </c>
      <c r="B131" s="303">
        <v>31.167272357022423</v>
      </c>
      <c r="C131" s="303">
        <v>34.590127092756155</v>
      </c>
      <c r="D131" s="303">
        <v>22.256929020027009</v>
      </c>
      <c r="E131" s="303">
        <v>35.18159301956279</v>
      </c>
      <c r="F131" s="303">
        <v>33.712539630804635</v>
      </c>
      <c r="G131" s="303">
        <v>11.720362267605534</v>
      </c>
      <c r="H131" s="303">
        <v>29.401849463164787</v>
      </c>
      <c r="I131" s="303">
        <v>12.016303955143638</v>
      </c>
      <c r="J131" s="303">
        <v>28.335658138065686</v>
      </c>
      <c r="K131" s="303">
        <v>35.551600454208163</v>
      </c>
      <c r="L131" s="303">
        <v>24.560389519110448</v>
      </c>
      <c r="M131" s="303">
        <v>22.743372472255736</v>
      </c>
      <c r="N131" s="303">
        <v>11.164002135004246</v>
      </c>
      <c r="O131" s="303">
        <v>33.043444183936252</v>
      </c>
      <c r="P131" s="303">
        <v>27.209538417228881</v>
      </c>
      <c r="Q131" s="303">
        <v>24.838258931973385</v>
      </c>
      <c r="R131" s="303">
        <v>32.92475283682424</v>
      </c>
      <c r="S131" s="303">
        <v>29.099600304505003</v>
      </c>
      <c r="T131" s="303">
        <v>35.650963276540253</v>
      </c>
      <c r="U131" s="303">
        <v>34.467243636531812</v>
      </c>
      <c r="V131" s="303">
        <v>13.49636016914295</v>
      </c>
      <c r="W131" s="303">
        <v>31.716942443452982</v>
      </c>
      <c r="X131" s="303">
        <v>13.367920949960622</v>
      </c>
      <c r="Y131" s="303">
        <v>22.319317086049683</v>
      </c>
      <c r="Z131" s="303">
        <v>23.440415369177362</v>
      </c>
      <c r="AA131" s="303">
        <v>36.213718314129245</v>
      </c>
      <c r="AB131" s="303">
        <v>21.60165975460254</v>
      </c>
      <c r="AC131" s="303">
        <v>34.918025525161013</v>
      </c>
      <c r="AD131" s="303">
        <v>2.8499225291933641</v>
      </c>
      <c r="AE131" s="303">
        <v>34.326975645208613</v>
      </c>
      <c r="AF131" s="303">
        <v>20.769082143083555</v>
      </c>
      <c r="AG131" s="303">
        <v>36.410115833438802</v>
      </c>
      <c r="AH131" s="303">
        <v>19.6946576509553</v>
      </c>
      <c r="AI131" s="303">
        <v>33.652905697020799</v>
      </c>
      <c r="AJ131" s="303">
        <v>33.540551562493953</v>
      </c>
      <c r="AK131" s="303">
        <v>35.205823450268198</v>
      </c>
      <c r="AL131" s="303">
        <v>21.104274584507611</v>
      </c>
      <c r="AM131" s="303">
        <v>3.8753542690657494</v>
      </c>
      <c r="AN131" s="303">
        <v>33.573781666994989</v>
      </c>
      <c r="AO131" s="303">
        <v>21.50884568993493</v>
      </c>
      <c r="AP131" s="303">
        <v>34.91247810534729</v>
      </c>
      <c r="AQ131" s="303">
        <v>10.332888394239186</v>
      </c>
      <c r="AR131" s="303">
        <v>33.765343312930412</v>
      </c>
      <c r="AS131" s="303">
        <v>25.452212478083403</v>
      </c>
      <c r="AT131" s="303">
        <v>28.931908819091674</v>
      </c>
      <c r="AU131" s="303">
        <v>35.357300057656978</v>
      </c>
      <c r="AV131" s="303">
        <v>30.173922895379622</v>
      </c>
      <c r="AW131" s="303">
        <v>36.44483429581004</v>
      </c>
      <c r="AX131" s="303">
        <v>27.886317496818513</v>
      </c>
      <c r="AY131" s="303">
        <v>31.704148124312233</v>
      </c>
      <c r="AZ131" s="303">
        <v>36.307754095930974</v>
      </c>
      <c r="BA131" s="303">
        <v>35.326010656514505</v>
      </c>
      <c r="BB131" s="303">
        <v>33.309515449947149</v>
      </c>
      <c r="BC131" s="303">
        <v>34.803152920104026</v>
      </c>
      <c r="BD131" s="303">
        <v>31.303675356805854</v>
      </c>
      <c r="BE131" s="303">
        <v>11.355008376543166</v>
      </c>
      <c r="BF131" s="303">
        <v>26.312145027480124</v>
      </c>
      <c r="BG131" s="303">
        <v>25.720753649716688</v>
      </c>
      <c r="BH131" s="303">
        <v>27.378883571083513</v>
      </c>
      <c r="BI131" s="303">
        <v>28.229917235169413</v>
      </c>
      <c r="BJ131" s="303">
        <v>15.619920831554179</v>
      </c>
      <c r="BK131" s="303">
        <v>24.304416271167426</v>
      </c>
      <c r="BL131" s="303">
        <v>1.4209725264249289</v>
      </c>
      <c r="BM131" s="303">
        <v>26.031552163690179</v>
      </c>
      <c r="BN131" s="303">
        <v>9.4994970439020872</v>
      </c>
      <c r="BO131" s="303">
        <v>33.449708579347629</v>
      </c>
      <c r="BP131" s="303">
        <v>35.198695997657971</v>
      </c>
      <c r="BQ131" s="303">
        <v>15.257057894757489</v>
      </c>
      <c r="BR131" s="303">
        <v>34.618321714539746</v>
      </c>
      <c r="BS131" s="303">
        <v>10.997008179283856</v>
      </c>
      <c r="BT131" s="303">
        <v>18.913822982884692</v>
      </c>
      <c r="BU131" s="303">
        <v>22.505732610073967</v>
      </c>
      <c r="BV131" s="303">
        <v>31.599834449413599</v>
      </c>
      <c r="BW131" s="303">
        <v>33.541242115684348</v>
      </c>
      <c r="BX131" s="303">
        <v>25.991701483365368</v>
      </c>
      <c r="BY131" s="303">
        <v>27.88308879533507</v>
      </c>
      <c r="BZ131" s="303">
        <v>29.645936502112484</v>
      </c>
      <c r="CA131" s="303">
        <v>22.213243795533977</v>
      </c>
      <c r="CB131" s="303">
        <v>29.924415430351502</v>
      </c>
      <c r="CC131" s="303">
        <v>21.549443825966289</v>
      </c>
      <c r="CD131" s="303">
        <v>36.441723685100811</v>
      </c>
      <c r="CE131" s="303">
        <v>2.2943126151294977</v>
      </c>
      <c r="CF131" s="303">
        <v>11.908308113113547</v>
      </c>
      <c r="CG131" s="303">
        <v>25.60984252673585</v>
      </c>
      <c r="CH131" s="303">
        <v>21.546730280746093</v>
      </c>
      <c r="CI131" s="303">
        <v>29.431024847762291</v>
      </c>
      <c r="CJ131" s="303">
        <v>34.598409073812569</v>
      </c>
      <c r="CK131" s="303">
        <v>31.832193281679899</v>
      </c>
      <c r="CL131" s="303">
        <v>30.974974323853051</v>
      </c>
      <c r="CM131" s="303">
        <v>30.749122916719926</v>
      </c>
      <c r="CN131" s="303">
        <v>19.280238656748114</v>
      </c>
      <c r="CO131" s="303">
        <v>21.977846006883144</v>
      </c>
      <c r="CP131" s="303">
        <v>25.623033940767961</v>
      </c>
      <c r="CQ131" s="303">
        <v>20.26533971425901</v>
      </c>
      <c r="CR131" s="303">
        <v>34.179519635029934</v>
      </c>
      <c r="CS131" s="303">
        <v>30.941220792763087</v>
      </c>
      <c r="CT131" s="303">
        <v>27.868641458853034</v>
      </c>
      <c r="CU131" s="303">
        <v>29.827717576761007</v>
      </c>
      <c r="CV131" s="303">
        <v>23.259789767885461</v>
      </c>
      <c r="CW131" s="303">
        <v>17.468011082123699</v>
      </c>
    </row>
    <row r="132" spans="1:101">
      <c r="A132" s="313">
        <v>129</v>
      </c>
      <c r="B132" s="303">
        <v>31.313738122222251</v>
      </c>
      <c r="C132" s="303">
        <v>34.212243963221617</v>
      </c>
      <c r="D132" s="303">
        <v>21.778043685380602</v>
      </c>
      <c r="E132" s="303">
        <v>35.037404749182585</v>
      </c>
      <c r="F132" s="303">
        <v>33.503358671972748</v>
      </c>
      <c r="G132" s="303">
        <v>11.43989830842847</v>
      </c>
      <c r="H132" s="303">
        <v>29.028199922615237</v>
      </c>
      <c r="I132" s="303">
        <v>12.208894017864576</v>
      </c>
      <c r="J132" s="303">
        <v>28.522986444663388</v>
      </c>
      <c r="K132" s="303">
        <v>35.362088011134134</v>
      </c>
      <c r="L132" s="303">
        <v>24.05674346987378</v>
      </c>
      <c r="M132" s="303">
        <v>22.291885773249877</v>
      </c>
      <c r="N132" s="303">
        <v>10.895944815787388</v>
      </c>
      <c r="O132" s="303">
        <v>32.857373927999411</v>
      </c>
      <c r="P132" s="303">
        <v>26.74078217331866</v>
      </c>
      <c r="Q132" s="303">
        <v>24.464928083615913</v>
      </c>
      <c r="R132" s="303">
        <v>32.783144346703736</v>
      </c>
      <c r="S132" s="303">
        <v>28.709119623572278</v>
      </c>
      <c r="T132" s="303">
        <v>35.515279329248841</v>
      </c>
      <c r="U132" s="303">
        <v>34.460856113993643</v>
      </c>
      <c r="V132" s="303">
        <v>13.175089113236607</v>
      </c>
      <c r="W132" s="303">
        <v>31.344366821434676</v>
      </c>
      <c r="X132" s="303">
        <v>13.577023118002369</v>
      </c>
      <c r="Y132" s="303">
        <v>21.861781669129993</v>
      </c>
      <c r="Z132" s="303">
        <v>22.981489772110699</v>
      </c>
      <c r="AA132" s="303">
        <v>35.943820509855826</v>
      </c>
      <c r="AB132" s="303">
        <v>21.825320082650595</v>
      </c>
      <c r="AC132" s="303">
        <v>34.65860124208001</v>
      </c>
      <c r="AD132" s="303">
        <v>2.919712901408428</v>
      </c>
      <c r="AE132" s="303">
        <v>34.41708858539976</v>
      </c>
      <c r="AF132" s="303">
        <v>20.327165087130549</v>
      </c>
      <c r="AG132" s="303">
        <v>36.255221789494989</v>
      </c>
      <c r="AH132" s="303">
        <v>19.244056760597136</v>
      </c>
      <c r="AI132" s="303">
        <v>33.615472171093664</v>
      </c>
      <c r="AJ132" s="303">
        <v>33.339601490243268</v>
      </c>
      <c r="AK132" s="303">
        <v>35.300685523542676</v>
      </c>
      <c r="AL132" s="303">
        <v>21.35711903912933</v>
      </c>
      <c r="AM132" s="303">
        <v>3.9456716799726239</v>
      </c>
      <c r="AN132" s="303">
        <v>33.503850721567744</v>
      </c>
      <c r="AO132" s="303">
        <v>21.02516413581974</v>
      </c>
      <c r="AP132" s="303">
        <v>34.83169035667472</v>
      </c>
      <c r="AQ132" s="303">
        <v>10.475931041310252</v>
      </c>
      <c r="AR132" s="303">
        <v>33.483349850710859</v>
      </c>
      <c r="AS132" s="303">
        <v>25.014415537470381</v>
      </c>
      <c r="AT132" s="303">
        <v>28.546029894184674</v>
      </c>
      <c r="AU132" s="303">
        <v>35.086578308928999</v>
      </c>
      <c r="AV132" s="303">
        <v>29.682357938582676</v>
      </c>
      <c r="AW132" s="303">
        <v>36.467944702906451</v>
      </c>
      <c r="AX132" s="303">
        <v>27.383121742182745</v>
      </c>
      <c r="AY132" s="303">
        <v>31.257060418007228</v>
      </c>
      <c r="AZ132" s="303">
        <v>36.2336757687739</v>
      </c>
      <c r="BA132" s="303">
        <v>34.977860306200263</v>
      </c>
      <c r="BB132" s="303">
        <v>33.099151197516775</v>
      </c>
      <c r="BC132" s="303">
        <v>34.479396709299628</v>
      </c>
      <c r="BD132" s="303">
        <v>30.940466127222351</v>
      </c>
      <c r="BE132" s="303">
        <v>11.546337342384739</v>
      </c>
      <c r="BF132" s="303">
        <v>25.835440455067477</v>
      </c>
      <c r="BG132" s="303">
        <v>25.264664969516726</v>
      </c>
      <c r="BH132" s="303">
        <v>26.892538482050401</v>
      </c>
      <c r="BI132" s="303">
        <v>28.517646389631672</v>
      </c>
      <c r="BJ132" s="303">
        <v>15.249823184174657</v>
      </c>
      <c r="BK132" s="303">
        <v>23.851900975249976</v>
      </c>
      <c r="BL132" s="303">
        <v>1.459136411648603</v>
      </c>
      <c r="BM132" s="303">
        <v>26.21138922829228</v>
      </c>
      <c r="BN132" s="303">
        <v>9.2669805487376458</v>
      </c>
      <c r="BO132" s="303">
        <v>33.299950531211749</v>
      </c>
      <c r="BP132" s="303">
        <v>35.229262407600771</v>
      </c>
      <c r="BQ132" s="303">
        <v>14.894706612485654</v>
      </c>
      <c r="BR132" s="303">
        <v>34.322262672202129</v>
      </c>
      <c r="BS132" s="303">
        <v>10.732718497823132</v>
      </c>
      <c r="BT132" s="303">
        <v>18.477555623668561</v>
      </c>
      <c r="BU132" s="303">
        <v>22.011925545299345</v>
      </c>
      <c r="BV132" s="303">
        <v>31.264023308405037</v>
      </c>
      <c r="BW132" s="303">
        <v>33.340308899350156</v>
      </c>
      <c r="BX132" s="303">
        <v>26.246100624472227</v>
      </c>
      <c r="BY132" s="303">
        <v>28.061402630048669</v>
      </c>
      <c r="BZ132" s="303">
        <v>29.209243977383039</v>
      </c>
      <c r="CA132" s="303">
        <v>22.356089049993404</v>
      </c>
      <c r="CB132" s="303">
        <v>29.478607635496033</v>
      </c>
      <c r="CC132" s="303">
        <v>21.835792176255538</v>
      </c>
      <c r="CD132" s="303">
        <v>36.48614920973808</v>
      </c>
      <c r="CE132" s="303">
        <v>2.3471833131881881</v>
      </c>
      <c r="CF132" s="303">
        <v>12.084044260405182</v>
      </c>
      <c r="CG132" s="303">
        <v>25.126161558767514</v>
      </c>
      <c r="CH132" s="303">
        <v>21.065458649116341</v>
      </c>
      <c r="CI132" s="303">
        <v>29.028900359879128</v>
      </c>
      <c r="CJ132" s="303">
        <v>34.587631015181692</v>
      </c>
      <c r="CK132" s="303">
        <v>31.445181391741084</v>
      </c>
      <c r="CL132" s="303">
        <v>30.748972281426681</v>
      </c>
      <c r="CM132" s="303">
        <v>30.467935072730498</v>
      </c>
      <c r="CN132" s="303">
        <v>19.531107504712438</v>
      </c>
      <c r="CO132" s="303">
        <v>22.238275244687877</v>
      </c>
      <c r="CP132" s="303">
        <v>25.176053865778606</v>
      </c>
      <c r="CQ132" s="303">
        <v>19.840201307513794</v>
      </c>
      <c r="CR132" s="303">
        <v>34.107342531326587</v>
      </c>
      <c r="CS132" s="303">
        <v>31.066603977512298</v>
      </c>
      <c r="CT132" s="303">
        <v>27.995429948319551</v>
      </c>
      <c r="CU132" s="303">
        <v>29.342552005744619</v>
      </c>
      <c r="CV132" s="303">
        <v>22.816851464772672</v>
      </c>
      <c r="CW132" s="303">
        <v>17.056942248565708</v>
      </c>
    </row>
    <row r="133" spans="1:101">
      <c r="A133" s="313">
        <v>130</v>
      </c>
      <c r="B133" s="303">
        <v>31.451622657683654</v>
      </c>
      <c r="C133" s="303">
        <v>33.82714722510697</v>
      </c>
      <c r="D133" s="303">
        <v>21.306266512619668</v>
      </c>
      <c r="E133" s="303">
        <v>34.882731365302789</v>
      </c>
      <c r="F133" s="303">
        <v>33.285706935629527</v>
      </c>
      <c r="G133" s="303">
        <v>11.165533114518613</v>
      </c>
      <c r="H133" s="303">
        <v>28.651784319829982</v>
      </c>
      <c r="I133" s="303">
        <v>12.402212785347704</v>
      </c>
      <c r="J133" s="303">
        <v>28.703785866573128</v>
      </c>
      <c r="K133" s="303">
        <v>35.162069245080524</v>
      </c>
      <c r="L133" s="303">
        <v>23.55900092525928</v>
      </c>
      <c r="M133" s="303">
        <v>21.845300856100522</v>
      </c>
      <c r="N133" s="303">
        <v>10.633626229039939</v>
      </c>
      <c r="O133" s="303">
        <v>32.66326493960247</v>
      </c>
      <c r="P133" s="303">
        <v>26.27363997112359</v>
      </c>
      <c r="Q133" s="303">
        <v>24.09205267346173</v>
      </c>
      <c r="R133" s="303">
        <v>32.633270765870016</v>
      </c>
      <c r="S133" s="303">
        <v>28.316455165535828</v>
      </c>
      <c r="T133" s="303">
        <v>35.368533200954161</v>
      </c>
      <c r="U133" s="303">
        <v>34.44372842067628</v>
      </c>
      <c r="V133" s="303">
        <v>12.861106516303799</v>
      </c>
      <c r="W133" s="303">
        <v>30.967134403927002</v>
      </c>
      <c r="X133" s="303">
        <v>13.786619477154572</v>
      </c>
      <c r="Y133" s="303">
        <v>21.40991077062349</v>
      </c>
      <c r="Z133" s="303">
        <v>22.527167934851242</v>
      </c>
      <c r="AA133" s="303">
        <v>35.663495936332829</v>
      </c>
      <c r="AB133" s="303">
        <v>22.046322817687674</v>
      </c>
      <c r="AC133" s="303">
        <v>34.390006362602755</v>
      </c>
      <c r="AD133" s="303">
        <v>2.9907257682853303</v>
      </c>
      <c r="AE133" s="303">
        <v>34.495911977086131</v>
      </c>
      <c r="AF133" s="303">
        <v>19.891681441318539</v>
      </c>
      <c r="AG133" s="303">
        <v>36.088566188297946</v>
      </c>
      <c r="AH133" s="303">
        <v>18.802101406233891</v>
      </c>
      <c r="AI133" s="303">
        <v>33.568354030479036</v>
      </c>
      <c r="AJ133" s="303">
        <v>33.130272814408023</v>
      </c>
      <c r="AK133" s="303">
        <v>35.383241692868282</v>
      </c>
      <c r="AL133" s="303">
        <v>21.607667525187232</v>
      </c>
      <c r="AM133" s="303">
        <v>4.0167896330883073</v>
      </c>
      <c r="AN133" s="303">
        <v>33.424537862152981</v>
      </c>
      <c r="AO133" s="303">
        <v>20.550085253017912</v>
      </c>
      <c r="AP133" s="303">
        <v>34.740226018501183</v>
      </c>
      <c r="AQ133" s="303">
        <v>10.6194442766416</v>
      </c>
      <c r="AR133" s="303">
        <v>33.193564790573824</v>
      </c>
      <c r="AS133" s="303">
        <v>24.578571243199477</v>
      </c>
      <c r="AT133" s="303">
        <v>28.157995851739859</v>
      </c>
      <c r="AU133" s="303">
        <v>34.806357498995858</v>
      </c>
      <c r="AV133" s="303">
        <v>29.190546576667284</v>
      </c>
      <c r="AW133" s="303">
        <v>36.477833791982576</v>
      </c>
      <c r="AX133" s="303">
        <v>26.882316106928222</v>
      </c>
      <c r="AY133" s="303">
        <v>30.806965145642614</v>
      </c>
      <c r="AZ133" s="303">
        <v>36.147303018560507</v>
      </c>
      <c r="BA133" s="303">
        <v>34.621261180247814</v>
      </c>
      <c r="BB133" s="303">
        <v>32.880705001705294</v>
      </c>
      <c r="BC133" s="303">
        <v>34.147369097894256</v>
      </c>
      <c r="BD133" s="303">
        <v>30.572781157528222</v>
      </c>
      <c r="BE133" s="303">
        <v>11.738617436414044</v>
      </c>
      <c r="BF133" s="303">
        <v>25.361474286197563</v>
      </c>
      <c r="BG133" s="303">
        <v>24.810994530848905</v>
      </c>
      <c r="BH133" s="303">
        <v>26.408350765737485</v>
      </c>
      <c r="BI133" s="303">
        <v>28.798681804790551</v>
      </c>
      <c r="BJ133" s="303">
        <v>14.887878785541441</v>
      </c>
      <c r="BK133" s="303">
        <v>23.402889967982983</v>
      </c>
      <c r="BL133" s="303">
        <v>1.4980984904313754</v>
      </c>
      <c r="BM133" s="303">
        <v>26.386239802147379</v>
      </c>
      <c r="BN133" s="303">
        <v>9.0393324023963828</v>
      </c>
      <c r="BO133" s="303">
        <v>33.141495854459677</v>
      </c>
      <c r="BP133" s="303">
        <v>35.248016743409643</v>
      </c>
      <c r="BQ133" s="303">
        <v>14.540406214526545</v>
      </c>
      <c r="BR133" s="303">
        <v>34.017754575948871</v>
      </c>
      <c r="BS133" s="303">
        <v>10.47404646633432</v>
      </c>
      <c r="BT133" s="303">
        <v>18.049946743253741</v>
      </c>
      <c r="BU133" s="303">
        <v>21.526010285409566</v>
      </c>
      <c r="BV133" s="303">
        <v>30.923043836892802</v>
      </c>
      <c r="BW133" s="303">
        <v>33.13099628549022</v>
      </c>
      <c r="BX133" s="303">
        <v>26.49543865372214</v>
      </c>
      <c r="BY133" s="303">
        <v>28.233541271861728</v>
      </c>
      <c r="BZ133" s="303">
        <v>28.771064184982826</v>
      </c>
      <c r="CA133" s="303">
        <v>22.495952187013089</v>
      </c>
      <c r="CB133" s="303">
        <v>29.031329816228705</v>
      </c>
      <c r="CC133" s="303">
        <v>22.11981096356277</v>
      </c>
      <c r="CD133" s="303">
        <v>36.517187415475057</v>
      </c>
      <c r="CE133" s="303">
        <v>2.4009401841415374</v>
      </c>
      <c r="CF133" s="303">
        <v>12.260276308277902</v>
      </c>
      <c r="CG133" s="303">
        <v>24.646194943447391</v>
      </c>
      <c r="CH133" s="303">
        <v>20.592510460926167</v>
      </c>
      <c r="CI133" s="303">
        <v>28.624594466989102</v>
      </c>
      <c r="CJ133" s="303">
        <v>34.566004721739162</v>
      </c>
      <c r="CK133" s="303">
        <v>31.05368516960673</v>
      </c>
      <c r="CL133" s="303">
        <v>30.517031173082607</v>
      </c>
      <c r="CM133" s="303">
        <v>30.181542841990652</v>
      </c>
      <c r="CN133" s="303">
        <v>19.780534178680096</v>
      </c>
      <c r="CO133" s="303">
        <v>22.49600114250525</v>
      </c>
      <c r="CP133" s="303">
        <v>24.7312239657366</v>
      </c>
      <c r="CQ133" s="303">
        <v>19.421020384120084</v>
      </c>
      <c r="CR133" s="303">
        <v>34.025193104572594</v>
      </c>
      <c r="CS133" s="303">
        <v>31.183725140732214</v>
      </c>
      <c r="CT133" s="303">
        <v>28.116275781574</v>
      </c>
      <c r="CU133" s="303">
        <v>28.857239696279237</v>
      </c>
      <c r="CV133" s="303">
        <v>22.377918470534041</v>
      </c>
      <c r="CW133" s="303">
        <v>16.654800713915506</v>
      </c>
    </row>
    <row r="134" spans="1:101">
      <c r="A134" s="313">
        <v>131</v>
      </c>
      <c r="B134" s="303">
        <v>31.580843830932182</v>
      </c>
      <c r="C134" s="303">
        <v>33.435323560952497</v>
      </c>
      <c r="D134" s="303">
        <v>20.841714251824193</v>
      </c>
      <c r="E134" s="303">
        <v>34.717792766090945</v>
      </c>
      <c r="F134" s="303">
        <v>33.059838079639881</v>
      </c>
      <c r="G134" s="303">
        <v>10.89711156549137</v>
      </c>
      <c r="H134" s="303">
        <v>28.272924417553639</v>
      </c>
      <c r="I134" s="303">
        <v>12.596204841275249</v>
      </c>
      <c r="J134" s="303">
        <v>28.877944413763434</v>
      </c>
      <c r="K134" s="303">
        <v>34.951823186200471</v>
      </c>
      <c r="L134" s="303">
        <v>23.067385530349775</v>
      </c>
      <c r="M134" s="303">
        <v>21.403797409579344</v>
      </c>
      <c r="N134" s="303">
        <v>10.376908062251601</v>
      </c>
      <c r="O134" s="303">
        <v>32.461332302393409</v>
      </c>
      <c r="P134" s="303">
        <v>25.808451351337581</v>
      </c>
      <c r="Q134" s="303">
        <v>23.719850855841798</v>
      </c>
      <c r="R134" s="303">
        <v>32.475303281930536</v>
      </c>
      <c r="S134" s="303">
        <v>27.921937912350128</v>
      </c>
      <c r="T134" s="303">
        <v>35.210946581102355</v>
      </c>
      <c r="U134" s="303">
        <v>34.415933104289969</v>
      </c>
      <c r="V134" s="303">
        <v>12.554213094704565</v>
      </c>
      <c r="W134" s="303">
        <v>30.585629477401884</v>
      </c>
      <c r="X134" s="303">
        <v>13.996640879383113</v>
      </c>
      <c r="Y134" s="303">
        <v>20.963859667139104</v>
      </c>
      <c r="Z134" s="303">
        <v>22.07765414434181</v>
      </c>
      <c r="AA134" s="303">
        <v>35.373143249277902</v>
      </c>
      <c r="AB134" s="303">
        <v>22.264556095999691</v>
      </c>
      <c r="AC134" s="303">
        <v>34.11258428305046</v>
      </c>
      <c r="AD134" s="303">
        <v>3.0629691443771425</v>
      </c>
      <c r="AE134" s="303">
        <v>34.563423357373566</v>
      </c>
      <c r="AF134" s="303">
        <v>19.462724956010209</v>
      </c>
      <c r="AG134" s="303">
        <v>35.910411304326978</v>
      </c>
      <c r="AH134" s="303">
        <v>18.36875949981788</v>
      </c>
      <c r="AI134" s="303">
        <v>33.511642265282532</v>
      </c>
      <c r="AJ134" s="303">
        <v>32.912806556754617</v>
      </c>
      <c r="AK134" s="303">
        <v>35.453469085569836</v>
      </c>
      <c r="AL134" s="303">
        <v>21.855785184869209</v>
      </c>
      <c r="AM134" s="303">
        <v>4.0887073681480084</v>
      </c>
      <c r="AN134" s="303">
        <v>33.335961528587873</v>
      </c>
      <c r="AO134" s="303">
        <v>20.083641255538041</v>
      </c>
      <c r="AP134" s="303">
        <v>34.638235143124724</v>
      </c>
      <c r="AQ134" s="303">
        <v>10.763398363000132</v>
      </c>
      <c r="AR134" s="303">
        <v>32.896324623413221</v>
      </c>
      <c r="AS134" s="303">
        <v>24.144950170743535</v>
      </c>
      <c r="AT134" s="303">
        <v>27.7681287610453</v>
      </c>
      <c r="AU134" s="303">
        <v>34.517008770494343</v>
      </c>
      <c r="AV134" s="303">
        <v>28.698949343994467</v>
      </c>
      <c r="AW134" s="303">
        <v>36.47456840089437</v>
      </c>
      <c r="AX134" s="303">
        <v>26.384278971375963</v>
      </c>
      <c r="AY134" s="303">
        <v>30.354333674894956</v>
      </c>
      <c r="AZ134" s="303">
        <v>36.048805518380561</v>
      </c>
      <c r="BA134" s="303">
        <v>34.256686309297031</v>
      </c>
      <c r="BB134" s="303">
        <v>32.654422195865195</v>
      </c>
      <c r="BC134" s="303">
        <v>33.807491432513906</v>
      </c>
      <c r="BD134" s="303">
        <v>30.200981900935801</v>
      </c>
      <c r="BE134" s="303">
        <v>11.931796288164765</v>
      </c>
      <c r="BF134" s="303">
        <v>24.890557600489988</v>
      </c>
      <c r="BG134" s="303">
        <v>24.360027797342028</v>
      </c>
      <c r="BH134" s="303">
        <v>25.926673475456678</v>
      </c>
      <c r="BI134" s="303">
        <v>29.072803663069429</v>
      </c>
      <c r="BJ134" s="303">
        <v>14.533942322945425</v>
      </c>
      <c r="BK134" s="303">
        <v>22.957621177765226</v>
      </c>
      <c r="BL134" s="303">
        <v>1.537868953952559</v>
      </c>
      <c r="BM134" s="303">
        <v>26.556008276629242</v>
      </c>
      <c r="BN134" s="303">
        <v>8.8164478898513785</v>
      </c>
      <c r="BO134" s="303">
        <v>32.974533191211904</v>
      </c>
      <c r="BP134" s="303">
        <v>35.255003457709918</v>
      </c>
      <c r="BQ134" s="303">
        <v>14.194004400951666</v>
      </c>
      <c r="BR134" s="303">
        <v>33.70517695075084</v>
      </c>
      <c r="BS134" s="303">
        <v>10.220860290844559</v>
      </c>
      <c r="BT134" s="303">
        <v>17.630936613889151</v>
      </c>
      <c r="BU134" s="303">
        <v>21.048084177661448</v>
      </c>
      <c r="BV134" s="303">
        <v>30.57723447265678</v>
      </c>
      <c r="BW134" s="303">
        <v>32.913545294563505</v>
      </c>
      <c r="BX134" s="303">
        <v>26.7395500139997</v>
      </c>
      <c r="BY134" s="303">
        <v>28.399402839511083</v>
      </c>
      <c r="BZ134" s="303">
        <v>28.331789393906284</v>
      </c>
      <c r="CA134" s="303">
        <v>22.632777726300002</v>
      </c>
      <c r="CB134" s="303">
        <v>28.582991923310392</v>
      </c>
      <c r="CC134" s="303">
        <v>22.401330279636493</v>
      </c>
      <c r="CD134" s="303">
        <v>36.534881480792016</v>
      </c>
      <c r="CE134" s="303">
        <v>2.4555897127768169</v>
      </c>
      <c r="CF134" s="303">
        <v>12.436957233672134</v>
      </c>
      <c r="CG134" s="303">
        <v>24.170227384116654</v>
      </c>
      <c r="CH134" s="303">
        <v>20.12793253120082</v>
      </c>
      <c r="CI134" s="303">
        <v>28.218458755452872</v>
      </c>
      <c r="CJ134" s="303">
        <v>34.533608436505205</v>
      </c>
      <c r="CK134" s="303">
        <v>30.658109460143518</v>
      </c>
      <c r="CL134" s="303">
        <v>30.27936115269711</v>
      </c>
      <c r="CM134" s="303">
        <v>29.890204866594932</v>
      </c>
      <c r="CN134" s="303">
        <v>20.028394963110639</v>
      </c>
      <c r="CO134" s="303">
        <v>22.750876883243357</v>
      </c>
      <c r="CP134" s="303">
        <v>24.288823548168384</v>
      </c>
      <c r="CQ134" s="303">
        <v>19.007890116082507</v>
      </c>
      <c r="CR134" s="303">
        <v>33.933200958736947</v>
      </c>
      <c r="CS134" s="303">
        <v>31.292521866580902</v>
      </c>
      <c r="CT134" s="303">
        <v>28.231119617856663</v>
      </c>
      <c r="CU134" s="303">
        <v>28.372222889892537</v>
      </c>
      <c r="CV134" s="303">
        <v>21.943193616163644</v>
      </c>
      <c r="CW134" s="303">
        <v>16.26144906272647</v>
      </c>
    </row>
    <row r="135" spans="1:101">
      <c r="A135" s="313">
        <v>132</v>
      </c>
      <c r="B135" s="303">
        <v>31.701327253529353</v>
      </c>
      <c r="C135" s="303">
        <v>33.03725648000573</v>
      </c>
      <c r="D135" s="303">
        <v>20.384485382678974</v>
      </c>
      <c r="E135" s="303">
        <v>34.542816950119047</v>
      </c>
      <c r="F135" s="303">
        <v>32.826010218514739</v>
      </c>
      <c r="G135" s="303">
        <v>10.63448532866841</v>
      </c>
      <c r="H135" s="303">
        <v>27.891936486709696</v>
      </c>
      <c r="I135" s="303">
        <v>12.790813731826576</v>
      </c>
      <c r="J135" s="303">
        <v>29.04535519011489</v>
      </c>
      <c r="K135" s="303">
        <v>34.731636226846028</v>
      </c>
      <c r="L135" s="303">
        <v>22.582099410670565</v>
      </c>
      <c r="M135" s="303">
        <v>20.96754035109085</v>
      </c>
      <c r="N135" s="303">
        <v>10.125657849269366</v>
      </c>
      <c r="O135" s="303">
        <v>32.251795476632033</v>
      </c>
      <c r="P135" s="303">
        <v>25.345540455973598</v>
      </c>
      <c r="Q135" s="303">
        <v>23.348534160416381</v>
      </c>
      <c r="R135" s="303">
        <v>32.309418303962431</v>
      </c>
      <c r="S135" s="303">
        <v>27.525892020852055</v>
      </c>
      <c r="T135" s="303">
        <v>35.042750232188922</v>
      </c>
      <c r="U135" s="303">
        <v>34.377552697936679</v>
      </c>
      <c r="V135" s="303">
        <v>12.254216694661244</v>
      </c>
      <c r="W135" s="303">
        <v>30.200231825711171</v>
      </c>
      <c r="X135" s="303">
        <v>14.207017110993748</v>
      </c>
      <c r="Y135" s="303">
        <v>20.523768003574158</v>
      </c>
      <c r="Z135" s="303">
        <v>21.633137203547115</v>
      </c>
      <c r="AA135" s="303">
        <v>35.073166251397687</v>
      </c>
      <c r="AB135" s="303">
        <v>22.479909107712956</v>
      </c>
      <c r="AC135" s="303">
        <v>33.826682419907669</v>
      </c>
      <c r="AD135" s="303">
        <v>3.1364507200027201</v>
      </c>
      <c r="AE135" s="303">
        <v>34.619612065894771</v>
      </c>
      <c r="AF135" s="303">
        <v>19.040375398658721</v>
      </c>
      <c r="AG135" s="303">
        <v>35.721029245522828</v>
      </c>
      <c r="AH135" s="303">
        <v>17.943985729115639</v>
      </c>
      <c r="AI135" s="303">
        <v>33.445435940367524</v>
      </c>
      <c r="AJ135" s="303">
        <v>32.68744824556412</v>
      </c>
      <c r="AK135" s="303">
        <v>35.511358582643339</v>
      </c>
      <c r="AL135" s="303">
        <v>22.101337798091453</v>
      </c>
      <c r="AM135" s="303">
        <v>4.1614238887399138</v>
      </c>
      <c r="AN135" s="303">
        <v>33.238247526736615</v>
      </c>
      <c r="AO135" s="303">
        <v>19.625846249196439</v>
      </c>
      <c r="AP135" s="303">
        <v>34.525876954897377</v>
      </c>
      <c r="AQ135" s="303">
        <v>10.907763085603902</v>
      </c>
      <c r="AR135" s="303">
        <v>32.591967744213406</v>
      </c>
      <c r="AS135" s="303">
        <v>23.713810635796936</v>
      </c>
      <c r="AT135" s="303">
        <v>27.376744167043753</v>
      </c>
      <c r="AU135" s="303">
        <v>34.218907299123707</v>
      </c>
      <c r="AV135" s="303">
        <v>28.208009344574776</v>
      </c>
      <c r="AW135" s="303">
        <v>36.458230118708464</v>
      </c>
      <c r="AX135" s="303">
        <v>25.889368629696687</v>
      </c>
      <c r="AY135" s="303">
        <v>29.899626158529433</v>
      </c>
      <c r="AZ135" s="303">
        <v>35.938364839299688</v>
      </c>
      <c r="BA135" s="303">
        <v>33.884608358793955</v>
      </c>
      <c r="BB135" s="303">
        <v>32.420552121970751</v>
      </c>
      <c r="BC135" s="303">
        <v>33.460185766252458</v>
      </c>
      <c r="BD135" s="303">
        <v>29.825425760650543</v>
      </c>
      <c r="BE135" s="303">
        <v>12.1258203627689</v>
      </c>
      <c r="BF135" s="303">
        <v>24.422984676682791</v>
      </c>
      <c r="BG135" s="303">
        <v>23.912035918661648</v>
      </c>
      <c r="BH135" s="303">
        <v>25.447841913490272</v>
      </c>
      <c r="BI135" s="303">
        <v>29.339797908368581</v>
      </c>
      <c r="BJ135" s="303">
        <v>14.187866181089486</v>
      </c>
      <c r="BK135" s="303">
        <v>22.516318162521241</v>
      </c>
      <c r="BL135" s="303">
        <v>1.5784579428374779</v>
      </c>
      <c r="BM135" s="303">
        <v>26.720602272351432</v>
      </c>
      <c r="BN135" s="303">
        <v>8.5982252134429427</v>
      </c>
      <c r="BO135" s="303">
        <v>32.79925682986417</v>
      </c>
      <c r="BP135" s="303">
        <v>35.250279180002799</v>
      </c>
      <c r="BQ135" s="303">
        <v>13.85534755233161</v>
      </c>
      <c r="BR135" s="303">
        <v>33.384911356750401</v>
      </c>
      <c r="BS135" s="303">
        <v>9.9730334300385746</v>
      </c>
      <c r="BT135" s="303">
        <v>17.22045439698007</v>
      </c>
      <c r="BU135" s="303">
        <v>20.578224469794545</v>
      </c>
      <c r="BV135" s="303">
        <v>30.226931420535085</v>
      </c>
      <c r="BW135" s="303">
        <v>32.688201454733388</v>
      </c>
      <c r="BX135" s="303">
        <v>26.978272645860006</v>
      </c>
      <c r="BY135" s="303">
        <v>28.558890052513544</v>
      </c>
      <c r="BZ135" s="303">
        <v>27.891801029283354</v>
      </c>
      <c r="CA135" s="303">
        <v>22.76651150898396</v>
      </c>
      <c r="CB135" s="303">
        <v>28.133992177228741</v>
      </c>
      <c r="CC135" s="303">
        <v>22.680180682164696</v>
      </c>
      <c r="CD135" s="303">
        <v>36.539289910404086</v>
      </c>
      <c r="CE135" s="303">
        <v>2.511138218210923</v>
      </c>
      <c r="CF135" s="303">
        <v>12.614039275101579</v>
      </c>
      <c r="CG135" s="303">
        <v>23.698525514698076</v>
      </c>
      <c r="CH135" s="303">
        <v>19.671753651572914</v>
      </c>
      <c r="CI135" s="303">
        <v>27.810837149301857</v>
      </c>
      <c r="CJ135" s="303">
        <v>34.490530526365731</v>
      </c>
      <c r="CK135" s="303">
        <v>30.258853583920619</v>
      </c>
      <c r="CL135" s="303">
        <v>30.036174067879262</v>
      </c>
      <c r="CM135" s="303">
        <v>29.594179632838799</v>
      </c>
      <c r="CN135" s="303">
        <v>20.274566071923172</v>
      </c>
      <c r="CO135" s="303">
        <v>23.002756623726846</v>
      </c>
      <c r="CP135" s="303">
        <v>23.849118670131208</v>
      </c>
      <c r="CQ135" s="303">
        <v>18.600891367240909</v>
      </c>
      <c r="CR135" s="303">
        <v>33.831503894384163</v>
      </c>
      <c r="CS135" s="303">
        <v>31.392938857813043</v>
      </c>
      <c r="CT135" s="303">
        <v>28.339906197376951</v>
      </c>
      <c r="CU135" s="303">
        <v>27.88792717078006</v>
      </c>
      <c r="CV135" s="303">
        <v>21.512866161459431</v>
      </c>
      <c r="CW135" s="303">
        <v>15.876744017245096</v>
      </c>
    </row>
    <row r="136" spans="1:101">
      <c r="A136" s="313">
        <v>133</v>
      </c>
      <c r="B136" s="303">
        <v>31.813006350901961</v>
      </c>
      <c r="C136" s="303">
        <v>32.633425476911697</v>
      </c>
      <c r="D136" s="303">
        <v>19.934660993048247</v>
      </c>
      <c r="E136" s="303">
        <v>34.358039562935168</v>
      </c>
      <c r="F136" s="303">
        <v>32.584485487974433</v>
      </c>
      <c r="G136" s="303">
        <v>10.377512532323236</v>
      </c>
      <c r="H136" s="303">
        <v>27.509130981236584</v>
      </c>
      <c r="I136" s="303">
        <v>12.985981991167939</v>
      </c>
      <c r="J136" s="303">
        <v>29.205916508879557</v>
      </c>
      <c r="K136" s="303">
        <v>34.50180154902948</v>
      </c>
      <c r="L136" s="303">
        <v>22.103323879891619</v>
      </c>
      <c r="M136" s="303">
        <v>20.536680226086677</v>
      </c>
      <c r="N136" s="303">
        <v>9.8797486378950055</v>
      </c>
      <c r="O136" s="303">
        <v>32.034877948406553</v>
      </c>
      <c r="P136" s="303">
        <v>24.885216021551663</v>
      </c>
      <c r="Q136" s="303">
        <v>22.978307411375447</v>
      </c>
      <c r="R136" s="303">
        <v>32.135797177237016</v>
      </c>
      <c r="S136" s="303">
        <v>27.128634515671127</v>
      </c>
      <c r="T136" s="303">
        <v>34.864183508030202</v>
      </c>
      <c r="U136" s="303">
        <v>34.328679518823805</v>
      </c>
      <c r="V136" s="303">
        <v>11.960932258819543</v>
      </c>
      <c r="W136" s="303">
        <v>29.811316222888863</v>
      </c>
      <c r="X136" s="303">
        <v>14.417676930951169</v>
      </c>
      <c r="Y136" s="303">
        <v>20.089760326980894</v>
      </c>
      <c r="Z136" s="303">
        <v>21.193790802287477</v>
      </c>
      <c r="AA136" s="303">
        <v>34.763973061315646</v>
      </c>
      <c r="AB136" s="303">
        <v>22.692272195797372</v>
      </c>
      <c r="AC136" s="303">
        <v>33.532651566401057</v>
      </c>
      <c r="AD136" s="303">
        <v>3.2111778503188173</v>
      </c>
      <c r="AE136" s="303">
        <v>34.664479189415665</v>
      </c>
      <c r="AF136" s="303">
        <v>18.624699180713524</v>
      </c>
      <c r="AG136" s="303">
        <v>35.520701355551125</v>
      </c>
      <c r="AH136" s="303">
        <v>17.527722694441476</v>
      </c>
      <c r="AI136" s="303">
        <v>33.369841993875198</v>
      </c>
      <c r="AJ136" s="303">
        <v>32.454447506831656</v>
      </c>
      <c r="AK136" s="303">
        <v>35.556914744453863</v>
      </c>
      <c r="AL136" s="303">
        <v>22.344191910772167</v>
      </c>
      <c r="AM136" s="303">
        <v>4.2349379591932541</v>
      </c>
      <c r="AN136" s="303">
        <v>33.131528792688961</v>
      </c>
      <c r="AO136" s="303">
        <v>19.176697493286486</v>
      </c>
      <c r="AP136" s="303">
        <v>34.403319518531859</v>
      </c>
      <c r="AQ136" s="303">
        <v>11.052507761804794</v>
      </c>
      <c r="AR136" s="303">
        <v>32.280833886741412</v>
      </c>
      <c r="AS136" s="303">
        <v>23.285398721809191</v>
      </c>
      <c r="AT136" s="303">
        <v>26.98415079471453</v>
      </c>
      <c r="AU136" s="303">
        <v>33.912431574399591</v>
      </c>
      <c r="AV136" s="303">
        <v>27.7181519883869</v>
      </c>
      <c r="AW136" s="303">
        <v>36.428915017683487</v>
      </c>
      <c r="AX136" s="303">
        <v>25.397923398709207</v>
      </c>
      <c r="AY136" s="303">
        <v>29.443291000412714</v>
      </c>
      <c r="AZ136" s="303">
        <v>35.816174017924894</v>
      </c>
      <c r="BA136" s="303">
        <v>33.505498742374606</v>
      </c>
      <c r="BB136" s="303">
        <v>32.17934772518695</v>
      </c>
      <c r="BC136" s="303">
        <v>33.10587409524765</v>
      </c>
      <c r="BD136" s="303">
        <v>29.446465628190502</v>
      </c>
      <c r="BE136" s="303">
        <v>12.320634982638149</v>
      </c>
      <c r="BF136" s="303">
        <v>23.95903313193223</v>
      </c>
      <c r="BG136" s="303">
        <v>23.467275815925529</v>
      </c>
      <c r="BH136" s="303">
        <v>24.972173698048536</v>
      </c>
      <c r="BI136" s="303">
        <v>29.599456547461724</v>
      </c>
      <c r="BJ136" s="303">
        <v>13.849501137646309</v>
      </c>
      <c r="BK136" s="303">
        <v>22.079190322328476</v>
      </c>
      <c r="BL136" s="303">
        <v>1.6198755410497316</v>
      </c>
      <c r="BM136" s="303">
        <v>26.879932727452385</v>
      </c>
      <c r="BN136" s="303">
        <v>8.3845655498439964</v>
      </c>
      <c r="BO136" s="303">
        <v>32.615866376651809</v>
      </c>
      <c r="BP136" s="303">
        <v>35.233912533492685</v>
      </c>
      <c r="BQ136" s="303">
        <v>13.524281367630991</v>
      </c>
      <c r="BR136" s="303">
        <v>33.057340705381492</v>
      </c>
      <c r="BS136" s="303">
        <v>9.7304442706192624</v>
      </c>
      <c r="BT136" s="303">
        <v>16.818419225560515</v>
      </c>
      <c r="BU136" s="303">
        <v>20.11648942939139</v>
      </c>
      <c r="BV136" s="303">
        <v>29.872468196910919</v>
      </c>
      <c r="BW136" s="303">
        <v>32.455214393039377</v>
      </c>
      <c r="BX136" s="303">
        <v>27.211448179387098</v>
      </c>
      <c r="BY136" s="303">
        <v>28.711910331304804</v>
      </c>
      <c r="BZ136" s="303">
        <v>27.451469345402064</v>
      </c>
      <c r="CA136" s="303">
        <v>22.897100734891385</v>
      </c>
      <c r="CB136" s="303">
        <v>27.684716725607956</v>
      </c>
      <c r="CC136" s="303">
        <v>22.956193376110704</v>
      </c>
      <c r="CD136" s="303">
        <v>36.530486307808921</v>
      </c>
      <c r="CE136" s="303">
        <v>2.567591847854644</v>
      </c>
      <c r="CF136" s="303">
        <v>12.791473953160674</v>
      </c>
      <c r="CG136" s="303">
        <v>23.231338183800428</v>
      </c>
      <c r="CH136" s="303">
        <v>19.223985768648504</v>
      </c>
      <c r="CI136" s="303">
        <v>27.402065580064821</v>
      </c>
      <c r="CJ136" s="303">
        <v>34.436869268225379</v>
      </c>
      <c r="CK136" s="303">
        <v>29.856310805789384</v>
      </c>
      <c r="CL136" s="303">
        <v>29.787683183975304</v>
      </c>
      <c r="CM136" s="303">
        <v>29.29372514297944</v>
      </c>
      <c r="CN136" s="303">
        <v>20.518923757112599</v>
      </c>
      <c r="CO136" s="303">
        <v>23.251495642596858</v>
      </c>
      <c r="CP136" s="303">
        <v>23.412362189253955</v>
      </c>
      <c r="CQ136" s="303">
        <v>18.200093194639198</v>
      </c>
      <c r="CR136" s="303">
        <v>33.720247636398156</v>
      </c>
      <c r="CS136" s="303">
        <v>31.484927977930113</v>
      </c>
      <c r="CT136" s="303">
        <v>28.442584386396749</v>
      </c>
      <c r="CU136" s="303">
        <v>27.404761224216958</v>
      </c>
      <c r="CV136" s="303">
        <v>21.08711205700725</v>
      </c>
      <c r="CW136" s="303">
        <v>15.500537453913552</v>
      </c>
    </row>
    <row r="137" spans="1:101">
      <c r="A137" s="313">
        <v>134</v>
      </c>
      <c r="B137" s="303">
        <v>31.915822420178952</v>
      </c>
      <c r="C137" s="303">
        <v>32.224305225690863</v>
      </c>
      <c r="D137" s="303">
        <v>19.492305662743565</v>
      </c>
      <c r="E137" s="303">
        <v>34.163703436689701</v>
      </c>
      <c r="F137" s="303">
        <v>32.335529610473245</v>
      </c>
      <c r="G137" s="303">
        <v>10.126057453407711</v>
      </c>
      <c r="H137" s="303">
        <v>27.124812234157069</v>
      </c>
      <c r="I137" s="303">
        <v>13.181651168079481</v>
      </c>
      <c r="J137" s="303">
        <v>29.359532001108935</v>
      </c>
      <c r="K137" s="303">
        <v>34.262618548955395</v>
      </c>
      <c r="L137" s="303">
        <v>21.631220177342485</v>
      </c>
      <c r="M137" s="303">
        <v>20.111353626354962</v>
      </c>
      <c r="N137" s="303">
        <v>9.6390586909266265</v>
      </c>
      <c r="O137" s="303">
        <v>31.810806878222056</v>
      </c>
      <c r="P137" s="303">
        <v>24.427771413688575</v>
      </c>
      <c r="Q137" s="303">
        <v>22.609368660910658</v>
      </c>
      <c r="R137" s="303">
        <v>31.954625894499852</v>
      </c>
      <c r="S137" s="303">
        <v>26.730475006612956</v>
      </c>
      <c r="T137" s="303">
        <v>34.675493863217433</v>
      </c>
      <c r="U137" s="303">
        <v>34.269415452354693</v>
      </c>
      <c r="V137" s="303">
        <v>11.674181753287691</v>
      </c>
      <c r="W137" s="303">
        <v>29.419251951786066</v>
      </c>
      <c r="X137" s="303">
        <v>14.628548110534775</v>
      </c>
      <c r="Y137" s="303">
        <v>19.661946635423639</v>
      </c>
      <c r="Z137" s="303">
        <v>20.759773911125453</v>
      </c>
      <c r="AA137" s="303">
        <v>34.445975291907494</v>
      </c>
      <c r="AB137" s="303">
        <v>22.901536954320235</v>
      </c>
      <c r="AC137" s="303">
        <v>33.23084525626988</v>
      </c>
      <c r="AD137" s="303">
        <v>3.287157544391976</v>
      </c>
      <c r="AE137" s="303">
        <v>34.698037485864042</v>
      </c>
      <c r="AF137" s="303">
        <v>18.215749987833405</v>
      </c>
      <c r="AG137" s="303">
        <v>35.309717607336204</v>
      </c>
      <c r="AH137" s="303">
        <v>17.11990200813133</v>
      </c>
      <c r="AI137" s="303">
        <v>33.284975025467766</v>
      </c>
      <c r="AJ137" s="303">
        <v>32.214057655744341</v>
      </c>
      <c r="AK137" s="303">
        <v>35.590155710763852</v>
      </c>
      <c r="AL137" s="303">
        <v>22.584214963002719</v>
      </c>
      <c r="AM137" s="303">
        <v>4.3092481015317992</v>
      </c>
      <c r="AN137" s="303">
        <v>33.015945148556455</v>
      </c>
      <c r="AO137" s="303">
        <v>18.736176639214918</v>
      </c>
      <c r="AP137" s="303">
        <v>34.270739396164089</v>
      </c>
      <c r="AQ137" s="303">
        <v>11.197601251144725</v>
      </c>
      <c r="AR137" s="303">
        <v>31.96326356858706</v>
      </c>
      <c r="AS137" s="303">
        <v>22.859948335151245</v>
      </c>
      <c r="AT137" s="303">
        <v>26.590650276509155</v>
      </c>
      <c r="AU137" s="303">
        <v>33.59796268970053</v>
      </c>
      <c r="AV137" s="303">
        <v>27.2297847907912</v>
      </c>
      <c r="AW137" s="303">
        <v>36.386733358789556</v>
      </c>
      <c r="AX137" s="303">
        <v>24.910261782431739</v>
      </c>
      <c r="AY137" s="303">
        <v>28.985764372070793</v>
      </c>
      <c r="AZ137" s="303">
        <v>35.682437107270054</v>
      </c>
      <c r="BA137" s="303">
        <v>33.119826763094757</v>
      </c>
      <c r="BB137" s="303">
        <v>31.931065149710641</v>
      </c>
      <c r="BC137" s="303">
        <v>32.74497761533982</v>
      </c>
      <c r="BD137" s="303">
        <v>29.064449444337587</v>
      </c>
      <c r="BE137" s="303">
        <v>12.51618435038321</v>
      </c>
      <c r="BF137" s="303">
        <v>23.498964101033124</v>
      </c>
      <c r="BG137" s="303">
        <v>23.025990299711673</v>
      </c>
      <c r="BH137" s="303">
        <v>24.499968877805731</v>
      </c>
      <c r="BI137" s="303">
        <v>29.851577941991319</v>
      </c>
      <c r="BJ137" s="303">
        <v>13.518697003549416</v>
      </c>
      <c r="BK137" s="303">
        <v>21.64643313871353</v>
      </c>
      <c r="BL137" s="303">
        <v>1.66213176967692</v>
      </c>
      <c r="BM137" s="303">
        <v>27.033913982158236</v>
      </c>
      <c r="BN137" s="303">
        <v>8.1753731461116406</v>
      </c>
      <c r="BO137" s="303">
        <v>32.424566423609164</v>
      </c>
      <c r="BP137" s="303">
        <v>35.205983931621184</v>
      </c>
      <c r="BQ137" s="303">
        <v>13.200651446786591</v>
      </c>
      <c r="BR137" s="303">
        <v>32.722848589151589</v>
      </c>
      <c r="BS137" s="303">
        <v>9.4929758476823398</v>
      </c>
      <c r="BT137" s="303">
        <v>16.424741243353573</v>
      </c>
      <c r="BU137" s="303">
        <v>19.662919460442037</v>
      </c>
      <c r="BV137" s="303">
        <v>29.514175191526487</v>
      </c>
      <c r="BW137" s="303">
        <v>32.214837426845513</v>
      </c>
      <c r="BX137" s="303">
        <v>27.438922121482232</v>
      </c>
      <c r="BY137" s="303">
        <v>28.858375891337911</v>
      </c>
      <c r="BZ137" s="303">
        <v>27.011153137877223</v>
      </c>
      <c r="CA137" s="303">
        <v>23.024493998786308</v>
      </c>
      <c r="CB137" s="303">
        <v>27.235539343874233</v>
      </c>
      <c r="CC137" s="303">
        <v>23.229200395468844</v>
      </c>
      <c r="CD137" s="303">
        <v>36.508559119266572</v>
      </c>
      <c r="CE137" s="303">
        <v>2.6249565713547423</v>
      </c>
      <c r="CF137" s="303">
        <v>12.969212091776836</v>
      </c>
      <c r="CG137" s="303">
        <v>22.768896776717938</v>
      </c>
      <c r="CH137" s="303">
        <v>18.784625145389548</v>
      </c>
      <c r="CI137" s="303">
        <v>26.992471684753053</v>
      </c>
      <c r="CJ137" s="303">
        <v>34.372732620334176</v>
      </c>
      <c r="CK137" s="303">
        <v>29.450867833509587</v>
      </c>
      <c r="CL137" s="303">
        <v>29.534102911027205</v>
      </c>
      <c r="CM137" s="303">
        <v>28.989098595023474</v>
      </c>
      <c r="CN137" s="303">
        <v>20.761344418128555</v>
      </c>
      <c r="CO137" s="303">
        <v>23.496950487697951</v>
      </c>
      <c r="CP137" s="303">
        <v>22.978793844960403</v>
      </c>
      <c r="CQ137" s="303">
        <v>17.805553354335441</v>
      </c>
      <c r="CR137" s="303">
        <v>33.599585551947676</v>
      </c>
      <c r="CS137" s="303">
        <v>31.568448282911014</v>
      </c>
      <c r="CT137" s="303">
        <v>28.539107217530507</v>
      </c>
      <c r="CU137" s="303">
        <v>26.92311665350492</v>
      </c>
      <c r="CV137" s="303">
        <v>20.666094227477039</v>
      </c>
      <c r="CW137" s="303">
        <v>15.132677352441538</v>
      </c>
    </row>
    <row r="138" spans="1:101">
      <c r="A138" s="313">
        <v>135</v>
      </c>
      <c r="B138" s="303">
        <v>32.009724675980522</v>
      </c>
      <c r="C138" s="303">
        <v>31.81036481040595</v>
      </c>
      <c r="D138" s="303">
        <v>19.057468348366939</v>
      </c>
      <c r="E138" s="303">
        <v>33.960058123983742</v>
      </c>
      <c r="F138" s="303">
        <v>32.079411462612889</v>
      </c>
      <c r="G138" s="303">
        <v>9.8799902225554455</v>
      </c>
      <c r="H138" s="303">
        <v>26.739278174964582</v>
      </c>
      <c r="I138" s="303">
        <v>13.377761853704701</v>
      </c>
      <c r="J138" s="303">
        <v>29.506110716885942</v>
      </c>
      <c r="K138" s="303">
        <v>34.014392260091022</v>
      </c>
      <c r="L138" s="303">
        <v>21.16593023051405</v>
      </c>
      <c r="M138" s="303">
        <v>19.691683624754667</v>
      </c>
      <c r="N138" s="303">
        <v>9.4034712209381404</v>
      </c>
      <c r="O138" s="303">
        <v>31.579812749677291</v>
      </c>
      <c r="P138" s="303">
        <v>23.973484701135227</v>
      </c>
      <c r="Q138" s="303">
        <v>22.24190913661954</v>
      </c>
      <c r="R138" s="303">
        <v>31.766094804404197</v>
      </c>
      <c r="S138" s="303">
        <v>26.331715430433334</v>
      </c>
      <c r="T138" s="303">
        <v>34.476936355060914</v>
      </c>
      <c r="U138" s="303">
        <v>34.199871722207533</v>
      </c>
      <c r="V138" s="303">
        <v>11.393794061707551</v>
      </c>
      <c r="W138" s="303">
        <v>29.02440234903781</v>
      </c>
      <c r="X138" s="303">
        <v>14.839557474302458</v>
      </c>
      <c r="Y138" s="303">
        <v>19.240422938971722</v>
      </c>
      <c r="Z138" s="303">
        <v>20.331231195750274</v>
      </c>
      <c r="AA138" s="303">
        <v>34.119587240137101</v>
      </c>
      <c r="AB138" s="303">
        <v>23.10759632582003</v>
      </c>
      <c r="AC138" s="303">
        <v>32.921619136185463</v>
      </c>
      <c r="AD138" s="303">
        <v>3.3643964542787885</v>
      </c>
      <c r="AE138" s="303">
        <v>34.720311288110281</v>
      </c>
      <c r="AF138" s="303">
        <v>17.813569410825274</v>
      </c>
      <c r="AG138" s="303">
        <v>35.088375989569137</v>
      </c>
      <c r="AH138" s="303">
        <v>16.720445354161114</v>
      </c>
      <c r="AI138" s="303">
        <v>33.19095707482051</v>
      </c>
      <c r="AJ138" s="303">
        <v>31.9665352893023</v>
      </c>
      <c r="AK138" s="303">
        <v>35.611113075541262</v>
      </c>
      <c r="AL138" s="303">
        <v>22.821275416937549</v>
      </c>
      <c r="AM138" s="303">
        <v>4.3843525924955058</v>
      </c>
      <c r="AN138" s="303">
        <v>32.891643050444763</v>
      </c>
      <c r="AO138" s="303">
        <v>18.304250941652356</v>
      </c>
      <c r="AP138" s="303">
        <v>34.128321294076002</v>
      </c>
      <c r="AQ138" s="303">
        <v>11.343011965781971</v>
      </c>
      <c r="AR138" s="303">
        <v>31.63959754766686</v>
      </c>
      <c r="AS138" s="303">
        <v>22.437681286571703</v>
      </c>
      <c r="AT138" s="303">
        <v>26.196536902772952</v>
      </c>
      <c r="AU138" s="303">
        <v>33.275883643282683</v>
      </c>
      <c r="AV138" s="303">
        <v>26.743297233017863</v>
      </c>
      <c r="AW138" s="303">
        <v>36.331809271798242</v>
      </c>
      <c r="AX138" s="303">
        <v>24.426682689061323</v>
      </c>
      <c r="AY138" s="303">
        <v>28.527469779473709</v>
      </c>
      <c r="AZ138" s="303">
        <v>35.537368712259735</v>
      </c>
      <c r="BA138" s="303">
        <v>32.728058784304345</v>
      </c>
      <c r="BB138" s="303">
        <v>31.675963336713632</v>
      </c>
      <c r="BC138" s="303">
        <v>32.377916000365552</v>
      </c>
      <c r="BD138" s="303">
        <v>28.679719783173905</v>
      </c>
      <c r="BE138" s="303">
        <v>12.712411572962456</v>
      </c>
      <c r="BF138" s="303">
        <v>23.043022453047893</v>
      </c>
      <c r="BG138" s="303">
        <v>22.58840821881228</v>
      </c>
      <c r="BH138" s="303">
        <v>24.031510091380532</v>
      </c>
      <c r="BI138" s="303">
        <v>30.09596709045892</v>
      </c>
      <c r="BJ138" s="303">
        <v>13.195303209518762</v>
      </c>
      <c r="BK138" s="303">
        <v>21.218228438571121</v>
      </c>
      <c r="BL138" s="303">
        <v>1.7052365806119936</v>
      </c>
      <c r="BM138" s="303">
        <v>27.182463859506029</v>
      </c>
      <c r="BN138" s="303">
        <v>7.9705554463867276</v>
      </c>
      <c r="BO138" s="303">
        <v>32.225566213643454</v>
      </c>
      <c r="BP138" s="303">
        <v>35.166585354974607</v>
      </c>
      <c r="BQ138" s="303">
        <v>12.884303819840822</v>
      </c>
      <c r="BR138" s="303">
        <v>32.38181862652209</v>
      </c>
      <c r="BS138" s="303">
        <v>9.260515608958535</v>
      </c>
      <c r="BT138" s="303">
        <v>16.039322598627187</v>
      </c>
      <c r="BU138" s="303">
        <v>19.21753821207913</v>
      </c>
      <c r="BV138" s="303">
        <v>29.152379247210007</v>
      </c>
      <c r="BW138" s="303">
        <v>31.967327156429995</v>
      </c>
      <c r="BX138" s="303">
        <v>27.660544038257633</v>
      </c>
      <c r="BY138" s="303">
        <v>28.998203831003586</v>
      </c>
      <c r="BZ138" s="303">
        <v>26.571199494360862</v>
      </c>
      <c r="CA138" s="303">
        <v>23.148641325543</v>
      </c>
      <c r="CB138" s="303">
        <v>26.786821178450552</v>
      </c>
      <c r="CC138" s="303">
        <v>23.499034785153373</v>
      </c>
      <c r="CD138" s="303">
        <v>36.473611350162926</v>
      </c>
      <c r="CE138" s="303">
        <v>2.6832381745176415</v>
      </c>
      <c r="CF138" s="303">
        <v>13.147203840195379</v>
      </c>
      <c r="CG138" s="303">
        <v>22.311415572251537</v>
      </c>
      <c r="CH138" s="303">
        <v>18.353653501143974</v>
      </c>
      <c r="CI138" s="303">
        <v>26.582374531855169</v>
      </c>
      <c r="CJ138" s="303">
        <v>34.298237979436443</v>
      </c>
      <c r="CK138" s="303">
        <v>29.042904346866376</v>
      </c>
      <c r="CL138" s="303">
        <v>29.275648534125143</v>
      </c>
      <c r="CM138" s="303">
        <v>28.680556071003</v>
      </c>
      <c r="CN138" s="303">
        <v>21.001704711876197</v>
      </c>
      <c r="CO138" s="303">
        <v>23.738979122733092</v>
      </c>
      <c r="CP138" s="303">
        <v>22.548640368304756</v>
      </c>
      <c r="CQ138" s="303">
        <v>17.417318809639458</v>
      </c>
      <c r="CR138" s="303">
        <v>33.469678359389754</v>
      </c>
      <c r="CS138" s="303">
        <v>31.643466042514238</v>
      </c>
      <c r="CT138" s="303">
        <v>28.62943192521977</v>
      </c>
      <c r="CU138" s="303">
        <v>26.443367853577577</v>
      </c>
      <c r="CV138" s="303">
        <v>20.249962874288471</v>
      </c>
      <c r="CW138" s="303">
        <v>14.773008678129232</v>
      </c>
    </row>
    <row r="139" spans="1:101">
      <c r="A139" s="313">
        <v>136</v>
      </c>
      <c r="B139" s="303">
        <v>32.09467028413075</v>
      </c>
      <c r="C139" s="303">
        <v>31.392066993740229</v>
      </c>
      <c r="D139" s="303">
        <v>18.630183265363506</v>
      </c>
      <c r="E139" s="303">
        <v>33.747359427111199</v>
      </c>
      <c r="F139" s="303">
        <v>31.816402645349264</v>
      </c>
      <c r="G139" s="303">
        <v>9.6391865483368555</v>
      </c>
      <c r="H139" s="303">
        <v>26.352820068343313</v>
      </c>
      <c r="I139" s="303">
        <v>13.57425371040752</v>
      </c>
      <c r="J139" s="303">
        <v>29.645567219206129</v>
      </c>
      <c r="K139" s="303">
        <v>33.757432776217385</v>
      </c>
      <c r="L139" s="303">
        <v>20.707577437877141</v>
      </c>
      <c r="M139" s="303">
        <v>19.277780224023836</v>
      </c>
      <c r="N139" s="303">
        <v>9.1728741582430313</v>
      </c>
      <c r="O139" s="303">
        <v>31.342129018932024</v>
      </c>
      <c r="P139" s="303">
        <v>23.522618767238278</v>
      </c>
      <c r="Q139" s="303">
        <v>21.876113202479253</v>
      </c>
      <c r="R139" s="303">
        <v>31.570398317694497</v>
      </c>
      <c r="S139" s="303">
        <v>25.932649816846091</v>
      </c>
      <c r="T139" s="303">
        <v>34.268773139331792</v>
      </c>
      <c r="U139" s="303">
        <v>34.120168647041339</v>
      </c>
      <c r="V139" s="303">
        <v>11.119604852387029</v>
      </c>
      <c r="W139" s="303">
        <v>28.627124376761625</v>
      </c>
      <c r="X139" s="303">
        <v>15.050630942330818</v>
      </c>
      <c r="Y139" s="303">
        <v>18.825271830074605</v>
      </c>
      <c r="Z139" s="303">
        <v>19.908293449349991</v>
      </c>
      <c r="AA139" s="303">
        <v>33.785225090400594</v>
      </c>
      <c r="AB139" s="303">
        <v>23.310344697676626</v>
      </c>
      <c r="AC139" s="303">
        <v>32.605330348221997</v>
      </c>
      <c r="AD139" s="303">
        <v>3.4429008641235481</v>
      </c>
      <c r="AE139" s="303">
        <v>34.731336387878883</v>
      </c>
      <c r="AF139" s="303">
        <v>17.41818757487642</v>
      </c>
      <c r="AG139" s="303">
        <v>34.856981887879044</v>
      </c>
      <c r="AH139" s="303">
        <v>16.329265505733126</v>
      </c>
      <c r="AI139" s="303">
        <v>33.08791739090907</v>
      </c>
      <c r="AJ139" s="303">
        <v>31.712139880925719</v>
      </c>
      <c r="AK139" s="303">
        <v>35.619831737064899</v>
      </c>
      <c r="AL139" s="303">
        <v>23.055242884223265</v>
      </c>
      <c r="AM139" s="303">
        <v>4.46024946063259</v>
      </c>
      <c r="AN139" s="303">
        <v>32.758775329188204</v>
      </c>
      <c r="AO139" s="303">
        <v>17.88087443822165</v>
      </c>
      <c r="AP139" s="303">
        <v>33.976257699990455</v>
      </c>
      <c r="AQ139" s="303">
        <v>11.488707881282638</v>
      </c>
      <c r="AR139" s="303">
        <v>31.310176291244641</v>
      </c>
      <c r="AS139" s="303">
        <v>22.018807397568821</v>
      </c>
      <c r="AT139" s="303">
        <v>25.802097395018247</v>
      </c>
      <c r="AU139" s="303">
        <v>32.946578651867497</v>
      </c>
      <c r="AV139" s="303">
        <v>26.259060681536941</v>
      </c>
      <c r="AW139" s="303">
        <v>36.264280411039621</v>
      </c>
      <c r="AX139" s="303">
        <v>23.947465696986132</v>
      </c>
      <c r="AY139" s="303">
        <v>28.068817679552605</v>
      </c>
      <c r="AZ139" s="303">
        <v>35.381193511231984</v>
      </c>
      <c r="BA139" s="303">
        <v>32.330657431809961</v>
      </c>
      <c r="BB139" s="303">
        <v>31.414303625198045</v>
      </c>
      <c r="BC139" s="303">
        <v>32.005106703523573</v>
      </c>
      <c r="BD139" s="303">
        <v>28.292613459569843</v>
      </c>
      <c r="BE139" s="303">
        <v>12.909258687049233</v>
      </c>
      <c r="BF139" s="303">
        <v>22.591437042800582</v>
      </c>
      <c r="BG139" s="303">
        <v>22.154744637853007</v>
      </c>
      <c r="BH139" s="303">
        <v>23.567062769062137</v>
      </c>
      <c r="BI139" s="303">
        <v>30.332435899629576</v>
      </c>
      <c r="BJ139" s="303">
        <v>12.87916934051329</v>
      </c>
      <c r="BK139" s="303">
        <v>20.794744680661893</v>
      </c>
      <c r="BL139" s="303">
        <v>1.7491998501323942</v>
      </c>
      <c r="BM139" s="303">
        <v>27.32550374211894</v>
      </c>
      <c r="BN139" s="303">
        <v>7.7700232406784373</v>
      </c>
      <c r="BO139" s="303">
        <v>32.019079303439383</v>
      </c>
      <c r="BP139" s="303">
        <v>35.11582010927679</v>
      </c>
      <c r="BQ139" s="303">
        <v>12.575085424656265</v>
      </c>
      <c r="BR139" s="303">
        <v>32.034633823239652</v>
      </c>
      <c r="BS139" s="303">
        <v>9.032955220882835</v>
      </c>
      <c r="BT139" s="303">
        <v>15.662058391448161</v>
      </c>
      <c r="BU139" s="303">
        <v>18.780353674829993</v>
      </c>
      <c r="BV139" s="303">
        <v>28.787403258034253</v>
      </c>
      <c r="BW139" s="303">
        <v>31.712943059558803</v>
      </c>
      <c r="BX139" s="303">
        <v>27.876167732220477</v>
      </c>
      <c r="BY139" s="303">
        <v>29.131316213246645</v>
      </c>
      <c r="BZ139" s="303">
        <v>26.131943583073397</v>
      </c>
      <c r="CA139" s="303">
        <v>23.269494204215519</v>
      </c>
      <c r="CB139" s="303">
        <v>26.338910531621714</v>
      </c>
      <c r="CC139" s="303">
        <v>23.765530782733265</v>
      </c>
      <c r="CD139" s="303">
        <v>36.425760254774147</v>
      </c>
      <c r="CE139" s="303">
        <v>2.7424422532182962</v>
      </c>
      <c r="CF139" s="303">
        <v>13.325398695685298</v>
      </c>
      <c r="CG139" s="303">
        <v>21.859092131286285</v>
      </c>
      <c r="CH139" s="303">
        <v>17.931039126378398</v>
      </c>
      <c r="CI139" s="303">
        <v>26.172084375109712</v>
      </c>
      <c r="CJ139" s="303">
        <v>34.213511924418526</v>
      </c>
      <c r="CK139" s="303">
        <v>28.632792557607683</v>
      </c>
      <c r="CL139" s="303">
        <v>29.012535947576559</v>
      </c>
      <c r="CM139" s="303">
        <v>28.368352234170057</v>
      </c>
      <c r="CN139" s="303">
        <v>21.239881663196947</v>
      </c>
      <c r="CO139" s="303">
        <v>23.977441072967952</v>
      </c>
      <c r="CP139" s="303">
        <v>22.122115618809946</v>
      </c>
      <c r="CQ139" s="303">
        <v>17.035426239864186</v>
      </c>
      <c r="CR139" s="303">
        <v>33.330693828829673</v>
      </c>
      <c r="CS139" s="303">
        <v>31.709954751167682</v>
      </c>
      <c r="CT139" s="303">
        <v>28.713519976347705</v>
      </c>
      <c r="CU139" s="303">
        <v>25.965871939231789</v>
      </c>
      <c r="CV139" s="303">
        <v>19.838855795725802</v>
      </c>
      <c r="CW139" s="303">
        <v>14.421374198492567</v>
      </c>
    </row>
    <row r="140" spans="1:101">
      <c r="A140" s="313">
        <v>137</v>
      </c>
      <c r="B140" s="303">
        <v>32.170624383291319</v>
      </c>
      <c r="C140" s="303">
        <v>30.969867524530738</v>
      </c>
      <c r="D140" s="303">
        <v>18.210470763674053</v>
      </c>
      <c r="E140" s="303">
        <v>33.52586892384916</v>
      </c>
      <c r="F140" s="303">
        <v>31.546777057871939</v>
      </c>
      <c r="G140" s="303">
        <v>9.4035274619706914</v>
      </c>
      <c r="H140" s="303">
        <v>25.965722274176507</v>
      </c>
      <c r="I140" s="303">
        <v>13.771065501718894</v>
      </c>
      <c r="J140" s="303">
        <v>29.777821670371221</v>
      </c>
      <c r="K140" s="303">
        <v>33.49205467587425</v>
      </c>
      <c r="L140" s="303">
        <v>20.256267467522559</v>
      </c>
      <c r="M140" s="303">
        <v>18.869740817357076</v>
      </c>
      <c r="N140" s="303">
        <v>8.947159950729981</v>
      </c>
      <c r="O140" s="303">
        <v>31.097991765652477</v>
      </c>
      <c r="P140" s="303">
        <v>23.075421456747499</v>
      </c>
      <c r="Q140" s="303">
        <v>21.512158333004038</v>
      </c>
      <c r="R140" s="303">
        <v>31.367734611731667</v>
      </c>
      <c r="S140" s="303">
        <v>25.533564078540287</v>
      </c>
      <c r="T140" s="303">
        <v>34.051272961102057</v>
      </c>
      <c r="U140" s="303">
        <v>34.030435384492847</v>
      </c>
      <c r="V140" s="303">
        <v>10.851456423977215</v>
      </c>
      <c r="W140" s="303">
        <v>28.227768221290209</v>
      </c>
      <c r="X140" s="303">
        <v>15.26169357370023</v>
      </c>
      <c r="Y140" s="303">
        <v>18.416563060679657</v>
      </c>
      <c r="Z140" s="303">
        <v>19.491078040517575</v>
      </c>
      <c r="AA140" s="303">
        <v>33.443306133285397</v>
      </c>
      <c r="AB140" s="303">
        <v>23.50967799734876</v>
      </c>
      <c r="AC140" s="303">
        <v>32.282336923711895</v>
      </c>
      <c r="AD140" s="303">
        <v>3.5226766792821413</v>
      </c>
      <c r="AE140" s="303">
        <v>34.73115990021676</v>
      </c>
      <c r="AF140" s="303">
        <v>17.02962376479687</v>
      </c>
      <c r="AG140" s="303">
        <v>34.615847462341705</v>
      </c>
      <c r="AH140" s="303">
        <v>15.946267299058015</v>
      </c>
      <c r="AI140" s="303">
        <v>32.975992192647766</v>
      </c>
      <c r="AJ140" s="303">
        <v>31.451133377870381</v>
      </c>
      <c r="AK140" s="303">
        <v>35.616369723907383</v>
      </c>
      <c r="AL140" s="303">
        <v>23.285988252786655</v>
      </c>
      <c r="AM140" s="303">
        <v>4.5369364834649968</v>
      </c>
      <c r="AN140" s="303">
        <v>32.617500924442368</v>
      </c>
      <c r="AO140" s="303">
        <v>17.465989094216575</v>
      </c>
      <c r="AP140" s="303">
        <v>33.814748511865751</v>
      </c>
      <c r="AQ140" s="303">
        <v>11.634656547774149</v>
      </c>
      <c r="AR140" s="303">
        <v>30.975339458460621</v>
      </c>
      <c r="AS140" s="303">
        <v>21.603524630271639</v>
      </c>
      <c r="AT140" s="303">
        <v>25.407610701850629</v>
      </c>
      <c r="AU140" s="303">
        <v>32.610432478322473</v>
      </c>
      <c r="AV140" s="303">
        <v>25.777428363964109</v>
      </c>
      <c r="AW140" s="303">
        <v>36.184297587977902</v>
      </c>
      <c r="AX140" s="303">
        <v>23.47287136638386</v>
      </c>
      <c r="AY140" s="303">
        <v>27.610205145778782</v>
      </c>
      <c r="AZ140" s="303">
        <v>35.214145764822575</v>
      </c>
      <c r="BA140" s="303">
        <v>31.928080828802457</v>
      </c>
      <c r="BB140" s="303">
        <v>31.146349356547812</v>
      </c>
      <c r="BC140" s="303">
        <v>31.626964283132462</v>
      </c>
      <c r="BD140" s="303">
        <v>27.903461160409506</v>
      </c>
      <c r="BE140" s="303">
        <v>13.106666685605799</v>
      </c>
      <c r="BF140" s="303">
        <v>22.144420994670156</v>
      </c>
      <c r="BG140" s="303">
        <v>21.725201041873916</v>
      </c>
      <c r="BH140" s="303">
        <v>23.10687537403291</v>
      </c>
      <c r="BI140" s="303">
        <v>30.560803444793716</v>
      </c>
      <c r="BJ140" s="303">
        <v>12.570145619960607</v>
      </c>
      <c r="BK140" s="303">
        <v>20.376137262656414</v>
      </c>
      <c r="BL140" s="303">
        <v>1.7940313723793635</v>
      </c>
      <c r="BM140" s="303">
        <v>27.462958644929266</v>
      </c>
      <c r="BN140" s="303">
        <v>7.5736908272065921</v>
      </c>
      <c r="BO140" s="303">
        <v>31.805323224900061</v>
      </c>
      <c r="BP140" s="303">
        <v>35.053802565221652</v>
      </c>
      <c r="BQ140" s="303">
        <v>12.272844535362358</v>
      </c>
      <c r="BR140" s="303">
        <v>31.681675951382324</v>
      </c>
      <c r="BS140" s="303">
        <v>8.8101904136674563</v>
      </c>
      <c r="BT140" s="303">
        <v>15.29283757331169</v>
      </c>
      <c r="BU140" s="303">
        <v>18.35135926011522</v>
      </c>
      <c r="BV140" s="303">
        <v>28.419565786356785</v>
      </c>
      <c r="BW140" s="303">
        <v>31.451947088867129</v>
      </c>
      <c r="BX140" s="303">
        <v>28.085651413942326</v>
      </c>
      <c r="BY140" s="303">
        <v>29.257640140763669</v>
      </c>
      <c r="BZ140" s="303">
        <v>25.693708478327832</v>
      </c>
      <c r="CA140" s="303">
        <v>23.3870056209709</v>
      </c>
      <c r="CB140" s="303">
        <v>25.89214268709226</v>
      </c>
      <c r="CC140" s="303">
        <v>24.028523999721944</v>
      </c>
      <c r="CD140" s="303">
        <v>36.365137000519347</v>
      </c>
      <c r="CE140" s="303">
        <v>2.8025742072977291</v>
      </c>
      <c r="CF140" s="303">
        <v>13.503745526952265</v>
      </c>
      <c r="CG140" s="303">
        <v>21.412107714075951</v>
      </c>
      <c r="CH140" s="303">
        <v>17.516737968587844</v>
      </c>
      <c r="CI140" s="303">
        <v>25.761902434741828</v>
      </c>
      <c r="CJ140" s="303">
        <v>34.118689947156007</v>
      </c>
      <c r="CK140" s="303">
        <v>28.220896800418089</v>
      </c>
      <c r="CL140" s="303">
        <v>28.744981393297543</v>
      </c>
      <c r="CM140" s="303">
        <v>28.052740035506574</v>
      </c>
      <c r="CN140" s="303">
        <v>21.475752775685855</v>
      </c>
      <c r="CO140" s="303">
        <v>24.212197569766285</v>
      </c>
      <c r="CP140" s="303">
        <v>21.699420746677422</v>
      </c>
      <c r="CQ140" s="303">
        <v>16.659902547783279</v>
      </c>
      <c r="CR140" s="303">
        <v>33.182806475058435</v>
      </c>
      <c r="CS140" s="303">
        <v>31.767895128480784</v>
      </c>
      <c r="CT140" s="303">
        <v>28.791337095966419</v>
      </c>
      <c r="CU140" s="303">
        <v>25.490968725814614</v>
      </c>
      <c r="CV140" s="303">
        <v>19.432898722607682</v>
      </c>
      <c r="CW140" s="303">
        <v>14.077615235570834</v>
      </c>
    </row>
    <row r="141" spans="1:101">
      <c r="A141" s="313">
        <v>138</v>
      </c>
      <c r="B141" s="303">
        <v>32.237560094538537</v>
      </c>
      <c r="C141" s="303">
        <v>30.544214485128101</v>
      </c>
      <c r="D141" s="303">
        <v>17.798338193641172</v>
      </c>
      <c r="E141" s="303">
        <v>33.295853490945248</v>
      </c>
      <c r="F141" s="303">
        <v>31.270810476006922</v>
      </c>
      <c r="G141" s="303">
        <v>9.1728990829894581</v>
      </c>
      <c r="H141" s="303">
        <v>25.578262028737974</v>
      </c>
      <c r="I141" s="303">
        <v>13.968135123354775</v>
      </c>
      <c r="J141" s="303">
        <v>29.902799910770504</v>
      </c>
      <c r="K141" s="303">
        <v>33.218576449577427</v>
      </c>
      <c r="L141" s="303">
        <v>19.812089067314133</v>
      </c>
      <c r="M141" s="303">
        <v>18.467650658522583</v>
      </c>
      <c r="N141" s="303">
        <v>8.726225393591994</v>
      </c>
      <c r="O141" s="303">
        <v>30.847639346105055</v>
      </c>
      <c r="P141" s="303">
        <v>22.632125755848115</v>
      </c>
      <c r="Q141" s="303">
        <v>21.15021510018045</v>
      </c>
      <c r="R141" s="303">
        <v>31.158305333943812</v>
      </c>
      <c r="S141" s="303">
        <v>25.134735824917666</v>
      </c>
      <c r="T141" s="303">
        <v>33.824710641971862</v>
      </c>
      <c r="U141" s="303">
        <v>33.930809663150953</v>
      </c>
      <c r="V141" s="303">
        <v>10.589197534620642</v>
      </c>
      <c r="W141" s="303">
        <v>27.82667691914607</v>
      </c>
      <c r="X141" s="303">
        <v>15.472669611189309</v>
      </c>
      <c r="Y141" s="303">
        <v>18.01435412357246</v>
      </c>
      <c r="Z141" s="303">
        <v>19.079689374303538</v>
      </c>
      <c r="AA141" s="303">
        <v>33.094248001553325</v>
      </c>
      <c r="AB141" s="303">
        <v>23.705493786356911</v>
      </c>
      <c r="AC141" s="303">
        <v>31.952997189754246</v>
      </c>
      <c r="AD141" s="303">
        <v>3.6037294154816779</v>
      </c>
      <c r="AE141" s="303">
        <v>34.719840108989573</v>
      </c>
      <c r="AF141" s="303">
        <v>16.647887044142539</v>
      </c>
      <c r="AG141" s="303">
        <v>34.365291022977623</v>
      </c>
      <c r="AH141" s="303">
        <v>15.571348561942282</v>
      </c>
      <c r="AI141" s="303">
        <v>32.855324421450113</v>
      </c>
      <c r="AJ141" s="303">
        <v>31.183779802250232</v>
      </c>
      <c r="AK141" s="303">
        <v>35.600797997435372</v>
      </c>
      <c r="AL141" s="303">
        <v>23.513383812802395</v>
      </c>
      <c r="AM141" s="303">
        <v>4.6144111847294633</v>
      </c>
      <c r="AN141" s="303">
        <v>32.467984612736096</v>
      </c>
      <c r="AO141" s="303">
        <v>17.059525909303805</v>
      </c>
      <c r="AP141" s="303">
        <v>33.644000659120671</v>
      </c>
      <c r="AQ141" s="303">
        <v>11.780825101455045</v>
      </c>
      <c r="AR141" s="303">
        <v>30.635425397293726</v>
      </c>
      <c r="AS141" s="303">
        <v>21.192019239408683</v>
      </c>
      <c r="AT141" s="303">
        <v>25.013347817289741</v>
      </c>
      <c r="AU141" s="303">
        <v>32.267829774873789</v>
      </c>
      <c r="AV141" s="303">
        <v>25.298735399019304</v>
      </c>
      <c r="AW141" s="303">
        <v>36.092024381811093</v>
      </c>
      <c r="AX141" s="303">
        <v>23.003141592928561</v>
      </c>
      <c r="AY141" s="303">
        <v>27.152015581973128</v>
      </c>
      <c r="AZ141" s="303">
        <v>35.036468813621376</v>
      </c>
      <c r="BA141" s="303">
        <v>31.520781864869047</v>
      </c>
      <c r="BB141" s="303">
        <v>30.872365483536331</v>
      </c>
      <c r="BC141" s="303">
        <v>31.24389975398023</v>
      </c>
      <c r="BD141" s="303">
        <v>27.512587099756765</v>
      </c>
      <c r="BE141" s="303">
        <v>13.304575545650634</v>
      </c>
      <c r="BF141" s="303">
        <v>21.702172016109333</v>
      </c>
      <c r="BG141" s="303">
        <v>21.299965565955034</v>
      </c>
      <c r="BH141" s="303">
        <v>22.651179680308182</v>
      </c>
      <c r="BI141" s="303">
        <v>30.780896218357437</v>
      </c>
      <c r="BJ141" s="303">
        <v>12.268083345746538</v>
      </c>
      <c r="BK141" s="303">
        <v>19.9625488467134</v>
      </c>
      <c r="BL141" s="303">
        <v>1.8397408527398524</v>
      </c>
      <c r="BM141" s="303">
        <v>27.594757283753122</v>
      </c>
      <c r="BN141" s="303">
        <v>7.3814761799625703</v>
      </c>
      <c r="BO141" s="303">
        <v>31.584519145823837</v>
      </c>
      <c r="BP141" s="303">
        <v>34.980657880938047</v>
      </c>
      <c r="BQ141" s="303">
        <v>11.977431143783349</v>
      </c>
      <c r="BR141" s="303">
        <v>31.323324947295518</v>
      </c>
      <c r="BS141" s="303">
        <v>8.5921208618887377</v>
      </c>
      <c r="BT141" s="303">
        <v>14.931543798475593</v>
      </c>
      <c r="BU141" s="303">
        <v>17.930534859103314</v>
      </c>
      <c r="BV141" s="303">
        <v>28.049180699125678</v>
      </c>
      <c r="BW141" s="303">
        <v>31.184603272844733</v>
      </c>
      <c r="BX141" s="303">
        <v>28.288857867919308</v>
      </c>
      <c r="BY141" s="303">
        <v>29.377107824679712</v>
      </c>
      <c r="BZ141" s="303">
        <v>25.256805022120396</v>
      </c>
      <c r="CA141" s="303">
        <v>23.50113009085435</v>
      </c>
      <c r="CB141" s="303">
        <v>25.44683977514957</v>
      </c>
      <c r="CC141" s="303">
        <v>24.287851602133649</v>
      </c>
      <c r="CD141" s="303">
        <v>36.291886307847946</v>
      </c>
      <c r="CE141" s="303">
        <v>2.8636392344533639</v>
      </c>
      <c r="CF141" s="303">
        <v>13.682192598244558</v>
      </c>
      <c r="CG141" s="303">
        <v>20.970627723221146</v>
      </c>
      <c r="CH141" s="303">
        <v>17.11069468626885</v>
      </c>
      <c r="CI141" s="303">
        <v>25.352120705775096</v>
      </c>
      <c r="CJ141" s="303">
        <v>34.013916171285253</v>
      </c>
      <c r="CK141" s="303">
        <v>27.807573155036241</v>
      </c>
      <c r="CL141" s="303">
        <v>28.473201203815254</v>
      </c>
      <c r="CM141" s="303">
        <v>27.733970429916731</v>
      </c>
      <c r="CN141" s="303">
        <v>21.709196142699749</v>
      </c>
      <c r="CO141" s="303">
        <v>24.443111693739759</v>
      </c>
      <c r="CP141" s="303">
        <v>21.280744378713113</v>
      </c>
      <c r="CQ141" s="303">
        <v>16.29076536409384</v>
      </c>
      <c r="CR141" s="303">
        <v>33.026197243599121</v>
      </c>
      <c r="CS141" s="303">
        <v>31.817275109437094</v>
      </c>
      <c r="CT141" s="303">
        <v>28.862853288118924</v>
      </c>
      <c r="CU141" s="303">
        <v>25.018980760072466</v>
      </c>
      <c r="CV141" s="303">
        <v>19.032205667653066</v>
      </c>
      <c r="CW141" s="303">
        <v>13.741572355584445</v>
      </c>
    </row>
    <row r="142" spans="1:101">
      <c r="A142" s="313">
        <v>139</v>
      </c>
      <c r="B142" s="303">
        <v>32.295458518933984</v>
      </c>
      <c r="C142" s="303">
        <v>30.115547679274645</v>
      </c>
      <c r="D142" s="303">
        <v>17.393780759085772</v>
      </c>
      <c r="E142" s="303">
        <v>33.057584826430578</v>
      </c>
      <c r="F142" s="303">
        <v>30.988780135963015</v>
      </c>
      <c r="G142" s="303">
        <v>8.94719240571062</v>
      </c>
      <c r="H142" s="303">
        <v>25.190709246901843</v>
      </c>
      <c r="I142" s="303">
        <v>14.165399635284878</v>
      </c>
      <c r="J142" s="303">
        <v>30.020433529941265</v>
      </c>
      <c r="K142" s="303">
        <v>32.937319931150512</v>
      </c>
      <c r="L142" s="303">
        <v>19.375114882449491</v>
      </c>
      <c r="M142" s="303">
        <v>18.071583339368626</v>
      </c>
      <c r="N142" s="303">
        <v>8.5099714864022804</v>
      </c>
      <c r="O142" s="303">
        <v>30.591312049050213</v>
      </c>
      <c r="P142" s="303">
        <v>22.192950003262006</v>
      </c>
      <c r="Q142" s="303">
        <v>20.790447172755005</v>
      </c>
      <c r="R142" s="303">
        <v>30.942315304779981</v>
      </c>
      <c r="S142" s="303">
        <v>24.736434199198275</v>
      </c>
      <c r="T142" s="303">
        <v>33.589366564960741</v>
      </c>
      <c r="U142" s="303">
        <v>33.821437503215982</v>
      </c>
      <c r="V142" s="303">
        <v>10.332683218936671</v>
      </c>
      <c r="W142" s="303">
        <v>27.424186010370242</v>
      </c>
      <c r="X142" s="303">
        <v>15.683482527142319</v>
      </c>
      <c r="Y142" s="303">
        <v>17.618690835542814</v>
      </c>
      <c r="Z142" s="303">
        <v>18.674219364097603</v>
      </c>
      <c r="AA142" s="303">
        <v>32.73846792505099</v>
      </c>
      <c r="AB142" s="303">
        <v>23.897691352886749</v>
      </c>
      <c r="AC142" s="303">
        <v>31.617669189573995</v>
      </c>
      <c r="AD142" s="303">
        <v>3.6860641880249099</v>
      </c>
      <c r="AE142" s="303">
        <v>34.697446293922489</v>
      </c>
      <c r="AF142" s="303">
        <v>16.272976866244271</v>
      </c>
      <c r="AG142" s="303">
        <v>34.105636404862359</v>
      </c>
      <c r="AH142" s="303">
        <v>15.204400996155323</v>
      </c>
      <c r="AI142" s="303">
        <v>32.726063486292063</v>
      </c>
      <c r="AJ142" s="303">
        <v>30.910344856437725</v>
      </c>
      <c r="AK142" s="303">
        <v>35.57320023152613</v>
      </c>
      <c r="AL142" s="303">
        <v>23.737303381661942</v>
      </c>
      <c r="AM142" s="303">
        <v>4.6926708316969137</v>
      </c>
      <c r="AN142" s="303">
        <v>32.310396730089195</v>
      </c>
      <c r="AO142" s="303">
        <v>16.661405983602709</v>
      </c>
      <c r="AP142" s="303">
        <v>33.46422771722586</v>
      </c>
      <c r="AQ142" s="303">
        <v>11.927180276456555</v>
      </c>
      <c r="AR142" s="303">
        <v>30.290770656819991</v>
      </c>
      <c r="AS142" s="303">
        <v>20.784465944922474</v>
      </c>
      <c r="AT142" s="303">
        <v>24.619571621168546</v>
      </c>
      <c r="AU142" s="303">
        <v>31.919154443203176</v>
      </c>
      <c r="AV142" s="303">
        <v>24.823298877939376</v>
      </c>
      <c r="AW142" s="303">
        <v>35.987636729347479</v>
      </c>
      <c r="AX142" s="303">
        <v>22.538500000117281</v>
      </c>
      <c r="AY142" s="303">
        <v>26.694618483359537</v>
      </c>
      <c r="AZ142" s="303">
        <v>34.848414566005317</v>
      </c>
      <c r="BA142" s="303">
        <v>31.109207500243858</v>
      </c>
      <c r="BB142" s="303">
        <v>30.59261818452179</v>
      </c>
      <c r="BC142" s="303">
        <v>30.856319965346803</v>
      </c>
      <c r="BD142" s="303">
        <v>27.120308698087147</v>
      </c>
      <c r="BE142" s="303">
        <v>13.502924257203428</v>
      </c>
      <c r="BF142" s="303">
        <v>21.26487273832031</v>
      </c>
      <c r="BG142" s="303">
        <v>20.87921324796287</v>
      </c>
      <c r="BH142" s="303">
        <v>22.200191084590283</v>
      </c>
      <c r="BI142" s="303">
        <v>30.992548366257523</v>
      </c>
      <c r="BJ142" s="303">
        <v>11.972835280051571</v>
      </c>
      <c r="BK142" s="303">
        <v>19.554109701606709</v>
      </c>
      <c r="BL142" s="303">
        <v>1.8863379011336738</v>
      </c>
      <c r="BM142" s="303">
        <v>27.720832139626424</v>
      </c>
      <c r="BN142" s="303">
        <v>7.1933011134779594</v>
      </c>
      <c r="BO142" s="303">
        <v>31.356891530504353</v>
      </c>
      <c r="BP142" s="303">
        <v>34.89652170791512</v>
      </c>
      <c r="BQ142" s="303">
        <v>11.688697296167138</v>
      </c>
      <c r="BR142" s="303">
        <v>30.959958329503088</v>
      </c>
      <c r="BS142" s="303">
        <v>8.3786500965495385</v>
      </c>
      <c r="BT142" s="303">
        <v>14.578056226655816</v>
      </c>
      <c r="BU142" s="303">
        <v>17.517847877416081</v>
      </c>
      <c r="BV142" s="303">
        <v>27.676556823765448</v>
      </c>
      <c r="BW142" s="303">
        <v>30.911177321199819</v>
      </c>
      <c r="BX142" s="303">
        <v>28.485654612339399</v>
      </c>
      <c r="BY142" s="303">
        <v>29.489656646612538</v>
      </c>
      <c r="BZ142" s="303">
        <v>24.8215317207673</v>
      </c>
      <c r="CA142" s="303">
        <v>23.611823688354672</v>
      </c>
      <c r="CB142" s="303">
        <v>25.003310676238957</v>
      </c>
      <c r="CC142" s="303">
        <v>24.543352490014552</v>
      </c>
      <c r="CD142" s="303">
        <v>36.206166066964286</v>
      </c>
      <c r="CE142" s="303">
        <v>2.9256423241257288</v>
      </c>
      <c r="CF142" s="303">
        <v>13.860687594137511</v>
      </c>
      <c r="CG142" s="303">
        <v>20.534802169372636</v>
      </c>
      <c r="CH142" s="303">
        <v>16.712843668244972</v>
      </c>
      <c r="CI142" s="303">
        <v>24.943021792956269</v>
      </c>
      <c r="CJ142" s="303">
        <v>33.899343059642923</v>
      </c>
      <c r="CK142" s="303">
        <v>27.393169099514594</v>
      </c>
      <c r="CL142" s="303">
        <v>28.197411550252074</v>
      </c>
      <c r="CM142" s="303">
        <v>27.412292102434463</v>
      </c>
      <c r="CN142" s="303">
        <v>21.940090558410851</v>
      </c>
      <c r="CO142" s="303">
        <v>24.670048516296493</v>
      </c>
      <c r="CP142" s="303">
        <v>20.866262826307199</v>
      </c>
      <c r="CQ142" s="303">
        <v>15.928023547293662</v>
      </c>
      <c r="CR142" s="303">
        <v>32.861053190599463</v>
      </c>
      <c r="CS142" s="303">
        <v>31.858089824343558</v>
      </c>
      <c r="CT142" s="303">
        <v>28.928042851744245</v>
      </c>
      <c r="CU142" s="303">
        <v>24.550213398765138</v>
      </c>
      <c r="CV142" s="303">
        <v>18.636879286726298</v>
      </c>
      <c r="CW142" s="303">
        <v>13.413085997860843</v>
      </c>
    </row>
    <row r="143" spans="1:101">
      <c r="A143" s="313">
        <v>140</v>
      </c>
      <c r="B143" s="303">
        <v>32.344308723161213</v>
      </c>
      <c r="C143" s="303">
        <v>29.684298061027139</v>
      </c>
      <c r="D143" s="303">
        <v>16.99678235473624</v>
      </c>
      <c r="E143" s="303">
        <v>32.811338971869986</v>
      </c>
      <c r="F143" s="303">
        <v>30.700964324211274</v>
      </c>
      <c r="G143" s="303">
        <v>8.7263031057950347</v>
      </c>
      <c r="H143" s="303">
        <v>24.803326345152449</v>
      </c>
      <c r="I143" s="303">
        <v>14.362795294831468</v>
      </c>
      <c r="J143" s="303">
        <v>30.130659929813802</v>
      </c>
      <c r="K143" s="303">
        <v>32.648609734470107</v>
      </c>
      <c r="L143" s="303">
        <v>18.945402276534438</v>
      </c>
      <c r="M143" s="303">
        <v>17.681601272655566</v>
      </c>
      <c r="N143" s="303">
        <v>8.2983033145203908</v>
      </c>
      <c r="O143" s="303">
        <v>30.32925175506973</v>
      </c>
      <c r="P143" s="303">
        <v>21.758098130243106</v>
      </c>
      <c r="Q143" s="303">
        <v>20.433011327432446</v>
      </c>
      <c r="R143" s="303">
        <v>30.719972220735524</v>
      </c>
      <c r="S143" s="303">
        <v>24.338919738484055</v>
      </c>
      <c r="T143" s="303">
        <v>33.345526158318904</v>
      </c>
      <c r="U143" s="303">
        <v>33.70247292656925</v>
      </c>
      <c r="V143" s="303">
        <v>10.081774596654338</v>
      </c>
      <c r="W143" s="303">
        <v>27.020623219229847</v>
      </c>
      <c r="X143" s="303">
        <v>15.894055070471929</v>
      </c>
      <c r="Y143" s="303">
        <v>17.229607920110897</v>
      </c>
      <c r="Z143" s="303">
        <v>18.274747912103098</v>
      </c>
      <c r="AA143" s="303">
        <v>32.376382006141228</v>
      </c>
      <c r="AB143" s="303">
        <v>24.086171802893034</v>
      </c>
      <c r="AC143" s="303">
        <v>31.276710117858997</v>
      </c>
      <c r="AD143" s="303">
        <v>3.7696857010490326</v>
      </c>
      <c r="AE143" s="303">
        <v>34.66405853974188</v>
      </c>
      <c r="AF143" s="303">
        <v>15.904883675323727</v>
      </c>
      <c r="AG143" s="303">
        <v>33.837212344440609</v>
      </c>
      <c r="AH143" s="303">
        <v>14.845311012891095</v>
      </c>
      <c r="AI143" s="303">
        <v>32.588365001868169</v>
      </c>
      <c r="AJ143" s="303">
        <v>30.631095533588095</v>
      </c>
      <c r="AK143" s="303">
        <v>35.533672570253202</v>
      </c>
      <c r="AL143" s="303">
        <v>23.957622427764576</v>
      </c>
      <c r="AM143" s="303">
        <v>4.7717124325727767</v>
      </c>
      <c r="AN143" s="303">
        <v>32.144912889807323</v>
      </c>
      <c r="AO143" s="303">
        <v>16.271541540969505</v>
      </c>
      <c r="AP143" s="303">
        <v>33.275649516600573</v>
      </c>
      <c r="AQ143" s="303">
        <v>12.073688417050459</v>
      </c>
      <c r="AR143" s="303">
        <v>29.941709515556894</v>
      </c>
      <c r="AS143" s="303">
        <v>20.381028123785196</v>
      </c>
      <c r="AT143" s="303">
        <v>24.226536741238128</v>
      </c>
      <c r="AU143" s="303">
        <v>31.564789012692401</v>
      </c>
      <c r="AV143" s="303">
        <v>24.351417994645239</v>
      </c>
      <c r="AW143" s="303">
        <v>35.871322495453086</v>
      </c>
      <c r="AX143" s="303">
        <v>22.079152366733247</v>
      </c>
      <c r="AY143" s="303">
        <v>26.238369243735072</v>
      </c>
      <c r="AZ143" s="303">
        <v>34.650242977552125</v>
      </c>
      <c r="BA143" s="303">
        <v>30.69379810628967</v>
      </c>
      <c r="BB143" s="303">
        <v>30.307374483533824</v>
      </c>
      <c r="BC143" s="303">
        <v>30.464627006657917</v>
      </c>
      <c r="BD143" s="303">
        <v>26.726936285632345</v>
      </c>
      <c r="BE143" s="303">
        <v>13.701650853391715</v>
      </c>
      <c r="BF143" s="303">
        <v>20.832691081534868</v>
      </c>
      <c r="BG143" s="303">
        <v>20.463106302500044</v>
      </c>
      <c r="BH143" s="303">
        <v>21.754108949234475</v>
      </c>
      <c r="BI143" s="303">
        <v>31.195601911730709</v>
      </c>
      <c r="BJ143" s="303">
        <v>11.684255995201378</v>
      </c>
      <c r="BK143" s="303">
        <v>19.150938059452162</v>
      </c>
      <c r="BL143" s="303">
        <v>1.933832025208714</v>
      </c>
      <c r="BM143" s="303">
        <v>27.841119518820065</v>
      </c>
      <c r="BN143" s="303">
        <v>7.0090914372469308</v>
      </c>
      <c r="BO143" s="303">
        <v>31.122667800928475</v>
      </c>
      <c r="BP143" s="303">
        <v>34.801539881250939</v>
      </c>
      <c r="BQ143" s="303">
        <v>11.406497387583034</v>
      </c>
      <c r="BR143" s="303">
        <v>30.591950637581814</v>
      </c>
      <c r="BS143" s="303">
        <v>8.1696854441497191</v>
      </c>
      <c r="BT143" s="303">
        <v>14.232250277044644</v>
      </c>
      <c r="BU143" s="303">
        <v>17.113254242552372</v>
      </c>
      <c r="BV143" s="303">
        <v>27.301997623895268</v>
      </c>
      <c r="BW143" s="303">
        <v>30.631936235344163</v>
      </c>
      <c r="BX143" s="303">
        <v>28.675914052485673</v>
      </c>
      <c r="BY143" s="303">
        <v>29.595229214047599</v>
      </c>
      <c r="BZ143" s="303">
        <v>24.38817467548342</v>
      </c>
      <c r="CA143" s="303">
        <v>23.719044076741838</v>
      </c>
      <c r="CB143" s="303">
        <v>24.561850961667417</v>
      </c>
      <c r="CC143" s="303">
        <v>24.794867475660077</v>
      </c>
      <c r="CD143" s="303">
        <v>36.108146932647472</v>
      </c>
      <c r="CE143" s="303">
        <v>2.988588251385571</v>
      </c>
      <c r="CF143" s="303">
        <v>14.039177644979839</v>
      </c>
      <c r="CG143" s="303">
        <v>20.104766156750753</v>
      </c>
      <c r="CH143" s="303">
        <v>16.323110016024355</v>
      </c>
      <c r="CI143" s="303">
        <v>24.534878771763815</v>
      </c>
      <c r="CJ143" s="303">
        <v>33.775131111136218</v>
      </c>
      <c r="CK143" s="303">
        <v>26.978023194519427</v>
      </c>
      <c r="CL143" s="303">
        <v>27.917828195642453</v>
      </c>
      <c r="CM143" s="303">
        <v>27.087951204747831</v>
      </c>
      <c r="CN143" s="303">
        <v>22.168315628758322</v>
      </c>
      <c r="CO143" s="303">
        <v>24.892875239375307</v>
      </c>
      <c r="CP143" s="303">
        <v>20.456140313798656</v>
      </c>
      <c r="CQ143" s="303">
        <v>15.571677677491984</v>
      </c>
      <c r="CR143" s="303">
        <v>32.687567157309431</v>
      </c>
      <c r="CS143" s="303">
        <v>31.890341568635026</v>
      </c>
      <c r="CT143" s="303">
        <v>28.986884391663391</v>
      </c>
      <c r="CU143" s="303">
        <v>24.084954932555775</v>
      </c>
      <c r="CV143" s="303">
        <v>18.247011250188741</v>
      </c>
      <c r="CW143" s="303">
        <v>13.091997045157127</v>
      </c>
    </row>
    <row r="144" spans="1:101">
      <c r="A144" s="313">
        <v>141</v>
      </c>
      <c r="B144" s="303">
        <v>32.384107713328738</v>
      </c>
      <c r="C144" s="303">
        <v>29.25088720507733</v>
      </c>
      <c r="D144" s="303">
        <v>16.607316385454578</v>
      </c>
      <c r="E144" s="303">
        <v>32.557395835641003</v>
      </c>
      <c r="F144" s="303">
        <v>30.407641974253618</v>
      </c>
      <c r="G144" s="303">
        <v>8.5101313656729882</v>
      </c>
      <c r="H144" s="303">
        <v>24.416368085120236</v>
      </c>
      <c r="I144" s="303">
        <v>14.56025759077418</v>
      </c>
      <c r="J144" s="303">
        <v>30.233422380062201</v>
      </c>
      <c r="K144" s="303">
        <v>32.352772696880685</v>
      </c>
      <c r="L144" s="303">
        <v>18.522994152498836</v>
      </c>
      <c r="M144" s="303">
        <v>17.297756178241638</v>
      </c>
      <c r="N144" s="303">
        <v>8.0911299514437847</v>
      </c>
      <c r="O144" s="303">
        <v>30.06170159993712</v>
      </c>
      <c r="P144" s="303">
        <v>21.327759927280997</v>
      </c>
      <c r="Q144" s="303">
        <v>20.078057471528581</v>
      </c>
      <c r="R144" s="303">
        <v>30.491486358005865</v>
      </c>
      <c r="S144" s="303">
        <v>23.9424442563149</v>
      </c>
      <c r="T144" s="303">
        <v>33.093479379495456</v>
      </c>
      <c r="U144" s="303">
        <v>33.574077656994731</v>
      </c>
      <c r="V144" s="303">
        <v>9.8363386761584</v>
      </c>
      <c r="W144" s="303">
        <v>26.616308162239001</v>
      </c>
      <c r="X144" s="303">
        <v>16.104309314756627</v>
      </c>
      <c r="Y144" s="303">
        <v>16.847129587679966</v>
      </c>
      <c r="Z144" s="303">
        <v>17.881343396252991</v>
      </c>
      <c r="AA144" s="303">
        <v>32.008404517139127</v>
      </c>
      <c r="AB144" s="303">
        <v>24.270838149583447</v>
      </c>
      <c r="AC144" s="303">
        <v>30.930475772123046</v>
      </c>
      <c r="AD144" s="303">
        <v>3.8545982368485401</v>
      </c>
      <c r="AE144" s="303">
        <v>34.619767528016041</v>
      </c>
      <c r="AF144" s="303">
        <v>15.543589496030739</v>
      </c>
      <c r="AG144" s="303">
        <v>33.560351858598082</v>
      </c>
      <c r="AH144" s="303">
        <v>14.493960520958407</v>
      </c>
      <c r="AI144" s="303">
        <v>32.442390520437527</v>
      </c>
      <c r="AJ144" s="303">
        <v>30.346299734002699</v>
      </c>
      <c r="AK144" s="303">
        <v>35.482323364347586</v>
      </c>
      <c r="AL144" s="303">
        <v>24.174218192954868</v>
      </c>
      <c r="AM144" s="303">
        <v>4.8515327339805463</v>
      </c>
      <c r="AN144" s="303">
        <v>31.971713696062768</v>
      </c>
      <c r="AO144" s="303">
        <v>15.889836907719605</v>
      </c>
      <c r="AP144" s="303">
        <v>33.078491746750856</v>
      </c>
      <c r="AQ144" s="303">
        <v>12.220315490197406</v>
      </c>
      <c r="AR144" s="303">
        <v>29.588573526621179</v>
      </c>
      <c r="AS144" s="303">
        <v>19.981858019566076</v>
      </c>
      <c r="AT144" s="303">
        <v>23.834489436556854</v>
      </c>
      <c r="AU144" s="303">
        <v>31.205114037986608</v>
      </c>
      <c r="AV144" s="303">
        <v>23.88337422188372</v>
      </c>
      <c r="AW144" s="303">
        <v>35.743281025405317</v>
      </c>
      <c r="AX144" s="303">
        <v>21.625287085987225</v>
      </c>
      <c r="AY144" s="303">
        <v>25.783609007495905</v>
      </c>
      <c r="AZ144" s="303">
        <v>34.442221523441368</v>
      </c>
      <c r="BA144" s="303">
        <v>30.27498684303924</v>
      </c>
      <c r="BB144" s="303">
        <v>30.016901876923534</v>
      </c>
      <c r="BC144" s="303">
        <v>30.069217641608535</v>
      </c>
      <c r="BD144" s="303">
        <v>26.332772829809159</v>
      </c>
      <c r="BE144" s="303">
        <v>13.90069244170002</v>
      </c>
      <c r="BF144" s="303">
        <v>20.405780642373895</v>
      </c>
      <c r="BG144" s="303">
        <v>20.051794414148866</v>
      </c>
      <c r="BH144" s="303">
        <v>21.313116973530089</v>
      </c>
      <c r="BI144" s="303">
        <v>31.389906965991617</v>
      </c>
      <c r="BJ144" s="303">
        <v>11.402202177755356</v>
      </c>
      <c r="BK144" s="303">
        <v>18.75314048512573</v>
      </c>
      <c r="BL144" s="303">
        <v>1.9822326234469061</v>
      </c>
      <c r="BM144" s="303">
        <v>27.95555960845715</v>
      </c>
      <c r="BN144" s="303">
        <v>6.8287770928191156</v>
      </c>
      <c r="BO144" s="303">
        <v>30.882077999232365</v>
      </c>
      <c r="BP144" s="303">
        <v>34.695868095116069</v>
      </c>
      <c r="BQ144" s="303">
        <v>11.130688416381386</v>
      </c>
      <c r="BR144" s="303">
        <v>30.219672892898835</v>
      </c>
      <c r="BS144" s="303">
        <v>7.9651379879871298</v>
      </c>
      <c r="BT144" s="303">
        <v>13.893998333891425</v>
      </c>
      <c r="BU144" s="303">
        <v>16.716699381269592</v>
      </c>
      <c r="BV144" s="303">
        <v>26.92580089506426</v>
      </c>
      <c r="BW144" s="303">
        <v>30.347147924716928</v>
      </c>
      <c r="BX144" s="303">
        <v>28.859513627516041</v>
      </c>
      <c r="BY144" s="303">
        <v>29.693773408955693</v>
      </c>
      <c r="BZ144" s="303">
        <v>23.957007545723265</v>
      </c>
      <c r="CA144" s="303">
        <v>23.822750536147357</v>
      </c>
      <c r="CB144" s="303">
        <v>24.122742870066674</v>
      </c>
      <c r="CC144" s="303">
        <v>25.042239460229133</v>
      </c>
      <c r="CD144" s="303">
        <v>35.998011898467425</v>
      </c>
      <c r="CE144" s="303">
        <v>3.052481570825345</v>
      </c>
      <c r="CF144" s="303">
        <v>14.217609352986019</v>
      </c>
      <c r="CG144" s="303">
        <v>19.680640385639926</v>
      </c>
      <c r="CH144" s="303">
        <v>15.941410487245157</v>
      </c>
      <c r="CI144" s="303">
        <v>24.127955074905959</v>
      </c>
      <c r="CJ144" s="303">
        <v>33.641448547821632</v>
      </c>
      <c r="CK144" s="303">
        <v>26.562464798468127</v>
      </c>
      <c r="CL144" s="303">
        <v>27.634666253915977</v>
      </c>
      <c r="CM144" s="303">
        <v>26.761191102308416</v>
      </c>
      <c r="CN144" s="303">
        <v>22.393751882149981</v>
      </c>
      <c r="CO144" s="303">
        <v>25.111461333154253</v>
      </c>
      <c r="CP144" s="303">
        <v>20.050529225560879</v>
      </c>
      <c r="CQ144" s="303">
        <v>15.221720542784864</v>
      </c>
      <c r="CR144" s="303">
        <v>32.505937439884868</v>
      </c>
      <c r="CS144" s="303">
        <v>31.914039762651349</v>
      </c>
      <c r="CT144" s="303">
        <v>29.03936082465065</v>
      </c>
      <c r="CU144" s="303">
        <v>23.623476752615947</v>
      </c>
      <c r="CV144" s="303">
        <v>17.862682622639852</v>
      </c>
      <c r="CW144" s="303">
        <v>12.778147337684109</v>
      </c>
    </row>
    <row r="145" spans="1:101">
      <c r="A145" s="313">
        <v>142</v>
      </c>
      <c r="B145" s="303">
        <v>32.414860397063556</v>
      </c>
      <c r="C145" s="303">
        <v>28.815726818665144</v>
      </c>
      <c r="D145" s="303">
        <v>16.225346564965822</v>
      </c>
      <c r="E145" s="303">
        <v>32.29603871830367</v>
      </c>
      <c r="F145" s="303">
        <v>30.109092271000531</v>
      </c>
      <c r="G145" s="303">
        <v>8.298581717197461</v>
      </c>
      <c r="H145" s="303">
        <v>24.030081437322416</v>
      </c>
      <c r="I145" s="303">
        <v>14.757721278437478</v>
      </c>
      <c r="J145" s="303">
        <v>30.328670065497597</v>
      </c>
      <c r="K145" s="303">
        <v>32.05013733048586</v>
      </c>
      <c r="L145" s="303">
        <v>18.107919769909298</v>
      </c>
      <c r="M145" s="303">
        <v>16.920089570744143</v>
      </c>
      <c r="N145" s="303">
        <v>7.8883643784483697</v>
      </c>
      <c r="O145" s="303">
        <v>29.788905642621426</v>
      </c>
      <c r="P145" s="303">
        <v>20.902111335325969</v>
      </c>
      <c r="Q145" s="303">
        <v>19.725728676607471</v>
      </c>
      <c r="R145" s="303">
        <v>30.257070277313879</v>
      </c>
      <c r="S145" s="303">
        <v>23.547250747200639</v>
      </c>
      <c r="T145" s="303">
        <v>32.833520200472002</v>
      </c>
      <c r="U145" s="303">
        <v>33.436420811306498</v>
      </c>
      <c r="V145" s="303">
        <v>9.5962481556885901</v>
      </c>
      <c r="W145" s="303">
        <v>26.211552083343804</v>
      </c>
      <c r="X145" s="303">
        <v>16.314166707391447</v>
      </c>
      <c r="Y145" s="303">
        <v>16.471270111118464</v>
      </c>
      <c r="Z145" s="303">
        <v>17.4940631615064</v>
      </c>
      <c r="AA145" s="303">
        <v>31.634947221118832</v>
      </c>
      <c r="AB145" s="303">
        <v>24.451595401165712</v>
      </c>
      <c r="AC145" s="303">
        <v>30.57932002107281</v>
      </c>
      <c r="AD145" s="303">
        <v>3.9408056452718241</v>
      </c>
      <c r="AE145" s="303">
        <v>34.564674312330283</v>
      </c>
      <c r="AF145" s="303">
        <v>15.189068509892715</v>
      </c>
      <c r="AG145" s="303">
        <v>33.275391628001131</v>
      </c>
      <c r="AH145" s="303">
        <v>14.15022766762984</v>
      </c>
      <c r="AI145" s="303">
        <v>32.288307257962394</v>
      </c>
      <c r="AJ145" s="303">
        <v>30.056225888016698</v>
      </c>
      <c r="AK145" s="303">
        <v>35.419272887288507</v>
      </c>
      <c r="AL145" s="303">
        <v>24.38696981343022</v>
      </c>
      <c r="AM145" s="303">
        <v>4.9321282185311874</v>
      </c>
      <c r="AN145" s="303">
        <v>31.790984453875286</v>
      </c>
      <c r="AO145" s="303">
        <v>15.516189445415511</v>
      </c>
      <c r="AP145" s="303">
        <v>32.87298555658176</v>
      </c>
      <c r="AQ145" s="303">
        <v>12.367027098429723</v>
      </c>
      <c r="AR145" s="303">
        <v>29.231691080355002</v>
      </c>
      <c r="AS145" s="303">
        <v>19.587096968306472</v>
      </c>
      <c r="AT145" s="303">
        <v>23.443667501691305</v>
      </c>
      <c r="AU145" s="303">
        <v>30.840507516955132</v>
      </c>
      <c r="AV145" s="303">
        <v>23.419431530498272</v>
      </c>
      <c r="AW145" s="303">
        <v>35.60372268051659</v>
      </c>
      <c r="AX145" s="303">
        <v>21.17707565291812</v>
      </c>
      <c r="AY145" s="303">
        <v>25.330664565138047</v>
      </c>
      <c r="AZ145" s="303">
        <v>34.224624665241251</v>
      </c>
      <c r="BA145" s="303">
        <v>29.85319907447003</v>
      </c>
      <c r="BB145" s="303">
        <v>29.721467967218885</v>
      </c>
      <c r="BC145" s="303">
        <v>29.670482771474401</v>
      </c>
      <c r="BD145" s="303">
        <v>25.938113686633979</v>
      </c>
      <c r="BE145" s="303">
        <v>14.099985236342681</v>
      </c>
      <c r="BF145" s="303">
        <v>19.984281100799041</v>
      </c>
      <c r="BG145" s="303">
        <v>19.645415048121521</v>
      </c>
      <c r="BH145" s="303">
        <v>20.87738359052441</v>
      </c>
      <c r="BI145" s="303">
        <v>31.575321925410677</v>
      </c>
      <c r="BJ145" s="303">
        <v>11.126532893091776</v>
      </c>
      <c r="BK145" s="303">
        <v>18.360812256513093</v>
      </c>
      <c r="BL145" s="303">
        <v>2.0315489781842628</v>
      </c>
      <c r="BM145" s="303">
        <v>28.064096527665203</v>
      </c>
      <c r="BN145" s="303">
        <v>6.6522922672495577</v>
      </c>
      <c r="BO145" s="303">
        <v>30.635354452062945</v>
      </c>
      <c r="BP145" s="303">
        <v>34.57967156435101</v>
      </c>
      <c r="BQ145" s="303">
        <v>10.861130201112481</v>
      </c>
      <c r="BR145" s="303">
        <v>29.843492082012979</v>
      </c>
      <c r="BS145" s="303">
        <v>7.7649225467163161</v>
      </c>
      <c r="BT145" s="303">
        <v>13.563170404140745</v>
      </c>
      <c r="BU145" s="303">
        <v>16.328119164521073</v>
      </c>
      <c r="BV145" s="303">
        <v>26.548258480626632</v>
      </c>
      <c r="BW145" s="303">
        <v>30.05708082963125</v>
      </c>
      <c r="BX145" s="303">
        <v>29.036335950374276</v>
      </c>
      <c r="BY145" s="303">
        <v>29.785242429600999</v>
      </c>
      <c r="BZ145" s="303">
        <v>23.5282915440336</v>
      </c>
      <c r="CA145" s="303">
        <v>23.922903990361984</v>
      </c>
      <c r="CB145" s="303">
        <v>23.686255318172734</v>
      </c>
      <c r="CC145" s="303">
        <v>25.285313608469192</v>
      </c>
      <c r="CD145" s="303">
        <v>35.875955851742027</v>
      </c>
      <c r="CE145" s="303">
        <v>3.1173266104592163</v>
      </c>
      <c r="CF145" s="303">
        <v>14.395928818956685</v>
      </c>
      <c r="CG145" s="303">
        <v>19.262531669098824</v>
      </c>
      <c r="CH145" s="303">
        <v>15.567654398625498</v>
      </c>
      <c r="CI145" s="303">
        <v>23.722504403656693</v>
      </c>
      <c r="CJ145" s="303">
        <v>33.498470992982099</v>
      </c>
      <c r="CK145" s="303">
        <v>26.146813813206609</v>
      </c>
      <c r="CL145" s="303">
        <v>27.348139954859253</v>
      </c>
      <c r="CM145" s="303">
        <v>26.432252132262704</v>
      </c>
      <c r="CN145" s="303">
        <v>22.616280879766798</v>
      </c>
      <c r="CO145" s="303">
        <v>25.325678671525711</v>
      </c>
      <c r="CP145" s="303">
        <v>19.649570370153221</v>
      </c>
      <c r="CQ145" s="303">
        <v>14.878137616936382</v>
      </c>
      <c r="CR145" s="303">
        <v>32.316367455257371</v>
      </c>
      <c r="CS145" s="303">
        <v>31.929200901525142</v>
      </c>
      <c r="CT145" s="303">
        <v>29.085459380603695</v>
      </c>
      <c r="CU145" s="303">
        <v>23.166033557325875</v>
      </c>
      <c r="CV145" s="303">
        <v>17.483964249384069</v>
      </c>
      <c r="CW145" s="303">
        <v>12.471380133275934</v>
      </c>
    </row>
    <row r="146" spans="1:101">
      <c r="A146" s="313">
        <v>143</v>
      </c>
      <c r="B146" s="303">
        <v>32.436579534042664</v>
      </c>
      <c r="C146" s="303">
        <v>28.379218295116662</v>
      </c>
      <c r="D146" s="303">
        <v>15.850827692051251</v>
      </c>
      <c r="E146" s="303">
        <v>32.027553841100527</v>
      </c>
      <c r="F146" s="303">
        <v>29.805594263443258</v>
      </c>
      <c r="G146" s="303">
        <v>8.0915628995372106</v>
      </c>
      <c r="H146" s="303">
        <v>23.644705464736031</v>
      </c>
      <c r="I146" s="303">
        <v>14.955120415734426</v>
      </c>
      <c r="J146" s="303">
        <v>30.416358125454167</v>
      </c>
      <c r="K146" s="303">
        <v>31.741033282472337</v>
      </c>
      <c r="L146" s="303">
        <v>17.70019555546828</v>
      </c>
      <c r="M146" s="303">
        <v>16.548633246898113</v>
      </c>
      <c r="N146" s="303">
        <v>7.6899234176888864</v>
      </c>
      <c r="O146" s="303">
        <v>29.511108538488617</v>
      </c>
      <c r="P146" s="303">
        <v>20.4813147593593</v>
      </c>
      <c r="Q146" s="303">
        <v>19.376161222623132</v>
      </c>
      <c r="R146" s="303">
        <v>30.016938530445913</v>
      </c>
      <c r="S146" s="303">
        <v>23.153573312562976</v>
      </c>
      <c r="T146" s="303">
        <v>32.565946095644328</v>
      </c>
      <c r="U146" s="303">
        <v>33.289678582151112</v>
      </c>
      <c r="V146" s="303">
        <v>9.3613812244296071</v>
      </c>
      <c r="W146" s="303">
        <v>25.806657616042209</v>
      </c>
      <c r="X146" s="303">
        <v>16.523548119748167</v>
      </c>
      <c r="Y146" s="303">
        <v>16.10203439491243</v>
      </c>
      <c r="Z146" s="303">
        <v>17.112954013561612</v>
      </c>
      <c r="AA146" s="303">
        <v>31.256418717342829</v>
      </c>
      <c r="AB146" s="303">
        <v>24.628350646742945</v>
      </c>
      <c r="AC146" s="303">
        <v>30.223594290873766</v>
      </c>
      <c r="AD146" s="303">
        <v>4.0283113332012777</v>
      </c>
      <c r="AE146" s="303">
        <v>34.498890077465411</v>
      </c>
      <c r="AF146" s="303">
        <v>14.841287617316739</v>
      </c>
      <c r="AG146" s="303">
        <v>32.982671386172143</v>
      </c>
      <c r="AH146" s="303">
        <v>13.813987532350625</v>
      </c>
      <c r="AI146" s="303">
        <v>32.126287815146796</v>
      </c>
      <c r="AJ146" s="303">
        <v>29.761142586064505</v>
      </c>
      <c r="AK146" s="303">
        <v>35.34465303192399</v>
      </c>
      <c r="AL146" s="303">
        <v>24.595758438946604</v>
      </c>
      <c r="AM146" s="303">
        <v>5.0134951024809009</v>
      </c>
      <c r="AN146" s="303">
        <v>31.602914876100996</v>
      </c>
      <c r="AO146" s="303">
        <v>15.150490436714826</v>
      </c>
      <c r="AP146" s="303">
        <v>32.659367151810123</v>
      </c>
      <c r="AQ146" s="303">
        <v>12.513788493062606</v>
      </c>
      <c r="AR146" s="303">
        <v>28.871386985008229</v>
      </c>
      <c r="AS146" s="303">
        <v>19.196875639268491</v>
      </c>
      <c r="AT146" s="303">
        <v>23.054300191213127</v>
      </c>
      <c r="AU146" s="303">
        <v>30.471344330033915</v>
      </c>
      <c r="AV146" s="303">
        <v>22.959836648938236</v>
      </c>
      <c r="AW146" s="303">
        <v>35.4528683584237</v>
      </c>
      <c r="AX146" s="303">
        <v>20.734673176690638</v>
      </c>
      <c r="AY146" s="303">
        <v>24.879848290741784</v>
      </c>
      <c r="AZ146" s="303">
        <v>33.997733313472047</v>
      </c>
      <c r="BA146" s="303">
        <v>29.428851822022612</v>
      </c>
      <c r="BB146" s="303">
        <v>29.42134010479359</v>
      </c>
      <c r="BC146" s="303">
        <v>29.268806928207852</v>
      </c>
      <c r="BD146" s="303">
        <v>25.543246375951139</v>
      </c>
      <c r="BE146" s="303">
        <v>14.299464591738149</v>
      </c>
      <c r="BF146" s="303">
        <v>19.568318644216522</v>
      </c>
      <c r="BG146" s="303">
        <v>19.244093776454413</v>
      </c>
      <c r="BH146" s="303">
        <v>20.447062386649936</v>
      </c>
      <c r="BI146" s="303">
        <v>31.751713654812029</v>
      </c>
      <c r="BJ146" s="303">
        <v>10.857109812763987</v>
      </c>
      <c r="BK146" s="303">
        <v>17.974037753785517</v>
      </c>
      <c r="BL146" s="303">
        <v>2.0817902485478825</v>
      </c>
      <c r="BM146" s="303">
        <v>28.166678374200298</v>
      </c>
      <c r="BN146" s="303">
        <v>6.479575477346688</v>
      </c>
      <c r="BO146" s="303">
        <v>30.382731437469751</v>
      </c>
      <c r="BP146" s="303">
        <v>34.453124673140287</v>
      </c>
      <c r="BQ146" s="303">
        <v>10.597685562290421</v>
      </c>
      <c r="BR146" s="303">
        <v>29.463770663449822</v>
      </c>
      <c r="BS146" s="303">
        <v>7.5689576651100614</v>
      </c>
      <c r="BT146" s="303">
        <v>13.239634727854009</v>
      </c>
      <c r="BU146" s="303">
        <v>15.947440817898007</v>
      </c>
      <c r="BV146" s="303">
        <v>26.16965600781705</v>
      </c>
      <c r="BW146" s="303">
        <v>29.762003551299351</v>
      </c>
      <c r="BX146" s="303">
        <v>29.206268940598704</v>
      </c>
      <c r="BY146" s="303">
        <v>29.869594825497604</v>
      </c>
      <c r="BZ146" s="303">
        <v>23.102275461109471</v>
      </c>
      <c r="CA146" s="303">
        <v>24.019467032324329</v>
      </c>
      <c r="CB146" s="303">
        <v>23.252643944412721</v>
      </c>
      <c r="CC146" s="303">
        <v>25.523937521267218</v>
      </c>
      <c r="CD146" s="303">
        <v>35.742185110617875</v>
      </c>
      <c r="CE146" s="303">
        <v>3.1831274656355477</v>
      </c>
      <c r="CF146" s="303">
        <v>14.574081669608981</v>
      </c>
      <c r="CG146" s="303">
        <v>18.850533461213896</v>
      </c>
      <c r="CH146" s="303">
        <v>15.201744487178505</v>
      </c>
      <c r="CI146" s="303">
        <v>23.318770663322208</v>
      </c>
      <c r="CJ146" s="303">
        <v>33.34638114100585</v>
      </c>
      <c r="CK146" s="303">
        <v>25.731380459838622</v>
      </c>
      <c r="CL146" s="303">
        <v>27.058462415350213</v>
      </c>
      <c r="CM146" s="303">
        <v>26.101371372408948</v>
      </c>
      <c r="CN146" s="303">
        <v>22.835785325321822</v>
      </c>
      <c r="CO146" s="303">
        <v>25.535401665132738</v>
      </c>
      <c r="CP146" s="303">
        <v>19.253393259901166</v>
      </c>
      <c r="CQ146" s="303">
        <v>14.540907527218003</v>
      </c>
      <c r="CR146" s="303">
        <v>32.119065403807191</v>
      </c>
      <c r="CS146" s="303">
        <v>31.935848495336145</v>
      </c>
      <c r="CT146" s="303">
        <v>29.125171598832658</v>
      </c>
      <c r="CU146" s="303">
        <v>22.71286359640861</v>
      </c>
      <c r="CV146" s="303">
        <v>17.110917148023603</v>
      </c>
      <c r="CW146" s="303">
        <v>12.171540516257819</v>
      </c>
    </row>
    <row r="147" spans="1:101">
      <c r="A147" s="313">
        <v>144</v>
      </c>
      <c r="B147" s="303">
        <v>32.44928567513373</v>
      </c>
      <c r="C147" s="303">
        <v>27.941752308888407</v>
      </c>
      <c r="D147" s="303">
        <v>15.483706402417321</v>
      </c>
      <c r="E147" s="303">
        <v>31.752229878592484</v>
      </c>
      <c r="F147" s="303">
        <v>29.497426486267301</v>
      </c>
      <c r="G147" s="303">
        <v>7.8889877300556428</v>
      </c>
      <c r="H147" s="303">
        <v>23.260471225789725</v>
      </c>
      <c r="I147" s="303">
        <v>15.152388400140122</v>
      </c>
      <c r="J147" s="303">
        <v>30.496447685136346</v>
      </c>
      <c r="K147" s="303">
        <v>31.425790805569708</v>
      </c>
      <c r="L147" s="303">
        <v>17.299825903724049</v>
      </c>
      <c r="M147" s="303">
        <v>16.183409770934624</v>
      </c>
      <c r="N147" s="303">
        <v>7.49572767484936</v>
      </c>
      <c r="O147" s="303">
        <v>29.228555218242214</v>
      </c>
      <c r="P147" s="303">
        <v>20.065519402151008</v>
      </c>
      <c r="Q147" s="303">
        <v>19.029484652075524</v>
      </c>
      <c r="R147" s="303">
        <v>29.77130736901362</v>
      </c>
      <c r="S147" s="303">
        <v>22.761637107479508</v>
      </c>
      <c r="T147" s="303">
        <v>32.291057533399567</v>
      </c>
      <c r="U147" s="303">
        <v>33.134033913257639</v>
      </c>
      <c r="V147" s="303">
        <v>9.1316213652565139</v>
      </c>
      <c r="W147" s="303">
        <v>25.401918572129404</v>
      </c>
      <c r="X147" s="303">
        <v>16.732373898300423</v>
      </c>
      <c r="Y147" s="303">
        <v>15.739418536167072</v>
      </c>
      <c r="Z147" s="303">
        <v>16.738052713120126</v>
      </c>
      <c r="AA147" s="303">
        <v>30.873223812447058</v>
      </c>
      <c r="AB147" s="303">
        <v>24.801013140244617</v>
      </c>
      <c r="AC147" s="303">
        <v>29.863647070135634</v>
      </c>
      <c r="AD147" s="303">
        <v>4.1171182541269902</v>
      </c>
      <c r="AE147" s="303">
        <v>34.422535883284709</v>
      </c>
      <c r="AF147" s="303">
        <v>14.500206983935316</v>
      </c>
      <c r="AG147" s="303">
        <v>32.682533315712142</v>
      </c>
      <c r="AH147" s="303">
        <v>13.485112773758248</v>
      </c>
      <c r="AI147" s="303">
        <v>31.956509893984052</v>
      </c>
      <c r="AJ147" s="303">
        <v>29.461318216544107</v>
      </c>
      <c r="AK147" s="303">
        <v>35.258606988564843</v>
      </c>
      <c r="AL147" s="303">
        <v>24.80046735014999</v>
      </c>
      <c r="AM147" s="303">
        <v>5.0956293334796925</v>
      </c>
      <c r="AN147" s="303">
        <v>31.407698788036274</v>
      </c>
      <c r="AO147" s="303">
        <v>14.792625923621094</v>
      </c>
      <c r="AP147" s="303">
        <v>32.437877390393268</v>
      </c>
      <c r="AQ147" s="303">
        <v>12.660564587726343</v>
      </c>
      <c r="AR147" s="303">
        <v>28.507982065994366</v>
      </c>
      <c r="AS147" s="303">
        <v>18.811314289137478</v>
      </c>
      <c r="AT147" s="303">
        <v>22.666608163933901</v>
      </c>
      <c r="AU147" s="303">
        <v>30.097995701838016</v>
      </c>
      <c r="AV147" s="303">
        <v>22.504819360081026</v>
      </c>
      <c r="AW147" s="303">
        <v>35.290948999457953</v>
      </c>
      <c r="AX147" s="303">
        <v>20.298218914494704</v>
      </c>
      <c r="AY147" s="303">
        <v>24.431458119849026</v>
      </c>
      <c r="AZ147" s="303">
        <v>33.761834287320433</v>
      </c>
      <c r="BA147" s="303">
        <v>29.002353256724419</v>
      </c>
      <c r="BB147" s="303">
        <v>29.11678503792476</v>
      </c>
      <c r="BC147" s="303">
        <v>28.864567797799523</v>
      </c>
      <c r="BD147" s="303">
        <v>25.148450380240689</v>
      </c>
      <c r="BE147" s="303">
        <v>14.499065037062362</v>
      </c>
      <c r="BF147" s="303">
        <v>19.158006406349745</v>
      </c>
      <c r="BG147" s="303">
        <v>18.847944617917591</v>
      </c>
      <c r="BH147" s="303">
        <v>20.022292541462157</v>
      </c>
      <c r="BI147" s="303">
        <v>31.918957656547057</v>
      </c>
      <c r="BJ147" s="303">
        <v>10.593797406899274</v>
      </c>
      <c r="BK147" s="303">
        <v>17.59289085595368</v>
      </c>
      <c r="BL147" s="303">
        <v>2.1329654633133739</v>
      </c>
      <c r="BM147" s="303">
        <v>28.263257266490637</v>
      </c>
      <c r="BN147" s="303">
        <v>6.3105696199787999</v>
      </c>
      <c r="BO147" s="303">
        <v>30.124444854939394</v>
      </c>
      <c r="BP147" s="303">
        <v>34.316410611726752</v>
      </c>
      <c r="BQ147" s="303">
        <v>10.340220471356742</v>
      </c>
      <c r="BR147" s="303">
        <v>29.080866098461765</v>
      </c>
      <c r="BS147" s="303">
        <v>7.3771656119916704</v>
      </c>
      <c r="BT147" s="303">
        <v>12.92325834234315</v>
      </c>
      <c r="BU147" s="303">
        <v>15.574583795859985</v>
      </c>
      <c r="BV147" s="303">
        <v>25.790272644027237</v>
      </c>
      <c r="BW147" s="303">
        <v>29.462184489653275</v>
      </c>
      <c r="BX147" s="303">
        <v>29.369205949811366</v>
      </c>
      <c r="BY147" s="303">
        <v>29.946794525485625</v>
      </c>
      <c r="BZ147" s="303">
        <v>22.679195719689833</v>
      </c>
      <c r="CA147" s="303">
        <v>24.11240394827794</v>
      </c>
      <c r="CB147" s="303">
        <v>22.822151183734022</v>
      </c>
      <c r="CC147" s="303">
        <v>25.757961405745938</v>
      </c>
      <c r="CD147" s="303">
        <v>35.596916944685987</v>
      </c>
      <c r="CE147" s="303">
        <v>3.2498879929662463</v>
      </c>
      <c r="CF147" s="303">
        <v>14.752013085497765</v>
      </c>
      <c r="CG147" s="303">
        <v>18.444726394322121</v>
      </c>
      <c r="CH147" s="303">
        <v>14.843577728778111</v>
      </c>
      <c r="CI147" s="303">
        <v>22.916987922080747</v>
      </c>
      <c r="CJ147" s="303">
        <v>33.185368419875324</v>
      </c>
      <c r="CK147" s="303">
        <v>25.316465084234107</v>
      </c>
      <c r="CL147" s="303">
        <v>26.765845417137744</v>
      </c>
      <c r="CM147" s="303">
        <v>25.76878242135238</v>
      </c>
      <c r="CN147" s="303">
        <v>23.052149174125169</v>
      </c>
      <c r="CO147" s="303">
        <v>25.740507391765743</v>
      </c>
      <c r="CP147" s="303">
        <v>18.862116404289342</v>
      </c>
      <c r="CQ147" s="303">
        <v>14.210002511367508</v>
      </c>
      <c r="CR147" s="303">
        <v>31.91424392957197</v>
      </c>
      <c r="CS147" s="303">
        <v>31.934012999707274</v>
      </c>
      <c r="CT147" s="303">
        <v>29.1584933194965</v>
      </c>
      <c r="CU147" s="303">
        <v>22.264188949806922</v>
      </c>
      <c r="CV147" s="303">
        <v>16.743592903640579</v>
      </c>
      <c r="CW147" s="303">
        <v>11.878475757641883</v>
      </c>
    </row>
    <row r="148" spans="1:101">
      <c r="A148" s="313">
        <v>145</v>
      </c>
      <c r="B148" s="303">
        <v>32.453007090341224</v>
      </c>
      <c r="C148" s="303">
        <v>27.503708451850752</v>
      </c>
      <c r="D148" s="303">
        <v>15.123921894694771</v>
      </c>
      <c r="E148" s="303">
        <v>31.470357496404937</v>
      </c>
      <c r="F148" s="303">
        <v>29.184866591016299</v>
      </c>
      <c r="G148" s="303">
        <v>7.690772985726789</v>
      </c>
      <c r="H148" s="303">
        <v>22.87760169631666</v>
      </c>
      <c r="I148" s="303">
        <v>15.349458006565714</v>
      </c>
      <c r="J148" s="303">
        <v>30.568905878908023</v>
      </c>
      <c r="K148" s="303">
        <v>31.104740239692632</v>
      </c>
      <c r="L148" s="303">
        <v>16.906803965255559</v>
      </c>
      <c r="M148" s="303">
        <v>15.824432956405341</v>
      </c>
      <c r="N148" s="303">
        <v>7.3057014874414126</v>
      </c>
      <c r="O148" s="303">
        <v>28.941490573118571</v>
      </c>
      <c r="P148" s="303">
        <v>19.654861616074719</v>
      </c>
      <c r="Q148" s="303">
        <v>18.685821833684415</v>
      </c>
      <c r="R148" s="303">
        <v>29.520394455946406</v>
      </c>
      <c r="S148" s="303">
        <v>22.371658307579686</v>
      </c>
      <c r="T148" s="303">
        <v>32.009157472505009</v>
      </c>
      <c r="U148" s="303">
        <v>32.969676167919872</v>
      </c>
      <c r="V148" s="303">
        <v>8.9068571604604969</v>
      </c>
      <c r="W148" s="303">
        <v>24.997619756688913</v>
      </c>
      <c r="X148" s="303">
        <v>16.940563916666921</v>
      </c>
      <c r="Y148" s="303">
        <v>15.383410375876492</v>
      </c>
      <c r="Z148" s="303">
        <v>16.36938646893881</v>
      </c>
      <c r="AA148" s="303">
        <v>30.485762918393817</v>
      </c>
      <c r="AB148" s="303">
        <v>24.969494382283266</v>
      </c>
      <c r="AC148" s="303">
        <v>29.499823434354276</v>
      </c>
      <c r="AD148" s="303">
        <v>4.2072288978240548</v>
      </c>
      <c r="AE148" s="303">
        <v>34.335742394061249</v>
      </c>
      <c r="AF148" s="303">
        <v>14.165780570232601</v>
      </c>
      <c r="AG148" s="303">
        <v>32.375321453033841</v>
      </c>
      <c r="AH148" s="303">
        <v>13.163474230687193</v>
      </c>
      <c r="AI148" s="303">
        <v>31.779156010423993</v>
      </c>
      <c r="AJ148" s="303">
        <v>29.157020612065242</v>
      </c>
      <c r="AK148" s="303">
        <v>35.161288905530647</v>
      </c>
      <c r="AL148" s="303">
        <v>25.000982073866158</v>
      </c>
      <c r="AM148" s="303">
        <v>5.178526588412911</v>
      </c>
      <c r="AN148" s="303">
        <v>31.205533830239062</v>
      </c>
      <c r="AO148" s="303">
        <v>14.442477497802901</v>
      </c>
      <c r="AP148" s="303">
        <v>32.208761376880631</v>
      </c>
      <c r="AQ148" s="303">
        <v>12.807319972213325</v>
      </c>
      <c r="AR148" s="303">
        <v>28.141792784170473</v>
      </c>
      <c r="AS148" s="303">
        <v>18.430523028279111</v>
      </c>
      <c r="AT148" s="303">
        <v>22.280803446282512</v>
      </c>
      <c r="AU148" s="303">
        <v>29.720828685836519</v>
      </c>
      <c r="AV148" s="303">
        <v>22.054592832431652</v>
      </c>
      <c r="AW148" s="303">
        <v>35.118205080530643</v>
      </c>
      <c r="AX148" s="303">
        <v>19.867836823836619</v>
      </c>
      <c r="AY148" s="303">
        <v>23.985777566056512</v>
      </c>
      <c r="AZ148" s="303">
        <v>33.517219772861893</v>
      </c>
      <c r="BA148" s="303">
        <v>28.574102230125867</v>
      </c>
      <c r="BB148" s="303">
        <v>28.808068571779337</v>
      </c>
      <c r="BC148" s="303">
        <v>28.458135774267422</v>
      </c>
      <c r="BD148" s="303">
        <v>24.753996966702886</v>
      </c>
      <c r="BE148" s="303">
        <v>14.698720311856874</v>
      </c>
      <c r="BF148" s="303">
        <v>18.75344491856233</v>
      </c>
      <c r="BG148" s="303">
        <v>18.457070389850706</v>
      </c>
      <c r="BH148" s="303">
        <v>19.603199284850596</v>
      </c>
      <c r="BI148" s="303">
        <v>32.076938225033309</v>
      </c>
      <c r="BJ148" s="303">
        <v>10.336463103893774</v>
      </c>
      <c r="BK148" s="303">
        <v>17.217435343016938</v>
      </c>
      <c r="BL148" s="303">
        <v>2.1850835136861044</v>
      </c>
      <c r="BM148" s="303">
        <v>28.353789381052053</v>
      </c>
      <c r="BN148" s="303">
        <v>6.1452219845722906</v>
      </c>
      <c r="BO148" s="303">
        <v>29.860731899161216</v>
      </c>
      <c r="BP148" s="303">
        <v>34.169721002145963</v>
      </c>
      <c r="BQ148" s="303">
        <v>10.088604169156214</v>
      </c>
      <c r="BR148" s="303">
        <v>28.695130406295092</v>
      </c>
      <c r="BS148" s="303">
        <v>7.1894723804291667</v>
      </c>
      <c r="BT148" s="303">
        <v>12.613907601130718</v>
      </c>
      <c r="BU148" s="303">
        <v>15.20946061836135</v>
      </c>
      <c r="BV148" s="303">
        <v>25.410380873225719</v>
      </c>
      <c r="BW148" s="303">
        <v>29.157891489552437</v>
      </c>
      <c r="BX148" s="303">
        <v>29.525045879683514</v>
      </c>
      <c r="BY148" s="303">
        <v>30.016810858911061</v>
      </c>
      <c r="BZ148" s="303">
        <v>22.259276455885686</v>
      </c>
      <c r="CA148" s="303">
        <v>24.201680740573746</v>
      </c>
      <c r="CB148" s="303">
        <v>22.395006372062962</v>
      </c>
      <c r="CC148" s="303">
        <v>25.987238242627001</v>
      </c>
      <c r="CD148" s="303">
        <v>35.440379080572527</v>
      </c>
      <c r="CE148" s="303">
        <v>3.3176118042770759</v>
      </c>
      <c r="CF148" s="303">
        <v>14.929667829507977</v>
      </c>
      <c r="CG148" s="303">
        <v>18.045178822732154</v>
      </c>
      <c r="CH148" s="303">
        <v>14.493046113466487</v>
      </c>
      <c r="CI148" s="303">
        <v>22.517380392394262</v>
      </c>
      <c r="CJ148" s="303">
        <v>33.01562864708113</v>
      </c>
      <c r="CK148" s="303">
        <v>24.902357991661791</v>
      </c>
      <c r="CL148" s="303">
        <v>26.47049919142</v>
      </c>
      <c r="CM148" s="303">
        <v>25.434715189999707</v>
      </c>
      <c r="CN148" s="303">
        <v>23.265257741308943</v>
      </c>
      <c r="CO148" s="303">
        <v>25.940875723921977</v>
      </c>
      <c r="CP148" s="303">
        <v>18.4758476155802</v>
      </c>
      <c r="CQ148" s="303">
        <v>13.885388862736537</v>
      </c>
      <c r="CR148" s="303">
        <v>31.702119778715502</v>
      </c>
      <c r="CS148" s="303">
        <v>31.923731737035862</v>
      </c>
      <c r="CT148" s="303">
        <v>29.185424670223288</v>
      </c>
      <c r="CU148" s="303">
        <v>21.820215838599488</v>
      </c>
      <c r="CV148" s="303">
        <v>16.382034066100662</v>
      </c>
      <c r="CW148" s="303">
        <v>11.592035629329214</v>
      </c>
    </row>
    <row r="149" spans="1:101">
      <c r="A149" s="313">
        <v>146</v>
      </c>
      <c r="B149" s="303">
        <v>32.447779685773341</v>
      </c>
      <c r="C149" s="303">
        <v>27.065454910403837</v>
      </c>
      <c r="D149" s="303">
        <v>14.77140662925806</v>
      </c>
      <c r="E149" s="303">
        <v>31.18222889502281</v>
      </c>
      <c r="F149" s="303">
        <v>28.868190987374888</v>
      </c>
      <c r="G149" s="303">
        <v>7.496839292522731</v>
      </c>
      <c r="H149" s="303">
        <v>22.496311709973284</v>
      </c>
      <c r="I149" s="303">
        <v>15.546261426104527</v>
      </c>
      <c r="J149" s="303">
        <v>30.633705865522288</v>
      </c>
      <c r="K149" s="303">
        <v>30.778211505754925</v>
      </c>
      <c r="L149" s="303">
        <v>16.521112419833184</v>
      </c>
      <c r="M149" s="303">
        <v>15.471708342983922</v>
      </c>
      <c r="N149" s="303">
        <v>7.1197728749400238</v>
      </c>
      <c r="O149" s="303">
        <v>28.650159146824855</v>
      </c>
      <c r="P149" s="303">
        <v>19.249465270886034</v>
      </c>
      <c r="Q149" s="303">
        <v>18.345289035077826</v>
      </c>
      <c r="R149" s="303">
        <v>29.264418580202779</v>
      </c>
      <c r="S149" s="303">
        <v>21.983844095406713</v>
      </c>
      <c r="T149" s="303">
        <v>31.720550864383007</v>
      </c>
      <c r="U149" s="303">
        <v>32.796800791495272</v>
      </c>
      <c r="V149" s="303">
        <v>8.6869821013770387</v>
      </c>
      <c r="W149" s="303">
        <v>24.594036808877124</v>
      </c>
      <c r="X149" s="303">
        <v>17.14803762852419</v>
      </c>
      <c r="Y149" s="303">
        <v>15.033990039017969</v>
      </c>
      <c r="Z149" s="303">
        <v>16.006973428013378</v>
      </c>
      <c r="AA149" s="303">
        <v>30.09443147808825</v>
      </c>
      <c r="AB149" s="303">
        <v>25.133708199830309</v>
      </c>
      <c r="AC149" s="303">
        <v>29.132464590473219</v>
      </c>
      <c r="AD149" s="303">
        <v>4.2986452801434707</v>
      </c>
      <c r="AE149" s="303">
        <v>34.23864959400953</v>
      </c>
      <c r="AF149" s="303">
        <v>13.837956643529443</v>
      </c>
      <c r="AG149" s="303">
        <v>32.061381102906786</v>
      </c>
      <c r="AH149" s="303">
        <v>12.848941478035558</v>
      </c>
      <c r="AI149" s="303">
        <v>31.594413203767562</v>
      </c>
      <c r="AJ149" s="303">
        <v>28.848516704635458</v>
      </c>
      <c r="AK149" s="303">
        <v>35.052863533167105</v>
      </c>
      <c r="AL149" s="303">
        <v>25.197190496182262</v>
      </c>
      <c r="AM149" s="303">
        <v>5.2621822713386806</v>
      </c>
      <c r="AN149" s="303">
        <v>30.996621160161904</v>
      </c>
      <c r="AO149" s="303">
        <v>14.099923042947049</v>
      </c>
      <c r="AP149" s="303">
        <v>31.97226805657634</v>
      </c>
      <c r="AQ149" s="303">
        <v>12.954018926631958</v>
      </c>
      <c r="AR149" s="303">
        <v>27.773130873520987</v>
      </c>
      <c r="AS149" s="303">
        <v>18.05460209767709</v>
      </c>
      <c r="AT149" s="303">
        <v>21.897089414193537</v>
      </c>
      <c r="AU149" s="303">
        <v>29.340205672786848</v>
      </c>
      <c r="AV149" s="303">
        <v>21.609353982759124</v>
      </c>
      <c r="AW149" s="303">
        <v>34.934886097979948</v>
      </c>
      <c r="AX149" s="303">
        <v>19.443636130104675</v>
      </c>
      <c r="AY149" s="303">
        <v>23.543075774569999</v>
      </c>
      <c r="AZ149" s="303">
        <v>33.264186781125019</v>
      </c>
      <c r="BA149" s="303">
        <v>28.144487844112227</v>
      </c>
      <c r="BB149" s="303">
        <v>28.495455236834282</v>
      </c>
      <c r="BC149" s="303">
        <v>28.049873544524605</v>
      </c>
      <c r="BD149" s="303">
        <v>24.360149032261429</v>
      </c>
      <c r="BE149" s="303">
        <v>14.898363402665417</v>
      </c>
      <c r="BF149" s="303">
        <v>18.354722571384347</v>
      </c>
      <c r="BG149" s="303">
        <v>18.071563070180705</v>
      </c>
      <c r="BH149" s="303">
        <v>19.189894369151634</v>
      </c>
      <c r="BI149" s="303">
        <v>32.225548586482432</v>
      </c>
      <c r="BJ149" s="303">
        <v>10.084977419624083</v>
      </c>
      <c r="BK149" s="303">
        <v>16.847725302091746</v>
      </c>
      <c r="BL149" s="303">
        <v>2.2381531460097999</v>
      </c>
      <c r="BM149" s="303">
        <v>28.438234985237358</v>
      </c>
      <c r="BN149" s="303">
        <v>5.9834842248395805</v>
      </c>
      <c r="BO149" s="303">
        <v>29.591830738093442</v>
      </c>
      <c r="BP149" s="303">
        <v>34.013255513976453</v>
      </c>
      <c r="BQ149" s="303">
        <v>9.8427092561815659</v>
      </c>
      <c r="BR149" s="303">
        <v>28.30690974438982</v>
      </c>
      <c r="BS149" s="303">
        <v>7.0058076854970572</v>
      </c>
      <c r="BT149" s="303">
        <v>12.311448649006866</v>
      </c>
      <c r="BU149" s="303">
        <v>14.851977668786727</v>
      </c>
      <c r="BV149" s="303">
        <v>25.030246292407337</v>
      </c>
      <c r="BW149" s="303">
        <v>28.849391495925016</v>
      </c>
      <c r="BX149" s="303">
        <v>29.673693292188805</v>
      </c>
      <c r="BY149" s="303">
        <v>30.079618569905307</v>
      </c>
      <c r="BZ149" s="303">
        <v>21.842729626495807</v>
      </c>
      <c r="CA149" s="303">
        <v>24.287265149097426</v>
      </c>
      <c r="CB149" s="303">
        <v>21.971425878742693</v>
      </c>
      <c r="CC149" s="303">
        <v>26.211623950588148</v>
      </c>
      <c r="CD149" s="303">
        <v>35.272809193965223</v>
      </c>
      <c r="CE149" s="303">
        <v>3.3863022605833071</v>
      </c>
      <c r="CF149" s="303">
        <v>15.106990275897708</v>
      </c>
      <c r="CG149" s="303">
        <v>17.651947370584505</v>
      </c>
      <c r="CH149" s="303">
        <v>14.150037377181452</v>
      </c>
      <c r="CI149" s="303">
        <v>22.12016243414897</v>
      </c>
      <c r="CJ149" s="303">
        <v>32.837363679781447</v>
      </c>
      <c r="CK149" s="303">
        <v>24.489339309915273</v>
      </c>
      <c r="CL149" s="303">
        <v>26.172632210452807</v>
      </c>
      <c r="CM149" s="303">
        <v>25.099395704501809</v>
      </c>
      <c r="CN149" s="303">
        <v>23.474997809063556</v>
      </c>
      <c r="CO149" s="303">
        <v>26.136389453335433</v>
      </c>
      <c r="CP149" s="303">
        <v>18.094684325104932</v>
      </c>
      <c r="CQ149" s="303">
        <v>13.567027362800729</v>
      </c>
      <c r="CR149" s="303">
        <v>31.482913456973812</v>
      </c>
      <c r="CS149" s="303">
        <v>31.905048808569912</v>
      </c>
      <c r="CT149" s="303">
        <v>29.205970047957504</v>
      </c>
      <c r="CU149" s="303">
        <v>21.381134965251281</v>
      </c>
      <c r="CV149" s="303">
        <v>16.026274548081574</v>
      </c>
      <c r="CW149" s="303">
        <v>11.312072675019785</v>
      </c>
    </row>
    <row r="150" spans="1:101">
      <c r="A150" s="313">
        <v>147</v>
      </c>
      <c r="B150" s="303">
        <v>32.433646909869211</v>
      </c>
      <c r="C150" s="303">
        <v>26.62734818288456</v>
      </c>
      <c r="D150" s="303">
        <v>14.426086998780164</v>
      </c>
      <c r="E150" s="303">
        <v>30.888137360536106</v>
      </c>
      <c r="F150" s="303">
        <v>28.547674495101063</v>
      </c>
      <c r="G150" s="303">
        <v>7.30711102015636</v>
      </c>
      <c r="H150" s="303">
        <v>22.116807916592677</v>
      </c>
      <c r="I150" s="303">
        <v>15.742730305617938</v>
      </c>
      <c r="J150" s="303">
        <v>30.690826835303977</v>
      </c>
      <c r="K150" s="303">
        <v>30.446533612583092</v>
      </c>
      <c r="L150" s="303">
        <v>16.142724232292867</v>
      </c>
      <c r="M150" s="303">
        <v>15.125233666881758</v>
      </c>
      <c r="N150" s="303">
        <v>6.9378734871118022</v>
      </c>
      <c r="O150" s="303">
        <v>28.354804834683485</v>
      </c>
      <c r="P150" s="303">
        <v>18.849442135412911</v>
      </c>
      <c r="Q150" s="303">
        <v>18.007996003989359</v>
      </c>
      <c r="R150" s="303">
        <v>29.00359937517095</v>
      </c>
      <c r="S150" s="303">
        <v>21.598392665526951</v>
      </c>
      <c r="T150" s="303">
        <v>31.425544162308931</v>
      </c>
      <c r="U150" s="303">
        <v>32.615608968711435</v>
      </c>
      <c r="V150" s="303">
        <v>8.4718944024757832</v>
      </c>
      <c r="W150" s="303">
        <v>24.191436067984984</v>
      </c>
      <c r="X150" s="303">
        <v>17.354714121339931</v>
      </c>
      <c r="Y150" s="303">
        <v>14.691130462164759</v>
      </c>
      <c r="Z150" s="303">
        <v>15.650823161342624</v>
      </c>
      <c r="AA150" s="303">
        <v>29.699619419432086</v>
      </c>
      <c r="AB150" s="303">
        <v>25.293570823607308</v>
      </c>
      <c r="AC150" s="303">
        <v>28.761907442141073</v>
      </c>
      <c r="AD150" s="303">
        <v>4.3913689329271826</v>
      </c>
      <c r="AE150" s="303">
        <v>34.131406489806309</v>
      </c>
      <c r="AF150" s="303">
        <v>13.516678271544018</v>
      </c>
      <c r="AG150" s="303">
        <v>31.741058264058339</v>
      </c>
      <c r="AH150" s="303">
        <v>12.541383338547568</v>
      </c>
      <c r="AI150" s="303">
        <v>31.402472743397372</v>
      </c>
      <c r="AJ150" s="303">
        <v>28.53607219029756</v>
      </c>
      <c r="AK150" s="303">
        <v>34.933505852380137</v>
      </c>
      <c r="AL150" s="303">
        <v>25.388982973158896</v>
      </c>
      <c r="AM150" s="303">
        <v>5.3465915115229645</v>
      </c>
      <c r="AN150" s="303">
        <v>30.781165153186397</v>
      </c>
      <c r="AO150" s="303">
        <v>13.764837429385741</v>
      </c>
      <c r="AP150" s="303">
        <v>31.728649810388973</v>
      </c>
      <c r="AQ150" s="303">
        <v>13.100625435860065</v>
      </c>
      <c r="AR150" s="303">
        <v>27.402302998559435</v>
      </c>
      <c r="AS150" s="303">
        <v>17.68364215520532</v>
      </c>
      <c r="AT150" s="303">
        <v>21.515660792845718</v>
      </c>
      <c r="AU150" s="303">
        <v>28.956483923527852</v>
      </c>
      <c r="AV150" s="303">
        <v>21.169283867246179</v>
      </c>
      <c r="AW150" s="303">
        <v>34.741250040832931</v>
      </c>
      <c r="AX150" s="303">
        <v>19.025711906395841</v>
      </c>
      <c r="AY150" s="303">
        <v>23.103607610899537</v>
      </c>
      <c r="AZ150" s="303">
        <v>33.003036607304828</v>
      </c>
      <c r="BA150" s="303">
        <v>27.713889059512258</v>
      </c>
      <c r="BB150" s="303">
        <v>28.179207967200327</v>
      </c>
      <c r="BC150" s="303">
        <v>27.640135704262079</v>
      </c>
      <c r="BD150" s="303">
        <v>23.967160971065397</v>
      </c>
      <c r="BE150" s="303">
        <v>15.097926580672137</v>
      </c>
      <c r="BF150" s="303">
        <v>17.961916084073795</v>
      </c>
      <c r="BG150" s="303">
        <v>17.691504167928059</v>
      </c>
      <c r="BH150" s="303">
        <v>18.782476553666708</v>
      </c>
      <c r="BI150" s="303">
        <v>32.3646910235787</v>
      </c>
      <c r="BJ150" s="303">
        <v>9.83921405835126</v>
      </c>
      <c r="BK150" s="303">
        <v>16.483805535974493</v>
      </c>
      <c r="BL150" s="303">
        <v>2.2921829544063002</v>
      </c>
      <c r="BM150" s="303">
        <v>28.516558465287034</v>
      </c>
      <c r="BN150" s="303">
        <v>5.825312287698055</v>
      </c>
      <c r="BO150" s="303">
        <v>29.317980195876252</v>
      </c>
      <c r="BP150" s="303">
        <v>33.847221471110466</v>
      </c>
      <c r="BQ150" s="303">
        <v>9.6024117567767551</v>
      </c>
      <c r="BR150" s="303">
        <v>27.916544013848203</v>
      </c>
      <c r="BS150" s="303">
        <v>6.8261049552079083</v>
      </c>
      <c r="BT150" s="303">
        <v>12.015747854590726</v>
      </c>
      <c r="BU150" s="303">
        <v>14.502035952399865</v>
      </c>
      <c r="BV150" s="303">
        <v>24.650127427904845</v>
      </c>
      <c r="BW150" s="303">
        <v>28.536950218363273</v>
      </c>
      <c r="BX150" s="303">
        <v>29.815058511970946</v>
      </c>
      <c r="BY150" s="303">
        <v>30.135197824772479</v>
      </c>
      <c r="BZ150" s="303">
        <v>21.429755140835102</v>
      </c>
      <c r="CA150" s="303">
        <v>24.369126671302663</v>
      </c>
      <c r="CB150" s="303">
        <v>21.551613265269008</v>
      </c>
      <c r="CC150" s="303">
        <v>26.430977547345748</v>
      </c>
      <c r="CD150" s="303">
        <v>35.094454389549909</v>
      </c>
      <c r="CE150" s="303">
        <v>3.4559624660951331</v>
      </c>
      <c r="CF150" s="303">
        <v>15.283924439870212</v>
      </c>
      <c r="CG150" s="303">
        <v>17.265077481606138</v>
      </c>
      <c r="CH150" s="303">
        <v>13.81443568984467</v>
      </c>
      <c r="CI150" s="303">
        <v>21.725538578646848</v>
      </c>
      <c r="CJ150" s="303">
        <v>32.650781060024975</v>
      </c>
      <c r="CK150" s="303">
        <v>24.077678880233112</v>
      </c>
      <c r="CL150" s="303">
        <v>25.872450986401201</v>
      </c>
      <c r="CM150" s="303">
        <v>24.76304592072573</v>
      </c>
      <c r="CN150" s="303">
        <v>23.681257732741951</v>
      </c>
      <c r="CO150" s="303">
        <v>26.326934412288878</v>
      </c>
      <c r="CP150" s="303">
        <v>17.718713908710914</v>
      </c>
      <c r="CQ150" s="303">
        <v>13.254873700311052</v>
      </c>
      <c r="CR150" s="303">
        <v>31.256848886785736</v>
      </c>
      <c r="CS150" s="303">
        <v>31.878014997557571</v>
      </c>
      <c r="CT150" s="303">
        <v>29.220138096084597</v>
      </c>
      <c r="CU150" s="303">
        <v>20.947121880507741</v>
      </c>
      <c r="CV150" s="303">
        <v>15.676340022502005</v>
      </c>
      <c r="CW150" s="303">
        <v>11.038442440530849</v>
      </c>
    </row>
    <row r="151" spans="1:101">
      <c r="A151" s="313">
        <v>148</v>
      </c>
      <c r="B151" s="303">
        <v>32.410659649145906</v>
      </c>
      <c r="C151" s="303">
        <v>26.189732836596967</v>
      </c>
      <c r="D151" s="303">
        <v>14.087883969655859</v>
      </c>
      <c r="E151" s="303">
        <v>30.58837682319913</v>
      </c>
      <c r="F151" s="303">
        <v>28.223590007095794</v>
      </c>
      <c r="G151" s="303">
        <v>7.121516179581036</v>
      </c>
      <c r="H151" s="303">
        <v>21.739288757908689</v>
      </c>
      <c r="I151" s="303">
        <v>15.9387957881296</v>
      </c>
      <c r="J151" s="303">
        <v>30.740254009312981</v>
      </c>
      <c r="K151" s="303">
        <v>30.110034177798081</v>
      </c>
      <c r="L151" s="303">
        <v>15.771603389094453</v>
      </c>
      <c r="M151" s="303">
        <v>14.78499932362022</v>
      </c>
      <c r="N151" s="303">
        <v>6.7599385471265654</v>
      </c>
      <c r="O151" s="303">
        <v>28.055670590415509</v>
      </c>
      <c r="P151" s="303">
        <v>18.454892271157782</v>
      </c>
      <c r="Q151" s="303">
        <v>17.674046057455431</v>
      </c>
      <c r="R151" s="303">
        <v>28.73815704121245</v>
      </c>
      <c r="S151" s="303">
        <v>21.215493247638626</v>
      </c>
      <c r="T151" s="303">
        <v>31.124444838524653</v>
      </c>
      <c r="U151" s="303">
        <v>32.426307276566469</v>
      </c>
      <c r="V151" s="303">
        <v>8.2614968201506986</v>
      </c>
      <c r="W151" s="303">
        <v>23.79007446419913</v>
      </c>
      <c r="X151" s="303">
        <v>17.56051217087532</v>
      </c>
      <c r="Y151" s="303">
        <v>14.354797907446143</v>
      </c>
      <c r="Z151" s="303">
        <v>15.300937143830577</v>
      </c>
      <c r="AA151" s="303">
        <v>29.301710638471029</v>
      </c>
      <c r="AB151" s="303">
        <v>25.449000963091535</v>
      </c>
      <c r="AC151" s="303">
        <v>28.388484176168738</v>
      </c>
      <c r="AD151" s="303">
        <v>4.485400894057177</v>
      </c>
      <c r="AE151" s="303">
        <v>34.014170800911948</v>
      </c>
      <c r="AF151" s="303">
        <v>13.20188379687642</v>
      </c>
      <c r="AG151" s="303">
        <v>31.414699067007334</v>
      </c>
      <c r="AH151" s="303">
        <v>12.240668351723279</v>
      </c>
      <c r="AI151" s="303">
        <v>31.20352983344571</v>
      </c>
      <c r="AJ151" s="303">
        <v>28.219951203699349</v>
      </c>
      <c r="AK151" s="303">
        <v>34.803400688762189</v>
      </c>
      <c r="AL151" s="303">
        <v>25.576252439012606</v>
      </c>
      <c r="AM151" s="303">
        <v>5.4317491615751399</v>
      </c>
      <c r="AN151" s="303">
        <v>30.559373103636222</v>
      </c>
      <c r="AO151" s="303">
        <v>13.43709316148926</v>
      </c>
      <c r="AP151" s="303">
        <v>31.478162051222299</v>
      </c>
      <c r="AQ151" s="303">
        <v>13.247103204289925</v>
      </c>
      <c r="AR151" s="303">
        <v>27.02961043169454</v>
      </c>
      <c r="AS151" s="303">
        <v>17.317724569922873</v>
      </c>
      <c r="AT151" s="303">
        <v>21.136703673560032</v>
      </c>
      <c r="AU151" s="303">
        <v>28.570015126638904</v>
      </c>
      <c r="AV151" s="303">
        <v>20.734548098255484</v>
      </c>
      <c r="AW151" s="303">
        <v>34.537562855938425</v>
      </c>
      <c r="AX151" s="303">
        <v>18.614145662706974</v>
      </c>
      <c r="AY151" s="303">
        <v>22.667613782822642</v>
      </c>
      <c r="AZ151" s="303">
        <v>32.734074292402191</v>
      </c>
      <c r="BA151" s="303">
        <v>27.282674343288328</v>
      </c>
      <c r="BB151" s="303">
        <v>27.859587789281189</v>
      </c>
      <c r="BC151" s="303">
        <v>27.229268404877974</v>
      </c>
      <c r="BD151" s="303">
        <v>23.575278564020774</v>
      </c>
      <c r="BE151" s="303">
        <v>15.297341440312289</v>
      </c>
      <c r="BF151" s="303">
        <v>17.575090980130025</v>
      </c>
      <c r="BG151" s="303">
        <v>17.316965100563252</v>
      </c>
      <c r="BH151" s="303">
        <v>18.381032099171655</v>
      </c>
      <c r="BI151" s="303">
        <v>32.494276984904189</v>
      </c>
      <c r="BJ151" s="303">
        <v>9.5990499874374375</v>
      </c>
      <c r="BK151" s="303">
        <v>16.125711972668501</v>
      </c>
      <c r="BL151" s="303">
        <v>2.3471813733501876</v>
      </c>
      <c r="BM151" s="303">
        <v>28.58872834965916</v>
      </c>
      <c r="BN151" s="303">
        <v>5.670666298266493</v>
      </c>
      <c r="BO151" s="303">
        <v>29.039419441116408</v>
      </c>
      <c r="BP151" s="303">
        <v>33.67183345055895</v>
      </c>
      <c r="BQ151" s="303">
        <v>9.3675911594150154</v>
      </c>
      <c r="BR151" s="303">
        <v>27.524366490416874</v>
      </c>
      <c r="BS151" s="303">
        <v>6.6503013105860305</v>
      </c>
      <c r="BT151" s="303">
        <v>11.726672201919046</v>
      </c>
      <c r="BU151" s="303">
        <v>14.15953181478276</v>
      </c>
      <c r="BV151" s="303">
        <v>24.270275571343145</v>
      </c>
      <c r="BW151" s="303">
        <v>28.220831805649858</v>
      </c>
      <c r="BX151" s="303">
        <v>29.949057720668584</v>
      </c>
      <c r="BY151" s="303">
        <v>30.183534212506437</v>
      </c>
      <c r="BZ151" s="303">
        <v>21.020541015578935</v>
      </c>
      <c r="CA151" s="303">
        <v>24.44723658083279</v>
      </c>
      <c r="CB151" s="303">
        <v>21.135759468622425</v>
      </c>
      <c r="CC151" s="303">
        <v>26.64516130719921</v>
      </c>
      <c r="CD151" s="303">
        <v>34.905570670344964</v>
      </c>
      <c r="CE151" s="303">
        <v>3.5265952622571199</v>
      </c>
      <c r="CF151" s="303">
        <v>15.460414007653368</v>
      </c>
      <c r="CG151" s="303">
        <v>16.884603968636164</v>
      </c>
      <c r="CH151" s="303">
        <v>13.486122299998193</v>
      </c>
      <c r="CI151" s="303">
        <v>21.333703572537573</v>
      </c>
      <c r="CJ151" s="303">
        <v>32.456093655856158</v>
      </c>
      <c r="CK151" s="303">
        <v>23.667636175245409</v>
      </c>
      <c r="CL151" s="303">
        <v>25.570159877623944</v>
      </c>
      <c r="CM151" s="303">
        <v>24.425883550303549</v>
      </c>
      <c r="CN151" s="303">
        <v>23.883927545684841</v>
      </c>
      <c r="CO151" s="303">
        <v>26.512399591525725</v>
      </c>
      <c r="CP151" s="303">
        <v>17.348014019892776</v>
      </c>
      <c r="CQ151" s="303">
        <v>12.948878876462736</v>
      </c>
      <c r="CR151" s="303">
        <v>31.024153064799183</v>
      </c>
      <c r="CS151" s="303">
        <v>31.842687663712368</v>
      </c>
      <c r="CT151" s="303">
        <v>29.227941676892399</v>
      </c>
      <c r="CU151" s="303">
        <v>20.518337374263353</v>
      </c>
      <c r="CV151" s="303">
        <v>15.332248318102796</v>
      </c>
      <c r="CW151" s="303">
        <v>10.771003666202477</v>
      </c>
    </row>
    <row r="152" spans="1:101">
      <c r="A152" s="313">
        <v>149</v>
      </c>
      <c r="B152" s="303">
        <v>32.378876113743743</v>
      </c>
      <c r="C152" s="303">
        <v>25.752941303679844</v>
      </c>
      <c r="D152" s="303">
        <v>13.756713693630747</v>
      </c>
      <c r="E152" s="303">
        <v>30.283241424622716</v>
      </c>
      <c r="F152" s="303">
        <v>27.896208164057949</v>
      </c>
      <c r="G152" s="303">
        <v>6.9399863207272627</v>
      </c>
      <c r="H152" s="303">
        <v>21.363944460058171</v>
      </c>
      <c r="I152" s="303">
        <v>16.134388553994789</v>
      </c>
      <c r="J152" s="303">
        <v>30.781978630531363</v>
      </c>
      <c r="K152" s="303">
        <v>29.769038963468837</v>
      </c>
      <c r="L152" s="303">
        <v>15.407705613765142</v>
      </c>
      <c r="M152" s="303">
        <v>14.450988822008455</v>
      </c>
      <c r="N152" s="303">
        <v>6.5859067863382785</v>
      </c>
      <c r="O152" s="303">
        <v>27.752998140970661</v>
      </c>
      <c r="P152" s="303">
        <v>18.065904435868404</v>
      </c>
      <c r="Q152" s="303">
        <v>17.343536178503435</v>
      </c>
      <c r="R152" s="303">
        <v>28.468312072782922</v>
      </c>
      <c r="S152" s="303">
        <v>20.835326146906667</v>
      </c>
      <c r="T152" s="303">
        <v>30.817560910215914</v>
      </c>
      <c r="U152" s="303">
        <v>32.229107333611431</v>
      </c>
      <c r="V152" s="303">
        <v>8.0556964761708656</v>
      </c>
      <c r="W152" s="303">
        <v>23.390199433427377</v>
      </c>
      <c r="X152" s="303">
        <v>17.765350296404439</v>
      </c>
      <c r="Y152" s="303">
        <v>14.024952461816467</v>
      </c>
      <c r="Z152" s="303">
        <v>14.957309226993246</v>
      </c>
      <c r="AA152" s="303">
        <v>28.901082512173904</v>
      </c>
      <c r="AB152" s="303">
        <v>25.599919879039991</v>
      </c>
      <c r="AC152" s="303">
        <v>28.01252187060614</v>
      </c>
      <c r="AD152" s="303">
        <v>4.5807416976492643</v>
      </c>
      <c r="AE152" s="303">
        <v>33.887108638521347</v>
      </c>
      <c r="AF152" s="303">
        <v>12.893507291893643</v>
      </c>
      <c r="AG152" s="303">
        <v>31.082649225245572</v>
      </c>
      <c r="AH152" s="303">
        <v>11.946665201200295</v>
      </c>
      <c r="AI152" s="303">
        <v>30.997783315997779</v>
      </c>
      <c r="AJ152" s="303">
        <v>27.900416003038664</v>
      </c>
      <c r="AK152" s="303">
        <v>34.662742313411556</v>
      </c>
      <c r="AL152" s="303">
        <v>25.758894511614436</v>
      </c>
      <c r="AM152" s="303">
        <v>5.5176497956859913</v>
      </c>
      <c r="AN152" s="303">
        <v>30.331454926338203</v>
      </c>
      <c r="AO152" s="303">
        <v>13.116560978542255</v>
      </c>
      <c r="AP152" s="303">
        <v>31.221062822741949</v>
      </c>
      <c r="AQ152" s="303">
        <v>13.393415670856232</v>
      </c>
      <c r="AR152" s="303">
        <v>26.655348750741453</v>
      </c>
      <c r="AS152" s="303">
        <v>16.956921723115926</v>
      </c>
      <c r="AT152" s="303">
        <v>20.760395547144636</v>
      </c>
      <c r="AU152" s="303">
        <v>28.181144981374747</v>
      </c>
      <c r="AV152" s="303">
        <v>20.305297283855776</v>
      </c>
      <c r="AW152" s="303">
        <v>34.324097906424932</v>
      </c>
      <c r="AX152" s="303">
        <v>18.209005941713315</v>
      </c>
      <c r="AY152" s="303">
        <v>22.235320993695591</v>
      </c>
      <c r="AZ152" s="303">
        <v>32.457608088531799</v>
      </c>
      <c r="BA152" s="303">
        <v>26.851201353963088</v>
      </c>
      <c r="BB152" s="303">
        <v>27.536853521164968</v>
      </c>
      <c r="BC152" s="303">
        <v>26.81760903137884</v>
      </c>
      <c r="BD152" s="303">
        <v>23.184738889828658</v>
      </c>
      <c r="BE152" s="303">
        <v>15.496538938825497</v>
      </c>
      <c r="BF152" s="303">
        <v>17.194302066765232</v>
      </c>
      <c r="BG152" s="303">
        <v>16.948007576634769</v>
      </c>
      <c r="BH152" s="303">
        <v>17.985635270092391</v>
      </c>
      <c r="BI152" s="303">
        <v>32.614227178944532</v>
      </c>
      <c r="BJ152" s="303">
        <v>9.3643654879310478</v>
      </c>
      <c r="BK152" s="303">
        <v>15.773472074480958</v>
      </c>
      <c r="BL152" s="303">
        <v>2.4031566701824287</v>
      </c>
      <c r="BM152" s="303">
        <v>28.654717327621114</v>
      </c>
      <c r="BN152" s="303">
        <v>5.5195104007365519</v>
      </c>
      <c r="BO152" s="303">
        <v>28.756387681042643</v>
      </c>
      <c r="BP152" s="303">
        <v>33.487312874308422</v>
      </c>
      <c r="BQ152" s="303">
        <v>9.1381304350858166</v>
      </c>
      <c r="BR152" s="303">
        <v>27.130703481140419</v>
      </c>
      <c r="BS152" s="303">
        <v>6.4783375312881137</v>
      </c>
      <c r="BT152" s="303">
        <v>11.444089642679193</v>
      </c>
      <c r="BU152" s="303">
        <v>13.824357619997265</v>
      </c>
      <c r="BV152" s="303">
        <v>23.890934634968662</v>
      </c>
      <c r="BW152" s="303">
        <v>27.901298530659201</v>
      </c>
      <c r="BX152" s="303">
        <v>30.075613043055341</v>
      </c>
      <c r="BY152" s="303">
        <v>30.224618738469601</v>
      </c>
      <c r="BZ152" s="303">
        <v>20.615263551110186</v>
      </c>
      <c r="CA152" s="303">
        <v>24.521567944714622</v>
      </c>
      <c r="CB152" s="303">
        <v>20.724043007481807</v>
      </c>
      <c r="CC152" s="303">
        <v>26.854040914780132</v>
      </c>
      <c r="CD152" s="303">
        <v>34.706422397924278</v>
      </c>
      <c r="CE152" s="303">
        <v>3.5982032218262932</v>
      </c>
      <c r="CF152" s="303">
        <v>15.636402367063512</v>
      </c>
      <c r="CG152" s="303">
        <v>16.510551560921545</v>
      </c>
      <c r="CH152" s="303">
        <v>13.164976136398433</v>
      </c>
      <c r="CI152" s="303">
        <v>20.944842440756062</v>
      </c>
      <c r="CJ152" s="303">
        <v>32.253519299118139</v>
      </c>
      <c r="CK152" s="303">
        <v>23.259460243121676</v>
      </c>
      <c r="CL152" s="303">
        <v>25.265960902562657</v>
      </c>
      <c r="CM152" s="303">
        <v>24.088121898280363</v>
      </c>
      <c r="CN152" s="303">
        <v>24.082899062626069</v>
      </c>
      <c r="CO152" s="303">
        <v>26.692677254584435</v>
      </c>
      <c r="CP152" s="303">
        <v>16.98265292918185</v>
      </c>
      <c r="CQ152" s="303">
        <v>12.648989595557072</v>
      </c>
      <c r="CR152" s="303">
        <v>30.78505572043597</v>
      </c>
      <c r="CS152" s="303">
        <v>31.799130629253263</v>
      </c>
      <c r="CT152" s="303">
        <v>29.229397839433172</v>
      </c>
      <c r="CU152" s="303">
        <v>20.094927887775761</v>
      </c>
      <c r="CV152" s="303">
        <v>14.994009812007381</v>
      </c>
      <c r="CW152" s="303">
        <v>10.509618444028266</v>
      </c>
    </row>
    <row r="153" spans="1:101">
      <c r="A153" s="313">
        <v>150</v>
      </c>
      <c r="B153" s="303">
        <v>32.338361713069979</v>
      </c>
      <c r="C153" s="303">
        <v>25.317293714913237</v>
      </c>
      <c r="D153" s="303">
        <v>13.432488089168638</v>
      </c>
      <c r="E153" s="303">
        <v>29.973025094380873</v>
      </c>
      <c r="F153" s="303">
        <v>27.565797041130125</v>
      </c>
      <c r="G153" s="303">
        <v>6.7624564280897088</v>
      </c>
      <c r="H153" s="303">
        <v>20.990957042241469</v>
      </c>
      <c r="I153" s="303">
        <v>16.329438862809454</v>
      </c>
      <c r="J153" s="303">
        <v>30.815997947131883</v>
      </c>
      <c r="K153" s="303">
        <v>29.423871427278435</v>
      </c>
      <c r="L153" s="303">
        <v>15.050979059650473</v>
      </c>
      <c r="M153" s="303">
        <v>14.123179228279653</v>
      </c>
      <c r="N153" s="303">
        <v>6.4157203679675945</v>
      </c>
      <c r="O153" s="303">
        <v>27.447027709780624</v>
      </c>
      <c r="P153" s="303">
        <v>17.682556495195225</v>
      </c>
      <c r="Q153" s="303">
        <v>17.016557119822881</v>
      </c>
      <c r="R153" s="303">
        <v>28.19428499054596</v>
      </c>
      <c r="S153" s="303">
        <v>20.458062800729323</v>
      </c>
      <c r="T153" s="303">
        <v>30.505200475253936</v>
      </c>
      <c r="U153" s="303">
        <v>32.024225446394638</v>
      </c>
      <c r="V153" s="303">
        <v>7.8544046855184062</v>
      </c>
      <c r="W153" s="303">
        <v>22.992048855501331</v>
      </c>
      <c r="X153" s="303">
        <v>17.96914681659646</v>
      </c>
      <c r="Y153" s="303">
        <v>13.701548520723156</v>
      </c>
      <c r="Z153" s="303">
        <v>14.619926103244575</v>
      </c>
      <c r="AA153" s="303">
        <v>28.498105441266642</v>
      </c>
      <c r="AB153" s="303">
        <v>25.746251453436944</v>
      </c>
      <c r="AC153" s="303">
        <v>27.634342124783508</v>
      </c>
      <c r="AD153" s="303">
        <v>4.6773913644018208</v>
      </c>
      <c r="AE153" s="303">
        <v>33.750394173991431</v>
      </c>
      <c r="AF153" s="303">
        <v>12.591478993612643</v>
      </c>
      <c r="AG153" s="303">
        <v>30.745253500810524</v>
      </c>
      <c r="AH153" s="303">
        <v>11.659243102067158</v>
      </c>
      <c r="AI153" s="303">
        <v>30.785435373419745</v>
      </c>
      <c r="AJ153" s="303">
        <v>27.577726665788006</v>
      </c>
      <c r="AK153" s="303">
        <v>34.511734031561161</v>
      </c>
      <c r="AL153" s="303">
        <v>25.936807595153837</v>
      </c>
      <c r="AM153" s="303">
        <v>5.6042877079705615</v>
      </c>
      <c r="AN153" s="303">
        <v>30.09762285928803</v>
      </c>
      <c r="AO153" s="303">
        <v>12.803110410022676</v>
      </c>
      <c r="AP153" s="303">
        <v>30.957612401328308</v>
      </c>
      <c r="AQ153" s="303">
        <v>13.53952602433924</v>
      </c>
      <c r="AR153" s="303">
        <v>26.27980755669553</v>
      </c>
      <c r="AS153" s="303">
        <v>16.601297314851358</v>
      </c>
      <c r="AT153" s="303">
        <v>20.386905352950897</v>
      </c>
      <c r="AU153" s="303">
        <v>27.790212806195502</v>
      </c>
      <c r="AV153" s="303">
        <v>19.881667487303453</v>
      </c>
      <c r="AW153" s="303">
        <v>34.101135424928493</v>
      </c>
      <c r="AX153" s="303">
        <v>17.810348918488856</v>
      </c>
      <c r="AY153" s="303">
        <v>21.806942125162642</v>
      </c>
      <c r="AZ153" s="303">
        <v>32.173948929104178</v>
      </c>
      <c r="BA153" s="303">
        <v>26.419816664813826</v>
      </c>
      <c r="BB153" s="303">
        <v>27.211261483106579</v>
      </c>
      <c r="BC153" s="303">
        <v>26.405485911077733</v>
      </c>
      <c r="BD153" s="303">
        <v>22.795770256963561</v>
      </c>
      <c r="BE153" s="303">
        <v>15.695449436719914</v>
      </c>
      <c r="BF153" s="303">
        <v>16.819593916434243</v>
      </c>
      <c r="BG153" s="303">
        <v>16.584683982152953</v>
      </c>
      <c r="BH153" s="303">
        <v>17.596348842118921</v>
      </c>
      <c r="BI153" s="303">
        <v>32.724471652545198</v>
      </c>
      <c r="BJ153" s="303">
        <v>9.1350441830045774</v>
      </c>
      <c r="BK153" s="303">
        <v>15.427105245374666</v>
      </c>
      <c r="BL153" s="303">
        <v>2.4601169375669456</v>
      </c>
      <c r="BM153" s="303">
        <v>28.714502263094534</v>
      </c>
      <c r="BN153" s="303">
        <v>5.3718125558001519</v>
      </c>
      <c r="BO153" s="303">
        <v>28.469123862006903</v>
      </c>
      <c r="BP153" s="303">
        <v>33.293887595248009</v>
      </c>
      <c r="BQ153" s="303">
        <v>8.9139160357381826</v>
      </c>
      <c r="BR153" s="303">
        <v>26.735874006757832</v>
      </c>
      <c r="BS153" s="303">
        <v>6.3101580036591418</v>
      </c>
      <c r="BT153" s="303">
        <v>11.167869410778763</v>
      </c>
      <c r="BU153" s="303">
        <v>13.496402388437918</v>
      </c>
      <c r="BV153" s="303">
        <v>23.512341026037806</v>
      </c>
      <c r="BW153" s="303">
        <v>27.578610486039505</v>
      </c>
      <c r="BX153" s="303">
        <v>30.194652624871043</v>
      </c>
      <c r="BY153" s="303">
        <v>30.25844781127973</v>
      </c>
      <c r="BZ153" s="303">
        <v>20.214087527849067</v>
      </c>
      <c r="CA153" s="303">
        <v>24.592095639110358</v>
      </c>
      <c r="CB153" s="303">
        <v>20.316630209598088</v>
      </c>
      <c r="CC153" s="303">
        <v>27.057485614756043</v>
      </c>
      <c r="CD153" s="303">
        <v>34.49728174502124</v>
      </c>
      <c r="CE153" s="303">
        <v>3.6707886429933265</v>
      </c>
      <c r="CF153" s="303">
        <v>15.811832638530975</v>
      </c>
      <c r="CG153" s="303">
        <v>16.142935447309508</v>
      </c>
      <c r="CH153" s="303">
        <v>12.850874367178964</v>
      </c>
      <c r="CI153" s="303">
        <v>20.559130567506266</v>
      </c>
      <c r="CJ153" s="303">
        <v>32.043280420759928</v>
      </c>
      <c r="CK153" s="303">
        <v>22.853389677040553</v>
      </c>
      <c r="CL153" s="303">
        <v>24.960053561384644</v>
      </c>
      <c r="CM153" s="303">
        <v>23.749969712352868</v>
      </c>
      <c r="CN153" s="303">
        <v>24.278065981535402</v>
      </c>
      <c r="CO153" s="303">
        <v>26.867663048384077</v>
      </c>
      <c r="CP153" s="303">
        <v>16.622689868417108</v>
      </c>
      <c r="CQ153" s="303">
        <v>12.355148640723572</v>
      </c>
      <c r="CR153" s="303">
        <v>30.539788976177537</v>
      </c>
      <c r="CS153" s="303">
        <v>31.747414056792838</v>
      </c>
      <c r="CT153" s="303">
        <v>29.22452778285945</v>
      </c>
      <c r="CU153" s="303">
        <v>19.677025944639684</v>
      </c>
      <c r="CV153" s="303">
        <v>14.661627818166215</v>
      </c>
      <c r="CW153" s="303">
        <v>10.254152342091807</v>
      </c>
    </row>
    <row r="154" spans="1:101">
      <c r="A154" s="313">
        <v>151</v>
      </c>
      <c r="B154" s="303">
        <v>32.289188921856045</v>
      </c>
      <c r="C154" s="303">
        <v>24.883097770463429</v>
      </c>
      <c r="D154" s="303">
        <v>13.115115392273591</v>
      </c>
      <c r="E154" s="303">
        <v>29.658021136764429</v>
      </c>
      <c r="F154" s="303">
        <v>27.232621846901409</v>
      </c>
      <c r="G154" s="303">
        <v>6.5888648119616455</v>
      </c>
      <c r="H154" s="303">
        <v>20.620500340898811</v>
      </c>
      <c r="I154" s="303">
        <v>16.523876596023896</v>
      </c>
      <c r="J154" s="303">
        <v>30.842315187899953</v>
      </c>
      <c r="K154" s="303">
        <v>29.074852289879331</v>
      </c>
      <c r="L154" s="303">
        <v>14.701364978616082</v>
      </c>
      <c r="M154" s="303">
        <v>13.801541599442549</v>
      </c>
      <c r="N154" s="303">
        <v>6.2493247973083825</v>
      </c>
      <c r="O154" s="303">
        <v>27.137997748783651</v>
      </c>
      <c r="P154" s="303">
        <v>17.304915840623231</v>
      </c>
      <c r="Q154" s="303">
        <v>16.693193513913879</v>
      </c>
      <c r="R154" s="303">
        <v>27.916296078874247</v>
      </c>
      <c r="S154" s="303">
        <v>20.08386585112406</v>
      </c>
      <c r="T154" s="303">
        <v>30.187671258553515</v>
      </c>
      <c r="U154" s="303">
        <v>31.811882253844001</v>
      </c>
      <c r="V154" s="303">
        <v>7.6575367881500087</v>
      </c>
      <c r="W154" s="303">
        <v>22.595851015020905</v>
      </c>
      <c r="X154" s="303">
        <v>18.171819906006586</v>
      </c>
      <c r="Y154" s="303">
        <v>13.38453525539086</v>
      </c>
      <c r="Z154" s="303">
        <v>14.288767760643797</v>
      </c>
      <c r="AA154" s="303">
        <v>28.093142423429001</v>
      </c>
      <c r="AB154" s="303">
        <v>25.887922256776744</v>
      </c>
      <c r="AC154" s="303">
        <v>27.254260711583484</v>
      </c>
      <c r="AD154" s="303">
        <v>4.7753493921099368</v>
      </c>
      <c r="AE154" s="303">
        <v>33.604209297607362</v>
      </c>
      <c r="AF154" s="303">
        <v>12.295725718294683</v>
      </c>
      <c r="AG154" s="303">
        <v>30.402855185224006</v>
      </c>
      <c r="AH154" s="303">
        <v>11.378272149661104</v>
      </c>
      <c r="AI154" s="303">
        <v>30.566691230395548</v>
      </c>
      <c r="AJ154" s="303">
        <v>27.252140795569456</v>
      </c>
      <c r="AK154" s="303">
        <v>34.35058776015417</v>
      </c>
      <c r="AL154" s="303">
        <v>26.10989297982017</v>
      </c>
      <c r="AM154" s="303">
        <v>5.6916569109181738</v>
      </c>
      <c r="AN154" s="303">
        <v>29.858091167964119</v>
      </c>
      <c r="AO154" s="303">
        <v>12.496610286383756</v>
      </c>
      <c r="AP154" s="303">
        <v>30.688072902003078</v>
      </c>
      <c r="AQ154" s="303">
        <v>13.685397218933401</v>
      </c>
      <c r="AR154" s="303">
        <v>25.903270211823074</v>
      </c>
      <c r="AS154" s="303">
        <v>16.250906674849784</v>
      </c>
      <c r="AT154" s="303">
        <v>20.016393542888437</v>
      </c>
      <c r="AU154" s="303">
        <v>27.39755117311989</v>
      </c>
      <c r="AV154" s="303">
        <v>19.463780703738763</v>
      </c>
      <c r="AW154" s="303">
        <v>33.868961963025832</v>
      </c>
      <c r="AX154" s="303">
        <v>17.418219001657626</v>
      </c>
      <c r="AY154" s="303">
        <v>21.382676447287583</v>
      </c>
      <c r="AZ154" s="303">
        <v>31.883409905047277</v>
      </c>
      <c r="BA154" s="303">
        <v>25.988855524246617</v>
      </c>
      <c r="BB154" s="303">
        <v>26.883065219423401</v>
      </c>
      <c r="BC154" s="303">
        <v>25.993218052816999</v>
      </c>
      <c r="BD154" s="303">
        <v>22.408592155982696</v>
      </c>
      <c r="BE154" s="303">
        <v>15.894002739114454</v>
      </c>
      <c r="BF154" s="303">
        <v>16.451001348621134</v>
      </c>
      <c r="BG154" s="303">
        <v>16.227037769281061</v>
      </c>
      <c r="BH154" s="303">
        <v>17.213224613129572</v>
      </c>
      <c r="BI154" s="303">
        <v>32.824949853727162</v>
      </c>
      <c r="BJ154" s="303">
        <v>8.9109730461522005</v>
      </c>
      <c r="BK154" s="303">
        <v>15.086623235339513</v>
      </c>
      <c r="BL154" s="303">
        <v>2.5180700858945189</v>
      </c>
      <c r="BM154" s="303">
        <v>28.768064203754559</v>
      </c>
      <c r="BN154" s="303">
        <v>5.2275442961556111</v>
      </c>
      <c r="BO154" s="303">
        <v>28.177866376781562</v>
      </c>
      <c r="BP154" s="303">
        <v>33.091791478184895</v>
      </c>
      <c r="BQ154" s="303">
        <v>8.6948378746377948</v>
      </c>
      <c r="BR154" s="303">
        <v>26.340189509830875</v>
      </c>
      <c r="BS154" s="303">
        <v>6.1457106486372295</v>
      </c>
      <c r="BT154" s="303">
        <v>10.897882301002314</v>
      </c>
      <c r="BU154" s="303">
        <v>13.175552394563152</v>
      </c>
      <c r="BV154" s="303">
        <v>23.134723539906879</v>
      </c>
      <c r="BW154" s="303">
        <v>27.253025291044146</v>
      </c>
      <c r="BX154" s="303">
        <v>30.306110702234847</v>
      </c>
      <c r="BY154" s="303">
        <v>30.285023222960643</v>
      </c>
      <c r="BZ154" s="303">
        <v>19.81716642104222</v>
      </c>
      <c r="CA154" s="303">
        <v>24.658796363614748</v>
      </c>
      <c r="CB154" s="303">
        <v>19.913675458611294</v>
      </c>
      <c r="CC154" s="303">
        <v>27.255368357244553</v>
      </c>
      <c r="CD154" s="303">
        <v>34.278428141999754</v>
      </c>
      <c r="CE154" s="303">
        <v>3.7443535435513842</v>
      </c>
      <c r="CF154" s="303">
        <v>15.986647706562247</v>
      </c>
      <c r="CG154" s="303">
        <v>15.781761813590059</v>
      </c>
      <c r="CH154" s="303">
        <v>12.543692917375962</v>
      </c>
      <c r="CI154" s="303">
        <v>20.176733794315776</v>
      </c>
      <c r="CJ154" s="303">
        <v>31.825603684450652</v>
      </c>
      <c r="CK154" s="303">
        <v>22.44965260904975</v>
      </c>
      <c r="CL154" s="303">
        <v>24.65263466551</v>
      </c>
      <c r="CM154" s="303">
        <v>23.411631043662698</v>
      </c>
      <c r="CN154" s="303">
        <v>24.469323983760511</v>
      </c>
      <c r="CO154" s="303">
        <v>27.037256109896777</v>
      </c>
      <c r="CP154" s="303">
        <v>16.268175378576831</v>
      </c>
      <c r="CQ154" s="303">
        <v>12.067295234359749</v>
      </c>
      <c r="CR154" s="303">
        <v>30.288587010219857</v>
      </c>
      <c r="CS154" s="303">
        <v>31.687614319360911</v>
      </c>
      <c r="CT154" s="303">
        <v>29.213356815311631</v>
      </c>
      <c r="CU154" s="303">
        <v>19.264750597993917</v>
      </c>
      <c r="CV154" s="303">
        <v>14.33509897066795</v>
      </c>
      <c r="CW154" s="303">
        <v>10.004474498818954</v>
      </c>
    </row>
    <row r="155" spans="1:101">
      <c r="A155" s="313">
        <v>152</v>
      </c>
      <c r="B155" s="303">
        <v>32.2314371369634</v>
      </c>
      <c r="C155" s="303">
        <v>24.450648646471063</v>
      </c>
      <c r="D155" s="303">
        <v>12.804500676653298</v>
      </c>
      <c r="E155" s="303">
        <v>29.338521828372013</v>
      </c>
      <c r="F155" s="303">
        <v>26.896944635089309</v>
      </c>
      <c r="G155" s="303">
        <v>6.4191529933402434</v>
      </c>
      <c r="H155" s="303">
        <v>20.252740048739316</v>
      </c>
      <c r="I155" s="303">
        <v>16.717631300224348</v>
      </c>
      <c r="J155" s="303">
        <v>30.860939529896012</v>
      </c>
      <c r="K155" s="303">
        <v>28.72229911904769</v>
      </c>
      <c r="L155" s="303">
        <v>14.358798364549468</v>
      </c>
      <c r="M155" s="303">
        <v>13.48604140500635</v>
      </c>
      <c r="N155" s="303">
        <v>6.086668816502276</v>
      </c>
      <c r="O155" s="303">
        <v>26.826144679541056</v>
      </c>
      <c r="P155" s="303">
        <v>16.933039811936133</v>
      </c>
      <c r="Q155" s="303">
        <v>16.373523989211456</v>
      </c>
      <c r="R155" s="303">
        <v>27.634565129113668</v>
      </c>
      <c r="S155" s="303">
        <v>19.712889231904953</v>
      </c>
      <c r="T155" s="303">
        <v>29.86528016984974</v>
      </c>
      <c r="U155" s="303">
        <v>31.592302370353654</v>
      </c>
      <c r="V155" s="303">
        <v>7.4650119840708635</v>
      </c>
      <c r="W155" s="303">
        <v>22.201824584062106</v>
      </c>
      <c r="X155" s="303">
        <v>18.373287652118947</v>
      </c>
      <c r="Y155" s="303">
        <v>13.073857063058616</v>
      </c>
      <c r="Z155" s="303">
        <v>13.963807927093594</v>
      </c>
      <c r="AA155" s="303">
        <v>27.686548657051667</v>
      </c>
      <c r="AB155" s="303">
        <v>26.024861612594894</v>
      </c>
      <c r="AC155" s="303">
        <v>26.872587252136793</v>
      </c>
      <c r="AD155" s="303">
        <v>4.8746147463554816</v>
      </c>
      <c r="AE155" s="303">
        <v>33.448743268559632</v>
      </c>
      <c r="AF155" s="303">
        <v>12.006171255573433</v>
      </c>
      <c r="AG155" s="303">
        <v>30.055795596699721</v>
      </c>
      <c r="AH155" s="303">
        <v>11.103623631480348</v>
      </c>
      <c r="AI155" s="303">
        <v>30.341758856241306</v>
      </c>
      <c r="AJ155" s="303">
        <v>26.923913240507602</v>
      </c>
      <c r="AK155" s="303">
        <v>34.179523595512514</v>
      </c>
      <c r="AL155" s="303">
        <v>26.278054938361645</v>
      </c>
      <c r="AM155" s="303">
        <v>5.779751133951466</v>
      </c>
      <c r="AN155" s="303">
        <v>29.613075851819794</v>
      </c>
      <c r="AO155" s="303">
        <v>12.196929206592614</v>
      </c>
      <c r="AP155" s="303">
        <v>30.412707889087955</v>
      </c>
      <c r="AQ155" s="303">
        <v>13.830991990073004</v>
      </c>
      <c r="AR155" s="303">
        <v>25.526013598062679</v>
      </c>
      <c r="AS155" s="303">
        <v>15.905797076531567</v>
      </c>
      <c r="AT155" s="303">
        <v>19.649012159633493</v>
      </c>
      <c r="AU155" s="303">
        <v>27.003485568039501</v>
      </c>
      <c r="AV155" s="303">
        <v>19.051745351427485</v>
      </c>
      <c r="AW155" s="303">
        <v>33.62786983828871</v>
      </c>
      <c r="AX155" s="303">
        <v>17.032649433605243</v>
      </c>
      <c r="AY155" s="303">
        <v>20.962709854119595</v>
      </c>
      <c r="AZ155" s="303">
        <v>31.586305748188089</v>
      </c>
      <c r="BA155" s="303">
        <v>25.558641652652877</v>
      </c>
      <c r="BB155" s="303">
        <v>26.55251523208943</v>
      </c>
      <c r="BC155" s="303">
        <v>25.581114916354313</v>
      </c>
      <c r="BD155" s="303">
        <v>22.02341523151463</v>
      </c>
      <c r="BE155" s="303">
        <v>16.092128137924504</v>
      </c>
      <c r="BF155" s="303">
        <v>16.088549910180948</v>
      </c>
      <c r="BG155" s="303">
        <v>15.875103845953667</v>
      </c>
      <c r="BH155" s="303">
        <v>16.836303915404255</v>
      </c>
      <c r="BI155" s="303">
        <v>32.915610678805528</v>
      </c>
      <c r="BJ155" s="303">
        <v>8.6920423909721869</v>
      </c>
      <c r="BK155" s="303">
        <v>14.752030540629082</v>
      </c>
      <c r="BL155" s="303">
        <v>2.5770238356383683</v>
      </c>
      <c r="BM155" s="303">
        <v>28.81538838538728</v>
      </c>
      <c r="BN155" s="303">
        <v>5.0866804424030185</v>
      </c>
      <c r="BO155" s="303">
        <v>27.882852779074753</v>
      </c>
      <c r="BP155" s="303">
        <v>32.88126397695892</v>
      </c>
      <c r="BQ155" s="303">
        <v>8.4807892904021056</v>
      </c>
      <c r="BR155" s="303">
        <v>25.943953588511352</v>
      </c>
      <c r="BS155" s="303">
        <v>5.9849468274751647</v>
      </c>
      <c r="BT155" s="303">
        <v>10.634000913545435</v>
      </c>
      <c r="BU155" s="303">
        <v>12.861691724891793</v>
      </c>
      <c r="BV155" s="303">
        <v>22.758303271422577</v>
      </c>
      <c r="BW155" s="303">
        <v>26.924797809842151</v>
      </c>
      <c r="BX155" s="303">
        <v>30.409927662549325</v>
      </c>
      <c r="BY155" s="303">
        <v>30.304352122427311</v>
      </c>
      <c r="BZ155" s="303">
        <v>19.424642632492858</v>
      </c>
      <c r="CA155" s="303">
        <v>24.721648654086295</v>
      </c>
      <c r="CB155" s="303">
        <v>19.515321458600912</v>
      </c>
      <c r="CC155" s="303">
        <v>27.447565938701949</v>
      </c>
      <c r="CD155" s="303">
        <v>34.050147718670175</v>
      </c>
      <c r="CE155" s="303">
        <v>3.8188996551172312</v>
      </c>
      <c r="CF155" s="303">
        <v>16.160790251614952</v>
      </c>
      <c r="CG155" s="303">
        <v>15.427028372371327</v>
      </c>
      <c r="CH155" s="303">
        <v>12.243306945769802</v>
      </c>
      <c r="CI155" s="303">
        <v>19.797808534172415</v>
      </c>
      <c r="CJ155" s="303">
        <v>31.600719619289201</v>
      </c>
      <c r="CK155" s="303">
        <v>22.048466727346725</v>
      </c>
      <c r="CL155" s="303">
        <v>24.343898175132008</v>
      </c>
      <c r="CM155" s="303">
        <v>23.073305119083965</v>
      </c>
      <c r="CN155" s="303">
        <v>24.656570832330033</v>
      </c>
      <c r="CO155" s="303">
        <v>27.201359168747796</v>
      </c>
      <c r="CP155" s="303">
        <v>15.919151659904061</v>
      </c>
      <c r="CQ155" s="303">
        <v>11.785365383031635</v>
      </c>
      <c r="CR155" s="303">
        <v>30.031685722125879</v>
      </c>
      <c r="CS155" s="303">
        <v>31.619813862863328</v>
      </c>
      <c r="CT155" s="303">
        <v>29.195914308443587</v>
      </c>
      <c r="CU155" s="303">
        <v>18.858207891499532</v>
      </c>
      <c r="CV155" s="303">
        <v>14.014413600977033</v>
      </c>
      <c r="CW155" s="303">
        <v>9.760457689472398</v>
      </c>
    </row>
    <row r="156" spans="1:101">
      <c r="A156" s="313">
        <v>153</v>
      </c>
      <c r="B156" s="303">
        <v>32.165192525287857</v>
      </c>
      <c r="C156" s="303">
        <v>24.020228936300189</v>
      </c>
      <c r="D156" s="303">
        <v>12.500546343270711</v>
      </c>
      <c r="E156" s="303">
        <v>29.014818027181892</v>
      </c>
      <c r="F156" s="303">
        <v>26.559024029182833</v>
      </c>
      <c r="G156" s="303">
        <v>6.2532655807880442</v>
      </c>
      <c r="H156" s="303">
        <v>19.887833767942901</v>
      </c>
      <c r="I156" s="303">
        <v>16.910632231043984</v>
      </c>
      <c r="J156" s="303">
        <v>30.871886058458692</v>
      </c>
      <c r="K156" s="303">
        <v>28.366525931182625</v>
      </c>
      <c r="L156" s="303">
        <v>14.023208570716667</v>
      </c>
      <c r="M156" s="303">
        <v>13.176638936337405</v>
      </c>
      <c r="N156" s="303">
        <v>5.9277042823725399</v>
      </c>
      <c r="O156" s="303">
        <v>26.51170264373421</v>
      </c>
      <c r="P156" s="303">
        <v>16.566976122549157</v>
      </c>
      <c r="Q156" s="303">
        <v>16.057621291689639</v>
      </c>
      <c r="R156" s="303">
        <v>27.349311188963327</v>
      </c>
      <c r="S156" s="303">
        <v>19.345278269815314</v>
      </c>
      <c r="T156" s="303">
        <v>29.538332873641874</v>
      </c>
      <c r="U156" s="303">
        <v>31.365714028328238</v>
      </c>
      <c r="V156" s="303">
        <v>7.2767531710045512</v>
      </c>
      <c r="W156" s="303">
        <v>21.810178625930487</v>
      </c>
      <c r="X156" s="303">
        <v>18.573468112884868</v>
      </c>
      <c r="Y156" s="303">
        <v>12.769453999625913</v>
      </c>
      <c r="Z156" s="303">
        <v>13.64501450308304</v>
      </c>
      <c r="AA156" s="303">
        <v>27.278671175642732</v>
      </c>
      <c r="AB156" s="303">
        <v>26.157001659166596</v>
      </c>
      <c r="AC156" s="303">
        <v>26.489624913058702</v>
      </c>
      <c r="AD156" s="303">
        <v>4.9751858513835279</v>
      </c>
      <c r="AE156" s="303">
        <v>33.284192357016359</v>
      </c>
      <c r="AF156" s="303">
        <v>11.722736742042709</v>
      </c>
      <c r="AG156" s="303">
        <v>29.704413594451331</v>
      </c>
      <c r="AH156" s="303">
        <v>10.835170303896913</v>
      </c>
      <c r="AI156" s="303">
        <v>30.110848668061831</v>
      </c>
      <c r="AJ156" s="303">
        <v>26.593295823356094</v>
      </c>
      <c r="AK156" s="303">
        <v>33.998769372255204</v>
      </c>
      <c r="AL156" s="303">
        <v>26.441200819382686</v>
      </c>
      <c r="AM156" s="303">
        <v>5.8685638220969603</v>
      </c>
      <c r="AN156" s="303">
        <v>29.362794353468299</v>
      </c>
      <c r="AO156" s="303">
        <v>11.903935963815591</v>
      </c>
      <c r="AP156" s="303">
        <v>30.13178199232733</v>
      </c>
      <c r="AQ156" s="303">
        <v>13.976272870505117</v>
      </c>
      <c r="AR156" s="303">
        <v>25.148307895671707</v>
      </c>
      <c r="AS156" s="303">
        <v>15.566008053136967</v>
      </c>
      <c r="AT156" s="303">
        <v>19.284904928251887</v>
      </c>
      <c r="AU156" s="303">
        <v>26.608334077047846</v>
      </c>
      <c r="AV156" s="303">
        <v>18.645656774962532</v>
      </c>
      <c r="AW156" s="303">
        <v>33.37815658035727</v>
      </c>
      <c r="AX156" s="303">
        <v>16.653662887524199</v>
      </c>
      <c r="AY156" s="303">
        <v>20.547215122701015</v>
      </c>
      <c r="AZ156" s="303">
        <v>31.282952322871104</v>
      </c>
      <c r="BA156" s="303">
        <v>25.129487074947221</v>
      </c>
      <c r="BB156" s="303">
        <v>26.219858726276168</v>
      </c>
      <c r="BC156" s="303">
        <v>25.169476211458736</v>
      </c>
      <c r="BD156" s="303">
        <v>21.640441273246498</v>
      </c>
      <c r="BE156" s="303">
        <v>16.289754454856272</v>
      </c>
      <c r="BF156" s="303">
        <v>15.732256352639125</v>
      </c>
      <c r="BG156" s="303">
        <v>15.528908965114487</v>
      </c>
      <c r="BH156" s="303">
        <v>16.465618127214285</v>
      </c>
      <c r="BI156" s="303">
        <v>32.996412503794971</v>
      </c>
      <c r="BJ156" s="303">
        <v>8.4781458442751116</v>
      </c>
      <c r="BK156" s="303">
        <v>14.423324798790826</v>
      </c>
      <c r="BL156" s="303">
        <v>2.6369857096657858</v>
      </c>
      <c r="BM156" s="303">
        <v>28.856464231522096</v>
      </c>
      <c r="BN156" s="303">
        <v>4.9491987823629282</v>
      </c>
      <c r="BO156" s="303">
        <v>27.584319505662545</v>
      </c>
      <c r="BP156" s="303">
        <v>32.662549708661714</v>
      </c>
      <c r="BQ156" s="303">
        <v>8.2716669963845906</v>
      </c>
      <c r="BR156" s="303">
        <v>25.547461755779246</v>
      </c>
      <c r="BS156" s="303">
        <v>5.8278212238190861</v>
      </c>
      <c r="BT156" s="303">
        <v>10.376099866242379</v>
      </c>
      <c r="BU156" s="303">
        <v>12.554702796832419</v>
      </c>
      <c r="BV156" s="303">
        <v>22.383293544175519</v>
      </c>
      <c r="BW156" s="303">
        <v>26.594179881602901</v>
      </c>
      <c r="BX156" s="303">
        <v>30.506050096819909</v>
      </c>
      <c r="BY156" s="303">
        <v>30.316446982383866</v>
      </c>
      <c r="BZ156" s="303">
        <v>19.036647737725261</v>
      </c>
      <c r="CA156" s="303">
        <v>24.780632894003592</v>
      </c>
      <c r="CB156" s="303">
        <v>19.121699514678056</v>
      </c>
      <c r="CC156" s="303">
        <v>27.633959138058927</v>
      </c>
      <c r="CD156" s="303">
        <v>33.812732742911791</v>
      </c>
      <c r="CE156" s="303">
        <v>3.8944284174092334</v>
      </c>
      <c r="CF156" s="303">
        <v>16.334202782360546</v>
      </c>
      <c r="CG156" s="303">
        <v>15.078724884000794</v>
      </c>
      <c r="CH156" s="303">
        <v>11.949591282139478</v>
      </c>
      <c r="CI156" s="303">
        <v>19.42250190074348</v>
      </c>
      <c r="CJ156" s="303">
        <v>31.368862252387647</v>
      </c>
      <c r="CK156" s="303">
        <v>21.650039315966836</v>
      </c>
      <c r="CL156" s="303">
        <v>24.034035044820563</v>
      </c>
      <c r="CM156" s="303">
        <v>22.735186224916582</v>
      </c>
      <c r="CN156" s="303">
        <v>24.839706468285041</v>
      </c>
      <c r="CO156" s="303">
        <v>27.359878645593128</v>
      </c>
      <c r="CP156" s="303">
        <v>15.575652923119234</v>
      </c>
      <c r="CQ156" s="303">
        <v>11.509292206658978</v>
      </c>
      <c r="CR156" s="303">
        <v>29.769322402084807</v>
      </c>
      <c r="CS156" s="303">
        <v>31.544101061288497</v>
      </c>
      <c r="CT156" s="303">
        <v>29.172233647677633</v>
      </c>
      <c r="CU156" s="303">
        <v>18.457491331701259</v>
      </c>
      <c r="CV156" s="303">
        <v>13.699556108236001</v>
      </c>
      <c r="CW156" s="303">
        <v>9.5219783672231397</v>
      </c>
    </row>
    <row r="157" spans="1:101">
      <c r="A157" s="313">
        <v>154</v>
      </c>
      <c r="B157" s="303">
        <v>32.090547863127711</v>
      </c>
      <c r="C157" s="303">
        <v>23.592108625188633</v>
      </c>
      <c r="D157" s="303">
        <v>12.203152579477759</v>
      </c>
      <c r="E157" s="303">
        <v>28.687198793699707</v>
      </c>
      <c r="F157" s="303">
        <v>26.219114960288564</v>
      </c>
      <c r="G157" s="303">
        <v>6.0911501378275092</v>
      </c>
      <c r="H157" s="303">
        <v>19.525931076840635</v>
      </c>
      <c r="I157" s="303">
        <v>17.102808397664766</v>
      </c>
      <c r="J157" s="303">
        <v>30.875175719662938</v>
      </c>
      <c r="K157" s="303">
        <v>28.007842810630631</v>
      </c>
      <c r="L157" s="303">
        <v>13.694519900218891</v>
      </c>
      <c r="M157" s="303">
        <v>12.873289703001367</v>
      </c>
      <c r="N157" s="303">
        <v>5.7723860262693343</v>
      </c>
      <c r="O157" s="303">
        <v>26.194903263302347</v>
      </c>
      <c r="P157" s="303">
        <v>16.206763286124609</v>
      </c>
      <c r="Q157" s="303">
        <v>15.745552411454963</v>
      </c>
      <c r="R157" s="303">
        <v>27.060752318303738</v>
      </c>
      <c r="S157" s="303">
        <v>18.9811697987688</v>
      </c>
      <c r="T157" s="303">
        <v>29.207133372004002</v>
      </c>
      <c r="U157" s="303">
        <v>31.132348720930974</v>
      </c>
      <c r="V157" s="303">
        <v>7.0926867838757826</v>
      </c>
      <c r="W157" s="303">
        <v>21.421112619107877</v>
      </c>
      <c r="X157" s="303">
        <v>18.772279374697902</v>
      </c>
      <c r="Y157" s="303">
        <v>12.471262194273626</v>
      </c>
      <c r="Z157" s="303">
        <v>13.332349982172776</v>
      </c>
      <c r="AA157" s="303">
        <v>26.869848512866859</v>
      </c>
      <c r="AB157" s="303">
        <v>26.28427740829504</v>
      </c>
      <c r="AC157" s="303">
        <v>26.105670126272688</v>
      </c>
      <c r="AD157" s="303">
        <v>5.0770605811757124</v>
      </c>
      <c r="AE157" s="303">
        <v>33.110759479176842</v>
      </c>
      <c r="AF157" s="303">
        <v>11.445341014325116</v>
      </c>
      <c r="AG157" s="303">
        <v>29.349045110855165</v>
      </c>
      <c r="AH157" s="303">
        <v>10.572786635401044</v>
      </c>
      <c r="AI157" s="303">
        <v>29.874173235295849</v>
      </c>
      <c r="AJ157" s="303">
        <v>26.26053708365308</v>
      </c>
      <c r="AK157" s="303">
        <v>33.808560214626482</v>
      </c>
      <c r="AL157" s="303">
        <v>26.599241137249912</v>
      </c>
      <c r="AM157" s="303">
        <v>5.9580881347691195</v>
      </c>
      <c r="AN157" s="303">
        <v>29.107465271058565</v>
      </c>
      <c r="AO157" s="303">
        <v>11.617499930751755</v>
      </c>
      <c r="AP157" s="303">
        <v>29.845560529176385</v>
      </c>
      <c r="AQ157" s="303">
        <v>14.121202206600143</v>
      </c>
      <c r="AR157" s="303">
        <v>24.770416381997254</v>
      </c>
      <c r="AS157" s="303">
        <v>15.231571714872665</v>
      </c>
      <c r="AT157" s="303">
        <v>18.924207360451401</v>
      </c>
      <c r="AU157" s="303">
        <v>26.212407098750948</v>
      </c>
      <c r="AV157" s="303">
        <v>18.24559775792914</v>
      </c>
      <c r="AW157" s="303">
        <v>33.120124377401702</v>
      </c>
      <c r="AX157" s="303">
        <v>16.281272059213165</v>
      </c>
      <c r="AY157" s="303">
        <v>20.136352193529152</v>
      </c>
      <c r="AZ157" s="303">
        <v>30.973666126838971</v>
      </c>
      <c r="BA157" s="303">
        <v>24.701691987887958</v>
      </c>
      <c r="BB157" s="303">
        <v>25.885339368052055</v>
      </c>
      <c r="BC157" s="303">
        <v>24.758591726185333</v>
      </c>
      <c r="BD157" s="303">
        <v>21.259863225191392</v>
      </c>
      <c r="BE157" s="303">
        <v>16.486810085172273</v>
      </c>
      <c r="BF157" s="303">
        <v>15.382129104954505</v>
      </c>
      <c r="BG157" s="303">
        <v>15.188472112338879</v>
      </c>
      <c r="BH157" s="303">
        <v>16.101189181989092</v>
      </c>
      <c r="BI157" s="303">
        <v>33.067323200120377</v>
      </c>
      <c r="BJ157" s="303">
        <v>8.2691803041721368</v>
      </c>
      <c r="BK157" s="303">
        <v>14.100497177498147</v>
      </c>
      <c r="BL157" s="303">
        <v>2.6979630255106613</v>
      </c>
      <c r="BM157" s="303">
        <v>28.891285348359379</v>
      </c>
      <c r="BN157" s="303">
        <v>4.8150797175012565</v>
      </c>
      <c r="BO157" s="303">
        <v>27.282501606504628</v>
      </c>
      <c r="BP157" s="303">
        <v>32.435898025953378</v>
      </c>
      <c r="BQ157" s="303">
        <v>8.0673710169842696</v>
      </c>
      <c r="BR157" s="303">
        <v>25.151001223907198</v>
      </c>
      <c r="BS157" s="303">
        <v>5.674291701265151</v>
      </c>
      <c r="BT157" s="303">
        <v>10.124055976314299</v>
      </c>
      <c r="BU157" s="303">
        <v>12.254466839076006</v>
      </c>
      <c r="BV157" s="303">
        <v>22.009899857142138</v>
      </c>
      <c r="BW157" s="303">
        <v>26.26142006260925</v>
      </c>
      <c r="BX157" s="303">
        <v>30.594430843333754</v>
      </c>
      <c r="BY157" s="303">
        <v>30.321325559727725</v>
      </c>
      <c r="BZ157" s="303">
        <v>18.65330274709056</v>
      </c>
      <c r="CA157" s="303">
        <v>24.835731324338528</v>
      </c>
      <c r="CB157" s="303">
        <v>18.732929827948688</v>
      </c>
      <c r="CC157" s="303">
        <v>27.814432847883598</v>
      </c>
      <c r="CD157" s="303">
        <v>33.566481057545595</v>
      </c>
      <c r="CE157" s="303">
        <v>3.9709409725869205</v>
      </c>
      <c r="CF157" s="303">
        <v>16.506827668308041</v>
      </c>
      <c r="CG157" s="303">
        <v>14.736833667171494</v>
      </c>
      <c r="CH157" s="303">
        <v>11.662420826147216</v>
      </c>
      <c r="CI157" s="303">
        <v>19.050951851675276</v>
      </c>
      <c r="CJ157" s="303">
        <v>31.130268742092301</v>
      </c>
      <c r="CK157" s="303">
        <v>21.25456731583736</v>
      </c>
      <c r="CL157" s="303">
        <v>23.723233077278522</v>
      </c>
      <c r="CM157" s="303">
        <v>22.39746360187387</v>
      </c>
      <c r="CN157" s="303">
        <v>25.018633104904918</v>
      </c>
      <c r="CO157" s="303">
        <v>27.512724746129368</v>
      </c>
      <c r="CP157" s="303">
        <v>15.237705740573391</v>
      </c>
      <c r="CQ157" s="303">
        <v>11.239006251886385</v>
      </c>
      <c r="CR157" s="303">
        <v>29.501735404365611</v>
      </c>
      <c r="CS157" s="303">
        <v>31.460570064985671</v>
      </c>
      <c r="CT157" s="303">
        <v>29.14235217828649</v>
      </c>
      <c r="CU157" s="303">
        <v>18.062682369465712</v>
      </c>
      <c r="CV157" s="303">
        <v>13.390505321846534</v>
      </c>
      <c r="CW157" s="303">
        <v>9.2889166810330952</v>
      </c>
    </row>
    <row r="158" spans="1:101">
      <c r="A158" s="313">
        <v>155</v>
      </c>
      <c r="B158" s="303">
        <v>32.007602367395499</v>
      </c>
      <c r="C158" s="303">
        <v>23.16654509697047</v>
      </c>
      <c r="D158" s="303">
        <v>11.91221778806012</v>
      </c>
      <c r="E158" s="303">
        <v>28.355951024731805</v>
      </c>
      <c r="F158" s="303">
        <v>25.877468418379287</v>
      </c>
      <c r="G158" s="303">
        <v>5.9327570397591067</v>
      </c>
      <c r="H158" s="303">
        <v>19.167173609368007</v>
      </c>
      <c r="I158" s="303">
        <v>17.294088607870705</v>
      </c>
      <c r="J158" s="303">
        <v>30.870835265361457</v>
      </c>
      <c r="K158" s="303">
        <v>27.646555547249463</v>
      </c>
      <c r="L158" s="303">
        <v>13.372652168979375</v>
      </c>
      <c r="M158" s="303">
        <v>12.575944815540458</v>
      </c>
      <c r="N158" s="303">
        <v>5.620671695345882</v>
      </c>
      <c r="O158" s="303">
        <v>25.875975410453005</v>
      </c>
      <c r="P158" s="303">
        <v>15.852431042968073</v>
      </c>
      <c r="Q158" s="303">
        <v>15.437378713848727</v>
      </c>
      <c r="R158" s="303">
        <v>26.76910535178321</v>
      </c>
      <c r="S158" s="303">
        <v>18.62069228635097</v>
      </c>
      <c r="T158" s="303">
        <v>28.871983600903608</v>
      </c>
      <c r="U158" s="303">
        <v>30.892440845760884</v>
      </c>
      <c r="V158" s="303">
        <v>6.9127426352952606</v>
      </c>
      <c r="W158" s="303">
        <v>21.034816500511301</v>
      </c>
      <c r="X158" s="303">
        <v>18.969639610747947</v>
      </c>
      <c r="Y158" s="303">
        <v>12.179214245734915</v>
      </c>
      <c r="Z158" s="303">
        <v>13.025771858519624</v>
      </c>
      <c r="AA158" s="303">
        <v>26.460410398099693</v>
      </c>
      <c r="AB158" s="303">
        <v>26.406626801115586</v>
      </c>
      <c r="AC158" s="303">
        <v>25.721012331398597</v>
      </c>
      <c r="AD158" s="303">
        <v>5.1802362507309825</v>
      </c>
      <c r="AE158" s="303">
        <v>32.928653826201419</v>
      </c>
      <c r="AF158" s="303">
        <v>11.173900941733905</v>
      </c>
      <c r="AG158" s="303">
        <v>28.990022702151673</v>
      </c>
      <c r="AH158" s="303">
        <v>10.316349018132573</v>
      </c>
      <c r="AI158" s="303">
        <v>29.631946986185849</v>
      </c>
      <c r="AJ158" s="303">
        <v>25.925882032123543</v>
      </c>
      <c r="AK158" s="303">
        <v>33.609138081395521</v>
      </c>
      <c r="AL158" s="303">
        <v>26.752089658478837</v>
      </c>
      <c r="AM158" s="303">
        <v>6.0483169446697262</v>
      </c>
      <c r="AN158" s="303">
        <v>28.847308074323255</v>
      </c>
      <c r="AO158" s="303">
        <v>11.337491406209407</v>
      </c>
      <c r="AP158" s="303">
        <v>29.55430913392367</v>
      </c>
      <c r="AQ158" s="303">
        <v>14.265742174890445</v>
      </c>
      <c r="AR158" s="303">
        <v>24.392595250194312</v>
      </c>
      <c r="AS158" s="303">
        <v>14.902513066087328</v>
      </c>
      <c r="AT158" s="303">
        <v>18.567046870674147</v>
      </c>
      <c r="AU158" s="303">
        <v>25.816007082448625</v>
      </c>
      <c r="AV158" s="303">
        <v>17.851639042634698</v>
      </c>
      <c r="AW158" s="303">
        <v>32.854079524315338</v>
      </c>
      <c r="AX158" s="303">
        <v>15.915480251699089</v>
      </c>
      <c r="AY158" s="303">
        <v>19.730268470498618</v>
      </c>
      <c r="AZ158" s="303">
        <v>30.658763802352162</v>
      </c>
      <c r="BA158" s="303">
        <v>24.275544661193596</v>
      </c>
      <c r="BB158" s="303">
        <v>25.549197054416528</v>
      </c>
      <c r="BC158" s="303">
        <v>24.348741183716267</v>
      </c>
      <c r="BD158" s="303">
        <v>20.88186521249461</v>
      </c>
      <c r="BE158" s="303">
        <v>16.683223042190583</v>
      </c>
      <c r="BF158" s="303">
        <v>15.038168740358653</v>
      </c>
      <c r="BG158" s="303">
        <v>14.853804890681186</v>
      </c>
      <c r="BH158" s="303">
        <v>15.743030073374563</v>
      </c>
      <c r="BI158" s="303">
        <v>33.128320134688799</v>
      </c>
      <c r="BJ158" s="303">
        <v>8.0650458847108553</v>
      </c>
      <c r="BK158" s="303">
        <v>13.783532756276214</v>
      </c>
      <c r="BL158" s="303">
        <v>2.7599628876114259</v>
      </c>
      <c r="BM158" s="303">
        <v>28.919849515022612</v>
      </c>
      <c r="BN158" s="303">
        <v>4.6843058807101308</v>
      </c>
      <c r="BO158" s="303">
        <v>26.977632483188525</v>
      </c>
      <c r="BP158" s="303">
        <v>32.201562588456845</v>
      </c>
      <c r="BQ158" s="303">
        <v>7.8678046123657674</v>
      </c>
      <c r="BR158" s="303">
        <v>24.754850713837875</v>
      </c>
      <c r="BS158" s="303">
        <v>5.5243191360928598</v>
      </c>
      <c r="BT158" s="303">
        <v>9.8777484134637739</v>
      </c>
      <c r="BU158" s="303">
        <v>11.960864334427573</v>
      </c>
      <c r="BV158" s="303">
        <v>21.638319848208475</v>
      </c>
      <c r="BW158" s="303">
        <v>25.926763380619562</v>
      </c>
      <c r="BX158" s="303">
        <v>30.675029022655096</v>
      </c>
      <c r="BY158" s="303">
        <v>30.319010849561511</v>
      </c>
      <c r="BZ158" s="303">
        <v>18.274718379345181</v>
      </c>
      <c r="CA158" s="303">
        <v>24.886928051940121</v>
      </c>
      <c r="CB158" s="303">
        <v>18.349121803207229</v>
      </c>
      <c r="CC158" s="303">
        <v>27.988876200361869</v>
      </c>
      <c r="CD158" s="303">
        <v>33.311695516876306</v>
      </c>
      <c r="CE158" s="303">
        <v>4.048438159656838</v>
      </c>
      <c r="CF158" s="303">
        <v>16.678607172763414</v>
      </c>
      <c r="CG158" s="303">
        <v>14.401330097982726</v>
      </c>
      <c r="CH158" s="303">
        <v>11.38167090917611</v>
      </c>
      <c r="CI158" s="303">
        <v>18.683287344967788</v>
      </c>
      <c r="CJ158" s="303">
        <v>30.885179012588743</v>
      </c>
      <c r="CK158" s="303">
        <v>20.86223740612617</v>
      </c>
      <c r="CL158" s="303">
        <v>23.411676785301989</v>
      </c>
      <c r="CM158" s="303">
        <v>22.060321351228737</v>
      </c>
      <c r="CN158" s="303">
        <v>25.19325531970085</v>
      </c>
      <c r="CO158" s="303">
        <v>27.659811550599009</v>
      </c>
      <c r="CP158" s="303">
        <v>14.905329396257738</v>
      </c>
      <c r="CQ158" s="303">
        <v>10.974435789614455</v>
      </c>
      <c r="CR158" s="303">
        <v>29.229163825530776</v>
      </c>
      <c r="CS158" s="303">
        <v>31.369320642348104</v>
      </c>
      <c r="CT158" s="303">
        <v>29.106311147406466</v>
      </c>
      <c r="CU158" s="303">
        <v>17.673850888278412</v>
      </c>
      <c r="CV158" s="303">
        <v>13.087234855620082</v>
      </c>
      <c r="CW158" s="303">
        <v>9.061156472478018</v>
      </c>
    </row>
    <row r="159" spans="1:101">
      <c r="A159" s="313">
        <v>156</v>
      </c>
      <c r="B159" s="303">
        <v>31.916461519066196</v>
      </c>
      <c r="C159" s="303">
        <v>22.743783171480171</v>
      </c>
      <c r="D159" s="303">
        <v>11.627638986645508</v>
      </c>
      <c r="E159" s="303">
        <v>28.021359100283515</v>
      </c>
      <c r="F159" s="303">
        <v>25.534331217105887</v>
      </c>
      <c r="G159" s="303">
        <v>5.778039319120758</v>
      </c>
      <c r="H159" s="303">
        <v>18.811695146576813</v>
      </c>
      <c r="I159" s="303">
        <v>17.484401513610869</v>
      </c>
      <c r="J159" s="303">
        <v>30.858897190949317</v>
      </c>
      <c r="K159" s="303">
        <v>27.282965292562217</v>
      </c>
      <c r="L159" s="303">
        <v>13.057521240864</v>
      </c>
      <c r="M159" s="303">
        <v>12.284551354224455</v>
      </c>
      <c r="N159" s="303">
        <v>5.4725215751490586</v>
      </c>
      <c r="O159" s="303">
        <v>25.555144987745763</v>
      </c>
      <c r="P159" s="303">
        <v>15.504000784787074</v>
      </c>
      <c r="Q159" s="303">
        <v>15.133156074584067</v>
      </c>
      <c r="R159" s="303">
        <v>26.474585668450953</v>
      </c>
      <c r="S159" s="303">
        <v>18.263965971730002</v>
      </c>
      <c r="T159" s="303">
        <v>28.533183040618422</v>
      </c>
      <c r="U159" s="303">
        <v>30.646227350172506</v>
      </c>
      <c r="V159" s="303">
        <v>6.7368537562413309</v>
      </c>
      <c r="W159" s="303">
        <v>20.651470727155669</v>
      </c>
      <c r="X159" s="303">
        <v>19.16546713969235</v>
      </c>
      <c r="Y159" s="303">
        <v>11.893239599990968</v>
      </c>
      <c r="Z159" s="303">
        <v>12.725233020836002</v>
      </c>
      <c r="AA159" s="303">
        <v>26.050677482281678</v>
      </c>
      <c r="AB159" s="303">
        <v>26.52399076084831</v>
      </c>
      <c r="AC159" s="303">
        <v>25.33593374061417</v>
      </c>
      <c r="AD159" s="303">
        <v>5.2847096075640483</v>
      </c>
      <c r="AE159" s="303">
        <v>32.738090487908678</v>
      </c>
      <c r="AF159" s="303">
        <v>10.908331738722213</v>
      </c>
      <c r="AG159" s="303">
        <v>28.627675118293052</v>
      </c>
      <c r="AH159" s="303">
        <v>10.065735949469726</v>
      </c>
      <c r="AI159" s="303">
        <v>29.384385916693557</v>
      </c>
      <c r="AJ159" s="303">
        <v>25.589571917513002</v>
      </c>
      <c r="AK159" s="303">
        <v>33.400751305487397</v>
      </c>
      <c r="AL159" s="303">
        <v>26.899663484481852</v>
      </c>
      <c r="AM159" s="303">
        <v>6.1392428368049776</v>
      </c>
      <c r="AN159" s="303">
        <v>28.582542824762157</v>
      </c>
      <c r="AO159" s="303">
        <v>11.063781924594876</v>
      </c>
      <c r="AP159" s="303">
        <v>29.258293394287367</v>
      </c>
      <c r="AQ159" s="303">
        <v>14.409854798826236</v>
      </c>
      <c r="AR159" s="303">
        <v>24.015093447663531</v>
      </c>
      <c r="AS159" s="303">
        <v>14.57885032153315</v>
      </c>
      <c r="AT159" s="303">
        <v>18.213542903235155</v>
      </c>
      <c r="AU159" s="303">
        <v>25.419428291994969</v>
      </c>
      <c r="AV159" s="303">
        <v>17.463839854608491</v>
      </c>
      <c r="AW159" s="303">
        <v>32.580331873946903</v>
      </c>
      <c r="AX159" s="303">
        <v>15.556281950900035</v>
      </c>
      <c r="AY159" s="303">
        <v>19.329099138370839</v>
      </c>
      <c r="AZ159" s="303">
        <v>30.338561658471178</v>
      </c>
      <c r="BA159" s="303">
        <v>23.851321371386547</v>
      </c>
      <c r="BB159" s="303">
        <v>25.211667695808533</v>
      </c>
      <c r="BC159" s="303">
        <v>23.940194127086915</v>
      </c>
      <c r="BD159" s="303">
        <v>20.506622585011058</v>
      </c>
      <c r="BE159" s="303">
        <v>16.878921002478194</v>
      </c>
      <c r="BF159" s="303">
        <v>14.700368435988985</v>
      </c>
      <c r="BG159" s="303">
        <v>14.524911901662723</v>
      </c>
      <c r="BH159" s="303">
        <v>15.391145354613551</v>
      </c>
      <c r="BI159" s="303">
        <v>33.179390154416474</v>
      </c>
      <c r="BJ159" s="303">
        <v>7.8656458485395513</v>
      </c>
      <c r="BK159" s="303">
        <v>13.472410900292706</v>
      </c>
      <c r="BL159" s="303">
        <v>2.8229921795195474</v>
      </c>
      <c r="BM159" s="303">
        <v>28.942158669172546</v>
      </c>
      <c r="BN159" s="303">
        <v>4.5568617301727103</v>
      </c>
      <c r="BO159" s="303">
        <v>26.669943636013823</v>
      </c>
      <c r="BP159" s="303">
        <v>31.95980093419324</v>
      </c>
      <c r="BQ159" s="303">
        <v>7.6728741929824205</v>
      </c>
      <c r="BR159" s="303">
        <v>24.359280289092474</v>
      </c>
      <c r="BS159" s="303">
        <v>5.3778672254383366</v>
      </c>
      <c r="BT159" s="303">
        <v>9.6370588261286461</v>
      </c>
      <c r="BU159" s="303">
        <v>11.67377542607942</v>
      </c>
      <c r="BV159" s="303">
        <v>21.268743274039426</v>
      </c>
      <c r="BW159" s="303">
        <v>25.590451101660168</v>
      </c>
      <c r="BX159" s="303">
        <v>30.747810063915821</v>
      </c>
      <c r="BY159" s="303">
        <v>30.309531032926227</v>
      </c>
      <c r="BZ159" s="303">
        <v>17.900995346258437</v>
      </c>
      <c r="CA159" s="303">
        <v>24.934209056425441</v>
      </c>
      <c r="CB159" s="303">
        <v>17.970374367752903</v>
      </c>
      <c r="CC159" s="303">
        <v>28.157182687894814</v>
      </c>
      <c r="CD159" s="303">
        <v>33.048683424295476</v>
      </c>
      <c r="CE159" s="303">
        <v>4.1269205089494099</v>
      </c>
      <c r="CF159" s="303">
        <v>16.849483486097316</v>
      </c>
      <c r="CG159" s="303">
        <v>14.072183096348954</v>
      </c>
      <c r="CH159" s="303">
        <v>11.107217620529852</v>
      </c>
      <c r="CI159" s="303">
        <v>18.319628507422699</v>
      </c>
      <c r="CJ159" s="303">
        <v>30.633835390620792</v>
      </c>
      <c r="CK159" s="303">
        <v>20.473226104792982</v>
      </c>
      <c r="CL159" s="303">
        <v>23.099547261976305</v>
      </c>
      <c r="CM159" s="303">
        <v>21.723938351961088</v>
      </c>
      <c r="CN159" s="303">
        <v>25.363480144050765</v>
      </c>
      <c r="CO159" s="303">
        <v>27.801057098663779</v>
      </c>
      <c r="CP159" s="303">
        <v>14.578536233648604</v>
      </c>
      <c r="CQ159" s="303">
        <v>10.715507096732253</v>
      </c>
      <c r="CR159" s="303">
        <v>28.951847187952119</v>
      </c>
      <c r="CS159" s="303">
        <v>31.270458015245723</v>
      </c>
      <c r="CT159" s="303">
        <v>29.064155642091404</v>
      </c>
      <c r="CU159" s="303">
        <v>17.291055697274203</v>
      </c>
      <c r="CV159" s="303">
        <v>12.789713452863088</v>
      </c>
      <c r="CW159" s="303">
        <v>8.8385852535306775</v>
      </c>
    </row>
    <row r="160" spans="1:101">
      <c r="A160" s="313">
        <v>157</v>
      </c>
      <c r="B160" s="303">
        <v>31.817236879264932</v>
      </c>
      <c r="C160" s="303">
        <v>22.324055171195774</v>
      </c>
      <c r="D160" s="303">
        <v>11.349312178038343</v>
      </c>
      <c r="E160" s="303">
        <v>27.68370454403405</v>
      </c>
      <c r="F160" s="303">
        <v>25.189945772293118</v>
      </c>
      <c r="G160" s="303">
        <v>5.6269524993431697</v>
      </c>
      <c r="H160" s="303">
        <v>18.459621719486083</v>
      </c>
      <c r="I160" s="303">
        <v>17.673675657031161</v>
      </c>
      <c r="J160" s="303">
        <v>30.83939966600563</v>
      </c>
      <c r="K160" s="303">
        <v>26.917368234787524</v>
      </c>
      <c r="L160" s="303">
        <v>12.749039534702503</v>
      </c>
      <c r="M160" s="303">
        <v>11.999052723402421</v>
      </c>
      <c r="N160" s="303">
        <v>5.3278983938610551</v>
      </c>
      <c r="O160" s="303">
        <v>25.232634718423032</v>
      </c>
      <c r="P160" s="303">
        <v>15.161485976480689</v>
      </c>
      <c r="Q160" s="303">
        <v>14.832935018455268</v>
      </c>
      <c r="R160" s="303">
        <v>26.17740696870165</v>
      </c>
      <c r="S160" s="303">
        <v>17.911103014128699</v>
      </c>
      <c r="T160" s="303">
        <v>28.191028340785749</v>
      </c>
      <c r="U160" s="303">
        <v>30.393947378932175</v>
      </c>
      <c r="V160" s="303">
        <v>6.5649562361702962</v>
      </c>
      <c r="W160" s="303">
        <v>20.271246355292465</v>
      </c>
      <c r="X160" s="303">
        <v>19.359680484585784</v>
      </c>
      <c r="Y160" s="303">
        <v>11.613264909264123</v>
      </c>
      <c r="Z160" s="303">
        <v>12.430682132273686</v>
      </c>
      <c r="AA160" s="303">
        <v>25.640961093762709</v>
      </c>
      <c r="AB160" s="303">
        <v>26.636313242433765</v>
      </c>
      <c r="AC160" s="303">
        <v>24.950709125834617</v>
      </c>
      <c r="AD160" s="303">
        <v>5.3904768234324534</v>
      </c>
      <c r="AE160" s="303">
        <v>32.539290072132808</v>
      </c>
      <c r="AF160" s="303">
        <v>10.648547257391254</v>
      </c>
      <c r="AG160" s="303">
        <v>28.262326892469464</v>
      </c>
      <c r="AH160" s="303">
        <v>9.8208281854469366</v>
      </c>
      <c r="AI160" s="303">
        <v>29.131707302365125</v>
      </c>
      <c r="AJ160" s="303">
        <v>25.251844005995263</v>
      </c>
      <c r="AK160" s="303">
        <v>33.183654129496475</v>
      </c>
      <c r="AL160" s="303">
        <v>27.041883130561583</v>
      </c>
      <c r="AM160" s="303">
        <v>6.2308581076219216</v>
      </c>
      <c r="AN160" s="303">
        <v>28.313389900404882</v>
      </c>
      <c r="AO160" s="303">
        <v>10.796244530038031</v>
      </c>
      <c r="AP160" s="303">
        <v>28.957778496087464</v>
      </c>
      <c r="AQ160" s="303">
        <v>14.553501965739041</v>
      </c>
      <c r="AR160" s="303">
        <v>23.638152533931496</v>
      </c>
      <c r="AS160" s="303">
        <v>14.260595220823291</v>
      </c>
      <c r="AT160" s="303">
        <v>17.863807069716927</v>
      </c>
      <c r="AU160" s="303">
        <v>25.022956595073342</v>
      </c>
      <c r="AV160" s="303">
        <v>17.082248429685556</v>
      </c>
      <c r="AW160" s="303">
        <v>32.2991942926432</v>
      </c>
      <c r="AX160" s="303">
        <v>15.203663390695461</v>
      </c>
      <c r="AY160" s="303">
        <v>18.932967495847898</v>
      </c>
      <c r="AZ160" s="303">
        <v>30.013375205369019</v>
      </c>
      <c r="BA160" s="303">
        <v>23.429286367222353</v>
      </c>
      <c r="BB160" s="303">
        <v>24.872983011194062</v>
      </c>
      <c r="BC160" s="303">
        <v>23.533209831045742</v>
      </c>
      <c r="BD160" s="303">
        <v>20.134301976866006</v>
      </c>
      <c r="BE160" s="303">
        <v>17.07383135169869</v>
      </c>
      <c r="BF160" s="303">
        <v>14.36871442414008</v>
      </c>
      <c r="BG160" s="303">
        <v>14.201791121392402</v>
      </c>
      <c r="BH160" s="303">
        <v>15.045531630796228</v>
      </c>
      <c r="BI160" s="303">
        <v>33.220529555337777</v>
      </c>
      <c r="BJ160" s="303">
        <v>7.6708865289950747</v>
      </c>
      <c r="BK160" s="303">
        <v>13.167105625465554</v>
      </c>
      <c r="BL160" s="303">
        <v>2.887057556083239</v>
      </c>
      <c r="BM160" s="303">
        <v>28.958218888025005</v>
      </c>
      <c r="BN160" s="303">
        <v>4.4327331244244599</v>
      </c>
      <c r="BO160" s="303">
        <v>26.359664420005458</v>
      </c>
      <c r="BP160" s="303">
        <v>31.710874052003408</v>
      </c>
      <c r="BQ160" s="303">
        <v>7.482489225208024</v>
      </c>
      <c r="BR160" s="303">
        <v>23.964551213765809</v>
      </c>
      <c r="BS160" s="303">
        <v>5.2349022717135432</v>
      </c>
      <c r="BT160" s="303">
        <v>9.4018714426843264</v>
      </c>
      <c r="BU160" s="303">
        <v>11.393080288439471</v>
      </c>
      <c r="BV160" s="303">
        <v>20.901352005729976</v>
      </c>
      <c r="BW160" s="303">
        <v>25.252720509394322</v>
      </c>
      <c r="BX160" s="303">
        <v>30.812745722394094</v>
      </c>
      <c r="BY160" s="303">
        <v>30.292919418379704</v>
      </c>
      <c r="BZ160" s="303">
        <v>17.532224646836298</v>
      </c>
      <c r="CA160" s="303">
        <v>24.977562195573729</v>
      </c>
      <c r="CB160" s="303">
        <v>17.596776299761096</v>
      </c>
      <c r="CC160" s="303">
        <v>28.319250278121014</v>
      </c>
      <c r="CD160" s="303">
        <v>32.777755972304348</v>
      </c>
      <c r="CE160" s="303">
        <v>4.206388236671442</v>
      </c>
      <c r="CF160" s="303">
        <v>17.019398759293658</v>
      </c>
      <c r="CG160" s="303">
        <v>13.749355598773475</v>
      </c>
      <c r="CH160" s="303">
        <v>10.838938099473731</v>
      </c>
      <c r="CI160" s="303">
        <v>17.960086814168715</v>
      </c>
      <c r="CJ160" s="303">
        <v>30.376482245032449</v>
      </c>
      <c r="CK160" s="303">
        <v>20.087699887233128</v>
      </c>
      <c r="CL160" s="303">
        <v>22.787022059120602</v>
      </c>
      <c r="CM160" s="303">
        <v>21.388488188726757</v>
      </c>
      <c r="CN160" s="303">
        <v>25.529217150353183</v>
      </c>
      <c r="CO160" s="303">
        <v>27.936383469523168</v>
      </c>
      <c r="CP160" s="303">
        <v>14.257332000431731</v>
      </c>
      <c r="CQ160" s="303">
        <v>10.462144722156644</v>
      </c>
      <c r="CR160" s="303">
        <v>28.670025129146349</v>
      </c>
      <c r="CS160" s="303">
        <v>31.16409268855865</v>
      </c>
      <c r="CT160" s="303">
        <v>29.015934523521221</v>
      </c>
      <c r="CU160" s="303">
        <v>16.914345026975433</v>
      </c>
      <c r="CV160" s="303">
        <v>12.497905321834708</v>
      </c>
      <c r="CW160" s="303">
        <v>8.6210941672124619</v>
      </c>
    </row>
    <row r="161" spans="1:101">
      <c r="A161" s="313">
        <v>158</v>
      </c>
      <c r="B161" s="303">
        <v>31.710045898412286</v>
      </c>
      <c r="C161" s="303">
        <v>21.907581015633614</v>
      </c>
      <c r="D161" s="303">
        <v>11.077132692144653</v>
      </c>
      <c r="E161" s="303">
        <v>27.34326569779115</v>
      </c>
      <c r="F161" s="303">
        <v>24.844549894201741</v>
      </c>
      <c r="G161" s="303">
        <v>5.4794544164918868</v>
      </c>
      <c r="H161" s="303">
        <v>18.111071722548868</v>
      </c>
      <c r="I161" s="303">
        <v>17.861839516932356</v>
      </c>
      <c r="J161" s="303">
        <v>30.812386457977436</v>
      </c>
      <c r="K161" s="303">
        <v>26.550055292969478</v>
      </c>
      <c r="L161" s="303">
        <v>12.447116503130243</v>
      </c>
      <c r="M161" s="303">
        <v>11.719388991165191</v>
      </c>
      <c r="N161" s="303">
        <v>5.1867671089637026</v>
      </c>
      <c r="O161" s="303">
        <v>24.908663947130126</v>
      </c>
      <c r="P161" s="303">
        <v>14.824892573715948</v>
      </c>
      <c r="Q161" s="303">
        <v>14.536760861167831</v>
      </c>
      <c r="R161" s="303">
        <v>25.87778105877576</v>
      </c>
      <c r="S161" s="303">
        <v>17.562207651014585</v>
      </c>
      <c r="T161" s="303">
        <v>27.845812960564199</v>
      </c>
      <c r="U161" s="303">
        <v>30.13584192488425</v>
      </c>
      <c r="V161" s="303">
        <v>6.3969890618530467</v>
      </c>
      <c r="W161" s="303">
        <v>19.894305136078774</v>
      </c>
      <c r="X161" s="303">
        <v>19.552198432006058</v>
      </c>
      <c r="Y161" s="303">
        <v>11.339214372270057</v>
      </c>
      <c r="Z161" s="303">
        <v>12.142063995812544</v>
      </c>
      <c r="AA161" s="303">
        <v>25.231563023740392</v>
      </c>
      <c r="AB161" s="303">
        <v>26.74354127899225</v>
      </c>
      <c r="AC161" s="303">
        <v>24.565605627993083</v>
      </c>
      <c r="AD161" s="303">
        <v>5.4975334863021175</v>
      </c>
      <c r="AE161" s="303">
        <v>32.332478320628006</v>
      </c>
      <c r="AF161" s="303">
        <v>10.394460260398509</v>
      </c>
      <c r="AG161" s="303">
        <v>27.894297950772973</v>
      </c>
      <c r="AH161" s="303">
        <v>9.5815088677618903</v>
      </c>
      <c r="AI161" s="303">
        <v>28.874129413635323</v>
      </c>
      <c r="AJ161" s="303">
        <v>24.912931373267753</v>
      </c>
      <c r="AK161" s="303">
        <v>32.958106238225561</v>
      </c>
      <c r="AL161" s="303">
        <v>27.178672601041757</v>
      </c>
      <c r="AM161" s="303">
        <v>6.3231547642662305</v>
      </c>
      <c r="AN161" s="303">
        <v>28.040069725576643</v>
      </c>
      <c r="AO161" s="303">
        <v>10.534754016920363</v>
      </c>
      <c r="AP161" s="303">
        <v>28.653028876564182</v>
      </c>
      <c r="AQ161" s="303">
        <v>14.696645444001316</v>
      </c>
      <c r="AR161" s="303">
        <v>23.262006557647606</v>
      </c>
      <c r="AS161" s="303">
        <v>13.947753340251262</v>
      </c>
      <c r="AT161" s="303">
        <v>17.517943295831792</v>
      </c>
      <c r="AU161" s="303">
        <v>24.626869277550632</v>
      </c>
      <c r="AV161" s="303">
        <v>16.706902541601565</v>
      </c>
      <c r="AW161" s="303">
        <v>32.010982121333825</v>
      </c>
      <c r="AX161" s="303">
        <v>14.857603105919969</v>
      </c>
      <c r="AY161" s="303">
        <v>18.54198530236285</v>
      </c>
      <c r="AZ161" s="303">
        <v>29.683518701487149</v>
      </c>
      <c r="BA161" s="303">
        <v>23.009691865495459</v>
      </c>
      <c r="BB161" s="303">
        <v>24.5333703358042</v>
      </c>
      <c r="BC161" s="303">
        <v>23.128037240237735</v>
      </c>
      <c r="BD161" s="303">
        <v>19.765061381195402</v>
      </c>
      <c r="BE161" s="303">
        <v>17.267881231072508</v>
      </c>
      <c r="BF161" s="303">
        <v>14.04318643406183</v>
      </c>
      <c r="BG161" s="303">
        <v>13.884434270888658</v>
      </c>
      <c r="BH161" s="303">
        <v>14.706178042644412</v>
      </c>
      <c r="BI161" s="303">
        <v>33.251744036461261</v>
      </c>
      <c r="BJ161" s="303">
        <v>7.48067724292574</v>
      </c>
      <c r="BK161" s="303">
        <v>12.867585954217708</v>
      </c>
      <c r="BL161" s="303">
        <v>2.9521654356118914</v>
      </c>
      <c r="BM161" s="303">
        <v>28.968040364824986</v>
      </c>
      <c r="BN161" s="303">
        <v>4.3119068840121555</v>
      </c>
      <c r="BO161" s="303">
        <v>26.047021810110991</v>
      </c>
      <c r="BP161" s="303">
        <v>31.455045955878887</v>
      </c>
      <c r="BQ161" s="303">
        <v>7.2965621292975067</v>
      </c>
      <c r="BR161" s="303">
        <v>23.570915834104049</v>
      </c>
      <c r="BS161" s="303">
        <v>5.0953929445902144</v>
      </c>
      <c r="BT161" s="303">
        <v>9.1720731493531158</v>
      </c>
      <c r="BU161" s="303">
        <v>11.118659463722423</v>
      </c>
      <c r="BV161" s="303">
        <v>20.53632003965042</v>
      </c>
      <c r="BW161" s="303">
        <v>24.913804697178914</v>
      </c>
      <c r="BX161" s="303">
        <v>30.86981408839095</v>
      </c>
      <c r="BY161" s="303">
        <v>30.269214377553762</v>
      </c>
      <c r="BZ161" s="303">
        <v>17.168487869786301</v>
      </c>
      <c r="CA161" s="303">
        <v>25.016977209223565</v>
      </c>
      <c r="CB161" s="303">
        <v>17.2284065646862</v>
      </c>
      <c r="CC161" s="303">
        <v>28.47498152318639</v>
      </c>
      <c r="CD161" s="303">
        <v>32.499227686280285</v>
      </c>
      <c r="CE161" s="303">
        <v>4.2868412395392621</v>
      </c>
      <c r="CF161" s="303">
        <v>17.188295137751908</v>
      </c>
      <c r="CG161" s="303">
        <v>13.432805016625611</v>
      </c>
      <c r="CH161" s="303">
        <v>10.576710794651142</v>
      </c>
      <c r="CI161" s="303">
        <v>17.604765278278581</v>
      </c>
      <c r="CJ161" s="303">
        <v>30.11336562982131</v>
      </c>
      <c r="CK161" s="303">
        <v>19.705815321893066</v>
      </c>
      <c r="CL161" s="303">
        <v>22.474275073977317</v>
      </c>
      <c r="CM161" s="303">
        <v>21.05413909044945</v>
      </c>
      <c r="CN161" s="303">
        <v>25.690378536582333</v>
      </c>
      <c r="CO161" s="303">
        <v>28.065716857166532</v>
      </c>
      <c r="CP161" s="303">
        <v>13.94171618921399</v>
      </c>
      <c r="CQ161" s="303">
        <v>10.214271737342484</v>
      </c>
      <c r="CR161" s="303">
        <v>28.383937097423676</v>
      </c>
      <c r="CS161" s="303">
        <v>31.05034027417183</v>
      </c>
      <c r="CT161" s="303">
        <v>28.961700357486233</v>
      </c>
      <c r="CU161" s="303">
        <v>16.543757025814486</v>
      </c>
      <c r="CV161" s="303">
        <v>12.211770461086726</v>
      </c>
      <c r="CW161" s="303">
        <v>8.4085779329109425</v>
      </c>
    </row>
    <row r="162" spans="1:101">
      <c r="A162" s="313">
        <v>159</v>
      </c>
      <c r="B162" s="303">
        <v>31.595011718849349</v>
      </c>
      <c r="C162" s="303">
        <v>21.494568341971824</v>
      </c>
      <c r="D162" s="303">
        <v>10.810995500237869</v>
      </c>
      <c r="E162" s="303">
        <v>27.000317410280161</v>
      </c>
      <c r="F162" s="303">
        <v>24.498376593602114</v>
      </c>
      <c r="G162" s="303">
        <v>5.3355050293189459</v>
      </c>
      <c r="H162" s="303">
        <v>17.766156037011914</v>
      </c>
      <c r="I162" s="303">
        <v>18.048821555610587</v>
      </c>
      <c r="J162" s="303">
        <v>30.777906849083145</v>
      </c>
      <c r="K162" s="303">
        <v>26.181311830368205</v>
      </c>
      <c r="L162" s="303">
        <v>12.151659083313175</v>
      </c>
      <c r="M162" s="303">
        <v>11.445497214108439</v>
      </c>
      <c r="N162" s="303">
        <v>5.0490946775052521</v>
      </c>
      <c r="O162" s="303">
        <v>24.583448451141852</v>
      </c>
      <c r="P162" s="303">
        <v>14.49421943513563</v>
      </c>
      <c r="Q162" s="303">
        <v>14.24467385384834</v>
      </c>
      <c r="R162" s="303">
        <v>25.575917643034842</v>
      </c>
      <c r="S162" s="303">
        <v>17.217376365171738</v>
      </c>
      <c r="T162" s="303">
        <v>27.497826824330577</v>
      </c>
      <c r="U162" s="303">
        <v>29.872153483282752</v>
      </c>
      <c r="V162" s="303">
        <v>6.2328939543250979</v>
      </c>
      <c r="W162" s="303">
        <v>19.52079962681821</v>
      </c>
      <c r="X162" s="303">
        <v>19.742940091314701</v>
      </c>
      <c r="Y162" s="303">
        <v>11.071010055776171</v>
      </c>
      <c r="Z162" s="303">
        <v>11.859319904821938</v>
      </c>
      <c r="AA162" s="303">
        <v>24.822775340809198</v>
      </c>
      <c r="AB162" s="303">
        <v>26.845625025053398</v>
      </c>
      <c r="AC162" s="303">
        <v>24.18088258814586</v>
      </c>
      <c r="AD162" s="303">
        <v>5.6058745925622073</v>
      </c>
      <c r="AE162" s="303">
        <v>32.117885722399627</v>
      </c>
      <c r="AF162" s="303">
        <v>10.145982674670128</v>
      </c>
      <c r="AG162" s="303">
        <v>27.523903242384819</v>
      </c>
      <c r="AH162" s="303">
        <v>9.3476636261135475</v>
      </c>
      <c r="AI162" s="303">
        <v>28.611871235039949</v>
      </c>
      <c r="AJ162" s="303">
        <v>24.573062709408397</v>
      </c>
      <c r="AK162" s="303">
        <v>32.72437228938113</v>
      </c>
      <c r="AL162" s="303">
        <v>27.309959460433024</v>
      </c>
      <c r="AM162" s="303">
        <v>6.4161245239632301</v>
      </c>
      <c r="AN162" s="303">
        <v>27.762802506073207</v>
      </c>
      <c r="AO162" s="303">
        <v>10.279187138594807</v>
      </c>
      <c r="AP162" s="303">
        <v>28.344307886876368</v>
      </c>
      <c r="AQ162" s="303">
        <v>14.839246900372075</v>
      </c>
      <c r="AR162" s="303">
        <v>22.886881952330796</v>
      </c>
      <c r="AS162" s="303">
        <v>13.640324401191918</v>
      </c>
      <c r="AT162" s="303">
        <v>17.176047976970047</v>
      </c>
      <c r="AU162" s="303">
        <v>24.231434882506953</v>
      </c>
      <c r="AV162" s="303">
        <v>16.337830028143543</v>
      </c>
      <c r="AW162" s="303">
        <v>31.716012643345451</v>
      </c>
      <c r="AX162" s="303">
        <v>14.518072471941823</v>
      </c>
      <c r="AY162" s="303">
        <v>18.156253136741825</v>
      </c>
      <c r="AZ162" s="303">
        <v>29.349304714290398</v>
      </c>
      <c r="BA162" s="303">
        <v>22.592778075955135</v>
      </c>
      <c r="BB162" s="303">
        <v>24.193052441560429</v>
      </c>
      <c r="BC162" s="303">
        <v>22.72491493284436</v>
      </c>
      <c r="BD162" s="303">
        <v>19.3990502392483</v>
      </c>
      <c r="BE162" s="303">
        <v>17.460997584407856</v>
      </c>
      <c r="BF162" s="303">
        <v>13.723758123337332</v>
      </c>
      <c r="BG162" s="303">
        <v>13.572827179746737</v>
      </c>
      <c r="BH162" s="303">
        <v>14.373066740610048</v>
      </c>
      <c r="BI162" s="303">
        <v>33.273048638570877</v>
      </c>
      <c r="BJ162" s="303">
        <v>7.2949301954801244</v>
      </c>
      <c r="BK162" s="303">
        <v>12.573816261286126</v>
      </c>
      <c r="BL162" s="303">
        <v>3.0183219920261077</v>
      </c>
      <c r="BM162" s="303">
        <v>28.971637380833446</v>
      </c>
      <c r="BN162" s="303">
        <v>4.1943703453414942</v>
      </c>
      <c r="BO162" s="303">
        <v>25.732240175816443</v>
      </c>
      <c r="BP162" s="303">
        <v>31.192583262101255</v>
      </c>
      <c r="BQ162" s="303">
        <v>7.115008170815063</v>
      </c>
      <c r="BR162" s="303">
        <v>23.178617483105242</v>
      </c>
      <c r="BS162" s="303">
        <v>4.9593100223406141</v>
      </c>
      <c r="BT162" s="303">
        <v>8.9475535465382681</v>
      </c>
      <c r="BU162" s="303">
        <v>10.850394165591231</v>
      </c>
      <c r="BV162" s="303">
        <v>20.173813522877186</v>
      </c>
      <c r="BW162" s="303">
        <v>24.573932372882968</v>
      </c>
      <c r="BX162" s="303">
        <v>30.918999587433611</v>
      </c>
      <c r="BY162" s="303">
        <v>30.238459274833563</v>
      </c>
      <c r="BZ162" s="303">
        <v>16.809857502885357</v>
      </c>
      <c r="CA162" s="303">
        <v>25.052445721672832</v>
      </c>
      <c r="CB162" s="303">
        <v>16.865334658219389</v>
      </c>
      <c r="CC162" s="303">
        <v>28.624283663087478</v>
      </c>
      <c r="CD162" s="303">
        <v>32.213415873269767</v>
      </c>
      <c r="CE162" s="303">
        <v>4.3682790894970998</v>
      </c>
      <c r="CF162" s="303">
        <v>17.35611479531406</v>
      </c>
      <c r="CG162" s="303">
        <v>13.122483679176071</v>
      </c>
      <c r="CH162" s="303">
        <v>10.320415692450686</v>
      </c>
      <c r="CI162" s="303">
        <v>17.253758649503343</v>
      </c>
      <c r="CJ162" s="303">
        <v>29.844732931367968</v>
      </c>
      <c r="CK162" s="303">
        <v>19.327719221728156</v>
      </c>
      <c r="CL162" s="303">
        <v>22.161476444124094</v>
      </c>
      <c r="CM162" s="303">
        <v>20.721053879316894</v>
      </c>
      <c r="CN162" s="303">
        <v>25.846879208129774</v>
      </c>
      <c r="CO162" s="303">
        <v>28.188987640653902</v>
      </c>
      <c r="CP162" s="303">
        <v>13.631682373396403</v>
      </c>
      <c r="CQ162" s="303">
        <v>9.971809971481834</v>
      </c>
      <c r="CR162" s="303">
        <v>28.093822054314984</v>
      </c>
      <c r="CS162" s="303">
        <v>30.929321309797306</v>
      </c>
      <c r="CT162" s="303">
        <v>28.901509341271435</v>
      </c>
      <c r="CU162" s="303">
        <v>16.179320255623594</v>
      </c>
      <c r="CV162" s="303">
        <v>11.931264974263874</v>
      </c>
      <c r="CW162" s="303">
        <v>8.2009347780488948</v>
      </c>
    </row>
    <row r="163" spans="1:101">
      <c r="A163" s="313">
        <v>160</v>
      </c>
      <c r="B163" s="303">
        <v>31.47226297137729</v>
      </c>
      <c r="C163" s="303">
        <v>21.085212650350343</v>
      </c>
      <c r="D163" s="303">
        <v>10.550795502394832</v>
      </c>
      <c r="E163" s="303">
        <v>26.655130740573888</v>
      </c>
      <c r="F163" s="303">
        <v>24.151653901665622</v>
      </c>
      <c r="G163" s="303">
        <v>5.1950662181672316</v>
      </c>
      <c r="H163" s="303">
        <v>17.424978163446315</v>
      </c>
      <c r="I163" s="303">
        <v>18.234550266036859</v>
      </c>
      <c r="J163" s="303">
        <v>30.736015546623644</v>
      </c>
      <c r="K163" s="303">
        <v>25.811417387212739</v>
      </c>
      <c r="L163" s="303">
        <v>11.862572119749196</v>
      </c>
      <c r="M163" s="303">
        <v>11.177311747062145</v>
      </c>
      <c r="N163" s="303">
        <v>4.9148498115269463</v>
      </c>
      <c r="O163" s="303">
        <v>24.257200262182248</v>
      </c>
      <c r="P163" s="303">
        <v>14.169458728129255</v>
      </c>
      <c r="Q163" s="303">
        <v>13.956709329807699</v>
      </c>
      <c r="R163" s="303">
        <v>25.272024124210688</v>
      </c>
      <c r="S163" s="303">
        <v>16.876698059829977</v>
      </c>
      <c r="T163" s="303">
        <v>27.147355993282996</v>
      </c>
      <c r="U163" s="303">
        <v>29.603125710416787</v>
      </c>
      <c r="V163" s="303">
        <v>6.0726152034462766</v>
      </c>
      <c r="W163" s="303">
        <v>19.150873316808067</v>
      </c>
      <c r="X163" s="303">
        <v>19.93182495398964</v>
      </c>
      <c r="Y163" s="303">
        <v>10.808572197591561</v>
      </c>
      <c r="Z163" s="303">
        <v>11.58238797854605</v>
      </c>
      <c r="AA163" s="303">
        <v>24.414880234060519</v>
      </c>
      <c r="AB163" s="303">
        <v>26.942517796503726</v>
      </c>
      <c r="AC163" s="303">
        <v>23.796791400068393</v>
      </c>
      <c r="AD163" s="303">
        <v>5.7154945394993257</v>
      </c>
      <c r="AE163" s="303">
        <v>31.895747125334747</v>
      </c>
      <c r="AF163" s="303">
        <v>9.9030258263795172</v>
      </c>
      <c r="AG163" s="303">
        <v>27.15145239059823</v>
      </c>
      <c r="AH163" s="303">
        <v>9.1191806575829073</v>
      </c>
      <c r="AI163" s="303">
        <v>28.345152188789537</v>
      </c>
      <c r="AJ163" s="303">
        <v>24.232462136535695</v>
      </c>
      <c r="AK163" s="303">
        <v>32.482721443535588</v>
      </c>
      <c r="AL163" s="303">
        <v>27.435674900537624</v>
      </c>
      <c r="AM163" s="303">
        <v>6.5097588135238702</v>
      </c>
      <c r="AN163" s="303">
        <v>27.481807970125356</v>
      </c>
      <c r="AO163" s="303">
        <v>10.029422786098612</v>
      </c>
      <c r="AP163" s="303">
        <v>28.031877464276398</v>
      </c>
      <c r="AQ163" s="303">
        <v>14.981267917516538</v>
      </c>
      <c r="AR163" s="303">
        <v>22.512997450454339</v>
      </c>
      <c r="AS163" s="303">
        <v>13.338302574361155</v>
      </c>
      <c r="AT163" s="303">
        <v>16.838210141661673</v>
      </c>
      <c r="AU163" s="303">
        <v>23.836913073475149</v>
      </c>
      <c r="AV163" s="303">
        <v>15.975049314021668</v>
      </c>
      <c r="AW163" s="303">
        <v>31.414604560086868</v>
      </c>
      <c r="AX163" s="303">
        <v>14.185036229632543</v>
      </c>
      <c r="AY163" s="303">
        <v>17.775860765941818</v>
      </c>
      <c r="AZ163" s="303">
        <v>29.011043695317703</v>
      </c>
      <c r="BA163" s="303">
        <v>22.178773254013709</v>
      </c>
      <c r="BB163" s="303">
        <v>23.852247370191552</v>
      </c>
      <c r="BC163" s="303">
        <v>22.32407110876153</v>
      </c>
      <c r="BD163" s="303">
        <v>19.036409543023971</v>
      </c>
      <c r="BE163" s="303">
        <v>17.65310720565822</v>
      </c>
      <c r="BF163" s="303">
        <v>13.410397497975042</v>
      </c>
      <c r="BG163" s="303">
        <v>13.266950142372075</v>
      </c>
      <c r="BH163" s="303">
        <v>14.046173348184006</v>
      </c>
      <c r="BI163" s="303">
        <v>33.28446766820371</v>
      </c>
      <c r="BJ163" s="303">
        <v>7.1135603780135783</v>
      </c>
      <c r="BK163" s="303">
        <v>12.285756609067267</v>
      </c>
      <c r="BL163" s="303">
        <v>3.0855331469989076</v>
      </c>
      <c r="BM163" s="303">
        <v>28.969028272890906</v>
      </c>
      <c r="BN163" s="303">
        <v>4.0801109123974992</v>
      </c>
      <c r="BO163" s="303">
        <v>25.415541065378818</v>
      </c>
      <c r="BP163" s="303">
        <v>30.923754770065109</v>
      </c>
      <c r="BQ163" s="303">
        <v>6.9377453465919645</v>
      </c>
      <c r="BR163" s="303">
        <v>22.787890407531499</v>
      </c>
      <c r="BS163" s="303">
        <v>4.8266261147571283</v>
      </c>
      <c r="BT163" s="303">
        <v>8.7282049852556742</v>
      </c>
      <c r="BU163" s="303">
        <v>10.588166551199665</v>
      </c>
      <c r="BV163" s="303">
        <v>19.81399079258221</v>
      </c>
      <c r="BW163" s="303">
        <v>24.23332767651155</v>
      </c>
      <c r="BX163" s="303">
        <v>30.960292971849274</v>
      </c>
      <c r="BY163" s="303">
        <v>30.200702391311982</v>
      </c>
      <c r="BZ163" s="303">
        <v>16.456397247956556</v>
      </c>
      <c r="CA163" s="303">
        <v>25.083961242584856</v>
      </c>
      <c r="CB163" s="303">
        <v>16.507620954379036</v>
      </c>
      <c r="CC163" s="303">
        <v>28.767068722934255</v>
      </c>
      <c r="CD163" s="303">
        <v>31.920640077048869</v>
      </c>
      <c r="CE163" s="303">
        <v>4.4507010285255291</v>
      </c>
      <c r="CF163" s="303">
        <v>17.522799968488172</v>
      </c>
      <c r="CG163" s="303">
        <v>12.818339260758773</v>
      </c>
      <c r="CH163" s="303">
        <v>10.069934515925437</v>
      </c>
      <c r="CI163" s="303">
        <v>16.907153621167499</v>
      </c>
      <c r="CJ163" s="303">
        <v>29.570832520483666</v>
      </c>
      <c r="CK163" s="303">
        <v>18.953548810371984</v>
      </c>
      <c r="CL163" s="303">
        <v>21.848792450568578</v>
      </c>
      <c r="CM163" s="303">
        <v>20.389389929947036</v>
      </c>
      <c r="CN163" s="303">
        <v>25.998636856821864</v>
      </c>
      <c r="CO163" s="303">
        <v>28.306130449330631</v>
      </c>
      <c r="CP163" s="303">
        <v>13.327218537446663</v>
      </c>
      <c r="CQ163" s="303">
        <v>9.7346802316603487</v>
      </c>
      <c r="CR163" s="303">
        <v>27.799918184218434</v>
      </c>
      <c r="CS163" s="303">
        <v>30.801161072996639</v>
      </c>
      <c r="CT163" s="303">
        <v>28.835421227070203</v>
      </c>
      <c r="CU163" s="303">
        <v>15.821054184383366</v>
      </c>
      <c r="CV163" s="303">
        <v>11.656341374009939</v>
      </c>
      <c r="CW163" s="303">
        <v>7.9980663576820392</v>
      </c>
    </row>
    <row r="164" spans="1:101">
      <c r="A164" s="313">
        <v>161</v>
      </c>
      <c r="B164" s="303">
        <v>31.341933566153003</v>
      </c>
      <c r="C164" s="303">
        <v>20.679697472275869</v>
      </c>
      <c r="D164" s="303">
        <v>10.296427788997121</v>
      </c>
      <c r="E164" s="303">
        <v>26.307972676420469</v>
      </c>
      <c r="F164" s="303">
        <v>23.804604703647936</v>
      </c>
      <c r="G164" s="303">
        <v>5.0581015735741781</v>
      </c>
      <c r="H164" s="303">
        <v>17.087634362732086</v>
      </c>
      <c r="I164" s="303">
        <v>18.4189542193308</v>
      </c>
      <c r="J164" s="303">
        <v>30.686772586900048</v>
      </c>
      <c r="K164" s="303">
        <v>25.440645432857604</v>
      </c>
      <c r="L164" s="303">
        <v>11.579758759461107</v>
      </c>
      <c r="M164" s="303">
        <v>10.914764537722689</v>
      </c>
      <c r="N164" s="303">
        <v>4.7840027205461055</v>
      </c>
      <c r="O164" s="303">
        <v>23.93012749889737</v>
      </c>
      <c r="P164" s="303">
        <v>13.850596327188693</v>
      </c>
      <c r="Q164" s="303">
        <v>13.672897853143107</v>
      </c>
      <c r="R164" s="303">
        <v>24.966305411803425</v>
      </c>
      <c r="S164" s="303">
        <v>16.54025424103812</v>
      </c>
      <c r="T164" s="303">
        <v>26.794682353264161</v>
      </c>
      <c r="U164" s="303">
        <v>29.329003087139295</v>
      </c>
      <c r="V164" s="303">
        <v>5.9160994996938925</v>
      </c>
      <c r="W164" s="303">
        <v>18.784660766819826</v>
      </c>
      <c r="X164" s="303">
        <v>20.118772952967518</v>
      </c>
      <c r="Y164" s="303">
        <v>10.551819491186833</v>
      </c>
      <c r="Z164" s="303">
        <v>11.311203482343068</v>
      </c>
      <c r="AA164" s="303">
        <v>24.008149884098</v>
      </c>
      <c r="AB164" s="303">
        <v>27.034176107209461</v>
      </c>
      <c r="AC164" s="303">
        <v>23.41357538395787</v>
      </c>
      <c r="AD164" s="303">
        <v>5.8263871180414482</v>
      </c>
      <c r="AE164" s="303">
        <v>31.666301346989922</v>
      </c>
      <c r="AF164" s="303">
        <v>9.6655006577037597</v>
      </c>
      <c r="AG164" s="303">
        <v>26.777249364916948</v>
      </c>
      <c r="AH164" s="303">
        <v>8.8959507847330617</v>
      </c>
      <c r="AI164" s="303">
        <v>28.074191863136949</v>
      </c>
      <c r="AJ164" s="303">
        <v>23.891349039280069</v>
      </c>
      <c r="AK164" s="303">
        <v>32.233426894451796</v>
      </c>
      <c r="AL164" s="303">
        <v>27.555753803404066</v>
      </c>
      <c r="AM164" s="303">
        <v>6.6040487689773331</v>
      </c>
      <c r="AN164" s="303">
        <v>27.197305115516826</v>
      </c>
      <c r="AO164" s="303">
        <v>9.7853421386580504</v>
      </c>
      <c r="AP164" s="303">
        <v>27.715997814424036</v>
      </c>
      <c r="AQ164" s="303">
        <v>15.122670011689792</v>
      </c>
      <c r="AR164" s="303">
        <v>22.14056401542128</v>
      </c>
      <c r="AS164" s="303">
        <v>13.041676779265003</v>
      </c>
      <c r="AT164" s="303">
        <v>16.504511622188321</v>
      </c>
      <c r="AU164" s="303">
        <v>23.443554521363346</v>
      </c>
      <c r="AV164" s="303">
        <v>15.618569928746735</v>
      </c>
      <c r="AW164" s="303">
        <v>31.107077475696222</v>
      </c>
      <c r="AX164" s="303">
        <v>13.858452994674073</v>
      </c>
      <c r="AY164" s="303">
        <v>17.400887522122112</v>
      </c>
      <c r="AZ164" s="303">
        <v>28.669043570166654</v>
      </c>
      <c r="BA164" s="303">
        <v>21.767893779886542</v>
      </c>
      <c r="BB164" s="303">
        <v>23.511168279014949</v>
      </c>
      <c r="BC164" s="303">
        <v>21.925723601354512</v>
      </c>
      <c r="BD164" s="303">
        <v>18.677271950610152</v>
      </c>
      <c r="BE164" s="303">
        <v>17.844136786963279</v>
      </c>
      <c r="BF164" s="303">
        <v>13.103067320450688</v>
      </c>
      <c r="BG164" s="303">
        <v>12.966778266073696</v>
      </c>
      <c r="BH164" s="303">
        <v>13.72546741342317</v>
      </c>
      <c r="BI164" s="303">
        <v>33.286034607071585</v>
      </c>
      <c r="BJ164" s="303">
        <v>6.9364854601901111</v>
      </c>
      <c r="BK164" s="303">
        <v>12.003363072053903</v>
      </c>
      <c r="BL164" s="303">
        <v>3.1538045620935149</v>
      </c>
      <c r="BM164" s="303">
        <v>28.96023539663042</v>
      </c>
      <c r="BN164" s="303">
        <v>3.9691156120174922</v>
      </c>
      <c r="BO164" s="303">
        <v>25.097142999852654</v>
      </c>
      <c r="BP164" s="303">
        <v>30.648831047628164</v>
      </c>
      <c r="BQ164" s="303">
        <v>6.7646942662021701</v>
      </c>
      <c r="BR164" s="303">
        <v>22.398959716675133</v>
      </c>
      <c r="BS164" s="303">
        <v>4.697315370250891</v>
      </c>
      <c r="BT164" s="303">
        <v>8.5139225852839893</v>
      </c>
      <c r="BU164" s="303">
        <v>10.331859963039017</v>
      </c>
      <c r="BV164" s="303">
        <v>19.457002428737553</v>
      </c>
      <c r="BW164" s="303">
        <v>23.892210010641563</v>
      </c>
      <c r="BX164" s="303">
        <v>30.993691303769985</v>
      </c>
      <c r="BY164" s="303">
        <v>30.155996843180297</v>
      </c>
      <c r="BZ164" s="303">
        <v>16.108162340207787</v>
      </c>
      <c r="CA164" s="303">
        <v>25.111519166402804</v>
      </c>
      <c r="CB164" s="303">
        <v>16.155317057364329</v>
      </c>
      <c r="CC164" s="303">
        <v>28.903253603981497</v>
      </c>
      <c r="CD164" s="303">
        <v>31.621221540644562</v>
      </c>
      <c r="CE164" s="303">
        <v>4.534105963544854</v>
      </c>
      <c r="CF164" s="303">
        <v>17.68829299083945</v>
      </c>
      <c r="CG164" s="303">
        <v>12.520315191537062</v>
      </c>
      <c r="CH164" s="303">
        <v>9.8251508958811407</v>
      </c>
      <c r="CI164" s="303">
        <v>16.565029044284454</v>
      </c>
      <c r="CJ164" s="303">
        <v>29.291913409890014</v>
      </c>
      <c r="CK164" s="303">
        <v>18.583431901887579</v>
      </c>
      <c r="CL164" s="303">
        <v>21.53638542897232</v>
      </c>
      <c r="CM164" s="303">
        <v>20.05929913847017</v>
      </c>
      <c r="CN164" s="303">
        <v>26.145572037007526</v>
      </c>
      <c r="CO164" s="303">
        <v>28.417084222887617</v>
      </c>
      <c r="CP164" s="303">
        <v>13.028307400874397</v>
      </c>
      <c r="CQ164" s="303">
        <v>9.5028025082837004</v>
      </c>
      <c r="CR164" s="303">
        <v>27.502462611677288</v>
      </c>
      <c r="CS164" s="303">
        <v>30.665989390780602</v>
      </c>
      <c r="CT164" s="303">
        <v>28.76349924206189</v>
      </c>
      <c r="CU164" s="303">
        <v>15.468969674632547</v>
      </c>
      <c r="CV164" s="303">
        <v>11.386948874689601</v>
      </c>
      <c r="CW164" s="303">
        <v>7.799877663496245</v>
      </c>
    </row>
    <row r="165" spans="1:101">
      <c r="A165" s="313">
        <v>162</v>
      </c>
      <c r="B165" s="303">
        <v>31.204162478385339</v>
      </c>
      <c r="C165" s="303">
        <v>20.278194560546726</v>
      </c>
      <c r="D165" s="303">
        <v>10.047787877250453</v>
      </c>
      <c r="E165" s="303">
        <v>25.959105867681561</v>
      </c>
      <c r="F165" s="303">
        <v>23.457446586300179</v>
      </c>
      <c r="G165" s="303">
        <v>4.9245761757030575</v>
      </c>
      <c r="H165" s="303">
        <v>16.754213804786524</v>
      </c>
      <c r="I165" s="303">
        <v>18.601962112483221</v>
      </c>
      <c r="J165" s="303">
        <v>30.630243232947326</v>
      </c>
      <c r="K165" s="303">
        <v>25.069263137328349</v>
      </c>
      <c r="L165" s="303">
        <v>11.303120820005566</v>
      </c>
      <c r="M165" s="303">
        <v>10.657785406192287</v>
      </c>
      <c r="N165" s="303">
        <v>4.6565248432904065</v>
      </c>
      <c r="O165" s="303">
        <v>23.602434210015755</v>
      </c>
      <c r="P165" s="303">
        <v>13.537612203955913</v>
      </c>
      <c r="Q165" s="303">
        <v>13.393265368779442</v>
      </c>
      <c r="R165" s="303">
        <v>24.658963738781029</v>
      </c>
      <c r="S165" s="303">
        <v>16.208119206483762</v>
      </c>
      <c r="T165" s="303">
        <v>26.440083319065685</v>
      </c>
      <c r="U165" s="303">
        <v>29.050030587880393</v>
      </c>
      <c r="V165" s="303">
        <v>5.7632957629505324</v>
      </c>
      <c r="W165" s="303">
        <v>18.422287761241403</v>
      </c>
      <c r="X165" s="303">
        <v>20.303704521932119</v>
      </c>
      <c r="Y165" s="303">
        <v>10.300669352208949</v>
      </c>
      <c r="Z165" s="303">
        <v>11.045699132584119</v>
      </c>
      <c r="AA165" s="303">
        <v>23.602846361263801</v>
      </c>
      <c r="AB165" s="303">
        <v>27.120559702272743</v>
      </c>
      <c r="AC165" s="303">
        <v>23.031469680805504</v>
      </c>
      <c r="AD165" s="303">
        <v>5.9385455057817369</v>
      </c>
      <c r="AE165" s="303">
        <v>31.429790785382746</v>
      </c>
      <c r="AF165" s="303">
        <v>9.4333179259155777</v>
      </c>
      <c r="AG165" s="303">
        <v>26.401592174401131</v>
      </c>
      <c r="AH165" s="303">
        <v>8.6778674940616636</v>
      </c>
      <c r="AI165" s="303">
        <v>27.799209745950652</v>
      </c>
      <c r="AJ165" s="303">
        <v>23.549937908042843</v>
      </c>
      <c r="AK165" s="303">
        <v>31.976765400837944</v>
      </c>
      <c r="AL165" s="303">
        <v>27.670134800048739</v>
      </c>
      <c r="AM165" s="303">
        <v>6.6989852353320538</v>
      </c>
      <c r="AN165" s="303">
        <v>26.90951196319434</v>
      </c>
      <c r="AO165" s="303">
        <v>9.5468287877721068</v>
      </c>
      <c r="AP165" s="303">
        <v>27.39692710426181</v>
      </c>
      <c r="AQ165" s="303">
        <v>15.263414650571146</v>
      </c>
      <c r="AR165" s="303">
        <v>21.769784790946087</v>
      </c>
      <c r="AS165" s="303">
        <v>12.750430978225253</v>
      </c>
      <c r="AT165" s="303">
        <v>16.175027231597568</v>
      </c>
      <c r="AU165" s="303">
        <v>23.051600814480501</v>
      </c>
      <c r="AV165" s="303">
        <v>15.268393017924685</v>
      </c>
      <c r="AW165" s="303">
        <v>30.79375139169138</v>
      </c>
      <c r="AX165" s="303">
        <v>13.538275750288504</v>
      </c>
      <c r="AY165" s="303">
        <v>17.031402686366121</v>
      </c>
      <c r="AZ165" s="303">
        <v>28.323609343990444</v>
      </c>
      <c r="BA165" s="303">
        <v>21.360344262766862</v>
      </c>
      <c r="BB165" s="303">
        <v>23.170023299324598</v>
      </c>
      <c r="BC165" s="303">
        <v>21.530079911786817</v>
      </c>
      <c r="BD165" s="303">
        <v>18.321761913384954</v>
      </c>
      <c r="BE165" s="303">
        <v>18.034012967127047</v>
      </c>
      <c r="BF165" s="303">
        <v>12.80172550503077</v>
      </c>
      <c r="BG165" s="303">
        <v>12.672281810386146</v>
      </c>
      <c r="BH165" s="303">
        <v>13.410912847817102</v>
      </c>
      <c r="BI165" s="303">
        <v>33.27779200722059</v>
      </c>
      <c r="BJ165" s="303">
        <v>6.7636256772856864</v>
      </c>
      <c r="BK165" s="303">
        <v>11.726588049988948</v>
      </c>
      <c r="BL165" s="303">
        <v>3.22314163090312</v>
      </c>
      <c r="BM165" s="303">
        <v>28.945285085415133</v>
      </c>
      <c r="BN165" s="303">
        <v>3.8613706583006691</v>
      </c>
      <c r="BO165" s="303">
        <v>24.777261277057967</v>
      </c>
      <c r="BP165" s="303">
        <v>30.36808402180597</v>
      </c>
      <c r="BQ165" s="303">
        <v>6.5957780298764082</v>
      </c>
      <c r="BR165" s="303">
        <v>22.012041352176158</v>
      </c>
      <c r="BS165" s="303">
        <v>4.5713531700530829</v>
      </c>
      <c r="BT165" s="303">
        <v>8.3046042365988981</v>
      </c>
      <c r="BU165" s="303">
        <v>10.08135914202898</v>
      </c>
      <c r="BV165" s="303">
        <v>19.102991319480434</v>
      </c>
      <c r="BW165" s="303">
        <v>23.550793883645945</v>
      </c>
      <c r="BX165" s="303">
        <v>31.019197929645685</v>
      </c>
      <c r="BY165" s="303">
        <v>30.104400494726338</v>
      </c>
      <c r="BZ165" s="303">
        <v>15.765199870732175</v>
      </c>
      <c r="CA165" s="303">
        <v>25.135116770279986</v>
      </c>
      <c r="CB165" s="303">
        <v>15.808466155863259</v>
      </c>
      <c r="CC165" s="303">
        <v>29.032760168295749</v>
      </c>
      <c r="CD165" s="303">
        <v>31.315482677462203</v>
      </c>
      <c r="CE165" s="303">
        <v>4.6184924614181684</v>
      </c>
      <c r="CF165" s="303">
        <v>17.852536327519342</v>
      </c>
      <c r="CG165" s="303">
        <v>12.228351051456746</v>
      </c>
      <c r="CH165" s="303">
        <v>9.5859505157542344</v>
      </c>
      <c r="CI165" s="303">
        <v>16.227456147975978</v>
      </c>
      <c r="CJ165" s="303">
        <v>29.008224917720742</v>
      </c>
      <c r="CK165" s="303">
        <v>18.217487092976825</v>
      </c>
      <c r="CL165" s="303">
        <v>21.224413688931037</v>
      </c>
      <c r="CM165" s="303">
        <v>19.730927901261623</v>
      </c>
      <c r="CN165" s="303">
        <v>26.28760823861391</v>
      </c>
      <c r="CO165" s="303">
        <v>28.521792266190225</v>
      </c>
      <c r="CP165" s="303">
        <v>12.73492673527587</v>
      </c>
      <c r="CQ165" s="303">
        <v>9.2760961661279353</v>
      </c>
      <c r="CR165" s="303">
        <v>27.201691126674191</v>
      </c>
      <c r="CS165" s="303">
        <v>30.523940445167376</v>
      </c>
      <c r="CT165" s="303">
        <v>28.685810005289841</v>
      </c>
      <c r="CU165" s="303">
        <v>15.123069466053163</v>
      </c>
      <c r="CV165" s="303">
        <v>11.123033673697844</v>
      </c>
      <c r="CW165" s="303">
        <v>7.6062769235736143</v>
      </c>
    </row>
    <row r="166" spans="1:101">
      <c r="A166" s="313">
        <v>163</v>
      </c>
      <c r="B166" s="303">
        <v>31.059093529286315</v>
      </c>
      <c r="C166" s="303">
        <v>19.880864099106756</v>
      </c>
      <c r="D166" s="303">
        <v>9.8047719237214448</v>
      </c>
      <c r="E166" s="303">
        <v>25.608788375044394</v>
      </c>
      <c r="F166" s="303">
        <v>23.110391698913656</v>
      </c>
      <c r="G166" s="303">
        <v>4.7944563659858295</v>
      </c>
      <c r="H166" s="303">
        <v>16.424798724334064</v>
      </c>
      <c r="I166" s="303">
        <v>18.783502816281963</v>
      </c>
      <c r="J166" s="303">
        <v>30.566497866303028</v>
      </c>
      <c r="K166" s="303">
        <v>24.697531162185122</v>
      </c>
      <c r="L166" s="303">
        <v>11.032559130822424</v>
      </c>
      <c r="M166" s="303">
        <v>10.406302309492133</v>
      </c>
      <c r="N166" s="303">
        <v>4.5323885711299523</v>
      </c>
      <c r="O166" s="303">
        <v>23.274320228203084</v>
      </c>
      <c r="P166" s="303">
        <v>13.230480808158012</v>
      </c>
      <c r="Q166" s="303">
        <v>13.117833353564381</v>
      </c>
      <c r="R166" s="303">
        <v>24.350198486711683</v>
      </c>
      <c r="S166" s="303">
        <v>15.880360239980259</v>
      </c>
      <c r="T166" s="303">
        <v>26.083831555421746</v>
      </c>
      <c r="U166" s="303">
        <v>28.766453355700861</v>
      </c>
      <c r="V166" s="303">
        <v>5.6141549681958649</v>
      </c>
      <c r="W166" s="303">
        <v>18.063871471911956</v>
      </c>
      <c r="X166" s="303">
        <v>20.486540654485996</v>
      </c>
      <c r="Y166" s="303">
        <v>10.055038167217745</v>
      </c>
      <c r="Z166" s="303">
        <v>10.785805386187141</v>
      </c>
      <c r="AA166" s="303">
        <v>23.199221550308827</v>
      </c>
      <c r="AB166" s="303">
        <v>27.201631587887242</v>
      </c>
      <c r="AC166" s="303">
        <v>22.650701166957109</v>
      </c>
      <c r="AD166" s="303">
        <v>6.0519622602922372</v>
      </c>
      <c r="AE166" s="303">
        <v>31.186461030616311</v>
      </c>
      <c r="AF166" s="303">
        <v>9.2063883854060595</v>
      </c>
      <c r="AG166" s="303">
        <v>26.024772582360782</v>
      </c>
      <c r="AH166" s="303">
        <v>8.4648269563915459</v>
      </c>
      <c r="AI166" s="303">
        <v>27.520424963887365</v>
      </c>
      <c r="AJ166" s="303">
        <v>23.208438194987174</v>
      </c>
      <c r="AK166" s="303">
        <v>31.713016820579448</v>
      </c>
      <c r="AL166" s="303">
        <v>27.778760324869928</v>
      </c>
      <c r="AM166" s="303">
        <v>6.7945587664667304</v>
      </c>
      <c r="AN166" s="303">
        <v>26.618645317686941</v>
      </c>
      <c r="AO166" s="303">
        <v>9.3137688366385181</v>
      </c>
      <c r="AP166" s="303">
        <v>27.07492116583834</v>
      </c>
      <c r="AQ166" s="303">
        <v>15.40346327123933</v>
      </c>
      <c r="AR166" s="303">
        <v>21.400855067325246</v>
      </c>
      <c r="AS166" s="303">
        <v>12.464544464422461</v>
      </c>
      <c r="AT166" s="303">
        <v>15.849824946384542</v>
      </c>
      <c r="AU166" s="303">
        <v>22.661284391032069</v>
      </c>
      <c r="AV166" s="303">
        <v>14.924511846498824</v>
      </c>
      <c r="AW166" s="303">
        <v>30.4749462126087</v>
      </c>
      <c r="AX166" s="303">
        <v>13.224452322607279</v>
      </c>
      <c r="AY166" s="303">
        <v>16.667465877434292</v>
      </c>
      <c r="AZ166" s="303">
        <v>27.975042723026348</v>
      </c>
      <c r="BA166" s="303">
        <v>20.956317668610641</v>
      </c>
      <c r="BB166" s="303">
        <v>22.829015407297767</v>
      </c>
      <c r="BC166" s="303">
        <v>21.137337264887844</v>
      </c>
      <c r="BD166" s="303">
        <v>17.969995814246285</v>
      </c>
      <c r="BE166" s="303">
        <v>18.222662380487936</v>
      </c>
      <c r="BF166" s="303">
        <v>12.50632549980492</v>
      </c>
      <c r="BG166" s="303">
        <v>12.383426517059862</v>
      </c>
      <c r="BH166" s="303">
        <v>13.102468351722035</v>
      </c>
      <c r="BI166" s="303">
        <v>33.259791372259315</v>
      </c>
      <c r="BJ166" s="303">
        <v>6.594903713631985</v>
      </c>
      <c r="BK166" s="303">
        <v>11.455380569429199</v>
      </c>
      <c r="BL166" s="303">
        <v>3.2935494711986215</v>
      </c>
      <c r="BM166" s="303">
        <v>28.924207605085822</v>
      </c>
      <c r="BN166" s="303">
        <v>3.7568610315529605</v>
      </c>
      <c r="BO166" s="303">
        <v>24.456107785607223</v>
      </c>
      <c r="BP166" s="303">
        <v>30.081786575594009</v>
      </c>
      <c r="BQ166" s="303">
        <v>6.4309221037106195</v>
      </c>
      <c r="BR166" s="303">
        <v>21.627342078151923</v>
      </c>
      <c r="BS166" s="303">
        <v>4.4487158127073219</v>
      </c>
      <c r="BT166" s="303">
        <v>8.1001505855980778</v>
      </c>
      <c r="BU166" s="303">
        <v>9.8365504133197472</v>
      </c>
      <c r="BV166" s="303">
        <v>18.752092738472616</v>
      </c>
      <c r="BW166" s="303">
        <v>23.209288765651479</v>
      </c>
      <c r="BX166" s="303">
        <v>31.036822446359388</v>
      </c>
      <c r="BY166" s="303">
        <v>30.045975866116425</v>
      </c>
      <c r="BZ166" s="303">
        <v>15.427549111023559</v>
      </c>
      <c r="CA166" s="303">
        <v>25.154753210531311</v>
      </c>
      <c r="CB166" s="303">
        <v>15.467103378565884</v>
      </c>
      <c r="CC166" s="303">
        <v>29.155515316932402</v>
      </c>
      <c r="CD166" s="303">
        <v>31.003746552112073</v>
      </c>
      <c r="CE166" s="303">
        <v>4.7038587440589303</v>
      </c>
      <c r="CF166" s="303">
        <v>18.015472609903163</v>
      </c>
      <c r="CG166" s="303">
        <v>11.942382947068898</v>
      </c>
      <c r="CH166" s="303">
        <v>9.3522212318943527</v>
      </c>
      <c r="CI166" s="303">
        <v>15.894498765300469</v>
      </c>
      <c r="CJ166" s="303">
        <v>28.720016337606278</v>
      </c>
      <c r="CK166" s="303">
        <v>17.855823966535397</v>
      </c>
      <c r="CL166" s="303">
        <v>20.913031441226504</v>
      </c>
      <c r="CM166" s="303">
        <v>19.404417103043102</v>
      </c>
      <c r="CN166" s="303">
        <v>26.424671957073414</v>
      </c>
      <c r="CO166" s="303">
        <v>28.620202298806579</v>
      </c>
      <c r="CP166" s="303">
        <v>12.447049673878045</v>
      </c>
      <c r="CQ166" s="303">
        <v>9.0544801214038149</v>
      </c>
      <c r="CR166" s="303">
        <v>26.897837918298539</v>
      </c>
      <c r="CS166" s="303">
        <v>30.375152575083721</v>
      </c>
      <c r="CT166" s="303">
        <v>28.602423441482745</v>
      </c>
      <c r="CU166" s="303">
        <v>14.783348650857707</v>
      </c>
      <c r="CV166" s="303">
        <v>10.864539221186968</v>
      </c>
      <c r="CW166" s="303">
        <v>7.4171754941987045</v>
      </c>
    </row>
    <row r="167" spans="1:101">
      <c r="A167" s="313">
        <v>164</v>
      </c>
      <c r="B167" s="303">
        <v>30.906875162731538</v>
      </c>
      <c r="C167" s="303">
        <v>19.487854931238846</v>
      </c>
      <c r="D167" s="303">
        <v>9.5672769139292146</v>
      </c>
      <c r="E167" s="303">
        <v>25.257273434126233</v>
      </c>
      <c r="F167" s="303">
        <v>22.763646627869953</v>
      </c>
      <c r="G167" s="303">
        <v>4.6677095125866552</v>
      </c>
      <c r="H167" s="303">
        <v>16.099464583026442</v>
      </c>
      <c r="I167" s="303">
        <v>18.963505423394245</v>
      </c>
      <c r="J167" s="303">
        <v>30.495611873037557</v>
      </c>
      <c r="K167" s="303">
        <v>24.32570347058023</v>
      </c>
      <c r="L167" s="303">
        <v>10.767973848538061</v>
      </c>
      <c r="M167" s="303">
        <v>10.160241591174799</v>
      </c>
      <c r="N167" s="303">
        <v>4.4115669658577996</v>
      </c>
      <c r="O167" s="303">
        <v>22.945981034593011</v>
      </c>
      <c r="P167" s="303">
        <v>12.929171438708217</v>
      </c>
      <c r="Q167" s="303">
        <v>12.846618968047652</v>
      </c>
      <c r="R167" s="303">
        <v>24.040206019436738</v>
      </c>
      <c r="S167" s="303">
        <v>15.557037810858258</v>
      </c>
      <c r="T167" s="303">
        <v>25.726194714846297</v>
      </c>
      <c r="U167" s="303">
        <v>28.478516383917263</v>
      </c>
      <c r="V167" s="303">
        <v>5.4686299681631798</v>
      </c>
      <c r="W167" s="303">
        <v>17.709520632684303</v>
      </c>
      <c r="X167" s="303">
        <v>20.667202963141257</v>
      </c>
      <c r="Y167" s="303">
        <v>9.8148415250254342</v>
      </c>
      <c r="Z167" s="303">
        <v>10.531450714828322</v>
      </c>
      <c r="AA167" s="303">
        <v>22.797517100680146</v>
      </c>
      <c r="AB167" s="303">
        <v>27.277358057762893</v>
      </c>
      <c r="AC167" s="303">
        <v>22.271488388336209</v>
      </c>
      <c r="AD167" s="303">
        <v>6.1666293127374194</v>
      </c>
      <c r="AE167" s="303">
        <v>30.936560478147499</v>
      </c>
      <c r="AF167" s="303">
        <v>8.9846229532675572</v>
      </c>
      <c r="AG167" s="303">
        <v>25.647075842433143</v>
      </c>
      <c r="AH167" s="303">
        <v>8.2567280307323845</v>
      </c>
      <c r="AI167" s="303">
        <v>27.238056027533236</v>
      </c>
      <c r="AJ167" s="303">
        <v>22.867054182675641</v>
      </c>
      <c r="AK167" s="303">
        <v>31.442463648462198</v>
      </c>
      <c r="AL167" s="303">
        <v>27.881576665684928</v>
      </c>
      <c r="AM167" s="303">
        <v>6.8907596251527048</v>
      </c>
      <c r="AN167" s="303">
        <v>26.32492053463038</v>
      </c>
      <c r="AO167" s="303">
        <v>9.0860509766551871</v>
      </c>
      <c r="AP167" s="303">
        <v>26.75023321142848</v>
      </c>
      <c r="AQ167" s="303">
        <v>15.542777298275034</v>
      </c>
      <c r="AR167" s="303">
        <v>21.033962264050754</v>
      </c>
      <c r="AS167" s="303">
        <v>12.183992143451537</v>
      </c>
      <c r="AT167" s="303">
        <v>15.528966094124394</v>
      </c>
      <c r="AU167" s="303">
        <v>22.272828493406564</v>
      </c>
      <c r="AV167" s="303">
        <v>14.586912292597376</v>
      </c>
      <c r="AW167" s="303">
        <v>30.150981263561576</v>
      </c>
      <c r="AX167" s="303">
        <v>12.916925838026051</v>
      </c>
      <c r="AY167" s="303">
        <v>16.309127443995266</v>
      </c>
      <c r="AZ167" s="303">
        <v>27.623641752613501</v>
      </c>
      <c r="BA167" s="303">
        <v>20.555995470084707</v>
      </c>
      <c r="BB167" s="303">
        <v>22.488342307304691</v>
      </c>
      <c r="BC167" s="303">
        <v>20.747682685494954</v>
      </c>
      <c r="BD167" s="303">
        <v>17.622082116032765</v>
      </c>
      <c r="BE167" s="303">
        <v>18.410011706133776</v>
      </c>
      <c r="BF167" s="303">
        <v>12.216816654945728</v>
      </c>
      <c r="BG167" s="303">
        <v>12.100173930229435</v>
      </c>
      <c r="BH167" s="303">
        <v>12.800087825697476</v>
      </c>
      <c r="BI167" s="303">
        <v>33.232093025011288</v>
      </c>
      <c r="BJ167" s="303">
        <v>6.4302445830756021</v>
      </c>
      <c r="BK167" s="303">
        <v>11.189686573477957</v>
      </c>
      <c r="BL167" s="303">
        <v>3.3650329170897542</v>
      </c>
      <c r="BM167" s="303">
        <v>28.897037104607172</v>
      </c>
      <c r="BN167" s="303">
        <v>3.6555700768989752</v>
      </c>
      <c r="BO167" s="303">
        <v>24.133890829088166</v>
      </c>
      <c r="BP167" s="303">
        <v>29.790212151667344</v>
      </c>
      <c r="BQ167" s="303">
        <v>6.2700541929653424</v>
      </c>
      <c r="BR167" s="303">
        <v>21.245059490863103</v>
      </c>
      <c r="BS167" s="303">
        <v>4.3293801922446615</v>
      </c>
      <c r="BT167" s="303">
        <v>7.9004650075618725</v>
      </c>
      <c r="BU167" s="303">
        <v>9.5973218462869578</v>
      </c>
      <c r="BV167" s="303">
        <v>18.404434433581109</v>
      </c>
      <c r="BW167" s="303">
        <v>22.867898957144426</v>
      </c>
      <c r="BX167" s="303">
        <v>31.046580659051827</v>
      </c>
      <c r="BY167" s="303">
        <v>29.980790036149649</v>
      </c>
      <c r="BZ167" s="303">
        <v>15.095241838412674</v>
      </c>
      <c r="CA167" s="303">
        <v>25.170429517615954</v>
      </c>
      <c r="CB167" s="303">
        <v>15.131256149696762</v>
      </c>
      <c r="CC167" s="303">
        <v>29.271451061513254</v>
      </c>
      <c r="CD167" s="303">
        <v>30.686336371972487</v>
      </c>
      <c r="CE167" s="303">
        <v>4.7902026836477933</v>
      </c>
      <c r="CF167" s="303">
        <v>18.177044670306437</v>
      </c>
      <c r="CG167" s="303">
        <v>11.662343871000216</v>
      </c>
      <c r="CH167" s="303">
        <v>9.1238531708499373</v>
      </c>
      <c r="CI167" s="303">
        <v>15.56621356362181</v>
      </c>
      <c r="CJ167" s="303">
        <v>28.427536615871698</v>
      </c>
      <c r="CK167" s="303">
        <v>17.49854330545363</v>
      </c>
      <c r="CL167" s="303">
        <v>20.602388732948899</v>
      </c>
      <c r="CM167" s="303">
        <v>19.079902114059117</v>
      </c>
      <c r="CN167" s="303">
        <v>26.55669276003016</v>
      </c>
      <c r="CO167" s="303">
        <v>28.712266499175868</v>
      </c>
      <c r="CP167" s="303">
        <v>12.164645013073264</v>
      </c>
      <c r="CQ167" s="303">
        <v>8.8378730052576167</v>
      </c>
      <c r="CR167" s="303">
        <v>26.59113531711504</v>
      </c>
      <c r="CS167" s="303">
        <v>30.219768074994203</v>
      </c>
      <c r="CT167" s="303">
        <v>28.513412691964181</v>
      </c>
      <c r="CU167" s="303">
        <v>14.449795140717034</v>
      </c>
      <c r="CV167" s="303">
        <v>10.611406478098781</v>
      </c>
      <c r="CW167" s="303">
        <v>7.2324877448838167</v>
      </c>
    </row>
    <row r="168" spans="1:101">
      <c r="A168" s="313">
        <v>165</v>
      </c>
      <c r="B168" s="303">
        <v>30.74766021808761</v>
      </c>
      <c r="C168" s="303">
        <v>19.099304804516219</v>
      </c>
      <c r="D168" s="303">
        <v>9.3352008300589784</v>
      </c>
      <c r="E168" s="303">
        <v>24.904809235045303</v>
      </c>
      <c r="F168" s="303">
        <v>22.417412284538472</v>
      </c>
      <c r="G168" s="303">
        <v>4.5443037714883419</v>
      </c>
      <c r="H168" s="303">
        <v>15.778280237234776</v>
      </c>
      <c r="I168" s="303">
        <v>19.141899296559263</v>
      </c>
      <c r="J168" s="303">
        <v>30.417665524284125</v>
      </c>
      <c r="K168" s="303">
        <v>23.954027156335208</v>
      </c>
      <c r="L168" s="303">
        <v>10.509264746915763</v>
      </c>
      <c r="M168" s="303">
        <v>9.9195282162152267</v>
      </c>
      <c r="N168" s="303">
        <v>4.2940334746228439</v>
      </c>
      <c r="O168" s="303">
        <v>22.617607633952424</v>
      </c>
      <c r="P168" s="303">
        <v>12.633648604336258</v>
      </c>
      <c r="Q168" s="303">
        <v>12.579635208590018</v>
      </c>
      <c r="R168" s="303">
        <v>23.729179525372238</v>
      </c>
      <c r="S168" s="303">
        <v>15.238205777523163</v>
      </c>
      <c r="T168" s="303">
        <v>25.367435192418593</v>
      </c>
      <c r="U168" s="303">
        <v>28.186464204797453</v>
      </c>
      <c r="V168" s="303">
        <v>5.3266753131744089</v>
      </c>
      <c r="W168" s="303">
        <v>17.359335723761323</v>
      </c>
      <c r="X168" s="303">
        <v>20.845613738066405</v>
      </c>
      <c r="Y168" s="303">
        <v>9.5799944310707605</v>
      </c>
      <c r="Z168" s="303">
        <v>10.282561863934289</v>
      </c>
      <c r="AA168" s="303">
        <v>22.397964401547473</v>
      </c>
      <c r="AB168" s="303">
        <v>27.347708716094754</v>
      </c>
      <c r="AC168" s="303">
        <v>21.894041513764723</v>
      </c>
      <c r="AD168" s="303">
        <v>6.28253796179761</v>
      </c>
      <c r="AE168" s="303">
        <v>30.680339944489951</v>
      </c>
      <c r="AF168" s="303">
        <v>8.7679328590937864</v>
      </c>
      <c r="AG168" s="303">
        <v>25.268780456012614</v>
      </c>
      <c r="AH168" s="303">
        <v>8.0534722530909839</v>
      </c>
      <c r="AI168" s="303">
        <v>26.95232058286404</v>
      </c>
      <c r="AJ168" s="303">
        <v>22.525984865240282</v>
      </c>
      <c r="AK168" s="303">
        <v>31.165390558373748</v>
      </c>
      <c r="AL168" s="303">
        <v>27.978534009329643</v>
      </c>
      <c r="AM168" s="303">
        <v>6.9875777832093728</v>
      </c>
      <c r="AN168" s="303">
        <v>26.028551295667263</v>
      </c>
      <c r="AO168" s="303">
        <v>8.8635665426908918</v>
      </c>
      <c r="AP168" s="303">
        <v>26.423113560260781</v>
      </c>
      <c r="AQ168" s="303">
        <v>15.6813181619801</v>
      </c>
      <c r="AR168" s="303">
        <v>20.669285928191801</v>
      </c>
      <c r="AS168" s="303">
        <v>11.908744807937126</v>
      </c>
      <c r="AT168" s="303">
        <v>15.212505545356745</v>
      </c>
      <c r="AU168" s="303">
        <v>21.886447143531417</v>
      </c>
      <c r="AV168" s="303">
        <v>14.255573330763566</v>
      </c>
      <c r="AW168" s="303">
        <v>29.822174820590309</v>
      </c>
      <c r="AX168" s="303">
        <v>12.615635162014382</v>
      </c>
      <c r="AY168" s="303">
        <v>15.956428858853778</v>
      </c>
      <c r="AZ168" s="303">
        <v>27.269700472100308</v>
      </c>
      <c r="BA168" s="303">
        <v>20.15954781721706</v>
      </c>
      <c r="BB168" s="303">
        <v>22.14819632747847</v>
      </c>
      <c r="BC168" s="303">
        <v>20.361293094181583</v>
      </c>
      <c r="BD168" s="303">
        <v>17.278121519309142</v>
      </c>
      <c r="BE168" s="303">
        <v>18.595987717414395</v>
      </c>
      <c r="BF168" s="303">
        <v>11.933144576802565</v>
      </c>
      <c r="BG168" s="303">
        <v>11.822481706338575</v>
      </c>
      <c r="BH168" s="303">
        <v>12.503720767181134</v>
      </c>
      <c r="BI168" s="303">
        <v>33.194765961978462</v>
      </c>
      <c r="BJ168" s="303">
        <v>6.2695755072686561</v>
      </c>
      <c r="BK168" s="303">
        <v>10.929449199506541</v>
      </c>
      <c r="BL168" s="303">
        <v>3.4375965112056615</v>
      </c>
      <c r="BM168" s="303">
        <v>28.863811562708396</v>
      </c>
      <c r="BN168" s="303">
        <v>3.5574791273501507</v>
      </c>
      <c r="BO168" s="303">
        <v>23.810814960466583</v>
      </c>
      <c r="BP168" s="303">
        <v>29.493634363673966</v>
      </c>
      <c r="BQ168" s="303">
        <v>6.1131041141972782</v>
      </c>
      <c r="BR168" s="303">
        <v>20.865382047110185</v>
      </c>
      <c r="BS168" s="303">
        <v>4.2133234735737215</v>
      </c>
      <c r="BT168" s="303">
        <v>7.7054535667318333</v>
      </c>
      <c r="BU168" s="303">
        <v>9.3635633902072506</v>
      </c>
      <c r="BV168" s="303">
        <v>18.060136726202352</v>
      </c>
      <c r="BW168" s="303">
        <v>22.526823470109658</v>
      </c>
      <c r="BX168" s="303">
        <v>31.048494530781067</v>
      </c>
      <c r="BY168" s="303">
        <v>29.908914540174386</v>
      </c>
      <c r="BZ168" s="303">
        <v>14.768302661385002</v>
      </c>
      <c r="CA168" s="303">
        <v>25.182148589660727</v>
      </c>
      <c r="CB168" s="303">
        <v>14.800944543445942</v>
      </c>
      <c r="CC168" s="303">
        <v>29.380504589103456</v>
      </c>
      <c r="CD168" s="303">
        <v>30.363574990472021</v>
      </c>
      <c r="CE168" s="303">
        <v>4.8775217979636434</v>
      </c>
      <c r="CF168" s="303">
        <v>18.337195576749501</v>
      </c>
      <c r="CG168" s="303">
        <v>11.388164043938939</v>
      </c>
      <c r="CH168" s="303">
        <v>8.9007388052339493</v>
      </c>
      <c r="CI168" s="303">
        <v>15.24265027867872</v>
      </c>
      <c r="CJ168" s="303">
        <v>28.131034036352954</v>
      </c>
      <c r="CK168" s="303">
        <v>17.145737315580714</v>
      </c>
      <c r="CL168" s="303">
        <v>20.29263139037522</v>
      </c>
      <c r="CM168" s="303">
        <v>18.75751279602294</v>
      </c>
      <c r="CN168" s="303">
        <v>26.683603350737659</v>
      </c>
      <c r="CO168" s="303">
        <v>28.797941543364875</v>
      </c>
      <c r="CP168" s="303">
        <v>11.887677505496637</v>
      </c>
      <c r="CQ168" s="303">
        <v>8.6261933141581135</v>
      </c>
      <c r="CR168" s="303">
        <v>26.281813546532721</v>
      </c>
      <c r="CS168" s="303">
        <v>30.057932990648137</v>
      </c>
      <c r="CT168" s="303">
        <v>28.418854022796911</v>
      </c>
      <c r="CU168" s="303">
        <v>14.122390124080031</v>
      </c>
      <c r="CV168" s="303">
        <v>10.363574162441779</v>
      </c>
      <c r="CW168" s="303">
        <v>7.0521309377057726</v>
      </c>
    </row>
    <row r="169" spans="1:101">
      <c r="A169" s="313">
        <v>166</v>
      </c>
      <c r="B169" s="303">
        <v>30.581605699667829</v>
      </c>
      <c r="C169" s="303">
        <v>18.715340630944041</v>
      </c>
      <c r="D169" s="303">
        <v>9.1084427978865161</v>
      </c>
      <c r="E169" s="303">
        <v>24.551638717487815</v>
      </c>
      <c r="F169" s="303">
        <v>22.071883806334952</v>
      </c>
      <c r="G169" s="303">
        <v>4.4242078451606766</v>
      </c>
      <c r="H169" s="303">
        <v>15.461308110848959</v>
      </c>
      <c r="I169" s="303">
        <v>19.31861411684379</v>
      </c>
      <c r="J169" s="303">
        <v>30.332743851510756</v>
      </c>
      <c r="K169" s="303">
        <v>23.58274229181265</v>
      </c>
      <c r="L169" s="303">
        <v>10.256331482215279</v>
      </c>
      <c r="M169" s="303">
        <v>9.6840859914092938</v>
      </c>
      <c r="N169" s="303">
        <v>4.1797616449213502</v>
      </c>
      <c r="O169" s="303">
        <v>22.28938644041407</v>
      </c>
      <c r="P169" s="303">
        <v>12.343872373191125</v>
      </c>
      <c r="Q169" s="303">
        <v>12.316891059463337</v>
      </c>
      <c r="R169" s="303">
        <v>23.417308868503646</v>
      </c>
      <c r="S169" s="303">
        <v>14.923911594460247</v>
      </c>
      <c r="T169" s="303">
        <v>25.007809897571061</v>
      </c>
      <c r="U169" s="303">
        <v>27.89054058580124</v>
      </c>
      <c r="V169" s="303">
        <v>5.1882470685174944</v>
      </c>
      <c r="W169" s="303">
        <v>17.013409164865049</v>
      </c>
      <c r="X169" s="303">
        <v>21.021696005525651</v>
      </c>
      <c r="Y169" s="303">
        <v>9.3504115053035122</v>
      </c>
      <c r="Z169" s="303">
        <v>10.039064096616325</v>
      </c>
      <c r="AA169" s="303">
        <v>22.000784580642115</v>
      </c>
      <c r="AB169" s="303">
        <v>27.412656497056361</v>
      </c>
      <c r="AC169" s="303">
        <v>21.518562306779504</v>
      </c>
      <c r="AD169" s="303">
        <v>6.3996788679116676</v>
      </c>
      <c r="AE169" s="303">
        <v>30.418052286120844</v>
      </c>
      <c r="AF169" s="303">
        <v>8.5562297796765439</v>
      </c>
      <c r="AG169" s="303">
        <v>24.890157950941155</v>
      </c>
      <c r="AH169" s="303">
        <v>7.8549638116489877</v>
      </c>
      <c r="AI169" s="303">
        <v>26.663435169350834</v>
      </c>
      <c r="AJ169" s="303">
        <v>22.185423841942733</v>
      </c>
      <c r="AK169" s="303">
        <v>30.88208395093271</v>
      </c>
      <c r="AL169" s="303">
        <v>28.069586482766621</v>
      </c>
      <c r="AM169" s="303">
        <v>7.0850029217939881</v>
      </c>
      <c r="AN169" s="303">
        <v>25.729749390973179</v>
      </c>
      <c r="AO169" s="303">
        <v>8.6462095487739106</v>
      </c>
      <c r="AP169" s="303">
        <v>26.093809377125634</v>
      </c>
      <c r="AQ169" s="303">
        <v>15.819047316699875</v>
      </c>
      <c r="AR169" s="303">
        <v>20.306997747949101</v>
      </c>
      <c r="AS169" s="303">
        <v>11.638769404809242</v>
      </c>
      <c r="AT169" s="303">
        <v>14.900491909044236</v>
      </c>
      <c r="AU169" s="303">
        <v>21.502345138538136</v>
      </c>
      <c r="AV169" s="303">
        <v>13.930467503467671</v>
      </c>
      <c r="AW169" s="303">
        <v>29.488843654617654</v>
      </c>
      <c r="AX169" s="303">
        <v>12.320515318968196</v>
      </c>
      <c r="AY169" s="303">
        <v>15.609403113765975</v>
      </c>
      <c r="AZ169" s="303">
        <v>26.913508586980218</v>
      </c>
      <c r="BA169" s="303">
        <v>19.767133727280651</v>
      </c>
      <c r="BB169" s="303">
        <v>21.808764327375425</v>
      </c>
      <c r="BC169" s="303">
        <v>19.978335421266888</v>
      </c>
      <c r="BD169" s="303">
        <v>16.938207128694312</v>
      </c>
      <c r="BE169" s="303">
        <v>18.780517331703898</v>
      </c>
      <c r="BF169" s="303">
        <v>11.655251467520573</v>
      </c>
      <c r="BG169" s="303">
        <v>11.550303913464999</v>
      </c>
      <c r="BH169" s="303">
        <v>12.213312652038033</v>
      </c>
      <c r="BI169" s="303">
        <v>33.147887695028508</v>
      </c>
      <c r="BJ169" s="303">
        <v>6.1128257925508445</v>
      </c>
      <c r="BK169" s="303">
        <v>10.674609044744876</v>
      </c>
      <c r="BL169" s="303">
        <v>3.511244496900936</v>
      </c>
      <c r="BM169" s="303">
        <v>28.824572730619867</v>
      </c>
      <c r="BN169" s="303">
        <v>3.4625671557080797</v>
      </c>
      <c r="BO169" s="303">
        <v>23.487080826753054</v>
      </c>
      <c r="BP169" s="303">
        <v>29.192326615799672</v>
      </c>
      <c r="BQ169" s="303">
        <v>5.9600036669131446</v>
      </c>
      <c r="BR169" s="303">
        <v>20.488489110528985</v>
      </c>
      <c r="BS169" s="303">
        <v>4.100522768696286</v>
      </c>
      <c r="BT169" s="303">
        <v>7.5150249653251606</v>
      </c>
      <c r="BU169" s="303">
        <v>9.1351669870982466</v>
      </c>
      <c r="BV169" s="303">
        <v>17.719312620548902</v>
      </c>
      <c r="BW169" s="303">
        <v>22.186255921561415</v>
      </c>
      <c r="BX169" s="303">
        <v>31.042592124155551</v>
      </c>
      <c r="BY169" s="303">
        <v>29.83042526337011</v>
      </c>
      <c r="BZ169" s="303">
        <v>14.446749343798684</v>
      </c>
      <c r="CA169" s="303">
        <v>25.189915184536506</v>
      </c>
      <c r="CB169" s="303">
        <v>14.476181636242787</v>
      </c>
      <c r="CC169" s="303">
        <v>29.482618320303764</v>
      </c>
      <c r="CD169" s="303">
        <v>30.035784423013975</v>
      </c>
      <c r="CE169" s="303">
        <v>4.9658132458334148</v>
      </c>
      <c r="CF169" s="303">
        <v>18.495868667740368</v>
      </c>
      <c r="CG169" s="303">
        <v>11.119771239089207</v>
      </c>
      <c r="CH169" s="303">
        <v>8.6827730097157367</v>
      </c>
      <c r="CI169" s="303">
        <v>14.923851951543099</v>
      </c>
      <c r="CJ169" s="303">
        <v>27.830755913301289</v>
      </c>
      <c r="CK169" s="303">
        <v>16.797489856792605</v>
      </c>
      <c r="CL169" s="303">
        <v>19.983900969476998</v>
      </c>
      <c r="CM169" s="303">
        <v>18.437373516517834</v>
      </c>
      <c r="CN169" s="303">
        <v>26.805339628066918</v>
      </c>
      <c r="CO169" s="303">
        <v>28.877188638373415</v>
      </c>
      <c r="CP169" s="303">
        <v>11.616108144256556</v>
      </c>
      <c r="CQ169" s="303">
        <v>8.4193595476446106</v>
      </c>
      <c r="CR169" s="303">
        <v>25.970100483445403</v>
      </c>
      <c r="CS169" s="303">
        <v>29.889796912328716</v>
      </c>
      <c r="CT169" s="303">
        <v>28.318826730315941</v>
      </c>
      <c r="CU169" s="303">
        <v>13.801108512845536</v>
      </c>
      <c r="CV169" s="303">
        <v>10.120978983803703</v>
      </c>
      <c r="CW169" s="303">
        <v>6.8760251019652072</v>
      </c>
    </row>
    <row r="170" spans="1:101">
      <c r="A170" s="313">
        <v>167</v>
      </c>
      <c r="B170" s="303">
        <v>30.408872543274217</v>
      </c>
      <c r="C170" s="303">
        <v>18.336078760743383</v>
      </c>
      <c r="D170" s="303">
        <v>8.8869032140159074</v>
      </c>
      <c r="E170" s="303">
        <v>24.197999381259049</v>
      </c>
      <c r="F170" s="303">
        <v>21.727250470725256</v>
      </c>
      <c r="G170" s="303">
        <v>4.3073907408898888</v>
      </c>
      <c r="H170" s="303">
        <v>15.148604372436115</v>
      </c>
      <c r="I170" s="303">
        <v>19.493579931912979</v>
      </c>
      <c r="J170" s="303">
        <v>30.240936516786793</v>
      </c>
      <c r="K170" s="303">
        <v>23.212081794312528</v>
      </c>
      <c r="L170" s="303">
        <v>10.009073834784232</v>
      </c>
      <c r="M170" s="303">
        <v>9.4538377715541966</v>
      </c>
      <c r="N170" s="303">
        <v>4.0687248426040545</v>
      </c>
      <c r="O170" s="303">
        <v>21.961499173688143</v>
      </c>
      <c r="P170" s="303">
        <v>12.05979871093886</v>
      </c>
      <c r="Q170" s="303">
        <v>12.058391644619673</v>
      </c>
      <c r="R170" s="303">
        <v>23.104780448119278</v>
      </c>
      <c r="S170" s="303">
        <v>14.614196521993827</v>
      </c>
      <c r="T170" s="303">
        <v>24.647570042883597</v>
      </c>
      <c r="U170" s="303">
        <v>27.590988233808684</v>
      </c>
      <c r="V170" s="303">
        <v>5.0533026298743007</v>
      </c>
      <c r="W170" s="303">
        <v>16.671825516311007</v>
      </c>
      <c r="X170" s="303">
        <v>21.195373585946534</v>
      </c>
      <c r="Y170" s="303">
        <v>9.1260071640938634</v>
      </c>
      <c r="Z170" s="303">
        <v>9.8008814227599501</v>
      </c>
      <c r="AA170" s="303">
        <v>21.606188525940603</v>
      </c>
      <c r="AB170" s="303">
        <v>27.472177680803046</v>
      </c>
      <c r="AC170" s="303">
        <v>21.145244115310842</v>
      </c>
      <c r="AD170" s="303">
        <v>6.5180420478487493</v>
      </c>
      <c r="AE170" s="303">
        <v>30.149952022335178</v>
      </c>
      <c r="AF170" s="303">
        <v>8.3494259592965676</v>
      </c>
      <c r="AG170" s="303">
        <v>24.511472681306266</v>
      </c>
      <c r="AH170" s="303">
        <v>7.6611095096667627</v>
      </c>
      <c r="AI170" s="303">
        <v>26.3716149850157</v>
      </c>
      <c r="AJ170" s="303">
        <v>21.845559222956577</v>
      </c>
      <c r="AK170" s="303">
        <v>30.592831507463028</v>
      </c>
      <c r="AL170" s="303">
        <v>28.154692189654529</v>
      </c>
      <c r="AM170" s="303">
        <v>7.1830244318270857</v>
      </c>
      <c r="AN170" s="303">
        <v>25.428724509633017</v>
      </c>
      <c r="AO170" s="303">
        <v>8.4338767057974486</v>
      </c>
      <c r="AP170" s="303">
        <v>25.76256442310034</v>
      </c>
      <c r="AQ170" s="303">
        <v>15.955926259237289</v>
      </c>
      <c r="AR170" s="303">
        <v>19.947261580761314</v>
      </c>
      <c r="AS170" s="303">
        <v>11.374029294887718</v>
      </c>
      <c r="AT170" s="303">
        <v>14.592967730948082</v>
      </c>
      <c r="AU170" s="303">
        <v>21.120718065941599</v>
      </c>
      <c r="AV170" s="303">
        <v>13.611561379918809</v>
      </c>
      <c r="AW170" s="303">
        <v>29.151302589763027</v>
      </c>
      <c r="AX170" s="303">
        <v>12.031497892803671</v>
      </c>
      <c r="AY170" s="303">
        <v>15.268075113509711</v>
      </c>
      <c r="AZ170" s="303">
        <v>26.555351158537562</v>
      </c>
      <c r="BA170" s="303">
        <v>19.378901292440194</v>
      </c>
      <c r="BB170" s="303">
        <v>21.470227617532501</v>
      </c>
      <c r="BC170" s="303">
        <v>19.598966737986338</v>
      </c>
      <c r="BD170" s="303">
        <v>16.602424626922716</v>
      </c>
      <c r="BE170" s="303">
        <v>18.963527660363823</v>
      </c>
      <c r="BF170" s="303">
        <v>11.383076449955983</v>
      </c>
      <c r="BG170" s="303">
        <v>11.28359131975324</v>
      </c>
      <c r="BH170" s="303">
        <v>11.928805300612487</v>
      </c>
      <c r="BI170" s="303">
        <v>33.09154408074459</v>
      </c>
      <c r="BJ170" s="303">
        <v>5.9599267061307817</v>
      </c>
      <c r="BK170" s="303">
        <v>10.425104419676753</v>
      </c>
      <c r="BL170" s="303">
        <v>3.5859808104928819</v>
      </c>
      <c r="BM170" s="303">
        <v>28.779366071011676</v>
      </c>
      <c r="BN170" s="303">
        <v>3.3708104592135237</v>
      </c>
      <c r="BO170" s="303">
        <v>23.162885023948085</v>
      </c>
      <c r="BP170" s="303">
        <v>28.886561731246889</v>
      </c>
      <c r="BQ170" s="303">
        <v>5.8106865053885022</v>
      </c>
      <c r="BR170" s="303">
        <v>20.114551014929916</v>
      </c>
      <c r="BS170" s="303">
        <v>3.990954817374357</v>
      </c>
      <c r="BT170" s="303">
        <v>7.3290904827385592</v>
      </c>
      <c r="BU170" s="303">
        <v>8.9120266631947551</v>
      </c>
      <c r="BV170" s="303">
        <v>17.382067922218816</v>
      </c>
      <c r="BW170" s="303">
        <v>21.846384439297683</v>
      </c>
      <c r="BX170" s="303">
        <v>31.02890753509423</v>
      </c>
      <c r="BY170" s="303">
        <v>29.745402329597219</v>
      </c>
      <c r="BZ170" s="303">
        <v>14.130593127076786</v>
      </c>
      <c r="CA170" s="303">
        <v>25.193735910501118</v>
      </c>
      <c r="CB170" s="303">
        <v>14.15697385588501</v>
      </c>
      <c r="CC170" s="303">
        <v>29.577739960481857</v>
      </c>
      <c r="CD170" s="303">
        <v>29.703285376406566</v>
      </c>
      <c r="CE170" s="303">
        <v>5.0550738227055669</v>
      </c>
      <c r="CF170" s="303">
        <v>18.653007587045419</v>
      </c>
      <c r="CG170" s="303">
        <v>10.857091089125889</v>
      </c>
      <c r="CH170" s="303">
        <v>8.4698530986492102</v>
      </c>
      <c r="CI170" s="303">
        <v>14.609855167687757</v>
      </c>
      <c r="CJ170" s="303">
        <v>27.526948292818062</v>
      </c>
      <c r="CK170" s="303">
        <v>16.453876681124985</v>
      </c>
      <c r="CL170" s="303">
        <v>19.676334713916962</v>
      </c>
      <c r="CM170" s="303">
        <v>18.119603171528205</v>
      </c>
      <c r="CN170" s="303">
        <v>26.921840743046868</v>
      </c>
      <c r="CO170" s="303">
        <v>28.949973549955697</v>
      </c>
      <c r="CP170" s="303">
        <v>11.349894437985464</v>
      </c>
      <c r="CQ170" s="303">
        <v>8.2172903339300625</v>
      </c>
      <c r="CR170" s="303">
        <v>25.656221428386132</v>
      </c>
      <c r="CS170" s="303">
        <v>29.71551276599385</v>
      </c>
      <c r="CT170" s="303">
        <v>28.213413044200699</v>
      </c>
      <c r="CU170" s="303">
        <v>13.485919377456762</v>
      </c>
      <c r="CV170" s="303">
        <v>9.8835558661366871</v>
      </c>
      <c r="CW170" s="303">
        <v>6.7040929051037157</v>
      </c>
    </row>
    <row r="171" spans="1:101">
      <c r="A171" s="313">
        <v>168</v>
      </c>
      <c r="B171" s="303">
        <v>30.229625380286723</v>
      </c>
      <c r="C171" s="303">
        <v>17.961625268255652</v>
      </c>
      <c r="D171" s="303">
        <v>8.6704838545407767</v>
      </c>
      <c r="E171" s="303">
        <v>23.844123112264835</v>
      </c>
      <c r="F171" s="303">
        <v>21.383695621934883</v>
      </c>
      <c r="G171" s="303">
        <v>4.1938215309307729</v>
      </c>
      <c r="H171" s="303">
        <v>14.840219116126827</v>
      </c>
      <c r="I171" s="303">
        <v>19.666727204268994</v>
      </c>
      <c r="J171" s="303">
        <v>30.142337678301494</v>
      </c>
      <c r="K171" s="303">
        <v>22.842271310679056</v>
      </c>
      <c r="L171" s="303">
        <v>9.7673919277552894</v>
      </c>
      <c r="M171" s="303">
        <v>9.2287056517265462</v>
      </c>
      <c r="N171" s="303">
        <v>3.9608959758563542</v>
      </c>
      <c r="O171" s="303">
        <v>21.634122765641305</v>
      </c>
      <c r="P171" s="303">
        <v>11.781379806953909</v>
      </c>
      <c r="Q171" s="303">
        <v>11.804138378824005</v>
      </c>
      <c r="R171" s="303">
        <v>22.791777067305922</v>
      </c>
      <c r="S171" s="303">
        <v>14.309095838133699</v>
      </c>
      <c r="T171" s="303">
        <v>24.286960949843692</v>
      </c>
      <c r="U171" s="303">
        <v>27.288048507749835</v>
      </c>
      <c r="V171" s="303">
        <v>4.9218005374432785</v>
      </c>
      <c r="W171" s="303">
        <v>16.334661687080228</v>
      </c>
      <c r="X171" s="303">
        <v>21.366571151553789</v>
      </c>
      <c r="Y171" s="303">
        <v>8.9066957867149057</v>
      </c>
      <c r="Z171" s="303">
        <v>9.5679368135317926</v>
      </c>
      <c r="AA171" s="303">
        <v>21.214376929188223</v>
      </c>
      <c r="AB171" s="303">
        <v>27.526251905975688</v>
      </c>
      <c r="AC171" s="303">
        <v>20.774271878558633</v>
      </c>
      <c r="AD171" s="303">
        <v>6.637616869618606</v>
      </c>
      <c r="AE171" s="303">
        <v>29.876294962767343</v>
      </c>
      <c r="AF171" s="303">
        <v>8.1474343163193819</v>
      </c>
      <c r="AG171" s="303">
        <v>24.132981648135008</v>
      </c>
      <c r="AH171" s="303">
        <v>7.4718187174109767</v>
      </c>
      <c r="AI171" s="303">
        <v>26.077073658719751</v>
      </c>
      <c r="AJ171" s="303">
        <v>21.506573547178029</v>
      </c>
      <c r="AK171" s="303">
        <v>30.297921751190685</v>
      </c>
      <c r="AL171" s="303">
        <v>28.233813242340752</v>
      </c>
      <c r="AM171" s="303">
        <v>7.2816314145548802</v>
      </c>
      <c r="AN171" s="303">
        <v>25.12568403807207</v>
      </c>
      <c r="AO171" s="303">
        <v>8.2264674227857206</v>
      </c>
      <c r="AP171" s="303">
        <v>25.429618818589351</v>
      </c>
      <c r="AQ171" s="303">
        <v>16.091916547345633</v>
      </c>
      <c r="AR171" s="303">
        <v>19.590233495328466</v>
      </c>
      <c r="AS171" s="303">
        <v>11.114484504475008</v>
      </c>
      <c r="AT171" s="303">
        <v>14.289969694287592</v>
      </c>
      <c r="AU171" s="303">
        <v>20.741752337509961</v>
      </c>
      <c r="AV171" s="303">
        <v>13.298816001310509</v>
      </c>
      <c r="AW171" s="303">
        <v>28.80986407670742</v>
      </c>
      <c r="AX171" s="303">
        <v>11.748511408099338</v>
      </c>
      <c r="AY171" s="303">
        <v>14.932462067953471</v>
      </c>
      <c r="AZ171" s="303">
        <v>26.195508311225936</v>
      </c>
      <c r="BA171" s="303">
        <v>18.99498790369616</v>
      </c>
      <c r="BB171" s="303">
        <v>21.132761890705385</v>
      </c>
      <c r="BC171" s="303">
        <v>19.223334403697365</v>
      </c>
      <c r="BD171" s="303">
        <v>16.270852455842842</v>
      </c>
      <c r="BE171" s="303">
        <v>19.144946058858011</v>
      </c>
      <c r="BF171" s="303">
        <v>11.116555877736344</v>
      </c>
      <c r="BG171" s="303">
        <v>11.022291670723584</v>
      </c>
      <c r="BH171" s="303">
        <v>11.650137228003308</v>
      </c>
      <c r="BI171" s="303">
        <v>33.025829137900715</v>
      </c>
      <c r="BJ171" s="303">
        <v>5.8108113522262759</v>
      </c>
      <c r="BK171" s="303">
        <v>10.180871589228225</v>
      </c>
      <c r="BL171" s="303">
        <v>3.6618090735364937</v>
      </c>
      <c r="BM171" s="303">
        <v>28.728240693245933</v>
      </c>
      <c r="BN171" s="303">
        <v>3.2821823803338899</v>
      </c>
      <c r="BO171" s="303">
        <v>22.838419962259344</v>
      </c>
      <c r="BP171" s="303">
        <v>28.576611590229394</v>
      </c>
      <c r="BQ171" s="303">
        <v>5.6650880112508242</v>
      </c>
      <c r="BR171" s="303">
        <v>19.743729143808469</v>
      </c>
      <c r="BS171" s="303">
        <v>3.8845956758304201</v>
      </c>
      <c r="BT171" s="303">
        <v>7.1475639061311487</v>
      </c>
      <c r="BU171" s="303">
        <v>8.6940386005149168</v>
      </c>
      <c r="BV171" s="303">
        <v>17.048501365368143</v>
      </c>
      <c r="BW171" s="303">
        <v>21.507391579683748</v>
      </c>
      <c r="BX171" s="303">
        <v>31.007480818881188</v>
      </c>
      <c r="BY171" s="303">
        <v>29.653929986029173</v>
      </c>
      <c r="BZ171" s="303">
        <v>13.819839049509143</v>
      </c>
      <c r="CA171" s="303">
        <v>25.193619215423151</v>
      </c>
      <c r="CB171" s="303">
        <v>13.843321326601393</v>
      </c>
      <c r="CC171" s="303">
        <v>29.665822544084001</v>
      </c>
      <c r="CD171" s="303">
        <v>29.366396792599691</v>
      </c>
      <c r="CE171" s="303">
        <v>5.1452999563519572</v>
      </c>
      <c r="CF171" s="303">
        <v>18.808556318416748</v>
      </c>
      <c r="CG171" s="303">
        <v>10.60004737575662</v>
      </c>
      <c r="CH171" s="303">
        <v>8.2618788468071767</v>
      </c>
      <c r="CI171" s="303">
        <v>14.300690297416343</v>
      </c>
      <c r="CJ171" s="303">
        <v>27.219855663229357</v>
      </c>
      <c r="CK171" s="303">
        <v>16.114965676961575</v>
      </c>
      <c r="CL171" s="303">
        <v>19.370065520384092</v>
      </c>
      <c r="CM171" s="303">
        <v>17.804315215769751</v>
      </c>
      <c r="CN171" s="303">
        <v>27.03304915186688</v>
      </c>
      <c r="CO171" s="303">
        <v>29.016266624935604</v>
      </c>
      <c r="CP171" s="303">
        <v>11.08899067643371</v>
      </c>
      <c r="CQ171" s="303">
        <v>8.0199045438705738</v>
      </c>
      <c r="CR171" s="303">
        <v>25.340398885407776</v>
      </c>
      <c r="CS171" s="303">
        <v>29.535236602692358</v>
      </c>
      <c r="CT171" s="303">
        <v>28.102698028245129</v>
      </c>
      <c r="CU171" s="303">
        <v>13.176786369594064</v>
      </c>
      <c r="CV171" s="303">
        <v>9.6512381588968115</v>
      </c>
      <c r="CW171" s="303">
        <v>6.5362595207459986</v>
      </c>
    </row>
    <row r="172" spans="1:101">
      <c r="A172" s="313">
        <v>169</v>
      </c>
      <c r="B172" s="303">
        <v>30.044032299755681</v>
      </c>
      <c r="C172" s="303">
        <v>17.592076248475806</v>
      </c>
      <c r="D172" s="303">
        <v>8.4590879662402276</v>
      </c>
      <c r="E172" s="303">
        <v>23.49023602383059</v>
      </c>
      <c r="F172" s="303">
        <v>21.041396610098445</v>
      </c>
      <c r="G172" s="303">
        <v>4.083469116686528</v>
      </c>
      <c r="H172" s="303">
        <v>14.536196545617107</v>
      </c>
      <c r="I172" s="303">
        <v>19.837986859409558</v>
      </c>
      <c r="J172" s="303">
        <v>30.037045851398521</v>
      </c>
      <c r="K172" s="303">
        <v>22.473529119760734</v>
      </c>
      <c r="L172" s="303">
        <v>9.5311864237653587</v>
      </c>
      <c r="M172" s="303">
        <v>9.0086111460102689</v>
      </c>
      <c r="N172" s="303">
        <v>3.8562472280599809</v>
      </c>
      <c r="O172" s="303">
        <v>21.307429277112181</v>
      </c>
      <c r="P172" s="303">
        <v>11.508564388275637</v>
      </c>
      <c r="Q172" s="303">
        <v>11.55412911786115</v>
      </c>
      <c r="R172" s="303">
        <v>22.47847781021153</v>
      </c>
      <c r="S172" s="303">
        <v>14.008639051865931</v>
      </c>
      <c r="T172" s="303">
        <v>23.926221871484067</v>
      </c>
      <c r="U172" s="303">
        <v>26.981961140019507</v>
      </c>
      <c r="V172" s="303">
        <v>4.7937002895247449</v>
      </c>
      <c r="W172" s="303">
        <v>16.001987149000989</v>
      </c>
      <c r="X172" s="303">
        <v>21.535214283505386</v>
      </c>
      <c r="Y172" s="303">
        <v>8.6923918669754574</v>
      </c>
      <c r="Z172" s="303">
        <v>9.3401524016091741</v>
      </c>
      <c r="AA172" s="303">
        <v>20.825540350227339</v>
      </c>
      <c r="AB172" s="303">
        <v>27.574862178700958</v>
      </c>
      <c r="AC172" s="303">
        <v>20.40582215037691</v>
      </c>
      <c r="AD172" s="303">
        <v>6.758392047729239</v>
      </c>
      <c r="AE172" s="303">
        <v>29.597337840271845</v>
      </c>
      <c r="AF172" s="303">
        <v>7.9501685368152826</v>
      </c>
      <c r="AG172" s="303">
        <v>23.754934340719238</v>
      </c>
      <c r="AH172" s="303">
        <v>7.2870033143415442</v>
      </c>
      <c r="AI172" s="303">
        <v>25.780023029942093</v>
      </c>
      <c r="AJ172" s="303">
        <v>21.168643711847842</v>
      </c>
      <c r="AK172" s="303">
        <v>29.997643616501747</v>
      </c>
      <c r="AL172" s="303">
        <v>28.306915789244812</v>
      </c>
      <c r="AM172" s="303">
        <v>7.3808126822497924</v>
      </c>
      <c r="AN172" s="303">
        <v>24.820832866720121</v>
      </c>
      <c r="AO172" s="303">
        <v>8.0238837932069096</v>
      </c>
      <c r="AP172" s="303">
        <v>25.095208818842682</v>
      </c>
      <c r="AQ172" s="303">
        <v>16.226979818287575</v>
      </c>
      <c r="AR172" s="303">
        <v>19.236061826900645</v>
      </c>
      <c r="AS172" s="303">
        <v>10.860091968703255</v>
      </c>
      <c r="AT172" s="303">
        <v>13.991528822073473</v>
      </c>
      <c r="AU172" s="303">
        <v>20.365625240974996</v>
      </c>
      <c r="AV172" s="303">
        <v>12.992187311747106</v>
      </c>
      <c r="AW172" s="303">
        <v>28.464837781739735</v>
      </c>
      <c r="AX172" s="303">
        <v>11.471481691691968</v>
      </c>
      <c r="AY172" s="303">
        <v>14.602573880947149</v>
      </c>
      <c r="AZ172" s="303">
        <v>25.834254957946165</v>
      </c>
      <c r="BA172" s="303">
        <v>18.615520489671002</v>
      </c>
      <c r="BB172" s="303">
        <v>20.7965371645479</v>
      </c>
      <c r="BC172" s="303">
        <v>18.85157622798852</v>
      </c>
      <c r="BD172" s="303">
        <v>15.943562003571534</v>
      </c>
      <c r="BE172" s="303">
        <v>19.324700176969742</v>
      </c>
      <c r="BF172" s="303">
        <v>10.855623630385487</v>
      </c>
      <c r="BG172" s="303">
        <v>10.766349955283365</v>
      </c>
      <c r="BH172" s="303">
        <v>11.377243978367066</v>
      </c>
      <c r="BI172" s="303">
        <v>32.950844853547608</v>
      </c>
      <c r="BJ172" s="303">
        <v>5.6654145487780019</v>
      </c>
      <c r="BK172" s="303">
        <v>9.9418450017876996</v>
      </c>
      <c r="BL172" s="303">
        <v>3.7387325851430488</v>
      </c>
      <c r="BM172" s="303">
        <v>28.671249285059734</v>
      </c>
      <c r="BN172" s="303">
        <v>3.1966530665250374</v>
      </c>
      <c r="BO172" s="303">
        <v>22.51387374155842</v>
      </c>
      <c r="BP172" s="303">
        <v>28.262746778047095</v>
      </c>
      <c r="BQ172" s="303">
        <v>5.5231451673854517</v>
      </c>
      <c r="BR172" s="303">
        <v>19.376176025139809</v>
      </c>
      <c r="BS172" s="303">
        <v>3.7814204169599637</v>
      </c>
      <c r="BT172" s="303">
        <v>6.9703614535126155</v>
      </c>
      <c r="BU172" s="303">
        <v>8.481101189943848</v>
      </c>
      <c r="BV172" s="303">
        <v>16.718704747813799</v>
      </c>
      <c r="BW172" s="303">
        <v>21.16945425724921</v>
      </c>
      <c r="BX172" s="303">
        <v>30.978357908696864</v>
      </c>
      <c r="BY172" s="303">
        <v>29.556096483782397</v>
      </c>
      <c r="BZ172" s="303">
        <v>13.514486261855177</v>
      </c>
      <c r="CA172" s="303">
        <v>25.189575374604221</v>
      </c>
      <c r="CB172" s="303">
        <v>13.535218209196117</v>
      </c>
      <c r="CC172" s="303">
        <v>29.746824471977071</v>
      </c>
      <c r="CD172" s="303">
        <v>29.025435407468525</v>
      </c>
      <c r="CE172" s="303">
        <v>5.2364877027028012</v>
      </c>
      <c r="CF172" s="303">
        <v>18.962459220246252</v>
      </c>
      <c r="CG172" s="303">
        <v>10.348562302065297</v>
      </c>
      <c r="CH172" s="303">
        <v>8.058752494645999</v>
      </c>
      <c r="CI172" s="303">
        <v>13.996381736941704</v>
      </c>
      <c r="CJ172" s="303">
        <v>26.909720674778047</v>
      </c>
      <c r="CK172" s="303">
        <v>15.780817118296865</v>
      </c>
      <c r="CL172" s="303">
        <v>19.065221911104292</v>
      </c>
      <c r="CM172" s="303">
        <v>17.49161770047948</v>
      </c>
      <c r="CN172" s="303">
        <v>27.138910665274675</v>
      </c>
      <c r="CO172" s="303">
        <v>29.076042808002295</v>
      </c>
      <c r="CP172" s="303">
        <v>10.833348186381583</v>
      </c>
      <c r="CQ172" s="303">
        <v>7.8271213938250757</v>
      </c>
      <c r="CR172" s="303">
        <v>25.022852351875343</v>
      </c>
      <c r="CS172" s="303">
        <v>29.34912738663887</v>
      </c>
      <c r="CT172" s="303">
        <v>27.986769478980598</v>
      </c>
      <c r="CU172" s="303">
        <v>12.873668131746713</v>
      </c>
      <c r="CV172" s="303">
        <v>9.4239578366599677</v>
      </c>
      <c r="CW172" s="303">
        <v>6.3724524946689289</v>
      </c>
    </row>
    <row r="173" spans="1:101">
      <c r="A173" s="313">
        <v>170</v>
      </c>
      <c r="B173" s="303">
        <v>29.852264608951721</v>
      </c>
      <c r="C173" s="303">
        <v>17.227518122757882</v>
      </c>
      <c r="D173" s="303">
        <v>8.252620341415458</v>
      </c>
      <c r="E173" s="303">
        <v>23.136558313225951</v>
      </c>
      <c r="F173" s="303">
        <v>20.70052474256109</v>
      </c>
      <c r="G173" s="303">
        <v>3.9763019991271</v>
      </c>
      <c r="H173" s="303">
        <v>14.236575160693311</v>
      </c>
      <c r="I173" s="303">
        <v>20.007290333858275</v>
      </c>
      <c r="J173" s="303">
        <v>29.925163765395808</v>
      </c>
      <c r="K173" s="303">
        <v>22.106066052330291</v>
      </c>
      <c r="L173" s="303">
        <v>9.3003587006476405</v>
      </c>
      <c r="M173" s="303">
        <v>8.7934753530595451</v>
      </c>
      <c r="N173" s="303">
        <v>3.7547498023491603</v>
      </c>
      <c r="O173" s="303">
        <v>20.981585824810605</v>
      </c>
      <c r="P173" s="303">
        <v>11.241298021072074</v>
      </c>
      <c r="Q173" s="303">
        <v>11.308358307544806</v>
      </c>
      <c r="R173" s="303">
        <v>22.165057928059127</v>
      </c>
      <c r="S173" s="303">
        <v>13.712850117275632</v>
      </c>
      <c r="T173" s="303">
        <v>23.565585831766199</v>
      </c>
      <c r="U173" s="303">
        <v>26.672963967029478</v>
      </c>
      <c r="V173" s="303">
        <v>4.6689621564473329</v>
      </c>
      <c r="W173" s="303">
        <v>15.673864156175165</v>
      </c>
      <c r="X173" s="303">
        <v>21.701229528469145</v>
      </c>
      <c r="Y173" s="303">
        <v>8.4830101506040716</v>
      </c>
      <c r="Z173" s="303">
        <v>9.1174496674776222</v>
      </c>
      <c r="AA173" s="303">
        <v>20.439859301067997</v>
      </c>
      <c r="AB173" s="303">
        <v>27.617994878087902</v>
      </c>
      <c r="AC173" s="303">
        <v>20.040063138454308</v>
      </c>
      <c r="AD173" s="303">
        <v>6.8803556388016514</v>
      </c>
      <c r="AE173" s="303">
        <v>29.313337949825861</v>
      </c>
      <c r="AF173" s="303">
        <v>7.7575431559280075</v>
      </c>
      <c r="AG173" s="303">
        <v>23.377572598252694</v>
      </c>
      <c r="AH173" s="303">
        <v>7.1065776227314856</v>
      </c>
      <c r="AI173" s="303">
        <v>25.480672936286211</v>
      </c>
      <c r="AJ173" s="303">
        <v>20.831940913745257</v>
      </c>
      <c r="AK173" s="303">
        <v>29.692286027057452</v>
      </c>
      <c r="AL173" s="303">
        <v>28.373970037608512</v>
      </c>
      <c r="AM173" s="303">
        <v>7.4805567590502307</v>
      </c>
      <c r="AN173" s="303">
        <v>24.514373205065944</v>
      </c>
      <c r="AO173" s="303">
        <v>7.8260305677590898</v>
      </c>
      <c r="AP173" s="303">
        <v>24.759566602077683</v>
      </c>
      <c r="AQ173" s="303">
        <v>16.361077807447593</v>
      </c>
      <c r="AR173" s="303">
        <v>18.884887245166333</v>
      </c>
      <c r="AS173" s="303">
        <v>10.610805766426768</v>
      </c>
      <c r="AT173" s="303">
        <v>13.69767068053044</v>
      </c>
      <c r="AU173" s="303">
        <v>19.992505008711287</v>
      </c>
      <c r="AV173" s="303">
        <v>12.691626574208032</v>
      </c>
      <c r="AW173" s="303">
        <v>28.116530192051702</v>
      </c>
      <c r="AX173" s="303">
        <v>11.200332214726471</v>
      </c>
      <c r="AY173" s="303">
        <v>14.27841353493651</v>
      </c>
      <c r="AZ173" s="303">
        <v>25.471860543333285</v>
      </c>
      <c r="BA173" s="303">
        <v>18.240615768797927</v>
      </c>
      <c r="BB173" s="303">
        <v>20.461717735473645</v>
      </c>
      <c r="BC173" s="303">
        <v>18.483820646562538</v>
      </c>
      <c r="BD173" s="303">
        <v>15.620617797040573</v>
      </c>
      <c r="BE173" s="303">
        <v>19.50271800907117</v>
      </c>
      <c r="BF173" s="303">
        <v>10.600211393501933</v>
      </c>
      <c r="BG173" s="303">
        <v>10.515708660323476</v>
      </c>
      <c r="BH173" s="303">
        <v>11.11005844313646</v>
      </c>
      <c r="BI173" s="303">
        <v>32.86670097821699</v>
      </c>
      <c r="BJ173" s="303">
        <v>5.5236727053088543</v>
      </c>
      <c r="BK173" s="303">
        <v>9.7079575061414971</v>
      </c>
      <c r="BL173" s="303">
        <v>3.8167543143487839</v>
      </c>
      <c r="BM173" s="303">
        <v>28.608448040799139</v>
      </c>
      <c r="BN173" s="303">
        <v>3.114189271217962</v>
      </c>
      <c r="BO173" s="303">
        <v>22.189430037023051</v>
      </c>
      <c r="BP173" s="303">
        <v>27.94523624376319</v>
      </c>
      <c r="BQ173" s="303">
        <v>5.3847964336859473</v>
      </c>
      <c r="BR173" s="303">
        <v>19.012035440559067</v>
      </c>
      <c r="BS173" s="303">
        <v>3.6814028453790417</v>
      </c>
      <c r="BT173" s="303">
        <v>6.7974016904002292</v>
      </c>
      <c r="BU173" s="303">
        <v>8.2731150672324656</v>
      </c>
      <c r="BV173" s="303">
        <v>16.392763073398363</v>
      </c>
      <c r="BW173" s="303">
        <v>20.832743685857523</v>
      </c>
      <c r="BX173" s="303">
        <v>30.941590526819105</v>
      </c>
      <c r="BY173" s="303">
        <v>29.45199395476628</v>
      </c>
      <c r="BZ173" s="303">
        <v>13.214528338499903</v>
      </c>
      <c r="CA173" s="303">
        <v>25.181616477216195</v>
      </c>
      <c r="CB173" s="303">
        <v>13.23265303548801</v>
      </c>
      <c r="CC173" s="303">
        <v>29.82070954178749</v>
      </c>
      <c r="CD173" s="303">
        <v>28.680715325319138</v>
      </c>
      <c r="CE173" s="303">
        <v>5.3286327418194332</v>
      </c>
      <c r="CF173" s="303">
        <v>19.114661060114724</v>
      </c>
      <c r="CG173" s="303">
        <v>10.102556747875626</v>
      </c>
      <c r="CH173" s="303">
        <v>7.8603787394762765</v>
      </c>
      <c r="CI173" s="303">
        <v>13.696948149433936</v>
      </c>
      <c r="CJ173" s="303">
        <v>26.59678386897901</v>
      </c>
      <c r="CK173" s="303">
        <v>15.451483918122813</v>
      </c>
      <c r="CL173" s="303">
        <v>18.761928013354698</v>
      </c>
      <c r="CM173" s="303">
        <v>17.181613318322768</v>
      </c>
      <c r="CN173" s="303">
        <v>27.239374494309143</v>
      </c>
      <c r="CO173" s="303">
        <v>29.129281652984123</v>
      </c>
      <c r="CP173" s="303">
        <v>10.582915577695465</v>
      </c>
      <c r="CQ173" s="303">
        <v>7.6388605379393884</v>
      </c>
      <c r="CR173" s="303">
        <v>24.703798118326592</v>
      </c>
      <c r="CS173" s="303">
        <v>29.157346782326574</v>
      </c>
      <c r="CT173" s="303">
        <v>27.86571782231367</v>
      </c>
      <c r="CU173" s="303">
        <v>12.576518693043994</v>
      </c>
      <c r="CV173" s="303">
        <v>9.2016456873739418</v>
      </c>
      <c r="CW173" s="303">
        <v>6.2126016094430589</v>
      </c>
    </row>
    <row r="174" spans="1:101">
      <c r="A174" s="313">
        <v>171</v>
      </c>
      <c r="B174" s="303">
        <v>29.654496592824419</v>
      </c>
      <c r="C174" s="303">
        <v>16.868027952277686</v>
      </c>
      <c r="D174" s="303">
        <v>8.0509873774633256</v>
      </c>
      <c r="E174" s="303">
        <v>22.783304133228622</v>
      </c>
      <c r="F174" s="303">
        <v>20.361245247023266</v>
      </c>
      <c r="G174" s="303">
        <v>3.8722880576256777</v>
      </c>
      <c r="H174" s="303">
        <v>13.941387945709138</v>
      </c>
      <c r="I174" s="303">
        <v>20.174569623018574</v>
      </c>
      <c r="J174" s="303">
        <v>29.806798216464713</v>
      </c>
      <c r="K174" s="303">
        <v>21.740085428032558</v>
      </c>
      <c r="L174" s="303">
        <v>9.0748110070749117</v>
      </c>
      <c r="M174" s="303">
        <v>8.5832191089108942</v>
      </c>
      <c r="N174" s="303">
        <v>3.6563736805350255</v>
      </c>
      <c r="O174" s="303">
        <v>20.656754518130889</v>
      </c>
      <c r="P174" s="303">
        <v>10.979523399419831</v>
      </c>
      <c r="Q174" s="303">
        <v>11.066817131272899</v>
      </c>
      <c r="R174" s="303">
        <v>21.851688733878703</v>
      </c>
      <c r="S174" s="303">
        <v>13.421747647915439</v>
      </c>
      <c r="T174" s="303">
        <v>23.20527948153709</v>
      </c>
      <c r="U174" s="303">
        <v>26.361292669219889</v>
      </c>
      <c r="V174" s="303">
        <v>4.5475469958088519</v>
      </c>
      <c r="W174" s="303">
        <v>15.350347968809634</v>
      </c>
      <c r="X174" s="303">
        <v>21.864544454576908</v>
      </c>
      <c r="Y174" s="303">
        <v>8.2784657590048045</v>
      </c>
      <c r="Z174" s="303">
        <v>8.8997496121763184</v>
      </c>
      <c r="AA174" s="303">
        <v>20.057504348619013</v>
      </c>
      <c r="AB174" s="303">
        <v>27.655639758228393</v>
      </c>
      <c r="AC174" s="303">
        <v>19.677154758558892</v>
      </c>
      <c r="AD174" s="303">
        <v>7.0034950375498797</v>
      </c>
      <c r="AE174" s="303">
        <v>29.02455279408704</v>
      </c>
      <c r="AF174" s="303">
        <v>7.5694736277172492</v>
      </c>
      <c r="AG174" s="303">
        <v>23.001130491413665</v>
      </c>
      <c r="AH174" s="303">
        <v>6.930458333832509</v>
      </c>
      <c r="AI174" s="303">
        <v>25.179231008926113</v>
      </c>
      <c r="AJ174" s="303">
        <v>20.496630601693198</v>
      </c>
      <c r="AK174" s="303">
        <v>29.382137483521674</v>
      </c>
      <c r="AL174" s="303">
        <v>28.434950271596442</v>
      </c>
      <c r="AM174" s="303">
        <v>7.5808518819407018</v>
      </c>
      <c r="AN174" s="303">
        <v>24.206504405236309</v>
      </c>
      <c r="AO174" s="303">
        <v>7.6328151149929946</v>
      </c>
      <c r="AP174" s="303">
        <v>24.422920070296616</v>
      </c>
      <c r="AQ174" s="303">
        <v>16.494172366984817</v>
      </c>
      <c r="AR174" s="303">
        <v>18.536842834068636</v>
      </c>
      <c r="AS174" s="303">
        <v>10.366577346495795</v>
      </c>
      <c r="AT174" s="303">
        <v>13.408415583050212</v>
      </c>
      <c r="AU174" s="303">
        <v>19.622550902495306</v>
      </c>
      <c r="AV174" s="303">
        <v>12.397080771012817</v>
      </c>
      <c r="AW174" s="303">
        <v>27.765244237787606</v>
      </c>
      <c r="AX174" s="303">
        <v>10.934984415247216</v>
      </c>
      <c r="AY174" s="303">
        <v>13.95997747028424</v>
      </c>
      <c r="AZ174" s="303">
        <v>25.108588805109196</v>
      </c>
      <c r="BA174" s="303">
        <v>17.87038051349484</v>
      </c>
      <c r="BB174" s="303">
        <v>20.128462143422283</v>
      </c>
      <c r="BC174" s="303">
        <v>18.120186909768634</v>
      </c>
      <c r="BD174" s="303">
        <v>15.302077699191377</v>
      </c>
      <c r="BE174" s="303">
        <v>19.678927944394708</v>
      </c>
      <c r="BF174" s="303">
        <v>10.350248924042617</v>
      </c>
      <c r="BG174" s="303">
        <v>10.270308013833947</v>
      </c>
      <c r="BH174" s="303">
        <v>10.848511163116672</v>
      </c>
      <c r="BI174" s="303">
        <v>32.773514810769385</v>
      </c>
      <c r="BJ174" s="303">
        <v>5.3855237024620237</v>
      </c>
      <c r="BK174" s="303">
        <v>9.4791405564529274</v>
      </c>
      <c r="BL174" s="303">
        <v>3.89587689254</v>
      </c>
      <c r="BM174" s="303">
        <v>28.539896586331334</v>
      </c>
      <c r="BN174" s="303">
        <v>3.0347541976766164</v>
      </c>
      <c r="BO174" s="303">
        <v>21.865267994888647</v>
      </c>
      <c r="BP174" s="303">
        <v>27.624346969967192</v>
      </c>
      <c r="BQ174" s="303">
        <v>5.2499816251351907</v>
      </c>
      <c r="BR174" s="303">
        <v>18.651442548023049</v>
      </c>
      <c r="BS174" s="303">
        <v>3.5845152304232739</v>
      </c>
      <c r="BT174" s="303">
        <v>6.6286054410483422</v>
      </c>
      <c r="BU174" s="303">
        <v>8.0699831332732685</v>
      </c>
      <c r="BV174" s="303">
        <v>16.070754700957362</v>
      </c>
      <c r="BW174" s="303">
        <v>20.497425331188989</v>
      </c>
      <c r="BX174" s="303">
        <v>30.897236088701526</v>
      </c>
      <c r="BY174" s="303">
        <v>29.341718284978825</v>
      </c>
      <c r="BZ174" s="303">
        <v>12.919953583473493</v>
      </c>
      <c r="CA174" s="303">
        <v>25.16975641137417</v>
      </c>
      <c r="CB174" s="303">
        <v>12.93560903632696</v>
      </c>
      <c r="CC174" s="303">
        <v>29.887446971213784</v>
      </c>
      <c r="CD174" s="303">
        <v>28.332547609728266</v>
      </c>
      <c r="CE174" s="303">
        <v>5.421730374009381</v>
      </c>
      <c r="CF174" s="303">
        <v>19.265107049206172</v>
      </c>
      <c r="CG174" s="303">
        <v>9.8619505084296826</v>
      </c>
      <c r="CH174" s="303">
        <v>7.6666647138646686</v>
      </c>
      <c r="CI174" s="303">
        <v>13.402402705394493</v>
      </c>
      <c r="CJ174" s="303">
        <v>26.281283417950608</v>
      </c>
      <c r="CK174" s="303">
        <v>15.127011885025608</v>
      </c>
      <c r="CL174" s="303">
        <v>18.460303545799956</v>
      </c>
      <c r="CM174" s="303">
        <v>16.874399455068676</v>
      </c>
      <c r="CN174" s="303">
        <v>27.334393292314626</v>
      </c>
      <c r="CO174" s="303">
        <v>29.175967328604866</v>
      </c>
      <c r="CP174" s="303">
        <v>10.337638979402611</v>
      </c>
      <c r="CQ174" s="303">
        <v>7.4550421503947231</v>
      </c>
      <c r="CR174" s="303">
        <v>24.383449078529047</v>
      </c>
      <c r="CS174" s="303">
        <v>28.960058941053465</v>
      </c>
      <c r="CT174" s="303">
        <v>27.739636008337268</v>
      </c>
      <c r="CU174" s="303">
        <v>12.285287850825098</v>
      </c>
      <c r="CV174" s="303">
        <v>8.984231489441612</v>
      </c>
      <c r="CW174" s="303">
        <v>6.0566387484386608</v>
      </c>
    </row>
    <row r="175" spans="1:101">
      <c r="A175" s="313">
        <v>172</v>
      </c>
      <c r="B175" s="303">
        <v>29.450905272812843</v>
      </c>
      <c r="C175" s="303">
        <v>16.513673757878717</v>
      </c>
      <c r="D175" s="303">
        <v>7.8540971222686524</v>
      </c>
      <c r="E175" s="303">
        <v>22.430681478523592</v>
      </c>
      <c r="F175" s="303">
        <v>20.023717246199592</v>
      </c>
      <c r="G175" s="303">
        <v>3.7713943393260436</v>
      </c>
      <c r="H175" s="303">
        <v>13.650662559464898</v>
      </c>
      <c r="I175" s="303">
        <v>20.33975732880327</v>
      </c>
      <c r="J175" s="303">
        <v>29.682059916846647</v>
      </c>
      <c r="K175" s="303">
        <v>21.375783008896054</v>
      </c>
      <c r="L175" s="303">
        <v>8.8544465991513341</v>
      </c>
      <c r="M175" s="303">
        <v>8.3777631274833642</v>
      </c>
      <c r="N175" s="303">
        <v>3.5610873988927132</v>
      </c>
      <c r="O175" s="303">
        <v>20.333092405690365</v>
      </c>
      <c r="P175" s="303">
        <v>10.72318062127318</v>
      </c>
      <c r="Q175" s="303">
        <v>10.829493655890737</v>
      </c>
      <c r="R175" s="303">
        <v>21.538537505904213</v>
      </c>
      <c r="S175" s="303">
        <v>13.135345130863668</v>
      </c>
      <c r="T175" s="303">
        <v>22.845522970845124</v>
      </c>
      <c r="U175" s="303">
        <v>26.047180520821488</v>
      </c>
      <c r="V175" s="303">
        <v>4.4294160700819232</v>
      </c>
      <c r="W175" s="303">
        <v>15.031487080639986</v>
      </c>
      <c r="X175" s="303">
        <v>22.025087706695473</v>
      </c>
      <c r="Y175" s="303">
        <v>8.0786743000204186</v>
      </c>
      <c r="Z175" s="303">
        <v>8.6869729169032315</v>
      </c>
      <c r="AA175" s="303">
        <v>19.678636234981504</v>
      </c>
      <c r="AB175" s="303">
        <v>27.687789946711053</v>
      </c>
      <c r="AC175" s="303">
        <v>19.317248703100475</v>
      </c>
      <c r="AD175" s="303">
        <v>7.1277969731354514</v>
      </c>
      <c r="AE175" s="303">
        <v>28.731239736209297</v>
      </c>
      <c r="AF175" s="303">
        <v>7.3858763841977879</v>
      </c>
      <c r="AG175" s="303">
        <v>22.625834223478318</v>
      </c>
      <c r="AH175" s="303">
        <v>6.7585644276384675</v>
      </c>
      <c r="AI175" s="303">
        <v>24.875902476182585</v>
      </c>
      <c r="AJ175" s="303">
        <v>20.162872440095761</v>
      </c>
      <c r="AK175" s="303">
        <v>29.067485661609446</v>
      </c>
      <c r="AL175" s="303">
        <v>28.489834865737759</v>
      </c>
      <c r="AM175" s="303">
        <v>7.6816860018730351</v>
      </c>
      <c r="AN175" s="303">
        <v>23.897422794210492</v>
      </c>
      <c r="AO175" s="303">
        <v>7.4441473710730399</v>
      </c>
      <c r="AP175" s="303">
        <v>24.085492662854058</v>
      </c>
      <c r="AQ175" s="303">
        <v>16.626225484513593</v>
      </c>
      <c r="AR175" s="303">
        <v>18.192054182866155</v>
      </c>
      <c r="AS175" s="303">
        <v>10.127355745288003</v>
      </c>
      <c r="AT175" s="303">
        <v>13.123778794142993</v>
      </c>
      <c r="AU175" s="303">
        <v>19.255913313441333</v>
      </c>
      <c r="AV175" s="303">
        <v>12.108492988351035</v>
      </c>
      <c r="AW175" s="303">
        <v>27.411278931291363</v>
      </c>
      <c r="AX175" s="303">
        <v>10.675358001499543</v>
      </c>
      <c r="AY175" s="303">
        <v>13.647255958358613</v>
      </c>
      <c r="AZ175" s="303">
        <v>24.744697553503922</v>
      </c>
      <c r="BA175" s="303">
        <v>17.504911824930296</v>
      </c>
      <c r="BB175" s="303">
        <v>19.796923147233944</v>
      </c>
      <c r="BC175" s="303">
        <v>17.760785282668802</v>
      </c>
      <c r="BD175" s="303">
        <v>14.987993110095049</v>
      </c>
      <c r="BE175" s="303">
        <v>19.853258817255295</v>
      </c>
      <c r="BF175" s="303">
        <v>10.105664300823648</v>
      </c>
      <c r="BG175" s="303">
        <v>10.03008621652303</v>
      </c>
      <c r="BH175" s="303">
        <v>10.592530614494338</v>
      </c>
      <c r="BI175" s="303">
        <v>32.671410973429978</v>
      </c>
      <c r="BJ175" s="303">
        <v>5.2509067737141208</v>
      </c>
      <c r="BK175" s="303">
        <v>9.2553244054510344</v>
      </c>
      <c r="BL175" s="303">
        <v>3.9761026059408642</v>
      </c>
      <c r="BM175" s="303">
        <v>28.465657900762221</v>
      </c>
      <c r="BN175" s="303">
        <v>2.9583073867613785</v>
      </c>
      <c r="BO175" s="303">
        <v>21.541562138210551</v>
      </c>
      <c r="BP175" s="303">
        <v>27.300343654063173</v>
      </c>
      <c r="BQ175" s="303">
        <v>5.1186417926712613</v>
      </c>
      <c r="BR175" s="303">
        <v>18.294524017044349</v>
      </c>
      <c r="BS175" s="303">
        <v>3.4907280599629376</v>
      </c>
      <c r="BT175" s="303">
        <v>6.4638956951936937</v>
      </c>
      <c r="BU175" s="303">
        <v>7.8716105599755908</v>
      </c>
      <c r="BV175" s="303">
        <v>15.752751499241556</v>
      </c>
      <c r="BW175" s="303">
        <v>20.163658874257049</v>
      </c>
      <c r="BX175" s="303">
        <v>30.845357600147636</v>
      </c>
      <c r="BY175" s="303">
        <v>29.225368984477708</v>
      </c>
      <c r="BZ175" s="303">
        <v>12.630745330702911</v>
      </c>
      <c r="CA175" s="303">
        <v>25.15401084786463</v>
      </c>
      <c r="CB175" s="303">
        <v>12.644064462535262</v>
      </c>
      <c r="CC175" s="303">
        <v>29.947011414303898</v>
      </c>
      <c r="CD175" s="303">
        <v>27.981239891264813</v>
      </c>
      <c r="CE175" s="303">
        <v>5.5157755160886506</v>
      </c>
      <c r="CF175" s="303">
        <v>19.413742876555666</v>
      </c>
      <c r="CG175" s="303">
        <v>9.6266625167303275</v>
      </c>
      <c r="CH175" s="303">
        <v>7.4775199525382083</v>
      </c>
      <c r="CI175" s="303">
        <v>13.112753321748945</v>
      </c>
      <c r="CJ175" s="303">
        <v>25.96345487400384</v>
      </c>
      <c r="CK175" s="303">
        <v>14.807439982110177</v>
      </c>
      <c r="CL175" s="303">
        <v>18.160463811460403</v>
      </c>
      <c r="CM175" s="303">
        <v>16.570068247683565</v>
      </c>
      <c r="CN175" s="303">
        <v>27.423923193186866</v>
      </c>
      <c r="CO175" s="303">
        <v>29.216088618738226</v>
      </c>
      <c r="CP175" s="303">
        <v>10.097462265704682</v>
      </c>
      <c r="CQ175" s="303">
        <v>7.2755869981649353</v>
      </c>
      <c r="CR175" s="303">
        <v>24.062014549834743</v>
      </c>
      <c r="CS175" s="303">
        <v>28.757430287232268</v>
      </c>
      <c r="CT175" s="303">
        <v>27.608619404478034</v>
      </c>
      <c r="CU175" s="303">
        <v>11.999921537519821</v>
      </c>
      <c r="CV175" s="303">
        <v>8.7716441778609262</v>
      </c>
      <c r="CW175" s="303">
        <v>5.9044977598404236</v>
      </c>
    </row>
    <row r="176" spans="1:101">
      <c r="A176" s="313">
        <v>173</v>
      </c>
      <c r="B176" s="303">
        <v>29.241670165449058</v>
      </c>
      <c r="C176" s="303">
        <v>16.16451484497675</v>
      </c>
      <c r="D176" s="303">
        <v>7.6618593064776475</v>
      </c>
      <c r="E176" s="303">
        <v>22.078892086703561</v>
      </c>
      <c r="F176" s="303">
        <v>19.688093743645599</v>
      </c>
      <c r="G176" s="303">
        <v>3.6735868610532791</v>
      </c>
      <c r="H176" s="303">
        <v>13.364421525962744</v>
      </c>
      <c r="I176" s="303">
        <v>20.502786706991419</v>
      </c>
      <c r="J176" s="303">
        <v>29.551063340688458</v>
      </c>
      <c r="K176" s="303">
        <v>21.013346968914064</v>
      </c>
      <c r="L176" s="303">
        <v>8.6391698589635695</v>
      </c>
      <c r="M176" s="303">
        <v>8.1770281292270219</v>
      </c>
      <c r="N176" s="303">
        <v>3.4688578430898906</v>
      </c>
      <c r="O176" s="303">
        <v>20.010751431388083</v>
      </c>
      <c r="P176" s="303">
        <v>10.472207451555409</v>
      </c>
      <c r="Q176" s="303">
        <v>10.596372975639186</v>
      </c>
      <c r="R176" s="303">
        <v>21.225767399566056</v>
      </c>
      <c r="S176" s="303">
        <v>12.853651139945704</v>
      </c>
      <c r="T176" s="303">
        <v>22.48652983736385</v>
      </c>
      <c r="U176" s="303">
        <v>25.730858149627753</v>
      </c>
      <c r="V176" s="303">
        <v>4.3145308676938479</v>
      </c>
      <c r="W176" s="303">
        <v>14.717323449161883</v>
      </c>
      <c r="X176" s="303">
        <v>22.182789060953393</v>
      </c>
      <c r="Y176" s="303">
        <v>7.8835519663494011</v>
      </c>
      <c r="Z176" s="303">
        <v>8.4790400899178202</v>
      </c>
      <c r="AA176" s="303">
        <v>19.303406014196199</v>
      </c>
      <c r="AB176" s="303">
        <v>27.714441939665942</v>
      </c>
      <c r="AC176" s="303">
        <v>18.960488523249964</v>
      </c>
      <c r="AD176" s="303">
        <v>7.2532475059045165</v>
      </c>
      <c r="AE176" s="303">
        <v>28.433655660486082</v>
      </c>
      <c r="AF176" s="303">
        <v>7.2066688842921627</v>
      </c>
      <c r="AG176" s="303">
        <v>22.251902050508228</v>
      </c>
      <c r="AH176" s="303">
        <v>6.5908170872393823</v>
      </c>
      <c r="AI176" s="303">
        <v>24.57088997539616</v>
      </c>
      <c r="AJ176" s="303">
        <v>19.83082028320996</v>
      </c>
      <c r="AK176" s="303">
        <v>28.74861702112084</v>
      </c>
      <c r="AL176" s="303">
        <v>28.538606293707119</v>
      </c>
      <c r="AM176" s="303">
        <v>7.7830467850298497</v>
      </c>
      <c r="AN176" s="303">
        <v>23.587321514760482</v>
      </c>
      <c r="AO176" s="303">
        <v>7.2599397799145127</v>
      </c>
      <c r="AP176" s="303">
        <v>23.747503182798848</v>
      </c>
      <c r="AQ176" s="303">
        <v>16.757199301798433</v>
      </c>
      <c r="AR176" s="303">
        <v>17.850639487755117</v>
      </c>
      <c r="AS176" s="303">
        <v>9.8930877954155285</v>
      </c>
      <c r="AT176" s="303">
        <v>12.843770732881463</v>
      </c>
      <c r="AU176" s="303">
        <v>18.892733876203547</v>
      </c>
      <c r="AV176" s="303">
        <v>11.825802784539793</v>
      </c>
      <c r="AW176" s="303">
        <v>27.054929023932264</v>
      </c>
      <c r="AX176" s="303">
        <v>10.421371236184912</v>
      </c>
      <c r="AY176" s="303">
        <v>13.340233467532244</v>
      </c>
      <c r="AZ176" s="303">
        <v>24.380438468696941</v>
      </c>
      <c r="BA176" s="303">
        <v>17.144297417021253</v>
      </c>
      <c r="BB176" s="303">
        <v>19.467247710320859</v>
      </c>
      <c r="BC176" s="303">
        <v>17.405717255535933</v>
      </c>
      <c r="BD176" s="303">
        <v>14.678409171297119</v>
      </c>
      <c r="BE176" s="303">
        <v>20.025639957173858</v>
      </c>
      <c r="BF176" s="303">
        <v>9.8663841604039071</v>
      </c>
      <c r="BG176" s="303">
        <v>9.7949796619705367</v>
      </c>
      <c r="BH176" s="303">
        <v>10.342043478860518</v>
      </c>
      <c r="BI176" s="303">
        <v>32.56052117757369</v>
      </c>
      <c r="BJ176" s="303">
        <v>5.1197623897247979</v>
      </c>
      <c r="BK176" s="303">
        <v>9.0364382860331407</v>
      </c>
      <c r="BL176" s="303">
        <v>4.0574333881706277</v>
      </c>
      <c r="BM176" s="303">
        <v>28.385798235096107</v>
      </c>
      <c r="BN176" s="303">
        <v>2.8848046490226387</v>
      </c>
      <c r="BO176" s="303">
        <v>21.218482282520281</v>
      </c>
      <c r="BP176" s="303">
        <v>26.973488401485831</v>
      </c>
      <c r="BQ176" s="303">
        <v>4.9907191072612518</v>
      </c>
      <c r="BR176" s="303">
        <v>17.941398175591416</v>
      </c>
      <c r="BS176" s="303">
        <v>3.400009817608308</v>
      </c>
      <c r="BT176" s="303">
        <v>6.3031975112037735</v>
      </c>
      <c r="BU176" s="303">
        <v>7.6779047830205753</v>
      </c>
      <c r="BV176" s="303">
        <v>15.438819007155132</v>
      </c>
      <c r="BW176" s="303">
        <v>19.831598185659981</v>
      </c>
      <c r="BX176" s="303">
        <v>30.786023547810586</v>
      </c>
      <c r="BY176" s="303">
        <v>29.103049054259817</v>
      </c>
      <c r="BZ176" s="303">
        <v>12.346882237922546</v>
      </c>
      <c r="CA176" s="303">
        <v>25.13439722255227</v>
      </c>
      <c r="CB176" s="303">
        <v>12.357992898187115</v>
      </c>
      <c r="CC176" s="303">
        <v>29.999382970701319</v>
      </c>
      <c r="CD176" s="303">
        <v>27.627095992576891</v>
      </c>
      <c r="CE176" s="303">
        <v>5.6107626977954235</v>
      </c>
      <c r="CF176" s="303">
        <v>19.56051474310074</v>
      </c>
      <c r="CG176" s="303">
        <v>9.3966110499422477</v>
      </c>
      <c r="CH176" s="303">
        <v>7.2928563490083977</v>
      </c>
      <c r="CI176" s="303">
        <v>12.828002899087634</v>
      </c>
      <c r="CJ176" s="303">
        <v>25.643530929737075</v>
      </c>
      <c r="CK176" s="303">
        <v>14.492800587412281</v>
      </c>
      <c r="CL176" s="303">
        <v>17.862519697113598</v>
      </c>
      <c r="CM176" s="303">
        <v>16.268706648489623</v>
      </c>
      <c r="CN176" s="303">
        <v>27.507923845807507</v>
      </c>
      <c r="CO176" s="303">
        <v>29.249638917185077</v>
      </c>
      <c r="CP176" s="303">
        <v>9.8623272718939923</v>
      </c>
      <c r="CQ176" s="303">
        <v>7.1004165048276153</v>
      </c>
      <c r="CR176" s="303">
        <v>23.739700103907001</v>
      </c>
      <c r="CS176" s="303">
        <v>28.549629304848725</v>
      </c>
      <c r="CT176" s="303">
        <v>27.472765687142292</v>
      </c>
      <c r="CU176" s="303">
        <v>11.720362172502904</v>
      </c>
      <c r="CV176" s="303">
        <v>8.5638119996764441</v>
      </c>
      <c r="CW176" s="303">
        <v>5.7561143212730537</v>
      </c>
    </row>
    <row r="177" spans="1:101">
      <c r="A177" s="313">
        <v>174</v>
      </c>
      <c r="B177" s="303">
        <v>29.026973041184114</v>
      </c>
      <c r="C177" s="303">
        <v>15.820602132248506</v>
      </c>
      <c r="D177" s="303">
        <v>7.474185363692893</v>
      </c>
      <c r="E177" s="303">
        <v>21.728131353603185</v>
      </c>
      <c r="F177" s="303">
        <v>19.354521620389711</v>
      </c>
      <c r="G177" s="303">
        <v>3.5788304256494006</v>
      </c>
      <c r="H177" s="303">
        <v>13.082682425534509</v>
      </c>
      <c r="I177" s="303">
        <v>20.663591714265287</v>
      </c>
      <c r="J177" s="303">
        <v>29.413926566780564</v>
      </c>
      <c r="K177" s="303">
        <v>20.652957879171083</v>
      </c>
      <c r="L177" s="303">
        <v>8.4288863961093625</v>
      </c>
      <c r="M177" s="303">
        <v>7.9809349583977607</v>
      </c>
      <c r="N177" s="303">
        <v>3.3796500642887897</v>
      </c>
      <c r="O177" s="303">
        <v>19.689878399763725</v>
      </c>
      <c r="P177" s="303">
        <v>10.226539572362134</v>
      </c>
      <c r="Q177" s="303">
        <v>10.367437353982256</v>
      </c>
      <c r="R177" s="303">
        <v>20.913537367993261</v>
      </c>
      <c r="S177" s="303">
        <v>12.576669547621599</v>
      </c>
      <c r="T177" s="303">
        <v>22.128506910636233</v>
      </c>
      <c r="U177" s="303">
        <v>25.412553307006373</v>
      </c>
      <c r="V177" s="303">
        <v>4.2028529287294099</v>
      </c>
      <c r="W177" s="303">
        <v>14.407892727916211</v>
      </c>
      <c r="X177" s="303">
        <v>22.337579478462825</v>
      </c>
      <c r="Y177" s="303">
        <v>7.6930156222708206</v>
      </c>
      <c r="Z177" s="303">
        <v>8.2758716012034839</v>
      </c>
      <c r="AA177" s="303">
        <v>18.931955204328958</v>
      </c>
      <c r="AB177" s="303">
        <v>27.735595593359509</v>
      </c>
      <c r="AC177" s="303">
        <v>18.607009723846957</v>
      </c>
      <c r="AD177" s="303">
        <v>7.3798320245158919</v>
      </c>
      <c r="AE177" s="303">
        <v>28.132056641358357</v>
      </c>
      <c r="AF177" s="303">
        <v>7.0317696534053624</v>
      </c>
      <c r="AG177" s="303">
        <v>21.87954422011428</v>
      </c>
      <c r="AH177" s="303">
        <v>6.4271396087016228</v>
      </c>
      <c r="AI177" s="303">
        <v>24.264393373241521</v>
      </c>
      <c r="AJ177" s="303">
        <v>19.500622159837555</v>
      </c>
      <c r="AK177" s="303">
        <v>28.425816426578706</v>
      </c>
      <c r="AL177" s="303">
        <v>28.581251132451296</v>
      </c>
      <c r="AM177" s="303">
        <v>7.8849216142308514</v>
      </c>
      <c r="AN177" s="303">
        <v>23.276390375183272</v>
      </c>
      <c r="AO177" s="303">
        <v>7.080107224871953</v>
      </c>
      <c r="AP177" s="303">
        <v>23.409165635978077</v>
      </c>
      <c r="AQ177" s="303">
        <v>16.887056133450383</v>
      </c>
      <c r="AR177" s="303">
        <v>17.512709663363754</v>
      </c>
      <c r="AS177" s="303">
        <v>9.6637183255615682</v>
      </c>
      <c r="AT177" s="303">
        <v>12.568397175360319</v>
      </c>
      <c r="AU177" s="303">
        <v>18.533145596523759</v>
      </c>
      <c r="AV177" s="303">
        <v>11.548946541762852</v>
      </c>
      <c r="AW177" s="303">
        <v>26.696484680828387</v>
      </c>
      <c r="AX177" s="303">
        <v>10.172941201981345</v>
      </c>
      <c r="AY177" s="303">
        <v>13.038889021310435</v>
      </c>
      <c r="AZ177" s="303">
        <v>24.016056916181444</v>
      </c>
      <c r="BA177" s="303">
        <v>16.788615908333892</v>
      </c>
      <c r="BB177" s="303">
        <v>19.139576996309163</v>
      </c>
      <c r="BC177" s="303">
        <v>17.055075763698625</v>
      </c>
      <c r="BD177" s="303">
        <v>14.373364972711004</v>
      </c>
      <c r="BE177" s="303">
        <v>20.196001238850325</v>
      </c>
      <c r="BF177" s="303">
        <v>9.6323339185690493</v>
      </c>
      <c r="BG177" s="303">
        <v>9.5649231453894838</v>
      </c>
      <c r="BH177" s="303">
        <v>10.096974897411133</v>
      </c>
      <c r="BI177" s="303">
        <v>32.440983980832421</v>
      </c>
      <c r="BJ177" s="303">
        <v>4.9920321457516703</v>
      </c>
      <c r="BK177" s="303">
        <v>8.8224105815167384</v>
      </c>
      <c r="BL177" s="303">
        <v>4.1398708128765787</v>
      </c>
      <c r="BM177" s="303">
        <v>28.300387027970864</v>
      </c>
      <c r="BN177" s="303">
        <v>2.8141980409509011</v>
      </c>
      <c r="BO177" s="303">
        <v>20.896193461237655</v>
      </c>
      <c r="BP177" s="303">
        <v>26.644040431199659</v>
      </c>
      <c r="BQ177" s="303">
        <v>4.8661567475767011</v>
      </c>
      <c r="BR177" s="303">
        <v>17.592175167747666</v>
      </c>
      <c r="BS177" s="303">
        <v>3.3123267855541738</v>
      </c>
      <c r="BT177" s="303">
        <v>6.1464379164596412</v>
      </c>
      <c r="BU177" s="303">
        <v>7.4887754827301753</v>
      </c>
      <c r="BV177" s="303">
        <v>15.129016598688111</v>
      </c>
      <c r="BW177" s="303">
        <v>19.501391310254764</v>
      </c>
      <c r="BX177" s="303">
        <v>30.719307783259584</v>
      </c>
      <c r="BY177" s="303">
        <v>28.974864850284288</v>
      </c>
      <c r="BZ177" s="303">
        <v>12.068338573727239</v>
      </c>
      <c r="CA177" s="303">
        <v>25.11093471748773</v>
      </c>
      <c r="CB177" s="303">
        <v>12.077363565703392</v>
      </c>
      <c r="CC177" s="303">
        <v>30.044547187876713</v>
      </c>
      <c r="CD177" s="303">
        <v>27.270415571262564</v>
      </c>
      <c r="CE177" s="303">
        <v>5.7066860583600123</v>
      </c>
      <c r="CF177" s="303">
        <v>19.705369395504636</v>
      </c>
      <c r="CG177" s="303">
        <v>9.1717139202889228</v>
      </c>
      <c r="CH177" s="303">
        <v>7.1125881030771474</v>
      </c>
      <c r="CI177" s="303">
        <v>12.548149556519562</v>
      </c>
      <c r="CJ177" s="303">
        <v>25.32174118885327</v>
      </c>
      <c r="CK177" s="303">
        <v>14.183119754991578</v>
      </c>
      <c r="CL177" s="303">
        <v>17.566577678924116</v>
      </c>
      <c r="CM177" s="303">
        <v>15.970396495034482</v>
      </c>
      <c r="CN177" s="303">
        <v>27.586358444631706</v>
      </c>
      <c r="CO177" s="303">
        <v>29.276616217006328</v>
      </c>
      <c r="CP177" s="303">
        <v>9.6321740001771357</v>
      </c>
      <c r="CQ177" s="303">
        <v>6.9294528059720193</v>
      </c>
      <c r="CR177" s="303">
        <v>23.416707407865704</v>
      </c>
      <c r="CS177" s="303">
        <v>28.336826324426205</v>
      </c>
      <c r="CT177" s="303">
        <v>27.332174732022217</v>
      </c>
      <c r="CU177" s="303">
        <v>11.446548998670108</v>
      </c>
      <c r="CV177" s="303">
        <v>8.360662659022104</v>
      </c>
      <c r="CW177" s="303">
        <v>5.6114258055996435</v>
      </c>
    </row>
    <row r="178" spans="1:101">
      <c r="A178" s="313">
        <v>175</v>
      </c>
      <c r="B178" s="303">
        <v>28.806997683862221</v>
      </c>
      <c r="C178" s="303">
        <v>15.481978482882482</v>
      </c>
      <c r="D178" s="303">
        <v>7.2909884396038978</v>
      </c>
      <c r="E178" s="303">
        <v>21.378588262671922</v>
      </c>
      <c r="F178" s="303">
        <v>19.023141641992332</v>
      </c>
      <c r="G178" s="303">
        <v>3.4870884544562819</v>
      </c>
      <c r="H178" s="303">
        <v>12.805458085863719</v>
      </c>
      <c r="I178" s="303">
        <v>20.822107054878376</v>
      </c>
      <c r="J178" s="303">
        <v>29.270771118484895</v>
      </c>
      <c r="K178" s="303">
        <v>20.294788707967943</v>
      </c>
      <c r="L178" s="303">
        <v>8.2235031332219446</v>
      </c>
      <c r="M178" s="303">
        <v>7.7894046894504063</v>
      </c>
      <c r="N178" s="303">
        <v>3.2934271181802273</v>
      </c>
      <c r="O178" s="303">
        <v>19.37061495042051</v>
      </c>
      <c r="P178" s="303">
        <v>9.9861108203203415</v>
      </c>
      <c r="Q178" s="303">
        <v>10.14266636312472</v>
      </c>
      <c r="R178" s="303">
        <v>20.602002090921076</v>
      </c>
      <c r="S178" s="303">
        <v>12.304399735073542</v>
      </c>
      <c r="T178" s="303">
        <v>21.771654231817806</v>
      </c>
      <c r="U178" s="303">
        <v>25.092490648348488</v>
      </c>
      <c r="V178" s="303">
        <v>4.0943436764254093</v>
      </c>
      <c r="W178" s="303">
        <v>14.103224500105382</v>
      </c>
      <c r="X178" s="303">
        <v>22.489391158178133</v>
      </c>
      <c r="Y178" s="303">
        <v>7.5069828793342097</v>
      </c>
      <c r="Z178" s="303">
        <v>8.0773880053702669</v>
      </c>
      <c r="AA178" s="303">
        <v>18.564415953778788</v>
      </c>
      <c r="AB178" s="303">
        <v>27.751254112368073</v>
      </c>
      <c r="AC178" s="303">
        <v>18.256939870319396</v>
      </c>
      <c r="AD178" s="303">
        <v>7.507535243467915</v>
      </c>
      <c r="AE178" s="303">
        <v>27.826697621290194</v>
      </c>
      <c r="AF178" s="303">
        <v>6.8610983143182507</v>
      </c>
      <c r="AG178" s="303">
        <v>21.508962928263081</v>
      </c>
      <c r="AH178" s="303">
        <v>6.267457307353455</v>
      </c>
      <c r="AI178" s="303">
        <v>23.956609594603911</v>
      </c>
      <c r="AJ178" s="303">
        <v>19.172420268108556</v>
      </c>
      <c r="AK178" s="303">
        <v>28.099366780039794</v>
      </c>
      <c r="AL178" s="303">
        <v>28.617760061674566</v>
      </c>
      <c r="AM178" s="303">
        <v>7.9872975904828376</v>
      </c>
      <c r="AN178" s="303">
        <v>22.964815707872408</v>
      </c>
      <c r="AO178" s="303">
        <v>6.9045669530915381</v>
      </c>
      <c r="AP178" s="303">
        <v>23.070689082862611</v>
      </c>
      <c r="AQ178" s="303">
        <v>17.015758485611492</v>
      </c>
      <c r="AR178" s="303">
        <v>17.178368463432903</v>
      </c>
      <c r="AS178" s="303">
        <v>9.4391903514370625</v>
      </c>
      <c r="AT178" s="303">
        <v>12.297659455720858</v>
      </c>
      <c r="AU178" s="303">
        <v>18.177272991206273</v>
      </c>
      <c r="AV178" s="303">
        <v>11.277857801134335</v>
      </c>
      <c r="AW178" s="303">
        <v>26.336231173726535</v>
      </c>
      <c r="AX178" s="303">
        <v>9.9299840487035755</v>
      </c>
      <c r="AY178" s="303">
        <v>12.743196547887434</v>
      </c>
      <c r="AZ178" s="303">
        <v>23.651791779906052</v>
      </c>
      <c r="BA178" s="303">
        <v>16.43793712060042</v>
      </c>
      <c r="BB178" s="303">
        <v>18.814046374311442</v>
      </c>
      <c r="BC178" s="303">
        <v>16.708945415667682</v>
      </c>
      <c r="BD178" s="303">
        <v>14.072893761409471</v>
      </c>
      <c r="BE178" s="303">
        <v>20.364273131935121</v>
      </c>
      <c r="BF178" s="303">
        <v>9.4034379776781059</v>
      </c>
      <c r="BG178" s="303">
        <v>9.3398500611104591</v>
      </c>
      <c r="BH178" s="303">
        <v>9.8572487095448711</v>
      </c>
      <c r="BI178" s="303">
        <v>32.312944536114088</v>
      </c>
      <c r="BJ178" s="303">
        <v>4.8676586525278687</v>
      </c>
      <c r="BK178" s="303">
        <v>8.613168984807487</v>
      </c>
      <c r="BL178" s="303">
        <v>4.2234160864494807</v>
      </c>
      <c r="BM178" s="303">
        <v>28.20949681861282</v>
      </c>
      <c r="BN178" s="303">
        <v>2.7464358846326902</v>
      </c>
      <c r="BO178" s="303">
        <v>20.574855860683794</v>
      </c>
      <c r="BP178" s="303">
        <v>26.312255793799494</v>
      </c>
      <c r="BQ178" s="303">
        <v>4.7448987916366692</v>
      </c>
      <c r="BR178" s="303">
        <v>17.24695712123378</v>
      </c>
      <c r="BS178" s="303">
        <v>3.2276428749612789</v>
      </c>
      <c r="BT178" s="303">
        <v>5.9935458057517694</v>
      </c>
      <c r="BU178" s="303">
        <v>7.3041345542380069</v>
      </c>
      <c r="BV178" s="303">
        <v>14.823397651933899</v>
      </c>
      <c r="BW178" s="303">
        <v>19.173180461923664</v>
      </c>
      <c r="BX178" s="303">
        <v>30.64528940086344</v>
      </c>
      <c r="BY178" s="303">
        <v>28.840925944877302</v>
      </c>
      <c r="BZ178" s="303">
        <v>11.795084497306483</v>
      </c>
      <c r="CA178" s="303">
        <v>25.08364424074194</v>
      </c>
      <c r="CB178" s="303">
        <v>11.802141622302237</v>
      </c>
      <c r="CC178" s="303">
        <v>30.08249505637302</v>
      </c>
      <c r="CD178" s="303">
        <v>26.911493780881486</v>
      </c>
      <c r="CE178" s="303">
        <v>5.8035393432352356</v>
      </c>
      <c r="CF178" s="303">
        <v>19.848254159722412</v>
      </c>
      <c r="CG178" s="303">
        <v>8.9518886509201092</v>
      </c>
      <c r="CH178" s="303">
        <v>6.9366316603307752</v>
      </c>
      <c r="CI178" s="303">
        <v>12.273186863642298</v>
      </c>
      <c r="CJ178" s="303">
        <v>24.998311947884037</v>
      </c>
      <c r="CK178" s="303">
        <v>13.878417475943461</v>
      </c>
      <c r="CL178" s="303">
        <v>17.272739834090384</v>
      </c>
      <c r="CM178" s="303">
        <v>15.675214585319218</v>
      </c>
      <c r="CN178" s="303">
        <v>27.659193756396014</v>
      </c>
      <c r="CO178" s="303">
        <v>29.297023094454421</v>
      </c>
      <c r="CP178" s="303">
        <v>9.4069408154492802</v>
      </c>
      <c r="CQ178" s="303">
        <v>6.7626187967435056</v>
      </c>
      <c r="CR178" s="303">
        <v>23.093234075874239</v>
      </c>
      <c r="CS178" s="303">
        <v>28.119193310848132</v>
      </c>
      <c r="CT178" s="303">
        <v>27.186948503226656</v>
      </c>
      <c r="CU178" s="303">
        <v>11.178418403566749</v>
      </c>
      <c r="CV178" s="303">
        <v>8.1621234520581964</v>
      </c>
      <c r="CW178" s="303">
        <v>5.4703711484207815</v>
      </c>
    </row>
    <row r="179" spans="1:101">
      <c r="A179" s="313">
        <v>176</v>
      </c>
      <c r="B179" s="303">
        <v>28.581929651257312</v>
      </c>
      <c r="C179" s="303">
        <v>15.148679037226053</v>
      </c>
      <c r="D179" s="303">
        <v>7.1121833910393457</v>
      </c>
      <c r="E179" s="303">
        <v>21.030445328061997</v>
      </c>
      <c r="F179" s="303">
        <v>18.694088475642918</v>
      </c>
      <c r="G179" s="303">
        <v>3.3983228374849719</v>
      </c>
      <c r="H179" s="303">
        <v>12.532756772446696</v>
      </c>
      <c r="I179" s="303">
        <v>20.978268226908398</v>
      </c>
      <c r="J179" s="303">
        <v>29.121721801139387</v>
      </c>
      <c r="K179" s="303">
        <v>19.939004835374629</v>
      </c>
      <c r="L179" s="303">
        <v>8.0229283765060266</v>
      </c>
      <c r="M179" s="303">
        <v>7.6023587230535536</v>
      </c>
      <c r="N179" s="303">
        <v>3.2101499284132649</v>
      </c>
      <c r="O179" s="303">
        <v>19.053097541264847</v>
      </c>
      <c r="P179" s="303">
        <v>9.7508534111956173</v>
      </c>
      <c r="Q179" s="303">
        <v>9.9220370210459379</v>
      </c>
      <c r="R179" s="303">
        <v>20.291311911887867</v>
      </c>
      <c r="S179" s="303">
        <v>12.036836800057461</v>
      </c>
      <c r="T179" s="303">
        <v>21.4161649885664</v>
      </c>
      <c r="U179" s="303">
        <v>24.770891524123343</v>
      </c>
      <c r="V179" s="303">
        <v>3.9889642556253082</v>
      </c>
      <c r="W179" s="303">
        <v>13.803342512850746</v>
      </c>
      <c r="X179" s="303">
        <v>22.638157588832055</v>
      </c>
      <c r="Y179" s="303">
        <v>7.3253721616724192</v>
      </c>
      <c r="Z179" s="303">
        <v>7.8835100532954092</v>
      </c>
      <c r="AA179" s="303">
        <v>18.20091122069439</v>
      </c>
      <c r="AB179" s="303">
        <v>27.76142403435837</v>
      </c>
      <c r="AC179" s="303">
        <v>17.910398706836645</v>
      </c>
      <c r="AD179" s="303">
        <v>7.6363412010321445</v>
      </c>
      <c r="AE179" s="303">
        <v>27.517832097981184</v>
      </c>
      <c r="AF179" s="303">
        <v>6.6945756100827616</v>
      </c>
      <c r="AG179" s="303">
        <v>21.140352293557601</v>
      </c>
      <c r="AH179" s="303">
        <v>6.1116974213009954</v>
      </c>
      <c r="AI179" s="303">
        <v>23.647732460118078</v>
      </c>
      <c r="AJ179" s="303">
        <v>18.846350980014062</v>
      </c>
      <c r="AK179" s="303">
        <v>27.769548666603857</v>
      </c>
      <c r="AL179" s="303">
        <v>28.648127858703326</v>
      </c>
      <c r="AM179" s="303">
        <v>8.0901615346738698</v>
      </c>
      <c r="AN179" s="303">
        <v>22.652780236753564</v>
      </c>
      <c r="AO179" s="303">
        <v>6.7332384935789955</v>
      </c>
      <c r="AP179" s="303">
        <v>22.732277503019933</v>
      </c>
      <c r="AQ179" s="303">
        <v>17.143269074614256</v>
      </c>
      <c r="AR179" s="303">
        <v>16.847712609998133</v>
      </c>
      <c r="AS179" s="303">
        <v>9.2194452578817589</v>
      </c>
      <c r="AT179" s="303">
        <v>12.03155466531898</v>
      </c>
      <c r="AU179" s="303">
        <v>17.825232239599885</v>
      </c>
      <c r="AV179" s="303">
        <v>11.012467581012221</v>
      </c>
      <c r="AW179" s="303">
        <v>25.97444859223706</v>
      </c>
      <c r="AX179" s="303">
        <v>9.6924152225322349</v>
      </c>
      <c r="AY179" s="303">
        <v>12.45312522050412</v>
      </c>
      <c r="AZ179" s="303">
        <v>23.287875313003099</v>
      </c>
      <c r="BA179" s="303">
        <v>16.092322382603939</v>
      </c>
      <c r="BB179" s="303">
        <v>18.490785433479306</v>
      </c>
      <c r="BC179" s="303">
        <v>16.36740272850286</v>
      </c>
      <c r="BD179" s="303">
        <v>13.777023151689745</v>
      </c>
      <c r="BE179" s="303">
        <v>20.530386750548725</v>
      </c>
      <c r="BF179" s="303">
        <v>9.179619920178629</v>
      </c>
      <c r="BG179" s="303">
        <v>9.1196925889407741</v>
      </c>
      <c r="BH179" s="303">
        <v>9.6227876761311535</v>
      </c>
      <c r="BI179" s="303">
        <v>32.176554333130596</v>
      </c>
      <c r="BJ179" s="303">
        <v>4.7465854309698585</v>
      </c>
      <c r="BK179" s="303">
        <v>8.4086406467759662</v>
      </c>
      <c r="BL179" s="303">
        <v>4.3080700408280679</v>
      </c>
      <c r="BM179" s="303">
        <v>28.113203157151364</v>
      </c>
      <c r="BN179" s="303">
        <v>2.6814628295140595</v>
      </c>
      <c r="BO179" s="303">
        <v>20.254624764521761</v>
      </c>
      <c r="BP179" s="303">
        <v>25.978387102488252</v>
      </c>
      <c r="BQ179" s="303">
        <v>4.6268901127566329</v>
      </c>
      <c r="BR179" s="303">
        <v>16.905838323903485</v>
      </c>
      <c r="BS179" s="303">
        <v>3.1459194853989367</v>
      </c>
      <c r="BT179" s="303">
        <v>5.8444518384167017</v>
      </c>
      <c r="BU179" s="303">
        <v>7.1238960681004544</v>
      </c>
      <c r="BV179" s="303">
        <v>14.522009721599977</v>
      </c>
      <c r="BW179" s="303">
        <v>18.847102028090859</v>
      </c>
      <c r="BX179" s="303">
        <v>30.564052609751506</v>
      </c>
      <c r="BY179" s="303">
        <v>28.701344985757334</v>
      </c>
      <c r="BZ179" s="303">
        <v>11.527086330454638</v>
      </c>
      <c r="CA179" s="303">
        <v>25.05254840499234</v>
      </c>
      <c r="CB179" s="303">
        <v>11.532288447405982</v>
      </c>
      <c r="CC179" s="303">
        <v>30.113222998108448</v>
      </c>
      <c r="CD179" s="303">
        <v>26.550620950398937</v>
      </c>
      <c r="CE179" s="303">
        <v>5.9013159009919489</v>
      </c>
      <c r="CF179" s="303">
        <v>19.989116974277746</v>
      </c>
      <c r="CG179" s="303">
        <v>8.7370526372561486</v>
      </c>
      <c r="CH179" s="303">
        <v>6.7649056446730551</v>
      </c>
      <c r="CI179" s="303">
        <v>12.003104069167062</v>
      </c>
      <c r="CJ179" s="303">
        <v>24.673465988973419</v>
      </c>
      <c r="CK179" s="303">
        <v>13.578707938604383</v>
      </c>
      <c r="CL179" s="303">
        <v>16.981103858290826</v>
      </c>
      <c r="CM179" s="303">
        <v>15.383232758031117</v>
      </c>
      <c r="CN179" s="303">
        <v>27.726400142922454</v>
      </c>
      <c r="CO179" s="303">
        <v>29.310866687554295</v>
      </c>
      <c r="CP179" s="303">
        <v>9.1865646310980473</v>
      </c>
      <c r="CQ179" s="303">
        <v>6.5998381720571073</v>
      </c>
      <c r="CR179" s="303">
        <v>22.769473531163424</v>
      </c>
      <c r="CS179" s="303">
        <v>27.896903652380992</v>
      </c>
      <c r="CT179" s="303">
        <v>27.037190941397832</v>
      </c>
      <c r="CU179" s="303">
        <v>10.915904224975369</v>
      </c>
      <c r="CV179" s="303">
        <v>7.9681213921244094</v>
      </c>
      <c r="CW179" s="303">
        <v>5.33289071776918</v>
      </c>
    </row>
    <row r="180" spans="1:101">
      <c r="A180" s="313">
        <v>177</v>
      </c>
      <c r="B180" s="303">
        <v>28.351956037077105</v>
      </c>
      <c r="C180" s="303">
        <v>14.820731545720701</v>
      </c>
      <c r="D180" s="303">
        <v>6.9376867758953074</v>
      </c>
      <c r="E180" s="303">
        <v>20.683878551082984</v>
      </c>
      <c r="F180" s="303">
        <v>18.367490716892572</v>
      </c>
      <c r="G180" s="303">
        <v>3.3124938026057205</v>
      </c>
      <c r="H180" s="303">
        <v>12.264582378063436</v>
      </c>
      <c r="I180" s="303">
        <v>21.132011568046842</v>
      </c>
      <c r="J180" s="303">
        <v>28.966906537228549</v>
      </c>
      <c r="K180" s="303">
        <v>19.585764081621257</v>
      </c>
      <c r="L180" s="303">
        <v>7.8270718722908033</v>
      </c>
      <c r="M180" s="303">
        <v>7.4197188722368663</v>
      </c>
      <c r="N180" s="303">
        <v>3.1297771755730706</v>
      </c>
      <c r="O180" s="303">
        <v>18.737457440301373</v>
      </c>
      <c r="P180" s="303">
        <v>9.5206981518867302</v>
      </c>
      <c r="Q180" s="303">
        <v>9.7055239258920167</v>
      </c>
      <c r="R180" s="303">
        <v>19.981612783587252</v>
      </c>
      <c r="S180" s="303">
        <v>11.77397176211265</v>
      </c>
      <c r="T180" s="303">
        <v>21.062225464695814</v>
      </c>
      <c r="U180" s="303">
        <v>24.447973781675838</v>
      </c>
      <c r="V180" s="303">
        <v>3.8866753793430169</v>
      </c>
      <c r="W180" s="303">
        <v>13.508264911434367</v>
      </c>
      <c r="X180" s="303">
        <v>22.783813599892508</v>
      </c>
      <c r="Y180" s="303">
        <v>7.1481027615915353</v>
      </c>
      <c r="Z180" s="303">
        <v>7.6941587930108133</v>
      </c>
      <c r="AA180" s="303">
        <v>17.841554964392824</v>
      </c>
      <c r="AB180" s="303">
        <v>27.766115211512314</v>
      </c>
      <c r="AC180" s="303">
        <v>17.567498284915889</v>
      </c>
      <c r="AD180" s="303">
        <v>7.7662332576010149</v>
      </c>
      <c r="AE180" s="303">
        <v>27.205711821349308</v>
      </c>
      <c r="AF180" s="303">
        <v>6.5321234195859121</v>
      </c>
      <c r="AG180" s="303">
        <v>20.773898348393228</v>
      </c>
      <c r="AH180" s="303">
        <v>5.9597890129474846</v>
      </c>
      <c r="AI180" s="303">
        <v>23.337952532445783</v>
      </c>
      <c r="AJ180" s="303">
        <v>18.522544855332637</v>
      </c>
      <c r="AK180" s="303">
        <v>27.43664001309341</v>
      </c>
      <c r="AL180" s="303">
        <v>28.672353388758122</v>
      </c>
      <c r="AM180" s="303">
        <v>8.1934999894122953</v>
      </c>
      <c r="AN180" s="303">
        <v>22.340462953588556</v>
      </c>
      <c r="AO180" s="303">
        <v>6.5660435699744673</v>
      </c>
      <c r="AP180" s="303">
        <v>22.394129672132227</v>
      </c>
      <c r="AQ180" s="303">
        <v>17.269550845602968</v>
      </c>
      <c r="AR180" s="303">
        <v>16.520831930394294</v>
      </c>
      <c r="AS180" s="303">
        <v>9.0044229721641909</v>
      </c>
      <c r="AT180" s="303">
        <v>11.770075849642465</v>
      </c>
      <c r="AU180" s="303">
        <v>17.47713134567168</v>
      </c>
      <c r="AV180" s="303">
        <v>10.752704678565181</v>
      </c>
      <c r="AW180" s="303">
        <v>25.611411573563572</v>
      </c>
      <c r="AX180" s="303">
        <v>9.4601496777926908</v>
      </c>
      <c r="AY180" s="303">
        <v>12.168639788055955</v>
      </c>
      <c r="AZ180" s="303">
        <v>22.924533005869954</v>
      </c>
      <c r="BA180" s="303">
        <v>15.751824838229634</v>
      </c>
      <c r="BB180" s="303">
        <v>18.169918006473637</v>
      </c>
      <c r="BC180" s="303">
        <v>16.030516369404033</v>
      </c>
      <c r="BD180" s="303">
        <v>13.48577533581517</v>
      </c>
      <c r="BE180" s="303">
        <v>20.694273902498377</v>
      </c>
      <c r="BF180" s="303">
        <v>8.9608026886319951</v>
      </c>
      <c r="BG180" s="303">
        <v>8.9043818695841388</v>
      </c>
      <c r="BH180" s="303">
        <v>9.3935136877677294</v>
      </c>
      <c r="BI180" s="303">
        <v>32.031970933042658</v>
      </c>
      <c r="BJ180" s="303">
        <v>4.6287568110533561</v>
      </c>
      <c r="BK180" s="303">
        <v>8.2087523141597991</v>
      </c>
      <c r="BL180" s="303">
        <v>4.3938331263992874</v>
      </c>
      <c r="BM180" s="303">
        <v>28.011584512441416</v>
      </c>
      <c r="BN180" s="303">
        <v>2.6192199544629715</v>
      </c>
      <c r="BO180" s="303">
        <v>19.935650507435739</v>
      </c>
      <c r="BP180" s="303">
        <v>25.642683277164206</v>
      </c>
      <c r="BQ180" s="303">
        <v>4.512076280115088</v>
      </c>
      <c r="BR180" s="303">
        <v>16.568905408336416</v>
      </c>
      <c r="BS180" s="303">
        <v>3.0671153944864029</v>
      </c>
      <c r="BT180" s="303">
        <v>5.6990883348932169</v>
      </c>
      <c r="BU180" s="303">
        <v>6.9479762224369734</v>
      </c>
      <c r="BV180" s="303">
        <v>14.224894714437546</v>
      </c>
      <c r="BW180" s="303">
        <v>18.523286583635787</v>
      </c>
      <c r="BX180" s="303">
        <v>30.475686600120959</v>
      </c>
      <c r="BY180" s="303">
        <v>28.556237552922074</v>
      </c>
      <c r="BZ180" s="303">
        <v>11.264306821502897</v>
      </c>
      <c r="CA180" s="303">
        <v>25.017671504888913</v>
      </c>
      <c r="CB180" s="303">
        <v>11.267761920664409</v>
      </c>
      <c r="CC180" s="303">
        <v>30.136732847789226</v>
      </c>
      <c r="CD180" s="303">
        <v>26.188082282293081</v>
      </c>
      <c r="CE180" s="303">
        <v>6.0000086803837318</v>
      </c>
      <c r="CF180" s="303">
        <v>20.12790642322182</v>
      </c>
      <c r="CG180" s="303">
        <v>8.5271232943433422</v>
      </c>
      <c r="CH180" s="303">
        <v>6.5973307848929288</v>
      </c>
      <c r="CI180" s="303">
        <v>11.737886325774351</v>
      </c>
      <c r="CJ180" s="303">
        <v>24.34742238384343</v>
      </c>
      <c r="CK180" s="303">
        <v>13.283999787269174</v>
      </c>
      <c r="CL180" s="303">
        <v>16.691763088707166</v>
      </c>
      <c r="CM180" s="303">
        <v>15.094517977431533</v>
      </c>
      <c r="CN180" s="303">
        <v>27.78795158000025</v>
      </c>
      <c r="CO180" s="303">
        <v>29.318158669393998</v>
      </c>
      <c r="CP180" s="303">
        <v>8.9709810849492584</v>
      </c>
      <c r="CQ180" s="303">
        <v>6.4410354600052138</v>
      </c>
      <c r="CR180" s="303">
        <v>22.445614878464575</v>
      </c>
      <c r="CS180" s="303">
        <v>27.670131951232126</v>
      </c>
      <c r="CT180" s="303">
        <v>26.883007850976462</v>
      </c>
      <c r="CU180" s="303">
        <v>10.658938040942367</v>
      </c>
      <c r="CV180" s="303">
        <v>7.7785833254486398</v>
      </c>
      <c r="CW180" s="303">
        <v>5.1989261864661316</v>
      </c>
    </row>
    <row r="181" spans="1:101">
      <c r="A181" s="313">
        <v>178</v>
      </c>
      <c r="B181" s="303">
        <v>28.117265234829492</v>
      </c>
      <c r="C181" s="303">
        <v>14.498156701076544</v>
      </c>
      <c r="D181" s="303">
        <v>6.7674168348616295</v>
      </c>
      <c r="E181" s="303">
        <v>20.339057389651614</v>
      </c>
      <c r="F181" s="303">
        <v>18.043470925611441</v>
      </c>
      <c r="G181" s="303">
        <v>3.229559804871529</v>
      </c>
      <c r="H181" s="303">
        <v>12.000934610853868</v>
      </c>
      <c r="I181" s="303">
        <v>21.283274300879221</v>
      </c>
      <c r="J181" s="303">
        <v>28.806456199608085</v>
      </c>
      <c r="K181" s="303">
        <v>19.235216748720649</v>
      </c>
      <c r="L181" s="303">
        <v>7.6358448505940357</v>
      </c>
      <c r="M181" s="303">
        <v>7.2414074391873724</v>
      </c>
      <c r="N181" s="303">
        <v>3.0522652125379759</v>
      </c>
      <c r="O181" s="303">
        <v>18.423820725711796</v>
      </c>
      <c r="P181" s="303">
        <v>9.2955746399888604</v>
      </c>
      <c r="Q181" s="303">
        <v>9.4930993875843246</v>
      </c>
      <c r="R181" s="303">
        <v>19.673046221229523</v>
      </c>
      <c r="S181" s="303">
        <v>11.515791764754105</v>
      </c>
      <c r="T181" s="303">
        <v>20.710015004184093</v>
      </c>
      <c r="U181" s="303">
        <v>24.12395157787557</v>
      </c>
      <c r="V181" s="303">
        <v>3.7874371845463468</v>
      </c>
      <c r="W181" s="303">
        <v>13.218004472903207</v>
      </c>
      <c r="X181" s="303">
        <v>22.926295411483689</v>
      </c>
      <c r="Y181" s="303">
        <v>6.9750948860874074</v>
      </c>
      <c r="Z181" s="303">
        <v>7.5092556603562928</v>
      </c>
      <c r="AA181" s="303">
        <v>17.486452347684608</v>
      </c>
      <c r="AB181" s="303">
        <v>27.765340788636042</v>
      </c>
      <c r="AC181" s="303">
        <v>17.228343101704898</v>
      </c>
      <c r="AD181" s="303">
        <v>7.897194094456645</v>
      </c>
      <c r="AE181" s="303">
        <v>26.890586500681692</v>
      </c>
      <c r="AF181" s="303">
        <v>6.3736647664316104</v>
      </c>
      <c r="AG181" s="303">
        <v>20.409779046364267</v>
      </c>
      <c r="AH181" s="303">
        <v>5.8116628692385417</v>
      </c>
      <c r="AI181" s="303">
        <v>23.027456971348734</v>
      </c>
      <c r="AJ181" s="303">
        <v>18.201126664587726</v>
      </c>
      <c r="AK181" s="303">
        <v>27.100915760333077</v>
      </c>
      <c r="AL181" s="303">
        <v>28.690439590668628</v>
      </c>
      <c r="AM181" s="303">
        <v>8.2972992210110785</v>
      </c>
      <c r="AN181" s="303">
        <v>22.028039003133326</v>
      </c>
      <c r="AO181" s="303">
        <v>6.4029060089680625</v>
      </c>
      <c r="AP181" s="303">
        <v>22.056439051429162</v>
      </c>
      <c r="AQ181" s="303">
        <v>17.394566991102916</v>
      </c>
      <c r="AR181" s="303">
        <v>16.197809501409644</v>
      </c>
      <c r="AS181" s="303">
        <v>8.7940621285656242</v>
      </c>
      <c r="AT181" s="303">
        <v>11.513212202611388</v>
      </c>
      <c r="AU181" s="303">
        <v>17.133070309765813</v>
      </c>
      <c r="AV181" s="303">
        <v>10.498495954668742</v>
      </c>
      <c r="AW181" s="303">
        <v>25.247389050809652</v>
      </c>
      <c r="AX181" s="303">
        <v>9.2331020718069716</v>
      </c>
      <c r="AY181" s="303">
        <v>11.889700895471849</v>
      </c>
      <c r="AZ181" s="303">
        <v>22.561983471327693</v>
      </c>
      <c r="BA181" s="303">
        <v>15.416489757527849</v>
      </c>
      <c r="BB181" s="303">
        <v>17.851562201482707</v>
      </c>
      <c r="BC181" s="303">
        <v>15.698347402541375</v>
      </c>
      <c r="BD181" s="303">
        <v>13.199167294864933</v>
      </c>
      <c r="BE181" s="303">
        <v>20.855867138140937</v>
      </c>
      <c r="BF181" s="303">
        <v>8.7469087526257283</v>
      </c>
      <c r="BG181" s="303">
        <v>8.693848169338418</v>
      </c>
      <c r="BH181" s="303">
        <v>9.1693479583904587</v>
      </c>
      <c r="BI181" s="303">
        <v>31.87935769683672</v>
      </c>
      <c r="BJ181" s="303">
        <v>4.5141178351676059</v>
      </c>
      <c r="BK181" s="303">
        <v>8.0134304573283632</v>
      </c>
      <c r="BL181" s="303">
        <v>4.4807054050009496</v>
      </c>
      <c r="BM181" s="303">
        <v>27.904722177541068</v>
      </c>
      <c r="BN181" s="303">
        <v>2.5596449078552994</v>
      </c>
      <c r="BO181" s="303">
        <v>19.618078437844211</v>
      </c>
      <c r="BP181" s="303">
        <v>25.305389301813136</v>
      </c>
      <c r="BQ181" s="303">
        <v>4.4004034642228254</v>
      </c>
      <c r="BR181" s="303">
        <v>16.236237543668118</v>
      </c>
      <c r="BS181" s="303">
        <v>2.9911866784755672</v>
      </c>
      <c r="BT181" s="303">
        <v>5.5573891733304519</v>
      </c>
      <c r="BU181" s="303">
        <v>6.7762932876379969</v>
      </c>
      <c r="BV181" s="303">
        <v>13.932089067034891</v>
      </c>
      <c r="BW181" s="303">
        <v>18.201858913836741</v>
      </c>
      <c r="BX181" s="303">
        <v>30.380285404166329</v>
      </c>
      <c r="BY181" s="303">
        <v>28.405722013637586</v>
      </c>
      <c r="BZ181" s="303">
        <v>11.006705400871924</v>
      </c>
      <c r="CA181" s="303">
        <v>24.979039493228125</v>
      </c>
      <c r="CB181" s="303">
        <v>11.008516690311675</v>
      </c>
      <c r="CC181" s="303">
        <v>30.153031827500314</v>
      </c>
      <c r="CD181" s="303">
        <v>25.82415756949564</v>
      </c>
      <c r="CE181" s="303">
        <v>6.0996102275852806</v>
      </c>
      <c r="CF181" s="303">
        <v>20.264571768743043</v>
      </c>
      <c r="CG181" s="303">
        <v>8.3220181907776514</v>
      </c>
      <c r="CH181" s="303">
        <v>6.4338298362085524</v>
      </c>
      <c r="CI181" s="303">
        <v>11.47751491081238</v>
      </c>
      <c r="CJ181" s="303">
        <v>24.020396309031991</v>
      </c>
      <c r="CK181" s="303">
        <v>12.994296378779877</v>
      </c>
      <c r="CL181" s="303">
        <v>16.404806532399096</v>
      </c>
      <c r="CM181" s="303">
        <v>14.809132422551233</v>
      </c>
      <c r="CN181" s="303">
        <v>27.84382567233121</v>
      </c>
      <c r="CO181" s="303">
        <v>29.318915216193975</v>
      </c>
      <c r="CP181" s="303">
        <v>8.7601247054974447</v>
      </c>
      <c r="CQ181" s="303">
        <v>6.286136048973713</v>
      </c>
      <c r="CR181" s="303">
        <v>22.121842786800805</v>
      </c>
      <c r="CS181" s="303">
        <v>27.439053815969178</v>
      </c>
      <c r="CT181" s="303">
        <v>26.724506786777404</v>
      </c>
      <c r="CU181" s="303">
        <v>10.40744944429154</v>
      </c>
      <c r="CV181" s="303">
        <v>7.5934360377648833</v>
      </c>
      <c r="CW181" s="303">
        <v>5.0684204075781709</v>
      </c>
    </row>
    <row r="182" spans="1:101">
      <c r="A182" s="313">
        <v>179</v>
      </c>
      <c r="B182" s="303">
        <v>27.878046703934658</v>
      </c>
      <c r="C182" s="303">
        <v>14.180968468696518</v>
      </c>
      <c r="D182" s="303">
        <v>6.6012934658333036</v>
      </c>
      <c r="E182" s="303">
        <v>19.996144740342398</v>
      </c>
      <c r="F182" s="303">
        <v>17.722145670751701</v>
      </c>
      <c r="G182" s="303">
        <v>3.149477436853152</v>
      </c>
      <c r="H182" s="303">
        <v>11.74180918062018</v>
      </c>
      <c r="I182" s="303">
        <v>21.431994577608759</v>
      </c>
      <c r="J182" s="303">
        <v>28.640504443072711</v>
      </c>
      <c r="K182" s="303">
        <v>18.887505674701561</v>
      </c>
      <c r="L182" s="303">
        <v>7.4491600566730591</v>
      </c>
      <c r="M182" s="303">
        <v>7.0673472832127135</v>
      </c>
      <c r="N182" s="303">
        <v>2.9775680067193533</v>
      </c>
      <c r="O182" s="303">
        <v>18.112308293936142</v>
      </c>
      <c r="P182" s="303">
        <v>9.0754114511459036</v>
      </c>
      <c r="Q182" s="303">
        <v>9.284733556516457</v>
      </c>
      <c r="R182" s="303">
        <v>19.365749263753262</v>
      </c>
      <c r="S182" s="303">
        <v>11.262280274302443</v>
      </c>
      <c r="T182" s="303">
        <v>20.359705989102533</v>
      </c>
      <c r="U182" s="303">
        <v>23.799035202696267</v>
      </c>
      <c r="V182" s="303">
        <v>3.6912090982139247</v>
      </c>
      <c r="W182" s="303">
        <v>12.932568838447919</v>
      </c>
      <c r="X182" s="303">
        <v>23.065540683216266</v>
      </c>
      <c r="Y182" s="303">
        <v>6.8062696949289823</v>
      </c>
      <c r="Z182" s="303">
        <v>7.3287225599238344</v>
      </c>
      <c r="AA182" s="303">
        <v>17.135699949024332</v>
      </c>
      <c r="AB182" s="303">
        <v>27.759117177997538</v>
      </c>
      <c r="AC182" s="303">
        <v>16.893030247168824</v>
      </c>
      <c r="AD182" s="303">
        <v>8.0292057129680643</v>
      </c>
      <c r="AE182" s="303">
        <v>26.572703522317376</v>
      </c>
      <c r="AF182" s="303">
        <v>6.2191238217694274</v>
      </c>
      <c r="AG182" s="303">
        <v>20.048164285269419</v>
      </c>
      <c r="AH182" s="303">
        <v>5.6672514013072224</v>
      </c>
      <c r="AI182" s="303">
        <v>22.71642939759078</v>
      </c>
      <c r="AJ182" s="303">
        <v>17.882215420659985</v>
      </c>
      <c r="AK182" s="303">
        <v>26.762647549404814</v>
      </c>
      <c r="AL182" s="303">
        <v>28.702393458073104</v>
      </c>
      <c r="AM182" s="303">
        <v>8.4015452216177025</v>
      </c>
      <c r="AN182" s="303">
        <v>21.715679577115178</v>
      </c>
      <c r="AO182" s="303">
        <v>6.2437516452327095</v>
      </c>
      <c r="AP182" s="303">
        <v>21.719393689376705</v>
      </c>
      <c r="AQ182" s="303">
        <v>17.518280969525168</v>
      </c>
      <c r="AR182" s="303">
        <v>15.878721799927277</v>
      </c>
      <c r="AS182" s="303">
        <v>8.5883002243589921</v>
      </c>
      <c r="AT182" s="303">
        <v>11.260949257923722</v>
      </c>
      <c r="AU182" s="303">
        <v>16.793141309150727</v>
      </c>
      <c r="AV182" s="303">
        <v>10.2497666022738</v>
      </c>
      <c r="AW182" s="303">
        <v>24.882644019889817</v>
      </c>
      <c r="AX182" s="303">
        <v>9.0111869433814853</v>
      </c>
      <c r="AY182" s="303">
        <v>11.61626539345548</v>
      </c>
      <c r="AZ182" s="303">
        <v>22.200438346543095</v>
      </c>
      <c r="BA182" s="303">
        <v>15.086354849684328</v>
      </c>
      <c r="BB182" s="303">
        <v>17.535830442410468</v>
      </c>
      <c r="BC182" s="303">
        <v>15.370949540169018</v>
      </c>
      <c r="BD182" s="303">
        <v>12.91721100915194</v>
      </c>
      <c r="BE182" s="303">
        <v>21.015099798841533</v>
      </c>
      <c r="BF182" s="303">
        <v>8.5378602629783504</v>
      </c>
      <c r="BG182" s="303">
        <v>8.4880210343166773</v>
      </c>
      <c r="BH182" s="303">
        <v>8.9502112046354014</v>
      </c>
      <c r="BI182" s="303">
        <v>31.718883508055743</v>
      </c>
      <c r="BJ182" s="303">
        <v>4.4026141662296059</v>
      </c>
      <c r="BK182" s="303">
        <v>7.8226013882650989</v>
      </c>
      <c r="BL182" s="303">
        <v>4.5686865430336434</v>
      </c>
      <c r="BM182" s="303">
        <v>27.792700172995442</v>
      </c>
      <c r="BN182" s="303">
        <v>2.502672082992587</v>
      </c>
      <c r="BO182" s="303">
        <v>19.302048889428956</v>
      </c>
      <c r="BP182" s="303">
        <v>24.966745995358846</v>
      </c>
      <c r="BQ182" s="303">
        <v>4.2918183475539395</v>
      </c>
      <c r="BR182" s="303">
        <v>15.907906633811907</v>
      </c>
      <c r="BS182" s="303">
        <v>2.9180866641214389</v>
      </c>
      <c r="BT182" s="303">
        <v>5.4192896868355476</v>
      </c>
      <c r="BU182" s="303">
        <v>6.6087675446282796</v>
      </c>
      <c r="BV182" s="303">
        <v>13.643623925438348</v>
      </c>
      <c r="BW182" s="303">
        <v>17.882938045971944</v>
      </c>
      <c r="BX182" s="303">
        <v>30.277947751917726</v>
      </c>
      <c r="BY182" s="303">
        <v>28.249919375771096</v>
      </c>
      <c r="BZ182" s="303">
        <v>10.754238427993123</v>
      </c>
      <c r="CA182" s="303">
        <v>24.936679955964223</v>
      </c>
      <c r="CB182" s="303">
        <v>10.754504431628385</v>
      </c>
      <c r="CC182" s="303">
        <v>30.162132514552638</v>
      </c>
      <c r="CD182" s="303">
        <v>25.459120931274796</v>
      </c>
      <c r="CE182" s="303">
        <v>6.2001126836084905</v>
      </c>
      <c r="CF182" s="303">
        <v>20.399062983398913</v>
      </c>
      <c r="CG182" s="303">
        <v>8.1216551697729038</v>
      </c>
      <c r="CH182" s="303">
        <v>6.2743274976756247</v>
      </c>
      <c r="CI182" s="303">
        <v>11.221967442485019</v>
      </c>
      <c r="CJ182" s="303">
        <v>23.692598872465123</v>
      </c>
      <c r="CK182" s="303">
        <v>12.709596036387307</v>
      </c>
      <c r="CL182" s="303">
        <v>16.120318899799869</v>
      </c>
      <c r="CM182" s="303">
        <v>14.527133580349368</v>
      </c>
      <c r="CN182" s="303">
        <v>27.894003664533141</v>
      </c>
      <c r="CO182" s="303">
        <v>29.313156970231354</v>
      </c>
      <c r="CP182" s="303">
        <v>8.5539290685921028</v>
      </c>
      <c r="CQ182" s="303">
        <v>6.1350662089694881</v>
      </c>
      <c r="CR182" s="303">
        <v>21.798337382561378</v>
      </c>
      <c r="CS182" s="303">
        <v>27.203845656114957</v>
      </c>
      <c r="CT182" s="303">
        <v>26.561796940034426</v>
      </c>
      <c r="CU182" s="303">
        <v>10.16136630173559</v>
      </c>
      <c r="CV182" s="303">
        <v>7.412606352205831</v>
      </c>
      <c r="CW182" s="303">
        <v>4.941317293387252</v>
      </c>
    </row>
    <row r="183" spans="1:101">
      <c r="A183" s="313">
        <v>180</v>
      </c>
      <c r="B183" s="303">
        <v>27.634490738454488</v>
      </c>
      <c r="C183" s="303">
        <v>13.869174414424384</v>
      </c>
      <c r="D183" s="303">
        <v>6.4392381918578669</v>
      </c>
      <c r="E183" s="303">
        <v>19.65529693262739</v>
      </c>
      <c r="F183" s="303">
        <v>17.40362558348988</v>
      </c>
      <c r="G183" s="303">
        <v>3.0722013606190575</v>
      </c>
      <c r="H183" s="303">
        <v>11.487197983001113</v>
      </c>
      <c r="I183" s="303">
        <v>21.578111524178652</v>
      </c>
      <c r="J183" s="303">
        <v>28.469187534553853</v>
      </c>
      <c r="K183" s="303">
        <v>18.542766299820435</v>
      </c>
      <c r="L183" s="303">
        <v>7.2669317715191806</v>
      </c>
      <c r="M183" s="303">
        <v>6.8974618803897068</v>
      </c>
      <c r="N183" s="303">
        <v>2.9056371093609918</v>
      </c>
      <c r="O183" s="303">
        <v>17.803035875465508</v>
      </c>
      <c r="P183" s="303">
        <v>8.8601363144470877</v>
      </c>
      <c r="Q183" s="303">
        <v>9.0803945492273819</v>
      </c>
      <c r="R183" s="303">
        <v>19.059854442715157</v>
      </c>
      <c r="S183" s="303">
        <v>11.013417275034866</v>
      </c>
      <c r="T183" s="303">
        <v>20.011463831008403</v>
      </c>
      <c r="U183" s="303">
        <v>23.473430913775044</v>
      </c>
      <c r="V183" s="303">
        <v>3.5979497146464525</v>
      </c>
      <c r="W183" s="303">
        <v>12.651960744004318</v>
      </c>
      <c r="X183" s="303">
        <v>23.201488561872704</v>
      </c>
      <c r="Y183" s="303">
        <v>6.6415493309380995</v>
      </c>
      <c r="Z183" s="303">
        <v>7.1524819368209132</v>
      </c>
      <c r="AA183" s="303">
        <v>16.789385983424097</v>
      </c>
      <c r="AB183" s="303">
        <v>27.747464030942858</v>
      </c>
      <c r="AC183" s="303">
        <v>16.561649559414832</v>
      </c>
      <c r="AD183" s="303">
        <v>8.16224943422311</v>
      </c>
      <c r="AE183" s="303">
        <v>26.252307678187918</v>
      </c>
      <c r="AF183" s="303">
        <v>6.0684259016785553</v>
      </c>
      <c r="AG183" s="303">
        <v>19.689215945046687</v>
      </c>
      <c r="AH183" s="303">
        <v>5.5264885441474014</v>
      </c>
      <c r="AI183" s="303">
        <v>22.405049765683756</v>
      </c>
      <c r="AJ183" s="303">
        <v>17.565924418673657</v>
      </c>
      <c r="AK183" s="303">
        <v>26.422103422209766</v>
      </c>
      <c r="AL183" s="303">
        <v>28.708226016152221</v>
      </c>
      <c r="AM183" s="303">
        <v>8.5062237114899926</v>
      </c>
      <c r="AN183" s="303">
        <v>21.403551816976584</v>
      </c>
      <c r="AO183" s="303">
        <v>6.0885082236969037</v>
      </c>
      <c r="AP183" s="303">
        <v>21.383176135438664</v>
      </c>
      <c r="AQ183" s="303">
        <v>17.640656523592856</v>
      </c>
      <c r="AR183" s="303">
        <v>15.563638859399711</v>
      </c>
      <c r="AS183" s="303">
        <v>8.3870737673189595</v>
      </c>
      <c r="AT183" s="303">
        <v>11.013269077135245</v>
      </c>
      <c r="AU183" s="303">
        <v>16.457428886470829</v>
      </c>
      <c r="AV183" s="303">
        <v>10.006440398453826</v>
      </c>
      <c r="AW183" s="303">
        <v>24.517433325015894</v>
      </c>
      <c r="AX183" s="303">
        <v>8.7943188755256738</v>
      </c>
      <c r="AY183" s="303">
        <v>11.34828663724767</v>
      </c>
      <c r="AZ183" s="303">
        <v>21.840102211363604</v>
      </c>
      <c r="BA183" s="303">
        <v>14.761450576844258</v>
      </c>
      <c r="BB183" s="303">
        <v>17.222829516850371</v>
      </c>
      <c r="BC183" s="303">
        <v>15.048369397100736</v>
      </c>
      <c r="BD183" s="303">
        <v>12.639913667698021</v>
      </c>
      <c r="BE183" s="303">
        <v>21.171906064978131</v>
      </c>
      <c r="BF183" s="303">
        <v>8.3335791936678678</v>
      </c>
      <c r="BG183" s="303">
        <v>8.2868294344624704</v>
      </c>
      <c r="BH183" s="303">
        <v>8.7360238113873656</v>
      </c>
      <c r="BI183" s="303">
        <v>31.550722490506864</v>
      </c>
      <c r="BJ183" s="303">
        <v>4.2941920008124352</v>
      </c>
      <c r="BK183" s="303">
        <v>7.6361913691373164</v>
      </c>
      <c r="BL183" s="303">
        <v>4.6577758046886215</v>
      </c>
      <c r="BM183" s="303">
        <v>27.675605148078663</v>
      </c>
      <c r="BN183" s="303">
        <v>2.44823282579685</v>
      </c>
      <c r="BO183" s="303">
        <v>18.987697161246864</v>
      </c>
      <c r="BP183" s="303">
        <v>24.626989796084867</v>
      </c>
      <c r="BQ183" s="303">
        <v>4.1862680405702379</v>
      </c>
      <c r="BR183" s="303">
        <v>15.583977521249636</v>
      </c>
      <c r="BS183" s="303">
        <v>2.8477659117956664</v>
      </c>
      <c r="BT183" s="303">
        <v>5.284726561905603</v>
      </c>
      <c r="BU183" s="303">
        <v>6.4453212176228991</v>
      </c>
      <c r="BV183" s="303">
        <v>13.359525326085842</v>
      </c>
      <c r="BW183" s="303">
        <v>17.56663728919613</v>
      </c>
      <c r="BX183" s="303">
        <v>30.168776922275089</v>
      </c>
      <c r="BY183" s="303">
        <v>28.088953139708533</v>
      </c>
      <c r="BZ183" s="303">
        <v>10.506859429393799</v>
      </c>
      <c r="CA183" s="303">
        <v>24.890622086088573</v>
      </c>
      <c r="CB183" s="303">
        <v>10.505674095333161</v>
      </c>
      <c r="CC183" s="303">
        <v>30.164052802676721</v>
      </c>
      <c r="CD183" s="303">
        <v>25.09324056811235</v>
      </c>
      <c r="CE183" s="303">
        <v>6.3015077819005691</v>
      </c>
      <c r="CF183" s="303">
        <v>20.531330781939896</v>
      </c>
      <c r="CG183" s="303">
        <v>7.9259524579641587</v>
      </c>
      <c r="CH183" s="303">
        <v>6.118750326295987</v>
      </c>
      <c r="CI183" s="303">
        <v>10.971218091212075</v>
      </c>
      <c r="CJ183" s="303">
        <v>23.364236951394588</v>
      </c>
      <c r="CK183" s="303">
        <v>12.429892300329779</v>
      </c>
      <c r="CL183" s="303">
        <v>15.838380643100827</v>
      </c>
      <c r="CM183" s="303">
        <v>14.248574342496802</v>
      </c>
      <c r="CN183" s="303">
        <v>27.938470448199251</v>
      </c>
      <c r="CO183" s="303">
        <v>29.30090899770455</v>
      </c>
      <c r="CP183" s="303">
        <v>8.352326944776058</v>
      </c>
      <c r="CQ183" s="303">
        <v>5.9877531076487589</v>
      </c>
      <c r="CR183" s="303">
        <v>21.475274152763191</v>
      </c>
      <c r="CS183" s="303">
        <v>26.964684479225323</v>
      </c>
      <c r="CT183" s="303">
        <v>26.394989024074363</v>
      </c>
      <c r="CU183" s="303">
        <v>9.9206149977547113</v>
      </c>
      <c r="CV183" s="303">
        <v>7.236021218845174</v>
      </c>
      <c r="CW183" s="303">
        <v>4.8175616982631944</v>
      </c>
    </row>
    <row r="184" spans="1:101">
      <c r="A184" s="313">
        <v>181</v>
      </c>
      <c r="B184" s="303">
        <v>27.386788238797461</v>
      </c>
      <c r="C184" s="303">
        <v>13.562776028750285</v>
      </c>
      <c r="D184" s="303">
        <v>6.2811741234331668</v>
      </c>
      <c r="E184" s="303">
        <v>19.316663734874187</v>
      </c>
      <c r="F184" s="303">
        <v>17.088015418318481</v>
      </c>
      <c r="G184" s="303">
        <v>2.9976842617450088</v>
      </c>
      <c r="H184" s="303">
        <v>11.23708928118926</v>
      </c>
      <c r="I184" s="303">
        <v>21.721565283746298</v>
      </c>
      <c r="J184" s="303">
        <v>28.292644182233026</v>
      </c>
      <c r="K184" s="303">
        <v>18.201126744110571</v>
      </c>
      <c r="L184" s="303">
        <v>7.0890758222281542</v>
      </c>
      <c r="M184" s="303">
        <v>6.7316753754135306</v>
      </c>
      <c r="N184" s="303">
        <v>2.8364216517520728</v>
      </c>
      <c r="O184" s="303">
        <v>17.496114058048363</v>
      </c>
      <c r="P184" s="303">
        <v>8.6496762761557093</v>
      </c>
      <c r="Q184" s="303">
        <v>8.8800485709516863</v>
      </c>
      <c r="R184" s="303">
        <v>18.755489758675235</v>
      </c>
      <c r="S184" s="303">
        <v>10.769179460371202</v>
      </c>
      <c r="T184" s="303">
        <v>19.66544697532494</v>
      </c>
      <c r="U184" s="303">
        <v>23.147340781975508</v>
      </c>
      <c r="V184" s="303">
        <v>3.5076166849241854</v>
      </c>
      <c r="W184" s="303">
        <v>12.376178248560441</v>
      </c>
      <c r="X184" s="303">
        <v>23.334079727895524</v>
      </c>
      <c r="Y184" s="303">
        <v>6.4808569430825926</v>
      </c>
      <c r="Z184" s="303">
        <v>6.9804568397822324</v>
      </c>
      <c r="AA184" s="303">
        <v>16.447590531088032</v>
      </c>
      <c r="AB184" s="303">
        <v>27.730404206344705</v>
      </c>
      <c r="AC184" s="303">
        <v>16.234283787400582</v>
      </c>
      <c r="AD184" s="303">
        <v>8.2963058991013749</v>
      </c>
      <c r="AE184" s="303">
        <v>25.929640905506837</v>
      </c>
      <c r="AF184" s="303">
        <v>5.9214974596924028</v>
      </c>
      <c r="AG184" s="303">
        <v>19.333087939948129</v>
      </c>
      <c r="AH184" s="303">
        <v>5.3893096568980168</v>
      </c>
      <c r="AI184" s="303">
        <v>22.093494245470851</v>
      </c>
      <c r="AJ184" s="303">
        <v>17.25236128376951</v>
      </c>
      <c r="AK184" s="303">
        <v>26.079547536618708</v>
      </c>
      <c r="AL184" s="303">
        <v>28.707952293953436</v>
      </c>
      <c r="AM184" s="303">
        <v>8.6113201414181137</v>
      </c>
      <c r="AN184" s="303">
        <v>21.091818725314418</v>
      </c>
      <c r="AO184" s="303">
        <v>5.9371052999274347</v>
      </c>
      <c r="AP184" s="303">
        <v>21.047963365703385</v>
      </c>
      <c r="AQ184" s="303">
        <v>17.761657698676103</v>
      </c>
      <c r="AR184" s="303">
        <v>15.252624431518267</v>
      </c>
      <c r="AS184" s="303">
        <v>8.1903184149222614</v>
      </c>
      <c r="AT184" s="303">
        <v>10.770150434189782</v>
      </c>
      <c r="AU184" s="303">
        <v>16.126010145236016</v>
      </c>
      <c r="AV184" s="303">
        <v>9.7684399403928914</v>
      </c>
      <c r="AW184" s="303">
        <v>24.152007462679524</v>
      </c>
      <c r="AX184" s="303">
        <v>8.5824126430249823</v>
      </c>
      <c r="AY184" s="303">
        <v>11.085714774134557</v>
      </c>
      <c r="AZ184" s="303">
        <v>21.481172522680851</v>
      </c>
      <c r="BA184" s="303">
        <v>14.441800467791744</v>
      </c>
      <c r="BB184" s="303">
        <v>16.912660631456845</v>
      </c>
      <c r="BC184" s="303">
        <v>14.730646747662252</v>
      </c>
      <c r="BD184" s="303">
        <v>12.36727787628568</v>
      </c>
      <c r="BE184" s="303">
        <v>21.32622100344177</v>
      </c>
      <c r="BF184" s="303">
        <v>8.1339874719374432</v>
      </c>
      <c r="BG184" s="303">
        <v>8.0902018976523014</v>
      </c>
      <c r="BH184" s="303">
        <v>8.5267059839779016</v>
      </c>
      <c r="BI184" s="303">
        <v>31.375053721574655</v>
      </c>
      <c r="BJ184" s="303">
        <v>4.188797987514258</v>
      </c>
      <c r="BK184" s="303">
        <v>7.4541267118358681</v>
      </c>
      <c r="BL184" s="303">
        <v>4.74797204529838</v>
      </c>
      <c r="BM184" s="303">
        <v>27.55352628014839</v>
      </c>
      <c r="BN184" s="303">
        <v>2.3962556714235217</v>
      </c>
      <c r="BO184" s="303">
        <v>18.675153506181754</v>
      </c>
      <c r="BP184" s="303">
        <v>24.286352559704881</v>
      </c>
      <c r="BQ184" s="303">
        <v>4.0837000033448119</v>
      </c>
      <c r="BR184" s="303">
        <v>15.264508195588549</v>
      </c>
      <c r="BS184" s="303">
        <v>2.7801722294180045</v>
      </c>
      <c r="BT184" s="303">
        <v>5.1536377385481371</v>
      </c>
      <c r="BU184" s="303">
        <v>6.2858784022631049</v>
      </c>
      <c r="BV184" s="303">
        <v>13.079814377559526</v>
      </c>
      <c r="BW184" s="303">
        <v>17.253064282303935</v>
      </c>
      <c r="BX184" s="303">
        <v>30.052880589538837</v>
      </c>
      <c r="BY184" s="303">
        <v>27.922949149096851</v>
      </c>
      <c r="BZ184" s="303">
        <v>10.264519327788442</v>
      </c>
      <c r="CA184" s="303">
        <v>24.840896656409139</v>
      </c>
      <c r="CB184" s="303">
        <v>10.261972145778117</v>
      </c>
      <c r="CC184" s="303">
        <v>30.15881585666504</v>
      </c>
      <c r="CD184" s="303">
        <v>24.726778535570922</v>
      </c>
      <c r="CE184" s="303">
        <v>6.4037868461281064</v>
      </c>
      <c r="CF184" s="303">
        <v>20.661326652696641</v>
      </c>
      <c r="CG184" s="303">
        <v>7.7348287625483234</v>
      </c>
      <c r="CH184" s="303">
        <v>5.9670266486116068</v>
      </c>
      <c r="CI184" s="303">
        <v>10.725237785878219</v>
      </c>
      <c r="CJ184" s="303">
        <v>23.035513041704451</v>
      </c>
      <c r="CK184" s="303">
        <v>12.155174174614237</v>
      </c>
      <c r="CL184" s="303">
        <v>15.559067999289525</v>
      </c>
      <c r="CM184" s="303">
        <v>13.973503105450801</v>
      </c>
      <c r="CN184" s="303">
        <v>27.977214565019977</v>
      </c>
      <c r="CO184" s="303">
        <v>29.282200741631623</v>
      </c>
      <c r="CP184" s="303">
        <v>8.1552504374956367</v>
      </c>
      <c r="CQ184" s="303">
        <v>5.844124821520996</v>
      </c>
      <c r="CR184" s="303">
        <v>21.152823858381961</v>
      </c>
      <c r="CS184" s="303">
        <v>26.721747690742667</v>
      </c>
      <c r="CT184" s="303">
        <v>26.224195159777658</v>
      </c>
      <c r="CU184" s="303">
        <v>9.6851206634660407</v>
      </c>
      <c r="CV184" s="303">
        <v>7.0636077962711639</v>
      </c>
      <c r="CW184" s="303">
        <v>4.6970993058036399</v>
      </c>
    </row>
    <row r="185" spans="1:101">
      <c r="A185" s="313">
        <v>182</v>
      </c>
      <c r="B185" s="303">
        <v>27.135130486744981</v>
      </c>
      <c r="C185" s="303">
        <v>13.261769046671329</v>
      </c>
      <c r="D185" s="303">
        <v>6.1270259159316041</v>
      </c>
      <c r="E185" s="303">
        <v>18.980388371656417</v>
      </c>
      <c r="F185" s="303">
        <v>16.775414121651728</v>
      </c>
      <c r="G185" s="303">
        <v>2.9258768254870033</v>
      </c>
      <c r="H185" s="303">
        <v>10.991467884888053</v>
      </c>
      <c r="I185" s="303">
        <v>21.862297059466055</v>
      </c>
      <c r="J185" s="303">
        <v>28.111015363854463</v>
      </c>
      <c r="K185" s="303">
        <v>17.86270789562052</v>
      </c>
      <c r="L185" s="303">
        <v>6.9155095831537308</v>
      </c>
      <c r="M185" s="303">
        <v>6.5699126261581018</v>
      </c>
      <c r="N185" s="303">
        <v>2.769868367895191</v>
      </c>
      <c r="O185" s="303">
        <v>17.191648317005498</v>
      </c>
      <c r="P185" s="303">
        <v>8.4439578520853118</v>
      </c>
      <c r="Q185" s="303">
        <v>8.6836600349629585</v>
      </c>
      <c r="R185" s="303">
        <v>18.452778664884285</v>
      </c>
      <c r="S185" s="303">
        <v>10.529540419836344</v>
      </c>
      <c r="T185" s="303">
        <v>19.321806918213188</v>
      </c>
      <c r="U185" s="303">
        <v>22.820962547949222</v>
      </c>
      <c r="V185" s="303">
        <v>3.4201666193005673</v>
      </c>
      <c r="W185" s="303">
        <v>12.105214959688258</v>
      </c>
      <c r="X185" s="303">
        <v>23.463256440627028</v>
      </c>
      <c r="Y185" s="303">
        <v>6.32411670298454</v>
      </c>
      <c r="Z185" s="303">
        <v>6.8125709761568363</v>
      </c>
      <c r="AA185" s="303">
        <v>16.110385772751439</v>
      </c>
      <c r="AB185" s="303">
        <v>27.707963735941377</v>
      </c>
      <c r="AC185" s="303">
        <v>15.911008760281907</v>
      </c>
      <c r="AD185" s="303">
        <v>8.4313550687941419</v>
      </c>
      <c r="AE185" s="303">
        <v>25.604942037864156</v>
      </c>
      <c r="AF185" s="303">
        <v>5.7782660750258499</v>
      </c>
      <c r="AG185" s="303">
        <v>18.979926284251516</v>
      </c>
      <c r="AH185" s="303">
        <v>5.2556514242794776</v>
      </c>
      <c r="AI185" s="303">
        <v>21.781935112521928</v>
      </c>
      <c r="AJ185" s="303">
        <v>16.941628026370907</v>
      </c>
      <c r="AK185" s="303">
        <v>25.735239896445943</v>
      </c>
      <c r="AL185" s="303">
        <v>28.701591292367855</v>
      </c>
      <c r="AM185" s="303">
        <v>8.7168196952927488</v>
      </c>
      <c r="AN185" s="303">
        <v>20.780639085927167</v>
      </c>
      <c r="AO185" s="303">
        <v>5.7894741393415838</v>
      </c>
      <c r="AP185" s="303">
        <v>20.713926720143643</v>
      </c>
      <c r="AQ185" s="303">
        <v>17.88124886102187</v>
      </c>
      <c r="AR185" s="303">
        <v>14.945736152450264</v>
      </c>
      <c r="AS185" s="303">
        <v>7.9979691054173729</v>
      </c>
      <c r="AT185" s="303">
        <v>10.531568996143726</v>
      </c>
      <c r="AU185" s="303">
        <v>15.798954951499798</v>
      </c>
      <c r="AV185" s="303">
        <v>9.5356868656298328</v>
      </c>
      <c r="AW185" s="303">
        <v>23.786610404000058</v>
      </c>
      <c r="AX185" s="303">
        <v>8.375383345513578</v>
      </c>
      <c r="AY185" s="303">
        <v>10.828497019488363</v>
      </c>
      <c r="AZ185" s="303">
        <v>21.123839564406161</v>
      </c>
      <c r="BA185" s="303">
        <v>14.127421430539144</v>
      </c>
      <c r="BB185" s="303">
        <v>16.605419474321895</v>
      </c>
      <c r="BC185" s="303">
        <v>14.417814784271053</v>
      </c>
      <c r="BD185" s="303">
        <v>12.099301863635064</v>
      </c>
      <c r="BE185" s="303">
        <v>21.477980614583227</v>
      </c>
      <c r="BF185" s="303">
        <v>7.9390070970494664</v>
      </c>
      <c r="BG185" s="303">
        <v>7.8980666341983898</v>
      </c>
      <c r="BH185" s="303">
        <v>8.3221778875210859</v>
      </c>
      <c r="BI185" s="303">
        <v>31.192060941766151</v>
      </c>
      <c r="BJ185" s="303">
        <v>4.0863791507667884</v>
      </c>
      <c r="BK185" s="303">
        <v>7.2763338688766481</v>
      </c>
      <c r="BL185" s="303">
        <v>4.8392737048168355</v>
      </c>
      <c r="BM185" s="303">
        <v>27.4265551722666</v>
      </c>
      <c r="BN185" s="303">
        <v>2.3466666061891708</v>
      </c>
      <c r="BO185" s="303">
        <v>18.364543127480523</v>
      </c>
      <c r="BP185" s="303">
        <v>23.945061371118605</v>
      </c>
      <c r="BQ185" s="303">
        <v>3.9840619729621793</v>
      </c>
      <c r="BR185" s="303">
        <v>14.949550006105955</v>
      </c>
      <c r="BS185" s="303">
        <v>2.7152507164165618</v>
      </c>
      <c r="BT185" s="303">
        <v>5.0259623125547321</v>
      </c>
      <c r="BU185" s="303">
        <v>6.130364989969622</v>
      </c>
      <c r="BV185" s="303">
        <v>12.804507442685493</v>
      </c>
      <c r="BW185" s="303">
        <v>16.942321048988614</v>
      </c>
      <c r="BX185" s="303">
        <v>29.93037066573488</v>
      </c>
      <c r="BY185" s="303">
        <v>27.752035440649511</v>
      </c>
      <c r="BZ185" s="303">
        <v>10.027166662060756</v>
      </c>
      <c r="CA185" s="303">
        <v>24.787535991262111</v>
      </c>
      <c r="CB185" s="303">
        <v>10.023342788869996</v>
      </c>
      <c r="CC185" s="303">
        <v>30.146450060576946</v>
      </c>
      <c r="CD185" s="303">
        <v>24.359990537089637</v>
      </c>
      <c r="CE185" s="303">
        <v>6.5069407881508887</v>
      </c>
      <c r="CF185" s="303">
        <v>20.789002888501813</v>
      </c>
      <c r="CG185" s="303">
        <v>7.5482033573710705</v>
      </c>
      <c r="CH185" s="303">
        <v>5.8190864705195864</v>
      </c>
      <c r="CI185" s="303">
        <v>10.483994414720522</v>
      </c>
      <c r="CJ185" s="303">
        <v>22.706625118562666</v>
      </c>
      <c r="CK185" s="303">
        <v>11.885426369528419</v>
      </c>
      <c r="CL185" s="303">
        <v>15.282453037606006</v>
      </c>
      <c r="CM185" s="303">
        <v>13.701963873492355</v>
      </c>
      <c r="CN185" s="303">
        <v>28.010228205977299</v>
      </c>
      <c r="CO185" s="303">
        <v>29.257065969882571</v>
      </c>
      <c r="CP185" s="303">
        <v>7.9626311124226632</v>
      </c>
      <c r="CQ185" s="303">
        <v>5.7041103427875868</v>
      </c>
      <c r="CR185" s="303">
        <v>20.83115245761627</v>
      </c>
      <c r="CS185" s="303">
        <v>26.475212896910179</v>
      </c>
      <c r="CT185" s="303">
        <v>26.049528760979761</v>
      </c>
      <c r="CU185" s="303">
        <v>9.4548073907565797</v>
      </c>
      <c r="CV185" s="303">
        <v>6.8952935255786887</v>
      </c>
      <c r="CW185" s="303">
        <v>4.5798765205837579</v>
      </c>
    </row>
    <row r="186" spans="1:101">
      <c r="A186" s="313">
        <v>183</v>
      </c>
      <c r="B186" s="303">
        <v>26.879708924130213</v>
      </c>
      <c r="C186" s="303">
        <v>12.966143762465922</v>
      </c>
      <c r="D186" s="303">
        <v>5.976719722888916</v>
      </c>
      <c r="E186" s="303">
        <v>18.646607551918134</v>
      </c>
      <c r="F186" s="303">
        <v>16.465914907509763</v>
      </c>
      <c r="G186" s="303">
        <v>2.8567277350035392</v>
      </c>
      <c r="H186" s="303">
        <v>10.750315326228309</v>
      </c>
      <c r="I186" s="303">
        <v>22.000249156535716</v>
      </c>
      <c r="J186" s="303">
        <v>27.924444154517825</v>
      </c>
      <c r="K186" s="303">
        <v>17.527623508690574</v>
      </c>
      <c r="L186" s="303">
        <v>6.746151968722959</v>
      </c>
      <c r="M186" s="303">
        <v>6.4120992414513367</v>
      </c>
      <c r="N186" s="303">
        <v>2.7059216428723021</v>
      </c>
      <c r="O186" s="303">
        <v>16.889739052342915</v>
      </c>
      <c r="P186" s="303">
        <v>8.2429071689646474</v>
      </c>
      <c r="Q186" s="303">
        <v>8.4911916786378363</v>
      </c>
      <c r="R186" s="303">
        <v>18.15184005807016</v>
      </c>
      <c r="S186" s="303">
        <v>10.294470821569504</v>
      </c>
      <c r="T186" s="303">
        <v>18.980688235425671</v>
      </c>
      <c r="U186" s="303">
        <v>22.494489489664524</v>
      </c>
      <c r="V186" s="303">
        <v>3.3355550032075603</v>
      </c>
      <c r="W186" s="303">
        <v>11.839060255853843</v>
      </c>
      <c r="X186" s="303">
        <v>23.588962582250723</v>
      </c>
      <c r="Y186" s="303">
        <v>6.1712538154283694</v>
      </c>
      <c r="Z186" s="303">
        <v>6.6487487592937224</v>
      </c>
      <c r="AA186" s="303">
        <v>15.777836230734469</v>
      </c>
      <c r="AB186" s="303">
        <v>27.680171786627582</v>
      </c>
      <c r="AC186" s="303">
        <v>15.591893562670576</v>
      </c>
      <c r="AD186" s="303">
        <v>8.5673762257771902</v>
      </c>
      <c r="AE186" s="303">
        <v>25.278446567944869</v>
      </c>
      <c r="AF186" s="303">
        <v>5.6386604370426152</v>
      </c>
      <c r="AG186" s="303">
        <v>18.629869170793405</v>
      </c>
      <c r="AH186" s="303">
        <v>5.1254517596814635</v>
      </c>
      <c r="AI186" s="303">
        <v>21.470540647296072</v>
      </c>
      <c r="AJ186" s="303">
        <v>16.633821104546655</v>
      </c>
      <c r="AK186" s="303">
        <v>25.389436096433439</v>
      </c>
      <c r="AL186" s="303">
        <v>28.689165947830471</v>
      </c>
      <c r="AM186" s="303">
        <v>8.8227072928195103</v>
      </c>
      <c r="AN186" s="303">
        <v>20.470167392364583</v>
      </c>
      <c r="AO186" s="303">
        <v>5.645547615919944</v>
      </c>
      <c r="AP186" s="303">
        <v>20.381231851257905</v>
      </c>
      <c r="AQ186" s="303">
        <v>17.999394715866341</v>
      </c>
      <c r="AR186" s="303">
        <v>14.643025713034186</v>
      </c>
      <c r="AS186" s="303">
        <v>7.8099601809617223</v>
      </c>
      <c r="AT186" s="303">
        <v>10.297497499852907</v>
      </c>
      <c r="AU186" s="303">
        <v>15.476326140898051</v>
      </c>
      <c r="AV186" s="303">
        <v>9.3081020569196777</v>
      </c>
      <c r="AW186" s="303">
        <v>23.42147943525822</v>
      </c>
      <c r="AX186" s="303">
        <v>8.1731465267106778</v>
      </c>
      <c r="AY186" s="303">
        <v>10.576577921186498</v>
      </c>
      <c r="AZ186" s="303">
        <v>20.76828641261303</v>
      </c>
      <c r="BA186" s="303">
        <v>13.818324062938121</v>
      </c>
      <c r="BB186" s="303">
        <v>16.301196283962891</v>
      </c>
      <c r="BC186" s="303">
        <v>14.10990037683311</v>
      </c>
      <c r="BD186" s="303">
        <v>11.835979685285295</v>
      </c>
      <c r="BE186" s="303">
        <v>21.627121878557407</v>
      </c>
      <c r="BF186" s="303">
        <v>7.748560248174627</v>
      </c>
      <c r="BG186" s="303">
        <v>7.7103516520808402</v>
      </c>
      <c r="BH186" s="303">
        <v>8.1223597738956705</v>
      </c>
      <c r="BI186" s="303">
        <v>31.001932261115051</v>
      </c>
      <c r="BJ186" s="303">
        <v>3.9868828202539985</v>
      </c>
      <c r="BK186" s="303">
        <v>7.1027395160632949</v>
      </c>
      <c r="BL186" s="303">
        <v>4.9316788014357575</v>
      </c>
      <c r="BM186" s="303">
        <v>27.294785749244575</v>
      </c>
      <c r="BN186" s="303">
        <v>2.2993893510280361</v>
      </c>
      <c r="BO186" s="303">
        <v>18.055986183109059</v>
      </c>
      <c r="BP186" s="303">
        <v>23.603338369854637</v>
      </c>
      <c r="BQ186" s="303">
        <v>3.8873018968455808</v>
      </c>
      <c r="BR186" s="303">
        <v>14.639147877528538</v>
      </c>
      <c r="BS186" s="303">
        <v>2.6529438365851141</v>
      </c>
      <c r="BT186" s="303">
        <v>4.9016404403549414</v>
      </c>
      <c r="BU186" s="303">
        <v>5.978708589302161</v>
      </c>
      <c r="BV186" s="303">
        <v>12.533616320531811</v>
      </c>
      <c r="BW186" s="303">
        <v>16.634504060198385</v>
      </c>
      <c r="BX186" s="303">
        <v>29.801363139043517</v>
      </c>
      <c r="BY186" s="303">
        <v>27.576342093252684</v>
      </c>
      <c r="BZ186" s="303">
        <v>9.7947477980634243</v>
      </c>
      <c r="CA186" s="303">
        <v>24.730573937189753</v>
      </c>
      <c r="CB186" s="303">
        <v>9.7897281896837285</v>
      </c>
      <c r="CC186" s="303">
        <v>30.126988959628829</v>
      </c>
      <c r="CD186" s="303">
        <v>23.993125735597662</v>
      </c>
      <c r="CE186" s="303">
        <v>6.6109601061898724</v>
      </c>
      <c r="CF186" s="303">
        <v>20.914312617117957</v>
      </c>
      <c r="CG186" s="303">
        <v>7.365996158573112</v>
      </c>
      <c r="CH186" s="303">
        <v>5.6748613859960937</v>
      </c>
      <c r="CI186" s="303">
        <v>10.24745302063705</v>
      </c>
      <c r="CJ186" s="303">
        <v>22.377766508365657</v>
      </c>
      <c r="CK186" s="303">
        <v>11.620629539452397</v>
      </c>
      <c r="CL186" s="303">
        <v>15.008603711180015</v>
      </c>
      <c r="CM186" s="303">
        <v>13.433996364406024</v>
      </c>
      <c r="CN186" s="303">
        <v>28.037507206629662</v>
      </c>
      <c r="CO186" s="303">
        <v>29.225542718454125</v>
      </c>
      <c r="CP186" s="303">
        <v>7.7744001181466276</v>
      </c>
      <c r="CQ186" s="303">
        <v>5.5676395822575317</v>
      </c>
      <c r="CR186" s="303">
        <v>20.510421038927223</v>
      </c>
      <c r="CS186" s="303">
        <v>26.225257711017999</v>
      </c>
      <c r="CT186" s="303">
        <v>25.871104419967928</v>
      </c>
      <c r="CU186" s="303">
        <v>9.2295984319966404</v>
      </c>
      <c r="CV186" s="303">
        <v>6.73100619716908</v>
      </c>
      <c r="CW186" s="303">
        <v>4.465840364834424</v>
      </c>
    </row>
    <row r="187" spans="1:101">
      <c r="A187" s="313">
        <v>184</v>
      </c>
      <c r="B187" s="303">
        <v>26.620714935486458</v>
      </c>
      <c r="C187" s="303">
        <v>12.675885338703278</v>
      </c>
      <c r="D187" s="303">
        <v>5.8301831458570348</v>
      </c>
      <c r="E187" s="303">
        <v>18.315451507520581</v>
      </c>
      <c r="F187" s="303">
        <v>16.159605339843818</v>
      </c>
      <c r="G187" s="303">
        <v>2.7901836912715163</v>
      </c>
      <c r="H187" s="303">
        <v>10.513610032390519</v>
      </c>
      <c r="I187" s="303">
        <v>22.135365023463624</v>
      </c>
      <c r="J187" s="303">
        <v>27.733075554227302</v>
      </c>
      <c r="K187" s="303">
        <v>17.195980311613955</v>
      </c>
      <c r="L187" s="303">
        <v>6.5809234187617909</v>
      </c>
      <c r="M187" s="303">
        <v>6.2581616125602029</v>
      </c>
      <c r="N187" s="303">
        <v>2.6445235858709903</v>
      </c>
      <c r="O187" s="303">
        <v>16.590481632347966</v>
      </c>
      <c r="P187" s="303">
        <v>8.0464500951537374</v>
      </c>
      <c r="Q187" s="303">
        <v>8.3026046761827015</v>
      </c>
      <c r="R187" s="303">
        <v>17.852788276111024</v>
      </c>
      <c r="S187" s="303">
        <v>10.063938590177314</v>
      </c>
      <c r="T187" s="303">
        <v>18.64222862261752</v>
      </c>
      <c r="U187" s="303">
        <v>22.168110300847285</v>
      </c>
      <c r="V187" s="303">
        <v>3.2537361274243279</v>
      </c>
      <c r="W187" s="303">
        <v>11.577699505095643</v>
      </c>
      <c r="X187" s="303">
        <v>23.711143700387076</v>
      </c>
      <c r="Y187" s="303">
        <v>6.0221945234361227</v>
      </c>
      <c r="Z187" s="303">
        <v>6.4889153488428013</v>
      </c>
      <c r="AA187" s="303">
        <v>15.449999014750185</v>
      </c>
      <c r="AB187" s="303">
        <v>27.647060619764826</v>
      </c>
      <c r="AC187" s="303">
        <v>15.277000715088695</v>
      </c>
      <c r="AD187" s="303">
        <v>8.7043479752413546</v>
      </c>
      <c r="AE187" s="303">
        <v>24.950386422056603</v>
      </c>
      <c r="AF187" s="303">
        <v>5.5026103264752093</v>
      </c>
      <c r="AG187" s="303">
        <v>18.283047061599898</v>
      </c>
      <c r="AH187" s="303">
        <v>4.9986497103624767</v>
      </c>
      <c r="AI187" s="303">
        <v>21.159475043009415</v>
      </c>
      <c r="AJ187" s="303">
        <v>16.329031493072389</v>
      </c>
      <c r="AK187" s="303">
        <v>25.042387082388199</v>
      </c>
      <c r="AL187" s="303">
        <v>28.670703091817739</v>
      </c>
      <c r="AM187" s="303">
        <v>8.9289675923795642</v>
      </c>
      <c r="AN187" s="303">
        <v>20.160553784861371</v>
      </c>
      <c r="AO187" s="303">
        <v>5.5052601110448922</v>
      </c>
      <c r="AP187" s="303">
        <v>20.050038683820613</v>
      </c>
      <c r="AQ187" s="303">
        <v>18.116060325415624</v>
      </c>
      <c r="AR187" s="303">
        <v>14.344539032339931</v>
      </c>
      <c r="AS187" s="303">
        <v>7.6262255030404571</v>
      </c>
      <c r="AT187" s="303">
        <v>10.067905924417929</v>
      </c>
      <c r="AU187" s="303">
        <v>15.158179730243001</v>
      </c>
      <c r="AV187" s="303">
        <v>9.0856058321165225</v>
      </c>
      <c r="AW187" s="303">
        <v>23.056845016390824</v>
      </c>
      <c r="AX187" s="303">
        <v>7.9756182804976845</v>
      </c>
      <c r="AY187" s="303">
        <v>10.329899612312959</v>
      </c>
      <c r="AZ187" s="303">
        <v>20.414688915374988</v>
      </c>
      <c r="BA187" s="303">
        <v>13.514512960479687</v>
      </c>
      <c r="BB187" s="303">
        <v>16.000075924526119</v>
      </c>
      <c r="BC187" s="303">
        <v>13.806924332186552</v>
      </c>
      <c r="BD187" s="303">
        <v>11.577301424788388</v>
      </c>
      <c r="BE187" s="303">
        <v>21.773582801016666</v>
      </c>
      <c r="BF187" s="303">
        <v>7.562569381913633</v>
      </c>
      <c r="BG187" s="303">
        <v>7.5269848632539853</v>
      </c>
      <c r="BH187" s="303">
        <v>7.9271720969005948</v>
      </c>
      <c r="BI187" s="303">
        <v>30.804859863067353</v>
      </c>
      <c r="BJ187" s="303">
        <v>3.8902565660840622</v>
      </c>
      <c r="BK187" s="303">
        <v>6.9332706273154692</v>
      </c>
      <c r="BL187" s="303">
        <v>5.0251849253445151</v>
      </c>
      <c r="BM187" s="303">
        <v>27.158314152266236</v>
      </c>
      <c r="BN187" s="303">
        <v>2.2543456625708025</v>
      </c>
      <c r="BO187" s="303">
        <v>17.749597797653788</v>
      </c>
      <c r="BP187" s="303">
        <v>23.261400589167678</v>
      </c>
      <c r="BQ187" s="303">
        <v>3.7933678721329374</v>
      </c>
      <c r="BR187" s="303">
        <v>14.333340528319907</v>
      </c>
      <c r="BS187" s="303">
        <v>2.593191518388795</v>
      </c>
      <c r="BT187" s="303">
        <v>4.7806132468412263</v>
      </c>
      <c r="BU187" s="303">
        <v>5.8308384450663384</v>
      </c>
      <c r="BV187" s="303">
        <v>12.267148427878359</v>
      </c>
      <c r="BW187" s="303">
        <v>16.329704303192322</v>
      </c>
      <c r="BX187" s="303">
        <v>29.665977908639352</v>
      </c>
      <c r="BY187" s="303">
        <v>27.396001076606328</v>
      </c>
      <c r="BZ187" s="303">
        <v>9.5672071302018313</v>
      </c>
      <c r="CA187" s="303">
        <v>24.67004583261896</v>
      </c>
      <c r="CB187" s="303">
        <v>9.5610686797773656</v>
      </c>
      <c r="CC187" s="303">
        <v>30.100471195906682</v>
      </c>
      <c r="CD187" s="303">
        <v>23.626426583781054</v>
      </c>
      <c r="CE187" s="303">
        <v>6.715834883192338</v>
      </c>
      <c r="CF187" s="303">
        <v>21.037209831143908</v>
      </c>
      <c r="CG187" s="303">
        <v>7.1881277904097063</v>
      </c>
      <c r="CH187" s="303">
        <v>5.5342844853705309</v>
      </c>
      <c r="CI187" s="303">
        <v>10.015575990730307</v>
      </c>
      <c r="CJ187" s="303">
        <v>22.049125771898744</v>
      </c>
      <c r="CK187" s="303">
        <v>11.360760515579669</v>
      </c>
      <c r="CL187" s="303">
        <v>14.737583912611534</v>
      </c>
      <c r="CM187" s="303">
        <v>13.169636117488116</v>
      </c>
      <c r="CN187" s="303">
        <v>28.059051038509718</v>
      </c>
      <c r="CO187" s="303">
        <v>29.187673230101808</v>
      </c>
      <c r="CP187" s="303">
        <v>7.5904882985111826</v>
      </c>
      <c r="CQ187" s="303">
        <v>5.4346433687646227</v>
      </c>
      <c r="CR187" s="303">
        <v>20.190785763680996</v>
      </c>
      <c r="CS187" s="303">
        <v>25.972059563240695</v>
      </c>
      <c r="CT187" s="303">
        <v>25.689037793223271</v>
      </c>
      <c r="CU187" s="303">
        <v>9.0094163856911944</v>
      </c>
      <c r="CV187" s="303">
        <v>6.5706740107483652</v>
      </c>
      <c r="CW187" s="303">
        <v>4.3549383803447004</v>
      </c>
    </row>
    <row r="188" spans="1:101">
      <c r="A188" s="313">
        <v>185</v>
      </c>
      <c r="B188" s="303">
        <v>26.35833963496836</v>
      </c>
      <c r="C188" s="303">
        <v>12.390974108869916</v>
      </c>
      <c r="D188" s="303">
        <v>5.6873451814817617</v>
      </c>
      <c r="E188" s="303">
        <v>17.987044041691206</v>
      </c>
      <c r="F188" s="303">
        <v>15.856567421066122</v>
      </c>
      <c r="G188" s="303">
        <v>2.7261894541078395</v>
      </c>
      <c r="H188" s="303">
        <v>10.281327494701394</v>
      </c>
      <c r="I188" s="303">
        <v>22.267589292513907</v>
      </c>
      <c r="J188" s="303">
        <v>27.537056315471709</v>
      </c>
      <c r="K188" s="303">
        <v>16.867878123029325</v>
      </c>
      <c r="L188" s="303">
        <v>6.4197458771480411</v>
      </c>
      <c r="M188" s="303">
        <v>6.1080269388699904</v>
      </c>
      <c r="N188" s="303">
        <v>2.5856141265745962</v>
      </c>
      <c r="O188" s="303">
        <v>16.293966443350328</v>
      </c>
      <c r="P188" s="303">
        <v>7.8545123610927572</v>
      </c>
      <c r="Q188" s="303">
        <v>8.1178587479762321</v>
      </c>
      <c r="R188" s="303">
        <v>17.555733102376152</v>
      </c>
      <c r="S188" s="303">
        <v>9.8379090797542741</v>
      </c>
      <c r="T188" s="303">
        <v>18.306558946580058</v>
      </c>
      <c r="U188" s="303">
        <v>21.842008980251716</v>
      </c>
      <c r="V188" s="303">
        <v>3.1746630328290886</v>
      </c>
      <c r="W188" s="303">
        <v>11.321114279694982</v>
      </c>
      <c r="X188" s="303">
        <v>23.829747049295833</v>
      </c>
      <c r="Y188" s="303">
        <v>5.8768661084568734</v>
      </c>
      <c r="Z188" s="303">
        <v>6.332996684479439</v>
      </c>
      <c r="AA188" s="303">
        <v>15.126924071539239</v>
      </c>
      <c r="AB188" s="303">
        <v>27.608665547579808</v>
      </c>
      <c r="AC188" s="303">
        <v>14.966386358923529</v>
      </c>
      <c r="AD188" s="303">
        <v>8.8422482469862587</v>
      </c>
      <c r="AE188" s="303">
        <v>24.620989746616466</v>
      </c>
      <c r="AF188" s="303">
        <v>5.370046593883739</v>
      </c>
      <c r="AG188" s="303">
        <v>17.939582789885659</v>
      </c>
      <c r="AH188" s="303">
        <v>4.875185365183647</v>
      </c>
      <c r="AI188" s="303">
        <v>20.848898322127408</v>
      </c>
      <c r="AJ188" s="303">
        <v>16.027344758790431</v>
      </c>
      <c r="AK188" s="303">
        <v>24.694338926568619</v>
      </c>
      <c r="AL188" s="303">
        <v>28.646233406226191</v>
      </c>
      <c r="AM188" s="303">
        <v>9.035584994036217</v>
      </c>
      <c r="AN188" s="303">
        <v>19.851943995517566</v>
      </c>
      <c r="AO188" s="303">
        <v>5.3685474130451176</v>
      </c>
      <c r="AP188" s="303">
        <v>19.720501385449605</v>
      </c>
      <c r="AQ188" s="303">
        <v>18.231211126682386</v>
      </c>
      <c r="AR188" s="303">
        <v>14.050316434018493</v>
      </c>
      <c r="AS188" s="303">
        <v>7.4466985603956806</v>
      </c>
      <c r="AT188" s="303">
        <v>9.8427616592063654</v>
      </c>
      <c r="AU188" s="303">
        <v>14.844565132892015</v>
      </c>
      <c r="AV188" s="303">
        <v>8.868118119518293</v>
      </c>
      <c r="AW188" s="303">
        <v>22.692930657178312</v>
      </c>
      <c r="AX188" s="303">
        <v>7.7827153445224173</v>
      </c>
      <c r="AY188" s="303">
        <v>10.08840205209731</v>
      </c>
      <c r="AZ188" s="303">
        <v>20.06321568680287</v>
      </c>
      <c r="BA188" s="303">
        <v>13.215987020508612</v>
      </c>
      <c r="BB188" s="303">
        <v>15.702137966811073</v>
      </c>
      <c r="BC188" s="303">
        <v>13.50890165286185</v>
      </c>
      <c r="BD188" s="303">
        <v>11.323253391854404</v>
      </c>
      <c r="BE188" s="303">
        <v>21.917302458105677</v>
      </c>
      <c r="BF188" s="303">
        <v>7.3809573199578544</v>
      </c>
      <c r="BG188" s="303">
        <v>7.3478941813821059</v>
      </c>
      <c r="BH188" s="303">
        <v>7.7365356161227705</v>
      </c>
      <c r="BI188" s="303">
        <v>30.601039706468313</v>
      </c>
      <c r="BJ188" s="303">
        <v>3.796448139828867</v>
      </c>
      <c r="BK188" s="303">
        <v>6.7678545420698715</v>
      </c>
      <c r="BL188" s="303">
        <v>5.1197892326395653</v>
      </c>
      <c r="BM188" s="303">
        <v>27.017238632248947</v>
      </c>
      <c r="BN188" s="303">
        <v>2.2114556478790943</v>
      </c>
      <c r="BO188" s="303">
        <v>17.445488081487252</v>
      </c>
      <c r="BP188" s="303">
        <v>22.919459808718461</v>
      </c>
      <c r="BQ188" s="303">
        <v>3.7022080911946751</v>
      </c>
      <c r="BR188" s="303">
        <v>14.032160690778637</v>
      </c>
      <c r="BS188" s="303">
        <v>2.5359312809825041</v>
      </c>
      <c r="BT188" s="303">
        <v>4.6628227365209076</v>
      </c>
      <c r="BU188" s="303">
        <v>5.6866853558623047</v>
      </c>
      <c r="BV188" s="303">
        <v>12.005106979755793</v>
      </c>
      <c r="BW188" s="303">
        <v>16.028007356896044</v>
      </c>
      <c r="BX188" s="303">
        <v>29.524338616256376</v>
      </c>
      <c r="BY188" s="303">
        <v>27.21114609963259</v>
      </c>
      <c r="BZ188" s="303">
        <v>9.3444872738042477</v>
      </c>
      <c r="CA188" s="303">
        <v>24.605988476575824</v>
      </c>
      <c r="CB188" s="303">
        <v>9.3373029542572024</v>
      </c>
      <c r="CC188" s="303">
        <v>30.066940438042703</v>
      </c>
      <c r="CD188" s="303">
        <v>23.260128672791616</v>
      </c>
      <c r="CE188" s="303">
        <v>6.8215547853986207</v>
      </c>
      <c r="CF188" s="303">
        <v>21.157649417371999</v>
      </c>
      <c r="CG188" s="303">
        <v>7.0145196418548554</v>
      </c>
      <c r="CH188" s="303">
        <v>5.3972902637465392</v>
      </c>
      <c r="CI188" s="303">
        <v>9.7883232399299072</v>
      </c>
      <c r="CJ188" s="303">
        <v>21.720886598611617</v>
      </c>
      <c r="CK188" s="303">
        <v>11.105792533198027</v>
      </c>
      <c r="CL188" s="303">
        <v>14.469453533258832</v>
      </c>
      <c r="CM188" s="303">
        <v>12.908914603577903</v>
      </c>
      <c r="CN188" s="303">
        <v>28.074862796663897</v>
      </c>
      <c r="CO188" s="303">
        <v>29.14350388845294</v>
      </c>
      <c r="CP188" s="303">
        <v>7.4108262968828189</v>
      </c>
      <c r="CQ188" s="303">
        <v>5.3050534454924581</v>
      </c>
      <c r="CR188" s="303">
        <v>19.872397818201616</v>
      </c>
      <c r="CS188" s="303">
        <v>25.715795514313626</v>
      </c>
      <c r="CT188" s="303">
        <v>25.503445487556732</v>
      </c>
      <c r="CU188" s="303">
        <v>8.7941833684623916</v>
      </c>
      <c r="CV188" s="303">
        <v>6.4142256289133401</v>
      </c>
      <c r="CW188" s="303">
        <v>4.2471185358597445</v>
      </c>
    </row>
    <row r="189" spans="1:101">
      <c r="A189" s="313">
        <v>186</v>
      </c>
      <c r="B189" s="303">
        <v>26.092773657831273</v>
      </c>
      <c r="C189" s="303">
        <v>12.111385873055717</v>
      </c>
      <c r="D189" s="303">
        <v>5.5481361664275335</v>
      </c>
      <c r="E189" s="303">
        <v>17.661502586887064</v>
      </c>
      <c r="F189" s="303">
        <v>15.556877686349562</v>
      </c>
      <c r="G189" s="303">
        <v>2.6646879034897268</v>
      </c>
      <c r="H189" s="303">
        <v>10.053440433997645</v>
      </c>
      <c r="I189" s="303">
        <v>22.396867819288531</v>
      </c>
      <c r="J189" s="303">
        <v>27.336534771103548</v>
      </c>
      <c r="K189" s="303">
        <v>16.543409976395651</v>
      </c>
      <c r="L189" s="303">
        <v>6.2625427645752856</v>
      </c>
      <c r="M189" s="303">
        <v>5.9616232482304001</v>
      </c>
      <c r="N189" s="303">
        <v>2.5291311333858149</v>
      </c>
      <c r="O189" s="303">
        <v>16.000278945326645</v>
      </c>
      <c r="P189" s="303">
        <v>7.6670196698807995</v>
      </c>
      <c r="Q189" s="303">
        <v>7.936912266492822</v>
      </c>
      <c r="R189" s="303">
        <v>17.260779776506322</v>
      </c>
      <c r="S189" s="303">
        <v>9.6163452419201985</v>
      </c>
      <c r="T189" s="303">
        <v>17.973803306852716</v>
      </c>
      <c r="U189" s="303">
        <v>21.516364731658062</v>
      </c>
      <c r="V189" s="303">
        <v>3.0982874700164662</v>
      </c>
      <c r="W189" s="303">
        <v>11.069282566497394</v>
      </c>
      <c r="X189" s="303">
        <v>23.944721629641233</v>
      </c>
      <c r="Y189" s="303">
        <v>5.7351968861969818</v>
      </c>
      <c r="Z189" s="303">
        <v>6.1809195135513573</v>
      </c>
      <c r="AA189" s="303">
        <v>14.80865443743658</v>
      </c>
      <c r="AB189" s="303">
        <v>27.565024886725485</v>
      </c>
      <c r="AC189" s="303">
        <v>14.660100445206648</v>
      </c>
      <c r="AD189" s="303">
        <v>8.9810542977812524</v>
      </c>
      <c r="AE189" s="303">
        <v>24.290480706712291</v>
      </c>
      <c r="AF189" s="303">
        <v>5.2409011358143243</v>
      </c>
      <c r="AG189" s="303">
        <v>17.599591672687922</v>
      </c>
      <c r="AH189" s="303">
        <v>4.7549997652623279</v>
      </c>
      <c r="AI189" s="303">
        <v>20.538966261385106</v>
      </c>
      <c r="AJ189" s="303">
        <v>15.728841141868715</v>
      </c>
      <c r="AK189" s="303">
        <v>24.345532618372395</v>
      </c>
      <c r="AL189" s="303">
        <v>28.615791374718214</v>
      </c>
      <c r="AM189" s="303">
        <v>9.1425436426870199</v>
      </c>
      <c r="AN189" s="303">
        <v>19.544479301578811</v>
      </c>
      <c r="AO189" s="303">
        <v>5.2353466179839563</v>
      </c>
      <c r="AP189" s="303">
        <v>19.392768347683294</v>
      </c>
      <c r="AQ189" s="303">
        <v>18.344812949165327</v>
      </c>
      <c r="AR189" s="303">
        <v>13.760392824886067</v>
      </c>
      <c r="AS189" s="303">
        <v>7.2713125697074554</v>
      </c>
      <c r="AT189" s="303">
        <v>9.6220296672964079</v>
      </c>
      <c r="AU189" s="303">
        <v>14.535525377136615</v>
      </c>
      <c r="AV189" s="303">
        <v>8.6555586191468752</v>
      </c>
      <c r="AW189" s="303">
        <v>22.32995281081207</v>
      </c>
      <c r="AX189" s="303">
        <v>7.5943551820221273</v>
      </c>
      <c r="AY189" s="303">
        <v>9.8520232550987625</v>
      </c>
      <c r="AZ189" s="303">
        <v>19.714028114763863</v>
      </c>
      <c r="BA189" s="303">
        <v>12.922739742132576</v>
      </c>
      <c r="BB189" s="303">
        <v>15.407456774722473</v>
      </c>
      <c r="BC189" s="303">
        <v>13.215841794470318</v>
      </c>
      <c r="BD189" s="303">
        <v>11.073818317115601</v>
      </c>
      <c r="BE189" s="303">
        <v>22.058221040710759</v>
      </c>
      <c r="BF189" s="303">
        <v>7.2036473274009154</v>
      </c>
      <c r="BG189" s="303">
        <v>7.1730076113701946</v>
      </c>
      <c r="BH189" s="303">
        <v>7.550371490067306</v>
      </c>
      <c r="BI189" s="303">
        <v>30.390671226262931</v>
      </c>
      <c r="BJ189" s="303">
        <v>3.7054054215170136</v>
      </c>
      <c r="BK189" s="303">
        <v>6.6064190256620821</v>
      </c>
      <c r="BL189" s="303">
        <v>5.2154884393907421</v>
      </c>
      <c r="BM189" s="303">
        <v>26.871659442096863</v>
      </c>
      <c r="BN189" s="303">
        <v>2.1706380888684187</v>
      </c>
      <c r="BO189" s="303">
        <v>17.143762156909581</v>
      </c>
      <c r="BP189" s="303">
        <v>22.577722420738606</v>
      </c>
      <c r="BQ189" s="303">
        <v>3.6137707933571437</v>
      </c>
      <c r="BR189" s="303">
        <v>13.735635332278861</v>
      </c>
      <c r="BS189" s="303">
        <v>2.4810983839521956</v>
      </c>
      <c r="BT189" s="303">
        <v>4.5482117083165798</v>
      </c>
      <c r="BU189" s="303">
        <v>5.5461815907240037</v>
      </c>
      <c r="BV189" s="303">
        <v>11.747491168674356</v>
      </c>
      <c r="BW189" s="303">
        <v>15.729493473157522</v>
      </c>
      <c r="BX189" s="303">
        <v>29.376572474793104</v>
      </c>
      <c r="BY189" s="303">
        <v>27.021912458880482</v>
      </c>
      <c r="BZ189" s="303">
        <v>9.1265292483169986</v>
      </c>
      <c r="CA189" s="303">
        <v>24.538440096471934</v>
      </c>
      <c r="CB189" s="303">
        <v>9.1183682586782684</v>
      </c>
      <c r="CC189" s="303">
        <v>30.026445305014065</v>
      </c>
      <c r="CD189" s="303">
        <v>22.894460599139887</v>
      </c>
      <c r="CE189" s="303">
        <v>6.9281090611134797</v>
      </c>
      <c r="CF189" s="303">
        <v>21.275587185569684</v>
      </c>
      <c r="CG189" s="303">
        <v>6.8450939145970722</v>
      </c>
      <c r="CH189" s="303">
        <v>5.2638145301232386</v>
      </c>
      <c r="CI189" s="303">
        <v>9.5656523885676847</v>
      </c>
      <c r="CJ189" s="303">
        <v>21.39322771188143</v>
      </c>
      <c r="CK189" s="303">
        <v>10.855695453218546</v>
      </c>
      <c r="CL189" s="303">
        <v>14.20426852599754</v>
      </c>
      <c r="CM189" s="303">
        <v>12.651859336814111</v>
      </c>
      <c r="CN189" s="303">
        <v>28.084949183368714</v>
      </c>
      <c r="CO189" s="303">
        <v>29.09308514772685</v>
      </c>
      <c r="CP189" s="303">
        <v>7.2353446526508831</v>
      </c>
      <c r="CQ189" s="303">
        <v>5.1788024635945691</v>
      </c>
      <c r="CR189" s="303">
        <v>19.555403375028192</v>
      </c>
      <c r="CS189" s="303">
        <v>25.456642073283074</v>
      </c>
      <c r="CT189" s="303">
        <v>25.314444946784349</v>
      </c>
      <c r="CU189" s="303">
        <v>8.5838211737876868</v>
      </c>
      <c r="CV189" s="303">
        <v>6.2615902247122959</v>
      </c>
      <c r="CW189" s="303">
        <v>4.1423291402211131</v>
      </c>
    </row>
    <row r="190" spans="1:101">
      <c r="A190" s="313">
        <v>187</v>
      </c>
      <c r="B190" s="303">
        <v>25.824206956741548</v>
      </c>
      <c r="C190" s="303">
        <v>11.837092186201232</v>
      </c>
      <c r="D190" s="303">
        <v>5.4124877207330444</v>
      </c>
      <c r="E190" s="303">
        <v>17.338938271577675</v>
      </c>
      <c r="F190" s="303">
        <v>15.260607303266298</v>
      </c>
      <c r="G190" s="303">
        <v>2.6056201201628255</v>
      </c>
      <c r="H190" s="303">
        <v>9.8299189620722061</v>
      </c>
      <c r="I190" s="303">
        <v>22.523147721405074</v>
      </c>
      <c r="J190" s="303">
        <v>27.131660662781599</v>
      </c>
      <c r="K190" s="303">
        <v>16.222662251903099</v>
      </c>
      <c r="L190" s="303">
        <v>6.1092389461774932</v>
      </c>
      <c r="M190" s="303">
        <v>5.8188794124277159</v>
      </c>
      <c r="N190" s="303">
        <v>2.4750105517467285</v>
      </c>
      <c r="O190" s="303">
        <v>15.709499733026309</v>
      </c>
      <c r="P190" s="303">
        <v>7.4838977983945574</v>
      </c>
      <c r="Q190" s="303">
        <v>7.7597223587835646</v>
      </c>
      <c r="R190" s="303">
        <v>16.968029011401669</v>
      </c>
      <c r="S190" s="303">
        <v>9.3992077887485301</v>
      </c>
      <c r="T190" s="303">
        <v>17.644079107161094</v>
      </c>
      <c r="U190" s="303">
        <v>21.191351874469117</v>
      </c>
      <c r="V190" s="303">
        <v>3.024559873921647</v>
      </c>
      <c r="W190" s="303">
        <v>10.822178972577021</v>
      </c>
      <c r="X190" s="303">
        <v>24.056018226776644</v>
      </c>
      <c r="Y190" s="303">
        <v>5.5971161985960372</v>
      </c>
      <c r="Z190" s="303">
        <v>6.032611413134326</v>
      </c>
      <c r="AA190" s="303">
        <v>14.495226493012057</v>
      </c>
      <c r="AB190" s="303">
        <v>27.516179909082485</v>
      </c>
      <c r="AC190" s="303">
        <v>14.358186926560908</v>
      </c>
      <c r="AD190" s="303">
        <v>9.1207427141985296</v>
      </c>
      <c r="AE190" s="303">
        <v>23.959079296821297</v>
      </c>
      <c r="AF190" s="303">
        <v>5.1151068690907451</v>
      </c>
      <c r="AG190" s="303">
        <v>17.263181633402592</v>
      </c>
      <c r="AH190" s="303">
        <v>4.6380348178961048</v>
      </c>
      <c r="AI190" s="303">
        <v>20.229830325222494</v>
      </c>
      <c r="AJ190" s="303">
        <v>15.433595642560583</v>
      </c>
      <c r="AK190" s="303">
        <v>23.996203870336139</v>
      </c>
      <c r="AL190" s="303">
        <v>28.579415230130444</v>
      </c>
      <c r="AM190" s="303">
        <v>9.249827431361668</v>
      </c>
      <c r="AN190" s="303">
        <v>19.238296486652242</v>
      </c>
      <c r="AO190" s="303">
        <v>5.105596032188739</v>
      </c>
      <c r="AP190" s="303">
        <v>19.066982177243304</v>
      </c>
      <c r="AQ190" s="303">
        <v>18.456832032358282</v>
      </c>
      <c r="AR190" s="303">
        <v>13.474797875206507</v>
      </c>
      <c r="AS190" s="303">
        <v>7.1000005692782251</v>
      </c>
      <c r="AT190" s="303">
        <v>9.4056726442088543</v>
      </c>
      <c r="AU190" s="303">
        <v>14.231097326885317</v>
      </c>
      <c r="AV190" s="303">
        <v>8.4478469504649496</v>
      </c>
      <c r="AW190" s="303">
        <v>21.968120784495561</v>
      </c>
      <c r="AX190" s="303">
        <v>7.4104560525582404</v>
      </c>
      <c r="AY190" s="303">
        <v>9.6206995086884053</v>
      </c>
      <c r="AZ190" s="303">
        <v>19.36728038174698</v>
      </c>
      <c r="BA190" s="303">
        <v>12.634759521165677</v>
      </c>
      <c r="BB190" s="303">
        <v>15.116101596758183</v>
      </c>
      <c r="BC190" s="303">
        <v>12.927748921074231</v>
      </c>
      <c r="BD190" s="303">
        <v>10.828975543206406</v>
      </c>
      <c r="BE190" s="303">
        <v>22.196279897917268</v>
      </c>
      <c r="BF190" s="303">
        <v>7.0305631822153973</v>
      </c>
      <c r="BG190" s="303">
        <v>7.002253331061862</v>
      </c>
      <c r="BH190" s="303">
        <v>7.3686013591060213</v>
      </c>
      <c r="BI190" s="303">
        <v>30.173957033515158</v>
      </c>
      <c r="BJ190" s="303">
        <v>3.6170763726372468</v>
      </c>
      <c r="BK190" s="303">
        <v>6.448892323095996</v>
      </c>
      <c r="BL190" s="303">
        <v>5.3122788158709948</v>
      </c>
      <c r="BM190" s="303">
        <v>26.721678728004804</v>
      </c>
      <c r="BN190" s="303">
        <v>2.1318107725079329</v>
      </c>
      <c r="BO190" s="303">
        <v>16.844520190971018</v>
      </c>
      <c r="BP190" s="303">
        <v>22.236389309544119</v>
      </c>
      <c r="BQ190" s="303">
        <v>3.5280042228657207</v>
      </c>
      <c r="BR190" s="303">
        <v>13.44378587701457</v>
      </c>
      <c r="BS190" s="303">
        <v>2.4286259985704799</v>
      </c>
      <c r="BT190" s="303">
        <v>4.4367236743043907</v>
      </c>
      <c r="BU190" s="303">
        <v>5.4092608054533571</v>
      </c>
      <c r="BV190" s="303">
        <v>11.494296342186136</v>
      </c>
      <c r="BW190" s="303">
        <v>15.434237663504693</v>
      </c>
      <c r="BX190" s="303">
        <v>29.222810094272791</v>
      </c>
      <c r="BY190" s="303">
        <v>26.828436887151433</v>
      </c>
      <c r="BZ190" s="303">
        <v>8.9132726513940046</v>
      </c>
      <c r="CA190" s="303">
        <v>24.467440315000513</v>
      </c>
      <c r="CB190" s="303">
        <v>8.9042005659000232</v>
      </c>
      <c r="CC190" s="303">
        <v>29.979039284225234</v>
      </c>
      <c r="CD190" s="303">
        <v>22.529643849470528</v>
      </c>
      <c r="CE190" s="303">
        <v>7.0354865396858735</v>
      </c>
      <c r="CF190" s="303">
        <v>21.390979896658614</v>
      </c>
      <c r="CG190" s="303">
        <v>6.6797736630256397</v>
      </c>
      <c r="CH190" s="303">
        <v>5.1337943177280989</v>
      </c>
      <c r="CI190" s="303">
        <v>9.3475189338067732</v>
      </c>
      <c r="CJ190" s="303">
        <v>21.066322785115979</v>
      </c>
      <c r="CK190" s="303">
        <v>10.610435977680424</v>
      </c>
      <c r="CL190" s="303">
        <v>13.942080971216782</v>
      </c>
      <c r="CM190" s="303">
        <v>12.398493987828731</v>
      </c>
      <c r="CN190" s="303">
        <v>28.089320488063361</v>
      </c>
      <c r="CO190" s="303">
        <v>29.036471458200573</v>
      </c>
      <c r="CP190" s="303">
        <v>7.0639738902678166</v>
      </c>
      <c r="CQ190" s="303">
        <v>5.0558239734772759</v>
      </c>
      <c r="CR190" s="303">
        <v>19.239943563154032</v>
      </c>
      <c r="CS190" s="303">
        <v>25.19477501955113</v>
      </c>
      <c r="CT190" s="303">
        <v>25.122154339083963</v>
      </c>
      <c r="CU190" s="303">
        <v>8.3782514179449716</v>
      </c>
      <c r="CV190" s="303">
        <v>6.1126975235630248</v>
      </c>
      <c r="CW190" s="303">
        <v>4.0405187614701203</v>
      </c>
    </row>
    <row r="191" spans="1:101">
      <c r="A191" s="313">
        <v>188</v>
      </c>
      <c r="B191" s="303">
        <v>25.552828603172248</v>
      </c>
      <c r="C191" s="303">
        <v>11.568060638466291</v>
      </c>
      <c r="D191" s="303">
        <v>5.2803326901438812</v>
      </c>
      <c r="E191" s="303">
        <v>17.019455995449597</v>
      </c>
      <c r="F191" s="303">
        <v>14.967822176337268</v>
      </c>
      <c r="G191" s="303">
        <v>2.5489254843407236</v>
      </c>
      <c r="H191" s="303">
        <v>9.6107307390412409</v>
      </c>
      <c r="I191" s="303">
        <v>22.646377416230415</v>
      </c>
      <c r="J191" s="303">
        <v>26.922584970234926</v>
      </c>
      <c r="K191" s="303">
        <v>15.905714815182479</v>
      </c>
      <c r="L191" s="303">
        <v>5.9597606947294439</v>
      </c>
      <c r="M191" s="303">
        <v>5.679725158227618</v>
      </c>
      <c r="N191" s="303">
        <v>2.4231865606410157</v>
      </c>
      <c r="O191" s="303">
        <v>15.421704602295867</v>
      </c>
      <c r="P191" s="303">
        <v>7.3050726893669475</v>
      </c>
      <c r="Q191" s="303">
        <v>7.5862450055013859</v>
      </c>
      <c r="R191" s="303">
        <v>16.677577016176691</v>
      </c>
      <c r="S191" s="303">
        <v>9.1864553504834774</v>
      </c>
      <c r="T191" s="303">
        <v>17.317497136126015</v>
      </c>
      <c r="U191" s="303">
        <v>20.867139764758477</v>
      </c>
      <c r="V191" s="303">
        <v>2.953429353450276</v>
      </c>
      <c r="W191" s="303">
        <v>10.579774925969671</v>
      </c>
      <c r="X191" s="303">
        <v>24.163589447506855</v>
      </c>
      <c r="Y191" s="303">
        <v>5.4625544024310395</v>
      </c>
      <c r="Z191" s="303">
        <v>5.8880008069704086</v>
      </c>
      <c r="AA191" s="303">
        <v>14.186670218963858</v>
      </c>
      <c r="AB191" s="303">
        <v>27.462174789880137</v>
      </c>
      <c r="AC191" s="303">
        <v>14.06068395168262</v>
      </c>
      <c r="AD191" s="303">
        <v>9.2612894159214125</v>
      </c>
      <c r="AE191" s="303">
        <v>23.6270011637347</v>
      </c>
      <c r="AF191" s="303">
        <v>4.9925977036471263</v>
      </c>
      <c r="AG191" s="303">
        <v>16.930453333490778</v>
      </c>
      <c r="AH191" s="303">
        <v>4.5242332140735124</v>
      </c>
      <c r="AI191" s="303">
        <v>19.921637607506231</v>
      </c>
      <c r="AJ191" s="303">
        <v>15.141678113069645</v>
      </c>
      <c r="AK191" s="303">
        <v>23.646582939413978</v>
      </c>
      <c r="AL191" s="303">
        <v>28.537146898042536</v>
      </c>
      <c r="AM191" s="303">
        <v>9.3574200046643767</v>
      </c>
      <c r="AN191" s="303">
        <v>18.93352780968458</v>
      </c>
      <c r="AO191" s="303">
        <v>4.9792350769788056</v>
      </c>
      <c r="AP191" s="303">
        <v>18.743279697145454</v>
      </c>
      <c r="AQ191" s="303">
        <v>18.567235043076177</v>
      </c>
      <c r="AR191" s="303">
        <v>13.193556200158694</v>
      </c>
      <c r="AS191" s="303">
        <v>6.9326955059819326</v>
      </c>
      <c r="AT191" s="303">
        <v>9.1936511718168976</v>
      </c>
      <c r="AU191" s="303">
        <v>13.931311903943266</v>
      </c>
      <c r="AV191" s="303">
        <v>8.244902787054496</v>
      </c>
      <c r="AW191" s="303">
        <v>21.607636666689768</v>
      </c>
      <c r="AX191" s="303">
        <v>7.2309370723543225</v>
      </c>
      <c r="AY191" s="303">
        <v>9.3943655789274771</v>
      </c>
      <c r="AZ191" s="303">
        <v>19.023119498320508</v>
      </c>
      <c r="BA191" s="303">
        <v>12.352029939500317</v>
      </c>
      <c r="BB191" s="303">
        <v>14.828136662145928</v>
      </c>
      <c r="BC191" s="303">
        <v>12.644622157933773</v>
      </c>
      <c r="BD191" s="303">
        <v>10.588701211884613</v>
      </c>
      <c r="BE191" s="303">
        <v>22.331421579629758</v>
      </c>
      <c r="BF191" s="303">
        <v>6.8616292364091915</v>
      </c>
      <c r="BG191" s="303">
        <v>6.8355597654820093</v>
      </c>
      <c r="BH191" s="303">
        <v>7.1911474188045652</v>
      </c>
      <c r="BI191" s="303">
        <v>29.951102615342375</v>
      </c>
      <c r="BJ191" s="303">
        <v>3.5314089951803385</v>
      </c>
      <c r="BK191" s="303">
        <v>6.2952032066047288</v>
      </c>
      <c r="BL191" s="303">
        <v>5.4101561809563039</v>
      </c>
      <c r="BM191" s="303">
        <v>26.56740041996769</v>
      </c>
      <c r="BN191" s="303">
        <v>2.0948908229933947</v>
      </c>
      <c r="BO191" s="303">
        <v>16.547857434676956</v>
      </c>
      <c r="BP191" s="303">
        <v>21.895655744235885</v>
      </c>
      <c r="BQ191" s="303">
        <v>3.4448565930918309</v>
      </c>
      <c r="BR191" s="303">
        <v>13.15662842764181</v>
      </c>
      <c r="BS191" s="303">
        <v>2.3784453981769649</v>
      </c>
      <c r="BT191" s="303">
        <v>4.3283027826465474</v>
      </c>
      <c r="BU191" s="303">
        <v>5.275857959210926</v>
      </c>
      <c r="BV191" s="303">
        <v>11.245514178449426</v>
      </c>
      <c r="BW191" s="303">
        <v>15.142309791009465</v>
      </c>
      <c r="BX191" s="303">
        <v>29.063185305477351</v>
      </c>
      <c r="BY191" s="303">
        <v>26.630857402568466</v>
      </c>
      <c r="BZ191" s="303">
        <v>8.7046558239814278</v>
      </c>
      <c r="CA191" s="303">
        <v>24.393030116178352</v>
      </c>
      <c r="CB191" s="303">
        <v>8.6947347430482704</v>
      </c>
      <c r="CC191" s="303">
        <v>29.924780644048603</v>
      </c>
      <c r="CD191" s="303">
        <v>22.165892702877631</v>
      </c>
      <c r="CE191" s="303">
        <v>7.1436756307003133</v>
      </c>
      <c r="CF191" s="303">
        <v>21.50378529026575</v>
      </c>
      <c r="CG191" s="303">
        <v>6.5184828267969159</v>
      </c>
      <c r="CH191" s="303">
        <v>5.0071677960326184</v>
      </c>
      <c r="CI191" s="303">
        <v>9.1338764148525708</v>
      </c>
      <c r="CJ191" s="303">
        <v>20.740340368526901</v>
      </c>
      <c r="CK191" s="303">
        <v>10.369977858995769</v>
      </c>
      <c r="CL191" s="303">
        <v>13.682939145820116</v>
      </c>
      <c r="CM191" s="303">
        <v>12.148838498098481</v>
      </c>
      <c r="CN191" s="303">
        <v>28.08799056354453</v>
      </c>
      <c r="CO191" s="303">
        <v>28.973721187558265</v>
      </c>
      <c r="CP191" s="303">
        <v>6.896644601145189</v>
      </c>
      <c r="CQ191" s="303">
        <v>4.9360524140933428</v>
      </c>
      <c r="CR191" s="303">
        <v>18.926154447013097</v>
      </c>
      <c r="CS191" s="303">
        <v>24.930369229424095</v>
      </c>
      <c r="CT191" s="303">
        <v>24.926692445172499</v>
      </c>
      <c r="CU191" s="303">
        <v>8.1773956736401665</v>
      </c>
      <c r="CV191" s="303">
        <v>5.9674778399048556</v>
      </c>
      <c r="CW191" s="303">
        <v>3.9416361521085412</v>
      </c>
    </row>
    <row r="192" spans="1:101">
      <c r="A192" s="313">
        <v>189</v>
      </c>
      <c r="B192" s="303">
        <v>25.278826594123842</v>
      </c>
      <c r="C192" s="303">
        <v>11.304255127335496</v>
      </c>
      <c r="D192" s="303">
        <v>5.151605087930367</v>
      </c>
      <c r="E192" s="303">
        <v>16.703154512531277</v>
      </c>
      <c r="F192" s="303">
        <v>14.67858305607219</v>
      </c>
      <c r="G192" s="303">
        <v>2.4945417911337611</v>
      </c>
      <c r="H192" s="303">
        <v>9.3958411264907475</v>
      </c>
      <c r="I192" s="303">
        <v>22.766506657632334</v>
      </c>
      <c r="J192" s="303">
        <v>26.709459741601822</v>
      </c>
      <c r="K192" s="303">
        <v>15.592641162182762</v>
      </c>
      <c r="L192" s="303">
        <v>5.8140356501020021</v>
      </c>
      <c r="M192" s="303">
        <v>5.5440910744181036</v>
      </c>
      <c r="N192" s="303">
        <v>2.3735917452176896</v>
      </c>
      <c r="O192" s="303">
        <v>15.136964621278793</v>
      </c>
      <c r="P192" s="303">
        <v>7.1304705348533624</v>
      </c>
      <c r="Q192" s="303">
        <v>7.4164351364672969</v>
      </c>
      <c r="R192" s="303">
        <v>16.389515524840242</v>
      </c>
      <c r="S192" s="303">
        <v>8.9780446279665362</v>
      </c>
      <c r="T192" s="303">
        <v>16.994161656683961</v>
      </c>
      <c r="U192" s="303">
        <v>20.543892726601111</v>
      </c>
      <c r="V192" s="303">
        <v>2.8848436959714707</v>
      </c>
      <c r="W192" s="303">
        <v>10.342038871232228</v>
      </c>
      <c r="X192" s="303">
        <v>24.26738975528955</v>
      </c>
      <c r="Y192" s="303">
        <v>5.3314428550078947</v>
      </c>
      <c r="Z192" s="303">
        <v>5.7470169777483688</v>
      </c>
      <c r="AA192" s="303">
        <v>13.883009452482019</v>
      </c>
      <c r="AB192" s="303">
        <v>27.403056553222985</v>
      </c>
      <c r="AC192" s="303">
        <v>13.767624061747691</v>
      </c>
      <c r="AD192" s="303">
        <v>9.4026696595319947</v>
      </c>
      <c r="AE192" s="303">
        <v>23.294457441706392</v>
      </c>
      <c r="AF192" s="303">
        <v>4.8733085142823755</v>
      </c>
      <c r="AG192" s="303">
        <v>16.601500312629909</v>
      </c>
      <c r="AH192" s="303">
        <v>4.4135383498544511</v>
      </c>
      <c r="AI192" s="303">
        <v>19.614530781396446</v>
      </c>
      <c r="AJ192" s="303">
        <v>14.853153354127627</v>
      </c>
      <c r="AK192" s="303">
        <v>23.296894463463204</v>
      </c>
      <c r="AL192" s="303">
        <v>28.489031936611916</v>
      </c>
      <c r="AM192" s="303">
        <v>9.4653047623608941</v>
      </c>
      <c r="AN192" s="303">
        <v>18.630300981515354</v>
      </c>
      <c r="AO192" s="303">
        <v>4.8562041960123681</v>
      </c>
      <c r="AP192" s="303">
        <v>18.42179195730758</v>
      </c>
      <c r="AQ192" s="303">
        <v>18.675989092585585</v>
      </c>
      <c r="AR192" s="303">
        <v>12.916687541995623</v>
      </c>
      <c r="AS192" s="303">
        <v>6.769330315745278</v>
      </c>
      <c r="AT192" s="303">
        <v>8.9859238673449564</v>
      </c>
      <c r="AU192" s="303">
        <v>13.636194311221466</v>
      </c>
      <c r="AV192" s="303">
        <v>8.0466459788014539</v>
      </c>
      <c r="AW192" s="303">
        <v>21.248695270585749</v>
      </c>
      <c r="AX192" s="303">
        <v>7.0557182649233097</v>
      </c>
      <c r="AY192" s="303">
        <v>9.1729549049796049</v>
      </c>
      <c r="AZ192" s="303">
        <v>18.681685348616476</v>
      </c>
      <c r="BA192" s="303">
        <v>12.074530048358453</v>
      </c>
      <c r="BB192" s="303">
        <v>14.543621281245652</v>
      </c>
      <c r="BC192" s="303">
        <v>12.366455841069538</v>
      </c>
      <c r="BD192" s="303">
        <v>10.352968446947482</v>
      </c>
      <c r="BE192" s="303">
        <v>22.46358987830984</v>
      </c>
      <c r="BF192" s="303">
        <v>6.6967704693743544</v>
      </c>
      <c r="BG192" s="303">
        <v>6.6728556540043842</v>
      </c>
      <c r="BH192" s="303">
        <v>7.0179324841884423</v>
      </c>
      <c r="BI192" s="303">
        <v>29.722316035350357</v>
      </c>
      <c r="BJ192" s="303">
        <v>3.448351296718247</v>
      </c>
      <c r="BK192" s="303">
        <v>6.1452810174027155</v>
      </c>
      <c r="BL192" s="303">
        <v>5.5091158967024558</v>
      </c>
      <c r="BM192" s="303">
        <v>26.408930121652052</v>
      </c>
      <c r="BN192" s="303">
        <v>2.0597950322463476</v>
      </c>
      <c r="BO192" s="303">
        <v>16.253864268272448</v>
      </c>
      <c r="BP192" s="303">
        <v>21.555711284393535</v>
      </c>
      <c r="BQ192" s="303">
        <v>3.3642760569580168</v>
      </c>
      <c r="BR192" s="303">
        <v>12.874173986243544</v>
      </c>
      <c r="BS192" s="303">
        <v>2.3304861651510063</v>
      </c>
      <c r="BT192" s="303">
        <v>4.2228937449442885</v>
      </c>
      <c r="BU192" s="303">
        <v>5.1459092318826585</v>
      </c>
      <c r="BV192" s="303">
        <v>11.001132859485574</v>
      </c>
      <c r="BW192" s="303">
        <v>14.853774666865005</v>
      </c>
      <c r="BX192" s="303">
        <v>28.897834981571528</v>
      </c>
      <c r="BY192" s="303">
        <v>26.42931315830511</v>
      </c>
      <c r="BZ192" s="303">
        <v>8.5006160065249539</v>
      </c>
      <c r="CA192" s="303">
        <v>24.315251810573255</v>
      </c>
      <c r="CB192" s="303">
        <v>8.4899047087631221</v>
      </c>
      <c r="CC192" s="303">
        <v>29.86373234100444</v>
      </c>
      <c r="CD192" s="303">
        <v>21.803414150378629</v>
      </c>
      <c r="CE192" s="303">
        <v>7.2526643233831463</v>
      </c>
      <c r="CF192" s="303">
        <v>21.613962111621333</v>
      </c>
      <c r="CG192" s="303">
        <v>6.3611462565584622</v>
      </c>
      <c r="CH192" s="303">
        <v>4.8838741848830374</v>
      </c>
      <c r="CI192" s="303">
        <v>8.924676571899349</v>
      </c>
      <c r="CJ192" s="303">
        <v>20.415443826382063</v>
      </c>
      <c r="CK192" s="303">
        <v>10.134282102734124</v>
      </c>
      <c r="CL192" s="303">
        <v>13.426887595001743</v>
      </c>
      <c r="CM192" s="303">
        <v>11.902909195185146</v>
      </c>
      <c r="CN192" s="303">
        <v>28.080976798474378</v>
      </c>
      <c r="CO192" s="303">
        <v>28.904896538272986</v>
      </c>
      <c r="CP192" s="303">
        <v>6.7332875187276411</v>
      </c>
      <c r="CQ192" s="303">
        <v>4.8194231005746699</v>
      </c>
      <c r="CR192" s="303">
        <v>18.614167013965165</v>
      </c>
      <c r="CS192" s="303">
        <v>24.66359850735898</v>
      </c>
      <c r="CT192" s="303">
        <v>24.728178547439537</v>
      </c>
      <c r="CU192" s="303">
        <v>7.9811755918115841</v>
      </c>
      <c r="CV192" s="303">
        <v>5.8258621089547749</v>
      </c>
      <c r="CW192" s="303">
        <v>3.8456301806827287</v>
      </c>
    </row>
    <row r="193" spans="1:101">
      <c r="A193" s="313">
        <v>190</v>
      </c>
      <c r="B193" s="303">
        <v>25.002387664392501</v>
      </c>
      <c r="C193" s="303">
        <v>11.045636121131917</v>
      </c>
      <c r="D193" s="303">
        <v>5.0262400366622479</v>
      </c>
      <c r="E193" s="303">
        <v>16.390126521737024</v>
      </c>
      <c r="F193" s="303">
        <v>14.392945652082934</v>
      </c>
      <c r="G193" s="303">
        <v>2.4424053812012652</v>
      </c>
      <c r="H193" s="303">
        <v>9.1852133362835495</v>
      </c>
      <c r="I193" s="303">
        <v>22.883486571710204</v>
      </c>
      <c r="J193" s="303">
        <v>26.492437925089611</v>
      </c>
      <c r="K193" s="303">
        <v>15.283508569597878</v>
      </c>
      <c r="L193" s="303">
        <v>5.6719927756159922</v>
      </c>
      <c r="M193" s="303">
        <v>5.4119086152648279</v>
      </c>
      <c r="N193" s="303">
        <v>2.3261572833611637</v>
      </c>
      <c r="O193" s="303">
        <v>14.855346206169573</v>
      </c>
      <c r="P193" s="303">
        <v>6.9600178515179083</v>
      </c>
      <c r="Q193" s="303">
        <v>7.2502467227844658</v>
      </c>
      <c r="R193" s="303">
        <v>16.103931830451756</v>
      </c>
      <c r="S193" s="303">
        <v>8.7739305397146747</v>
      </c>
      <c r="T193" s="303">
        <v>16.674170503658036</v>
      </c>
      <c r="U193" s="303">
        <v>20.221769993498658</v>
      </c>
      <c r="V193" s="303">
        <v>2.8187493863921782</v>
      </c>
      <c r="W193" s="303">
        <v>10.108936459616928</v>
      </c>
      <c r="X193" s="303">
        <v>24.367375503837433</v>
      </c>
      <c r="Y193" s="303">
        <v>5.2037138973761898</v>
      </c>
      <c r="Z193" s="303">
        <v>5.6095900751692076</v>
      </c>
      <c r="AA193" s="303">
        <v>13.584262143339389</v>
      </c>
      <c r="AB193" s="303">
        <v>27.338875015108201</v>
      </c>
      <c r="AC193" s="303">
        <v>13.479034388156323</v>
      </c>
      <c r="AD193" s="303">
        <v>9.5448580427806409</v>
      </c>
      <c r="AE193" s="303">
        <v>22.961654599811624</v>
      </c>
      <c r="AF193" s="303">
        <v>4.757175111691053</v>
      </c>
      <c r="AG193" s="303">
        <v>16.276409136589084</v>
      </c>
      <c r="AH193" s="303">
        <v>4.3058942518711953</v>
      </c>
      <c r="AI193" s="303">
        <v>19.308648057201001</v>
      </c>
      <c r="AJ193" s="303">
        <v>14.568081215896983</v>
      </c>
      <c r="AK193" s="303">
        <v>22.947357312825929</v>
      </c>
      <c r="AL193" s="303">
        <v>28.435119472783651</v>
      </c>
      <c r="AM193" s="303">
        <v>9.5734648631089776</v>
      </c>
      <c r="AN193" s="303">
        <v>18.328739148808143</v>
      </c>
      <c r="AO193" s="303">
        <v>4.7364447656358424</v>
      </c>
      <c r="AP193" s="303">
        <v>18.102644254293796</v>
      </c>
      <c r="AQ193" s="303">
        <v>18.783061753526294</v>
      </c>
      <c r="AR193" s="303">
        <v>12.64420695242616</v>
      </c>
      <c r="AS193" s="303">
        <v>6.6098379978349913</v>
      </c>
      <c r="AT193" s="303">
        <v>8.7824475273884737</v>
      </c>
      <c r="AU193" s="303">
        <v>13.345764256239873</v>
      </c>
      <c r="AV193" s="303">
        <v>7.8529966621464018</v>
      </c>
      <c r="AW193" s="303">
        <v>20.891484093351128</v>
      </c>
      <c r="AX193" s="303">
        <v>6.8847206026620755</v>
      </c>
      <c r="AY193" s="303">
        <v>8.9563997822322623</v>
      </c>
      <c r="AZ193" s="303">
        <v>18.343110747261736</v>
      </c>
      <c r="BA193" s="303">
        <v>11.802234644927495</v>
      </c>
      <c r="BB193" s="303">
        <v>14.262609949839389</v>
      </c>
      <c r="BC193" s="303">
        <v>12.093239763119893</v>
      </c>
      <c r="BD193" s="303">
        <v>10.121747532723219</v>
      </c>
      <c r="BE193" s="303">
        <v>22.592729869789057</v>
      </c>
      <c r="BF193" s="303">
        <v>6.5359125339352691</v>
      </c>
      <c r="BG193" s="303">
        <v>6.514070110825358</v>
      </c>
      <c r="BH193" s="303">
        <v>6.8488800455064611</v>
      </c>
      <c r="BI193" s="303">
        <v>29.487807635141944</v>
      </c>
      <c r="BJ193" s="303">
        <v>3.3678512614904692</v>
      </c>
      <c r="BK193" s="303">
        <v>5.9990557020219306</v>
      </c>
      <c r="BL193" s="303">
        <v>5.6091528631053453</v>
      </c>
      <c r="BM193" s="303">
        <v>26.246374999782283</v>
      </c>
      <c r="BN193" s="303">
        <v>2.0264401852921492</v>
      </c>
      <c r="BO193" s="303">
        <v>15.962626252300458</v>
      </c>
      <c r="BP193" s="303">
        <v>21.216739698544</v>
      </c>
      <c r="BQ193" s="303">
        <v>3.2862106835251472</v>
      </c>
      <c r="BR193" s="303">
        <v>12.596428674075218</v>
      </c>
      <c r="BS193" s="303">
        <v>2.2846764118411005</v>
      </c>
      <c r="BT193" s="303">
        <v>4.1204417682056897</v>
      </c>
      <c r="BU193" s="303">
        <v>5.0193519427014595</v>
      </c>
      <c r="BV193" s="303">
        <v>10.76113724184331</v>
      </c>
      <c r="BW193" s="303">
        <v>14.56869215128963</v>
      </c>
      <c r="BX193" s="303">
        <v>28.726898858033245</v>
      </c>
      <c r="BY193" s="303">
        <v>26.22394429318657</v>
      </c>
      <c r="BZ193" s="303">
        <v>8.3010894864530886</v>
      </c>
      <c r="CA193" s="303">
        <v>24.234148999755018</v>
      </c>
      <c r="CB193" s="303">
        <v>8.28964358093892</v>
      </c>
      <c r="CC193" s="303">
        <v>29.795961921769525</v>
      </c>
      <c r="CD193" s="303">
        <v>21.442407831128623</v>
      </c>
      <c r="CE193" s="303">
        <v>7.3624401862268938</v>
      </c>
      <c r="CF193" s="303">
        <v>21.72147013777915</v>
      </c>
      <c r="CG193" s="303">
        <v>6.2076897333945045</v>
      </c>
      <c r="CH193" s="303">
        <v>4.7638536711403789</v>
      </c>
      <c r="CI193" s="303">
        <v>8.7198694987899099</v>
      </c>
      <c r="CJ193" s="303">
        <v>20.091791284527751</v>
      </c>
      <c r="CK193" s="303">
        <v>9.9033071637815429</v>
      </c>
      <c r="CL193" s="303">
        <v>13.173967206571168</v>
      </c>
      <c r="CM193" s="303">
        <v>11.660718908604402</v>
      </c>
      <c r="CN193" s="303">
        <v>28.068300086258493</v>
      </c>
      <c r="CO193" s="303">
        <v>28.830063461171822</v>
      </c>
      <c r="CP193" s="303">
        <v>6.5738335870692586</v>
      </c>
      <c r="CQ193" s="303">
        <v>4.7058722105115409</v>
      </c>
      <c r="CR193" s="303">
        <v>18.304107170020842</v>
      </c>
      <c r="CS193" s="303">
        <v>24.394635422089504</v>
      </c>
      <c r="CT193" s="303">
        <v>24.526732320168474</v>
      </c>
      <c r="CU193" s="303">
        <v>7.7895130121209215</v>
      </c>
      <c r="CV193" s="303">
        <v>5.6877819139289789</v>
      </c>
      <c r="CW193" s="303">
        <v>3.7524497698282389</v>
      </c>
    </row>
    <row r="194" spans="1:101">
      <c r="A194" s="313">
        <v>191</v>
      </c>
      <c r="B194" s="303">
        <v>24.72369710459196</v>
      </c>
      <c r="C194" s="303">
        <v>10.792160913662499</v>
      </c>
      <c r="D194" s="303">
        <v>4.9041737103756793</v>
      </c>
      <c r="E194" s="303">
        <v>16.080458764329059</v>
      </c>
      <c r="F194" s="303">
        <v>14.110960749864086</v>
      </c>
      <c r="G194" s="303">
        <v>2.3924512850007642</v>
      </c>
      <c r="H194" s="303">
        <v>8.9788085749269442</v>
      </c>
      <c r="I194" s="303">
        <v>22.99726969146981</v>
      </c>
      <c r="J194" s="303">
        <v>26.27167320219484</v>
      </c>
      <c r="K194" s="303">
        <v>14.978378250234384</v>
      </c>
      <c r="L194" s="303">
        <v>5.5335623119024842</v>
      </c>
      <c r="M194" s="303">
        <v>5.2831101007748185</v>
      </c>
      <c r="N194" s="303">
        <v>2.2808131439500956</v>
      </c>
      <c r="O194" s="303">
        <v>14.576911201201934</v>
      </c>
      <c r="P194" s="303">
        <v>6.7936415481748993</v>
      </c>
      <c r="Q194" s="303">
        <v>7.0876328655147249</v>
      </c>
      <c r="R194" s="303">
        <v>15.820908824503961</v>
      </c>
      <c r="S194" s="303">
        <v>8.5740663636134027</v>
      </c>
      <c r="T194" s="303">
        <v>16.357615188921049</v>
      </c>
      <c r="U194" s="303">
        <v>19.900925659693414</v>
      </c>
      <c r="V194" s="303">
        <v>2.7550916403971093</v>
      </c>
      <c r="W194" s="303">
        <v>9.8804307336805444</v>
      </c>
      <c r="X194" s="303">
        <v>24.463504969086582</v>
      </c>
      <c r="Y194" s="303">
        <v>5.079300835478687</v>
      </c>
      <c r="Z194" s="303">
        <v>5.4756511202250637</v>
      </c>
      <c r="AA194" s="303">
        <v>13.290440609007609</v>
      </c>
      <c r="AB194" s="303">
        <v>27.269682724024989</v>
      </c>
      <c r="AC194" s="303">
        <v>13.194936851055447</v>
      </c>
      <c r="AD194" s="303">
        <v>9.6878285093405268</v>
      </c>
      <c r="AE194" s="303">
        <v>22.628794301471409</v>
      </c>
      <c r="AF194" s="303">
        <v>4.6441342130989769</v>
      </c>
      <c r="AG194" s="303">
        <v>15.955259552118136</v>
      </c>
      <c r="AH194" s="303">
        <v>4.2012455071692774</v>
      </c>
      <c r="AI194" s="303">
        <v>19.004123148049516</v>
      </c>
      <c r="AJ194" s="303">
        <v>14.286516702816629</v>
      </c>
      <c r="AK194" s="303">
        <v>22.598184456859006</v>
      </c>
      <c r="AL194" s="303">
        <v>28.375462134990137</v>
      </c>
      <c r="AM194" s="303">
        <v>9.681883228332163</v>
      </c>
      <c r="AN194" s="303">
        <v>18.028960885154024</v>
      </c>
      <c r="AO194" s="303">
        <v>4.6198990085840501</v>
      </c>
      <c r="AP194" s="303">
        <v>17.785956159823328</v>
      </c>
      <c r="AQ194" s="303">
        <v>18.888421076612762</v>
      </c>
      <c r="AR194" s="303">
        <v>12.376124974771921</v>
      </c>
      <c r="AS194" s="303">
        <v>6.454151683228277</v>
      </c>
      <c r="AT194" s="303">
        <v>8.5831772669061035</v>
      </c>
      <c r="AU194" s="303">
        <v>13.060036174320869</v>
      </c>
      <c r="AV194" s="303">
        <v>7.6638753589735753</v>
      </c>
      <c r="AW194" s="303">
        <v>20.536183290672039</v>
      </c>
      <c r="AX194" s="303">
        <v>6.7178660400810601</v>
      </c>
      <c r="AY194" s="303">
        <v>8.7446315343370742</v>
      </c>
      <c r="AZ194" s="303">
        <v>18.007521507168928</v>
      </c>
      <c r="BA194" s="303">
        <v>11.535114541940153</v>
      </c>
      <c r="BB194" s="303">
        <v>13.985152456938025</v>
      </c>
      <c r="BC194" s="303">
        <v>11.82495941501579</v>
      </c>
      <c r="BD194" s="303">
        <v>9.8950060879456476</v>
      </c>
      <c r="BE194" s="303">
        <v>22.718787953112937</v>
      </c>
      <c r="BF194" s="303">
        <v>6.378981795598146</v>
      </c>
      <c r="BG194" s="303">
        <v>6.3591326791243858</v>
      </c>
      <c r="BH194" s="303">
        <v>6.6839143160459802</v>
      </c>
      <c r="BI194" s="303">
        <v>29.247789737461041</v>
      </c>
      <c r="BJ194" s="303">
        <v>3.2898568274385012</v>
      </c>
      <c r="BK194" s="303">
        <v>5.8564578436183554</v>
      </c>
      <c r="BL194" s="303">
        <v>5.7102615130514494</v>
      </c>
      <c r="BM194" s="303">
        <v>26.079843673196493</v>
      </c>
      <c r="BN194" s="303">
        <v>1.9947433773073049</v>
      </c>
      <c r="BO194" s="303">
        <v>15.674224184126569</v>
      </c>
      <c r="BP194" s="303">
        <v>20.878918895158446</v>
      </c>
      <c r="BQ194" s="303">
        <v>3.2106084406560647</v>
      </c>
      <c r="BR194" s="303">
        <v>12.323393949581195</v>
      </c>
      <c r="BS194" s="303">
        <v>2.2409430127508148</v>
      </c>
      <c r="BT194" s="303">
        <v>4.0208924915939797</v>
      </c>
      <c r="BU194" s="303">
        <v>4.8961244705636053</v>
      </c>
      <c r="BV194" s="303">
        <v>10.525509024408459</v>
      </c>
      <c r="BW194" s="303">
        <v>14.287117258373554</v>
      </c>
      <c r="BX194" s="303">
        <v>28.550519351205772</v>
      </c>
      <c r="BY194" s="303">
        <v>26.014891783371073</v>
      </c>
      <c r="BZ194" s="303">
        <v>8.1060117371129277</v>
      </c>
      <c r="CA194" s="303">
        <v>24.149766540009214</v>
      </c>
      <c r="CB194" s="303">
        <v>8.0938838151857659</v>
      </c>
      <c r="CC194" s="303">
        <v>29.721541420212343</v>
      </c>
      <c r="CD194" s="303">
        <v>21.083065984925991</v>
      </c>
      <c r="CE194" s="303">
        <v>7.4729903668355586</v>
      </c>
      <c r="CF194" s="303">
        <v>21.826270203134868</v>
      </c>
      <c r="CG194" s="303">
        <v>6.0580399825416764</v>
      </c>
      <c r="CH194" s="303">
        <v>4.6470473281880551</v>
      </c>
      <c r="CI194" s="303">
        <v>8.5194037893883046</v>
      </c>
      <c r="CJ194" s="303">
        <v>19.769535587953222</v>
      </c>
      <c r="CK194" s="303">
        <v>9.6770091357419279</v>
      </c>
      <c r="CL194" s="303">
        <v>12.924215287603143</v>
      </c>
      <c r="CM194" s="303">
        <v>11.422277086074983</v>
      </c>
      <c r="CN194" s="303">
        <v>28.049984790354365</v>
      </c>
      <c r="CO194" s="303">
        <v>28.749291565342094</v>
      </c>
      <c r="CP194" s="303">
        <v>6.4182140232400213</v>
      </c>
      <c r="CQ194" s="303">
        <v>4.5953367691665017</v>
      </c>
      <c r="CR194" s="303">
        <v>17.99609574353639</v>
      </c>
      <c r="CS194" s="303">
        <v>24.123651147799762</v>
      </c>
      <c r="CT194" s="303">
        <v>24.322473720974447</v>
      </c>
      <c r="CU194" s="303">
        <v>7.6023300626537162</v>
      </c>
      <c r="CV194" s="303">
        <v>5.5531695090826032</v>
      </c>
      <c r="CW194" s="303">
        <v>3.662043840881978</v>
      </c>
    </row>
    <row r="195" spans="1:101">
      <c r="A195" s="313">
        <v>192</v>
      </c>
      <c r="B195" s="303">
        <v>24.442938585118316</v>
      </c>
      <c r="C195" s="303">
        <v>10.543783869770232</v>
      </c>
      <c r="D195" s="303">
        <v>4.7853432775321547</v>
      </c>
      <c r="E195" s="303">
        <v>15.774232127798406</v>
      </c>
      <c r="F195" s="303">
        <v>13.832674330839762</v>
      </c>
      <c r="G195" s="303">
        <v>2.3446133789106915</v>
      </c>
      <c r="H195" s="303">
        <v>8.7765861834210419</v>
      </c>
      <c r="I195" s="303">
        <v>23.10780999040534</v>
      </c>
      <c r="J195" s="303">
        <v>26.047319822716631</v>
      </c>
      <c r="K195" s="303">
        <v>14.677305512727182</v>
      </c>
      <c r="L195" s="303">
        <v>5.3986757288406766</v>
      </c>
      <c r="M195" s="303">
        <v>5.1576287141458703</v>
      </c>
      <c r="N195" s="303">
        <v>2.2374882944970529</v>
      </c>
      <c r="O195" s="303">
        <v>14.301716962555645</v>
      </c>
      <c r="P195" s="303">
        <v>6.6312689860213805</v>
      </c>
      <c r="Q195" s="303">
        <v>6.9285458809416021</v>
      </c>
      <c r="R195" s="303">
        <v>15.540525041278682</v>
      </c>
      <c r="S195" s="303">
        <v>8.3784038732072688</v>
      </c>
      <c r="T195" s="303">
        <v>16.044581013593458</v>
      </c>
      <c r="U195" s="303">
        <v>19.581508641148602</v>
      </c>
      <c r="V195" s="303">
        <v>2.6938144513105078</v>
      </c>
      <c r="W195" s="303">
        <v>9.65648230617637</v>
      </c>
      <c r="X195" s="303">
        <v>24.55573837949666</v>
      </c>
      <c r="Y195" s="303">
        <v>4.958137919623435</v>
      </c>
      <c r="Z195" s="303">
        <v>5.3451320061005028</v>
      </c>
      <c r="AA195" s="303">
        <v>13.001551788136695</v>
      </c>
      <c r="AB195" s="303">
        <v>27.195534899228257</v>
      </c>
      <c r="AC195" s="303">
        <v>12.915348358103861</v>
      </c>
      <c r="AD195" s="303">
        <v>9.8315543540488459</v>
      </c>
      <c r="AE195" s="303">
        <v>22.29607327607064</v>
      </c>
      <c r="AF195" s="303">
        <v>4.5341234128062737</v>
      </c>
      <c r="AG195" s="303">
        <v>15.638124648151386</v>
      </c>
      <c r="AH195" s="303">
        <v>4.0995371975769679</v>
      </c>
      <c r="AI195" s="303">
        <v>18.701085243205782</v>
      </c>
      <c r="AJ195" s="303">
        <v>14.00851008201397</v>
      </c>
      <c r="AK195" s="303">
        <v>22.249582845227604</v>
      </c>
      <c r="AL195" s="303">
        <v>28.310115982460054</v>
      </c>
      <c r="AM195" s="303">
        <v>9.7905425462353115</v>
      </c>
      <c r="AN195" s="303">
        <v>17.731080189129717</v>
      </c>
      <c r="AO195" s="303">
        <v>4.5065099113458711</v>
      </c>
      <c r="AP195" s="303">
        <v>17.471841557665112</v>
      </c>
      <c r="AQ195" s="303">
        <v>18.992035607101805</v>
      </c>
      <c r="AR195" s="303">
        <v>12.112447825476625</v>
      </c>
      <c r="AS195" s="303">
        <v>6.3022046973464736</v>
      </c>
      <c r="AT195" s="303">
        <v>8.3880666531546488</v>
      </c>
      <c r="AU195" s="303">
        <v>12.779019450901936</v>
      </c>
      <c r="AV195" s="303">
        <v>7.4792030647173036</v>
      </c>
      <c r="AW195" s="303">
        <v>20.182965666083952</v>
      </c>
      <c r="AX195" s="303">
        <v>6.5550775393234231</v>
      </c>
      <c r="AY195" s="303">
        <v>8.5375806744092309</v>
      </c>
      <c r="AZ195" s="303">
        <v>17.67503651759219</v>
      </c>
      <c r="BA195" s="303">
        <v>11.273136829810387</v>
      </c>
      <c r="BB195" s="303">
        <v>13.711293995739677</v>
      </c>
      <c r="BC195" s="303">
        <v>11.561596223036565</v>
      </c>
      <c r="BD195" s="303">
        <v>9.6727092348450991</v>
      </c>
      <c r="BE195" s="303">
        <v>22.841711889375595</v>
      </c>
      <c r="BF195" s="303">
        <v>6.2259053654940901</v>
      </c>
      <c r="BG195" s="303">
        <v>6.2079733792893022</v>
      </c>
      <c r="BH195" s="303">
        <v>6.5229602725470253</v>
      </c>
      <c r="BI195" s="303">
        <v>29.002476351516698</v>
      </c>
      <c r="BJ195" s="303">
        <v>3.2143158691008846</v>
      </c>
      <c r="BK195" s="303">
        <v>5.7174186886259806</v>
      </c>
      <c r="BL195" s="303">
        <v>5.812435807464805</v>
      </c>
      <c r="BM195" s="303">
        <v>25.909446101721475</v>
      </c>
      <c r="BN195" s="303">
        <v>1.9646223193962968</v>
      </c>
      <c r="BO195" s="303">
        <v>15.388734159621357</v>
      </c>
      <c r="BP195" s="303">
        <v>20.542420865909222</v>
      </c>
      <c r="BQ195" s="303">
        <v>3.1374171836404847</v>
      </c>
      <c r="BR195" s="303">
        <v>12.055066824205863</v>
      </c>
      <c r="BS195" s="303">
        <v>2.1992118452548439</v>
      </c>
      <c r="BT195" s="303">
        <v>3.9241919280916941</v>
      </c>
      <c r="BU195" s="303">
        <v>4.776166176441289</v>
      </c>
      <c r="BV195" s="303">
        <v>10.294226913118854</v>
      </c>
      <c r="BW195" s="303">
        <v>14.009100264493867</v>
      </c>
      <c r="BX195" s="303">
        <v>28.368841375784619</v>
      </c>
      <c r="BY195" s="303">
        <v>25.802297295313096</v>
      </c>
      <c r="BZ195" s="303">
        <v>7.9153175483553815</v>
      </c>
      <c r="CA195" s="303">
        <v>24.062150505354278</v>
      </c>
      <c r="CB195" s="303">
        <v>7.9025573342628874</v>
      </c>
      <c r="CC195" s="303">
        <v>29.640547249658717</v>
      </c>
      <c r="CD195" s="303">
        <v>20.725573420526988</v>
      </c>
      <c r="CE195" s="303">
        <v>7.5843015919937926</v>
      </c>
      <c r="CF195" s="303">
        <v>21.92832422421986</v>
      </c>
      <c r="CG195" s="303">
        <v>5.9121246819064037</v>
      </c>
      <c r="CH195" s="303">
        <v>4.5333970386296425</v>
      </c>
      <c r="CI195" s="303">
        <v>8.3232266776876571</v>
      </c>
      <c r="CJ195" s="303">
        <v>19.448824268152791</v>
      </c>
      <c r="CK195" s="303">
        <v>9.4553419334797688</v>
      </c>
      <c r="CL195" s="303">
        <v>12.677665643193965</v>
      </c>
      <c r="CM195" s="303">
        <v>11.187589909908606</v>
      </c>
      <c r="CN195" s="303">
        <v>28.026058706077944</v>
      </c>
      <c r="CO195" s="303">
        <v>28.662654024539222</v>
      </c>
      <c r="CP195" s="303">
        <v>6.2663603738897908</v>
      </c>
      <c r="CQ195" s="303">
        <v>4.4877546338902414</v>
      </c>
      <c r="CR195" s="303">
        <v>17.690248496600063</v>
      </c>
      <c r="CS195" s="303">
        <v>23.850815310498056</v>
      </c>
      <c r="CT195" s="303">
        <v>24.115522883581704</v>
      </c>
      <c r="CU195" s="303">
        <v>7.4195492493602631</v>
      </c>
      <c r="CV195" s="303">
        <v>5.4219578389092398</v>
      </c>
      <c r="CW195" s="303">
        <v>3.5743612651377905</v>
      </c>
    </row>
    <row r="196" spans="1:101">
      <c r="A196" s="313">
        <v>193</v>
      </c>
      <c r="B196" s="303">
        <v>24.160293986230538</v>
      </c>
      <c r="C196" s="303">
        <v>10.300456661616151</v>
      </c>
      <c r="D196" s="303">
        <v>4.6696868451347768</v>
      </c>
      <c r="E196" s="303">
        <v>15.471521755671089</v>
      </c>
      <c r="F196" s="303">
        <v>13.558127695286782</v>
      </c>
      <c r="G196" s="303">
        <v>2.2988245514308736</v>
      </c>
      <c r="H196" s="303">
        <v>8.5785037725256288</v>
      </c>
      <c r="I196" s="303">
        <v>23.215062914955478</v>
      </c>
      <c r="J196" s="303">
        <v>25.819532441788574</v>
      </c>
      <c r="K196" s="303">
        <v>14.38033992502309</v>
      </c>
      <c r="L196" s="303">
        <v>5.2672656761097425</v>
      </c>
      <c r="M196" s="303">
        <v>5.0353984967610197</v>
      </c>
      <c r="N196" s="303">
        <v>2.1961109158421523</v>
      </c>
      <c r="O196" s="303">
        <v>14.029816445867954</v>
      </c>
      <c r="P196" s="303">
        <v>6.4728280319944691</v>
      </c>
      <c r="Q196" s="303">
        <v>6.7729373824508929</v>
      </c>
      <c r="R196" s="303">
        <v>15.262854706920669</v>
      </c>
      <c r="S196" s="303">
        <v>8.1868934685886572</v>
      </c>
      <c r="T196" s="303">
        <v>15.735147186723328</v>
      </c>
      <c r="U196" s="303">
        <v>19.263662645955613</v>
      </c>
      <c r="V196" s="303">
        <v>2.6348606499161287</v>
      </c>
      <c r="W196" s="303">
        <v>9.4370495331064763</v>
      </c>
      <c r="X196" s="303">
        <v>24.644037944651831</v>
      </c>
      <c r="Y196" s="303">
        <v>4.8401603226414496</v>
      </c>
      <c r="Z196" s="303">
        <v>5.2179654960888087</v>
      </c>
      <c r="AA196" s="303">
        <v>12.717597491778646</v>
      </c>
      <c r="AB196" s="303">
        <v>27.116489366781451</v>
      </c>
      <c r="AC196" s="303">
        <v>12.640281002972301</v>
      </c>
      <c r="AD196" s="303">
        <v>9.976008228637264</v>
      </c>
      <c r="AE196" s="303">
        <v>21.963683202568255</v>
      </c>
      <c r="AF196" s="303">
        <v>4.4270811529146323</v>
      </c>
      <c r="AG196" s="303">
        <v>15.325071022638863</v>
      </c>
      <c r="AH196" s="303">
        <v>4.0007148387617608</v>
      </c>
      <c r="AI196" s="303">
        <v>18.399658988826303</v>
      </c>
      <c r="AJ196" s="303">
        <v>13.734106994914868</v>
      </c>
      <c r="AK196" s="303">
        <v>21.901753303746368</v>
      </c>
      <c r="AL196" s="303">
        <v>28.239140431259575</v>
      </c>
      <c r="AM196" s="303">
        <v>9.8994252759615797</v>
      </c>
      <c r="AN196" s="303">
        <v>17.435206489088063</v>
      </c>
      <c r="AO196" s="303">
        <v>4.3962211454766633</v>
      </c>
      <c r="AP196" s="303">
        <v>17.160408688531376</v>
      </c>
      <c r="AQ196" s="303">
        <v>19.093874401015473</v>
      </c>
      <c r="AR196" s="303">
        <v>11.853177574567127</v>
      </c>
      <c r="AS196" s="303">
        <v>6.1539306174328647</v>
      </c>
      <c r="AT196" s="303">
        <v>8.197067834554554</v>
      </c>
      <c r="AU196" s="303">
        <v>12.502718642429523</v>
      </c>
      <c r="AV196" s="303">
        <v>7.2989013262718965</v>
      </c>
      <c r="AW196" s="303">
        <v>19.831996674561889</v>
      </c>
      <c r="AX196" s="303">
        <v>6.3962790886129346</v>
      </c>
      <c r="AY196" s="303">
        <v>8.3351770556540483</v>
      </c>
      <c r="AZ196" s="303">
        <v>17.345767831847802</v>
      </c>
      <c r="BA196" s="303">
        <v>11.016265130987954</v>
      </c>
      <c r="BB196" s="303">
        <v>13.441075277383996</v>
      </c>
      <c r="BC196" s="303">
        <v>11.303127780851394</v>
      </c>
      <c r="BD196" s="303">
        <v>9.4548197633139655</v>
      </c>
      <c r="BE196" s="303">
        <v>22.961450839503982</v>
      </c>
      <c r="BF196" s="303">
        <v>6.0766111274982801</v>
      </c>
      <c r="BG196" s="303">
        <v>6.0605227515801543</v>
      </c>
      <c r="BH196" s="303">
        <v>6.3659436887537604</v>
      </c>
      <c r="BI196" s="303">
        <v>28.752082881017841</v>
      </c>
      <c r="BJ196" s="303">
        <v>3.141176186253249</v>
      </c>
      <c r="BK196" s="303">
        <v>5.5818701691252022</v>
      </c>
      <c r="BL196" s="303">
        <v>5.9156692306573735</v>
      </c>
      <c r="BM196" s="303">
        <v>25.735293475017318</v>
      </c>
      <c r="BN196" s="303">
        <v>1.9359956304539081</v>
      </c>
      <c r="BO196" s="303">
        <v>15.10622763969177</v>
      </c>
      <c r="BP196" s="303">
        <v>20.20741164089295</v>
      </c>
      <c r="BQ196" s="303">
        <v>3.0665846496371172</v>
      </c>
      <c r="BR196" s="303">
        <v>11.791440075555158</v>
      </c>
      <c r="BS196" s="303">
        <v>2.1594080361295815</v>
      </c>
      <c r="BT196" s="303">
        <v>3.8302864111877004</v>
      </c>
      <c r="BU196" s="303">
        <v>4.6594173282560272</v>
      </c>
      <c r="BV196" s="303">
        <v>10.067266782367824</v>
      </c>
      <c r="BW196" s="303">
        <v>13.734686819927468</v>
      </c>
      <c r="BX196" s="303">
        <v>28.182012161549178</v>
      </c>
      <c r="BY196" s="303">
        <v>25.586303040204541</v>
      </c>
      <c r="BZ196" s="303">
        <v>7.7289411489859079</v>
      </c>
      <c r="CA196" s="303">
        <v>23.971348149901395</v>
      </c>
      <c r="CB196" s="303">
        <v>7.7155956487526902</v>
      </c>
      <c r="CC196" s="303">
        <v>29.553060090599537</v>
      </c>
      <c r="CD196" s="303">
        <v>20.370107499261199</v>
      </c>
      <c r="CE196" s="303">
        <v>7.6963601679626299</v>
      </c>
      <c r="CF196" s="303">
        <v>22.027595223747291</v>
      </c>
      <c r="CG196" s="303">
        <v>5.769872465897512</v>
      </c>
      <c r="CH196" s="303">
        <v>4.4228454204654222</v>
      </c>
      <c r="CI196" s="303">
        <v>8.1312841716942312</v>
      </c>
      <c r="CJ196" s="303">
        <v>19.129799520026506</v>
      </c>
      <c r="CK196" s="303">
        <v>9.2382574687345098</v>
      </c>
      <c r="CL196" s="303">
        <v>12.434348657108352</v>
      </c>
      <c r="CM196" s="303">
        <v>10.956660413313132</v>
      </c>
      <c r="CN196" s="303">
        <v>27.996553018979036</v>
      </c>
      <c r="CO196" s="303">
        <v>28.570227480263544</v>
      </c>
      <c r="CP196" s="303">
        <v>6.1182045662961633</v>
      </c>
      <c r="CQ196" s="303">
        <v>4.3830644779875563</v>
      </c>
      <c r="CR196" s="303">
        <v>17.386676143821859</v>
      </c>
      <c r="CS196" s="303">
        <v>23.576295839732886</v>
      </c>
      <c r="CT196" s="303">
        <v>23.906000012061646</v>
      </c>
      <c r="CU196" s="303">
        <v>7.2410935357741995</v>
      </c>
      <c r="CV196" s="303">
        <v>5.2940805538315123</v>
      </c>
      <c r="CW196" s="303">
        <v>3.4893508217892721</v>
      </c>
    </row>
    <row r="197" spans="1:101">
      <c r="A197" s="313">
        <v>194</v>
      </c>
      <c r="B197" s="303">
        <v>23.87594323440219</v>
      </c>
      <c r="C197" s="303">
        <v>10.062128495561698</v>
      </c>
      <c r="D197" s="303">
        <v>4.5571434043331838</v>
      </c>
      <c r="E197" s="303">
        <v>15.172397162748604</v>
      </c>
      <c r="F197" s="303">
        <v>13.287357587753505</v>
      </c>
      <c r="G197" s="303">
        <v>2.2550168776170758</v>
      </c>
      <c r="H197" s="303">
        <v>8.3845173534022059</v>
      </c>
      <c r="I197" s="303">
        <v>23.318985415800668</v>
      </c>
      <c r="J197" s="303">
        <v>25.58846595914542</v>
      </c>
      <c r="K197" s="303">
        <v>14.08752548107015</v>
      </c>
      <c r="L197" s="303">
        <v>5.1392659328544106</v>
      </c>
      <c r="M197" s="303">
        <v>4.9163543410688124</v>
      </c>
      <c r="N197" s="303">
        <v>2.156608621585216</v>
      </c>
      <c r="O197" s="303">
        <v>13.761258297041122</v>
      </c>
      <c r="P197" s="303">
        <v>6.3182471056843461</v>
      </c>
      <c r="Q197" s="303">
        <v>6.6207583590670929</v>
      </c>
      <c r="R197" s="303">
        <v>14.98796779297459</v>
      </c>
      <c r="S197" s="303">
        <v>7.9994843019035571</v>
      </c>
      <c r="T197" s="303">
        <v>15.42938694990201</v>
      </c>
      <c r="U197" s="303">
        <v>18.947526153915735</v>
      </c>
      <c r="V197" s="303">
        <v>2.5781719764617472</v>
      </c>
      <c r="W197" s="303">
        <v>9.222088680837512</v>
      </c>
      <c r="X197" s="303">
        <v>24.728367882133238</v>
      </c>
      <c r="Y197" s="303">
        <v>4.725304117069296</v>
      </c>
      <c r="Z197" s="303">
        <v>5.0940852188960548</v>
      </c>
      <c r="AA197" s="303">
        <v>12.43857465177703</v>
      </c>
      <c r="AB197" s="303">
        <v>27.03260649346711</v>
      </c>
      <c r="AC197" s="303">
        <v>12.369742263096576</v>
      </c>
      <c r="AD197" s="303">
        <v>10.121162147952125</v>
      </c>
      <c r="AE197" s="303">
        <v>21.631810604971609</v>
      </c>
      <c r="AF197" s="303">
        <v>4.3229466944911739</v>
      </c>
      <c r="AG197" s="303">
        <v>15.016158954334088</v>
      </c>
      <c r="AH197" s="303">
        <v>3.9047243241032872</v>
      </c>
      <c r="AI197" s="303">
        <v>18.099964475964104</v>
      </c>
      <c r="AJ197" s="303">
        <v>13.463348571690677</v>
      </c>
      <c r="AK197" s="303">
        <v>21.554890444518104</v>
      </c>
      <c r="AL197" s="303">
        <v>28.162598177193843</v>
      </c>
      <c r="AM197" s="303">
        <v>10.008513651889505</v>
      </c>
      <c r="AN197" s="303">
        <v>17.14144465444868</v>
      </c>
      <c r="AO197" s="303">
        <v>4.2889769931062904</v>
      </c>
      <c r="AP197" s="303">
        <v>16.851760202579133</v>
      </c>
      <c r="AQ197" s="303">
        <v>19.193907041106453</v>
      </c>
      <c r="AR197" s="303">
        <v>11.5983123246912</v>
      </c>
      <c r="AS197" s="303">
        <v>6.009263324855338</v>
      </c>
      <c r="AT197" s="303">
        <v>8.0101316644909311</v>
      </c>
      <c r="AU197" s="303">
        <v>12.231133695329548</v>
      </c>
      <c r="AV197" s="303">
        <v>7.1228923102907444</v>
      </c>
      <c r="AW197" s="303">
        <v>19.483434439821153</v>
      </c>
      <c r="AX197" s="303">
        <v>6.2413957142528833</v>
      </c>
      <c r="AY197" s="303">
        <v>8.1373500117137976</v>
      </c>
      <c r="AZ197" s="303">
        <v>17.019820764097737</v>
      </c>
      <c r="BA197" s="303">
        <v>10.764459846244444</v>
      </c>
      <c r="BB197" s="303">
        <v>13.174532647153933</v>
      </c>
      <c r="BC197" s="303">
        <v>11.049528076191073</v>
      </c>
      <c r="BD197" s="303">
        <v>9.2412982900292793</v>
      </c>
      <c r="BE197" s="303">
        <v>23.077955400952536</v>
      </c>
      <c r="BF197" s="303">
        <v>5.9310277599962138</v>
      </c>
      <c r="BG197" s="303">
        <v>5.9167118936002341</v>
      </c>
      <c r="BH197" s="303">
        <v>6.21279116263098</v>
      </c>
      <c r="BI197" s="303">
        <v>28.496825835433032</v>
      </c>
      <c r="BJ197" s="303">
        <v>3.0703854981503986</v>
      </c>
      <c r="BK197" s="303">
        <v>5.4497449212827531</v>
      </c>
      <c r="BL197" s="303">
        <v>6.0199547858888032</v>
      </c>
      <c r="BM197" s="303">
        <v>25.557498101538908</v>
      </c>
      <c r="BN197" s="303">
        <v>1.908783112784916</v>
      </c>
      <c r="BO197" s="303">
        <v>14.82677152135394</v>
      </c>
      <c r="BP197" s="303">
        <v>19.874051255509048</v>
      </c>
      <c r="BQ197" s="303">
        <v>2.998058457761025</v>
      </c>
      <c r="BR197" s="303">
        <v>11.532502457498451</v>
      </c>
      <c r="BS197" s="303">
        <v>2.1214562112284323</v>
      </c>
      <c r="BT197" s="303">
        <v>3.7391225466655782</v>
      </c>
      <c r="BU197" s="303">
        <v>4.545819028541894</v>
      </c>
      <c r="BV197" s="303">
        <v>9.8446018329007003</v>
      </c>
      <c r="BW197" s="303">
        <v>13.463918063302033</v>
      </c>
      <c r="BX197" s="303">
        <v>27.990181069646578</v>
      </c>
      <c r="BY197" s="303">
        <v>25.367051630084436</v>
      </c>
      <c r="BZ197" s="303">
        <v>7.5468163213127815</v>
      </c>
      <c r="CA197" s="303">
        <v>23.877407869598425</v>
      </c>
      <c r="CB197" s="303">
        <v>7.5329299692605449</v>
      </c>
      <c r="CC197" s="303">
        <v>29.459164774056138</v>
      </c>
      <c r="CD197" s="303">
        <v>20.016838133413131</v>
      </c>
      <c r="CE197" s="303">
        <v>7.8091519810047156</v>
      </c>
      <c r="CF197" s="303">
        <v>22.124047353889438</v>
      </c>
      <c r="CG197" s="303">
        <v>5.6312129250684988</v>
      </c>
      <c r="CH197" s="303">
        <v>4.3153357570030364</v>
      </c>
      <c r="CI197" s="303">
        <v>7.9435211811476991</v>
      </c>
      <c r="CJ197" s="303">
        <v>18.812598188044646</v>
      </c>
      <c r="CK197" s="303">
        <v>9.0257058187642674</v>
      </c>
      <c r="CL197" s="303">
        <v>12.194291374107237</v>
      </c>
      <c r="CM197" s="303">
        <v>10.729488596391649</v>
      </c>
      <c r="CN197" s="303">
        <v>27.961502259861682</v>
      </c>
      <c r="CO197" s="303">
        <v>28.472091941674449</v>
      </c>
      <c r="CP197" s="303">
        <v>5.9736789542201549</v>
      </c>
      <c r="CQ197" s="303">
        <v>4.28120577426116</v>
      </c>
      <c r="CR197" s="303">
        <v>17.085484378233399</v>
      </c>
      <c r="CS197" s="303">
        <v>23.300258825775281</v>
      </c>
      <c r="CT197" s="303">
        <v>23.694025276645831</v>
      </c>
      <c r="CU197" s="303">
        <v>7.0668864135486711</v>
      </c>
      <c r="CV197" s="303">
        <v>5.169472022701644</v>
      </c>
      <c r="CW197" s="303">
        <v>3.406961162571112</v>
      </c>
    </row>
    <row r="198" spans="1:101">
      <c r="A198" s="313">
        <v>195</v>
      </c>
      <c r="B198" s="303">
        <v>23.590064145083527</v>
      </c>
      <c r="C198" s="303">
        <v>9.8287463295657371</v>
      </c>
      <c r="D198" s="303">
        <v>4.4476527778156489</v>
      </c>
      <c r="E198" s="303">
        <v>14.876922355300623</v>
      </c>
      <c r="F198" s="303">
        <v>13.020396324604281</v>
      </c>
      <c r="G198" s="303">
        <v>2.2131217998820523</v>
      </c>
      <c r="H198" s="303">
        <v>8.1945814636033347</v>
      </c>
      <c r="I198" s="303">
        <v>23.419535977969343</v>
      </c>
      <c r="J198" s="303">
        <v>25.354275360834663</v>
      </c>
      <c r="K198" s="303">
        <v>13.798900770165995</v>
      </c>
      <c r="L198" s="303">
        <v>5.0146113569297661</v>
      </c>
      <c r="M198" s="303">
        <v>4.800431981670549</v>
      </c>
      <c r="N198" s="303">
        <v>2.1189086799810264</v>
      </c>
      <c r="O198" s="303">
        <v>13.496086946042547</v>
      </c>
      <c r="P198" s="303">
        <v>6.1674552202280761</v>
      </c>
      <c r="Q198" s="303">
        <v>6.4719592506908974</v>
      </c>
      <c r="R198" s="303">
        <v>14.715930074128636</v>
      </c>
      <c r="S198" s="303">
        <v>7.8161243975089185</v>
      </c>
      <c r="T198" s="303">
        <v>15.127367707276166</v>
      </c>
      <c r="U198" s="303">
        <v>18.633232405029943</v>
      </c>
      <c r="V198" s="303">
        <v>2.5236891639747236</v>
      </c>
      <c r="W198" s="303">
        <v>9.0115540872099285</v>
      </c>
      <c r="X198" s="303">
        <v>24.808694442635844</v>
      </c>
      <c r="Y198" s="303">
        <v>4.6135062516714092</v>
      </c>
      <c r="Z198" s="303">
        <v>4.9734256616877657</v>
      </c>
      <c r="AA198" s="303">
        <v>12.164475565786157</v>
      </c>
      <c r="AB198" s="303">
        <v>26.943949118663571</v>
      </c>
      <c r="AC198" s="303">
        <v>12.103735196230987</v>
      </c>
      <c r="AD198" s="303">
        <v>10.266987496666431</v>
      </c>
      <c r="AE198" s="303">
        <v>21.300636759522533</v>
      </c>
      <c r="AF198" s="303">
        <v>4.2216600893966012</v>
      </c>
      <c r="AG198" s="303">
        <v>14.711442578883144</v>
      </c>
      <c r="AH198" s="303">
        <v>3.8115118734829307</v>
      </c>
      <c r="AI198" s="303">
        <v>17.802117235604765</v>
      </c>
      <c r="AJ198" s="303">
        <v>13.196271548189594</v>
      </c>
      <c r="AK198" s="303">
        <v>21.20918259009046</v>
      </c>
      <c r="AL198" s="303">
        <v>28.080555115699834</v>
      </c>
      <c r="AM198" s="303">
        <v>10.117789688069005</v>
      </c>
      <c r="AN198" s="303">
        <v>16.849895013251523</v>
      </c>
      <c r="AO198" s="303">
        <v>4.1847222768609571</v>
      </c>
      <c r="AP198" s="303">
        <v>16.545993219124441</v>
      </c>
      <c r="AQ198" s="303">
        <v>19.292103652554356</v>
      </c>
      <c r="AR198" s="303">
        <v>11.347846388379573</v>
      </c>
      <c r="AS198" s="303">
        <v>5.8681370526132737</v>
      </c>
      <c r="AT198" s="303">
        <v>7.8272078200701189</v>
      </c>
      <c r="AU198" s="303">
        <v>11.964260162583461</v>
      </c>
      <c r="AV198" s="303">
        <v>6.951098862460606</v>
      </c>
      <c r="AW198" s="303">
        <v>19.137429784759437</v>
      </c>
      <c r="AX198" s="303">
        <v>6.0903534867793869</v>
      </c>
      <c r="AY198" s="303">
        <v>7.9440284870492794</v>
      </c>
      <c r="AZ198" s="303">
        <v>16.697293994593437</v>
      </c>
      <c r="BA198" s="303">
        <v>10.517678392651108</v>
      </c>
      <c r="BB198" s="303">
        <v>12.911698202786646</v>
      </c>
      <c r="BC198" s="303">
        <v>10.800767711834492</v>
      </c>
      <c r="BD198" s="303">
        <v>9.0321034124377615</v>
      </c>
      <c r="BE198" s="303">
        <v>23.191177643270251</v>
      </c>
      <c r="BF198" s="303">
        <v>5.7890847527545386</v>
      </c>
      <c r="BG198" s="303">
        <v>5.7764724929361853</v>
      </c>
      <c r="BH198" s="303">
        <v>6.0634301377608519</v>
      </c>
      <c r="BI198" s="303">
        <v>28.236922544969605</v>
      </c>
      <c r="BJ198" s="303">
        <v>3.0018914432010488</v>
      </c>
      <c r="BK198" s="303">
        <v>5.3209763002073904</v>
      </c>
      <c r="BL198" s="303">
        <v>6.1252849911420979</v>
      </c>
      <c r="BM198" s="303">
        <v>25.376173297758925</v>
      </c>
      <c r="BN198" s="303">
        <v>1.8829060094825252</v>
      </c>
      <c r="BO198" s="303">
        <v>14.550428213040218</v>
      </c>
      <c r="BP198" s="303">
        <v>19.542493728659938</v>
      </c>
      <c r="BQ198" s="303">
        <v>2.9317861146171609</v>
      </c>
      <c r="BR198" s="303">
        <v>11.278238906831968</v>
      </c>
      <c r="BS198" s="303">
        <v>2.085280745710604</v>
      </c>
      <c r="BT198" s="303">
        <v>3.6506471695440119</v>
      </c>
      <c r="BU198" s="303">
        <v>4.4353131451925547</v>
      </c>
      <c r="BV198" s="303">
        <v>9.6262027460302519</v>
      </c>
      <c r="BW198" s="303">
        <v>13.196830738531903</v>
      </c>
      <c r="BX198" s="303">
        <v>27.79349940872968</v>
      </c>
      <c r="BY198" s="303">
        <v>25.14468593580153</v>
      </c>
      <c r="BZ198" s="303">
        <v>7.3688765080400218</v>
      </c>
      <c r="CA198" s="303">
        <v>23.780379163398276</v>
      </c>
      <c r="CB198" s="303">
        <v>7.3544913104390925</v>
      </c>
      <c r="CC198" s="303">
        <v>29.358950160827714</v>
      </c>
      <c r="CD198" s="303">
        <v>19.665927798814113</v>
      </c>
      <c r="CE198" s="303">
        <v>7.9226624981406788</v>
      </c>
      <c r="CF198" s="303">
        <v>22.217645918764582</v>
      </c>
      <c r="CG198" s="303">
        <v>5.4960766020431899</v>
      </c>
      <c r="CH198" s="303">
        <v>4.2108119307253418</v>
      </c>
      <c r="CI198" s="303">
        <v>7.7598816391549938</v>
      </c>
      <c r="CJ198" s="303">
        <v>18.497351761389645</v>
      </c>
      <c r="CK198" s="303">
        <v>8.817635388005014</v>
      </c>
      <c r="CL198" s="303">
        <v>11.957517583750411</v>
      </c>
      <c r="CM198" s="303">
        <v>10.506071541631274</v>
      </c>
      <c r="CN198" s="303">
        <v>27.920944256530124</v>
      </c>
      <c r="CO198" s="303">
        <v>28.368330682515801</v>
      </c>
      <c r="CP198" s="303">
        <v>5.8327163588900488</v>
      </c>
      <c r="CQ198" s="303">
        <v>4.1821187784422618</v>
      </c>
      <c r="CR198" s="303">
        <v>16.786773903997886</v>
      </c>
      <c r="CS198" s="303">
        <v>23.022868382381819</v>
      </c>
      <c r="CT198" s="303">
        <v>23.479718711226337</v>
      </c>
      <c r="CU198" s="303">
        <v>6.8968519643501613</v>
      </c>
      <c r="CV198" s="303">
        <v>5.0480673424185021</v>
      </c>
      <c r="CW198" s="303">
        <v>3.3271407830769526</v>
      </c>
    </row>
    <row r="199" spans="1:101">
      <c r="A199" s="313">
        <v>196</v>
      </c>
      <c r="B199" s="303">
        <v>23.302832271996369</v>
      </c>
      <c r="C199" s="303">
        <v>9.60025508105279</v>
      </c>
      <c r="D199" s="303">
        <v>4.3411555692549983</v>
      </c>
      <c r="E199" s="303">
        <v>14.585155955733493</v>
      </c>
      <c r="F199" s="303">
        <v>12.757271923330695</v>
      </c>
      <c r="G199" s="303">
        <v>2.173070313295284</v>
      </c>
      <c r="H199" s="303">
        <v>8.0086492883983116</v>
      </c>
      <c r="I199" s="303">
        <v>23.516674649724127</v>
      </c>
      <c r="J199" s="303">
        <v>25.117115563573073</v>
      </c>
      <c r="K199" s="303">
        <v>13.514499148439267</v>
      </c>
      <c r="L199" s="303">
        <v>4.893237834155638</v>
      </c>
      <c r="M199" s="303">
        <v>4.6875679849174698</v>
      </c>
      <c r="N199" s="303">
        <v>2.0829382360894582</v>
      </c>
      <c r="O199" s="303">
        <v>13.234342703398831</v>
      </c>
      <c r="P199" s="303">
        <v>6.0203820176029028</v>
      </c>
      <c r="Q199" s="303">
        <v>6.3264900200885741</v>
      </c>
      <c r="R199" s="303">
        <v>14.446803189909451</v>
      </c>
      <c r="S199" s="303">
        <v>7.6367607668311699</v>
      </c>
      <c r="T199" s="303">
        <v>14.829151160425617</v>
      </c>
      <c r="U199" s="303">
        <v>18.320909396617701</v>
      </c>
      <c r="V199" s="303">
        <v>2.4713520319275282</v>
      </c>
      <c r="W199" s="303">
        <v>8.8053983165946175</v>
      </c>
      <c r="X199" s="303">
        <v>24.884985933304193</v>
      </c>
      <c r="Y199" s="303">
        <v>4.5047045275932476</v>
      </c>
      <c r="Z199" s="303">
        <v>4.8559221612127841</v>
      </c>
      <c r="AA199" s="303">
        <v>11.895288138425563</v>
      </c>
      <c r="AB199" s="303">
        <v>26.850582484291007</v>
      </c>
      <c r="AC199" s="303">
        <v>11.842258635374851</v>
      </c>
      <c r="AD199" s="303">
        <v>10.413455036482917</v>
      </c>
      <c r="AE199" s="303">
        <v>20.970337613416454</v>
      </c>
      <c r="AF199" s="303">
        <v>4.1231621529814184</v>
      </c>
      <c r="AG199" s="303">
        <v>14.410970068577845</v>
      </c>
      <c r="AH199" s="303">
        <v>3.7210239870623854</v>
      </c>
      <c r="AI199" s="303">
        <v>17.506228240516482</v>
      </c>
      <c r="AJ199" s="303">
        <v>12.932908385009616</v>
      </c>
      <c r="AK199" s="303">
        <v>20.86481171132435</v>
      </c>
      <c r="AL199" s="303">
        <v>27.993080258865714</v>
      </c>
      <c r="AM199" s="303">
        <v>10.22723518279542</v>
      </c>
      <c r="AN199" s="303">
        <v>16.560653375730269</v>
      </c>
      <c r="AO199" s="303">
        <v>4.083402294385297</v>
      </c>
      <c r="AP199" s="303">
        <v>16.24319939316975</v>
      </c>
      <c r="AQ199" s="303">
        <v>19.38843491838194</v>
      </c>
      <c r="AR199" s="303">
        <v>11.101770463203897</v>
      </c>
      <c r="AS199" s="303">
        <v>5.7304864283253867</v>
      </c>
      <c r="AT199" s="303">
        <v>7.6482449158670738</v>
      </c>
      <c r="AU199" s="303">
        <v>11.702089417472127</v>
      </c>
      <c r="AV199" s="303">
        <v>6.7834445583328051</v>
      </c>
      <c r="AW199" s="303">
        <v>18.794126274457383</v>
      </c>
      <c r="AX199" s="303">
        <v>5.9430795218520318</v>
      </c>
      <c r="AY199" s="303">
        <v>7.7551411576896641</v>
      </c>
      <c r="AZ199" s="303">
        <v>16.378279682778512</v>
      </c>
      <c r="BA199" s="303">
        <v>10.275875433054766</v>
      </c>
      <c r="BB199" s="303">
        <v>12.652599914564252</v>
      </c>
      <c r="BC199" s="303">
        <v>10.556814120632415</v>
      </c>
      <c r="BD199" s="303">
        <v>8.8271918575309858</v>
      </c>
      <c r="BE199" s="303">
        <v>23.301071142503218</v>
      </c>
      <c r="BF199" s="303">
        <v>5.6507124193400147</v>
      </c>
      <c r="BG199" s="303">
        <v>5.6397368553206224</v>
      </c>
      <c r="BH199" s="303">
        <v>5.917788919420774</v>
      </c>
      <c r="BI199" s="303">
        <v>27.972590879750872</v>
      </c>
      <c r="BJ199" s="303">
        <v>2.9356415838804248</v>
      </c>
      <c r="BK199" s="303">
        <v>5.1954983915538717</v>
      </c>
      <c r="BL199" s="303">
        <v>6.2316518751214263</v>
      </c>
      <c r="BM199" s="303">
        <v>25.191433277795479</v>
      </c>
      <c r="BN199" s="303">
        <v>1.8582872419044527</v>
      </c>
      <c r="BO199" s="303">
        <v>14.277255713837368</v>
      </c>
      <c r="BP199" s="303">
        <v>19.212887051924135</v>
      </c>
      <c r="BQ199" s="303">
        <v>2.8677150250553116</v>
      </c>
      <c r="BR199" s="303">
        <v>11.028630746158296</v>
      </c>
      <c r="BS199" s="303">
        <v>2.0508060123407055</v>
      </c>
      <c r="BT199" s="303">
        <v>3.5648073061927974</v>
      </c>
      <c r="BU199" s="303">
        <v>4.3278422455528203</v>
      </c>
      <c r="BV199" s="303">
        <v>9.4120378340183972</v>
      </c>
      <c r="BW199" s="303">
        <v>12.933457313896481</v>
      </c>
      <c r="BX199" s="303">
        <v>27.592120251249153</v>
      </c>
      <c r="BY199" s="303">
        <v>24.91934894700643</v>
      </c>
      <c r="BZ199" s="303">
        <v>7.1950549117636022</v>
      </c>
      <c r="CA199" s="303">
        <v>23.68031259389328</v>
      </c>
      <c r="CB199" s="303">
        <v>7.1802105871466608</v>
      </c>
      <c r="CC199" s="303">
        <v>29.25250901684748</v>
      </c>
      <c r="CD199" s="303">
        <v>19.317531561068673</v>
      </c>
      <c r="CE199" s="303">
        <v>8.036876768139992</v>
      </c>
      <c r="CF199" s="303">
        <v>22.308357396113887</v>
      </c>
      <c r="CG199" s="303">
        <v>5.3643949841781069</v>
      </c>
      <c r="CH199" s="303">
        <v>4.1092183613074411</v>
      </c>
      <c r="CI199" s="303">
        <v>7.5803086178304726</v>
      </c>
      <c r="CJ199" s="303">
        <v>18.18418637777684</v>
      </c>
      <c r="CK199" s="303">
        <v>8.6139930627557515</v>
      </c>
      <c r="CL199" s="303">
        <v>11.724047905474523</v>
      </c>
      <c r="CM199" s="303">
        <v>10.286403528686391</v>
      </c>
      <c r="CN199" s="303">
        <v>27.874920082345813</v>
      </c>
      <c r="CO199" s="303">
        <v>28.259030135228908</v>
      </c>
      <c r="CP199" s="303">
        <v>5.6952501054286389</v>
      </c>
      <c r="CQ199" s="303">
        <v>4.0857445126975476</v>
      </c>
      <c r="CR199" s="303">
        <v>16.49064047562365</v>
      </c>
      <c r="CS199" s="303">
        <v>22.744286515235661</v>
      </c>
      <c r="CT199" s="303">
        <v>23.26320011264923</v>
      </c>
      <c r="CU199" s="303">
        <v>6.730914913647533</v>
      </c>
      <c r="CV199" s="303">
        <v>4.9298023449549033</v>
      </c>
      <c r="CW199" s="303">
        <v>3.2498380006984684</v>
      </c>
    </row>
    <row r="200" spans="1:101">
      <c r="A200" s="313">
        <v>197</v>
      </c>
      <c r="B200" s="303">
        <v>23.014420763066983</v>
      </c>
      <c r="C200" s="303">
        <v>9.3765978252481172</v>
      </c>
      <c r="D200" s="303">
        <v>4.2375931150438086</v>
      </c>
      <c r="E200" s="303">
        <v>14.297151331268884</v>
      </c>
      <c r="F200" s="303">
        <v>12.498008233282908</v>
      </c>
      <c r="G200" s="303">
        <v>2.1347931535357079</v>
      </c>
      <c r="H200" s="303">
        <v>7.826672777438425</v>
      </c>
      <c r="I200" s="303">
        <v>23.61036307019738</v>
      </c>
      <c r="J200" s="303">
        <v>24.877141261940455</v>
      </c>
      <c r="K200" s="303">
        <v>13.234348911954374</v>
      </c>
      <c r="L200" s="303">
        <v>4.7750822279768963</v>
      </c>
      <c r="M200" s="303">
        <v>4.5776997373002013</v>
      </c>
      <c r="N200" s="303">
        <v>2.048624532063787</v>
      </c>
      <c r="O200" s="303">
        <v>12.976061859092226</v>
      </c>
      <c r="P200" s="303">
        <v>5.8769577987290749</v>
      </c>
      <c r="Q200" s="303">
        <v>6.1843002216899121</v>
      </c>
      <c r="R200" s="303">
        <v>14.18064471007397</v>
      </c>
      <c r="S200" s="303">
        <v>7.4613395179897211</v>
      </c>
      <c r="T200" s="303">
        <v>14.534793447586317</v>
      </c>
      <c r="U200" s="303">
        <v>18.010679888776025</v>
      </c>
      <c r="V200" s="303">
        <v>2.4210995892169263</v>
      </c>
      <c r="W200" s="303">
        <v>8.6035723088743055</v>
      </c>
      <c r="X200" s="303">
        <v>24.957212739265099</v>
      </c>
      <c r="Y200" s="303">
        <v>4.3988375744127621</v>
      </c>
      <c r="Z200" s="303">
        <v>4.7415108933199388</v>
      </c>
      <c r="AA200" s="303">
        <v>11.630996118115963</v>
      </c>
      <c r="AB200" s="303">
        <v>26.752574162929776</v>
      </c>
      <c r="AC200" s="303">
        <v>11.585307381674014</v>
      </c>
      <c r="AD200" s="303">
        <v>10.560534913829571</v>
      </c>
      <c r="AE200" s="303">
        <v>20.641083714854318</v>
      </c>
      <c r="AF200" s="303">
        <v>4.0273944378312443</v>
      </c>
      <c r="AG200" s="303">
        <v>14.114783815155663</v>
      </c>
      <c r="AH200" s="303">
        <v>3.6332074040958817</v>
      </c>
      <c r="AI200" s="303">
        <v>17.212403913684845</v>
      </c>
      <c r="AJ200" s="303">
        <v>12.673287388380096</v>
      </c>
      <c r="AK200" s="303">
        <v>20.521953378638663</v>
      </c>
      <c r="AL200" s="303">
        <v>27.900245649714773</v>
      </c>
      <c r="AM200" s="303">
        <v>10.336831723319694</v>
      </c>
      <c r="AN200" s="303">
        <v>16.273811063657213</v>
      </c>
      <c r="AO200" s="303">
        <v>3.9849627576218927</v>
      </c>
      <c r="AP200" s="303">
        <v>15.943464988346159</v>
      </c>
      <c r="AQ200" s="303">
        <v>19.482872094578358</v>
      </c>
      <c r="AR200" s="303">
        <v>10.860071804526823</v>
      </c>
      <c r="AS200" s="303">
        <v>5.5962465129715175</v>
      </c>
      <c r="AT200" s="303">
        <v>7.4731906127120382</v>
      </c>
      <c r="AU200" s="303">
        <v>11.444608864083065</v>
      </c>
      <c r="AV200" s="303">
        <v>6.6198537462861724</v>
      </c>
      <c r="AW200" s="303">
        <v>18.453660271141072</v>
      </c>
      <c r="AX200" s="303">
        <v>5.7995019764435467</v>
      </c>
      <c r="AY200" s="303">
        <v>7.5706165427002343</v>
      </c>
      <c r="AZ200" s="303">
        <v>16.062863587652764</v>
      </c>
      <c r="BA200" s="303">
        <v>10.039003096901862</v>
      </c>
      <c r="BB200" s="303">
        <v>12.397261746865862</v>
      </c>
      <c r="BC200" s="303">
        <v>10.317631774327992</v>
      </c>
      <c r="BD200" s="303">
        <v>8.626518625359374</v>
      </c>
      <c r="BE200" s="303">
        <v>23.40759101439723</v>
      </c>
      <c r="BF200" s="303">
        <v>5.5158419055143435</v>
      </c>
      <c r="BG200" s="303">
        <v>5.5064379286622112</v>
      </c>
      <c r="BH200" s="303">
        <v>5.7757966858283485</v>
      </c>
      <c r="BI200" s="303">
        <v>27.70404897364698</v>
      </c>
      <c r="BJ200" s="303">
        <v>2.8715834166615903</v>
      </c>
      <c r="BK200" s="303">
        <v>5.073246020194218</v>
      </c>
      <c r="BL200" s="303">
        <v>6.3390469734784203</v>
      </c>
      <c r="BM200" s="303">
        <v>25.003393043583905</v>
      </c>
      <c r="BN200" s="303">
        <v>1.8348516259250014</v>
      </c>
      <c r="BO200" s="303">
        <v>14.007307696353644</v>
      </c>
      <c r="BP200" s="303">
        <v>18.885373189336892</v>
      </c>
      <c r="BQ200" s="303">
        <v>2.80579250789742</v>
      </c>
      <c r="BR200" s="303">
        <v>10.783655882667613</v>
      </c>
      <c r="BS200" s="303">
        <v>2.0179566255119008</v>
      </c>
      <c r="BT200" s="303">
        <v>3.4815501416210868</v>
      </c>
      <c r="BU200" s="303">
        <v>4.2233495340827245</v>
      </c>
      <c r="BV200" s="303">
        <v>9.2020731864908658</v>
      </c>
      <c r="BW200" s="303">
        <v>12.673826102927258</v>
      </c>
      <c r="BX200" s="303">
        <v>27.386198250191441</v>
      </c>
      <c r="BY200" s="303">
        <v>24.691183634344782</v>
      </c>
      <c r="BZ200" s="303">
        <v>7.0252845873405718</v>
      </c>
      <c r="CA200" s="303">
        <v>23.577259747457155</v>
      </c>
      <c r="CB200" s="303">
        <v>7.010018703059715</v>
      </c>
      <c r="CC200" s="303">
        <v>29.139937884879494</v>
      </c>
      <c r="CD200" s="303">
        <v>18.971797114821687</v>
      </c>
      <c r="CE200" s="303">
        <v>8.1517794227477278</v>
      </c>
      <c r="CF200" s="303">
        <v>22.396149458148358</v>
      </c>
      <c r="CG200" s="303">
        <v>5.2361004933926782</v>
      </c>
      <c r="CH200" s="303">
        <v>4.0104999479439165</v>
      </c>
      <c r="CI200" s="303">
        <v>7.4047444380495815</v>
      </c>
      <c r="CJ200" s="303">
        <v>17.873222835644782</v>
      </c>
      <c r="CK200" s="303">
        <v>8.4147243589248646</v>
      </c>
      <c r="CL200" s="303">
        <v>11.493899874750792</v>
      </c>
      <c r="CM200" s="303">
        <v>10.070476148272192</v>
      </c>
      <c r="CN200" s="303">
        <v>27.823474001683536</v>
      </c>
      <c r="CO200" s="303">
        <v>28.144279782432275</v>
      </c>
      <c r="CP200" s="303">
        <v>5.5612140550326465</v>
      </c>
      <c r="CQ200" s="303">
        <v>3.9920247493837624</v>
      </c>
      <c r="CR200" s="303">
        <v>16.197174943373998</v>
      </c>
      <c r="CS200" s="303">
        <v>22.464672996151645</v>
      </c>
      <c r="CT200" s="303">
        <v>23.044588941903033</v>
      </c>
      <c r="CU200" s="303">
        <v>6.5690006769289342</v>
      </c>
      <c r="CV200" s="303">
        <v>4.8146136020747612</v>
      </c>
      <c r="CW200" s="303">
        <v>3.1750009390966834</v>
      </c>
    </row>
    <row r="201" spans="1:101">
      <c r="A201" s="313">
        <v>198</v>
      </c>
      <c r="B201" s="303">
        <v>22.725000223086816</v>
      </c>
      <c r="C201" s="303">
        <v>9.1577159840132261</v>
      </c>
      <c r="D201" s="303">
        <v>4.1369074385246201</v>
      </c>
      <c r="E201" s="303">
        <v>14.012956726174949</v>
      </c>
      <c r="F201" s="303">
        <v>12.242625067486241</v>
      </c>
      <c r="G201" s="303">
        <v>2.0982209856952627</v>
      </c>
      <c r="H201" s="303">
        <v>7.6486027567797361</v>
      </c>
      <c r="I201" s="303">
        <v>23.700564495751117</v>
      </c>
      <c r="J201" s="303">
        <v>24.634506778593217</v>
      </c>
      <c r="K201" s="303">
        <v>12.958473470953013</v>
      </c>
      <c r="L201" s="303">
        <v>4.6600823298929352</v>
      </c>
      <c r="M201" s="303">
        <v>4.47076543289523</v>
      </c>
      <c r="N201" s="303">
        <v>2.0158951235745097</v>
      </c>
      <c r="O201" s="303">
        <v>12.721276783573712</v>
      </c>
      <c r="P201" s="303">
        <v>5.7371135487828058</v>
      </c>
      <c r="Q201" s="303">
        <v>6.0453390672562399</v>
      </c>
      <c r="R201" s="303">
        <v>13.917508203445401</v>
      </c>
      <c r="S201" s="303">
        <v>7.2898059602620098</v>
      </c>
      <c r="T201" s="303">
        <v>14.244345286710134</v>
      </c>
      <c r="U201" s="303">
        <v>17.702661417878939</v>
      </c>
      <c r="V201" s="303">
        <v>2.3728701453587444</v>
      </c>
      <c r="W201" s="303">
        <v>8.4060255223487275</v>
      </c>
      <c r="X201" s="303">
        <v>25.025347343335884</v>
      </c>
      <c r="Y201" s="303">
        <v>4.2958448263344531</v>
      </c>
      <c r="Z201" s="303">
        <v>4.6301288611633948</v>
      </c>
      <c r="AA201" s="303">
        <v>11.371579329184092</v>
      </c>
      <c r="AB201" s="303">
        <v>26.649993984215868</v>
      </c>
      <c r="AC201" s="303">
        <v>11.332872394926662</v>
      </c>
      <c r="AD201" s="303">
        <v>10.708196668046181</v>
      </c>
      <c r="AE201" s="303">
        <v>20.313040154205133</v>
      </c>
      <c r="AF201" s="303">
        <v>3.9342992087196422</v>
      </c>
      <c r="AG201" s="303">
        <v>13.822920615049114</v>
      </c>
      <c r="AH201" s="303">
        <v>3.548009066793766</v>
      </c>
      <c r="AI201" s="303">
        <v>16.920746143099663</v>
      </c>
      <c r="AJ201" s="303">
        <v>12.41743283252873</v>
      </c>
      <c r="AK201" s="303">
        <v>20.180776726274829</v>
      </c>
      <c r="AL201" s="303">
        <v>27.802126273894999</v>
      </c>
      <c r="AM201" s="303">
        <v>10.446560690694021</v>
      </c>
      <c r="AN201" s="303">
        <v>15.98945494520809</v>
      </c>
      <c r="AO201" s="303">
        <v>3.8893497369755754</v>
      </c>
      <c r="AP201" s="303">
        <v>15.646870955869749</v>
      </c>
      <c r="AQ201" s="303">
        <v>19.575387024920492</v>
      </c>
      <c r="AR201" s="303">
        <v>10.622734395563107</v>
      </c>
      <c r="AS201" s="303">
        <v>5.4653528356569456</v>
      </c>
      <c r="AT201" s="303">
        <v>7.3019917215776742</v>
      </c>
      <c r="AU201" s="303">
        <v>11.191802144209985</v>
      </c>
      <c r="AV201" s="303">
        <v>6.4602515831891658</v>
      </c>
      <c r="AW201" s="303">
        <v>18.116161000499179</v>
      </c>
      <c r="AX201" s="303">
        <v>5.6595500408670762</v>
      </c>
      <c r="AY201" s="303">
        <v>7.3903831067310453</v>
      </c>
      <c r="AZ201" s="303">
        <v>15.751125194804709</v>
      </c>
      <c r="BA201" s="303">
        <v>9.8070111923037544</v>
      </c>
      <c r="BB201" s="303">
        <v>12.145703780873257</v>
      </c>
      <c r="BC201" s="303">
        <v>10.08318238597065</v>
      </c>
      <c r="BD201" s="303">
        <v>8.4300371272537724</v>
      </c>
      <c r="BE201" s="303">
        <v>23.510693946366757</v>
      </c>
      <c r="BF201" s="303">
        <v>5.3844051940167139</v>
      </c>
      <c r="BG201" s="303">
        <v>5.3765093232778618</v>
      </c>
      <c r="BH201" s="303">
        <v>5.6373834950222905</v>
      </c>
      <c r="BI201" s="303">
        <v>27.431514953197976</v>
      </c>
      <c r="BJ201" s="303">
        <v>2.8096643867239131</v>
      </c>
      <c r="BK201" s="303">
        <v>4.9541547562616559</v>
      </c>
      <c r="BL201" s="303">
        <v>6.4474613252725295</v>
      </c>
      <c r="BM201" s="303">
        <v>24.812168275729121</v>
      </c>
      <c r="BN201" s="303">
        <v>1.812526065977639</v>
      </c>
      <c r="BO201" s="303">
        <v>13.740633592918446</v>
      </c>
      <c r="BP201" s="303">
        <v>18.560088087398395</v>
      </c>
      <c r="BQ201" s="303">
        <v>2.7459658163654721</v>
      </c>
      <c r="BR201" s="303">
        <v>10.543289002537991</v>
      </c>
      <c r="BS201" s="303">
        <v>1.9866576788045496</v>
      </c>
      <c r="BT201" s="303">
        <v>3.4008229919086794</v>
      </c>
      <c r="BU201" s="303">
        <v>4.1217787937904422</v>
      </c>
      <c r="BV201" s="303">
        <v>8.9962728127712541</v>
      </c>
      <c r="BW201" s="303">
        <v>12.417961386781338</v>
      </c>
      <c r="BX201" s="303">
        <v>27.175889456550486</v>
      </c>
      <c r="BY201" s="303">
        <v>24.460332814015104</v>
      </c>
      <c r="BZ201" s="303">
        <v>6.8594985274090723</v>
      </c>
      <c r="CA201" s="303">
        <v>23.471273193935318</v>
      </c>
      <c r="CB201" s="303">
        <v>6.8438466320657882</v>
      </c>
      <c r="CC201" s="303">
        <v>29.021336952793046</v>
      </c>
      <c r="CD201" s="303">
        <v>18.62886483546022</v>
      </c>
      <c r="CE201" s="303">
        <v>8.2673546781494309</v>
      </c>
      <c r="CF201" s="303">
        <v>22.480990991547394</v>
      </c>
      <c r="CG201" s="303">
        <v>5.1111264735768955</v>
      </c>
      <c r="CH201" s="303">
        <v>3.9146020161183768</v>
      </c>
      <c r="CI201" s="303">
        <v>7.233130773436601</v>
      </c>
      <c r="CJ201" s="303">
        <v>17.564576614397247</v>
      </c>
      <c r="CK201" s="303">
        <v>8.2197735628947957</v>
      </c>
      <c r="CL201" s="303">
        <v>11.26708803013463</v>
      </c>
      <c r="CM201" s="303">
        <v>9.8582784149953504</v>
      </c>
      <c r="CN201" s="303">
        <v>27.766653412381107</v>
      </c>
      <c r="CO201" s="303">
        <v>28.02417204594942</v>
      </c>
      <c r="CP201" s="303">
        <v>5.4305426332069846</v>
      </c>
      <c r="CQ201" s="303">
        <v>3.9009019952030046</v>
      </c>
      <c r="CR201" s="303">
        <v>15.906463304559852</v>
      </c>
      <c r="CS201" s="303">
        <v>22.184185243116882</v>
      </c>
      <c r="CT201" s="303">
        <v>22.824004227300051</v>
      </c>
      <c r="CU201" s="303">
        <v>6.4110353988725839</v>
      </c>
      <c r="CV201" s="303">
        <v>4.7024384280067251</v>
      </c>
      <c r="CW201" s="303">
        <v>3.1025775190836948</v>
      </c>
    </row>
    <row r="202" spans="1:101">
      <c r="A202" s="313">
        <v>199</v>
      </c>
      <c r="B202" s="303">
        <v>22.434738583173836</v>
      </c>
      <c r="C202" s="303">
        <v>8.9435495052488978</v>
      </c>
      <c r="D202" s="303">
        <v>4.0390412068917705</v>
      </c>
      <c r="E202" s="303">
        <v>13.7326153971051</v>
      </c>
      <c r="F202" s="303">
        <v>11.99113833522161</v>
      </c>
      <c r="G202" s="303">
        <v>2.0632845921940981</v>
      </c>
      <c r="H202" s="303">
        <v>7.4743890362940606</v>
      </c>
      <c r="I202" s="303">
        <v>23.787243825032995</v>
      </c>
      <c r="J202" s="303">
        <v>24.389365917672432</v>
      </c>
      <c r="K202" s="303">
        <v>12.68689152476372</v>
      </c>
      <c r="L202" s="303">
        <v>4.5481768109866776</v>
      </c>
      <c r="M202" s="303">
        <v>4.3667040601126637</v>
      </c>
      <c r="N202" s="303">
        <v>1.9846780904991701</v>
      </c>
      <c r="O202" s="303">
        <v>12.470016030614957</v>
      </c>
      <c r="P202" s="303">
        <v>5.6007809581092287</v>
      </c>
      <c r="Q202" s="303">
        <v>5.9095554884843544</v>
      </c>
      <c r="R202" s="303">
        <v>13.657443309942627</v>
      </c>
      <c r="S202" s="303">
        <v>7.1221047034782767</v>
      </c>
      <c r="T202" s="303">
        <v>13.957852121864033</v>
      </c>
      <c r="U202" s="303">
        <v>17.39696631781035</v>
      </c>
      <c r="V202" s="303">
        <v>2.3266014287517613</v>
      </c>
      <c r="W202" s="303">
        <v>8.2127060705837334</v>
      </c>
      <c r="X202" s="303">
        <v>25.089364343890914</v>
      </c>
      <c r="Y202" s="303">
        <v>4.1956664987478387</v>
      </c>
      <c r="Z202" s="303">
        <v>4.5217138823727918</v>
      </c>
      <c r="AA202" s="303">
        <v>11.117013898864425</v>
      </c>
      <c r="AB202" s="303">
        <v>26.54291395962095</v>
      </c>
      <c r="AC202" s="303">
        <v>11.084940981349865</v>
      </c>
      <c r="AD202" s="303">
        <v>10.856409240061751</v>
      </c>
      <c r="AE202" s="303">
        <v>19.986366516036135</v>
      </c>
      <c r="AF202" s="303">
        <v>3.8438194189053525</v>
      </c>
      <c r="AG202" s="303">
        <v>13.535411856509928</v>
      </c>
      <c r="AH202" s="303">
        <v>3.465376089228883</v>
      </c>
      <c r="AI202" s="303">
        <v>16.63135230265242</v>
      </c>
      <c r="AJ202" s="303">
        <v>12.165365083222722</v>
      </c>
      <c r="AK202" s="303">
        <v>19.841444429199942</v>
      </c>
      <c r="AL202" s="303">
        <v>27.698799968918173</v>
      </c>
      <c r="AM202" s="303">
        <v>10.556403264750591</v>
      </c>
      <c r="AN202" s="303">
        <v>15.707667475091998</v>
      </c>
      <c r="AO202" s="303">
        <v>3.7965096104610017</v>
      </c>
      <c r="AP202" s="303">
        <v>15.3534930191132</v>
      </c>
      <c r="AQ202" s="303">
        <v>19.665952155478937</v>
      </c>
      <c r="AR202" s="303">
        <v>10.389739114494381</v>
      </c>
      <c r="AS202" s="303">
        <v>5.3377414246623998</v>
      </c>
      <c r="AT202" s="303">
        <v>7.1345943026395506</v>
      </c>
      <c r="AU202" s="303">
        <v>10.943649340305964</v>
      </c>
      <c r="AV202" s="303">
        <v>6.3045640633165414</v>
      </c>
      <c r="AW202" s="303">
        <v>17.781750628740383</v>
      </c>
      <c r="AX202" s="303">
        <v>5.5231539271564083</v>
      </c>
      <c r="AY202" s="303">
        <v>7.2143693540203877</v>
      </c>
      <c r="AZ202" s="303">
        <v>15.443137849527627</v>
      </c>
      <c r="BA202" s="303">
        <v>9.5798474092747004</v>
      </c>
      <c r="BB202" s="303">
        <v>11.897942338133102</v>
      </c>
      <c r="BC202" s="303">
        <v>9.8534251057530309</v>
      </c>
      <c r="BD202" s="303">
        <v>8.2376993187422745</v>
      </c>
      <c r="BE202" s="303">
        <v>23.610338228196799</v>
      </c>
      <c r="BF202" s="303">
        <v>5.2563351061286712</v>
      </c>
      <c r="BG202" s="303">
        <v>5.2498853286510716</v>
      </c>
      <c r="BH202" s="303">
        <v>5.5024802878310322</v>
      </c>
      <c r="BI202" s="303">
        <v>27.15520667204391</v>
      </c>
      <c r="BJ202" s="303">
        <v>2.7498319071756874</v>
      </c>
      <c r="BK202" s="303">
        <v>4.8381609188583408</v>
      </c>
      <c r="BL202" s="303">
        <v>6.5568854696719123</v>
      </c>
      <c r="BM202" s="303">
        <v>24.61787522517292</v>
      </c>
      <c r="BN202" s="303">
        <v>1.7912397262305217</v>
      </c>
      <c r="BO202" s="303">
        <v>13.477278684820902</v>
      </c>
      <c r="BP202" s="303">
        <v>18.237161694918218</v>
      </c>
      <c r="BQ202" s="303">
        <v>2.6881821629175775</v>
      </c>
      <c r="BR202" s="303">
        <v>10.307501760702126</v>
      </c>
      <c r="BS202" s="303">
        <v>1.9568349740711328</v>
      </c>
      <c r="BT202" s="303">
        <v>3.3225732817258082</v>
      </c>
      <c r="BU202" s="303">
        <v>4.0230743315999593</v>
      </c>
      <c r="BV202" s="303">
        <v>8.7945987800404861</v>
      </c>
      <c r="BW202" s="303">
        <v>12.165883537789357</v>
      </c>
      <c r="BX202" s="303">
        <v>26.961351137814894</v>
      </c>
      <c r="BY202" s="303">
        <v>24.226939014847517</v>
      </c>
      <c r="BZ202" s="303">
        <v>6.6976297413438886</v>
      </c>
      <c r="CA202" s="303">
        <v>23.36240644592608</v>
      </c>
      <c r="CB202" s="303">
        <v>6.6816254927687062</v>
      </c>
      <c r="CC202" s="303">
        <v>28.896809918653428</v>
      </c>
      <c r="CD202" s="303">
        <v>18.288867842630317</v>
      </c>
      <c r="CE202" s="303">
        <v>8.3835863366761405</v>
      </c>
      <c r="CF202" s="303">
        <v>22.562852116592143</v>
      </c>
      <c r="CG202" s="303">
        <v>4.9894071759629952</v>
      </c>
      <c r="CH202" s="303">
        <v>3.8214702689178424</v>
      </c>
      <c r="CI202" s="303">
        <v>7.06540874871816</v>
      </c>
      <c r="CJ202" s="303">
        <v>17.25835790237057</v>
      </c>
      <c r="CK202" s="303">
        <v>8.0290838655828747</v>
      </c>
      <c r="CL202" s="303">
        <v>11.043624001023776</v>
      </c>
      <c r="CM202" s="303">
        <v>9.6497968789595312</v>
      </c>
      <c r="CN202" s="303">
        <v>27.704508785278257</v>
      </c>
      <c r="CO202" s="303">
        <v>27.898802173568775</v>
      </c>
      <c r="CP202" s="303">
        <v>5.3031708543477407</v>
      </c>
      <c r="CQ202" s="303">
        <v>3.8123194758943266</v>
      </c>
      <c r="CR202" s="303">
        <v>15.618586760401843</v>
      </c>
      <c r="CS202" s="303">
        <v>21.902978206225722</v>
      </c>
      <c r="CT202" s="303">
        <v>22.601564469742204</v>
      </c>
      <c r="CU202" s="303">
        <v>6.2569459859878913</v>
      </c>
      <c r="CV202" s="303">
        <v>4.5932148803262116</v>
      </c>
      <c r="CW202" s="303">
        <v>3.0325154557599099</v>
      </c>
    </row>
    <row r="203" spans="1:101">
      <c r="A203" s="313">
        <v>200</v>
      </c>
      <c r="B203" s="303">
        <v>22.143800977091729</v>
      </c>
      <c r="C203" s="303">
        <v>8.734037032965853</v>
      </c>
      <c r="D203" s="303">
        <v>3.9439376909135131</v>
      </c>
      <c r="E203" s="303">
        <v>13.456165751109902</v>
      </c>
      <c r="F203" s="303">
        <v>11.743560175060447</v>
      </c>
      <c r="G203" s="303">
        <v>2.0299150581493572</v>
      </c>
      <c r="H203" s="303">
        <v>7.3039805125108277</v>
      </c>
      <c r="I203" s="303">
        <v>23.870367622705967</v>
      </c>
      <c r="J203" s="303">
        <v>24.141871821569712</v>
      </c>
      <c r="K203" s="303">
        <v>12.419617236934574</v>
      </c>
      <c r="L203" s="303">
        <v>4.4393051748516745</v>
      </c>
      <c r="M203" s="303">
        <v>4.2654553879713433</v>
      </c>
      <c r="N203" s="303">
        <v>1.9549022401587142</v>
      </c>
      <c r="O203" s="303">
        <v>12.222304441728397</v>
      </c>
      <c r="P203" s="303">
        <v>5.4678924391129353</v>
      </c>
      <c r="Q203" s="303">
        <v>5.776898196616461</v>
      </c>
      <c r="R203" s="303">
        <v>13.400495815555509</v>
      </c>
      <c r="S203" s="303">
        <v>6.9581797524452433</v>
      </c>
      <c r="T203" s="303">
        <v>13.675354272486665</v>
      </c>
      <c r="U203" s="303">
        <v>17.093701748614677</v>
      </c>
      <c r="V203" s="303">
        <v>2.2822307108300963</v>
      </c>
      <c r="W203" s="303">
        <v>8.0235608532429232</v>
      </c>
      <c r="X203" s="303">
        <v>25.14924047086917</v>
      </c>
      <c r="Y203" s="303">
        <v>4.0982435653494909</v>
      </c>
      <c r="Z203" s="303">
        <v>4.4162045754447066</v>
      </c>
      <c r="AA203" s="303">
        <v>10.867272478863855</v>
      </c>
      <c r="AB203" s="303">
        <v>26.43140820572421</v>
      </c>
      <c r="AC203" s="303">
        <v>10.841496978290698</v>
      </c>
      <c r="AD203" s="303">
        <v>11.005140981561222</v>
      </c>
      <c r="AE203" s="303">
        <v>19.661216841748903</v>
      </c>
      <c r="AF203" s="303">
        <v>3.75589868789003</v>
      </c>
      <c r="AG203" s="303">
        <v>13.252283708055037</v>
      </c>
      <c r="AH203" s="303">
        <v>3.3852557312516534</v>
      </c>
      <c r="AI203" s="303">
        <v>16.344315278899547</v>
      </c>
      <c r="AJ203" s="303">
        <v>11.917100722183172</v>
      </c>
      <c r="AK203" s="303">
        <v>19.504112692248309</v>
      </c>
      <c r="AL203" s="303">
        <v>27.590347331094929</v>
      </c>
      <c r="AM203" s="303">
        <v>10.666340429212793</v>
      </c>
      <c r="AN203" s="303">
        <v>15.42852673968838</v>
      </c>
      <c r="AO203" s="303">
        <v>3.7063890179036849</v>
      </c>
      <c r="AP203" s="303">
        <v>15.06340176339573</v>
      </c>
      <c r="AQ203" s="303">
        <v>19.754540548800399</v>
      </c>
      <c r="AR203" s="303">
        <v>10.161063898403148</v>
      </c>
      <c r="AS203" s="303">
        <v>5.2133488350360935</v>
      </c>
      <c r="AT203" s="303">
        <v>6.9709437595932204</v>
      </c>
      <c r="AU203" s="303">
        <v>10.700127174183043</v>
      </c>
      <c r="AV203" s="303">
        <v>6.1527180410643716</v>
      </c>
      <c r="AW203" s="303">
        <v>17.450544349770084</v>
      </c>
      <c r="AX203" s="303">
        <v>5.3902448542902688</v>
      </c>
      <c r="AY203" s="303">
        <v>7.0425039142351613</v>
      </c>
      <c r="AZ203" s="303">
        <v>15.138968895441536</v>
      </c>
      <c r="BA203" s="303">
        <v>9.3574575141128982</v>
      </c>
      <c r="BB203" s="303">
        <v>11.65399010469085</v>
      </c>
      <c r="BC203" s="303">
        <v>9.6283167101359002</v>
      </c>
      <c r="BD203" s="303">
        <v>8.0494558271677885</v>
      </c>
      <c r="BE203" s="303">
        <v>23.706483781447201</v>
      </c>
      <c r="BF203" s="303">
        <v>5.1315653003979325</v>
      </c>
      <c r="BG203" s="303">
        <v>5.1265009270283937</v>
      </c>
      <c r="BH203" s="303">
        <v>5.3710188873616556</v>
      </c>
      <c r="BI203" s="303">
        <v>26.875341451256414</v>
      </c>
      <c r="BJ203" s="303">
        <v>2.6920333825085976</v>
      </c>
      <c r="BK203" s="303">
        <v>4.725201577703678</v>
      </c>
      <c r="BL203" s="303">
        <v>6.6673094429005602</v>
      </c>
      <c r="BM203" s="303">
        <v>24.420630605805744</v>
      </c>
      <c r="BN203" s="303">
        <v>1.7709241785520824</v>
      </c>
      <c r="BO203" s="303">
        <v>13.21728419429926</v>
      </c>
      <c r="BP203" s="303">
        <v>17.916717992292259</v>
      </c>
      <c r="BQ203" s="303">
        <v>2.6323887481807899</v>
      </c>
      <c r="BR203" s="303">
        <v>10.076262965758122</v>
      </c>
      <c r="BS203" s="303">
        <v>1.9284152402339267</v>
      </c>
      <c r="BT203" s="303">
        <v>3.2467485268620084</v>
      </c>
      <c r="BU203" s="303">
        <v>3.927180927789601</v>
      </c>
      <c r="BV203" s="303">
        <v>8.5970113472443686</v>
      </c>
      <c r="BW203" s="303">
        <v>11.917609143877185</v>
      </c>
      <c r="BX203" s="303">
        <v>26.742741597744811</v>
      </c>
      <c r="BY203" s="303">
        <v>23.991144348052902</v>
      </c>
      <c r="BZ203" s="303">
        <v>6.5396113279371164</v>
      </c>
      <c r="CA203" s="303">
        <v>23.250713917694021</v>
      </c>
      <c r="CB203" s="303">
        <v>6.5232866164416308</v>
      </c>
      <c r="CC203" s="303">
        <v>28.766463852872345</v>
      </c>
      <c r="CD203" s="303">
        <v>17.95193207494113</v>
      </c>
      <c r="CE203" s="303">
        <v>8.5004577887510315</v>
      </c>
      <c r="CF203" s="303">
        <v>22.641704205415255</v>
      </c>
      <c r="CG203" s="303">
        <v>4.8708777428254555</v>
      </c>
      <c r="CH203" s="303">
        <v>3.7310507429670374</v>
      </c>
      <c r="CI203" s="303">
        <v>6.9015190325853411</v>
      </c>
      <c r="CJ203" s="303">
        <v>16.954671632193957</v>
      </c>
      <c r="CK203" s="303">
        <v>7.8425974897951702</v>
      </c>
      <c r="CL203" s="303">
        <v>10.823516595948249</v>
      </c>
      <c r="CM203" s="303">
        <v>9.4450157359943923</v>
      </c>
      <c r="CN203" s="303">
        <v>27.637093600946347</v>
      </c>
      <c r="CO203" s="303">
        <v>27.768268123720276</v>
      </c>
      <c r="CP203" s="303">
        <v>5.1790343429594907</v>
      </c>
      <c r="CQ203" s="303">
        <v>3.726221121580378</v>
      </c>
      <c r="CR203" s="303">
        <v>15.333621778146354</v>
      </c>
      <c r="CS203" s="303">
        <v>21.621204259553341</v>
      </c>
      <c r="CT203" s="303">
        <v>22.377387550158772</v>
      </c>
      <c r="CU203" s="303">
        <v>6.1066601332331558</v>
      </c>
      <c r="CV203" s="303">
        <v>4.4868817592835626</v>
      </c>
      <c r="CW203" s="303">
        <v>2.9647622617202725</v>
      </c>
    </row>
    <row r="204" spans="1:101">
      <c r="A204" s="313">
        <v>201</v>
      </c>
      <c r="B204" s="303">
        <v>21.852349624468026</v>
      </c>
      <c r="C204" s="303">
        <v>8.5291160681523692</v>
      </c>
      <c r="D204" s="303">
        <v>3.851540727596388</v>
      </c>
      <c r="E204" s="303">
        <v>13.183641485900955</v>
      </c>
      <c r="F204" s="303">
        <v>11.49989908805977</v>
      </c>
      <c r="G204" s="303">
        <v>1.9980439526365048</v>
      </c>
      <c r="H204" s="303">
        <v>7.1373252669446803</v>
      </c>
      <c r="I204" s="303">
        <v>23.949904141827009</v>
      </c>
      <c r="J204" s="303">
        <v>23.892176831207202</v>
      </c>
      <c r="K204" s="303">
        <v>12.156660410163804</v>
      </c>
      <c r="L204" s="303">
        <v>4.3334077121851573</v>
      </c>
      <c r="M204" s="303">
        <v>4.1669599521087335</v>
      </c>
      <c r="N204" s="303">
        <v>1.9264973015443458</v>
      </c>
      <c r="O204" s="303">
        <v>11.978163251893669</v>
      </c>
      <c r="P204" s="303">
        <v>5.3383811394913625</v>
      </c>
      <c r="Q204" s="303">
        <v>5.6473157391292776</v>
      </c>
      <c r="R204" s="303">
        <v>13.146707730021463</v>
      </c>
      <c r="S204" s="303">
        <v>6.7979745965070126</v>
      </c>
      <c r="T204" s="303">
        <v>13.396887085032887</v>
      </c>
      <c r="U204" s="303">
        <v>16.792969732243847</v>
      </c>
      <c r="V204" s="303">
        <v>2.239694934902845</v>
      </c>
      <c r="W204" s="303">
        <v>7.8385356809589615</v>
      </c>
      <c r="X204" s="303">
        <v>25.204954599910671</v>
      </c>
      <c r="Y204" s="303">
        <v>4.0035177360067786</v>
      </c>
      <c r="Z204" s="303">
        <v>4.3135403455928545</v>
      </c>
      <c r="AA204" s="303">
        <v>10.622324461194955</v>
      </c>
      <c r="AB204" s="303">
        <v>26.315552866085447</v>
      </c>
      <c r="AC204" s="303">
        <v>10.602520935593066</v>
      </c>
      <c r="AD204" s="303">
        <v>11.154359664639957</v>
      </c>
      <c r="AE204" s="303">
        <v>19.337739602542733</v>
      </c>
      <c r="AF204" s="303">
        <v>3.6704812807327829</v>
      </c>
      <c r="AG204" s="303">
        <v>12.97355730770524</v>
      </c>
      <c r="AH204" s="303">
        <v>3.3075953773548861</v>
      </c>
      <c r="AI204" s="303">
        <v>16.059723503441877</v>
      </c>
      <c r="AJ204" s="303">
        <v>11.672652672084292</v>
      </c>
      <c r="AK204" s="303">
        <v>19.168931251082373</v>
      </c>
      <c r="AL204" s="303">
        <v>27.47685162031323</v>
      </c>
      <c r="AM204" s="303">
        <v>10.77635297693614</v>
      </c>
      <c r="AN204" s="303">
        <v>15.152106506932595</v>
      </c>
      <c r="AO204" s="303">
        <v>3.6189348202369036</v>
      </c>
      <c r="AP204" s="303">
        <v>14.776662730597812</v>
      </c>
      <c r="AQ204" s="303">
        <v>19.841125897754075</v>
      </c>
      <c r="AR204" s="303">
        <v>9.9366839038139396</v>
      </c>
      <c r="AS204" s="303">
        <v>5.0921121729780996</v>
      </c>
      <c r="AT204" s="303">
        <v>6.8109849293208704</v>
      </c>
      <c r="AU204" s="303">
        <v>10.461209201184138</v>
      </c>
      <c r="AV204" s="303">
        <v>6.004641247992561</v>
      </c>
      <c r="AW204" s="303">
        <v>17.122650481862379</v>
      </c>
      <c r="AX204" s="303">
        <v>5.2607550307265063</v>
      </c>
      <c r="AY204" s="303">
        <v>6.8747156205365689</v>
      </c>
      <c r="AZ204" s="303">
        <v>14.838679818055063</v>
      </c>
      <c r="BA204" s="303">
        <v>9.1397855349301782</v>
      </c>
      <c r="BB204" s="303">
        <v>11.413856255522793</v>
      </c>
      <c r="BC204" s="303">
        <v>9.407811784156566</v>
      </c>
      <c r="BD204" s="303">
        <v>7.8652560740287925</v>
      </c>
      <c r="BE204" s="303">
        <v>23.799092187529347</v>
      </c>
      <c r="BF204" s="303">
        <v>5.0100302688799694</v>
      </c>
      <c r="BG204" s="303">
        <v>5.006291804154607</v>
      </c>
      <c r="BH204" s="303">
        <v>5.2429319954232199</v>
      </c>
      <c r="BI204" s="303">
        <v>26.592135825943448</v>
      </c>
      <c r="BJ204" s="303">
        <v>2.6362162359843948</v>
      </c>
      <c r="BK204" s="303">
        <v>4.6152145529849262</v>
      </c>
      <c r="BL204" s="303">
        <v>6.7787227754370365</v>
      </c>
      <c r="BM204" s="303">
        <v>24.220551488149997</v>
      </c>
      <c r="BN204" s="303">
        <v>1.7515135272220748</v>
      </c>
      <c r="BO204" s="303">
        <v>12.960687378999435</v>
      </c>
      <c r="BP204" s="303">
        <v>17.598875029801135</v>
      </c>
      <c r="BQ204" s="303">
        <v>2.5785327936528084</v>
      </c>
      <c r="BR204" s="303">
        <v>9.8495387598307289</v>
      </c>
      <c r="BS204" s="303">
        <v>1.9013263401897786</v>
      </c>
      <c r="BT204" s="303">
        <v>3.1732963216613777</v>
      </c>
      <c r="BU204" s="303">
        <v>3.8340437896088773</v>
      </c>
      <c r="BV204" s="303">
        <v>8.4034690946902391</v>
      </c>
      <c r="BW204" s="303">
        <v>11.673151133572629</v>
      </c>
      <c r="BX204" s="303">
        <v>26.520219997704753</v>
      </c>
      <c r="BY204" s="303">
        <v>23.75309037978397</v>
      </c>
      <c r="BZ204" s="303">
        <v>6.3853765420973465</v>
      </c>
      <c r="CA204" s="303">
        <v>23.136250883757214</v>
      </c>
      <c r="CB204" s="303">
        <v>6.3687616087649062</v>
      </c>
      <c r="CC204" s="303">
        <v>28.630409057661801</v>
      </c>
      <c r="CD204" s="303">
        <v>17.618176375221893</v>
      </c>
      <c r="CE204" s="303">
        <v>8.6179520150794193</v>
      </c>
      <c r="CF204" s="303">
        <v>22.717519899352336</v>
      </c>
      <c r="CG204" s="303">
        <v>4.755474189850637</v>
      </c>
      <c r="CH204" s="303">
        <v>3.6432897690301722</v>
      </c>
      <c r="CI204" s="303">
        <v>6.7414019252156869</v>
      </c>
      <c r="CJ204" s="303">
        <v>16.653617523203696</v>
      </c>
      <c r="CK204" s="303">
        <v>7.6602558109877545</v>
      </c>
      <c r="CL204" s="303">
        <v>10.606771891222429</v>
      </c>
      <c r="CM204" s="303">
        <v>9.2439169363677429</v>
      </c>
      <c r="CN204" s="303">
        <v>27.564464283711857</v>
      </c>
      <c r="CO204" s="303">
        <v>27.63267044825599</v>
      </c>
      <c r="CP204" s="303">
        <v>5.0580693517831143</v>
      </c>
      <c r="CQ204" s="303">
        <v>3.6425515528713408</v>
      </c>
      <c r="CR204" s="303">
        <v>15.051640158120421</v>
      </c>
      <c r="CS204" s="303">
        <v>21.339013099002145</v>
      </c>
      <c r="CT204" s="303">
        <v>22.151590639198741</v>
      </c>
      <c r="CU204" s="303">
        <v>5.9601063451031964</v>
      </c>
      <c r="CV204" s="303">
        <v>4.3833786058021147</v>
      </c>
      <c r="CW204" s="303">
        <v>2.8992652561121113</v>
      </c>
    </row>
    <row r="205" spans="1:101">
      <c r="A205" s="313">
        <v>202</v>
      </c>
      <c r="B205" s="303">
        <v>21.56054372093779</v>
      </c>
      <c r="C205" s="303">
        <v>8.328723120595269</v>
      </c>
      <c r="D205" s="303">
        <v>3.7617946858879336</v>
      </c>
      <c r="E205" s="303">
        <v>12.915071731959324</v>
      </c>
      <c r="F205" s="303">
        <v>11.260160070835031</v>
      </c>
      <c r="G205" s="303">
        <v>1.9676035043931392</v>
      </c>
      <c r="H205" s="303">
        <v>6.9743706599729807</v>
      </c>
      <c r="I205" s="303">
        <v>24.025823344855361</v>
      </c>
      <c r="J205" s="303">
        <v>23.6404323499764</v>
      </c>
      <c r="K205" s="303">
        <v>11.898026660626776</v>
      </c>
      <c r="L205" s="303">
        <v>4.230425457284424</v>
      </c>
      <c r="M205" s="303">
        <v>4.0711590407143641</v>
      </c>
      <c r="N205" s="303">
        <v>1.8993941091530868</v>
      </c>
      <c r="O205" s="303">
        <v>11.737610196335782</v>
      </c>
      <c r="P205" s="303">
        <v>5.2121809521623828</v>
      </c>
      <c r="Q205" s="303">
        <v>5.5207565535789644</v>
      </c>
      <c r="R205" s="303">
        <v>12.896117366962924</v>
      </c>
      <c r="S205" s="303">
        <v>6.6414322943605537</v>
      </c>
      <c r="T205" s="303">
        <v>13.122481086553876</v>
      </c>
      <c r="U205" s="303">
        <v>16.494867195075035</v>
      </c>
      <c r="V205" s="303">
        <v>2.198930848472858</v>
      </c>
      <c r="W205" s="303">
        <v>7.6575753943177984</v>
      </c>
      <c r="X205" s="303">
        <v>25.256487764608945</v>
      </c>
      <c r="Y205" s="303">
        <v>3.9114314355201252</v>
      </c>
      <c r="Z205" s="303">
        <v>4.2136613702749877</v>
      </c>
      <c r="AA205" s="303">
        <v>10.382136188020612</v>
      </c>
      <c r="AB205" s="303">
        <v>26.195426031828607</v>
      </c>
      <c r="AC205" s="303">
        <v>10.367990293357799</v>
      </c>
      <c r="AD205" s="303">
        <v>11.304032491943547</v>
      </c>
      <c r="AE205" s="303">
        <v>19.016077682409588</v>
      </c>
      <c r="AF205" s="303">
        <v>3.587512088998607</v>
      </c>
      <c r="AG205" s="303">
        <v>12.699248952512663</v>
      </c>
      <c r="AH205" s="303">
        <v>3.2323425204054925</v>
      </c>
      <c r="AI205" s="303">
        <v>15.77766099066679</v>
      </c>
      <c r="AJ205" s="303">
        <v>11.43203032186031</v>
      </c>
      <c r="AK205" s="303">
        <v>18.836043384538065</v>
      </c>
      <c r="AL205" s="303">
        <v>27.358398662811609</v>
      </c>
      <c r="AM205" s="303">
        <v>10.886421515277856</v>
      </c>
      <c r="AN205" s="303">
        <v>14.878476280690363</v>
      </c>
      <c r="AO205" s="303">
        <v>3.5340940639098992</v>
      </c>
      <c r="AP205" s="303">
        <v>14.493336518210791</v>
      </c>
      <c r="AQ205" s="303">
        <v>19.925682539033005</v>
      </c>
      <c r="AR205" s="303">
        <v>9.7165716636518695</v>
      </c>
      <c r="AS205" s="303">
        <v>4.9739691172590108</v>
      </c>
      <c r="AT205" s="303">
        <v>6.6546621670090591</v>
      </c>
      <c r="AU205" s="303">
        <v>10.226865999582156</v>
      </c>
      <c r="AV205" s="303">
        <v>5.8602623047083773</v>
      </c>
      <c r="AW205" s="303">
        <v>16.798170573202981</v>
      </c>
      <c r="AX205" s="303">
        <v>5.1346176346874266</v>
      </c>
      <c r="AY205" s="303">
        <v>6.7109335802632666</v>
      </c>
      <c r="AZ205" s="303">
        <v>14.542326392711233</v>
      </c>
      <c r="BA205" s="303">
        <v>8.9267739383687292</v>
      </c>
      <c r="BB205" s="303">
        <v>11.17754657900514</v>
      </c>
      <c r="BC205" s="303">
        <v>9.1918628968473914</v>
      </c>
      <c r="BD205" s="303">
        <v>7.6850483920810397</v>
      </c>
      <c r="BE205" s="303">
        <v>23.888126714427003</v>
      </c>
      <c r="BF205" s="303">
        <v>4.8916653312371547</v>
      </c>
      <c r="BG205" s="303">
        <v>4.8891943574335235</v>
      </c>
      <c r="BH205" s="303">
        <v>5.1181531862782661</v>
      </c>
      <c r="BI205" s="303">
        <v>26.305805298475484</v>
      </c>
      <c r="BJ205" s="303">
        <v>2.5823279406385664</v>
      </c>
      <c r="BK205" s="303">
        <v>4.5081384136571359</v>
      </c>
      <c r="BL205" s="303">
        <v>6.8911144894710166</v>
      </c>
      <c r="BM205" s="303">
        <v>24.017755194238244</v>
      </c>
      <c r="BN205" s="303">
        <v>1.732944510620918</v>
      </c>
      <c r="BO205" s="303">
        <v>12.707521628625335</v>
      </c>
      <c r="BP205" s="303">
        <v>17.283744974509343</v>
      </c>
      <c r="BQ205" s="303">
        <v>2.5265615778302428</v>
      </c>
      <c r="BR205" s="303">
        <v>9.6272927932172561</v>
      </c>
      <c r="BS205" s="303">
        <v>1.8754974644334592</v>
      </c>
      <c r="BT205" s="303">
        <v>3.1021643312383751</v>
      </c>
      <c r="BU205" s="303">
        <v>3.7436085091532885</v>
      </c>
      <c r="BV205" s="303">
        <v>8.2139290492900603</v>
      </c>
      <c r="BW205" s="303">
        <v>11.432518901320515</v>
      </c>
      <c r="BX205" s="303">
        <v>26.293946179813602</v>
      </c>
      <c r="BY205" s="303">
        <v>23.512918006642401</v>
      </c>
      <c r="BZ205" s="303">
        <v>6.234858855861698</v>
      </c>
      <c r="CA205" s="303">
        <v>23.019073437190205</v>
      </c>
      <c r="CB205" s="303">
        <v>6.2179824056857278</v>
      </c>
      <c r="CC205" s="303">
        <v>28.488758924038827</v>
      </c>
      <c r="CD205" s="303">
        <v>17.287712585692265</v>
      </c>
      <c r="CE205" s="303">
        <v>8.7360515890832637</v>
      </c>
      <c r="CF205" s="303">
        <v>22.790273125379997</v>
      </c>
      <c r="CG205" s="303">
        <v>4.6431333874945997</v>
      </c>
      <c r="CH205" s="303">
        <v>3.558133937301287</v>
      </c>
      <c r="CI205" s="303">
        <v>6.584997440615048</v>
      </c>
      <c r="CJ205" s="303">
        <v>16.355290130569191</v>
      </c>
      <c r="CK205" s="303">
        <v>7.4819994715656142</v>
      </c>
      <c r="CL205" s="303">
        <v>10.393393319795024</v>
      </c>
      <c r="CM205" s="303">
        <v>9.0464802918508269</v>
      </c>
      <c r="CN205" s="303">
        <v>27.486680133081428</v>
      </c>
      <c r="CO205" s="303">
        <v>27.492112173520766</v>
      </c>
      <c r="CP205" s="303">
        <v>4.9402127771002471</v>
      </c>
      <c r="CQ205" s="303">
        <v>3.5612560678130949</v>
      </c>
      <c r="CR205" s="303">
        <v>14.77270910541081</v>
      </c>
      <c r="CS205" s="303">
        <v>21.056551646139592</v>
      </c>
      <c r="CT205" s="303">
        <v>21.924290109254819</v>
      </c>
      <c r="CU205" s="303">
        <v>5.8172139516668242</v>
      </c>
      <c r="CV205" s="303">
        <v>4.2826456983550445</v>
      </c>
      <c r="CW205" s="303">
        <v>2.8359715792978788</v>
      </c>
    </row>
    <row r="206" spans="1:101">
      <c r="A206" s="313">
        <v>203</v>
      </c>
      <c r="B206" s="303">
        <v>21.268539335222808</v>
      </c>
      <c r="C206" s="303">
        <v>8.1327938518357605</v>
      </c>
      <c r="D206" s="303">
        <v>3.6746444354889376</v>
      </c>
      <c r="E206" s="303">
        <v>12.650481196094098</v>
      </c>
      <c r="F206" s="303">
        <v>11.024344748243918</v>
      </c>
      <c r="G206" s="303">
        <v>1.9385267706378113</v>
      </c>
      <c r="H206" s="303">
        <v>6.8150634203377489</v>
      </c>
      <c r="I206" s="303">
        <v>24.098096923268649</v>
      </c>
      <c r="J206" s="303">
        <v>23.386788711471432</v>
      </c>
      <c r="K206" s="303">
        <v>11.643717591319209</v>
      </c>
      <c r="L206" s="303">
        <v>4.1303001466551583</v>
      </c>
      <c r="M206" s="303">
        <v>3.9779946805580417</v>
      </c>
      <c r="N206" s="303">
        <v>1.873524775231848</v>
      </c>
      <c r="O206" s="303">
        <v>11.500659618110426</v>
      </c>
      <c r="P206" s="303">
        <v>5.0892265222230542</v>
      </c>
      <c r="Q206" s="303">
        <v>5.3971690186804491</v>
      </c>
      <c r="R206" s="303">
        <v>12.648759426248867</v>
      </c>
      <c r="S206" s="303">
        <v>6.4884955542502256</v>
      </c>
      <c r="T206" s="303">
        <v>12.852162139775428</v>
      </c>
      <c r="U206" s="303">
        <v>16.199486016867692</v>
      </c>
      <c r="V206" s="303">
        <v>2.1598751378329459</v>
      </c>
      <c r="W206" s="303">
        <v>7.4806239770445684</v>
      </c>
      <c r="X206" s="303">
        <v>25.303823166871865</v>
      </c>
      <c r="Y206" s="303">
        <v>3.8219277834206991</v>
      </c>
      <c r="Z206" s="303">
        <v>4.1165085845957652</v>
      </c>
      <c r="AA206" s="303">
        <v>10.146671155288425</v>
      </c>
      <c r="AB206" s="303">
        <v>26.071107661046874</v>
      </c>
      <c r="AC206" s="303">
        <v>10.137879555858962</v>
      </c>
      <c r="AD206" s="303">
        <v>11.454126107290588</v>
      </c>
      <c r="AE206" s="303">
        <v>18.696368370850895</v>
      </c>
      <c r="AF206" s="303">
        <v>3.506936613399771</v>
      </c>
      <c r="AG206" s="303">
        <v>12.429370287896171</v>
      </c>
      <c r="AH206" s="303">
        <v>3.1594447501371263</v>
      </c>
      <c r="AI206" s="303">
        <v>15.498207380597746</v>
      </c>
      <c r="AJ206" s="303">
        <v>11.195239652055683</v>
      </c>
      <c r="AK206" s="303">
        <v>18.50558593790462</v>
      </c>
      <c r="AL206" s="303">
        <v>27.235076752097211</v>
      </c>
      <c r="AM206" s="303">
        <v>10.996526471593015</v>
      </c>
      <c r="AN206" s="303">
        <v>14.607701359359897</v>
      </c>
      <c r="AO206" s="303">
        <v>3.4518139503959246</v>
      </c>
      <c r="AP206" s="303">
        <v>14.213478882437446</v>
      </c>
      <c r="AQ206" s="303">
        <v>20.008185466300024</v>
      </c>
      <c r="AR206" s="303">
        <v>9.500697240449842</v>
      </c>
      <c r="AS206" s="303">
        <v>4.8588579379066994</v>
      </c>
      <c r="AT206" s="303">
        <v>6.501919426826789</v>
      </c>
      <c r="AU206" s="303">
        <v>9.9970653549919639</v>
      </c>
      <c r="AV206" s="303">
        <v>5.7195107280872604</v>
      </c>
      <c r="AW206" s="303">
        <v>16.477199515678105</v>
      </c>
      <c r="AX206" s="303">
        <v>5.0117667926112333</v>
      </c>
      <c r="AY206" s="303">
        <v>6.5510872386258363</v>
      </c>
      <c r="AZ206" s="303">
        <v>14.249958836375516</v>
      </c>
      <c r="BA206" s="303">
        <v>8.7183637975748365</v>
      </c>
      <c r="BB206" s="303">
        <v>10.945063601171189</v>
      </c>
      <c r="BC206" s="303">
        <v>8.9804207697197</v>
      </c>
      <c r="BD206" s="303">
        <v>7.5087801372526393</v>
      </c>
      <c r="BE206" s="303">
        <v>23.973552342035312</v>
      </c>
      <c r="BF206" s="303">
        <v>4.7764066270164403</v>
      </c>
      <c r="BG206" s="303">
        <v>4.7751457017889614</v>
      </c>
      <c r="BH206" s="303">
        <v>4.9966168980960655</v>
      </c>
      <c r="BI206" s="303">
        <v>26.01656409865975</v>
      </c>
      <c r="BJ206" s="303">
        <v>2.5303160535726432</v>
      </c>
      <c r="BK206" s="303">
        <v>4.4039124744241018</v>
      </c>
      <c r="BL206" s="303">
        <v>7.0044730966226014</v>
      </c>
      <c r="BM206" s="303">
        <v>23.812359193804333</v>
      </c>
      <c r="BN206" s="303">
        <v>1.7151565803848428</v>
      </c>
      <c r="BO206" s="303">
        <v>12.457816563512059</v>
      </c>
      <c r="BP206" s="303">
        <v>16.971434165339932</v>
      </c>
      <c r="BQ206" s="303">
        <v>2.4764224754092119</v>
      </c>
      <c r="BR206" s="303">
        <v>9.409486393679515</v>
      </c>
      <c r="BS206" s="303">
        <v>1.8508593102332502</v>
      </c>
      <c r="BT206" s="303">
        <v>3.0333002883267532</v>
      </c>
      <c r="BU206" s="303">
        <v>3.6558210255498924</v>
      </c>
      <c r="BV206" s="303">
        <v>8.028346805422494</v>
      </c>
      <c r="BW206" s="303">
        <v>11.195718432841112</v>
      </c>
      <c r="BX206" s="303">
        <v>26.064080492161253</v>
      </c>
      <c r="BY206" s="303">
        <v>23.27076733425822</v>
      </c>
      <c r="BZ206" s="303">
        <v>6.0879920140167449</v>
      </c>
      <c r="CA206" s="303">
        <v>22.899238447683754</v>
      </c>
      <c r="CB206" s="303">
        <v>6.0708813237351773</v>
      </c>
      <c r="CC206" s="303">
        <v>28.341629786628769</v>
      </c>
      <c r="CD206" s="303">
        <v>16.96064565240593</v>
      </c>
      <c r="CE206" s="303">
        <v>8.8547386795815299</v>
      </c>
      <c r="CF206" s="303">
        <v>22.859939111625899</v>
      </c>
      <c r="CG206" s="303">
        <v>4.5337930416250964</v>
      </c>
      <c r="CH206" s="303">
        <v>3.4755300673790135</v>
      </c>
      <c r="CI206" s="303">
        <v>6.4322453839453315</v>
      </c>
      <c r="CJ206" s="303">
        <v>16.059778900784323</v>
      </c>
      <c r="CK206" s="303">
        <v>7.3077684888632657</v>
      </c>
      <c r="CL206" s="303">
        <v>10.183381760140298</v>
      </c>
      <c r="CM206" s="303">
        <v>8.8526835810170912</v>
      </c>
      <c r="CN206" s="303">
        <v>27.403803252677836</v>
      </c>
      <c r="CO206" s="303">
        <v>27.346698679902808</v>
      </c>
      <c r="CP206" s="303">
        <v>4.8254021714699382</v>
      </c>
      <c r="CQ206" s="303">
        <v>3.4822806297511408</v>
      </c>
      <c r="CR206" s="303">
        <v>14.496891305853968</v>
      </c>
      <c r="CS206" s="303">
        <v>20.773963958035523</v>
      </c>
      <c r="CT206" s="303">
        <v>21.695601448891654</v>
      </c>
      <c r="CU206" s="303">
        <v>5.6779131200184487</v>
      </c>
      <c r="CV206" s="303">
        <v>4.1846240489158824</v>
      </c>
      <c r="CW206" s="303">
        <v>2.774828212848043</v>
      </c>
    </row>
    <row r="207" spans="1:101">
      <c r="A207" s="313">
        <v>204</v>
      </c>
      <c r="B207" s="303">
        <v>20.976489313143915</v>
      </c>
      <c r="C207" s="303">
        <v>7.9412632094635081</v>
      </c>
      <c r="D207" s="303">
        <v>3.5900353188232774</v>
      </c>
      <c r="E207" s="303">
        <v>12.389890306072607</v>
      </c>
      <c r="F207" s="303">
        <v>10.79245150542695</v>
      </c>
      <c r="G207" s="303">
        <v>1.9107477978087604</v>
      </c>
      <c r="H207" s="303">
        <v>6.6593497303546361</v>
      </c>
      <c r="I207" s="303">
        <v>24.166698315770397</v>
      </c>
      <c r="J207" s="303">
        <v>23.1313950511434</v>
      </c>
      <c r="K207" s="303">
        <v>11.393730964059541</v>
      </c>
      <c r="L207" s="303">
        <v>4.0329741799120935</v>
      </c>
      <c r="M207" s="303">
        <v>3.8874096232664277</v>
      </c>
      <c r="N207" s="303">
        <v>1.8488228494162948</v>
      </c>
      <c r="O207" s="303">
        <v>11.267322576260273</v>
      </c>
      <c r="P207" s="303">
        <v>4.9694532512620562</v>
      </c>
      <c r="Q207" s="303">
        <v>5.2765015027026099</v>
      </c>
      <c r="R207" s="303">
        <v>12.404665078349497</v>
      </c>
      <c r="S207" s="303">
        <v>6.3391068096728445</v>
      </c>
      <c r="T207" s="303">
        <v>12.585951599253871</v>
      </c>
      <c r="U207" s="303">
        <v>15.906913085827524</v>
      </c>
      <c r="V207" s="303">
        <v>2.1224645637568527</v>
      </c>
      <c r="W207" s="303">
        <v>7.3076246634936028</v>
      </c>
      <c r="X207" s="303">
        <v>25.346946185383267</v>
      </c>
      <c r="Y207" s="303">
        <v>3.7349505749205996</v>
      </c>
      <c r="Z207" s="303">
        <v>4.0220236667665743</v>
      </c>
      <c r="AA207" s="303">
        <v>9.9158902099691275</v>
      </c>
      <c r="AB207" s="303">
        <v>25.942679497139437</v>
      </c>
      <c r="AC207" s="303">
        <v>9.9121604614060317</v>
      </c>
      <c r="AD207" s="303">
        <v>11.604606606774928</v>
      </c>
      <c r="AE207" s="303">
        <v>18.378743364993046</v>
      </c>
      <c r="AF207" s="303">
        <v>3.4287009481719695</v>
      </c>
      <c r="AG207" s="303">
        <v>12.163928496330405</v>
      </c>
      <c r="AH207" s="303">
        <v>3.0888497462758839</v>
      </c>
      <c r="AI207" s="303">
        <v>15.221437986592928</v>
      </c>
      <c r="AJ207" s="303">
        <v>10.962283359966506</v>
      </c>
      <c r="AK207" s="303">
        <v>18.177689356677508</v>
      </c>
      <c r="AL207" s="303">
        <v>27.106976548163242</v>
      </c>
      <c r="AM207" s="303">
        <v>11.106648098855199</v>
      </c>
      <c r="AN207" s="303">
        <v>14.339842898443399</v>
      </c>
      <c r="AO207" s="303">
        <v>3.3720418107633297</v>
      </c>
      <c r="AP207" s="303">
        <v>13.937140844965137</v>
      </c>
      <c r="AQ207" s="303">
        <v>20.088610342968856</v>
      </c>
      <c r="AR207" s="303">
        <v>9.2890283756572369</v>
      </c>
      <c r="AS207" s="303">
        <v>4.7467175123870948</v>
      </c>
      <c r="AT207" s="303">
        <v>6.3527003382799894</v>
      </c>
      <c r="AU207" s="303">
        <v>9.7717724396105119</v>
      </c>
      <c r="AV207" s="303">
        <v>5.5823169343094587</v>
      </c>
      <c r="AW207" s="303">
        <v>16.15982566628918</v>
      </c>
      <c r="AX207" s="303">
        <v>4.8921375561597751</v>
      </c>
      <c r="AY207" s="303">
        <v>6.3951064358063725</v>
      </c>
      <c r="AZ207" s="303">
        <v>13.961621962737414</v>
      </c>
      <c r="BA207" s="303">
        <v>8.5144949515283912</v>
      </c>
      <c r="BB207" s="303">
        <v>10.716406709519898</v>
      </c>
      <c r="BC207" s="303">
        <v>8.7734344382959115</v>
      </c>
      <c r="BD207" s="303">
        <v>7.336397795438578</v>
      </c>
      <c r="BE207" s="303">
        <v>24.055335786091891</v>
      </c>
      <c r="BF207" s="303">
        <v>4.6641911064075448</v>
      </c>
      <c r="BG207" s="303">
        <v>4.6640836734862718</v>
      </c>
      <c r="BH207" s="303">
        <v>4.8782584224609407</v>
      </c>
      <c r="BI207" s="303">
        <v>25.724624951163303</v>
      </c>
      <c r="BJ207" s="303">
        <v>2.4801282531957698</v>
      </c>
      <c r="BK207" s="303">
        <v>4.3024767916172291</v>
      </c>
      <c r="BL207" s="303">
        <v>7.118786595930028</v>
      </c>
      <c r="BM207" s="303">
        <v>23.604481001903839</v>
      </c>
      <c r="BN207" s="303">
        <v>1.6980919587433552</v>
      </c>
      <c r="BO207" s="303">
        <v>12.211598134858825</v>
      </c>
      <c r="BP207" s="303">
        <v>16.662043175894471</v>
      </c>
      <c r="BQ207" s="303">
        <v>2.4280629991946854</v>
      </c>
      <c r="BR207" s="303">
        <v>9.1960787302692655</v>
      </c>
      <c r="BS207" s="303">
        <v>1.8273442454165663</v>
      </c>
      <c r="BT207" s="303">
        <v>2.9666519945935876</v>
      </c>
      <c r="BU207" s="303">
        <v>3.5706275914804988</v>
      </c>
      <c r="BV207" s="303">
        <v>7.8466766414017348</v>
      </c>
      <c r="BW207" s="303">
        <v>10.962752430280194</v>
      </c>
      <c r="BX207" s="303">
        <v>25.830783616335935</v>
      </c>
      <c r="BY207" s="303">
        <v>23.026777559059742</v>
      </c>
      <c r="BZ207" s="303">
        <v>5.9447100846219865</v>
      </c>
      <c r="CA207" s="303">
        <v>22.776803519403458</v>
      </c>
      <c r="CB207" s="303">
        <v>5.9273911051353387</v>
      </c>
      <c r="CC207" s="303">
        <v>28.189140776515533</v>
      </c>
      <c r="CD207" s="303">
        <v>16.637073738326318</v>
      </c>
      <c r="CE207" s="303">
        <v>8.9739950537175712</v>
      </c>
      <c r="CF207" s="303">
        <v>22.926494401938029</v>
      </c>
      <c r="CG207" s="303">
        <v>4.4273916737210461</v>
      </c>
      <c r="CH207" s="303">
        <v>3.3954251828963988</v>
      </c>
      <c r="CI207" s="303">
        <v>6.2830854240105456</v>
      </c>
      <c r="CJ207" s="303">
        <v>15.767168233176404</v>
      </c>
      <c r="CK207" s="303">
        <v>7.1375023569649869</v>
      </c>
      <c r="CL207" s="303">
        <v>9.9767356250403179</v>
      </c>
      <c r="CM207" s="303">
        <v>8.6625026526658271</v>
      </c>
      <c r="CN207" s="303">
        <v>27.315898476800477</v>
      </c>
      <c r="CO207" s="303">
        <v>27.196537580049544</v>
      </c>
      <c r="CP207" s="303">
        <v>4.7135757541423207</v>
      </c>
      <c r="CQ207" s="303">
        <v>3.405571856168053</v>
      </c>
      <c r="CR207" s="303">
        <v>14.224245006026459</v>
      </c>
      <c r="CS207" s="303">
        <v>20.491391143094965</v>
      </c>
      <c r="CT207" s="303">
        <v>21.465639179744709</v>
      </c>
      <c r="CU207" s="303">
        <v>5.5421348615923636</v>
      </c>
      <c r="CV207" s="303">
        <v>4.08925539816327</v>
      </c>
      <c r="CW207" s="303">
        <v>2.7157820045638981</v>
      </c>
    </row>
    <row r="208" spans="1:101">
      <c r="A208" s="313">
        <v>205</v>
      </c>
      <c r="B208" s="303">
        <v>20.684543188547782</v>
      </c>
      <c r="C208" s="303">
        <v>7.7540655529726115</v>
      </c>
      <c r="D208" s="303">
        <v>3.5079131261904402</v>
      </c>
      <c r="E208" s="303">
        <v>12.13331535595802</v>
      </c>
      <c r="F208" s="303">
        <v>10.564475618966144</v>
      </c>
      <c r="G208" s="303">
        <v>1.8842017731667198</v>
      </c>
      <c r="H208" s="303">
        <v>6.5071753069197893</v>
      </c>
      <c r="I208" s="303">
        <v>24.231602725071809</v>
      </c>
      <c r="J208" s="303">
        <v>22.874399181990935</v>
      </c>
      <c r="K208" s="303">
        <v>11.148060869815961</v>
      </c>
      <c r="L208" s="303">
        <v>3.9383905831250328</v>
      </c>
      <c r="M208" s="303">
        <v>3.7993473319846633</v>
      </c>
      <c r="N208" s="303">
        <v>1.8252234649389392</v>
      </c>
      <c r="O208" s="303">
        <v>11.037606954315372</v>
      </c>
      <c r="P208" s="303">
        <v>4.8527972993324378</v>
      </c>
      <c r="Q208" s="303">
        <v>5.1587024092616653</v>
      </c>
      <c r="R208" s="303">
        <v>12.163862050456883</v>
      </c>
      <c r="S208" s="303">
        <v>6.1932082907299364</v>
      </c>
      <c r="T208" s="303">
        <v>12.323866468207495</v>
      </c>
      <c r="U208" s="303">
        <v>15.617230359441267</v>
      </c>
      <c r="V208" s="303">
        <v>2.0866360971333324</v>
      </c>
      <c r="W208" s="303">
        <v>7.138520040557645</v>
      </c>
      <c r="X208" s="303">
        <v>25.385844382161178</v>
      </c>
      <c r="Y208" s="303">
        <v>3.6504442631143781</v>
      </c>
      <c r="Z208" s="303">
        <v>3.9301490237849168</v>
      </c>
      <c r="AA208" s="303">
        <v>9.6897517407466012</v>
      </c>
      <c r="AB208" s="303">
        <v>25.810224986191784</v>
      </c>
      <c r="AC208" s="303">
        <v>9.6908021479650337</v>
      </c>
      <c r="AD208" s="303">
        <v>11.755439550344194</v>
      </c>
      <c r="AE208" s="303">
        <v>18.063328780766621</v>
      </c>
      <c r="AF208" s="303">
        <v>3.3527517672109246</v>
      </c>
      <c r="AG208" s="303">
        <v>11.902926484959634</v>
      </c>
      <c r="AH208" s="303">
        <v>3.0205052761500344</v>
      </c>
      <c r="AI208" s="303">
        <v>14.947423847634179</v>
      </c>
      <c r="AJ208" s="303">
        <v>10.733160984333621</v>
      </c>
      <c r="AK208" s="303">
        <v>17.852477730311296</v>
      </c>
      <c r="AL208" s="303">
        <v>26.97419097515742</v>
      </c>
      <c r="AM208" s="303">
        <v>11.216766481399526</v>
      </c>
      <c r="AN208" s="303">
        <v>14.074957976828973</v>
      </c>
      <c r="AO208" s="303">
        <v>3.2947250852474275</v>
      </c>
      <c r="AP208" s="303">
        <v>13.664368803039681</v>
      </c>
      <c r="AQ208" s="303">
        <v>20.166933514610971</v>
      </c>
      <c r="AR208" s="303">
        <v>9.0815306349224674</v>
      </c>
      <c r="AS208" s="303">
        <v>4.6374873394948013</v>
      </c>
      <c r="AT208" s="303">
        <v>6.206948278363992</v>
      </c>
      <c r="AU208" s="303">
        <v>9.5509499861268594</v>
      </c>
      <c r="AV208" s="303">
        <v>5.4486122381714548</v>
      </c>
      <c r="AW208" s="303">
        <v>15.846130975576862</v>
      </c>
      <c r="AX208" s="303">
        <v>4.7756658781464356</v>
      </c>
      <c r="AY208" s="303">
        <v>6.2429214578550942</v>
      </c>
      <c r="AZ208" s="303">
        <v>13.677355340112989</v>
      </c>
      <c r="BA208" s="303">
        <v>8.3151061558524937</v>
      </c>
      <c r="BB208" s="303">
        <v>10.491572276152114</v>
      </c>
      <c r="BC208" s="303">
        <v>8.5708514066983987</v>
      </c>
      <c r="BD208" s="303">
        <v>7.167847084252597</v>
      </c>
      <c r="BE208" s="303">
        <v>24.133445520678109</v>
      </c>
      <c r="BF208" s="303">
        <v>4.5549565197644188</v>
      </c>
      <c r="BG208" s="303">
        <v>4.5559468321616237</v>
      </c>
      <c r="BH208" s="303">
        <v>4.7630138922677538</v>
      </c>
      <c r="BI208" s="303">
        <v>25.430198850464134</v>
      </c>
      <c r="BJ208" s="303">
        <v>2.4317123790675979</v>
      </c>
      <c r="BK208" s="303">
        <v>4.2037721581740417</v>
      </c>
      <c r="BL208" s="303">
        <v>7.2340424721106595</v>
      </c>
      <c r="BM208" s="303">
        <v>23.394238078074306</v>
      </c>
      <c r="BN208" s="303">
        <v>1.6816956749576046</v>
      </c>
      <c r="BO208" s="303">
        <v>11.968888726366396</v>
      </c>
      <c r="BP208" s="303">
        <v>16.355666884584306</v>
      </c>
      <c r="BQ208" s="303">
        <v>2.3814308443479271</v>
      </c>
      <c r="BR208" s="303">
        <v>8.9870269715993381</v>
      </c>
      <c r="BS208" s="303">
        <v>1.8048864560459097</v>
      </c>
      <c r="BT208" s="303">
        <v>2.9021673262310048</v>
      </c>
      <c r="BU208" s="303">
        <v>3.4879747440444846</v>
      </c>
      <c r="BV208" s="303">
        <v>7.6688716315549073</v>
      </c>
      <c r="BW208" s="303">
        <v>10.733620436910932</v>
      </c>
      <c r="BX208" s="303">
        <v>25.594216397495885</v>
      </c>
      <c r="BY208" s="303">
        <v>22.7810868533446</v>
      </c>
      <c r="BZ208" s="303">
        <v>5.8049475047287267</v>
      </c>
      <c r="CA208" s="303">
        <v>22.651826948687887</v>
      </c>
      <c r="CB208" s="303">
        <v>5.7874449580248903</v>
      </c>
      <c r="CC208" s="303">
        <v>28.031413672387501</v>
      </c>
      <c r="CD208" s="303">
        <v>16.317088344396726</v>
      </c>
      <c r="CE208" s="303">
        <v>9.0938020801341022</v>
      </c>
      <c r="CF208" s="303">
        <v>22.989916869500977</v>
      </c>
      <c r="CG208" s="303">
        <v>4.3238686008808962</v>
      </c>
      <c r="CH208" s="303">
        <v>3.3177664907531423</v>
      </c>
      <c r="CI208" s="303">
        <v>6.1374571610775606</v>
      </c>
      <c r="CJ208" s="303">
        <v>15.477537547083299</v>
      </c>
      <c r="CK208" s="303">
        <v>6.9711401425326764</v>
      </c>
      <c r="CL208" s="303">
        <v>9.7734509501143609</v>
      </c>
      <c r="CM208" s="303">
        <v>8.4759115272710286</v>
      </c>
      <c r="CN208" s="303">
        <v>27.223033294724569</v>
      </c>
      <c r="CO208" s="303">
        <v>27.041738595939357</v>
      </c>
      <c r="CP208" s="303">
        <v>4.6046724193826485</v>
      </c>
      <c r="CQ208" s="303">
        <v>3.3310770085383732</v>
      </c>
      <c r="CR208" s="303">
        <v>13.954824096928242</v>
      </c>
      <c r="CS208" s="303">
        <v>20.208971282869797</v>
      </c>
      <c r="CT208" s="303">
        <v>21.234516775952617</v>
      </c>
      <c r="CU208" s="303">
        <v>5.4098110357706082</v>
      </c>
      <c r="CV208" s="303">
        <v>3.9964822101065667</v>
      </c>
      <c r="CW208" s="303">
        <v>2.65877969820591</v>
      </c>
    </row>
    <row r="209" spans="1:101">
      <c r="A209" s="313">
        <v>206</v>
      </c>
      <c r="B209" s="303">
        <v>20.392847101115869</v>
      </c>
      <c r="C209" s="303">
        <v>7.5711347714205646</v>
      </c>
      <c r="D209" s="303">
        <v>3.4282240741047239</v>
      </c>
      <c r="E209" s="303">
        <v>11.880768651805889</v>
      </c>
      <c r="F209" s="303">
        <v>10.340409386935672</v>
      </c>
      <c r="G209" s="303">
        <v>1.8588251663505384</v>
      </c>
      <c r="H209" s="303">
        <v>6.358485478411998</v>
      </c>
      <c r="I209" s="303">
        <v>24.2927871332321</v>
      </c>
      <c r="J209" s="303">
        <v>22.615947474393582</v>
      </c>
      <c r="K209" s="303">
        <v>10.906697897045635</v>
      </c>
      <c r="L209" s="303">
        <v>3.8464929747375241</v>
      </c>
      <c r="M209" s="303">
        <v>3.7137519685432987</v>
      </c>
      <c r="N209" s="303">
        <v>1.8026634707680824</v>
      </c>
      <c r="O209" s="303">
        <v>10.811517568920445</v>
      </c>
      <c r="P209" s="303">
        <v>4.7391955848760245</v>
      </c>
      <c r="Q209" s="303">
        <v>5.043720220597014</v>
      </c>
      <c r="R209" s="303">
        <v>11.926374714150846</v>
      </c>
      <c r="S209" s="303">
        <v>6.0507420912689422</v>
      </c>
      <c r="T209" s="303">
        <v>12.06591955563729</v>
      </c>
      <c r="U209" s="303">
        <v>15.330514930747061</v>
      </c>
      <c r="V209" s="303">
        <v>2.0523270534338067</v>
      </c>
      <c r="W209" s="303">
        <v>6.9732521441227258</v>
      </c>
      <c r="X209" s="303">
        <v>25.420507507211507</v>
      </c>
      <c r="Y209" s="303">
        <v>3.5683539425123447</v>
      </c>
      <c r="Z209" s="303">
        <v>3.8408277774789443</v>
      </c>
      <c r="AA209" s="303">
        <v>9.4682118620391407</v>
      </c>
      <c r="AB209" s="303">
        <v>25.673829193510588</v>
      </c>
      <c r="AC209" s="303">
        <v>9.4737713143768403</v>
      </c>
      <c r="AD209" s="303">
        <v>11.906589973850361</v>
      </c>
      <c r="AE209" s="303">
        <v>17.750245172803478</v>
      </c>
      <c r="AF209" s="303">
        <v>3.2790363119795005</v>
      </c>
      <c r="AG209" s="303">
        <v>11.646363071732393</v>
      </c>
      <c r="AH209" s="303">
        <v>2.9543591966152394</v>
      </c>
      <c r="AI209" s="303">
        <v>14.676231784946811</v>
      </c>
      <c r="AJ209" s="303">
        <v>10.507869029360437</v>
      </c>
      <c r="AK209" s="303">
        <v>17.530068845492266</v>
      </c>
      <c r="AL209" s="303">
        <v>26.836815117657579</v>
      </c>
      <c r="AM209" s="303">
        <v>11.326861540785917</v>
      </c>
      <c r="AN209" s="303">
        <v>13.813099666525602</v>
      </c>
      <c r="AO209" s="303">
        <v>3.2198113077370203</v>
      </c>
      <c r="AP209" s="303">
        <v>13.395204642477118</v>
      </c>
      <c r="AQ209" s="303">
        <v>20.24313202097915</v>
      </c>
      <c r="AR209" s="303">
        <v>8.8781675492414607</v>
      </c>
      <c r="AS209" s="303">
        <v>4.5311075511608205</v>
      </c>
      <c r="AT209" s="303">
        <v>6.0646064396413459</v>
      </c>
      <c r="AU209" s="303">
        <v>9.3345584561726742</v>
      </c>
      <c r="AV209" s="303">
        <v>5.318328849111353</v>
      </c>
      <c r="AW209" s="303">
        <v>15.536191122445754</v>
      </c>
      <c r="AX209" s="303">
        <v>4.6622885877227933</v>
      </c>
      <c r="AY209" s="303">
        <v>6.0944630817719867</v>
      </c>
      <c r="AZ209" s="303">
        <v>13.397193451650997</v>
      </c>
      <c r="BA209" s="303">
        <v>8.1201352252532359</v>
      </c>
      <c r="BB209" s="303">
        <v>10.270553780022842</v>
      </c>
      <c r="BC209" s="303">
        <v>8.3726177953274075</v>
      </c>
      <c r="BD209" s="303">
        <v>7.003073049826023</v>
      </c>
      <c r="BE209" s="303">
        <v>24.207851799267779</v>
      </c>
      <c r="BF209" s="303">
        <v>4.4486414061532242</v>
      </c>
      <c r="BG209" s="303">
        <v>4.4506744612916922</v>
      </c>
      <c r="BH209" s="303">
        <v>4.6508202683158508</v>
      </c>
      <c r="BI209" s="303">
        <v>25.133494843584099</v>
      </c>
      <c r="BJ209" s="303">
        <v>2.385016473988129</v>
      </c>
      <c r="BK209" s="303">
        <v>4.1077400979030259</v>
      </c>
      <c r="BL209" s="303">
        <v>7.3502276941007532</v>
      </c>
      <c r="BM209" s="303">
        <v>23.181747727141261</v>
      </c>
      <c r="BN209" s="303">
        <v>1.6659155819523124</v>
      </c>
      <c r="BO209" s="303">
        <v>11.729707257031805</v>
      </c>
      <c r="BP209" s="303">
        <v>16.052394551638521</v>
      </c>
      <c r="BQ209" s="303">
        <v>2.3364739345972123</v>
      </c>
      <c r="BR209" s="303">
        <v>8.782286438496266</v>
      </c>
      <c r="BS209" s="303">
        <v>1.7834220774833962</v>
      </c>
      <c r="BT209" s="303">
        <v>2.8397942436203039</v>
      </c>
      <c r="BU209" s="303">
        <v>3.4078092799390962</v>
      </c>
      <c r="BV209" s="303">
        <v>7.4948837539226805</v>
      </c>
      <c r="BW209" s="303">
        <v>10.508318961160816</v>
      </c>
      <c r="BX209" s="303">
        <v>25.354539677208834</v>
      </c>
      <c r="BY209" s="303">
        <v>22.533832253754099</v>
      </c>
      <c r="BZ209" s="303">
        <v>5.6686391215825136</v>
      </c>
      <c r="CA209" s="303">
        <v>22.524367681626959</v>
      </c>
      <c r="CB209" s="303">
        <v>5.6509765921259296</v>
      </c>
      <c r="CC209" s="303">
        <v>27.868572750228587</v>
      </c>
      <c r="CD209" s="303">
        <v>16.000774437971042</v>
      </c>
      <c r="CE209" s="303">
        <v>9.2141407323965989</v>
      </c>
      <c r="CF209" s="303">
        <v>23.050185729488291</v>
      </c>
      <c r="CG209" s="303">
        <v>4.2231639158691534</v>
      </c>
      <c r="CH209" s="303">
        <v>3.2425013648743217</v>
      </c>
      <c r="CI209" s="303">
        <v>5.9953001902116689</v>
      </c>
      <c r="CJ209" s="303">
        <v>15.190961354349307</v>
      </c>
      <c r="CK209" s="303">
        <v>6.8086205748196766</v>
      </c>
      <c r="CL209" s="303">
        <v>9.5735214819595917</v>
      </c>
      <c r="CM209" s="303">
        <v>8.2928824963665573</v>
      </c>
      <c r="CN209" s="303">
        <v>27.125277772857697</v>
      </c>
      <c r="CO209" s="303">
        <v>26.882413434994458</v>
      </c>
      <c r="CP209" s="303">
        <v>4.4986317429274836</v>
      </c>
      <c r="CQ209" s="303">
        <v>3.2587439832321787</v>
      </c>
      <c r="CR209" s="303">
        <v>13.688678201054419</v>
      </c>
      <c r="CS209" s="303">
        <v>19.926839359822257</v>
      </c>
      <c r="CT209" s="303">
        <v>21.002346586179392</v>
      </c>
      <c r="CU209" s="303">
        <v>5.2808743501973243</v>
      </c>
      <c r="CV209" s="303">
        <v>3.9062476662848233</v>
      </c>
      <c r="CW209" s="303">
        <v>2.6037679675820686</v>
      </c>
    </row>
    <row r="210" spans="1:101">
      <c r="A210" s="313">
        <v>207</v>
      </c>
      <c r="B210" s="303">
        <v>20.101543721012195</v>
      </c>
      <c r="C210" s="303">
        <v>7.3924043931468839</v>
      </c>
      <c r="D210" s="303">
        <v>3.3509147868049003</v>
      </c>
      <c r="E210" s="303">
        <v>11.632258657387826</v>
      </c>
      <c r="F210" s="303">
        <v>10.120242257634276</v>
      </c>
      <c r="G210" s="303">
        <v>1.8345558601216116</v>
      </c>
      <c r="H210" s="303">
        <v>6.2132252575937166</v>
      </c>
      <c r="I210" s="303">
        <v>24.350230315546231</v>
      </c>
      <c r="J210" s="303">
        <v>22.356184740184251</v>
      </c>
      <c r="K210" s="303">
        <v>10.669629297757202</v>
      </c>
      <c r="L210" s="303">
        <v>3.7572255341601677</v>
      </c>
      <c r="M210" s="303">
        <v>3.6305683812351206</v>
      </c>
      <c r="N210" s="303">
        <v>1.7810815492231542</v>
      </c>
      <c r="O210" s="303">
        <v>10.589056278381646</v>
      </c>
      <c r="P210" s="303">
        <v>4.6285857828747341</v>
      </c>
      <c r="Q210" s="303">
        <v>4.9315035384144696</v>
      </c>
      <c r="R210" s="303">
        <v>11.692224174394882</v>
      </c>
      <c r="S210" s="303">
        <v>5.911650231958621</v>
      </c>
      <c r="T210" s="303">
        <v>11.812119633370772</v>
      </c>
      <c r="U210" s="303">
        <v>15.04683909970386</v>
      </c>
      <c r="V210" s="303">
        <v>2.0194752249563184</v>
      </c>
      <c r="W210" s="303">
        <v>6.8117625502052164</v>
      </c>
      <c r="X210" s="303">
        <v>25.450927501275839</v>
      </c>
      <c r="Y210" s="303">
        <v>3.4886253339695714</v>
      </c>
      <c r="Z210" s="303">
        <v>3.7540037510453912</v>
      </c>
      <c r="AA210" s="303">
        <v>9.2512245912632238</v>
      </c>
      <c r="AB210" s="303">
        <v>25.533578719423797</v>
      </c>
      <c r="AC210" s="303">
        <v>9.2610323770336596</v>
      </c>
      <c r="AD210" s="303">
        <v>12.058022401567531</v>
      </c>
      <c r="AE210" s="303">
        <v>17.439607562697859</v>
      </c>
      <c r="AF210" s="303">
        <v>3.207502381181472</v>
      </c>
      <c r="AG210" s="303">
        <v>11.39423316968003</v>
      </c>
      <c r="AH210" s="303">
        <v>2.8903594601079567</v>
      </c>
      <c r="AI210" s="303">
        <v>14.407924462690932</v>
      </c>
      <c r="AJ210" s="303">
        <v>10.286401087841762</v>
      </c>
      <c r="AK210" s="303">
        <v>17.210574248442072</v>
      </c>
      <c r="AL210" s="303">
        <v>26.694946115708298</v>
      </c>
      <c r="AM210" s="303">
        <v>11.436913041780565</v>
      </c>
      <c r="AN210" s="303">
        <v>13.554317105598063</v>
      </c>
      <c r="AO210" s="303">
        <v>3.1472480950656991</v>
      </c>
      <c r="AP210" s="303">
        <v>13.129685853257858</v>
      </c>
      <c r="AQ210" s="303">
        <v>20.317183607638825</v>
      </c>
      <c r="AR210" s="303">
        <v>8.6789007518834751</v>
      </c>
      <c r="AS210" s="303">
        <v>4.4275189223746487</v>
      </c>
      <c r="AT210" s="303">
        <v>5.9256178943755007</v>
      </c>
      <c r="AU210" s="303">
        <v>9.1225562032085872</v>
      </c>
      <c r="AV210" s="303">
        <v>5.1913998643669217</v>
      </c>
      <c r="AW210" s="303">
        <v>15.230075654788827</v>
      </c>
      <c r="AX210" s="303">
        <v>4.5519433651375136</v>
      </c>
      <c r="AY210" s="303">
        <v>5.949662615156516</v>
      </c>
      <c r="AZ210" s="303">
        <v>13.12116585736333</v>
      </c>
      <c r="BA210" s="303">
        <v>7.9295191677601853</v>
      </c>
      <c r="BB210" s="303">
        <v>10.053341928110884</v>
      </c>
      <c r="BC210" s="303">
        <v>8.1786784816831606</v>
      </c>
      <c r="BD210" s="303">
        <v>6.8420201587530469</v>
      </c>
      <c r="BE210" s="303">
        <v>24.27852667430394</v>
      </c>
      <c r="BF210" s="303">
        <v>4.3451850811716586</v>
      </c>
      <c r="BG210" s="303">
        <v>4.3482065673229302</v>
      </c>
      <c r="BH210" s="303">
        <v>4.5416153248922813</v>
      </c>
      <c r="BI210" s="303">
        <v>24.834719820833868</v>
      </c>
      <c r="BJ210" s="303">
        <v>2.3399888279765664</v>
      </c>
      <c r="BK210" s="303">
        <v>4.014322859207212</v>
      </c>
      <c r="BL210" s="303">
        <v>7.4673287138782625</v>
      </c>
      <c r="BM210" s="303">
        <v>22.96712700177358</v>
      </c>
      <c r="BN210" s="303">
        <v>1.6507023543792803</v>
      </c>
      <c r="BO210" s="303">
        <v>11.494069284861032</v>
      </c>
      <c r="BP210" s="303">
        <v>15.752309902553151</v>
      </c>
      <c r="BQ210" s="303">
        <v>2.2931404700352718</v>
      </c>
      <c r="BR210" s="303">
        <v>8.5818107509931227</v>
      </c>
      <c r="BS210" s="303">
        <v>1.7628893085525554</v>
      </c>
      <c r="BT210" s="303">
        <v>2.7794808048463278</v>
      </c>
      <c r="BU210" s="303">
        <v>3.3300782349123383</v>
      </c>
      <c r="BV210" s="303">
        <v>7.3246639936099696</v>
      </c>
      <c r="BW210" s="303">
        <v>10.286841599749488</v>
      </c>
      <c r="BX210" s="303">
        <v>25.111914129276002</v>
      </c>
      <c r="BY210" s="303">
        <v>22.285149553245596</v>
      </c>
      <c r="BZ210" s="303">
        <v>5.5357202295941432</v>
      </c>
      <c r="CA210" s="303">
        <v>22.394485271562054</v>
      </c>
      <c r="CB210" s="303">
        <v>5.5179202501687463</v>
      </c>
      <c r="CC210" s="303">
        <v>27.700744631800671</v>
      </c>
      <c r="CD210" s="303">
        <v>15.688210587978094</v>
      </c>
      <c r="CE210" s="303">
        <v>9.3349915926657143</v>
      </c>
      <c r="CF210" s="303">
        <v>23.107281550740343</v>
      </c>
      <c r="CG210" s="303">
        <v>4.1252184674093009</v>
      </c>
      <c r="CH210" s="303">
        <v>3.1695773343981402</v>
      </c>
      <c r="CI210" s="303">
        <v>5.8565541603100311</v>
      </c>
      <c r="CJ210" s="303">
        <v>14.907509336792042</v>
      </c>
      <c r="CK210" s="303">
        <v>6.6498821300576729</v>
      </c>
      <c r="CL210" s="303">
        <v>9.376938765772854</v>
      </c>
      <c r="CM210" s="303">
        <v>8.1133862197878468</v>
      </c>
      <c r="CN210" s="303">
        <v>27.022704474872537</v>
      </c>
      <c r="CO210" s="303">
        <v>26.718675665421742</v>
      </c>
      <c r="CP210" s="303">
        <v>4.3953939867832768</v>
      </c>
      <c r="CQ210" s="303">
        <v>3.1885213034867719</v>
      </c>
      <c r="CR210" s="303">
        <v>13.425852762556843</v>
      </c>
      <c r="CS210" s="303">
        <v>19.645127191002199</v>
      </c>
      <c r="CT210" s="303">
        <v>20.769239758278275</v>
      </c>
      <c r="CU210" s="303">
        <v>5.1552583581941791</v>
      </c>
      <c r="CV210" s="303">
        <v>3.8184956596786206</v>
      </c>
      <c r="CW210" s="303">
        <v>2.5506934546316264</v>
      </c>
    </row>
    <row r="211" spans="1:101">
      <c r="A211" s="313">
        <v>208</v>
      </c>
      <c r="B211" s="303">
        <v>19.810772180310341</v>
      </c>
      <c r="C211" s="303">
        <v>7.2178076878212911</v>
      </c>
      <c r="D211" s="303">
        <v>3.2759322808988856</v>
      </c>
      <c r="E211" s="303">
        <v>11.387790139625393</v>
      </c>
      <c r="F211" s="303">
        <v>9.9039609568019209</v>
      </c>
      <c r="G211" s="303">
        <v>1.8113332696811006</v>
      </c>
      <c r="H211" s="303">
        <v>6.0713394106202117</v>
      </c>
      <c r="I211" s="303">
        <v>24.403912852966243</v>
      </c>
      <c r="J211" s="303">
        <v>22.095254121047414</v>
      </c>
      <c r="K211" s="303">
        <v>10.436839151028767</v>
      </c>
      <c r="L211" s="303">
        <v>3.670532973116539</v>
      </c>
      <c r="M211" s="303">
        <v>3.5497420932910497</v>
      </c>
      <c r="N211" s="303">
        <v>1.7604183187899607</v>
      </c>
      <c r="O211" s="303">
        <v>10.37022209093475</v>
      </c>
      <c r="P211" s="303">
        <v>4.5209063214879546</v>
      </c>
      <c r="Q211" s="303">
        <v>4.8220011223824093</v>
      </c>
      <c r="R211" s="303">
        <v>11.461428359652876</v>
      </c>
      <c r="S211" s="303">
        <v>5.7758747194473443</v>
      </c>
      <c r="T211" s="303">
        <v>11.562471592680337</v>
      </c>
      <c r="U211" s="303">
        <v>14.766270449325061</v>
      </c>
      <c r="V211" s="303">
        <v>1.9880190098499262</v>
      </c>
      <c r="W211" s="303">
        <v>6.6539924609163563</v>
      </c>
      <c r="X211" s="303">
        <v>25.47709849667784</v>
      </c>
      <c r="Y211" s="303">
        <v>3.411204771057835</v>
      </c>
      <c r="Z211" s="303">
        <v>3.6696214561930005</v>
      </c>
      <c r="AA211" s="303">
        <v>9.0387420192794465</v>
      </c>
      <c r="AB211" s="303">
        <v>25.389561614458021</v>
      </c>
      <c r="AC211" s="303">
        <v>9.0525476218969771</v>
      </c>
      <c r="AD211" s="303">
        <v>12.209700859172596</v>
      </c>
      <c r="AE211" s="303">
        <v>17.131525475268599</v>
      </c>
      <c r="AF211" s="303">
        <v>3.1380983221843284</v>
      </c>
      <c r="AG211" s="303">
        <v>11.146527968987193</v>
      </c>
      <c r="AH211" s="303">
        <v>2.8284541246228327</v>
      </c>
      <c r="AI211" s="303">
        <v>14.142560452465816</v>
      </c>
      <c r="AJ211" s="303">
        <v>10.068747963202027</v>
      </c>
      <c r="AK211" s="303">
        <v>16.894099315760844</v>
      </c>
      <c r="AL211" s="303">
        <v>26.54868305877287</v>
      </c>
      <c r="AM211" s="303">
        <v>11.546900598452927</v>
      </c>
      <c r="AN211" s="303">
        <v>13.298655574049365</v>
      </c>
      <c r="AO211" s="303">
        <v>3.0769831409763744</v>
      </c>
      <c r="AP211" s="303">
        <v>12.867845647356996</v>
      </c>
      <c r="AQ211" s="303">
        <v>20.389066737199297</v>
      </c>
      <c r="AR211" s="303">
        <v>8.4836901110227672</v>
      </c>
      <c r="AS211" s="303">
        <v>4.3266628794081932</v>
      </c>
      <c r="AT211" s="303">
        <v>5.789925654855363</v>
      </c>
      <c r="AU211" s="303">
        <v>8.9148996297671754</v>
      </c>
      <c r="AV211" s="303">
        <v>5.0677592596636449</v>
      </c>
      <c r="AW211" s="303">
        <v>14.927848135321629</v>
      </c>
      <c r="AX211" s="303">
        <v>4.4445687163556018</v>
      </c>
      <c r="AY211" s="303">
        <v>5.8084519308017235</v>
      </c>
      <c r="AZ211" s="303">
        <v>12.849297357517592</v>
      </c>
      <c r="BA211" s="303">
        <v>7.7431943109591543</v>
      </c>
      <c r="BB211" s="303">
        <v>9.8399247753193855</v>
      </c>
      <c r="BC211" s="303">
        <v>7.9889772344082681</v>
      </c>
      <c r="BD211" s="303">
        <v>6.6846323852912617</v>
      </c>
      <c r="BE211" s="303">
        <v>24.345444015285189</v>
      </c>
      <c r="BF211" s="303">
        <v>4.244527624265146</v>
      </c>
      <c r="BG211" s="303">
        <v>4.2484838776650706</v>
      </c>
      <c r="BH211" s="303">
        <v>4.4353376346135862</v>
      </c>
      <c r="BI211" s="303">
        <v>24.534078314776146</v>
      </c>
      <c r="BJ211" s="303">
        <v>2.2965780237795492</v>
      </c>
      <c r="BK211" s="303">
        <v>3.9234634084239954</v>
      </c>
      <c r="BL211" s="303">
        <v>7.5853314655739057</v>
      </c>
      <c r="BM211" s="303">
        <v>22.750492606885217</v>
      </c>
      <c r="BN211" s="303">
        <v>1.6360094694676288</v>
      </c>
      <c r="BO211" s="303">
        <v>11.261987111268562</v>
      </c>
      <c r="BP211" s="303">
        <v>15.455491217547006</v>
      </c>
      <c r="BQ211" s="303">
        <v>2.2513789761277145</v>
      </c>
      <c r="BR211" s="303">
        <v>8.3855519696424157</v>
      </c>
      <c r="BS211" s="303">
        <v>1.743228508706788</v>
      </c>
      <c r="BT211" s="303">
        <v>2.7211751828252715</v>
      </c>
      <c r="BU211" s="303">
        <v>3.2547288674214814</v>
      </c>
      <c r="BV211" s="303">
        <v>7.1581624418259464</v>
      </c>
      <c r="BW211" s="303">
        <v>10.069179159736557</v>
      </c>
      <c r="BX211" s="303">
        <v>24.866500098744439</v>
      </c>
      <c r="BY211" s="303">
        <v>22.03517319664865</v>
      </c>
      <c r="BZ211" s="303">
        <v>5.4061266033576247</v>
      </c>
      <c r="CA211" s="303">
        <v>22.262239836546865</v>
      </c>
      <c r="CB211" s="303">
        <v>5.3882107353830682</v>
      </c>
      <c r="CC211" s="303">
        <v>27.52805813216499</v>
      </c>
      <c r="CD211" s="303">
        <v>15.379469106200562</v>
      </c>
      <c r="CE211" s="303">
        <v>9.4563348556190032</v>
      </c>
      <c r="CF211" s="303">
        <v>23.161186266458554</v>
      </c>
      <c r="CG211" s="303">
        <v>4.0299738409102348</v>
      </c>
      <c r="CH211" s="303">
        <v>3.0989420761744397</v>
      </c>
      <c r="CI211" s="303">
        <v>5.7211588290169777</v>
      </c>
      <c r="CJ211" s="303">
        <v>14.627246428293246</v>
      </c>
      <c r="CK211" s="303">
        <v>6.4948631104104111</v>
      </c>
      <c r="CL211" s="303">
        <v>9.1836922323312464</v>
      </c>
      <c r="CM211" s="303">
        <v>7.9373918206997134</v>
      </c>
      <c r="CN211" s="303">
        <v>26.915388379937269</v>
      </c>
      <c r="CO211" s="303">
        <v>26.55064059096712</v>
      </c>
      <c r="CP211" s="303">
        <v>4.2949001025654585</v>
      </c>
      <c r="CQ211" s="303">
        <v>3.1203581124543178</v>
      </c>
      <c r="CR211" s="303">
        <v>13.166389140200803</v>
      </c>
      <c r="CS211" s="303">
        <v>19.363963367588731</v>
      </c>
      <c r="CT211" s="303">
        <v>20.535306166643739</v>
      </c>
      <c r="CU211" s="303">
        <v>5.032897453651513</v>
      </c>
      <c r="CV211" s="303">
        <v>3.7331707884604417</v>
      </c>
      <c r="CW211" s="303">
        <v>2.49950281112358</v>
      </c>
    </row>
    <row r="212" spans="1:101">
      <c r="A212" s="313">
        <v>209</v>
      </c>
      <c r="B212" s="303">
        <v>19.520668011130223</v>
      </c>
      <c r="C212" s="303">
        <v>7.0472777611023147</v>
      </c>
      <c r="D212" s="303">
        <v>3.2032239530903093</v>
      </c>
      <c r="E212" s="303">
        <v>11.147364313435146</v>
      </c>
      <c r="F212" s="303">
        <v>9.691549613137715</v>
      </c>
      <c r="G212" s="303">
        <v>1.7890984500906746</v>
      </c>
      <c r="H212" s="303">
        <v>5.9327725222702163</v>
      </c>
      <c r="I212" s="303">
        <v>24.453817143048134</v>
      </c>
      <c r="J212" s="303">
        <v>21.833296981318494</v>
      </c>
      <c r="K212" s="303">
        <v>10.208308523736607</v>
      </c>
      <c r="L212" s="303">
        <v>3.586360509797113</v>
      </c>
      <c r="M212" s="303">
        <v>3.4712192921299758</v>
      </c>
      <c r="N212" s="303">
        <v>1.7406164220296525</v>
      </c>
      <c r="O212" s="303">
        <v>10.155011272547087</v>
      </c>
      <c r="P212" s="303">
        <v>4.4160963774187989</v>
      </c>
      <c r="Q212" s="303">
        <v>4.7151619263666884</v>
      </c>
      <c r="R212" s="303">
        <v>11.234002112923926</v>
      </c>
      <c r="S212" s="303">
        <v>5.6433576017546496</v>
      </c>
      <c r="T212" s="303">
        <v>11.316976600146093</v>
      </c>
      <c r="U212" s="303">
        <v>14.488871926243904</v>
      </c>
      <c r="V212" s="303">
        <v>1.9578975369927991</v>
      </c>
      <c r="W212" s="303">
        <v>6.4998827854074657</v>
      </c>
      <c r="X212" s="303">
        <v>25.499016816272405</v>
      </c>
      <c r="Y212" s="303">
        <v>3.3360391879128248</v>
      </c>
      <c r="Z212" s="303">
        <v>3.5876260809877332</v>
      </c>
      <c r="AA212" s="303">
        <v>8.8307144739891612</v>
      </c>
      <c r="AB212" s="303">
        <v>25.24186729400239</v>
      </c>
      <c r="AC212" s="303">
        <v>8.8482773517628406</v>
      </c>
      <c r="AD212" s="303">
        <v>12.361588887182299</v>
      </c>
      <c r="AE212" s="303">
        <v>16.826102982454259</v>
      </c>
      <c r="AF212" s="303">
        <v>3.0707730241614062</v>
      </c>
      <c r="AG212" s="303">
        <v>10.903235116528519</v>
      </c>
      <c r="AH212" s="303">
        <v>2.7685913673939297</v>
      </c>
      <c r="AI212" s="303">
        <v>13.880194301370285</v>
      </c>
      <c r="AJ212" s="303">
        <v>9.8548977902546007</v>
      </c>
      <c r="AK212" s="303">
        <v>16.580743333312849</v>
      </c>
      <c r="AL212" s="303">
        <v>26.398126878756084</v>
      </c>
      <c r="AM212" s="303">
        <v>11.65680368038576</v>
      </c>
      <c r="AN212" s="303">
        <v>13.046156572403294</v>
      </c>
      <c r="AO212" s="303">
        <v>3.0089642146056201</v>
      </c>
      <c r="AP212" s="303">
        <v>12.609713078475227</v>
      </c>
      <c r="AQ212" s="303">
        <v>20.45876060013628</v>
      </c>
      <c r="AR212" s="303">
        <v>8.2924938580225369</v>
      </c>
      <c r="AS212" s="303">
        <v>4.22848150651906</v>
      </c>
      <c r="AT212" s="303">
        <v>5.657472730047564</v>
      </c>
      <c r="AU212" s="303">
        <v>8.7115433389965258</v>
      </c>
      <c r="AV212" s="303">
        <v>4.9473418778088565</v>
      </c>
      <c r="AW212" s="303">
        <v>14.62956629204758</v>
      </c>
      <c r="AX212" s="303">
        <v>4.3401039478018282</v>
      </c>
      <c r="AY212" s="303">
        <v>5.670763496601233</v>
      </c>
      <c r="AZ212" s="303">
        <v>12.581608156948766</v>
      </c>
      <c r="BA212" s="303">
        <v>7.5610964204262379</v>
      </c>
      <c r="BB212" s="303">
        <v>9.6302878429339547</v>
      </c>
      <c r="BC212" s="303">
        <v>7.8034568406450138</v>
      </c>
      <c r="BD212" s="303">
        <v>6.5308532939343342</v>
      </c>
      <c r="BE212" s="303">
        <v>24.40857952534563</v>
      </c>
      <c r="BF212" s="303">
        <v>4.1466098657467132</v>
      </c>
      <c r="BG212" s="303">
        <v>4.1514478377398207</v>
      </c>
      <c r="BH212" s="303">
        <v>4.3319265527755686</v>
      </c>
      <c r="BI212" s="303">
        <v>24.231772307589239</v>
      </c>
      <c r="BJ212" s="303">
        <v>2.2547329835503316</v>
      </c>
      <c r="BK212" s="303">
        <v>3.8351054229247441</v>
      </c>
      <c r="BL212" s="303">
        <v>7.7042213648746589</v>
      </c>
      <c r="BM212" s="303">
        <v>22.531960805976279</v>
      </c>
      <c r="BN212" s="303">
        <v>1.6217931721047965</v>
      </c>
      <c r="BO212" s="303">
        <v>11.033469885942253</v>
      </c>
      <c r="BP212" s="303">
        <v>15.162011426592818</v>
      </c>
      <c r="BQ212" s="303">
        <v>2.2111383535600346</v>
      </c>
      <c r="BR212" s="303">
        <v>8.1934607311488357</v>
      </c>
      <c r="BS212" s="303">
        <v>1.7243822783021363</v>
      </c>
      <c r="BT212" s="303">
        <v>2.6648256857952988</v>
      </c>
      <c r="BU212" s="303">
        <v>3.1817086464094846</v>
      </c>
      <c r="BV212" s="303">
        <v>6.9953283906615749</v>
      </c>
      <c r="BW212" s="303">
        <v>9.8553197792900509</v>
      </c>
      <c r="BX212" s="303">
        <v>24.618457444303115</v>
      </c>
      <c r="BY212" s="303">
        <v>21.784036179884019</v>
      </c>
      <c r="BZ212" s="303">
        <v>5.2797945269883861</v>
      </c>
      <c r="CA212" s="303">
        <v>22.127692016810119</v>
      </c>
      <c r="CB212" s="303">
        <v>5.261783435356393</v>
      </c>
      <c r="CC212" s="303">
        <v>27.350644106486385</v>
      </c>
      <c r="CD212" s="303">
        <v>15.074616194059733</v>
      </c>
      <c r="CE212" s="303">
        <v>9.5781503326218385</v>
      </c>
      <c r="CF212" s="303">
        <v>23.211883183908299</v>
      </c>
      <c r="CG212" s="303">
        <v>3.9373723397931726</v>
      </c>
      <c r="CH212" s="303">
        <v>3.0305434114359753</v>
      </c>
      <c r="CI212" s="303">
        <v>5.5890541137064336</v>
      </c>
      <c r="CJ212" s="303">
        <v>14.350232901170502</v>
      </c>
      <c r="CK212" s="303">
        <v>6.3435017176938313</v>
      </c>
      <c r="CL212" s="303">
        <v>8.9937692842153538</v>
      </c>
      <c r="CM212" s="303">
        <v>7.7648669783488087</v>
      </c>
      <c r="CN212" s="303">
        <v>26.803406799167728</v>
      </c>
      <c r="CO212" s="303">
        <v>26.378425125266194</v>
      </c>
      <c r="CP212" s="303">
        <v>4.1970917335642968</v>
      </c>
      <c r="CQ212" s="303">
        <v>3.0542041673231966</v>
      </c>
      <c r="CR212" s="303">
        <v>12.910324702828904</v>
      </c>
      <c r="CS212" s="303">
        <v>19.083473200237826</v>
      </c>
      <c r="CT212" s="303">
        <v>20.300654342293356</v>
      </c>
      <c r="CU212" s="303">
        <v>4.91372686375085</v>
      </c>
      <c r="CV212" s="303">
        <v>3.650218349697091</v>
      </c>
      <c r="CW212" s="303">
        <v>2.4501427435757295</v>
      </c>
    </row>
    <row r="213" spans="1:101">
      <c r="A213" s="313">
        <v>210</v>
      </c>
      <c r="B213" s="303">
        <v>19.231363090402933</v>
      </c>
      <c r="C213" s="303">
        <v>6.8807476421966198</v>
      </c>
      <c r="D213" s="303">
        <v>3.1327375709168677</v>
      </c>
      <c r="E213" s="303">
        <v>10.910978985701302</v>
      </c>
      <c r="F213" s="303">
        <v>9.4829898819501679</v>
      </c>
      <c r="G213" s="303">
        <v>1.7677941914711892</v>
      </c>
      <c r="H213" s="303">
        <v>5.7974690575154888</v>
      </c>
      <c r="I213" s="303">
        <v>24.499927409415001</v>
      </c>
      <c r="J213" s="303">
        <v>21.570452805252664</v>
      </c>
      <c r="K213" s="303">
        <v>9.9840156282706634</v>
      </c>
      <c r="L213" s="303">
        <v>3.5046538458543748</v>
      </c>
      <c r="M213" s="303">
        <v>3.3949468194433718</v>
      </c>
      <c r="N213" s="303">
        <v>1.7216205986358197</v>
      </c>
      <c r="O213" s="303">
        <v>9.9434174540750835</v>
      </c>
      <c r="P213" s="303">
        <v>4.3140958702362475</v>
      </c>
      <c r="Q213" s="303">
        <v>4.6109351324898933</v>
      </c>
      <c r="R213" s="303">
        <v>11.009957283499348</v>
      </c>
      <c r="S213" s="303">
        <v>5.5140410200482659</v>
      </c>
      <c r="T213" s="303">
        <v>11.075632252452728</v>
      </c>
      <c r="U213" s="303">
        <v>14.214701925379392</v>
      </c>
      <c r="V213" s="303">
        <v>1.9290507858734809</v>
      </c>
      <c r="W213" s="303">
        <v>6.3493742159552458</v>
      </c>
      <c r="X213" s="303">
        <v>25.516680970504016</v>
      </c>
      <c r="Y213" s="303">
        <v>3.2630761085742677</v>
      </c>
      <c r="Z213" s="303">
        <v>3.5079634784809444</v>
      </c>
      <c r="AA213" s="303">
        <v>8.6270906770756852</v>
      </c>
      <c r="AB213" s="303">
        <v>25.090586452569518</v>
      </c>
      <c r="AC213" s="303">
        <v>8.6481800286992669</v>
      </c>
      <c r="AD213" s="303">
        <v>12.513649554842118</v>
      </c>
      <c r="AE213" s="303">
        <v>16.523438754467495</v>
      </c>
      <c r="AF213" s="303">
        <v>3.0054759129118969</v>
      </c>
      <c r="AG213" s="303">
        <v>10.664338892571099</v>
      </c>
      <c r="AH213" s="303">
        <v>2.7107195020456709</v>
      </c>
      <c r="AI213" s="303">
        <v>13.620876603364643</v>
      </c>
      <c r="AJ213" s="303">
        <v>9.6448361545060166</v>
      </c>
      <c r="AK213" s="303">
        <v>16.270599582657606</v>
      </c>
      <c r="AL213" s="303">
        <v>26.243380242250616</v>
      </c>
      <c r="AM213" s="303">
        <v>11.766601618996159</v>
      </c>
      <c r="AN213" s="303">
        <v>12.79685790274284</v>
      </c>
      <c r="AO213" s="303">
        <v>2.9431391633148949</v>
      </c>
      <c r="AP213" s="303">
        <v>12.355313163343666</v>
      </c>
      <c r="AQ213" s="303">
        <v>20.526245125197889</v>
      </c>
      <c r="AR213" s="303">
        <v>8.1052687113338902</v>
      </c>
      <c r="AS213" s="303">
        <v>4.1329175513005367</v>
      </c>
      <c r="AT213" s="303">
        <v>5.5282021787154312</v>
      </c>
      <c r="AU213" s="303">
        <v>8.512440280471532</v>
      </c>
      <c r="AV213" s="303">
        <v>4.8300834155460768</v>
      </c>
      <c r="AW213" s="303">
        <v>14.335282172788787</v>
      </c>
      <c r="AX213" s="303">
        <v>4.2384891414678671</v>
      </c>
      <c r="AY213" s="303">
        <v>5.5365304011283776</v>
      </c>
      <c r="AZ213" s="303">
        <v>12.318114029865525</v>
      </c>
      <c r="BA213" s="303">
        <v>7.3831608105870625</v>
      </c>
      <c r="BB213" s="303">
        <v>9.4244142354761813</v>
      </c>
      <c r="BC213" s="303">
        <v>7.6220592268206486</v>
      </c>
      <c r="BD213" s="303">
        <v>6.3806261174805279</v>
      </c>
      <c r="BE213" s="303">
        <v>24.46791075631328</v>
      </c>
      <c r="BF213" s="303">
        <v>4.0513733737096649</v>
      </c>
      <c r="BG213" s="303">
        <v>4.0570406072615421</v>
      </c>
      <c r="BH213" s="303">
        <v>4.2313222014396263</v>
      </c>
      <c r="BI213" s="303">
        <v>23.928001046988445</v>
      </c>
      <c r="BJ213" s="303">
        <v>2.2144030163436823</v>
      </c>
      <c r="BK213" s="303">
        <v>3.7491932841039968</v>
      </c>
      <c r="BL213" s="303">
        <v>7.8239833087242152</v>
      </c>
      <c r="BM213" s="303">
        <v>22.311647329502762</v>
      </c>
      <c r="BN213" s="303">
        <v>1.608012425654606</v>
      </c>
      <c r="BO213" s="303">
        <v>10.808523711959692</v>
      </c>
      <c r="BP213" s="303">
        <v>14.871938209594589</v>
      </c>
      <c r="BQ213" s="303">
        <v>2.1723679285567807</v>
      </c>
      <c r="BR213" s="303">
        <v>8.0054863783412369</v>
      </c>
      <c r="BS213" s="303">
        <v>1.7062955222467004</v>
      </c>
      <c r="BT213" s="303">
        <v>2.6103807809078274</v>
      </c>
      <c r="BU213" s="303">
        <v>3.1109652430918984</v>
      </c>
      <c r="BV213" s="303">
        <v>6.8361104236642172</v>
      </c>
      <c r="BW213" s="303">
        <v>9.645249047000279</v>
      </c>
      <c r="BX213" s="303">
        <v>24.367945384247683</v>
      </c>
      <c r="BY213" s="303">
        <v>21.531869952914743</v>
      </c>
      <c r="BZ213" s="303">
        <v>5.1566608200466693</v>
      </c>
      <c r="CA213" s="303">
        <v>21.990902932258315</v>
      </c>
      <c r="CB213" s="303">
        <v>5.1385743425505268</v>
      </c>
      <c r="CC213" s="303">
        <v>27.168635296362737</v>
      </c>
      <c r="CD213" s="303">
        <v>14.773712094308452</v>
      </c>
      <c r="CE213" s="303">
        <v>9.7004174561479957</v>
      </c>
      <c r="CF213" s="303">
        <v>23.259356993122548</v>
      </c>
      <c r="CG213" s="303">
        <v>3.8473569675663435</v>
      </c>
      <c r="CH213" s="303">
        <v>2.9643293064862153</v>
      </c>
      <c r="CI213" s="303">
        <v>5.4601801387164919</v>
      </c>
      <c r="CJ213" s="303">
        <v>14.076524456489334</v>
      </c>
      <c r="CK213" s="303">
        <v>6.1957361220670384</v>
      </c>
      <c r="CL213" s="303">
        <v>8.8071553811666039</v>
      </c>
      <c r="CM213" s="303">
        <v>7.5957780184881516</v>
      </c>
      <c r="CN213" s="303">
        <v>26.686839290424182</v>
      </c>
      <c r="CO213" s="303">
        <v>26.202147665973143</v>
      </c>
      <c r="CP213" s="303">
        <v>4.1019112157119357</v>
      </c>
      <c r="CQ213" s="303">
        <v>2.990009834500897</v>
      </c>
      <c r="CR213" s="303">
        <v>12.657692927048901</v>
      </c>
      <c r="CS213" s="303">
        <v>18.803778670166881</v>
      </c>
      <c r="CT213" s="303">
        <v>20.065391405715825</v>
      </c>
      <c r="CU213" s="303">
        <v>4.797682639853992</v>
      </c>
      <c r="CV213" s="303">
        <v>3.5695843331045092</v>
      </c>
      <c r="CW213" s="303">
        <v>2.402560060989781</v>
      </c>
    </row>
    <row r="214" spans="1:101">
      <c r="A214" s="313">
        <v>211</v>
      </c>
      <c r="B214" s="303">
        <v>18.942985591169265</v>
      </c>
      <c r="C214" s="303">
        <v>6.7181503646164122</v>
      </c>
      <c r="D214" s="303">
        <v>3.0644212664151924</v>
      </c>
      <c r="E214" s="303">
        <v>10.678628698109772</v>
      </c>
      <c r="F214" s="303">
        <v>9.2782610667835694</v>
      </c>
      <c r="G214" s="303">
        <v>1.7473651017925085</v>
      </c>
      <c r="H214" s="303">
        <v>5.6653734195500691</v>
      </c>
      <c r="I214" s="303">
        <v>24.542229709731053</v>
      </c>
      <c r="J214" s="303">
        <v>21.306859098818965</v>
      </c>
      <c r="K214" s="303">
        <v>9.7639359770351213</v>
      </c>
      <c r="L214" s="303">
        <v>3.4253591462520556</v>
      </c>
      <c r="M214" s="303">
        <v>3.3208721621625537</v>
      </c>
      <c r="N214" s="303">
        <v>1.7033777438434312</v>
      </c>
      <c r="O214" s="303">
        <v>9.7354317376094031</v>
      </c>
      <c r="P214" s="303">
        <v>4.2148454558635109</v>
      </c>
      <c r="Q214" s="303">
        <v>4.5092701831005231</v>
      </c>
      <c r="R214" s="303">
        <v>10.7893028192525</v>
      </c>
      <c r="S214" s="303">
        <v>5.3878672569595869</v>
      </c>
      <c r="T214" s="303">
        <v>10.838432729828355</v>
      </c>
      <c r="U214" s="303">
        <v>13.9438143783775</v>
      </c>
      <c r="V214" s="303">
        <v>1.9014197007061895</v>
      </c>
      <c r="W214" s="303">
        <v>6.2024072993526369</v>
      </c>
      <c r="X214" s="303">
        <v>25.530091652585931</v>
      </c>
      <c r="Y214" s="303">
        <v>3.1922636378232254</v>
      </c>
      <c r="Z214" s="303">
        <v>3.4305801561873537</v>
      </c>
      <c r="AA214" s="303">
        <v>8.4278178939092179</v>
      </c>
      <c r="AB214" s="303">
        <v>24.935810977762255</v>
      </c>
      <c r="AC214" s="303">
        <v>8.4522124116026038</v>
      </c>
      <c r="AD214" s="303">
        <v>12.665845474459157</v>
      </c>
      <c r="AE214" s="303">
        <v>16.22362611783117</v>
      </c>
      <c r="AF214" s="303">
        <v>2.9421569473072493</v>
      </c>
      <c r="AG214" s="303">
        <v>10.429820384367275</v>
      </c>
      <c r="AH214" s="303">
        <v>2.6547869989666277</v>
      </c>
      <c r="AI214" s="303">
        <v>13.364654073681283</v>
      </c>
      <c r="AJ214" s="303">
        <v>9.4385462098422135</v>
      </c>
      <c r="AK214" s="303">
        <v>15.963755434529396</v>
      </c>
      <c r="AL214" s="303">
        <v>26.084547442161377</v>
      </c>
      <c r="AM214" s="303">
        <v>11.876273613964369</v>
      </c>
      <c r="AN214" s="303">
        <v>12.550793751965063</v>
      </c>
      <c r="AO214" s="303">
        <v>2.8794559196768001</v>
      </c>
      <c r="AP214" s="303">
        <v>12.104667004288038</v>
      </c>
      <c r="AQ214" s="303">
        <v>20.591500989387249</v>
      </c>
      <c r="AR214" s="303">
        <v>7.921969995987733</v>
      </c>
      <c r="AS214" s="303">
        <v>4.0399144288356155</v>
      </c>
      <c r="AT214" s="303">
        <v>5.402057159145297</v>
      </c>
      <c r="AU214" s="303">
        <v>8.3175418902606157</v>
      </c>
      <c r="AV214" s="303">
        <v>4.715920409001936</v>
      </c>
      <c r="AW214" s="303">
        <v>14.045042303231851</v>
      </c>
      <c r="AX214" s="303">
        <v>4.1396651305991989</v>
      </c>
      <c r="AY214" s="303">
        <v>5.405686375236801</v>
      </c>
      <c r="AZ214" s="303">
        <v>12.058826484746897</v>
      </c>
      <c r="BA214" s="303">
        <v>7.2093224482398988</v>
      </c>
      <c r="BB214" s="303">
        <v>9.2222847558043686</v>
      </c>
      <c r="BC214" s="303">
        <v>7.4447255729890331</v>
      </c>
      <c r="BD214" s="303">
        <v>6.2338938307277534</v>
      </c>
      <c r="BE214" s="303">
        <v>24.523417122233958</v>
      </c>
      <c r="BF214" s="303">
        <v>3.9587604410035926</v>
      </c>
      <c r="BG214" s="303">
        <v>3.9652050559132586</v>
      </c>
      <c r="BH214" s="303">
        <v>4.1334654534645194</v>
      </c>
      <c r="BI214" s="303">
        <v>23.622960870841997</v>
      </c>
      <c r="BJ214" s="303">
        <v>2.1755378660770184</v>
      </c>
      <c r="BK214" s="303">
        <v>3.6656720703744559</v>
      </c>
      <c r="BL214" s="303">
        <v>7.9446016753243942</v>
      </c>
      <c r="BM214" s="303">
        <v>22.089667285357972</v>
      </c>
      <c r="BN214" s="303">
        <v>1.5946288500550483</v>
      </c>
      <c r="BO214" s="303">
        <v>10.587151750952563</v>
      </c>
      <c r="BP214" s="303">
        <v>14.585334101287708</v>
      </c>
      <c r="BQ214" s="303">
        <v>2.1350175033145913</v>
      </c>
      <c r="BR214" s="303">
        <v>7.8215770845201007</v>
      </c>
      <c r="BS214" s="303">
        <v>1.6889154974579716</v>
      </c>
      <c r="BT214" s="303">
        <v>2.5577891206471297</v>
      </c>
      <c r="BU214" s="303">
        <v>3.0424465266283325</v>
      </c>
      <c r="BV214" s="303">
        <v>6.6804565022767015</v>
      </c>
      <c r="BW214" s="303">
        <v>9.4389501195754768</v>
      </c>
      <c r="BX214" s="303">
        <v>24.115122346187736</v>
      </c>
      <c r="BY214" s="303">
        <v>21.278804326492434</v>
      </c>
      <c r="BZ214" s="303">
        <v>5.0366628603044035</v>
      </c>
      <c r="CA214" s="303">
        <v>21.851934140058376</v>
      </c>
      <c r="CB214" s="303">
        <v>5.0185200717574769</v>
      </c>
      <c r="CC214" s="303">
        <v>26.982166175919701</v>
      </c>
      <c r="CD214" s="303">
        <v>14.476811247048762</v>
      </c>
      <c r="CE214" s="303">
        <v>9.8231152844492051</v>
      </c>
      <c r="CF214" s="303">
        <v>23.303593774600742</v>
      </c>
      <c r="CG214" s="303">
        <v>3.7598714107755966</v>
      </c>
      <c r="CH214" s="303">
        <v>2.9002478772302664</v>
      </c>
      <c r="CI214" s="303">
        <v>5.3344772790201569</v>
      </c>
      <c r="CJ214" s="303">
        <v>13.806172317980982</v>
      </c>
      <c r="CK214" s="303">
        <v>6.0515045259016906</v>
      </c>
      <c r="CL214" s="303">
        <v>8.6238341244761578</v>
      </c>
      <c r="CM214" s="303">
        <v>7.4300900014291811</v>
      </c>
      <c r="CN214" s="303">
        <v>26.565767571579116</v>
      </c>
      <c r="CO214" s="303">
        <v>26.021927968846612</v>
      </c>
      <c r="CP214" s="303">
        <v>4.0093015776128622</v>
      </c>
      <c r="CQ214" s="303">
        <v>2.9277260858374978</v>
      </c>
      <c r="CR214" s="303">
        <v>12.408523496871315</v>
      </c>
      <c r="CS214" s="303">
        <v>18.524998385898247</v>
      </c>
      <c r="CT214" s="303">
        <v>19.829623002516431</v>
      </c>
      <c r="CU214" s="303">
        <v>4.684701646874073</v>
      </c>
      <c r="CV214" s="303">
        <v>3.4912154149440013</v>
      </c>
      <c r="CW214" s="303">
        <v>2.3567017249904358</v>
      </c>
    </row>
    <row r="215" spans="1:101">
      <c r="A215" s="313">
        <v>212</v>
      </c>
      <c r="B215" s="303">
        <v>18.655659940309427</v>
      </c>
      <c r="C215" s="303">
        <v>6.5594190404377208</v>
      </c>
      <c r="D215" s="303">
        <v>2.9982235326121049</v>
      </c>
      <c r="E215" s="303">
        <v>10.450304868593646</v>
      </c>
      <c r="F215" s="303">
        <v>9.0773402388791684</v>
      </c>
      <c r="G215" s="303">
        <v>1.7277576772002305</v>
      </c>
      <c r="H215" s="303">
        <v>5.5364300044018817</v>
      </c>
      <c r="I215" s="303">
        <v>24.580711942180553</v>
      </c>
      <c r="J215" s="303">
        <v>21.04265129606793</v>
      </c>
      <c r="K215" s="303">
        <v>9.5480425335521009</v>
      </c>
      <c r="L215" s="303">
        <v>3.3484230219616458</v>
      </c>
      <c r="M215" s="303">
        <v>3.2489434443438596</v>
      </c>
      <c r="N215" s="303">
        <v>1.6858369525303392</v>
      </c>
      <c r="O215" s="303">
        <v>9.5310428018498445</v>
      </c>
      <c r="P215" s="303">
        <v>4.1182865194275955</v>
      </c>
      <c r="Q215" s="303">
        <v>4.4101168107367226</v>
      </c>
      <c r="R215" s="303">
        <v>10.572044859279385</v>
      </c>
      <c r="S215" s="303">
        <v>5.2647787815901737</v>
      </c>
      <c r="T215" s="303">
        <v>10.605368947852435</v>
      </c>
      <c r="U215" s="303">
        <v>13.67625884550413</v>
      </c>
      <c r="V215" s="303">
        <v>1.8749462980968667</v>
      </c>
      <c r="W215" s="303">
        <v>6.0589225037744043</v>
      </c>
      <c r="X215" s="303">
        <v>25.53925173180988</v>
      </c>
      <c r="Y215" s="303">
        <v>3.1235504535082201</v>
      </c>
      <c r="Z215" s="303">
        <v>3.3554232664659311</v>
      </c>
      <c r="AA215" s="303">
        <v>8.2328420766574748</v>
      </c>
      <c r="AB215" s="303">
        <v>24.777633864054206</v>
      </c>
      <c r="AC215" s="303">
        <v>8.2603296888361424</v>
      </c>
      <c r="AD215" s="303">
        <v>12.818138816172874</v>
      </c>
      <c r="AE215" s="303">
        <v>15.926753119916558</v>
      </c>
      <c r="AF215" s="303">
        <v>2.880766617302466</v>
      </c>
      <c r="AG215" s="303">
        <v>10.199657656388174</v>
      </c>
      <c r="AH215" s="303">
        <v>2.6007425086483815</v>
      </c>
      <c r="AI215" s="303">
        <v>13.111569626035841</v>
      </c>
      <c r="AJ215" s="303">
        <v>9.2360087944452065</v>
      </c>
      <c r="AK215" s="303">
        <v>15.66029244886896</v>
      </c>
      <c r="AL215" s="303">
        <v>25.921734288859078</v>
      </c>
      <c r="AM215" s="303">
        <v>11.98579873976797</v>
      </c>
      <c r="AN215" s="303">
        <v>12.307994777017827</v>
      </c>
      <c r="AO215" s="303">
        <v>2.8178625124072401</v>
      </c>
      <c r="AP215" s="303">
        <v>11.857791912748571</v>
      </c>
      <c r="AQ215" s="303">
        <v>20.654509627514141</v>
      </c>
      <c r="AR215" s="303">
        <v>7.7425517586726489</v>
      </c>
      <c r="AS215" s="303">
        <v>3.9494162248023676</v>
      </c>
      <c r="AT215" s="303">
        <v>5.2789809756208861</v>
      </c>
      <c r="AU215" s="303">
        <v>8.1267982252556834</v>
      </c>
      <c r="AV215" s="303">
        <v>4.6047902180361033</v>
      </c>
      <c r="AW215" s="303">
        <v>13.758887847953082</v>
      </c>
      <c r="AX215" s="303">
        <v>4.0435734761548625</v>
      </c>
      <c r="AY215" s="303">
        <v>5.2781658100208544</v>
      </c>
      <c r="AZ215" s="303">
        <v>11.803752928944602</v>
      </c>
      <c r="BA215" s="303">
        <v>7.0395160489923914</v>
      </c>
      <c r="BB215" s="303">
        <v>9.0238780183233462</v>
      </c>
      <c r="BC215" s="303">
        <v>7.2713964208719899</v>
      </c>
      <c r="BD215" s="303">
        <v>6.0905992199301089</v>
      </c>
      <c r="BE215" s="303">
        <v>24.575079911350159</v>
      </c>
      <c r="BF215" s="303">
        <v>3.8687140724274816</v>
      </c>
      <c r="BG215" s="303">
        <v>3.8758847585675764</v>
      </c>
      <c r="BH215" s="303">
        <v>4.0382979166727155</v>
      </c>
      <c r="BI215" s="303">
        <v>23.316845040589225</v>
      </c>
      <c r="BJ215" s="303">
        <v>2.1380877596160741</v>
      </c>
      <c r="BK215" s="303">
        <v>3.5844875502710289</v>
      </c>
      <c r="BL215" s="303">
        <v>8.0660603244417963</v>
      </c>
      <c r="BM215" s="303">
        <v>21.866135071545223</v>
      </c>
      <c r="BN215" s="303">
        <v>1.5816066487511111</v>
      </c>
      <c r="BO215" s="303">
        <v>10.369354328123551</v>
      </c>
      <c r="BP215" s="303">
        <v>14.302256600443936</v>
      </c>
      <c r="BQ215" s="303">
        <v>2.0990374062012558</v>
      </c>
      <c r="BR215" s="303">
        <v>7.6416799722336712</v>
      </c>
      <c r="BS215" s="303">
        <v>1.6721918447017332</v>
      </c>
      <c r="BT215" s="303">
        <v>2.5069995717978104</v>
      </c>
      <c r="BU215" s="303">
        <v>2.9761005635351987</v>
      </c>
      <c r="BV215" s="303">
        <v>6.5283140482169051</v>
      </c>
      <c r="BW215" s="303">
        <v>9.2364038377680302</v>
      </c>
      <c r="BX215" s="303">
        <v>23.860145820660012</v>
      </c>
      <c r="BY215" s="303">
        <v>21.024967382752358</v>
      </c>
      <c r="BZ215" s="303">
        <v>4.9197386036047659</v>
      </c>
      <c r="CA215" s="303">
        <v>21.710847592338329</v>
      </c>
      <c r="CB215" s="303">
        <v>4.9015578747656399</v>
      </c>
      <c r="CC215" s="303">
        <v>26.791372797905815</v>
      </c>
      <c r="CD215" s="303">
        <v>14.1839624495036</v>
      </c>
      <c r="CE215" s="303">
        <v>9.9462225064734486</v>
      </c>
      <c r="CF215" s="303">
        <v>23.344581005997526</v>
      </c>
      <c r="CG215" s="303">
        <v>3.6748600229410648</v>
      </c>
      <c r="CH215" s="303">
        <v>2.8382473973596176</v>
      </c>
      <c r="CI215" s="303">
        <v>5.2118862005151128</v>
      </c>
      <c r="CJ215" s="303">
        <v>13.539223329234737</v>
      </c>
      <c r="CK215" s="303">
        <v>5.9107452230398252</v>
      </c>
      <c r="CL215" s="303">
        <v>8.4437873403105517</v>
      </c>
      <c r="CM215" s="303">
        <v>7.2677668076852378</v>
      </c>
      <c r="CN215" s="303">
        <v>26.44027543238337</v>
      </c>
      <c r="CO215" s="303">
        <v>25.837887021970069</v>
      </c>
      <c r="CP215" s="303">
        <v>3.9192065397886755</v>
      </c>
      <c r="CQ215" s="303">
        <v>2.8673044958605791</v>
      </c>
      <c r="CR215" s="303">
        <v>12.162842405027661</v>
      </c>
      <c r="CS215" s="303">
        <v>18.247247545575533</v>
      </c>
      <c r="CT215" s="303">
        <v>19.593453241886714</v>
      </c>
      <c r="CU215" s="303">
        <v>4.57472155142354</v>
      </c>
      <c r="CV215" s="303">
        <v>3.4150589521369734</v>
      </c>
      <c r="CW215" s="303">
        <v>2.3125149019520777</v>
      </c>
    </row>
    <row r="216" spans="1:101">
      <c r="A216" s="313">
        <v>213</v>
      </c>
      <c r="B216" s="303">
        <v>18.36950678258815</v>
      </c>
      <c r="C216" s="303">
        <v>6.4044869283660981</v>
      </c>
      <c r="D216" s="303">
        <v>2.9340932227295227</v>
      </c>
      <c r="E216" s="303">
        <v>10.225995931156818</v>
      </c>
      <c r="F216" s="303">
        <v>8.8802023543411082</v>
      </c>
      <c r="G216" s="303">
        <v>1.7089203599499416</v>
      </c>
      <c r="H216" s="303">
        <v>5.4105832522518584</v>
      </c>
      <c r="I216" s="303">
        <v>24.615363850450013</v>
      </c>
      <c r="J216" s="303">
        <v>20.777962670110764</v>
      </c>
      <c r="K216" s="303">
        <v>9.3363058600079309</v>
      </c>
      <c r="L216" s="303">
        <v>3.2737925154810137</v>
      </c>
      <c r="M216" s="303">
        <v>3.1791094199953616</v>
      </c>
      <c r="N216" s="303">
        <v>1.6689495494754296</v>
      </c>
      <c r="O216" s="303">
        <v>9.3302370063613509</v>
      </c>
      <c r="P216" s="303">
        <v>4.0243611676488422</v>
      </c>
      <c r="Q216" s="303">
        <v>4.3134250661682891</v>
      </c>
      <c r="R216" s="303">
        <v>10.358186826715043</v>
      </c>
      <c r="S216" s="303">
        <v>5.1447182913620582</v>
      </c>
      <c r="T216" s="303">
        <v>10.376428707378611</v>
      </c>
      <c r="U216" s="303">
        <v>13.412080610673769</v>
      </c>
      <c r="V216" s="303">
        <v>1.8495737676655228</v>
      </c>
      <c r="W216" s="303">
        <v>5.9188602812906765</v>
      </c>
      <c r="X216" s="303">
        <v>25.544166245001829</v>
      </c>
      <c r="Y216" s="303">
        <v>3.0568858003400345</v>
      </c>
      <c r="Z216" s="303">
        <v>3.2824405978438036</v>
      </c>
      <c r="AA216" s="303">
        <v>8.0421080006654257</v>
      </c>
      <c r="AB216" s="303">
        <v>24.616149126491049</v>
      </c>
      <c r="AC216" s="303">
        <v>8.0724856059339025</v>
      </c>
      <c r="AD216" s="303">
        <v>12.970491323156555</v>
      </c>
      <c r="AE216" s="303">
        <v>15.632902599601897</v>
      </c>
      <c r="AF216" s="303">
        <v>2.8212559434427176</v>
      </c>
      <c r="AG216" s="303">
        <v>9.9738259169711689</v>
      </c>
      <c r="AH216" s="303">
        <v>2.5485348877224712</v>
      </c>
      <c r="AI216" s="303">
        <v>12.861662452393126</v>
      </c>
      <c r="AJ216" s="303">
        <v>9.0372025448020104</v>
      </c>
      <c r="AK216" s="303">
        <v>15.360286480915386</v>
      </c>
      <c r="AL216" s="303">
        <v>25.755048001014128</v>
      </c>
      <c r="AM216" s="303">
        <v>12.09515595231861</v>
      </c>
      <c r="AN216" s="303">
        <v>12.068488191888678</v>
      </c>
      <c r="AO216" s="303">
        <v>2.7583070810184109</v>
      </c>
      <c r="AP216" s="303">
        <v>11.614701533462451</v>
      </c>
      <c r="AQ216" s="303">
        <v>20.715253241308808</v>
      </c>
      <c r="AR216" s="303">
        <v>7.566966878405414</v>
      </c>
      <c r="AS216" s="303">
        <v>3.8613676976676552</v>
      </c>
      <c r="AT216" s="303">
        <v>5.1589171217866445</v>
      </c>
      <c r="AU216" s="303">
        <v>7.9401580917922869</v>
      </c>
      <c r="AV216" s="303">
        <v>4.4966310097827691</v>
      </c>
      <c r="AW216" s="303">
        <v>13.476854773904385</v>
      </c>
      <c r="AX216" s="303">
        <v>3.9501564442108217</v>
      </c>
      <c r="AY216" s="303">
        <v>5.1539037714617928</v>
      </c>
      <c r="AZ216" s="303">
        <v>11.552896832627001</v>
      </c>
      <c r="BA216" s="303">
        <v>6.8736761668710393</v>
      </c>
      <c r="BB216" s="303">
        <v>8.8291705601786798</v>
      </c>
      <c r="BC216" s="303">
        <v>7.1020117757560683</v>
      </c>
      <c r="BD216" s="303">
        <v>5.9506849481559341</v>
      </c>
      <c r="BE216" s="303">
        <v>24.622882296525255</v>
      </c>
      <c r="BF216" s="303">
        <v>3.781177972276224</v>
      </c>
      <c r="BG216" s="303">
        <v>3.7890239901888174</v>
      </c>
      <c r="BH216" s="303">
        <v>3.9457619183214945</v>
      </c>
      <c r="BI216" s="303">
        <v>23.009843583552669</v>
      </c>
      <c r="BJ216" s="303">
        <v>2.1020034546533721</v>
      </c>
      <c r="BK216" s="303">
        <v>3.5055861757547522</v>
      </c>
      <c r="BL216" s="303">
        <v>8.1883425980227642</v>
      </c>
      <c r="BM216" s="303">
        <v>21.64116429111527</v>
      </c>
      <c r="BN216" s="303">
        <v>1.5689125260084871</v>
      </c>
      <c r="BO216" s="303">
        <v>10.15512903693074</v>
      </c>
      <c r="BP216" s="303">
        <v>14.02275828296983</v>
      </c>
      <c r="BQ216" s="303">
        <v>2.0643785413856541</v>
      </c>
      <c r="BR216" s="303">
        <v>7.4657412265510956</v>
      </c>
      <c r="BS216" s="303">
        <v>1.6560766055113558</v>
      </c>
      <c r="BT216" s="303">
        <v>2.4579612466730945</v>
      </c>
      <c r="BU216" s="303">
        <v>2.9118756206804641</v>
      </c>
      <c r="BV216" s="303">
        <v>6.379630021880959</v>
      </c>
      <c r="BW216" s="303">
        <v>9.0375888403928979</v>
      </c>
      <c r="BX216" s="303">
        <v>23.603172218800601</v>
      </c>
      <c r="BY216" s="303">
        <v>20.770485389704024</v>
      </c>
      <c r="BZ216" s="303">
        <v>4.8058266010545347</v>
      </c>
      <c r="CA216" s="303">
        <v>21.567705594043044</v>
      </c>
      <c r="CB216" s="303">
        <v>4.7876256524956888</v>
      </c>
      <c r="CC216" s="303">
        <v>26.596392640021673</v>
      </c>
      <c r="CD216" s="303">
        <v>13.895209018989348</v>
      </c>
      <c r="CE216" s="303">
        <v>10.06971744703158</v>
      </c>
      <c r="CF216" s="303">
        <v>23.382307567797231</v>
      </c>
      <c r="CG216" s="303">
        <v>3.5922678095721037</v>
      </c>
      <c r="CH216" s="303">
        <v>2.7782763099871932</v>
      </c>
      <c r="CI216" s="303">
        <v>5.0923478971124538</v>
      </c>
      <c r="CJ216" s="303">
        <v>13.275720053841278</v>
      </c>
      <c r="CK216" s="303">
        <v>5.7733966536511625</v>
      </c>
      <c r="CL216" s="303">
        <v>8.2669951618849247</v>
      </c>
      <c r="CM216" s="303">
        <v>7.108771221177637</v>
      </c>
      <c r="CN216" s="303">
        <v>26.310448645055558</v>
      </c>
      <c r="CO216" s="303">
        <v>25.650146920279422</v>
      </c>
      <c r="CP216" s="303">
        <v>3.8315705132759046</v>
      </c>
      <c r="CQ216" s="303">
        <v>2.8086972399851251</v>
      </c>
      <c r="CR216" s="303">
        <v>11.920672055709263</v>
      </c>
      <c r="CS216" s="303">
        <v>17.970637904756316</v>
      </c>
      <c r="CT216" s="303">
        <v>19.356984637919179</v>
      </c>
      <c r="CU216" s="303">
        <v>4.4676808090139861</v>
      </c>
      <c r="CV216" s="303">
        <v>3.341062976664229</v>
      </c>
      <c r="CW216" s="303">
        <v>2.2699470166950455</v>
      </c>
    </row>
    <row r="217" spans="1:101">
      <c r="A217" s="313">
        <v>214</v>
      </c>
      <c r="B217" s="303">
        <v>18.084642950893169</v>
      </c>
      <c r="C217" s="303">
        <v>6.2532874959181743</v>
      </c>
      <c r="D217" s="303">
        <v>2.8719795519779496</v>
      </c>
      <c r="E217" s="303">
        <v>10.005687473859316</v>
      </c>
      <c r="F217" s="303">
        <v>8.6868203688915635</v>
      </c>
      <c r="G217" s="303">
        <v>1.6908035841357734</v>
      </c>
      <c r="H217" s="303">
        <v>5.287777695586473</v>
      </c>
      <c r="I217" s="303">
        <v>24.646177027211287</v>
      </c>
      <c r="J217" s="303">
        <v>20.512924248738383</v>
      </c>
      <c r="K217" s="303">
        <v>9.1286942611002342</v>
      </c>
      <c r="L217" s="303">
        <v>3.2014150891328601</v>
      </c>
      <c r="M217" s="303">
        <v>3.1113194668578492</v>
      </c>
      <c r="N217" s="303">
        <v>1.6526691063466974</v>
      </c>
      <c r="O217" s="303">
        <v>9.1329984945733571</v>
      </c>
      <c r="P217" s="303">
        <v>3.9330122209339824</v>
      </c>
      <c r="Q217" s="303">
        <v>4.2191453446000162</v>
      </c>
      <c r="R217" s="303">
        <v>10.147729521558155</v>
      </c>
      <c r="S217" s="303">
        <v>5.0276287508628101</v>
      </c>
      <c r="T217" s="303">
        <v>10.151596842337108</v>
      </c>
      <c r="U217" s="303">
        <v>13.151320779301889</v>
      </c>
      <c r="V217" s="303">
        <v>1.8252465651211096</v>
      </c>
      <c r="W217" s="303">
        <v>5.7821611262038424</v>
      </c>
      <c r="X217" s="303">
        <v>25.54484238613885</v>
      </c>
      <c r="Y217" s="303">
        <v>2.9922194851244011</v>
      </c>
      <c r="Z217" s="303">
        <v>3.2115805673111137</v>
      </c>
      <c r="AA217" s="303">
        <v>7.8555593941874031</v>
      </c>
      <c r="AB217" s="303">
        <v>24.451451714418432</v>
      </c>
      <c r="AC217" s="303">
        <v>7.8886325883678508</v>
      </c>
      <c r="AD217" s="303">
        <v>13.122864327241011</v>
      </c>
      <c r="AE217" s="303">
        <v>15.342152263670929</v>
      </c>
      <c r="AF217" s="303">
        <v>2.7635764777877267</v>
      </c>
      <c r="AG217" s="303">
        <v>9.7522976811797868</v>
      </c>
      <c r="AH217" s="303">
        <v>2.4981132274208151</v>
      </c>
      <c r="AI217" s="303">
        <v>12.614968105047016</v>
      </c>
      <c r="AJ217" s="303">
        <v>8.8421040076786976</v>
      </c>
      <c r="AK217" s="303">
        <v>15.063807792869829</v>
      </c>
      <c r="AL217" s="303">
        <v>25.584597096260485</v>
      </c>
      <c r="AM217" s="303">
        <v>12.204324095698542</v>
      </c>
      <c r="AN217" s="303">
        <v>11.832297856122475</v>
      </c>
      <c r="AO217" s="303">
        <v>2.70073789395334</v>
      </c>
      <c r="AP217" s="303">
        <v>11.375405969029996</v>
      </c>
      <c r="AQ217" s="303">
        <v>20.773714808092464</v>
      </c>
      <c r="AR217" s="303">
        <v>7.3951671728140989</v>
      </c>
      <c r="AS217" s="303">
        <v>3.7757142800966799</v>
      </c>
      <c r="AT217" s="303">
        <v>5.0418093210407093</v>
      </c>
      <c r="AU217" s="303">
        <v>7.7575691686039763</v>
      </c>
      <c r="AV217" s="303">
        <v>4.3913817416506484</v>
      </c>
      <c r="AW217" s="303">
        <v>13.198974015859351</v>
      </c>
      <c r="AX217" s="303">
        <v>3.8593569844562241</v>
      </c>
      <c r="AY217" s="303">
        <v>5.0328360120741404</v>
      </c>
      <c r="AZ217" s="303">
        <v>11.306257891720874</v>
      </c>
      <c r="BA217" s="303">
        <v>6.7117372773716903</v>
      </c>
      <c r="BB217" s="303">
        <v>8.6381369503212042</v>
      </c>
      <c r="BC217" s="303">
        <v>6.9365112024123112</v>
      </c>
      <c r="BD217" s="303">
        <v>5.8140936166907746</v>
      </c>
      <c r="BE217" s="303">
        <v>24.666809344105477</v>
      </c>
      <c r="BF217" s="303">
        <v>3.6960965323608472</v>
      </c>
      <c r="BG217" s="303">
        <v>3.7045677205402381</v>
      </c>
      <c r="BH217" s="303">
        <v>3.8558004900303788</v>
      </c>
      <c r="BI217" s="303">
        <v>22.702143144206758</v>
      </c>
      <c r="BJ217" s="303">
        <v>2.0672362870597953</v>
      </c>
      <c r="BK217" s="303">
        <v>3.4289150757951661</v>
      </c>
      <c r="BL217" s="303">
        <v>8.3114313211211535</v>
      </c>
      <c r="BM217" s="303">
        <v>21.414867669438358</v>
      </c>
      <c r="BN217" s="303">
        <v>1.5565155961247896</v>
      </c>
      <c r="BO217" s="303">
        <v>9.9444708432630353</v>
      </c>
      <c r="BP217" s="303">
        <v>13.746886918495489</v>
      </c>
      <c r="BQ217" s="303">
        <v>2.0309924375778787</v>
      </c>
      <c r="BR217" s="303">
        <v>7.2937062029145281</v>
      </c>
      <c r="BS217" s="303">
        <v>1.6405242249933243</v>
      </c>
      <c r="BT217" s="303">
        <v>2.4106235363124506</v>
      </c>
      <c r="BU217" s="303">
        <v>2.8497201716864562</v>
      </c>
      <c r="BV217" s="303">
        <v>6.2343509968598489</v>
      </c>
      <c r="BW217" s="303">
        <v>8.8424816763109639</v>
      </c>
      <c r="BX217" s="303">
        <v>23.344356734217246</v>
      </c>
      <c r="BY217" s="303">
        <v>20.515482719656212</v>
      </c>
      <c r="BZ217" s="303">
        <v>4.6948660137806799</v>
      </c>
      <c r="CA217" s="303">
        <v>21.422570760983756</v>
      </c>
      <c r="CB217" s="303">
        <v>4.6766619648546346</v>
      </c>
      <c r="CC217" s="303">
        <v>26.397364451711372</v>
      </c>
      <c r="CD217" s="303">
        <v>13.610588958551725</v>
      </c>
      <c r="CE217" s="303">
        <v>10.193578072211011</v>
      </c>
      <c r="CF217" s="303">
        <v>23.416763747971096</v>
      </c>
      <c r="CG217" s="303">
        <v>3.5120404143363215</v>
      </c>
      <c r="CH217" s="303">
        <v>2.7202832425160248</v>
      </c>
      <c r="CI217" s="303">
        <v>4.9758037248023745</v>
      </c>
      <c r="CJ217" s="303">
        <v>13.015700878168888</v>
      </c>
      <c r="CK217" s="303">
        <v>5.6393974549014212</v>
      </c>
      <c r="CL217" s="303">
        <v>8.0934361104020294</v>
      </c>
      <c r="CM217" s="303">
        <v>6.9530650099832298</v>
      </c>
      <c r="CN217" s="303">
        <v>26.17637487372475</v>
      </c>
      <c r="CO217" s="303">
        <v>25.458830740569617</v>
      </c>
      <c r="CP217" s="303">
        <v>3.7463385977047485</v>
      </c>
      <c r="CQ217" s="303">
        <v>2.7518570936552584</v>
      </c>
      <c r="CR217" s="303">
        <v>11.682031368473909</v>
      </c>
      <c r="CS217" s="303">
        <v>17.695277749579596</v>
      </c>
      <c r="CT217" s="303">
        <v>19.120318053785144</v>
      </c>
      <c r="CU217" s="303">
        <v>4.363518650562729</v>
      </c>
      <c r="CV217" s="303">
        <v>3.2691761903057279</v>
      </c>
      <c r="CW217" s="303">
        <v>2.228945807335355</v>
      </c>
    </row>
    <row r="218" spans="1:101">
      <c r="A218" s="313">
        <v>215</v>
      </c>
      <c r="B218" s="303">
        <v>17.80118144253305</v>
      </c>
      <c r="C218" s="303">
        <v>6.105754476028193</v>
      </c>
      <c r="D218" s="303">
        <v>2.8118321018029633</v>
      </c>
      <c r="E218" s="303">
        <v>9.7893623747637619</v>
      </c>
      <c r="F218" s="303">
        <v>8.4971653501107998</v>
      </c>
      <c r="G218" s="303">
        <v>1.6733598095064377</v>
      </c>
      <c r="H218" s="303">
        <v>5.1679580043104192</v>
      </c>
      <c r="I218" s="303">
        <v>24.673144916106693</v>
      </c>
      <c r="J218" s="303">
        <v>20.247664734700496</v>
      </c>
      <c r="K218" s="303">
        <v>8.9251739240638965</v>
      </c>
      <c r="L218" s="303">
        <v>3.1312386160844774</v>
      </c>
      <c r="M218" s="303">
        <v>3.0455235811425521</v>
      </c>
      <c r="N218" s="303">
        <v>1.636951446087185</v>
      </c>
      <c r="O218" s="303">
        <v>8.9393092953932296</v>
      </c>
      <c r="P218" s="303">
        <v>3.8441832053210883</v>
      </c>
      <c r="Q218" s="303">
        <v>4.1272284101174987</v>
      </c>
      <c r="R218" s="303">
        <v>9.9406712133436415</v>
      </c>
      <c r="S218" s="303">
        <v>4.9134534278350923</v>
      </c>
      <c r="T218" s="303">
        <v>9.930855365200097</v>
      </c>
      <c r="U218" s="303">
        <v>12.894016378676607</v>
      </c>
      <c r="V218" s="303">
        <v>1.8019104973764217</v>
      </c>
      <c r="W218" s="303">
        <v>5.6487656293858697</v>
      </c>
      <c r="X218" s="303">
        <v>25.541289494146994</v>
      </c>
      <c r="Y218" s="303">
        <v>2.9295018733917639</v>
      </c>
      <c r="Z218" s="303">
        <v>3.1427922136033279</v>
      </c>
      <c r="AA218" s="303">
        <v>7.6731390615732114</v>
      </c>
      <c r="AB218" s="303">
        <v>24.283637425340114</v>
      </c>
      <c r="AC218" s="303">
        <v>7.7087218593940809</v>
      </c>
      <c r="AD218" s="303">
        <v>13.275218764952719</v>
      </c>
      <c r="AE218" s="303">
        <v>15.054574768569809</v>
      </c>
      <c r="AF218" s="303">
        <v>2.7076803061699928</v>
      </c>
      <c r="AG218" s="303">
        <v>9.5350429296969317</v>
      </c>
      <c r="AH218" s="303">
        <v>2.4494268841794606</v>
      </c>
      <c r="AI218" s="303">
        <v>12.371518580778146</v>
      </c>
      <c r="AJ218" s="303">
        <v>8.6506877499445185</v>
      </c>
      <c r="AK218" s="303">
        <v>14.770921170649281</v>
      </c>
      <c r="AL218" s="303">
        <v>25.41049128183591</v>
      </c>
      <c r="AM218" s="303">
        <v>12.313281908993551</v>
      </c>
      <c r="AN218" s="303">
        <v>11.599444364649724</v>
      </c>
      <c r="AO218" s="303">
        <v>2.6451033699500526</v>
      </c>
      <c r="AP218" s="303">
        <v>11.139911904595365</v>
      </c>
      <c r="AQ218" s="303">
        <v>20.82987808899696</v>
      </c>
      <c r="AR218" s="303">
        <v>7.2271035000652191</v>
      </c>
      <c r="AS218" s="303">
        <v>3.692402079695785</v>
      </c>
      <c r="AT218" s="303">
        <v>4.9276015640965758</v>
      </c>
      <c r="AU218" s="303">
        <v>7.5789781241709786</v>
      </c>
      <c r="AV218" s="303">
        <v>4.2889821440270559</v>
      </c>
      <c r="AW218" s="303">
        <v>12.925271643336796</v>
      </c>
      <c r="AX218" s="303">
        <v>3.7711187099109451</v>
      </c>
      <c r="AY218" s="303">
        <v>4.9148989798524365</v>
      </c>
      <c r="AZ218" s="303">
        <v>11.063832189527828</v>
      </c>
      <c r="BA218" s="303">
        <v>6.5536338542241852</v>
      </c>
      <c r="BB218" s="303">
        <v>8.4507498963396426</v>
      </c>
      <c r="BC218" s="303">
        <v>6.7748339152164405</v>
      </c>
      <c r="BD218" s="303">
        <v>5.6807678226310658</v>
      </c>
      <c r="BE218" s="303">
        <v>24.706848021214263</v>
      </c>
      <c r="BF218" s="303">
        <v>3.6134148206068826</v>
      </c>
      <c r="BG218" s="303">
        <v>3.6224616088069013</v>
      </c>
      <c r="BH218" s="303">
        <v>3.7683573532984438</v>
      </c>
      <c r="BI218" s="303">
        <v>22.393926844447517</v>
      </c>
      <c r="BJ218" s="303">
        <v>2.0337382174031853</v>
      </c>
      <c r="BK218" s="303">
        <v>3.3544220502984103</v>
      </c>
      <c r="BL218" s="303">
        <v>8.4353088031413641</v>
      </c>
      <c r="BM218" s="303">
        <v>21.187356973874742</v>
      </c>
      <c r="BN218" s="303">
        <v>1.5443872860080092</v>
      </c>
      <c r="BO218" s="303">
        <v>9.7373721889401494</v>
      </c>
      <c r="BP218" s="303">
        <v>13.47468559005835</v>
      </c>
      <c r="BQ218" s="303">
        <v>1.9988312955753842</v>
      </c>
      <c r="BR218" s="303">
        <v>7.1255195296655218</v>
      </c>
      <c r="BS218" s="303">
        <v>1.6254915414140167</v>
      </c>
      <c r="BT218" s="303">
        <v>2.3649361453542359</v>
      </c>
      <c r="BU218" s="303">
        <v>2.7895829065532323</v>
      </c>
      <c r="BV218" s="303">
        <v>6.0924232306648163</v>
      </c>
      <c r="BW218" s="303">
        <v>8.6510569142626998</v>
      </c>
      <c r="BX218" s="303">
        <v>23.083853209193041</v>
      </c>
      <c r="BY218" s="303">
        <v>20.260081771606469</v>
      </c>
      <c r="BZ218" s="303">
        <v>4.5867966254719139</v>
      </c>
      <c r="CA218" s="303">
        <v>21.275505978116257</v>
      </c>
      <c r="CB218" s="303">
        <v>4.5686060385442495</v>
      </c>
      <c r="CC218" s="303">
        <v>26.194428101639588</v>
      </c>
      <c r="CD218" s="303">
        <v>13.330135124746102</v>
      </c>
      <c r="CE218" s="303">
        <v>10.317781995036123</v>
      </c>
      <c r="CF218" s="303">
        <v>23.447941245615301</v>
      </c>
      <c r="CG218" s="303">
        <v>3.4341241064422889</v>
      </c>
      <c r="CH218" s="303">
        <v>2.6642170245136598</v>
      </c>
      <c r="CI218" s="303">
        <v>4.862195432870597</v>
      </c>
      <c r="CJ218" s="303">
        <v>12.759200116462674</v>
      </c>
      <c r="CK218" s="303">
        <v>5.5086865076423335</v>
      </c>
      <c r="CL218" s="303">
        <v>7.9230871746813705</v>
      </c>
      <c r="CM218" s="303">
        <v>6.8006090046092185</v>
      </c>
      <c r="CN218" s="303">
        <v>26.038143582852893</v>
      </c>
      <c r="CO218" s="303">
        <v>25.264062417146572</v>
      </c>
      <c r="CP218" s="303">
        <v>3.6634565789749312</v>
      </c>
      <c r="CQ218" s="303">
        <v>2.6967374323688809</v>
      </c>
      <c r="CR218" s="303">
        <v>11.446935883076522</v>
      </c>
      <c r="CS218" s="303">
        <v>17.421271875196442</v>
      </c>
      <c r="CT218" s="303">
        <v>18.88355264878534</v>
      </c>
      <c r="CU218" s="303">
        <v>4.262175068441004</v>
      </c>
      <c r="CV218" s="303">
        <v>3.1993479597661452</v>
      </c>
      <c r="CW218" s="303">
        <v>2.1894593808759986</v>
      </c>
    </row>
    <row r="219" spans="1:101">
      <c r="A219" s="313">
        <v>216</v>
      </c>
      <c r="B219" s="303">
        <v>17.519231401454373</v>
      </c>
      <c r="C219" s="303">
        <v>5.9618219183875301</v>
      </c>
      <c r="D219" s="303">
        <v>2.7536008264395009</v>
      </c>
      <c r="E219" s="303">
        <v>9.5770009356588393</v>
      </c>
      <c r="F219" s="303">
        <v>8.3112065870708829</v>
      </c>
      <c r="G219" s="303">
        <v>1.6565435437579157</v>
      </c>
      <c r="H219" s="303">
        <v>5.0510690279463057</v>
      </c>
      <c r="I219" s="303">
        <v>24.696262812237837</v>
      </c>
      <c r="J219" s="303">
        <v>19.982310430655506</v>
      </c>
      <c r="K219" s="303">
        <v>8.7257090547721585</v>
      </c>
      <c r="L219" s="303">
        <v>3.0632113740155762</v>
      </c>
      <c r="M219" s="303">
        <v>2.9816723732184727</v>
      </c>
      <c r="N219" s="303">
        <v>1.6217546354462904</v>
      </c>
      <c r="O219" s="303">
        <v>8.7491494233153446</v>
      </c>
      <c r="P219" s="303">
        <v>3.7578183444099964</v>
      </c>
      <c r="Q219" s="303">
        <v>4.0376254184555274</v>
      </c>
      <c r="R219" s="303">
        <v>9.7370077335105911</v>
      </c>
      <c r="S219" s="303">
        <v>4.8021359264580425</v>
      </c>
      <c r="T219" s="303">
        <v>9.7141836099109398</v>
      </c>
      <c r="U219" s="303">
        <v>12.640200460551034</v>
      </c>
      <c r="V219" s="303">
        <v>1.7795127993813791</v>
      </c>
      <c r="W219" s="303">
        <v>5.5186145287938277</v>
      </c>
      <c r="X219" s="303">
        <v>25.533519038898792</v>
      </c>
      <c r="Y219" s="303">
        <v>2.8686838873744387</v>
      </c>
      <c r="Z219" s="303">
        <v>3.0760251914765773</v>
      </c>
      <c r="AA219" s="303">
        <v>7.4947890000261568</v>
      </c>
      <c r="AB219" s="303">
        <v>24.112802819008738</v>
      </c>
      <c r="AC219" s="303">
        <v>7.5327035530061961</v>
      </c>
      <c r="AD219" s="303">
        <v>13.42751519395774</v>
      </c>
      <c r="AE219" s="303">
        <v>14.770237807145184</v>
      </c>
      <c r="AF219" s="303">
        <v>2.6535200516968587</v>
      </c>
      <c r="AG219" s="303">
        <v>9.3220292635950894</v>
      </c>
      <c r="AH219" s="303">
        <v>2.4024255121012539</v>
      </c>
      <c r="AI219" s="303">
        <v>12.131342406857975</v>
      </c>
      <c r="AJ219" s="303">
        <v>8.4629264661428198</v>
      </c>
      <c r="AK219" s="303">
        <v>14.481686045255431</v>
      </c>
      <c r="AL219" s="303">
        <v>25.232841345345211</v>
      </c>
      <c r="AM219" s="303">
        <v>12.422008033219893</v>
      </c>
      <c r="AN219" s="303">
        <v>11.369945138714565</v>
      </c>
      <c r="AO219" s="303">
        <v>2.5913521023721553</v>
      </c>
      <c r="AP219" s="303">
        <v>10.908222732387079</v>
      </c>
      <c r="AQ219" s="303">
        <v>20.883727636729784</v>
      </c>
      <c r="AR219" s="303">
        <v>7.062725856478413</v>
      </c>
      <c r="AS219" s="303">
        <v>3.6113778791964588</v>
      </c>
      <c r="AT219" s="303">
        <v>4.8162381438513853</v>
      </c>
      <c r="AU219" s="303">
        <v>7.4043307285386151</v>
      </c>
      <c r="AV219" s="303">
        <v>4.1893727029103758</v>
      </c>
      <c r="AW219" s="303">
        <v>12.655769028538863</v>
      </c>
      <c r="AX219" s="303">
        <v>3.6853858779730491</v>
      </c>
      <c r="AY219" s="303">
        <v>4.8000298248057423</v>
      </c>
      <c r="AZ219" s="303">
        <v>10.825612356713268</v>
      </c>
      <c r="BA219" s="303">
        <v>6.3993004401500571</v>
      </c>
      <c r="BB219" s="303">
        <v>8.2669803489696356</v>
      </c>
      <c r="BC219" s="303">
        <v>6.6169188626548747</v>
      </c>
      <c r="BD219" s="303">
        <v>5.5506502128168389</v>
      </c>
      <c r="BE219" s="303">
        <v>24.742987201474797</v>
      </c>
      <c r="BF219" s="303">
        <v>3.5330785703199652</v>
      </c>
      <c r="BG219" s="303">
        <v>3.5426519982332625</v>
      </c>
      <c r="BH219" s="303">
        <v>3.6833769057276537</v>
      </c>
      <c r="BI219" s="303">
        <v>22.085374152884338</v>
      </c>
      <c r="BJ219" s="303">
        <v>2.0014618763435172</v>
      </c>
      <c r="BK219" s="303">
        <v>3.2820555644370928</v>
      </c>
      <c r="BL219" s="303">
        <v>8.5599568394003942</v>
      </c>
      <c r="BM219" s="303">
        <v>20.958742935903246</v>
      </c>
      <c r="BN219" s="303">
        <v>1.5325012325299612</v>
      </c>
      <c r="BO219" s="303">
        <v>9.53382309437972</v>
      </c>
      <c r="BP219" s="303">
        <v>13.206192816497195</v>
      </c>
      <c r="BQ219" s="303">
        <v>1.967848034328795</v>
      </c>
      <c r="BR219" s="303">
        <v>6.9611252053518244</v>
      </c>
      <c r="BS219" s="303">
        <v>1.6109377635340336</v>
      </c>
      <c r="BT219" s="303">
        <v>2.3208491282881729</v>
      </c>
      <c r="BU219" s="303">
        <v>2.7314127443032441</v>
      </c>
      <c r="BV219" s="303">
        <v>5.9537927317622232</v>
      </c>
      <c r="BW219" s="303">
        <v>8.4632872504481593</v>
      </c>
      <c r="BX219" s="303">
        <v>22.821814005340901</v>
      </c>
      <c r="BY219" s="303">
        <v>20.004402897619357</v>
      </c>
      <c r="BZ219" s="303">
        <v>4.4815588529163151</v>
      </c>
      <c r="CA219" s="303">
        <v>21.126574358084881</v>
      </c>
      <c r="CB219" s="303">
        <v>4.4633977730484418</v>
      </c>
      <c r="CC219" s="303">
        <v>25.9877244260746</v>
      </c>
      <c r="CD219" s="303">
        <v>13.053875397061397</v>
      </c>
      <c r="CE219" s="303">
        <v>10.442306481373452</v>
      </c>
      <c r="CF219" s="303">
        <v>23.475833173568542</v>
      </c>
      <c r="CG219" s="303">
        <v>3.3584657692804507</v>
      </c>
      <c r="CH219" s="303">
        <v>2.6100267083542321</v>
      </c>
      <c r="CI219" s="303">
        <v>4.7514651924359006</v>
      </c>
      <c r="CJ219" s="303">
        <v>12.506248117963487</v>
      </c>
      <c r="CK219" s="303">
        <v>5.3812029793322838</v>
      </c>
      <c r="CL219" s="303">
        <v>7.7559238894089324</v>
      </c>
      <c r="CM219" s="303">
        <v>6.6513631737874022</v>
      </c>
      <c r="CN219" s="303">
        <v>25.895845944765227</v>
      </c>
      <c r="CO219" s="303">
        <v>25.065966618288826</v>
      </c>
      <c r="CP219" s="303">
        <v>3.5828709266343264</v>
      </c>
      <c r="CQ219" s="303">
        <v>2.6432922325309836</v>
      </c>
      <c r="CR219" s="303">
        <v>11.21539786498837</v>
      </c>
      <c r="CS219" s="303">
        <v>17.148721569346918</v>
      </c>
      <c r="CT219" s="303">
        <v>18.646785828283278</v>
      </c>
      <c r="CU219" s="303">
        <v>4.1635908022792814</v>
      </c>
      <c r="CV219" s="303">
        <v>3.1315283122226747</v>
      </c>
      <c r="CW219" s="303">
        <v>2.1514362691355027</v>
      </c>
    </row>
    <row r="220" spans="1:101">
      <c r="A220" s="313">
        <v>217</v>
      </c>
      <c r="B220" s="303">
        <v>17.238898106229001</v>
      </c>
      <c r="C220" s="303">
        <v>5.8214242358229793</v>
      </c>
      <c r="D220" s="303">
        <v>2.6972360616204911</v>
      </c>
      <c r="E220" s="303">
        <v>9.368581013391255</v>
      </c>
      <c r="F220" s="303">
        <v>8.1289116972828523</v>
      </c>
      <c r="G220" s="303">
        <v>1.6403113537770413</v>
      </c>
      <c r="H220" s="303">
        <v>4.9370558350478229</v>
      </c>
      <c r="I220" s="303">
        <v>24.715527861162236</v>
      </c>
      <c r="J220" s="303">
        <v>19.716985168792228</v>
      </c>
      <c r="K220" s="303">
        <v>8.5302620098264832</v>
      </c>
      <c r="L220" s="303">
        <v>2.9972820413470798</v>
      </c>
      <c r="M220" s="303">
        <v>2.9197170642337302</v>
      </c>
      <c r="N220" s="303">
        <v>1.6070389664689191</v>
      </c>
      <c r="O220" s="303">
        <v>8.562496976915698</v>
      </c>
      <c r="P220" s="303">
        <v>3.6738625513975345</v>
      </c>
      <c r="Q220" s="303">
        <v>3.9502879381672229</v>
      </c>
      <c r="R220" s="303">
        <v>9.5367325673203904</v>
      </c>
      <c r="S220" s="303">
        <v>4.6936202180654298</v>
      </c>
      <c r="T220" s="303">
        <v>9.5015583720971772</v>
      </c>
      <c r="U220" s="303">
        <v>12.389902205666935</v>
      </c>
      <c r="V220" s="303">
        <v>1.7580022024423914</v>
      </c>
      <c r="W220" s="303">
        <v>5.3916487563413744</v>
      </c>
      <c r="X220" s="303">
        <v>25.521544605435107</v>
      </c>
      <c r="Y220" s="303">
        <v>2.8097170052733169</v>
      </c>
      <c r="Z220" s="303">
        <v>3.0112297669719323</v>
      </c>
      <c r="AA220" s="303">
        <v>7.3204505100664203</v>
      </c>
      <c r="AB220" s="303">
        <v>23.939045131851259</v>
      </c>
      <c r="AC220" s="303">
        <v>7.3605268220402253</v>
      </c>
      <c r="AD220" s="303">
        <v>13.579713809901984</v>
      </c>
      <c r="AE220" s="303">
        <v>14.489204199987359</v>
      </c>
      <c r="AF220" s="303">
        <v>2.6010488794017292</v>
      </c>
      <c r="AG220" s="303">
        <v>9.1132220548493308</v>
      </c>
      <c r="AH220" s="303">
        <v>2.3570590969912244</v>
      </c>
      <c r="AI220" s="303">
        <v>11.894464728673739</v>
      </c>
      <c r="AJ220" s="303">
        <v>8.2787910837158378</v>
      </c>
      <c r="AK220" s="303">
        <v>14.196156618292205</v>
      </c>
      <c r="AL220" s="303">
        <v>25.051759045788831</v>
      </c>
      <c r="AM220" s="303">
        <v>12.530481018341407</v>
      </c>
      <c r="AN220" s="303">
        <v>11.143814517697118</v>
      </c>
      <c r="AO220" s="303">
        <v>2.5394328862337487</v>
      </c>
      <c r="AP220" s="303">
        <v>10.680338675874898</v>
      </c>
      <c r="AQ220" s="303">
        <v>20.93524880287746</v>
      </c>
      <c r="AR220" s="303">
        <v>6.9019834698818761</v>
      </c>
      <c r="AS220" s="303">
        <v>3.5325891361792285</v>
      </c>
      <c r="AT220" s="303">
        <v>4.7076636876966536</v>
      </c>
      <c r="AU220" s="303">
        <v>7.2335719596944204</v>
      </c>
      <c r="AV220" s="303">
        <v>4.092494642674918</v>
      </c>
      <c r="AW220" s="303">
        <v>12.390483014860276</v>
      </c>
      <c r="AX220" s="303">
        <v>3.6021033728853284</v>
      </c>
      <c r="AY220" s="303">
        <v>4.6881664033528958</v>
      </c>
      <c r="AZ220" s="303">
        <v>10.591587729385779</v>
      </c>
      <c r="BA220" s="303">
        <v>6.2486717118943673</v>
      </c>
      <c r="BB220" s="303">
        <v>8.0867976041985425</v>
      </c>
      <c r="BC220" s="303">
        <v>6.4627048064103372</v>
      </c>
      <c r="BD220" s="303">
        <v>5.4236835342523735</v>
      </c>
      <c r="BE220" s="303">
        <v>24.775217669159417</v>
      </c>
      <c r="BF220" s="303">
        <v>3.4550341701936143</v>
      </c>
      <c r="BG220" s="303">
        <v>3.4650859108624306</v>
      </c>
      <c r="BH220" s="303">
        <v>3.6008042080520273</v>
      </c>
      <c r="BI220" s="303">
        <v>21.776660763154329</v>
      </c>
      <c r="BJ220" s="303">
        <v>1.9703606086311476</v>
      </c>
      <c r="BK220" s="303">
        <v>3.2117647434277115</v>
      </c>
      <c r="BL220" s="303">
        <v>8.6853567130113447</v>
      </c>
      <c r="BM220" s="303">
        <v>20.72913517576221</v>
      </c>
      <c r="BN220" s="303">
        <v>1.5208331759875957</v>
      </c>
      <c r="BO220" s="303">
        <v>9.3338112602838148</v>
      </c>
      <c r="BP220" s="303">
        <v>12.941442677180849</v>
      </c>
      <c r="BQ220" s="303">
        <v>1.9379963352607268</v>
      </c>
      <c r="BR220" s="303">
        <v>6.8004666909318354</v>
      </c>
      <c r="BS220" s="303">
        <v>1.5968244367100337</v>
      </c>
      <c r="BT220" s="303">
        <v>2.2783129267933893</v>
      </c>
      <c r="BU220" s="303">
        <v>2.6751588484373241</v>
      </c>
      <c r="BV220" s="303">
        <v>5.8184053230226178</v>
      </c>
      <c r="BW220" s="303">
        <v>8.2791436137611072</v>
      </c>
      <c r="BX220" s="303">
        <v>22.558389878817493</v>
      </c>
      <c r="BY220" s="303">
        <v>19.748564333209046</v>
      </c>
      <c r="BZ220" s="303">
        <v>4.3790937547357149</v>
      </c>
      <c r="CA220" s="303">
        <v>20.975839200066577</v>
      </c>
      <c r="CB220" s="303">
        <v>4.3609777450114988</v>
      </c>
      <c r="CC220" s="303">
        <v>25.777395078390214</v>
      </c>
      <c r="CD220" s="303">
        <v>12.781832848507612</v>
      </c>
      <c r="CE220" s="303">
        <v>10.567128456081088</v>
      </c>
      <c r="CF220" s="303">
        <v>23.500434060009614</v>
      </c>
      <c r="CG220" s="303">
        <v>3.2850128903524967</v>
      </c>
      <c r="CH220" s="303">
        <v>2.5576615923820336</v>
      </c>
      <c r="CI220" s="303">
        <v>4.6435556224746435</v>
      </c>
      <c r="CJ220" s="303">
        <v>12.25687137575291</v>
      </c>
      <c r="CK220" s="303">
        <v>5.2568863633947869</v>
      </c>
      <c r="CL220" s="303">
        <v>7.5919204119447654</v>
      </c>
      <c r="CM220" s="303">
        <v>6.505286697786806</v>
      </c>
      <c r="CN220" s="303">
        <v>25.749574746415913</v>
      </c>
      <c r="CO220" s="303">
        <v>24.864668623677691</v>
      </c>
      <c r="CP220" s="303">
        <v>3.5045287910553284</v>
      </c>
      <c r="CQ220" s="303">
        <v>2.5914760730771373</v>
      </c>
      <c r="CR220" s="303">
        <v>10.987426411378227</v>
      </c>
      <c r="CS220" s="303">
        <v>16.877724600959059</v>
      </c>
      <c r="CT220" s="303">
        <v>18.410113196521763</v>
      </c>
      <c r="CU220" s="303">
        <v>4.0677073247258777</v>
      </c>
      <c r="CV220" s="303">
        <v>3.0656679313222064</v>
      </c>
      <c r="CW220" s="303">
        <v>2.114825484619407</v>
      </c>
    </row>
    <row r="221" spans="1:101">
      <c r="A221" s="313">
        <v>218</v>
      </c>
      <c r="B221" s="303">
        <v>16.960282963656166</v>
      </c>
      <c r="C221" s="303">
        <v>5.6844962460162298</v>
      </c>
      <c r="D221" s="303">
        <v>2.6426885352792384</v>
      </c>
      <c r="E221" s="303">
        <v>9.1640781486537293</v>
      </c>
      <c r="F221" s="303">
        <v>7.9502467308890319</v>
      </c>
      <c r="G221" s="303">
        <v>1.6246218663840568</v>
      </c>
      <c r="H221" s="303">
        <v>4.8258637499518828</v>
      </c>
      <c r="I221" s="303">
        <v>24.730939056403159</v>
      </c>
      <c r="J221" s="303">
        <v>19.451810245118995</v>
      </c>
      <c r="K221" s="303">
        <v>8.3387934245668909</v>
      </c>
      <c r="L221" s="303">
        <v>2.93339969593135</v>
      </c>
      <c r="M221" s="303">
        <v>2.8596094836471591</v>
      </c>
      <c r="N221" s="303">
        <v>1.5927669278052159</v>
      </c>
      <c r="O221" s="303">
        <v>8.3793282356322027</v>
      </c>
      <c r="P221" s="303">
        <v>3.5922614213230242</v>
      </c>
      <c r="Q221" s="303">
        <v>3.8651679702703072</v>
      </c>
      <c r="R221" s="303">
        <v>9.3398369451877699</v>
      </c>
      <c r="S221" s="303">
        <v>4.5878506694423091</v>
      </c>
      <c r="T221" s="303">
        <v>9.2929540464038887</v>
      </c>
      <c r="U221" s="303">
        <v>12.143147029926158</v>
      </c>
      <c r="V221" s="303">
        <v>1.7373289938822993</v>
      </c>
      <c r="W221" s="303">
        <v>5.2678094813032335</v>
      </c>
      <c r="X221" s="303">
        <v>25.505381876434164</v>
      </c>
      <c r="Y221" s="303">
        <v>2.7525532617491115</v>
      </c>
      <c r="Z221" s="303">
        <v>2.9483568136551472</v>
      </c>
      <c r="AA221" s="303">
        <v>7.1500642998465045</v>
      </c>
      <c r="AB221" s="303">
        <v>23.762462191825989</v>
      </c>
      <c r="AC221" s="303">
        <v>7.1921399414860296</v>
      </c>
      <c r="AD221" s="303">
        <v>13.731774463638308</v>
      </c>
      <c r="AE221" s="303">
        <v>14.211531991007936</v>
      </c>
      <c r="AF221" s="303">
        <v>2.5502205019456632</v>
      </c>
      <c r="AG221" s="303">
        <v>8.9085845924792952</v>
      </c>
      <c r="AH221" s="303">
        <v>2.3132779916777122</v>
      </c>
      <c r="AI221" s="303">
        <v>11.660907398754144</v>
      </c>
      <c r="AJ221" s="303">
        <v>8.0982508658024255</v>
      </c>
      <c r="AK221" s="303">
        <v>13.914381991174992</v>
      </c>
      <c r="AL221" s="303">
        <v>24.86735700499748</v>
      </c>
      <c r="AM221" s="303">
        <v>12.638679330374341</v>
      </c>
      <c r="AN221" s="303">
        <v>10.921063851632383</v>
      </c>
      <c r="AO221" s="303">
        <v>2.4892947476388216</v>
      </c>
      <c r="AP221" s="303">
        <v>10.45625691331349</v>
      </c>
      <c r="AQ221" s="303">
        <v>20.984427744743453</v>
      </c>
      <c r="AR221" s="303">
        <v>6.7448248887716282</v>
      </c>
      <c r="AS221" s="303">
        <v>3.4559839824269427</v>
      </c>
      <c r="AT221" s="303">
        <v>4.6018231874047304</v>
      </c>
      <c r="AU221" s="303">
        <v>7.0666461046052023</v>
      </c>
      <c r="AV221" s="303">
        <v>3.9982899091516879</v>
      </c>
      <c r="AW221" s="303">
        <v>12.129426085546145</v>
      </c>
      <c r="AX221" s="303">
        <v>3.5212166896921908</v>
      </c>
      <c r="AY221" s="303">
        <v>4.5792472808373788</v>
      </c>
      <c r="AZ221" s="303">
        <v>10.361744505005838</v>
      </c>
      <c r="BA221" s="303">
        <v>6.1016825398151591</v>
      </c>
      <c r="BB221" s="303">
        <v>7.9101694028957636</v>
      </c>
      <c r="BC221" s="303">
        <v>6.3121303952253518</v>
      </c>
      <c r="BD221" s="303">
        <v>5.299810681164792</v>
      </c>
      <c r="BE221" s="303">
        <v>24.80353212176524</v>
      </c>
      <c r="BF221" s="303">
        <v>3.3792286551199719</v>
      </c>
      <c r="BG221" s="303">
        <v>3.3897110424529822</v>
      </c>
      <c r="BH221" s="303">
        <v>3.5205849720558877</v>
      </c>
      <c r="BI221" s="303">
        <v>21.467958481238256</v>
      </c>
      <c r="BJ221" s="303">
        <v>1.9403885154529594</v>
      </c>
      <c r="BK221" s="303">
        <v>3.1434993677915748</v>
      </c>
      <c r="BL221" s="303">
        <v>8.8114891970914204</v>
      </c>
      <c r="BM221" s="303">
        <v>20.498642129652268</v>
      </c>
      <c r="BN221" s="303">
        <v>1.5093608509197725</v>
      </c>
      <c r="BO221" s="303">
        <v>9.1373221682065697</v>
      </c>
      <c r="BP221" s="303">
        <v>12.680464938707516</v>
      </c>
      <c r="BQ221" s="303">
        <v>1.9092306845913776</v>
      </c>
      <c r="BR221" s="303">
        <v>6.6434869970025749</v>
      </c>
      <c r="BS221" s="303">
        <v>1.5831153988210873</v>
      </c>
      <c r="BT221" s="303">
        <v>2.2372784078705688</v>
      </c>
      <c r="BU221" s="303">
        <v>2.620770644982922</v>
      </c>
      <c r="BV221" s="303">
        <v>5.6862067016926225</v>
      </c>
      <c r="BW221" s="303">
        <v>8.0985952685956057</v>
      </c>
      <c r="BX221" s="303">
        <v>22.293729860194478</v>
      </c>
      <c r="BY221" s="303">
        <v>19.492682131734831</v>
      </c>
      <c r="BZ221" s="303">
        <v>4.2793430385067683</v>
      </c>
      <c r="CA221" s="303">
        <v>20.823363948949975</v>
      </c>
      <c r="CB221" s="303">
        <v>4.2612872112071152</v>
      </c>
      <c r="CC221" s="303">
        <v>25.563582379895465</v>
      </c>
      <c r="CD221" s="303">
        <v>12.514025916905949</v>
      </c>
      <c r="CE221" s="303">
        <v>10.692224509400017</v>
      </c>
      <c r="CF221" s="303">
        <v>23.521739849035608</v>
      </c>
      <c r="CG221" s="303">
        <v>3.2137135525059373</v>
      </c>
      <c r="CH221" s="303">
        <v>2.5070712463435809</v>
      </c>
      <c r="CI221" s="303">
        <v>4.538409813493514</v>
      </c>
      <c r="CJ221" s="303">
        <v>12.011092637038635</v>
      </c>
      <c r="CK221" s="303">
        <v>5.1356765152180621</v>
      </c>
      <c r="CL221" s="303">
        <v>7.4310495976310076</v>
      </c>
      <c r="CM221" s="303">
        <v>6.3623380392491029</v>
      </c>
      <c r="CN221" s="303">
        <v>25.599424295517373</v>
      </c>
      <c r="CO221" s="303">
        <v>24.660294202952155</v>
      </c>
      <c r="CP221" s="303">
        <v>3.4283780004936997</v>
      </c>
      <c r="CQ221" s="303">
        <v>2.5412441378047883</v>
      </c>
      <c r="CR221" s="303">
        <v>10.763027557338571</v>
      </c>
      <c r="CS221" s="303">
        <v>16.608375213640027</v>
      </c>
      <c r="CT221" s="303">
        <v>18.173628512322018</v>
      </c>
      <c r="CU221" s="303">
        <v>3.9744668273363342</v>
      </c>
      <c r="CV221" s="303">
        <v>3.0017181536469986</v>
      </c>
      <c r="CW221" s="303">
        <v>2.0795765759531109</v>
      </c>
    </row>
    <row r="222" spans="1:101">
      <c r="A222" s="313">
        <v>219</v>
      </c>
      <c r="B222" s="303">
        <v>16.683483507815815</v>
      </c>
      <c r="C222" s="303">
        <v>5.5509732088619277</v>
      </c>
      <c r="D222" s="303">
        <v>2.5899093800789714</v>
      </c>
      <c r="E222" s="303">
        <v>8.963465692091134</v>
      </c>
      <c r="F222" s="303">
        <v>7.7751762720427013</v>
      </c>
      <c r="G222" s="303">
        <v>1.6094357591844506</v>
      </c>
      <c r="H222" s="303">
        <v>4.7174383869942016</v>
      </c>
      <c r="I222" s="303">
        <v>24.742497235479625</v>
      </c>
      <c r="J222" s="303">
        <v>19.186904358402444</v>
      </c>
      <c r="K222" s="303">
        <v>8.1512623369496282</v>
      </c>
      <c r="L222" s="303">
        <v>2.8715138160927922</v>
      </c>
      <c r="M222" s="303">
        <v>2.8013020676391487</v>
      </c>
      <c r="N222" s="303">
        <v>1.5789031667397948</v>
      </c>
      <c r="O222" s="303">
        <v>8.1996177547390694</v>
      </c>
      <c r="P222" s="303">
        <v>3.512961223616029</v>
      </c>
      <c r="Q222" s="303">
        <v>3.7822179664450584</v>
      </c>
      <c r="R222" s="303">
        <v>9.1463099332943667</v>
      </c>
      <c r="S222" s="303">
        <v>4.4847720688385664</v>
      </c>
      <c r="T222" s="303">
        <v>9.0883427608015026</v>
      </c>
      <c r="U222" s="303">
        <v>11.899956691936696</v>
      </c>
      <c r="V222" s="303">
        <v>1.7174450679789048</v>
      </c>
      <c r="W222" s="303">
        <v>5.1470381504280418</v>
      </c>
      <c r="X222" s="303">
        <v>25.485048612955623</v>
      </c>
      <c r="Y222" s="303">
        <v>2.6971452495666712</v>
      </c>
      <c r="Z222" s="303">
        <v>2.8873578098098904</v>
      </c>
      <c r="AA222" s="303">
        <v>6.9835705834773538</v>
      </c>
      <c r="AB222" s="303">
        <v>23.583152333809903</v>
      </c>
      <c r="AC222" s="303">
        <v>7.0274904070728317</v>
      </c>
      <c r="AD222" s="303">
        <v>13.88365667883061</v>
      </c>
      <c r="AE222" s="303">
        <v>13.937274546884826</v>
      </c>
      <c r="AF222" s="303">
        <v>2.5009891862672946</v>
      </c>
      <c r="AG222" s="303">
        <v>8.7080782242277674</v>
      </c>
      <c r="AH222" s="303">
        <v>2.2710329523339006</v>
      </c>
      <c r="AI222" s="303">
        <v>11.430689066982485</v>
      </c>
      <c r="AJ222" s="303">
        <v>7.9212735115369632</v>
      </c>
      <c r="AK222" s="303">
        <v>13.636406297584763</v>
      </c>
      <c r="AL222" s="303">
        <v>24.67974859961064</v>
      </c>
      <c r="AM222" s="303">
        <v>12.746581358576046</v>
      </c>
      <c r="AN222" s="303">
        <v>10.701701594234811</v>
      </c>
      <c r="AO222" s="303">
        <v>2.4408869753497457</v>
      </c>
      <c r="AP222" s="303">
        <v>10.235971700454787</v>
      </c>
      <c r="AQ222" s="303">
        <v>21.03125143171577</v>
      </c>
      <c r="AR222" s="303">
        <v>6.5911980673465296</v>
      </c>
      <c r="AS222" s="303">
        <v>3.3815112229880722</v>
      </c>
      <c r="AT222" s="303">
        <v>4.4986620267217043</v>
      </c>
      <c r="AU222" s="303">
        <v>6.903496855026706</v>
      </c>
      <c r="AV222" s="303">
        <v>3.906701153189108</v>
      </c>
      <c r="AW222" s="303">
        <v>11.872606532096228</v>
      </c>
      <c r="AX222" s="303">
        <v>3.4426719197405009</v>
      </c>
      <c r="AY222" s="303">
        <v>4.4732117324060106</v>
      </c>
      <c r="AZ222" s="303">
        <v>10.136065895882531</v>
      </c>
      <c r="BA222" s="303">
        <v>5.9582680423131595</v>
      </c>
      <c r="BB222" s="303">
        <v>7.7370620279078599</v>
      </c>
      <c r="BC222" s="303">
        <v>6.1651342337476462</v>
      </c>
      <c r="BD222" s="303">
        <v>5.1789747388500835</v>
      </c>
      <c r="BE222" s="303">
        <v>24.827925171017455</v>
      </c>
      <c r="BF222" s="303">
        <v>3.3056096978513221</v>
      </c>
      <c r="BG222" s="303">
        <v>3.3164757576382708</v>
      </c>
      <c r="BH222" s="303">
        <v>3.4426655494496834</v>
      </c>
      <c r="BI222" s="303">
        <v>21.159435121738394</v>
      </c>
      <c r="BJ222" s="303">
        <v>1.9115004948907579</v>
      </c>
      <c r="BK222" s="303">
        <v>3.0772098691255314</v>
      </c>
      <c r="BL222" s="303">
        <v>8.9383345572964945</v>
      </c>
      <c r="BM222" s="303">
        <v>20.267370979546001</v>
      </c>
      <c r="BN222" s="303">
        <v>1.4980638754337063</v>
      </c>
      <c r="BO222" s="303">
        <v>8.9443391798733192</v>
      </c>
      <c r="BP222" s="303">
        <v>12.423285183221765</v>
      </c>
      <c r="BQ222" s="303">
        <v>1.8815064134465762</v>
      </c>
      <c r="BR222" s="303">
        <v>6.4901287661856886</v>
      </c>
      <c r="BS222" s="303">
        <v>1.5697767270974232</v>
      </c>
      <c r="BT222" s="303">
        <v>2.1976969024809883</v>
      </c>
      <c r="BU222" s="303">
        <v>2.5681978429078964</v>
      </c>
      <c r="BV222" s="303">
        <v>5.5571424960010694</v>
      </c>
      <c r="BW222" s="303">
        <v>7.9216099151539225</v>
      </c>
      <c r="BX222" s="303">
        <v>22.027981139073223</v>
      </c>
      <c r="BY222" s="303">
        <v>19.236870102811327</v>
      </c>
      <c r="BZ222" s="303">
        <v>4.1822490664482004</v>
      </c>
      <c r="CA222" s="303">
        <v>20.669212154882587</v>
      </c>
      <c r="CB222" s="303">
        <v>4.1642681102854855</v>
      </c>
      <c r="CC222" s="303">
        <v>25.346429172193833</v>
      </c>
      <c r="CD222" s="303">
        <v>12.250468576442229</v>
      </c>
      <c r="CE222" s="303">
        <v>10.817570903586248</v>
      </c>
      <c r="CF222" s="303">
        <v>23.53974790022345</v>
      </c>
      <c r="CG222" s="303">
        <v>3.1445164264780545</v>
      </c>
      <c r="CH222" s="303">
        <v>2.4582055388299753</v>
      </c>
      <c r="CI222" s="303">
        <v>4.4359713490062713</v>
      </c>
      <c r="CJ222" s="303">
        <v>11.768931014604021</v>
      </c>
      <c r="CK222" s="303">
        <v>5.0175136849959445</v>
      </c>
      <c r="CL222" s="303">
        <v>7.2732830735493987</v>
      </c>
      <c r="CM222" s="303">
        <v>6.2224750115571483</v>
      </c>
      <c r="CN222" s="303">
        <v>25.445490326157888</v>
      </c>
      <c r="CO222" s="303">
        <v>24.452969495538913</v>
      </c>
      <c r="CP222" s="303">
        <v>3.3543670581047191</v>
      </c>
      <c r="CQ222" s="303">
        <v>2.4925522183469018</v>
      </c>
      <c r="CR222" s="303">
        <v>10.542204382148391</v>
      </c>
      <c r="CS222" s="303">
        <v>16.340764123924568</v>
      </c>
      <c r="CT222" s="303">
        <v>17.937423647658765</v>
      </c>
      <c r="CU222" s="303">
        <v>3.8838122067526291</v>
      </c>
      <c r="CV222" s="303">
        <v>2.9396309656599167</v>
      </c>
      <c r="CW222" s="303">
        <v>2.0456396825095262</v>
      </c>
    </row>
    <row r="223" spans="1:101">
      <c r="A223" s="313">
        <v>220</v>
      </c>
      <c r="B223" s="303">
        <v>16.408593404406457</v>
      </c>
      <c r="C223" s="303">
        <v>5.4207908597565471</v>
      </c>
      <c r="D223" s="303">
        <v>2.5388501475983869</v>
      </c>
      <c r="E223" s="303">
        <v>8.7667149276021075</v>
      </c>
      <c r="F223" s="303">
        <v>7.6036635374282531</v>
      </c>
      <c r="G223" s="303">
        <v>1.5947157421915559</v>
      </c>
      <c r="H223" s="303">
        <v>4.6117256823107411</v>
      </c>
      <c r="I223" s="303">
        <v>24.750205074465743</v>
      </c>
      <c r="J223" s="303">
        <v>18.922383553736008</v>
      </c>
      <c r="K223" s="303">
        <v>7.9676263072553226</v>
      </c>
      <c r="L223" s="303">
        <v>2.8115742838977531</v>
      </c>
      <c r="M223" s="303">
        <v>2.7447478583643607</v>
      </c>
      <c r="N223" s="303">
        <v>1.5654144428621328</v>
      </c>
      <c r="O223" s="303">
        <v>8.0233384584330416</v>
      </c>
      <c r="P223" s="303">
        <v>3.4359088950258534</v>
      </c>
      <c r="Q223" s="303">
        <v>3.7013908458561859</v>
      </c>
      <c r="R223" s="303">
        <v>8.9561385233628403</v>
      </c>
      <c r="S223" s="303">
        <v>4.3843296498341768</v>
      </c>
      <c r="T223" s="303">
        <v>8.8876945077389884</v>
      </c>
      <c r="U223" s="303">
        <v>11.660349401668039</v>
      </c>
      <c r="V223" s="303">
        <v>1.6983039681993515</v>
      </c>
      <c r="W223" s="303">
        <v>5.0292765249330058</v>
      </c>
      <c r="X223" s="303">
        <v>25.460564633487888</v>
      </c>
      <c r="Y223" s="303">
        <v>2.6434461223156069</v>
      </c>
      <c r="Z223" s="303">
        <v>2.8281848365551379</v>
      </c>
      <c r="AA223" s="303">
        <v>6.8209091735350089</v>
      </c>
      <c r="AB223" s="303">
        <v>23.401214315609792</v>
      </c>
      <c r="AC223" s="303">
        <v>6.8665250292073781</v>
      </c>
      <c r="AD223" s="303">
        <v>14.035319669924332</v>
      </c>
      <c r="AE223" s="303">
        <v>13.666480660015452</v>
      </c>
      <c r="AF223" s="303">
        <v>2.4533097610767838</v>
      </c>
      <c r="AG223" s="303">
        <v>8.5116624937013938</v>
      </c>
      <c r="AH223" s="303">
        <v>2.2302751755173582</v>
      </c>
      <c r="AI223" s="303">
        <v>11.203825271789519</v>
      </c>
      <c r="AJ223" s="303">
        <v>7.7478252537890562</v>
      </c>
      <c r="AK223" s="303">
        <v>13.362268838732611</v>
      </c>
      <c r="AL223" s="303">
        <v>24.489047853734242</v>
      </c>
      <c r="AM223" s="303">
        <v>12.854165422714429</v>
      </c>
      <c r="AN223" s="303">
        <v>10.485733396244513</v>
      </c>
      <c r="AO223" s="303">
        <v>2.3941591541955765</v>
      </c>
      <c r="AP223" s="303">
        <v>10.019474492225157</v>
      </c>
      <c r="AQ223" s="303">
        <v>21.075707651160304</v>
      </c>
      <c r="AR223" s="303">
        <v>6.4410504464982532</v>
      </c>
      <c r="AS223" s="303">
        <v>3.3091203350224228</v>
      </c>
      <c r="AT223" s="303">
        <v>4.3981260067942323</v>
      </c>
      <c r="AU223" s="303">
        <v>6.7440673982087489</v>
      </c>
      <c r="AV223" s="303">
        <v>3.8176717148387005</v>
      </c>
      <c r="AW223" s="303">
        <v>11.620028622034974</v>
      </c>
      <c r="AX223" s="303">
        <v>3.3664157377617836</v>
      </c>
      <c r="AY223" s="303">
        <v>4.3699997424812294</v>
      </c>
      <c r="AZ223" s="303">
        <v>9.9145322800377311</v>
      </c>
      <c r="BA223" s="303">
        <v>5.8183636353843866</v>
      </c>
      <c r="BB223" s="303">
        <v>7.5674403985681229</v>
      </c>
      <c r="BC223" s="303">
        <v>6.0216549465641673</v>
      </c>
      <c r="BD223" s="303">
        <v>5.061119024455528</v>
      </c>
      <c r="BE223" s="303">
        <v>24.84839334230433</v>
      </c>
      <c r="BF223" s="303">
        <v>3.2341256015479076</v>
      </c>
      <c r="BG223" s="303">
        <v>3.2453290853830192</v>
      </c>
      <c r="BH223" s="303">
        <v>3.3669929217571037</v>
      </c>
      <c r="BI223" s="303">
        <v>20.851254413058911</v>
      </c>
      <c r="BJ223" s="303">
        <v>1.8836522802768272</v>
      </c>
      <c r="BK223" s="303">
        <v>3.0128473264007871</v>
      </c>
      <c r="BL223" s="303">
        <v>9.0658725546849439</v>
      </c>
      <c r="BM223" s="303">
        <v>20.035427585642886</v>
      </c>
      <c r="BN223" s="303">
        <v>1.4869236400960548</v>
      </c>
      <c r="BO223" s="303">
        <v>8.7548436351320085</v>
      </c>
      <c r="BP223" s="303">
        <v>12.169924938008771</v>
      </c>
      <c r="BQ223" s="303">
        <v>1.8547797355463982</v>
      </c>
      <c r="BR223" s="303">
        <v>6.3403343508126513</v>
      </c>
      <c r="BS223" s="303">
        <v>1.5567766769355245</v>
      </c>
      <c r="BT223" s="303">
        <v>2.1595202444116657</v>
      </c>
      <c r="BU223" s="303">
        <v>2.5173904566670453</v>
      </c>
      <c r="BV223" s="303">
        <v>5.4311583185133516</v>
      </c>
      <c r="BW223" s="303">
        <v>7.7481537871948136</v>
      </c>
      <c r="BX223" s="303">
        <v>21.76128895351923</v>
      </c>
      <c r="BY223" s="303">
        <v>18.981239754727916</v>
      </c>
      <c r="BZ223" s="303">
        <v>4.0877548598427875</v>
      </c>
      <c r="CA223" s="303">
        <v>20.513447433219287</v>
      </c>
      <c r="CB223" s="303">
        <v>4.0698630634734556</v>
      </c>
      <c r="CC223" s="303">
        <v>25.126078671268765</v>
      </c>
      <c r="CD223" s="303">
        <v>11.991170509065441</v>
      </c>
      <c r="CE223" s="303">
        <v>10.943143579781248</v>
      </c>
      <c r="CF223" s="303">
        <v>23.554456987176817</v>
      </c>
      <c r="CG223" s="303">
        <v>3.077370764741755</v>
      </c>
      <c r="CH223" s="303">
        <v>2.4110146664680769</v>
      </c>
      <c r="CI223" s="303">
        <v>4.3361843249656413</v>
      </c>
      <c r="CJ223" s="303">
        <v>11.530402099155069</v>
      </c>
      <c r="CK223" s="303">
        <v>4.9023385476055958</v>
      </c>
      <c r="CL223" s="303">
        <v>7.1185913106826977</v>
      </c>
      <c r="CM223" s="303">
        <v>6.0856548447518897</v>
      </c>
      <c r="CN223" s="303">
        <v>25.287869904035087</v>
      </c>
      <c r="CO223" s="303">
        <v>24.242820891904518</v>
      </c>
      <c r="CP223" s="303">
        <v>3.2824451389823102</v>
      </c>
      <c r="CQ223" s="303">
        <v>2.4453567177201019</v>
      </c>
      <c r="CR223" s="303">
        <v>10.324957115374831</v>
      </c>
      <c r="CS223" s="303">
        <v>16.074978524139343</v>
      </c>
      <c r="CT223" s="303">
        <v>17.701588549100975</v>
      </c>
      <c r="CU223" s="303">
        <v>3.7956870513135557</v>
      </c>
      <c r="CV223" s="303">
        <v>2.8793590011333792</v>
      </c>
      <c r="CW223" s="303">
        <v>2.0129655878824422</v>
      </c>
    </row>
    <row r="224" spans="1:101">
      <c r="A224" s="313">
        <v>221</v>
      </c>
      <c r="B224" s="303">
        <v>16.135702460192419</v>
      </c>
      <c r="C224" s="303">
        <v>5.2938854391031214</v>
      </c>
      <c r="D224" s="303">
        <v>2.4894628239983159</v>
      </c>
      <c r="E224" s="303">
        <v>8.5737951927280971</v>
      </c>
      <c r="F224" s="303">
        <v>7.4356704718846016</v>
      </c>
      <c r="G224" s="303">
        <v>1.5804265309209908</v>
      </c>
      <c r="H224" s="303">
        <v>4.5086719233458634</v>
      </c>
      <c r="I224" s="303">
        <v>24.754067081089634</v>
      </c>
      <c r="J224" s="303">
        <v>18.658361170705593</v>
      </c>
      <c r="K224" s="303">
        <v>7.787841533605091</v>
      </c>
      <c r="L224" s="303">
        <v>2.7535313905234089</v>
      </c>
      <c r="M224" s="303">
        <v>2.6899005040029738</v>
      </c>
      <c r="N224" s="303">
        <v>1.5522695743097503</v>
      </c>
      <c r="O224" s="303">
        <v>7.8504617309577984</v>
      </c>
      <c r="P224" s="303">
        <v>3.3610520329996616</v>
      </c>
      <c r="Q224" s="303">
        <v>3.6226400106689423</v>
      </c>
      <c r="R224" s="303">
        <v>8.7693077214766237</v>
      </c>
      <c r="S224" s="303">
        <v>4.2864691131868069</v>
      </c>
      <c r="T224" s="303">
        <v>8.6909772720293184</v>
      </c>
      <c r="U224" s="303">
        <v>11.424339929960025</v>
      </c>
      <c r="V224" s="303">
        <v>1.6798609208222131</v>
      </c>
      <c r="W224" s="303">
        <v>4.9144667145509375</v>
      </c>
      <c r="X224" s="303">
        <v>25.431951791328981</v>
      </c>
      <c r="Y224" s="303">
        <v>2.5914095981255252</v>
      </c>
      <c r="Z224" s="303">
        <v>2.7707905768500414</v>
      </c>
      <c r="AA224" s="303">
        <v>6.6620195679257961</v>
      </c>
      <c r="AB224" s="303">
        <v>23.216747234689617</v>
      </c>
      <c r="AC224" s="303">
        <v>6.7091900223521428</v>
      </c>
      <c r="AD224" s="303">
        <v>14.186722360472279</v>
      </c>
      <c r="AE224" s="303">
        <v>13.399194654622663</v>
      </c>
      <c r="AF224" s="303">
        <v>2.4071376250877514</v>
      </c>
      <c r="AG224" s="303">
        <v>8.3192952729192395</v>
      </c>
      <c r="AH224" s="303">
        <v>2.1909563356499011</v>
      </c>
      <c r="AI224" s="303">
        <v>10.9803285321258</v>
      </c>
      <c r="AJ224" s="303">
        <v>7.57787095429258</v>
      </c>
      <c r="AK224" s="303">
        <v>13.092004221011367</v>
      </c>
      <c r="AL224" s="303">
        <v>24.295369332408608</v>
      </c>
      <c r="AM224" s="303">
        <v>12.961409780414808</v>
      </c>
      <c r="AN224" s="303">
        <v>10.273162198918994</v>
      </c>
      <c r="AO224" s="303">
        <v>2.3490612000289524</v>
      </c>
      <c r="AP224" s="303">
        <v>9.8067540631752195</v>
      </c>
      <c r="AQ224" s="303">
        <v>21.11778501383559</v>
      </c>
      <c r="AR224" s="303">
        <v>6.2943290308433495</v>
      </c>
      <c r="AS224" s="303">
        <v>3.2387614664931301</v>
      </c>
      <c r="AT224" s="303">
        <v>4.3001613695545124</v>
      </c>
      <c r="AU224" s="303">
        <v>6.5883005026272219</v>
      </c>
      <c r="AV224" s="303">
        <v>3.7311456082921897</v>
      </c>
      <c r="AW224" s="303">
        <v>11.371692765688119</v>
      </c>
      <c r="AX224" s="303">
        <v>3.2923953905575076</v>
      </c>
      <c r="AY224" s="303">
        <v>4.2695520030419329</v>
      </c>
      <c r="AZ224" s="303">
        <v>9.6971213492359869</v>
      </c>
      <c r="BA224" s="303">
        <v>5.6819050775751201</v>
      </c>
      <c r="BB224" s="303">
        <v>7.4012681625786971</v>
      </c>
      <c r="BC224" s="303">
        <v>5.8816312376333961</v>
      </c>
      <c r="BD224" s="303">
        <v>4.946187124846297</v>
      </c>
      <c r="BE224" s="303">
        <v>24.864935072548938</v>
      </c>
      <c r="BF224" s="303">
        <v>3.1647252932356293</v>
      </c>
      <c r="BG224" s="303">
        <v>3.1762207147821853</v>
      </c>
      <c r="BH224" s="303">
        <v>3.2935146912535238</v>
      </c>
      <c r="BI224" s="303">
        <v>20.543575911409981</v>
      </c>
      <c r="BJ224" s="303">
        <v>1.8568004762527066</v>
      </c>
      <c r="BK224" s="303">
        <v>2.9503634627992166</v>
      </c>
      <c r="BL224" s="303">
        <v>9.1940824489120629</v>
      </c>
      <c r="BM224" s="303">
        <v>19.802916421505948</v>
      </c>
      <c r="BN224" s="303">
        <v>1.4759231973404834</v>
      </c>
      <c r="BO224" s="303">
        <v>8.5688149484251372</v>
      </c>
      <c r="BP224" s="303">
        <v>11.920401806037452</v>
      </c>
      <c r="BQ224" s="303">
        <v>1.829007782295663</v>
      </c>
      <c r="BR224" s="303">
        <v>6.1940458860566023</v>
      </c>
      <c r="BS224" s="303">
        <v>1.5440856137757524</v>
      </c>
      <c r="BT224" s="303">
        <v>2.1227008090932435</v>
      </c>
      <c r="BU224" s="303">
        <v>2.4682988306437497</v>
      </c>
      <c r="BV224" s="303">
        <v>5.3081998163496156</v>
      </c>
      <c r="BW224" s="303">
        <v>7.578191747171112</v>
      </c>
      <c r="BX224" s="303">
        <v>21.493796484380958</v>
      </c>
      <c r="BY224" s="303">
        <v>18.725900240865176</v>
      </c>
      <c r="BZ224" s="303">
        <v>3.9958041023520634</v>
      </c>
      <c r="CA224" s="303">
        <v>20.356133424903721</v>
      </c>
      <c r="CB224" s="303">
        <v>3.9780153743905404</v>
      </c>
      <c r="CC224" s="303">
        <v>24.902674323484604</v>
      </c>
      <c r="CD224" s="303">
        <v>11.73613727533523</v>
      </c>
      <c r="CE224" s="303">
        <v>11.068918165118706</v>
      </c>
      <c r="CF224" s="303">
        <v>23.565867295064042</v>
      </c>
      <c r="CG224" s="303">
        <v>3.0122263966347909</v>
      </c>
      <c r="CH224" s="303">
        <v>2.3654491845969172</v>
      </c>
      <c r="CI224" s="303">
        <v>4.2389933672948299</v>
      </c>
      <c r="CJ224" s="303">
        <v>11.295518072308495</v>
      </c>
      <c r="CK224" s="303">
        <v>4.790092229712644</v>
      </c>
      <c r="CL224" s="303">
        <v>6.9669436944401708</v>
      </c>
      <c r="CM224" s="303">
        <v>5.9518342490180949</v>
      </c>
      <c r="CN224" s="303">
        <v>25.126661331428657</v>
      </c>
      <c r="CO224" s="303">
        <v>24.029974916370605</v>
      </c>
      <c r="CP224" s="303">
        <v>3.2125620872773415</v>
      </c>
      <c r="CQ224" s="303">
        <v>2.3996146543776247</v>
      </c>
      <c r="CR224" s="303">
        <v>10.111283242624273</v>
      </c>
      <c r="CS224" s="303">
        <v>15.811102089738748</v>
      </c>
      <c r="CT224" s="303">
        <v>17.466211202103867</v>
      </c>
      <c r="CU224" s="303">
        <v>3.7100356282204849</v>
      </c>
      <c r="CV224" s="303">
        <v>2.8208555390593633</v>
      </c>
      <c r="CW224" s="303">
        <v>1.9815057718756639</v>
      </c>
    </row>
    <row r="225" spans="1:101">
      <c r="A225" s="313">
        <v>222</v>
      </c>
      <c r="B225" s="303">
        <v>15.864896637382953</v>
      </c>
      <c r="C225" s="303">
        <v>5.1701937183097062</v>
      </c>
      <c r="D225" s="303">
        <v>2.4416998469921185</v>
      </c>
      <c r="E225" s="303">
        <v>8.3846739960352998</v>
      </c>
      <c r="F225" s="303">
        <v>7.2711578411046327</v>
      </c>
      <c r="G225" s="303">
        <v>1.5665348116870714</v>
      </c>
      <c r="H225" s="303">
        <v>4.4082237761851779</v>
      </c>
      <c r="I225" s="303">
        <v>24.75408958638404</v>
      </c>
      <c r="J225" s="303">
        <v>18.394947796115197</v>
      </c>
      <c r="K225" s="303">
        <v>7.6118629632765273</v>
      </c>
      <c r="L225" s="303">
        <v>2.6973358435875938</v>
      </c>
      <c r="M225" s="303">
        <v>2.6367142595621149</v>
      </c>
      <c r="N225" s="303">
        <v>1.5394393775140767</v>
      </c>
      <c r="O225" s="303">
        <v>7.6809575057011692</v>
      </c>
      <c r="P225" s="303">
        <v>3.2883388895646486</v>
      </c>
      <c r="Q225" s="303">
        <v>3.5459193603272312</v>
      </c>
      <c r="R225" s="303">
        <v>8.585800635837666</v>
      </c>
      <c r="S225" s="303">
        <v>4.1911366467882774</v>
      </c>
      <c r="T225" s="303">
        <v>8.4981571553698423</v>
      </c>
      <c r="U225" s="303">
        <v>11.191939718638727</v>
      </c>
      <c r="V225" s="303">
        <v>1.662072860108049</v>
      </c>
      <c r="W225" s="303">
        <v>4.8025512087973041</v>
      </c>
      <c r="X225" s="303">
        <v>25.399233950334267</v>
      </c>
      <c r="Y225" s="303">
        <v>2.540989964290437</v>
      </c>
      <c r="Z225" s="303">
        <v>2.7151283153437435</v>
      </c>
      <c r="AA225" s="303">
        <v>6.5068410312969336</v>
      </c>
      <c r="AB225" s="303">
        <v>23.029850445705293</v>
      </c>
      <c r="AC225" s="303">
        <v>6.5554310899403649</v>
      </c>
      <c r="AD225" s="303">
        <v>14.337823401805073</v>
      </c>
      <c r="AE225" s="303">
        <v>13.135456495668469</v>
      </c>
      <c r="AF225" s="303">
        <v>2.3624287558804187</v>
      </c>
      <c r="AG225" s="303">
        <v>8.1309328902313052</v>
      </c>
      <c r="AH225" s="303">
        <v>2.1530286226664712</v>
      </c>
      <c r="AI225" s="303">
        <v>10.760208440019815</v>
      </c>
      <c r="AJ225" s="303">
        <v>7.4113741961221642</v>
      </c>
      <c r="AK225" s="303">
        <v>12.825642495624821</v>
      </c>
      <c r="AL225" s="303">
        <v>24.098828036015838</v>
      </c>
      <c r="AM225" s="303">
        <v>13.068292634580549</v>
      </c>
      <c r="AN225" s="303">
        <v>10.0639883275015</v>
      </c>
      <c r="AO225" s="303">
        <v>2.3055433959400555</v>
      </c>
      <c r="AP225" s="303">
        <v>9.5977966265233849</v>
      </c>
      <c r="AQ225" s="303">
        <v>21.157472958826297</v>
      </c>
      <c r="AR225" s="303">
        <v>6.1509804618901107</v>
      </c>
      <c r="AS225" s="303">
        <v>3.1703854347612768</v>
      </c>
      <c r="AT225" s="303">
        <v>4.2047148191837556</v>
      </c>
      <c r="AU225" s="303">
        <v>6.4361385988825761</v>
      </c>
      <c r="AV225" s="303">
        <v>3.6470675076790533</v>
      </c>
      <c r="AW225" s="303">
        <v>11.127595681627612</v>
      </c>
      <c r="AX225" s="303">
        <v>3.220558687294691</v>
      </c>
      <c r="AY225" s="303">
        <v>4.1718099109134323</v>
      </c>
      <c r="AZ225" s="303">
        <v>9.4838082539984541</v>
      </c>
      <c r="BA225" s="303">
        <v>5.5488285106158965</v>
      </c>
      <c r="BB225" s="303">
        <v>7.2385077852329296</v>
      </c>
      <c r="BC225" s="303">
        <v>5.7450019453262771</v>
      </c>
      <c r="BD225" s="303">
        <v>4.8341229317019527</v>
      </c>
      <c r="BE225" s="303">
        <v>24.877550706524389</v>
      </c>
      <c r="BF225" s="303">
        <v>3.0973583181865707</v>
      </c>
      <c r="BG225" s="303">
        <v>3.109100991237864</v>
      </c>
      <c r="BH225" s="303">
        <v>3.2221790729829363</v>
      </c>
      <c r="BI225" s="303">
        <v>20.236554923540879</v>
      </c>
      <c r="BJ225" s="303">
        <v>1.8309025923592184</v>
      </c>
      <c r="BK225" s="303">
        <v>2.8897106430897761</v>
      </c>
      <c r="BL225" s="303">
        <v>9.3229430017571868</v>
      </c>
      <c r="BM225" s="303">
        <v>19.569940511909014</v>
      </c>
      <c r="BN225" s="303">
        <v>1.4650471522386486</v>
      </c>
      <c r="BO225" s="303">
        <v>8.3862307036811341</v>
      </c>
      <c r="BP225" s="303">
        <v>11.67472959713723</v>
      </c>
      <c r="BQ225" s="303">
        <v>1.8041486351211531</v>
      </c>
      <c r="BR225" s="303">
        <v>6.0512053586631289</v>
      </c>
      <c r="BS225" s="303">
        <v>1.5316759390985293</v>
      </c>
      <c r="BT225" s="303">
        <v>2.0871915521067503</v>
      </c>
      <c r="BU225" s="303">
        <v>2.4208736652461149</v>
      </c>
      <c r="BV225" s="303">
        <v>5.1882127183838094</v>
      </c>
      <c r="BW225" s="303">
        <v>7.4116873787147126</v>
      </c>
      <c r="BX225" s="303">
        <v>21.225644754546757</v>
      </c>
      <c r="BY225" s="303">
        <v>18.470958310090019</v>
      </c>
      <c r="BZ225" s="303">
        <v>3.906341142371037</v>
      </c>
      <c r="CA225" s="303">
        <v>20.197333757313565</v>
      </c>
      <c r="CB225" s="303">
        <v>3.8886690281311433</v>
      </c>
      <c r="CC225" s="303">
        <v>24.67635966368589</v>
      </c>
      <c r="CD225" s="303">
        <v>11.485370484343305</v>
      </c>
      <c r="CE225" s="303">
        <v>11.194869980065796</v>
      </c>
      <c r="CF225" s="303">
        <v>23.573980417150832</v>
      </c>
      <c r="CG225" s="303">
        <v>2.9490337247441119</v>
      </c>
      <c r="CH225" s="303">
        <v>2.3214600391656641</v>
      </c>
      <c r="CI225" s="303">
        <v>4.1443436476582827</v>
      </c>
      <c r="CJ225" s="303">
        <v>11.06428781997397</v>
      </c>
      <c r="CK225" s="303">
        <v>4.6807163342891025</v>
      </c>
      <c r="CL225" s="303">
        <v>6.8183085935124828</v>
      </c>
      <c r="CM225" s="303">
        <v>5.820969475763472</v>
      </c>
      <c r="CN225" s="303">
        <v>24.961964052036606</v>
      </c>
      <c r="CO225" s="303">
        <v>23.814558111629246</v>
      </c>
      <c r="CP225" s="303">
        <v>3.1446684134431724</v>
      </c>
      <c r="CQ225" s="303">
        <v>2.3552836666961174</v>
      </c>
      <c r="CR225" s="303">
        <v>9.9011776107639005</v>
      </c>
      <c r="CS225" s="303">
        <v>15.549214990963414</v>
      </c>
      <c r="CT225" s="303">
        <v>17.231377598133125</v>
      </c>
      <c r="CU225" s="303">
        <v>3.6268028713660025</v>
      </c>
      <c r="CV225" s="303">
        <v>2.7640745020317827</v>
      </c>
      <c r="CW225" s="303">
        <v>1.9512124606993695</v>
      </c>
    </row>
    <row r="226" spans="1:101">
      <c r="A226" s="313">
        <v>223</v>
      </c>
      <c r="B226" s="303">
        <v>15.596258072760291</v>
      </c>
      <c r="C226" s="303">
        <v>5.0496530225512117</v>
      </c>
      <c r="D226" s="303">
        <v>2.3955141239412781</v>
      </c>
      <c r="E226" s="303">
        <v>8.1993171314086393</v>
      </c>
      <c r="F226" s="303">
        <v>7.1100853213922042</v>
      </c>
      <c r="G226" s="303">
        <v>1.5530091998497786</v>
      </c>
      <c r="H226" s="303">
        <v>4.3103283108287389</v>
      </c>
      <c r="I226" s="303">
        <v>24.750280734902162</v>
      </c>
      <c r="J226" s="303">
        <v>18.132251221226635</v>
      </c>
      <c r="K226" s="303">
        <v>7.4396443998236776</v>
      </c>
      <c r="L226" s="303">
        <v>2.6429387762946117</v>
      </c>
      <c r="M226" s="303">
        <v>2.5851439883747154</v>
      </c>
      <c r="N226" s="303">
        <v>1.5268966013662699</v>
      </c>
      <c r="O226" s="303">
        <v>7.5147943522076384</v>
      </c>
      <c r="P226" s="303">
        <v>3.2177183657586088</v>
      </c>
      <c r="Q226" s="303">
        <v>3.4711833046594931</v>
      </c>
      <c r="R226" s="303">
        <v>8.4055985633626022</v>
      </c>
      <c r="S226" s="303">
        <v>4.0982789438518736</v>
      </c>
      <c r="T226" s="303">
        <v>8.3091984974155118</v>
      </c>
      <c r="U226" s="303">
        <v>10.963156991002787</v>
      </c>
      <c r="V226" s="303">
        <v>1.6448984452425841</v>
      </c>
      <c r="W226" s="303">
        <v>4.6934729056206086</v>
      </c>
      <c r="X226" s="303">
        <v>25.362436959063661</v>
      </c>
      <c r="Y226" s="303">
        <v>2.4921420827138374</v>
      </c>
      <c r="Z226" s="303">
        <v>2.6611519390219414</v>
      </c>
      <c r="AA226" s="303">
        <v>6.3553126711851533</v>
      </c>
      <c r="AB226" s="303">
        <v>22.840623478932688</v>
      </c>
      <c r="AC226" s="303">
        <v>6.4051935049323241</v>
      </c>
      <c r="AD226" s="303">
        <v>14.488581192033745</v>
      </c>
      <c r="AE226" s="303">
        <v>12.875301900235829</v>
      </c>
      <c r="AF226" s="303">
        <v>2.3191397192890344</v>
      </c>
      <c r="AG226" s="303">
        <v>7.946530253586527</v>
      </c>
      <c r="AH226" s="303">
        <v>2.1164447795694903</v>
      </c>
      <c r="AI226" s="303">
        <v>10.543471753535627</v>
      </c>
      <c r="AJ226" s="303">
        <v>7.2482973734846015</v>
      </c>
      <c r="AK226" s="303">
        <v>12.563209299798775</v>
      </c>
      <c r="AL226" s="303">
        <v>23.89953929575104</v>
      </c>
      <c r="AM226" s="303">
        <v>13.174792140884135</v>
      </c>
      <c r="AN226" s="303">
        <v>9.8582095845046105</v>
      </c>
      <c r="AO226" s="303">
        <v>2.2635564294377759</v>
      </c>
      <c r="AP226" s="303">
        <v>9.3925859516268169</v>
      </c>
      <c r="AQ226" s="303">
        <v>21.194761757992726</v>
      </c>
      <c r="AR226" s="303">
        <v>6.0109510874387571</v>
      </c>
      <c r="AS226" s="303">
        <v>3.1039437251317441</v>
      </c>
      <c r="AT226" s="303">
        <v>4.1117335417709775</v>
      </c>
      <c r="AU226" s="303">
        <v>6.2875238559108215</v>
      </c>
      <c r="AV226" s="303">
        <v>3.5653827338161919</v>
      </c>
      <c r="AW226" s="303">
        <v>10.887730560469022</v>
      </c>
      <c r="AX226" s="303">
        <v>3.1508539914054414</v>
      </c>
      <c r="AY226" s="303">
        <v>4.0767155642520834</v>
      </c>
      <c r="AZ226" s="303">
        <v>9.2745657454375774</v>
      </c>
      <c r="BA226" s="303">
        <v>5.4190704960061975</v>
      </c>
      <c r="BB226" s="303">
        <v>7.079120635953581</v>
      </c>
      <c r="BC226" s="303">
        <v>5.6117060932868608</v>
      </c>
      <c r="BD226" s="303">
        <v>4.724870673986648</v>
      </c>
      <c r="BE226" s="303">
        <v>24.886242491621914</v>
      </c>
      <c r="BF226" s="303">
        <v>3.0319748352249194</v>
      </c>
      <c r="BG226" s="303">
        <v>3.0439209130412515</v>
      </c>
      <c r="BH226" s="303">
        <v>3.1529348878681924</v>
      </c>
      <c r="BI226" s="303">
        <v>19.930342438088605</v>
      </c>
      <c r="BJ226" s="303">
        <v>1.8059170740079953</v>
      </c>
      <c r="BK226" s="303">
        <v>2.8308418715402386</v>
      </c>
      <c r="BL226" s="303">
        <v>9.4524324809849993</v>
      </c>
      <c r="BM226" s="303">
        <v>19.336601373419562</v>
      </c>
      <c r="BN226" s="303">
        <v>1.4542815553764616</v>
      </c>
      <c r="BO226" s="303">
        <v>8.2070667475310497</v>
      </c>
      <c r="BP226" s="303">
        <v>11.432918459506615</v>
      </c>
      <c r="BQ226" s="303">
        <v>1.7801613549241906</v>
      </c>
      <c r="BR226" s="303">
        <v>5.9117546714364115</v>
      </c>
      <c r="BS226" s="303">
        <v>1.519522011563732</v>
      </c>
      <c r="BT226" s="303">
        <v>2.0529460471257925</v>
      </c>
      <c r="BU226" s="303">
        <v>2.3750660444150689</v>
      </c>
      <c r="BV226" s="303">
        <v>5.0711428795409086</v>
      </c>
      <c r="BW226" s="303">
        <v>7.2486030764358933</v>
      </c>
      <c r="BX226" s="303">
        <v>20.956972533184739</v>
      </c>
      <c r="BY226" s="303">
        <v>18.216518261103836</v>
      </c>
      <c r="BZ226" s="303">
        <v>3.8193109945595012</v>
      </c>
      <c r="CA226" s="303">
        <v>20.037112005600008</v>
      </c>
      <c r="CB226" s="303">
        <v>3.8017686897516274</v>
      </c>
      <c r="CC226" s="303">
        <v>24.447278175570865</v>
      </c>
      <c r="CD226" s="303">
        <v>11.238867962357043</v>
      </c>
      <c r="CE226" s="303">
        <v>11.320974045995293</v>
      </c>
      <c r="CF226" s="303">
        <v>23.578799350334371</v>
      </c>
      <c r="CG226" s="303">
        <v>2.8877437225077585</v>
      </c>
      <c r="CH226" s="303">
        <v>2.2789985995906252</v>
      </c>
      <c r="CI226" s="303">
        <v>4.0521808976045133</v>
      </c>
      <c r="CJ226" s="303">
        <v>10.836717045894831</v>
      </c>
      <c r="CK226" s="303">
        <v>4.5741529627233533</v>
      </c>
      <c r="CL226" s="303">
        <v>6.672653427026626</v>
      </c>
      <c r="CM226" s="303">
        <v>5.6930163763202755</v>
      </c>
      <c r="CN226" s="303">
        <v>24.793878555795882</v>
      </c>
      <c r="CO226" s="303">
        <v>23.596696925090022</v>
      </c>
      <c r="CP226" s="303">
        <v>3.0787152916480323</v>
      </c>
      <c r="CQ226" s="303">
        <v>2.3123220178247075</v>
      </c>
      <c r="CR226" s="303">
        <v>9.6946325324445084</v>
      </c>
      <c r="CS226" s="303">
        <v>15.289393908667886</v>
      </c>
      <c r="CT226" s="303">
        <v>16.997171704599403</v>
      </c>
      <c r="CU226" s="303">
        <v>3.5459343699170782</v>
      </c>
      <c r="CV226" s="303">
        <v>2.7089704550871527</v>
      </c>
      <c r="CW226" s="303">
        <v>1.9220386750875484</v>
      </c>
    </row>
    <row r="227" spans="1:101">
      <c r="A227" s="313">
        <v>224</v>
      </c>
      <c r="B227" s="303">
        <v>15.329865101370414</v>
      </c>
      <c r="C227" s="303">
        <v>4.9322012505551456</v>
      </c>
      <c r="D227" s="303">
        <v>2.3508590508972342</v>
      </c>
      <c r="E227" s="303">
        <v>8.0176887891901654</v>
      </c>
      <c r="F227" s="303">
        <v>6.9524115864671998</v>
      </c>
      <c r="G227" s="303">
        <v>1.539820191769586</v>
      </c>
      <c r="H227" s="303">
        <v>4.2149330245172347</v>
      </c>
      <c r="I227" s="303">
        <v>24.742650473514313</v>
      </c>
      <c r="J227" s="303">
        <v>17.870376403461737</v>
      </c>
      <c r="K227" s="303">
        <v>7.271138606018698</v>
      </c>
      <c r="L227" s="303">
        <v>2.5902917582466594</v>
      </c>
      <c r="M227" s="303">
        <v>2.5351451642391991</v>
      </c>
      <c r="N227" s="303">
        <v>1.5146158566980585</v>
      </c>
      <c r="O227" s="303">
        <v>7.3519395610573088</v>
      </c>
      <c r="P227" s="303">
        <v>3.1491400066427326</v>
      </c>
      <c r="Q227" s="303">
        <v>3.3983867758753608</v>
      </c>
      <c r="R227" s="303">
        <v>8.2286810750240402</v>
      </c>
      <c r="S227" s="303">
        <v>4.0078432194478344</v>
      </c>
      <c r="T227" s="303">
        <v>8.1240639933371259</v>
      </c>
      <c r="U227" s="303">
        <v>10.737996862453798</v>
      </c>
      <c r="V227" s="303">
        <v>1.6282980693334326</v>
      </c>
      <c r="W227" s="303">
        <v>4.5871751375960841</v>
      </c>
      <c r="X227" s="303">
        <v>25.321588623365983</v>
      </c>
      <c r="Y227" s="303">
        <v>2.4448213960834853</v>
      </c>
      <c r="Z227" s="303">
        <v>2.6088159385972105</v>
      </c>
      <c r="AA227" s="303">
        <v>6.2073735091015694</v>
      </c>
      <c r="AB227" s="303">
        <v>22.649165959675038</v>
      </c>
      <c r="AC227" s="303">
        <v>6.2584221861239273</v>
      </c>
      <c r="AD227" s="303">
        <v>14.63895389537327</v>
      </c>
      <c r="AE227" s="303">
        <v>12.618762451049877</v>
      </c>
      <c r="AF227" s="303">
        <v>2.2772276792070825</v>
      </c>
      <c r="AG227" s="303">
        <v>7.7660409691454877</v>
      </c>
      <c r="AH227" s="303">
        <v>2.0811581396344807</v>
      </c>
      <c r="AI227" s="303">
        <v>10.330122489950419</v>
      </c>
      <c r="AJ227" s="303">
        <v>7.0886017788007427</v>
      </c>
      <c r="AK227" s="303">
        <v>12.304725999192099</v>
      </c>
      <c r="AL227" s="303">
        <v>23.697618670279024</v>
      </c>
      <c r="AM227" s="303">
        <v>13.280886415324712</v>
      </c>
      <c r="AN227" s="303">
        <v>9.6558213426556634</v>
      </c>
      <c r="AO227" s="303">
        <v>2.2230514303115751</v>
      </c>
      <c r="AP227" s="303">
        <v>9.1911034797256388</v>
      </c>
      <c r="AQ227" s="303">
        <v>21.229642519932309</v>
      </c>
      <c r="AR227" s="303">
        <v>5.8741870273184</v>
      </c>
      <c r="AS227" s="303">
        <v>3.0393884893921133</v>
      </c>
      <c r="AT227" s="303">
        <v>4.0211652232794393</v>
      </c>
      <c r="AU227" s="303">
        <v>6.1423982526589223</v>
      </c>
      <c r="AV227" s="303">
        <v>3.4860372419854584</v>
      </c>
      <c r="AW227" s="303">
        <v>10.652087226726644</v>
      </c>
      <c r="AX227" s="303">
        <v>3.0832302140714174</v>
      </c>
      <c r="AY227" s="303">
        <v>3.9842117583964209</v>
      </c>
      <c r="AZ227" s="303">
        <v>9.069364313768018</v>
      </c>
      <c r="BA227" s="303">
        <v>5.2925680478168537</v>
      </c>
      <c r="BB227" s="303">
        <v>6.9230670721307428</v>
      </c>
      <c r="BC227" s="303">
        <v>5.4816829373227698</v>
      </c>
      <c r="BD227" s="303">
        <v>4.6183749479338942</v>
      </c>
      <c r="BE227" s="303">
        <v>24.891014571081556</v>
      </c>
      <c r="BF227" s="303">
        <v>2.9685256129514679</v>
      </c>
      <c r="BG227" s="303">
        <v>2.9806321283787027</v>
      </c>
      <c r="BH227" s="303">
        <v>3.0857315569183057</v>
      </c>
      <c r="BI227" s="303">
        <v>19.625085065413955</v>
      </c>
      <c r="BJ227" s="303">
        <v>1.7818033307071943</v>
      </c>
      <c r="BK227" s="303">
        <v>2.7737107903533844</v>
      </c>
      <c r="BL227" s="303">
        <v>9.5825286645420054</v>
      </c>
      <c r="BM227" s="303">
        <v>19.102998957738951</v>
      </c>
      <c r="BN227" s="303">
        <v>1.4436137984739019</v>
      </c>
      <c r="BO227" s="303">
        <v>8.0312972807668324</v>
      </c>
      <c r="BP227" s="303">
        <v>11.19497501126536</v>
      </c>
      <c r="BQ227" s="303">
        <v>1.7570060085409702</v>
      </c>
      <c r="BR227" s="303">
        <v>5.7756357036403365</v>
      </c>
      <c r="BS227" s="303">
        <v>1.5076000642769916</v>
      </c>
      <c r="BT227" s="303">
        <v>2.0199185230529166</v>
      </c>
      <c r="BU227" s="303">
        <v>2.3308274643017635</v>
      </c>
      <c r="BV227" s="303">
        <v>4.9569363223104439</v>
      </c>
      <c r="BW227" s="303">
        <v>7.0889001330132828</v>
      </c>
      <c r="BX227" s="303">
        <v>20.687916244996963</v>
      </c>
      <c r="BY227" s="303">
        <v>17.962681900712894</v>
      </c>
      <c r="BZ227" s="303">
        <v>3.7346593406763557</v>
      </c>
      <c r="CA227" s="303">
        <v>19.87553165455066</v>
      </c>
      <c r="CB227" s="303">
        <v>3.7172597022890592</v>
      </c>
      <c r="CC227" s="303">
        <v>24.215573154506373</v>
      </c>
      <c r="CD227" s="303">
        <v>10.996623919855057</v>
      </c>
      <c r="CE227" s="303">
        <v>11.447205092986925</v>
      </c>
      <c r="CF227" s="303">
        <v>23.58032848968665</v>
      </c>
      <c r="CG227" s="303">
        <v>2.8283079329885883</v>
      </c>
      <c r="CH227" s="303">
        <v>2.2380166923117168</v>
      </c>
      <c r="CI227" s="303">
        <v>3.9624514212080624</v>
      </c>
      <c r="CJ227" s="303">
        <v>10.612808385121642</v>
      </c>
      <c r="CK227" s="303">
        <v>4.4703447346954839</v>
      </c>
      <c r="CL227" s="303">
        <v>6.5299447299764966</v>
      </c>
      <c r="CM227" s="303">
        <v>5.567930458302107</v>
      </c>
      <c r="CN227" s="303">
        <v>24.622506283808946</v>
      </c>
      <c r="CO227" s="303">
        <v>23.376517597184346</v>
      </c>
      <c r="CP227" s="303">
        <v>3.0146545573863097</v>
      </c>
      <c r="CQ227" s="303">
        <v>2.2706886008246094</v>
      </c>
      <c r="CR227" s="303">
        <v>9.4916378897643217</v>
      </c>
      <c r="CS227" s="303">
        <v>15.031712054162854</v>
      </c>
      <c r="CT227" s="303">
        <v>16.763675437576687</v>
      </c>
      <c r="CU227" s="303">
        <v>3.4673763577292305</v>
      </c>
      <c r="CV227" s="303">
        <v>2.6554986049844334</v>
      </c>
      <c r="CW227" s="303">
        <v>1.8939382760747556</v>
      </c>
    </row>
    <row r="228" spans="1:101">
      <c r="A228" s="313">
        <v>225</v>
      </c>
      <c r="B228" s="303">
        <v>15.065792284587802</v>
      </c>
      <c r="C228" s="303">
        <v>4.8177768916625157</v>
      </c>
      <c r="D228" s="303">
        <v>2.3076885324113352</v>
      </c>
      <c r="E228" s="303">
        <v>7.8397516641065659</v>
      </c>
      <c r="F228" s="303">
        <v>6.7980943913171838</v>
      </c>
      <c r="G228" s="303">
        <v>1.5269401112270005</v>
      </c>
      <c r="H228" s="303">
        <v>4.1219858632205622</v>
      </c>
      <c r="I228" s="303">
        <v>24.731210538801058</v>
      </c>
      <c r="J228" s="303">
        <v>17.609425432507607</v>
      </c>
      <c r="K228" s="303">
        <v>7.1062974026430918</v>
      </c>
      <c r="L228" s="303">
        <v>2.5393468077658081</v>
      </c>
      <c r="M228" s="303">
        <v>2.4866738741404744</v>
      </c>
      <c r="N228" s="303">
        <v>1.5025735419417423</v>
      </c>
      <c r="O228" s="303">
        <v>7.1923592265689749</v>
      </c>
      <c r="P228" s="303">
        <v>3.0825539969207441</v>
      </c>
      <c r="Q228" s="303">
        <v>3.327485239514071</v>
      </c>
      <c r="R228" s="303">
        <v>8.0550260998520749</v>
      </c>
      <c r="S228" s="303">
        <v>3.9197772254997845</v>
      </c>
      <c r="T228" s="303">
        <v>7.9427148078108569</v>
      </c>
      <c r="U228" s="303">
        <v>10.516461451054159</v>
      </c>
      <c r="V228" s="303">
        <v>1.6122338607919042</v>
      </c>
      <c r="W228" s="303">
        <v>4.4836016958174687</v>
      </c>
      <c r="X228" s="303">
        <v>25.276718677436371</v>
      </c>
      <c r="Y228" s="303">
        <v>2.3989839346833741</v>
      </c>
      <c r="Z228" s="303">
        <v>2.5580754105862411</v>
      </c>
      <c r="AA228" s="303">
        <v>6.0629625467548713</v>
      </c>
      <c r="AB228" s="303">
        <v>22.455577528731187</v>
      </c>
      <c r="AC228" s="303">
        <v>6.1150617703250338</v>
      </c>
      <c r="AD228" s="303">
        <v>14.788899461773852</v>
      </c>
      <c r="AE228" s="303">
        <v>12.365865711817492</v>
      </c>
      <c r="AF228" s="303">
        <v>2.2366504077051994</v>
      </c>
      <c r="AG228" s="303">
        <v>7.5894174552476779</v>
      </c>
      <c r="AH228" s="303">
        <v>2.0471226630233077</v>
      </c>
      <c r="AI228" s="303">
        <v>10.120162018980906</v>
      </c>
      <c r="AJ228" s="303">
        <v>6.9322476870617056</v>
      </c>
      <c r="AK228" s="303">
        <v>12.050209831141562</v>
      </c>
      <c r="AL228" s="303">
        <v>23.493181843693829</v>
      </c>
      <c r="AM228" s="303">
        <v>13.386553541848969</v>
      </c>
      <c r="AN228" s="303">
        <v>9.4568166373582674</v>
      </c>
      <c r="AO228" s="303">
        <v>2.1839800088924513</v>
      </c>
      <c r="AP228" s="303">
        <v>8.9933284378190006</v>
      </c>
      <c r="AQ228" s="303">
        <v>21.262107193452703</v>
      </c>
      <c r="AR228" s="303">
        <v>5.7406342355680708</v>
      </c>
      <c r="AS228" s="303">
        <v>2.9766725443794315</v>
      </c>
      <c r="AT228" s="303">
        <v>3.9329580659294034</v>
      </c>
      <c r="AU228" s="303">
        <v>6.0007036453811278</v>
      </c>
      <c r="AV228" s="303">
        <v>3.408977610799099</v>
      </c>
      <c r="AW228" s="303">
        <v>10.420652298452818</v>
      </c>
      <c r="AX228" s="303">
        <v>3.0176368092624655</v>
      </c>
      <c r="AY228" s="303">
        <v>3.8942419812420281</v>
      </c>
      <c r="AZ228" s="303">
        <v>8.8681723233669079</v>
      </c>
      <c r="BA228" s="303">
        <v>5.1692586619701881</v>
      </c>
      <c r="BB228" s="303">
        <v>6.7703065202511317</v>
      </c>
      <c r="BC228" s="303">
        <v>5.3548720085342563</v>
      </c>
      <c r="BD228" s="303">
        <v>4.5145807446838475</v>
      </c>
      <c r="BE228" s="303">
        <v>24.891872975699201</v>
      </c>
      <c r="BF228" s="303">
        <v>2.9069620268713416</v>
      </c>
      <c r="BG228" s="303">
        <v>2.9191869327733286</v>
      </c>
      <c r="BH228" s="303">
        <v>3.0205190965256747</v>
      </c>
      <c r="BI228" s="303">
        <v>19.320924985780273</v>
      </c>
      <c r="BJ228" s="303">
        <v>1.7585217614366369</v>
      </c>
      <c r="BK228" s="303">
        <v>2.7182716786110812</v>
      </c>
      <c r="BL228" s="303">
        <v>9.7132088450889906</v>
      </c>
      <c r="BM228" s="303">
        <v>18.86923159781421</v>
      </c>
      <c r="BN228" s="303">
        <v>1.4330325132859012</v>
      </c>
      <c r="BO228" s="303">
        <v>7.8588949479638517</v>
      </c>
      <c r="BP228" s="303">
        <v>10.960902471775624</v>
      </c>
      <c r="BQ228" s="303">
        <v>1.7346436921265957</v>
      </c>
      <c r="BR228" s="303">
        <v>5.6427903674763353</v>
      </c>
      <c r="BS228" s="303">
        <v>1.4958881191173852</v>
      </c>
      <c r="BT228" s="303">
        <v>1.988063900121773</v>
      </c>
      <c r="BU228" s="303">
        <v>2.2881098628728083</v>
      </c>
      <c r="BV228" s="303">
        <v>4.8455392755936169</v>
      </c>
      <c r="BW228" s="303">
        <v>6.9325388235577217</v>
      </c>
      <c r="BX228" s="303">
        <v>20.418609884512815</v>
      </c>
      <c r="BY228" s="303">
        <v>17.709548505984195</v>
      </c>
      <c r="BZ228" s="303">
        <v>3.6523325298328677</v>
      </c>
      <c r="CA228" s="303">
        <v>19.712656061003493</v>
      </c>
      <c r="CB228" s="303">
        <v>3.6350880844268065</v>
      </c>
      <c r="CC228" s="303">
        <v>23.981387572947572</v>
      </c>
      <c r="CD228" s="303">
        <v>10.758629116646702</v>
      </c>
      <c r="CE228" s="303">
        <v>11.573537567854336</v>
      </c>
      <c r="CF228" s="303">
        <v>23.578573622013476</v>
      </c>
      <c r="CG228" s="303">
        <v>2.770678468766576</v>
      </c>
      <c r="CH228" s="303">
        <v>2.1984666347930863</v>
      </c>
      <c r="CI228" s="303">
        <v>3.8751021063314015</v>
      </c>
      <c r="CJ228" s="303">
        <v>10.392561517204022</v>
      </c>
      <c r="CK228" s="303">
        <v>4.3692348059847985</v>
      </c>
      <c r="CL228" s="303">
        <v>6.3901482169093073</v>
      </c>
      <c r="CM228" s="303">
        <v>5.4456669396522166</v>
      </c>
      <c r="CN228" s="303">
        <v>24.447949533493549</v>
      </c>
      <c r="CO228" s="303">
        <v>23.154146051747883</v>
      </c>
      <c r="CP228" s="303">
        <v>2.9524387053136811</v>
      </c>
      <c r="CQ228" s="303">
        <v>2.2303429440279872</v>
      </c>
      <c r="CR228" s="303">
        <v>9.2921812369243622</v>
      </c>
      <c r="CS228" s="303">
        <v>14.776239192912351</v>
      </c>
      <c r="CT228" s="303">
        <v>16.530968637274484</v>
      </c>
      <c r="CU228" s="303">
        <v>3.3910757036535371</v>
      </c>
      <c r="CV228" s="303">
        <v>2.6036147999004706</v>
      </c>
      <c r="CW228" s="303">
        <v>1.8668660081952047</v>
      </c>
    </row>
    <row r="229" spans="1:101">
      <c r="A229" s="313">
        <v>226</v>
      </c>
      <c r="B229" s="303">
        <v>14.804110442362054</v>
      </c>
      <c r="C229" s="303">
        <v>4.7063190404050781</v>
      </c>
      <c r="D229" s="303">
        <v>2.2659570019365929</v>
      </c>
      <c r="E229" s="303">
        <v>7.6654670599422428</v>
      </c>
      <c r="F229" s="303">
        <v>6.647090653101845</v>
      </c>
      <c r="G229" s="303">
        <v>1.5143430510547953</v>
      </c>
      <c r="H229" s="303">
        <v>4.0314352413948846</v>
      </c>
      <c r="I229" s="303">
        <v>24.715974443063001</v>
      </c>
      <c r="J229" s="303">
        <v>17.349497500759671</v>
      </c>
      <c r="K229" s="303">
        <v>6.9450717631681131</v>
      </c>
      <c r="L229" s="303">
        <v>2.4900564055681036</v>
      </c>
      <c r="M229" s="303">
        <v>2.4396868214899858</v>
      </c>
      <c r="N229" s="303">
        <v>1.4907477657953307</v>
      </c>
      <c r="O229" s="303">
        <v>7.036018327293025</v>
      </c>
      <c r="P229" s="303">
        <v>3.0179111571791419</v>
      </c>
      <c r="Q229" s="303">
        <v>3.2584347044027089</v>
      </c>
      <c r="R229" s="303">
        <v>7.8846100075167493</v>
      </c>
      <c r="S229" s="303">
        <v>3.8340292643495233</v>
      </c>
      <c r="T229" s="303">
        <v>7.7651106853990024</v>
      </c>
      <c r="U229" s="303">
        <v>10.298549987806281</v>
      </c>
      <c r="V229" s="303">
        <v>1.5966696774751161</v>
      </c>
      <c r="W229" s="303">
        <v>4.3826968516369842</v>
      </c>
      <c r="X229" s="303">
        <v>25.227858753387586</v>
      </c>
      <c r="Y229" s="303">
        <v>2.354586323749408</v>
      </c>
      <c r="Z229" s="303">
        <v>2.5088860600133871</v>
      </c>
      <c r="AA229" s="303">
        <v>5.9220188276179844</v>
      </c>
      <c r="AB229" s="303">
        <v>22.259957764004952</v>
      </c>
      <c r="AC229" s="303">
        <v>5.9750566805298488</v>
      </c>
      <c r="AD229" s="303">
        <v>14.938375646847305</v>
      </c>
      <c r="AE229" s="303">
        <v>12.116635344074776</v>
      </c>
      <c r="AF229" s="303">
        <v>2.1973662953583117</v>
      </c>
      <c r="AG229" s="303">
        <v>7.4166110517573909</v>
      </c>
      <c r="AH229" s="303">
        <v>2.0142929725731422</v>
      </c>
      <c r="AI229" s="303">
        <v>9.9135891558939448</v>
      </c>
      <c r="AJ229" s="303">
        <v>6.7791944374510971</v>
      </c>
      <c r="AK229" s="303">
        <v>11.799674048388747</v>
      </c>
      <c r="AL229" s="303">
        <v>23.286344524894549</v>
      </c>
      <c r="AM229" s="303">
        <v>13.491771580030889</v>
      </c>
      <c r="AN229" s="303">
        <v>9.2611862585313975</v>
      </c>
      <c r="AO229" s="303">
        <v>2.1462942944381704</v>
      </c>
      <c r="AP229" s="303">
        <v>8.7992379505432794</v>
      </c>
      <c r="AQ229" s="303">
        <v>21.292148570553852</v>
      </c>
      <c r="AR229" s="303">
        <v>5.6102385591726858</v>
      </c>
      <c r="AS229" s="303">
        <v>2.9157493706035664</v>
      </c>
      <c r="AT229" s="303">
        <v>3.8470608031008124</v>
      </c>
      <c r="AU229" s="303">
        <v>5.8623818307162647</v>
      </c>
      <c r="AV229" s="303">
        <v>3.3341510321985459</v>
      </c>
      <c r="AW229" s="303">
        <v>10.19340934440973</v>
      </c>
      <c r="AX229" s="303">
        <v>2.9540237702878822</v>
      </c>
      <c r="AY229" s="303">
        <v>3.8067504082836052</v>
      </c>
      <c r="AZ229" s="303">
        <v>8.6709561442738838</v>
      </c>
      <c r="BA229" s="303">
        <v>5.0490803422515889</v>
      </c>
      <c r="BB229" s="303">
        <v>6.6207975543171687</v>
      </c>
      <c r="BC229" s="303">
        <v>5.2312131528881425</v>
      </c>
      <c r="BD229" s="303">
        <v>4.4134334757075804</v>
      </c>
      <c r="BE229" s="303">
        <v>24.888825614021801</v>
      </c>
      <c r="BF229" s="303">
        <v>2.8472360574014135</v>
      </c>
      <c r="BG229" s="303">
        <v>2.8595382669663079</v>
      </c>
      <c r="BH229" s="303">
        <v>2.9572481148367391</v>
      </c>
      <c r="BI229" s="303">
        <v>19.017999905717129</v>
      </c>
      <c r="BJ229" s="303">
        <v>1.736033777089895</v>
      </c>
      <c r="BK229" s="303">
        <v>2.6644794517043571</v>
      </c>
      <c r="BL229" s="303">
        <v>9.8444498348707636</v>
      </c>
      <c r="BM229" s="303">
        <v>18.635395956733515</v>
      </c>
      <c r="BN229" s="303">
        <v>1.4225274742249976</v>
      </c>
      <c r="BO229" s="303">
        <v>7.6898309252003472</v>
      </c>
      <c r="BP229" s="303">
        <v>10.730700792471414</v>
      </c>
      <c r="BQ229" s="303">
        <v>1.7130365514020425</v>
      </c>
      <c r="BR229" s="303">
        <v>5.5131606608012786</v>
      </c>
      <c r="BS229" s="303">
        <v>1.4843658990048949</v>
      </c>
      <c r="BT229" s="303">
        <v>1.9573378247510769</v>
      </c>
      <c r="BU229" s="303">
        <v>2.2468656502042306</v>
      </c>
      <c r="BV229" s="303">
        <v>4.7368982110007414</v>
      </c>
      <c r="BW229" s="303">
        <v>6.7794784872419376</v>
      </c>
      <c r="BX229" s="303">
        <v>20.14918493543346</v>
      </c>
      <c r="BY229" s="303">
        <v>17.457214790242972</v>
      </c>
      <c r="BZ229" s="303">
        <v>3.572277578270969</v>
      </c>
      <c r="CA229" s="303">
        <v>19.548548416840067</v>
      </c>
      <c r="CB229" s="303">
        <v>3.5552005279111554</v>
      </c>
      <c r="CC229" s="303">
        <v>23.744863948612704</v>
      </c>
      <c r="CD229" s="303">
        <v>10.524871024789958</v>
      </c>
      <c r="CE229" s="303">
        <v>11.699945642394935</v>
      </c>
      <c r="CF229" s="303">
        <v>23.57354191844</v>
      </c>
      <c r="CG229" s="303">
        <v>2.7148080128899821</v>
      </c>
      <c r="CH229" s="303">
        <v>2.1603012697183201</v>
      </c>
      <c r="CI229" s="303">
        <v>3.7900804346209576</v>
      </c>
      <c r="CJ229" s="303">
        <v>10.175973278896896</v>
      </c>
      <c r="CK229" s="303">
        <v>4.2707668843690723</v>
      </c>
      <c r="CL229" s="303">
        <v>6.2532288438528836</v>
      </c>
      <c r="CM229" s="303">
        <v>5.3261808004226214</v>
      </c>
      <c r="CN229" s="303">
        <v>24.270311364073251</v>
      </c>
      <c r="CO229" s="303">
        <v>22.929707788596211</v>
      </c>
      <c r="CP229" s="303">
        <v>2.8920208873240631</v>
      </c>
      <c r="CQ229" s="303">
        <v>2.1912452165454743</v>
      </c>
      <c r="CR229" s="303">
        <v>9.0962479017342641</v>
      </c>
      <c r="CS229" s="303">
        <v>14.523041671926119</v>
      </c>
      <c r="CT229" s="303">
        <v>16.299129046231176</v>
      </c>
      <c r="CU229" s="303">
        <v>3.3169799027846794</v>
      </c>
      <c r="CV229" s="303">
        <v>2.5532755295137721</v>
      </c>
      <c r="CW229" s="303">
        <v>1.8407775398934005</v>
      </c>
    </row>
    <row r="230" spans="1:101">
      <c r="A230" s="313">
        <v>227</v>
      </c>
      <c r="B230" s="303">
        <v>14.544886689452968</v>
      </c>
      <c r="C230" s="303">
        <v>4.5977674088296787</v>
      </c>
      <c r="D230" s="303">
        <v>2.2256194426476976</v>
      </c>
      <c r="E230" s="303">
        <v>7.4947949909262999</v>
      </c>
      <c r="F230" s="303">
        <v>6.4993565291238777</v>
      </c>
      <c r="G230" s="303">
        <v>1.5020048107144999</v>
      </c>
      <c r="H230" s="303">
        <v>3.9432300601107522</v>
      </c>
      <c r="I230" s="303">
        <v>24.69695745896535</v>
      </c>
      <c r="J230" s="303">
        <v>17.090688878032186</v>
      </c>
      <c r="K230" s="303">
        <v>6.7874119043731138</v>
      </c>
      <c r="L230" s="303">
        <v>2.4423735096291117</v>
      </c>
      <c r="M230" s="303">
        <v>2.3941413298209127</v>
      </c>
      <c r="N230" s="303">
        <v>1.4791182676742098</v>
      </c>
      <c r="O230" s="303">
        <v>6.8828808042666605</v>
      </c>
      <c r="P230" s="303">
        <v>2.9551629407550561</v>
      </c>
      <c r="Q230" s="303">
        <v>3.1911917316803877</v>
      </c>
      <c r="R230" s="303">
        <v>7.71740768942042</v>
      </c>
      <c r="S230" s="303">
        <v>3.750548200993149</v>
      </c>
      <c r="T230" s="303">
        <v>7.5912100572933596</v>
      </c>
      <c r="U230" s="303">
        <v>10.084258926457482</v>
      </c>
      <c r="V230" s="303">
        <v>1.5815710940007905</v>
      </c>
      <c r="W230" s="303">
        <v>4.2844053763986949</v>
      </c>
      <c r="X230" s="303">
        <v>25.17504234937401</v>
      </c>
      <c r="Y230" s="303">
        <v>2.3115857912750735</v>
      </c>
      <c r="Z230" s="303">
        <v>2.461204203677442</v>
      </c>
      <c r="AA230" s="303">
        <v>5.7844814940449236</v>
      </c>
      <c r="AB230" s="303">
        <v>22.062406103330741</v>
      </c>
      <c r="AC230" s="303">
        <v>5.8383511902059926</v>
      </c>
      <c r="AD230" s="303">
        <v>15.087340032075824</v>
      </c>
      <c r="AE230" s="303">
        <v>11.87109122524223</v>
      </c>
      <c r="AF230" s="303">
        <v>2.1593343616810765</v>
      </c>
      <c r="AG230" s="303">
        <v>7.2475721248251919</v>
      </c>
      <c r="AH230" s="303">
        <v>1.9826243885423656</v>
      </c>
      <c r="AI230" s="303">
        <v>9.7104002543450285</v>
      </c>
      <c r="AJ230" s="303">
        <v>6.6294005122321673</v>
      </c>
      <c r="AK230" s="303">
        <v>11.553128062954029</v>
      </c>
      <c r="AL230" s="303">
        <v>23.077222348486899</v>
      </c>
      <c r="AM230" s="303">
        <v>13.596518572807572</v>
      </c>
      <c r="AN230" s="303">
        <v>9.068918841696421</v>
      </c>
      <c r="AO230" s="303">
        <v>2.1099469733760907</v>
      </c>
      <c r="AP230" s="303">
        <v>8.6088071499347851</v>
      </c>
      <c r="AQ230" s="303">
        <v>21.319760288917408</v>
      </c>
      <c r="AR230" s="303">
        <v>5.4829457934674863</v>
      </c>
      <c r="AS230" s="303">
        <v>2.8565731109497907</v>
      </c>
      <c r="AT230" s="303">
        <v>3.7634227128558848</v>
      </c>
      <c r="AU230" s="303">
        <v>5.7273746047092837</v>
      </c>
      <c r="AV230" s="303">
        <v>3.2615053026183092</v>
      </c>
      <c r="AW230" s="303">
        <v>9.9703390385424076</v>
      </c>
      <c r="AX230" s="303">
        <v>2.8923416278091838</v>
      </c>
      <c r="AY230" s="303">
        <v>3.7216818974542338</v>
      </c>
      <c r="AZ230" s="303">
        <v>8.4776802800383013</v>
      </c>
      <c r="BA230" s="303">
        <v>4.9319716232983177</v>
      </c>
      <c r="BB230" s="303">
        <v>6.4744979715616111</v>
      </c>
      <c r="BC230" s="303">
        <v>5.1106465674399768</v>
      </c>
      <c r="BD230" s="303">
        <v>4.3148789961490897</v>
      </c>
      <c r="BE230" s="303">
        <v>24.88188226104884</v>
      </c>
      <c r="BF230" s="303">
        <v>2.7893002887268046</v>
      </c>
      <c r="BG230" s="303">
        <v>2.8016397152362118</v>
      </c>
      <c r="BH230" s="303">
        <v>2.8958698091702577</v>
      </c>
      <c r="BI230" s="303">
        <v>18.716443022396426</v>
      </c>
      <c r="BJ230" s="303">
        <v>1.714301819922861</v>
      </c>
      <c r="BK230" s="303">
        <v>2.6122896612232949</v>
      </c>
      <c r="BL230" s="303">
        <v>9.9762279709226256</v>
      </c>
      <c r="BM230" s="303">
        <v>18.401586979412414</v>
      </c>
      <c r="BN230" s="303">
        <v>1.412089505054688</v>
      </c>
      <c r="BO230" s="303">
        <v>7.5240750058128611</v>
      </c>
      <c r="BP230" s="303">
        <v>10.504366786950555</v>
      </c>
      <c r="BQ230" s="303">
        <v>1.6921477987258875</v>
      </c>
      <c r="BR230" s="303">
        <v>5.3866887162492949</v>
      </c>
      <c r="BS230" s="303">
        <v>1.4730147389245809</v>
      </c>
      <c r="BT230" s="303">
        <v>1.9276967029514271</v>
      </c>
      <c r="BU230" s="303">
        <v>2.2070477392292629</v>
      </c>
      <c r="BV230" s="303">
        <v>4.630959876715</v>
      </c>
      <c r="BW230" s="303">
        <v>6.6296776061950524</v>
      </c>
      <c r="BX230" s="303">
        <v>19.879770295030365</v>
      </c>
      <c r="BY230" s="303">
        <v>17.205774872864932</v>
      </c>
      <c r="BZ230" s="303">
        <v>3.4944421687628617</v>
      </c>
      <c r="CA230" s="303">
        <v>19.383271712583333</v>
      </c>
      <c r="CB230" s="303">
        <v>3.4775443948122984</v>
      </c>
      <c r="CC230" s="303">
        <v>23.506144215560543</v>
      </c>
      <c r="CD230" s="303">
        <v>10.295333989043863</v>
      </c>
      <c r="CE230" s="303">
        <v>11.82640322185893</v>
      </c>
      <c r="CF230" s="303">
        <v>23.565241926031344</v>
      </c>
      <c r="CG230" s="303">
        <v>2.6606498208198381</v>
      </c>
      <c r="CH230" s="303">
        <v>2.1234739991378078</v>
      </c>
      <c r="CI230" s="303">
        <v>3.7073344903456089</v>
      </c>
      <c r="CJ230" s="303">
        <v>9.9630377761883455</v>
      </c>
      <c r="CK230" s="303">
        <v>4.1748852437688546</v>
      </c>
      <c r="CL230" s="303">
        <v>6.1191508684729756</v>
      </c>
      <c r="CM230" s="303">
        <v>5.2094268323265958</v>
      </c>
      <c r="CN230" s="303">
        <v>24.089695502521657</v>
      </c>
      <c r="CO230" s="303">
        <v>22.703327778403224</v>
      </c>
      <c r="CP230" s="303">
        <v>2.8333549108802791</v>
      </c>
      <c r="CQ230" s="303">
        <v>2.1533562338533296</v>
      </c>
      <c r="CR230" s="303">
        <v>8.9038210858382136</v>
      </c>
      <c r="CS230" s="303">
        <v>14.272182450684314</v>
      </c>
      <c r="CT230" s="303">
        <v>16.068232290191272</v>
      </c>
      <c r="CU230" s="303">
        <v>3.2450370686850234</v>
      </c>
      <c r="CV230" s="303">
        <v>2.5044379254458424</v>
      </c>
      <c r="CW230" s="303">
        <v>1.8156295009618804</v>
      </c>
    </row>
    <row r="231" spans="1:101">
      <c r="A231" s="313">
        <v>228</v>
      </c>
      <c r="B231" s="303">
        <v>14.288184475459799</v>
      </c>
      <c r="C231" s="303">
        <v>4.4920623367898695</v>
      </c>
      <c r="D231" s="303">
        <v>2.1866314085093723</v>
      </c>
      <c r="E231" s="303">
        <v>7.3276942798121816</v>
      </c>
      <c r="F231" s="303">
        <v>6.354847491886245</v>
      </c>
      <c r="G231" s="303">
        <v>1.4899028305254176</v>
      </c>
      <c r="H231" s="303">
        <v>3.8573197236511096</v>
      </c>
      <c r="I231" s="303">
        <v>24.674176602838791</v>
      </c>
      <c r="J231" s="303">
        <v>16.833092890457991</v>
      </c>
      <c r="K231" s="303">
        <v>6.6332673729601517</v>
      </c>
      <c r="L231" s="303">
        <v>2.3962515710787353</v>
      </c>
      <c r="M231" s="303">
        <v>2.3499953468731913</v>
      </c>
      <c r="N231" s="303">
        <v>1.4676663366811915</v>
      </c>
      <c r="O231" s="303">
        <v>6.732909637010235</v>
      </c>
      <c r="P231" s="303">
        <v>2.894261431229967</v>
      </c>
      <c r="Q231" s="303">
        <v>3.1257134429415863</v>
      </c>
      <c r="R231" s="303">
        <v>7.553392638234766</v>
      </c>
      <c r="S231" s="303">
        <v>3.6692834740861331</v>
      </c>
      <c r="T231" s="303">
        <v>7.4209701444065272</v>
      </c>
      <c r="U231" s="303">
        <v>9.87358205264532</v>
      </c>
      <c r="V231" s="303">
        <v>1.5669053826775268</v>
      </c>
      <c r="W231" s="303">
        <v>4.188672559304675</v>
      </c>
      <c r="X231" s="303">
        <v>25.118304796313012</v>
      </c>
      <c r="Y231" s="303">
        <v>2.2699401761737019</v>
      </c>
      <c r="Z231" s="303">
        <v>2.4149867739163096</v>
      </c>
      <c r="AA231" s="303">
        <v>5.6502898401456338</v>
      </c>
      <c r="AB231" s="303">
        <v>21.863021768590173</v>
      </c>
      <c r="AC231" s="303">
        <v>5.7048894838325879</v>
      </c>
      <c r="AD231" s="303">
        <v>15.235750045288913</v>
      </c>
      <c r="AE231" s="303">
        <v>11.629249567598047</v>
      </c>
      <c r="AF231" s="303">
        <v>2.1225142655734817</v>
      </c>
      <c r="AG231" s="303">
        <v>7.0822501671137754</v>
      </c>
      <c r="AH231" s="303">
        <v>1.9520729621083457</v>
      </c>
      <c r="AI231" s="303">
        <v>9.5105892987959457</v>
      </c>
      <c r="AJ231" s="303">
        <v>6.4828236129057357</v>
      </c>
      <c r="AK231" s="303">
        <v>11.310577589838044</v>
      </c>
      <c r="AL231" s="303">
        <v>22.865930777315686</v>
      </c>
      <c r="AM231" s="303">
        <v>13.70077255426598</v>
      </c>
      <c r="AN231" s="303">
        <v>8.8800009581887327</v>
      </c>
      <c r="AO231" s="303">
        <v>2.0748913271465081</v>
      </c>
      <c r="AP231" s="303">
        <v>8.4220092829707198</v>
      </c>
      <c r="AQ231" s="303">
        <v>21.3449368339035</v>
      </c>
      <c r="AR231" s="303">
        <v>5.35870173432673</v>
      </c>
      <c r="AS231" s="303">
        <v>2.7990985694779043</v>
      </c>
      <c r="AT231" s="303">
        <v>3.6819936301763092</v>
      </c>
      <c r="AU231" s="303">
        <v>5.5956238179418056</v>
      </c>
      <c r="AV231" s="303">
        <v>3.1909888153332777</v>
      </c>
      <c r="AW231" s="303">
        <v>9.7514193115424277</v>
      </c>
      <c r="AX231" s="303">
        <v>2.8325414492541694</v>
      </c>
      <c r="AY231" s="303">
        <v>3.6389819838787152</v>
      </c>
      <c r="AZ231" s="303">
        <v>8.2883074918365907</v>
      </c>
      <c r="BA231" s="303">
        <v>4.8178715908030965</v>
      </c>
      <c r="BB231" s="303">
        <v>6.3313648654695029</v>
      </c>
      <c r="BC231" s="303">
        <v>4.9931128334038233</v>
      </c>
      <c r="BD231" s="303">
        <v>4.2188636262118502</v>
      </c>
      <c r="BE231" s="303">
        <v>24.871054545455451</v>
      </c>
      <c r="BF231" s="303">
        <v>2.7331079084695538</v>
      </c>
      <c r="BG231" s="303">
        <v>2.7454455041480612</v>
      </c>
      <c r="BH231" s="303">
        <v>2.8363359644497042</v>
      </c>
      <c r="BI231" s="303">
        <v>18.416382995836429</v>
      </c>
      <c r="BJ231" s="303">
        <v>1.6932893799699309</v>
      </c>
      <c r="BK231" s="303">
        <v>2.5616584952762032</v>
      </c>
      <c r="BL231" s="303">
        <v>10.108519120614483</v>
      </c>
      <c r="BM231" s="303">
        <v>18.167897847072318</v>
      </c>
      <c r="BN231" s="303">
        <v>1.4017103899162624</v>
      </c>
      <c r="BO231" s="303">
        <v>7.361595684135299</v>
      </c>
      <c r="BP231" s="303">
        <v>10.281894260096323</v>
      </c>
      <c r="BQ231" s="303">
        <v>1.6719417269746706</v>
      </c>
      <c r="BR231" s="303">
        <v>5.2633168469215388</v>
      </c>
      <c r="BS231" s="303">
        <v>1.4618174964588964</v>
      </c>
      <c r="BT231" s="303">
        <v>1.8990977321019018</v>
      </c>
      <c r="BU231" s="303">
        <v>2.1686095767099034</v>
      </c>
      <c r="BV231" s="303">
        <v>4.5276713290363935</v>
      </c>
      <c r="BW231" s="303">
        <v>6.4830938816674157</v>
      </c>
      <c r="BX231" s="303">
        <v>19.610492203593001</v>
      </c>
      <c r="BY231" s="303">
        <v>16.95532025280847</v>
      </c>
      <c r="BZ231" s="303">
        <v>3.4187746497187526</v>
      </c>
      <c r="CA231" s="303">
        <v>19.21688870162577</v>
      </c>
      <c r="CB231" s="303">
        <v>3.4020677147124481</v>
      </c>
      <c r="CC231" s="303">
        <v>23.265369598306254</v>
      </c>
      <c r="CD231" s="303">
        <v>10.069999384613157</v>
      </c>
      <c r="CE231" s="303">
        <v>11.952883953634311</v>
      </c>
      <c r="CF231" s="303">
        <v>23.553683558460033</v>
      </c>
      <c r="CG231" s="303">
        <v>2.6081577232971611</v>
      </c>
      <c r="CH231" s="303">
        <v>2.0879388183341683</v>
      </c>
      <c r="CI231" s="303">
        <v>3.6268129681792112</v>
      </c>
      <c r="CJ231" s="303">
        <v>9.7537464954673485</v>
      </c>
      <c r="CK231" s="303">
        <v>4.0815347367822579</v>
      </c>
      <c r="CL231" s="303">
        <v>5.9878779084539744</v>
      </c>
      <c r="CM231" s="303">
        <v>5.0953596861091226</v>
      </c>
      <c r="CN231" s="303">
        <v>23.906206250073762</v>
      </c>
      <c r="CO231" s="303">
        <v>22.475130359984984</v>
      </c>
      <c r="CP231" s="303">
        <v>2.776395237604639</v>
      </c>
      <c r="CQ231" s="303">
        <v>2.1166374633926832</v>
      </c>
      <c r="CR231" s="303">
        <v>8.714881963539213</v>
      </c>
      <c r="CS231" s="303">
        <v>14.023721135430957</v>
      </c>
      <c r="CT231" s="303">
        <v>15.838351861627407</v>
      </c>
      <c r="CU231" s="303">
        <v>3.1751959266078122</v>
      </c>
      <c r="CV231" s="303">
        <v>2.4570597620264336</v>
      </c>
      <c r="CW231" s="303">
        <v>1.7913795168485911</v>
      </c>
    </row>
    <row r="232" spans="1:101">
      <c r="A232" s="313">
        <v>229</v>
      </c>
      <c r="B232" s="303">
        <v>14.034063628448033</v>
      </c>
      <c r="C232" s="303">
        <v>4.3891448004138702</v>
      </c>
      <c r="D232" s="303">
        <v>2.1489490454277256</v>
      </c>
      <c r="E232" s="303">
        <v>7.1641226526391835</v>
      </c>
      <c r="F232" s="303">
        <v>6.2135184012627551</v>
      </c>
      <c r="G232" s="303">
        <v>1.4780161232254065</v>
      </c>
      <c r="H232" s="303">
        <v>3.7736541546742539</v>
      </c>
      <c r="I232" s="303">
        <v>24.64765061665943</v>
      </c>
      <c r="J232" s="303">
        <v>16.576799903496312</v>
      </c>
      <c r="K232" s="303">
        <v>6.4825871282310494</v>
      </c>
      <c r="L232" s="303">
        <v>2.3516445509629378</v>
      </c>
      <c r="M232" s="303">
        <v>2.3072074490022869</v>
      </c>
      <c r="N232" s="303">
        <v>1.4563747297732119</v>
      </c>
      <c r="O232" s="303">
        <v>6.5860669172504975</v>
      </c>
      <c r="P232" s="303">
        <v>2.835159340540641</v>
      </c>
      <c r="Q232" s="303">
        <v>3.0619575275496125</v>
      </c>
      <c r="R232" s="303">
        <v>7.3925370258239882</v>
      </c>
      <c r="S232" s="303">
        <v>3.590185105809955</v>
      </c>
      <c r="T232" s="303">
        <v>7.2543470568057531</v>
      </c>
      <c r="U232" s="303">
        <v>9.6665105922085104</v>
      </c>
      <c r="V232" s="303">
        <v>1.5526414885171562</v>
      </c>
      <c r="W232" s="303">
        <v>4.095444223548002</v>
      </c>
      <c r="X232" s="303">
        <v>25.057683223244236</v>
      </c>
      <c r="Y232" s="303">
        <v>2.2296079367049497</v>
      </c>
      <c r="Z232" s="303">
        <v>2.3701913228025391</v>
      </c>
      <c r="AA232" s="303">
        <v>5.5193833606261018</v>
      </c>
      <c r="AB232" s="303">
        <v>21.661903691189472</v>
      </c>
      <c r="AC232" s="303">
        <v>5.5746157138203074</v>
      </c>
      <c r="AD232" s="303">
        <v>15.383562981394956</v>
      </c>
      <c r="AE232" s="303">
        <v>11.391123037890589</v>
      </c>
      <c r="AF232" s="303">
        <v>2.0868663156819851</v>
      </c>
      <c r="AG232" s="303">
        <v>6.9205938935481823</v>
      </c>
      <c r="AH232" s="303">
        <v>1.9225955074268974</v>
      </c>
      <c r="AI232" s="303">
        <v>9.3141479963705169</v>
      </c>
      <c r="AJ232" s="303">
        <v>6.3394207336509529</v>
      </c>
      <c r="AK232" s="303">
        <v>11.072024790247278</v>
      </c>
      <c r="AL232" s="303">
        <v>22.652585006728891</v>
      </c>
      <c r="AM232" s="303">
        <v>13.804511557478145</v>
      </c>
      <c r="AN232" s="303">
        <v>8.6944172043796133</v>
      </c>
      <c r="AO232" s="303">
        <v>2.041081269400487</v>
      </c>
      <c r="AP232" s="303">
        <v>8.2388158167934922</v>
      </c>
      <c r="AQ232" s="303">
        <v>21.367673540052792</v>
      </c>
      <c r="AR232" s="303">
        <v>5.2374522272537831</v>
      </c>
      <c r="AS232" s="303">
        <v>2.7432812103298785</v>
      </c>
      <c r="AT232" s="303">
        <v>3.6027239580057251</v>
      </c>
      <c r="AU232" s="303">
        <v>5.4670714269377925</v>
      </c>
      <c r="AV232" s="303">
        <v>3.122550553996041</v>
      </c>
      <c r="AW232" s="303">
        <v>9.5366254993122741</v>
      </c>
      <c r="AX232" s="303">
        <v>2.7745748395642171</v>
      </c>
      <c r="AY232" s="303">
        <v>3.5585968746448109</v>
      </c>
      <c r="AZ232" s="303">
        <v>8.1027989187986122</v>
      </c>
      <c r="BA232" s="303">
        <v>4.7067198991613894</v>
      </c>
      <c r="BB232" s="303">
        <v>6.1913546961251607</v>
      </c>
      <c r="BC232" s="303">
        <v>4.8785529462649979</v>
      </c>
      <c r="BD232" s="303">
        <v>4.1253341707123443</v>
      </c>
      <c r="BE232" s="303">
        <v>24.856355935357005</v>
      </c>
      <c r="BF232" s="303">
        <v>2.6786127081263933</v>
      </c>
      <c r="BG232" s="303">
        <v>2.6909105017190735</v>
      </c>
      <c r="BH232" s="303">
        <v>2.7785989526084705</v>
      </c>
      <c r="BI232" s="303">
        <v>18.117943928737539</v>
      </c>
      <c r="BJ232" s="303">
        <v>1.6729610084097293</v>
      </c>
      <c r="BK232" s="303">
        <v>2.5125427792043351</v>
      </c>
      <c r="BL232" s="303">
        <v>10.241298687532367</v>
      </c>
      <c r="BM232" s="303">
        <v>17.934419934509641</v>
      </c>
      <c r="BN232" s="303">
        <v>1.3913827888722003</v>
      </c>
      <c r="BO232" s="303">
        <v>7.2023602371760775</v>
      </c>
      <c r="BP232" s="303">
        <v>10.063274136011078</v>
      </c>
      <c r="BQ232" s="303">
        <v>1.6523837202368921</v>
      </c>
      <c r="BR232" s="303">
        <v>5.1429875888068484</v>
      </c>
      <c r="BS232" s="303">
        <v>1.4507584625112409</v>
      </c>
      <c r="BT232" s="303">
        <v>1.8714989309299566</v>
      </c>
      <c r="BU232" s="303">
        <v>2.1315051742088689</v>
      </c>
      <c r="BV232" s="303">
        <v>4.4269799617184322</v>
      </c>
      <c r="BW232" s="303">
        <v>6.3396843074782092</v>
      </c>
      <c r="BX232" s="303">
        <v>19.341474178908282</v>
      </c>
      <c r="BY232" s="303">
        <v>16.705939785829703</v>
      </c>
      <c r="BZ232" s="303">
        <v>3.3452240340804811</v>
      </c>
      <c r="CA232" s="303">
        <v>19.049461865111905</v>
      </c>
      <c r="CB232" s="303">
        <v>3.3287191818938666</v>
      </c>
      <c r="CC232" s="303">
        <v>23.022680489106605</v>
      </c>
      <c r="CD232" s="303">
        <v>9.8488457719644931</v>
      </c>
      <c r="CE232" s="303">
        <v>12.07936123614402</v>
      </c>
      <c r="CF232" s="303">
        <v>23.538878085732012</v>
      </c>
      <c r="CG232" s="303">
        <v>2.5572861300582632</v>
      </c>
      <c r="CH232" s="303">
        <v>2.053650349181281</v>
      </c>
      <c r="CI232" s="303">
        <v>3.5484651800227391</v>
      </c>
      <c r="CJ232" s="303">
        <v>9.5480884136600661</v>
      </c>
      <c r="CK232" s="303">
        <v>3.9906608057488668</v>
      </c>
      <c r="CL232" s="303">
        <v>5.8593729981004063</v>
      </c>
      <c r="CM232" s="303">
        <v>4.9839339167825569</v>
      </c>
      <c r="CN232" s="303">
        <v>23.7199483894126</v>
      </c>
      <c r="CO232" s="303">
        <v>22.245239140087527</v>
      </c>
      <c r="CP232" s="303">
        <v>2.7210969821299806</v>
      </c>
      <c r="CQ232" s="303">
        <v>2.0810510301155469</v>
      </c>
      <c r="CR232" s="303">
        <v>8.5294097791095247</v>
      </c>
      <c r="CS232" s="303">
        <v>13.777714016671148</v>
      </c>
      <c r="CT232" s="303">
        <v>15.609559105863649</v>
      </c>
      <c r="CU232" s="303">
        <v>3.1074058077305891</v>
      </c>
      <c r="CV232" s="303">
        <v>2.4110994573468134</v>
      </c>
      <c r="CW232" s="303">
        <v>1.7679862397033037</v>
      </c>
    </row>
    <row r="233" spans="1:101">
      <c r="A233" s="313">
        <v>230</v>
      </c>
      <c r="B233" s="303">
        <v>13.782580401978333</v>
      </c>
      <c r="C233" s="303">
        <v>4.2889564189468592</v>
      </c>
      <c r="D233" s="303">
        <v>2.1125291123246286</v>
      </c>
      <c r="E233" s="303">
        <v>7.0040368301748135</v>
      </c>
      <c r="F233" s="303">
        <v>6.075323573813856</v>
      </c>
      <c r="G233" s="303">
        <v>1.4663252035085266</v>
      </c>
      <c r="H233" s="303">
        <v>3.6921838080329561</v>
      </c>
      <c r="I233" s="303">
        <v>24.617399948732224</v>
      </c>
      <c r="J233" s="303">
        <v>16.321897308961148</v>
      </c>
      <c r="K233" s="303">
        <v>6.3353196209008669</v>
      </c>
      <c r="L233" s="303">
        <v>2.3085069377106486</v>
      </c>
      <c r="M233" s="303">
        <v>2.2657368458453968</v>
      </c>
      <c r="N233" s="303">
        <v>1.4452275897464819</v>
      </c>
      <c r="O233" s="303">
        <v>6.4423139203618502</v>
      </c>
      <c r="P233" s="303">
        <v>2.7778100076917354</v>
      </c>
      <c r="Q233" s="303">
        <v>2.9998822491687029</v>
      </c>
      <c r="R233" s="303">
        <v>7.2348117795023459</v>
      </c>
      <c r="S233" s="303">
        <v>3.5132037106879346</v>
      </c>
      <c r="T233" s="303">
        <v>7.0912958894961999</v>
      </c>
      <c r="U233" s="303">
        <v>9.4630333184991215</v>
      </c>
      <c r="V233" s="303">
        <v>1.5387499988133777</v>
      </c>
      <c r="W233" s="303">
        <v>4.0046667408407659</v>
      </c>
      <c r="X233" s="303">
        <v>24.9932165213751</v>
      </c>
      <c r="Y233" s="303">
        <v>2.1905481590745333</v>
      </c>
      <c r="Z233" s="303">
        <v>2.3267760267020341</v>
      </c>
      <c r="AA233" s="303">
        <v>5.3917017958004196</v>
      </c>
      <c r="AB233" s="303">
        <v>21.459150438965761</v>
      </c>
      <c r="AC233" s="303">
        <v>5.4474740539483637</v>
      </c>
      <c r="AD233" s="303">
        <v>15.530736023353018</v>
      </c>
      <c r="AE233" s="303">
        <v>11.156720877323451</v>
      </c>
      <c r="AF233" s="303">
        <v>2.0523514805853336</v>
      </c>
      <c r="AG233" s="303">
        <v>6.7625513326607738</v>
      </c>
      <c r="AH233" s="303">
        <v>1.8941496320788385</v>
      </c>
      <c r="AI233" s="303">
        <v>9.1210658680149113</v>
      </c>
      <c r="AJ233" s="303">
        <v>6.199148232067424</v>
      </c>
      <c r="AK233" s="303">
        <v>10.837468414057721</v>
      </c>
      <c r="AL233" s="303">
        <v>22.43729987066969</v>
      </c>
      <c r="AM233" s="303">
        <v>13.907713622379937</v>
      </c>
      <c r="AN233" s="303">
        <v>8.5121502898006316</v>
      </c>
      <c r="AO233" s="303">
        <v>2.0084713823183376</v>
      </c>
      <c r="AP233" s="303">
        <v>8.0591965415347548</v>
      </c>
      <c r="AQ233" s="303">
        <v>21.387966592096024</v>
      </c>
      <c r="AR233" s="303">
        <v>5.1191432134909949</v>
      </c>
      <c r="AS233" s="303">
        <v>2.6890771567535041</v>
      </c>
      <c r="AT233" s="303">
        <v>3.5255646771834148</v>
      </c>
      <c r="AU233" s="303">
        <v>5.3416595420108459</v>
      </c>
      <c r="AV233" s="303">
        <v>3.0561400873591098</v>
      </c>
      <c r="AW233" s="303">
        <v>9.3259304881598979</v>
      </c>
      <c r="AX233" s="303">
        <v>2.7183939431998989</v>
      </c>
      <c r="AY233" s="303">
        <v>3.4804734436843048</v>
      </c>
      <c r="AZ233" s="303">
        <v>7.9211141944963099</v>
      </c>
      <c r="BA233" s="303">
        <v>4.5984567867822221</v>
      </c>
      <c r="BB233" s="303">
        <v>6.0544233579077718</v>
      </c>
      <c r="BC233" s="303">
        <v>4.7669083431258317</v>
      </c>
      <c r="BD233" s="303">
        <v>4.0342379369188572</v>
      </c>
      <c r="BE233" s="303">
        <v>24.837801722635838</v>
      </c>
      <c r="BF233" s="303">
        <v>2.6257690842279064</v>
      </c>
      <c r="BG233" s="303">
        <v>2.637990216982915</v>
      </c>
      <c r="BH233" s="303">
        <v>2.7226117329204849</v>
      </c>
      <c r="BI233" s="303">
        <v>17.821245353742523</v>
      </c>
      <c r="BJ233" s="303">
        <v>1.6532823278825242</v>
      </c>
      <c r="BK233" s="303">
        <v>2.4648999766553126</v>
      </c>
      <c r="BL233" s="303">
        <v>10.374541617696217</v>
      </c>
      <c r="BM233" s="303">
        <v>17.70124277014968</v>
      </c>
      <c r="BN233" s="303">
        <v>1.3811001580760489</v>
      </c>
      <c r="BO233" s="303">
        <v>7.0463348041952241</v>
      </c>
      <c r="BP233" s="303">
        <v>9.8484945845580114</v>
      </c>
      <c r="BQ233" s="303">
        <v>1.6334402613458245</v>
      </c>
      <c r="BR233" s="303">
        <v>5.0256437400953473</v>
      </c>
      <c r="BS233" s="303">
        <v>1.4398232728339855</v>
      </c>
      <c r="BT233" s="303">
        <v>1.8448591675452595</v>
      </c>
      <c r="BU233" s="303">
        <v>2.095689138845974</v>
      </c>
      <c r="BV233" s="303">
        <v>4.3288335332078347</v>
      </c>
      <c r="BW233" s="303">
        <v>6.1994052407641087</v>
      </c>
      <c r="BX233" s="303">
        <v>19.072836955748357</v>
      </c>
      <c r="BY233" s="303">
        <v>16.457719665315967</v>
      </c>
      <c r="BZ233" s="303">
        <v>3.2737399980698605</v>
      </c>
      <c r="CA233" s="303">
        <v>18.881053377498347</v>
      </c>
      <c r="CB233" s="303">
        <v>3.2574481525900119</v>
      </c>
      <c r="CC233" s="303">
        <v>22.778216328533471</v>
      </c>
      <c r="CD233" s="303">
        <v>9.6318490485145301</v>
      </c>
      <c r="CE233" s="303">
        <v>12.205808227951589</v>
      </c>
      <c r="CF233" s="303">
        <v>23.520838122983207</v>
      </c>
      <c r="CG233" s="303">
        <v>2.5079900343199193</v>
      </c>
      <c r="CH233" s="303">
        <v>2.0205638727830268</v>
      </c>
      <c r="CI233" s="303">
        <v>3.4722410609553496</v>
      </c>
      <c r="CJ233" s="303">
        <v>9.3460501071750386</v>
      </c>
      <c r="CK233" s="303">
        <v>3.9022094924738164</v>
      </c>
      <c r="CL233" s="303">
        <v>5.7335986431603505</v>
      </c>
      <c r="CM233" s="303">
        <v>4.8751040267766186</v>
      </c>
      <c r="CN233" s="303">
        <v>23.531027092638691</v>
      </c>
      <c r="CO233" s="303">
        <v>22.013776895769681</v>
      </c>
      <c r="CP233" s="303">
        <v>2.667415911207319</v>
      </c>
      <c r="CQ233" s="303">
        <v>2.0465597219147722</v>
      </c>
      <c r="CR233" s="303">
        <v>8.3473819424843434</v>
      </c>
      <c r="CS233" s="303">
        <v>13.534214109707541</v>
      </c>
      <c r="CT233" s="303">
        <v>15.381923209755563</v>
      </c>
      <c r="CU233" s="303">
        <v>3.0416166443997836</v>
      </c>
      <c r="CV233" s="303">
        <v>2.3665160745631537</v>
      </c>
      <c r="CW233" s="303">
        <v>1.7454093760593119</v>
      </c>
    </row>
    <row r="234" spans="1:101">
      <c r="A234" s="313">
        <v>231</v>
      </c>
      <c r="B234" s="303">
        <v>13.533787525341403</v>
      </c>
      <c r="C234" s="303">
        <v>4.1914394601542986</v>
      </c>
      <c r="D234" s="303">
        <v>2.0773290019812216</v>
      </c>
      <c r="E234" s="303">
        <v>6.8473926160459406</v>
      </c>
      <c r="F234" s="303">
        <v>5.9402168492856049</v>
      </c>
      <c r="G234" s="303">
        <v>1.4548120161463447</v>
      </c>
      <c r="H234" s="303">
        <v>3.6128596833368656</v>
      </c>
      <c r="I234" s="303">
        <v>24.583446733102456</v>
      </c>
      <c r="J234" s="303">
        <v>16.068469515977885</v>
      </c>
      <c r="K234" s="303">
        <v>6.191412868128543</v>
      </c>
      <c r="L234" s="303">
        <v>2.2667937651456289</v>
      </c>
      <c r="M234" s="303">
        <v>2.225543385179098</v>
      </c>
      <c r="N234" s="303">
        <v>1.4342103636035863</v>
      </c>
      <c r="O234" s="303">
        <v>6.3016111745230861</v>
      </c>
      <c r="P234" s="303">
        <v>2.7221673980486996</v>
      </c>
      <c r="Q234" s="303">
        <v>2.9394464515608139</v>
      </c>
      <c r="R234" s="303">
        <v>7.0801866565801497</v>
      </c>
      <c r="S234" s="303">
        <v>3.4382905034329485</v>
      </c>
      <c r="T234" s="303">
        <v>6.9317708145697319</v>
      </c>
      <c r="U234" s="303">
        <v>9.2631366585423756</v>
      </c>
      <c r="V234" s="303">
        <v>1.5252031077821664</v>
      </c>
      <c r="W234" s="303">
        <v>3.9162870444594398</v>
      </c>
      <c r="X234" s="303">
        <v>24.924945306855403</v>
      </c>
      <c r="Y234" s="303">
        <v>2.1527205661184565</v>
      </c>
      <c r="Z234" s="303">
        <v>2.2846996911274582</v>
      </c>
      <c r="AA234" s="303">
        <v>5.2671851729790413</v>
      </c>
      <c r="AB234" s="303">
        <v>21.254860144585518</v>
      </c>
      <c r="AC234" s="303">
        <v>5.3234087494550364</v>
      </c>
      <c r="AD234" s="303">
        <v>15.677226263370756</v>
      </c>
      <c r="AE234" s="303">
        <v>10.926049021657063</v>
      </c>
      <c r="AF234" s="303">
        <v>2.0189313987185575</v>
      </c>
      <c r="AG234" s="303">
        <v>6.6080699136100085</v>
      </c>
      <c r="AH234" s="303">
        <v>1.8666937657449665</v>
      </c>
      <c r="AI234" s="303">
        <v>8.9313303388371708</v>
      </c>
      <c r="AJ234" s="303">
        <v>6.0619618972424787</v>
      </c>
      <c r="AK234" s="303">
        <v>10.606903941245928</v>
      </c>
      <c r="AL234" s="303">
        <v>22.220189749688807</v>
      </c>
      <c r="AM234" s="303">
        <v>14.010356803689211</v>
      </c>
      <c r="AN234" s="303">
        <v>8.3331811240709239</v>
      </c>
      <c r="AO234" s="303">
        <v>1.9770169518283001</v>
      </c>
      <c r="AP234" s="303">
        <v>7.8831196706653692</v>
      </c>
      <c r="AQ234" s="303">
        <v>21.405813025468277</v>
      </c>
      <c r="AR234" s="303">
        <v>5.0037207732679967</v>
      </c>
      <c r="AS234" s="303">
        <v>2.6364431902450529</v>
      </c>
      <c r="AT234" s="303">
        <v>3.4504673553503875</v>
      </c>
      <c r="AU234" s="303">
        <v>5.2193304717190818</v>
      </c>
      <c r="AV234" s="303">
        <v>2.9917075651666019</v>
      </c>
      <c r="AW234" s="303">
        <v>9.1193048565720893</v>
      </c>
      <c r="AX234" s="303">
        <v>2.6639514473236479</v>
      </c>
      <c r="AY234" s="303">
        <v>3.4045592268436096</v>
      </c>
      <c r="AZ234" s="303">
        <v>7.7432115595621562</v>
      </c>
      <c r="BA234" s="303">
        <v>4.4930230892726062</v>
      </c>
      <c r="BB234" s="303">
        <v>5.9205262445639892</v>
      </c>
      <c r="BC234" s="303">
        <v>4.6581209274693389</v>
      </c>
      <c r="BD234" s="303">
        <v>3.9455227507889128</v>
      </c>
      <c r="BE234" s="303">
        <v>24.815409005851929</v>
      </c>
      <c r="BF234" s="303">
        <v>2.5745320401667997</v>
      </c>
      <c r="BG234" s="303">
        <v>2.5866407999301235</v>
      </c>
      <c r="BH234" s="303">
        <v>2.6683278532026882</v>
      </c>
      <c r="BI234" s="303">
        <v>17.526402227904004</v>
      </c>
      <c r="BJ234" s="303">
        <v>1.6342200397807081</v>
      </c>
      <c r="BK234" s="303">
        <v>2.4186881909760203</v>
      </c>
      <c r="BL234" s="303">
        <v>10.508222406114106</v>
      </c>
      <c r="BM234" s="303">
        <v>17.468453998874875</v>
      </c>
      <c r="BN234" s="303">
        <v>1.3708566746127628</v>
      </c>
      <c r="BO234" s="303">
        <v>6.8934844641501867</v>
      </c>
      <c r="BP234" s="303">
        <v>9.6375411463211265</v>
      </c>
      <c r="BQ234" s="303">
        <v>1.6150789362954494</v>
      </c>
      <c r="BR234" s="303">
        <v>4.9112283975445941</v>
      </c>
      <c r="BS234" s="303">
        <v>1.4289988209038367</v>
      </c>
      <c r="BT234" s="303">
        <v>1.8191381853954802</v>
      </c>
      <c r="BU234" s="303">
        <v>2.0611167036316509</v>
      </c>
      <c r="BV234" s="303">
        <v>4.233180191895074</v>
      </c>
      <c r="BW234" s="303">
        <v>6.062212470052823</v>
      </c>
      <c r="BX234" s="303">
        <v>18.804698430333382</v>
      </c>
      <c r="BY234" s="303">
        <v>16.210743406671483</v>
      </c>
      <c r="BZ234" s="303">
        <v>3.2042728798523159</v>
      </c>
      <c r="CA234" s="303">
        <v>18.711725072813639</v>
      </c>
      <c r="CB234" s="303">
        <v>3.1882046423537198</v>
      </c>
      <c r="CC234" s="303">
        <v>22.53211548945033</v>
      </c>
      <c r="CD234" s="303">
        <v>9.4189825970099239</v>
      </c>
      <c r="CE234" s="303">
        <v>12.332197857070703</v>
      </c>
      <c r="CF234" s="303">
        <v>23.499577618361297</v>
      </c>
      <c r="CG234" s="303">
        <v>2.4602250179536043</v>
      </c>
      <c r="CH234" s="303">
        <v>1.9886353611896668</v>
      </c>
      <c r="CI234" s="303">
        <v>3.3980911743974973</v>
      </c>
      <c r="CJ234" s="303">
        <v>9.1476158595078783</v>
      </c>
      <c r="CK234" s="303">
        <v>3.8161274467357167</v>
      </c>
      <c r="CL234" s="303">
        <v>5.6105168738750608</v>
      </c>
      <c r="CM234" s="303">
        <v>4.7688245070534094</v>
      </c>
      <c r="CN234" s="303">
        <v>23.339547830125934</v>
      </c>
      <c r="CO234" s="303">
        <v>21.780865479466868</v>
      </c>
      <c r="CP234" s="303">
        <v>2.6153084430615441</v>
      </c>
      <c r="CQ234" s="303">
        <v>2.0131269948777599</v>
      </c>
      <c r="CR234" s="303">
        <v>8.1687741232445834</v>
      </c>
      <c r="CS234" s="303">
        <v>13.293271198049636</v>
      </c>
      <c r="CT234" s="303">
        <v>15.155511192877372</v>
      </c>
      <c r="CU234" s="303">
        <v>2.9777789663771976</v>
      </c>
      <c r="CV234" s="303">
        <v>2.3232693234106385</v>
      </c>
      <c r="CW234" s="303">
        <v>1.7236097110731468</v>
      </c>
    </row>
    <row r="235" spans="1:101">
      <c r="A235" s="313">
        <v>232</v>
      </c>
      <c r="B235" s="303">
        <v>13.28773425680343</v>
      </c>
      <c r="C235" s="303">
        <v>4.0965368444615979</v>
      </c>
      <c r="D235" s="303">
        <v>2.0433067615034424</v>
      </c>
      <c r="E235" s="303">
        <v>6.6941449815753833</v>
      </c>
      <c r="F235" s="303">
        <v>5.808151654334087</v>
      </c>
      <c r="G235" s="303">
        <v>1.4434598632582349</v>
      </c>
      <c r="H235" s="303">
        <v>3.5356333363415096</v>
      </c>
      <c r="I235" s="303">
        <v>24.545814767721573</v>
      </c>
      <c r="J235" s="303">
        <v>15.816597945772154</v>
      </c>
      <c r="K235" s="303">
        <v>6.0508145248510345</v>
      </c>
      <c r="L235" s="303">
        <v>2.2264606308856107</v>
      </c>
      <c r="M235" s="303">
        <v>2.1865875579029872</v>
      </c>
      <c r="N235" s="303">
        <v>1.423309721806723</v>
      </c>
      <c r="O235" s="303">
        <v>6.1639185275920827</v>
      </c>
      <c r="P235" s="303">
        <v>2.6681861031841727</v>
      </c>
      <c r="Q235" s="303">
        <v>2.8806095636908093</v>
      </c>
      <c r="R235" s="303">
        <v>6.9286303171580412</v>
      </c>
      <c r="S235" s="303">
        <v>3.3653973059044531</v>
      </c>
      <c r="T235" s="303">
        <v>6.775725169744554</v>
      </c>
      <c r="U235" s="303">
        <v>9.0668047978999482</v>
      </c>
      <c r="V235" s="303">
        <v>1.5119745767651331</v>
      </c>
      <c r="W235" s="303">
        <v>3.8302526409238276</v>
      </c>
      <c r="X235" s="303">
        <v>24.852911882331345</v>
      </c>
      <c r="Y235" s="303">
        <v>2.1160855259852789</v>
      </c>
      <c r="Z235" s="303">
        <v>2.2439217558181777</v>
      </c>
      <c r="AA235" s="303">
        <v>5.1457738444353618</v>
      </c>
      <c r="AB235" s="303">
        <v>21.04913043549708</v>
      </c>
      <c r="AC235" s="303">
        <v>5.2023641639186229</v>
      </c>
      <c r="AD235" s="303">
        <v>15.822990724312898</v>
      </c>
      <c r="AE235" s="303">
        <v>10.699110221183185</v>
      </c>
      <c r="AF235" s="303">
        <v>1.9865683879532239</v>
      </c>
      <c r="AG235" s="303">
        <v>6.4570965489610197</v>
      </c>
      <c r="AH235" s="303">
        <v>1.8401871869675799</v>
      </c>
      <c r="AI235" s="303">
        <v>8.7449268275077401</v>
      </c>
      <c r="AJ235" s="303">
        <v>5.9278170151725575</v>
      </c>
      <c r="AK235" s="303">
        <v>10.380323722034291</v>
      </c>
      <c r="AL235" s="303">
        <v>22.001368480963059</v>
      </c>
      <c r="AM235" s="303">
        <v>14.112419178860444</v>
      </c>
      <c r="AN235" s="303">
        <v>8.1574889025347996</v>
      </c>
      <c r="AO235" s="303">
        <v>1.9466740015192669</v>
      </c>
      <c r="AP235" s="303">
        <v>7.7105519388085542</v>
      </c>
      <c r="AQ235" s="303">
        <v>21.42121072633126</v>
      </c>
      <c r="AR235" s="303">
        <v>4.8911311663070984</v>
      </c>
      <c r="AS235" s="303">
        <v>2.5853367498101014</v>
      </c>
      <c r="AT235" s="303">
        <v>3.3773841549048194</v>
      </c>
      <c r="AU235" s="303">
        <v>5.1000267640926724</v>
      </c>
      <c r="AV235" s="303">
        <v>2.9292037151902748</v>
      </c>
      <c r="AW235" s="303">
        <v>8.9167170134343881</v>
      </c>
      <c r="AX235" s="303">
        <v>2.6112005860731808</v>
      </c>
      <c r="AY235" s="303">
        <v>3.3308024172124466</v>
      </c>
      <c r="AZ235" s="303">
        <v>7.569047970417869</v>
      </c>
      <c r="BA235" s="303">
        <v>4.3903602506960064</v>
      </c>
      <c r="BB235" s="303">
        <v>5.7896183116907727</v>
      </c>
      <c r="BC235" s="303">
        <v>4.5521330915199112</v>
      </c>
      <c r="BD235" s="303">
        <v>3.8591369717141992</v>
      </c>
      <c r="BE235" s="303">
        <v>24.789196671760443</v>
      </c>
      <c r="BF235" s="303">
        <v>2.5248571886392055</v>
      </c>
      <c r="BG235" s="303">
        <v>2.5368190417986192</v>
      </c>
      <c r="BH235" s="303">
        <v>2.6157014518309976</v>
      </c>
      <c r="BI235" s="303">
        <v>17.233524934133438</v>
      </c>
      <c r="BJ235" s="303">
        <v>1.6157419285519641</v>
      </c>
      <c r="BK235" s="303">
        <v>2.3738661668837149</v>
      </c>
      <c r="BL235" s="303">
        <v>10.642315103671459</v>
      </c>
      <c r="BM235" s="303">
        <v>17.236139347612895</v>
      </c>
      <c r="BN235" s="303">
        <v>1.3606471659943975</v>
      </c>
      <c r="BO235" s="303">
        <v>6.7437733109850306</v>
      </c>
      <c r="BP235" s="303">
        <v>9.4303968558074409</v>
      </c>
      <c r="BQ235" s="303">
        <v>1.5972684356016968</v>
      </c>
      <c r="BR235" s="303">
        <v>4.7996849900558027</v>
      </c>
      <c r="BS235" s="303">
        <v>1.4182731726175852</v>
      </c>
      <c r="BT235" s="303">
        <v>1.7942966270297191</v>
      </c>
      <c r="BU235" s="303">
        <v>2.0277437571798891</v>
      </c>
      <c r="BV235" s="303">
        <v>4.1399684994809256</v>
      </c>
      <c r="BW235" s="303">
        <v>5.9280612806904776</v>
      </c>
      <c r="BX235" s="303">
        <v>18.537173609727205</v>
      </c>
      <c r="BY235" s="303">
        <v>15.965091835182644</v>
      </c>
      <c r="BZ235" s="303">
        <v>3.1367736781681286</v>
      </c>
      <c r="CA235" s="303">
        <v>18.541538411638413</v>
      </c>
      <c r="CB235" s="303">
        <v>3.1209393235876393</v>
      </c>
      <c r="CC235" s="303">
        <v>22.284515164494916</v>
      </c>
      <c r="CD235" s="303">
        <v>9.2102174304405544</v>
      </c>
      <c r="CE235" s="303">
        <v>12.458502830475021</v>
      </c>
      <c r="CF235" s="303">
        <v>23.475111840006463</v>
      </c>
      <c r="CG235" s="303">
        <v>2.4139472572657734</v>
      </c>
      <c r="CH235" s="303">
        <v>1.9578215080021784</v>
      </c>
      <c r="CI235" s="303">
        <v>3.3259667165633449</v>
      </c>
      <c r="CJ235" s="303">
        <v>8.9527677673669093</v>
      </c>
      <c r="CK235" s="303">
        <v>3.732361933694833</v>
      </c>
      <c r="CL235" s="303">
        <v>5.4900892962630774</v>
      </c>
      <c r="CM235" s="303">
        <v>4.6650498762397037</v>
      </c>
      <c r="CN235" s="303">
        <v>23.145616280365498</v>
      </c>
      <c r="CO235" s="303">
        <v>21.546625726814963</v>
      </c>
      <c r="CP235" s="303">
        <v>2.5647316469828714</v>
      </c>
      <c r="CQ235" s="303">
        <v>1.9807169783069107</v>
      </c>
      <c r="CR235" s="303">
        <v>7.993560342803435</v>
      </c>
      <c r="CS235" s="303">
        <v>13.054931879531992</v>
      </c>
      <c r="CT235" s="303">
        <v>14.930387901166485</v>
      </c>
      <c r="CU235" s="303">
        <v>2.9158438980700478</v>
      </c>
      <c r="CV235" s="303">
        <v>2.2813195618879809</v>
      </c>
      <c r="CW235" s="303">
        <v>1.7025491292708912</v>
      </c>
    </row>
    <row r="236" spans="1:101">
      <c r="A236" s="313">
        <v>233</v>
      </c>
      <c r="B236" s="303">
        <v>13.044466439667811</v>
      </c>
      <c r="C236" s="303">
        <v>4.0041921479942486</v>
      </c>
      <c r="D236" s="303">
        <v>2.0104211122699924</v>
      </c>
      <c r="E236" s="303">
        <v>6.5442481473484646</v>
      </c>
      <c r="F236" s="303">
        <v>5.6790810635226183</v>
      </c>
      <c r="G236" s="303">
        <v>1.4322533312519621</v>
      </c>
      <c r="H236" s="303">
        <v>3.4604568892428982</v>
      </c>
      <c r="I236" s="303">
        <v>24.504529491397143</v>
      </c>
      <c r="J236" s="303">
        <v>15.566361030190501</v>
      </c>
      <c r="K236" s="303">
        <v>5.9134719515133662</v>
      </c>
      <c r="L236" s="303">
        <v>2.1874637149743474</v>
      </c>
      <c r="M236" s="303">
        <v>2.1488305030852102</v>
      </c>
      <c r="N236" s="303">
        <v>1.4125134788620322</v>
      </c>
      <c r="O236" s="303">
        <v>6.0291952117058685</v>
      </c>
      <c r="P236" s="303">
        <v>2.6158213412462734</v>
      </c>
      <c r="Q236" s="303">
        <v>2.8233316041813739</v>
      </c>
      <c r="R236" s="303">
        <v>6.7801103951357868</v>
      </c>
      <c r="S236" s="303">
        <v>3.2944765532477729</v>
      </c>
      <c r="T236" s="303">
        <v>6.6231115433305261</v>
      </c>
      <c r="U236" s="303">
        <v>8.8740197841041635</v>
      </c>
      <c r="V236" s="303">
        <v>1.4990396904972481</v>
      </c>
      <c r="W236" s="303">
        <v>3.7465116204200122</v>
      </c>
      <c r="X236" s="303">
        <v>24.777160197325475</v>
      </c>
      <c r="Y236" s="303">
        <v>2.0806040607331768</v>
      </c>
      <c r="Z236" s="303">
        <v>2.2044022999790203</v>
      </c>
      <c r="AA236" s="303">
        <v>5.0274085221491491</v>
      </c>
      <c r="AB236" s="303">
        <v>20.842058365494896</v>
      </c>
      <c r="AC236" s="303">
        <v>5.084284823066425</v>
      </c>
      <c r="AD236" s="303">
        <v>15.967986381305877</v>
      </c>
      <c r="AE236" s="303">
        <v>10.475904160340836</v>
      </c>
      <c r="AF236" s="303">
        <v>1.9552254547569803</v>
      </c>
      <c r="AG236" s="303">
        <v>6.3095777133229607</v>
      </c>
      <c r="AH236" s="303">
        <v>1.8145900478734747</v>
      </c>
      <c r="AI236" s="303">
        <v>8.5618388346110343</v>
      </c>
      <c r="AJ236" s="303">
        <v>5.7966684315727282</v>
      </c>
      <c r="AK236" s="303">
        <v>10.157717115513616</v>
      </c>
      <c r="AL236" s="303">
        <v>21.780949270404257</v>
      </c>
      <c r="AM236" s="303">
        <v>14.213878856070529</v>
      </c>
      <c r="AN236" s="303">
        <v>7.9850511905246524</v>
      </c>
      <c r="AO236" s="303">
        <v>1.9173993250566432</v>
      </c>
      <c r="AP236" s="303">
        <v>7.5414586969628301</v>
      </c>
      <c r="AQ236" s="303">
        <v>21.43415843110342</v>
      </c>
      <c r="AR236" s="303">
        <v>4.7813208697040706</v>
      </c>
      <c r="AS236" s="303">
        <v>2.5357159313382218</v>
      </c>
      <c r="AT236" s="303">
        <v>3.3062678400790126</v>
      </c>
      <c r="AU236" s="303">
        <v>4.9836912447973551</v>
      </c>
      <c r="AV236" s="303">
        <v>2.86857984137592</v>
      </c>
      <c r="AW236" s="303">
        <v>8.7181333325834114</v>
      </c>
      <c r="AX236" s="303">
        <v>2.5600951458349179</v>
      </c>
      <c r="AY236" s="303">
        <v>3.2591518607684176</v>
      </c>
      <c r="AZ236" s="303">
        <v>7.3985792041067207</v>
      </c>
      <c r="BA236" s="303">
        <v>4.2904103330954237</v>
      </c>
      <c r="BB236" s="303">
        <v>5.6616541366661028</v>
      </c>
      <c r="BC236" s="303">
        <v>4.4488877363735879</v>
      </c>
      <c r="BD236" s="303">
        <v>3.7750295058770642</v>
      </c>
      <c r="BE236" s="303">
        <v>24.759185375463041</v>
      </c>
      <c r="BF236" s="303">
        <v>2.4767007546401931</v>
      </c>
      <c r="BG236" s="303">
        <v>2.4884823756849466</v>
      </c>
      <c r="BH236" s="303">
        <v>2.5646872605070157</v>
      </c>
      <c r="BI236" s="303">
        <v>16.942719289396933</v>
      </c>
      <c r="BJ236" s="303">
        <v>1.5978168630719329</v>
      </c>
      <c r="BK236" s="303">
        <v>2.330393292372706</v>
      </c>
      <c r="BL236" s="303">
        <v>10.776793324354159</v>
      </c>
      <c r="BM236" s="303">
        <v>17.00438259366685</v>
      </c>
      <c r="BN236" s="303">
        <v>1.3504670442441953</v>
      </c>
      <c r="BO236" s="303">
        <v>6.5971645267448222</v>
      </c>
      <c r="BP236" s="303">
        <v>9.2270423627294278</v>
      </c>
      <c r="BQ236" s="303">
        <v>1.5799785526879138</v>
      </c>
      <c r="BR236" s="303">
        <v>4.6909573096144124</v>
      </c>
      <c r="BS236" s="303">
        <v>1.4076354832128513</v>
      </c>
      <c r="BT236" s="303">
        <v>1.7702960555731766</v>
      </c>
      <c r="BU236" s="303">
        <v>1.9955268726134909</v>
      </c>
      <c r="BV236" s="303">
        <v>4.0491474525614644</v>
      </c>
      <c r="BW236" s="303">
        <v>5.7969065176571295</v>
      </c>
      <c r="BX236" s="303">
        <v>18.270374566116537</v>
      </c>
      <c r="BY236" s="303">
        <v>15.720843077287112</v>
      </c>
      <c r="BZ236" s="303">
        <v>3.0711940509762035</v>
      </c>
      <c r="CA236" s="303">
        <v>18.370554448826319</v>
      </c>
      <c r="CB236" s="303">
        <v>3.0556035232739989</v>
      </c>
      <c r="CC236" s="303">
        <v>22.035551257164055</v>
      </c>
      <c r="CD236" s="303">
        <v>9.005522333345418</v>
      </c>
      <c r="CE236" s="303">
        <v>12.584695643803249</v>
      </c>
      <c r="CF236" s="303">
        <v>23.447457362146409</v>
      </c>
      <c r="CG236" s="303">
        <v>2.3691135293001397</v>
      </c>
      <c r="CH236" s="303">
        <v>1.9280797576883142</v>
      </c>
      <c r="CI236" s="303">
        <v>3.2558195202737905</v>
      </c>
      <c r="CJ236" s="303">
        <v>8.7614858451918369</v>
      </c>
      <c r="CK236" s="303">
        <v>3.650860840310362</v>
      </c>
      <c r="CL236" s="303">
        <v>5.3722771416495201</v>
      </c>
      <c r="CM236" s="303">
        <v>4.5637347178300116</v>
      </c>
      <c r="CN236" s="303">
        <v>22.949338240894573</v>
      </c>
      <c r="CO236" s="303">
        <v>21.311177367308364</v>
      </c>
      <c r="CP236" s="303">
        <v>2.5156432431381823</v>
      </c>
      <c r="CQ236" s="303">
        <v>1.9492944794531171</v>
      </c>
      <c r="CR236" s="303">
        <v>7.8217130647198534</v>
      </c>
      <c r="CS236" s="303">
        <v>12.819239614976107</v>
      </c>
      <c r="CT236" s="303">
        <v>14.706616002971504</v>
      </c>
      <c r="CU236" s="303">
        <v>2.8557631567179849</v>
      </c>
      <c r="CV236" s="303">
        <v>2.2406277980712797</v>
      </c>
      <c r="CW236" s="303">
        <v>1.6821906317748938</v>
      </c>
    </row>
    <row r="237" spans="1:101">
      <c r="A237" s="313">
        <v>234</v>
      </c>
      <c r="B237" s="303">
        <v>12.804026560960432</v>
      </c>
      <c r="C237" s="303">
        <v>3.9143496046710538</v>
      </c>
      <c r="D237" s="303">
        <v>1.978631469231054</v>
      </c>
      <c r="E237" s="303">
        <v>6.397655661541461</v>
      </c>
      <c r="F237" s="303">
        <v>5.5529578576423519</v>
      </c>
      <c r="G237" s="303">
        <v>1.4211782179101704</v>
      </c>
      <c r="H237" s="303">
        <v>3.387283039953072</v>
      </c>
      <c r="I237" s="303">
        <v>24.459617959553118</v>
      </c>
      <c r="J237" s="303">
        <v>15.31783421384892</v>
      </c>
      <c r="K237" s="303">
        <v>5.7793322782905756</v>
      </c>
      <c r="L237" s="303">
        <v>2.1497597985962003</v>
      </c>
      <c r="M237" s="303">
        <v>2.1122340130072264</v>
      </c>
      <c r="N237" s="303">
        <v>1.4018105156213008</v>
      </c>
      <c r="O237" s="303">
        <v>5.8973999056188626</v>
      </c>
      <c r="P237" s="303">
        <v>2.5650289578131322</v>
      </c>
      <c r="Q237" s="303">
        <v>2.7675731851568091</v>
      </c>
      <c r="R237" s="303">
        <v>6.634593567406708</v>
      </c>
      <c r="S237" s="303">
        <v>3.2254812992833402</v>
      </c>
      <c r="T237" s="303">
        <v>6.4738818556619</v>
      </c>
      <c r="U237" s="303">
        <v>8.6847616285390554</v>
      </c>
      <c r="V237" s="303">
        <v>1.4863752099355672</v>
      </c>
      <c r="W237" s="303">
        <v>3.6650126660714184</v>
      </c>
      <c r="X237" s="303">
        <v>24.697735807492741</v>
      </c>
      <c r="Y237" s="303">
        <v>2.0462378547617992</v>
      </c>
      <c r="Z237" s="303">
        <v>2.1661020476112038</v>
      </c>
      <c r="AA237" s="303">
        <v>4.9120303095211009</v>
      </c>
      <c r="AB237" s="303">
        <v>20.633740347949292</v>
      </c>
      <c r="AC237" s="303">
        <v>4.9691154556483497</v>
      </c>
      <c r="AD237" s="303">
        <v>16.112170183522704</v>
      </c>
      <c r="AE237" s="303">
        <v>10.256427576753518</v>
      </c>
      <c r="AF237" s="303">
        <v>1.9248663028607051</v>
      </c>
      <c r="AG237" s="303">
        <v>6.1654595179450169</v>
      </c>
      <c r="AH237" s="303">
        <v>1.7898633967504685</v>
      </c>
      <c r="AI237" s="303">
        <v>8.3820480298448903</v>
      </c>
      <c r="AJ237" s="303">
        <v>5.6684706121125696</v>
      </c>
      <c r="AK237" s="303">
        <v>9.9390706265223834</v>
      </c>
      <c r="AL237" s="303">
        <v>21.559044606934933</v>
      </c>
      <c r="AM237" s="303">
        <v>14.31471398223238</v>
      </c>
      <c r="AN237" s="303">
        <v>7.8158440061710852</v>
      </c>
      <c r="AO237" s="303">
        <v>1.8891505169263658</v>
      </c>
      <c r="AP237" s="303">
        <v>7.3758040050912612</v>
      </c>
      <c r="AQ237" s="303">
        <v>21.444655725499178</v>
      </c>
      <c r="AR237" s="303">
        <v>4.6742366133014563</v>
      </c>
      <c r="AS237" s="303">
        <v>2.4875394870838883</v>
      </c>
      <c r="AT237" s="303">
        <v>3.2370717832057818</v>
      </c>
      <c r="AU237" s="303">
        <v>4.870267052395131</v>
      </c>
      <c r="AV237" s="303">
        <v>2.8097878230581403</v>
      </c>
      <c r="AW237" s="303">
        <v>8.5235182835941856</v>
      </c>
      <c r="AX237" s="303">
        <v>2.5105894714231218</v>
      </c>
      <c r="AY237" s="303">
        <v>3.1895570523847225</v>
      </c>
      <c r="AZ237" s="303">
        <v>7.231759959234755</v>
      </c>
      <c r="BA237" s="303">
        <v>4.1931160244609913</v>
      </c>
      <c r="BB237" s="303">
        <v>5.5365879760691259</v>
      </c>
      <c r="BC237" s="303">
        <v>4.3483282900643525</v>
      </c>
      <c r="BD237" s="303">
        <v>3.6931498183175377</v>
      </c>
      <c r="BE237" s="303">
        <v>24.725397519217218</v>
      </c>
      <c r="BF237" s="303">
        <v>2.4300195789518444</v>
      </c>
      <c r="BG237" s="303">
        <v>2.4415888774441417</v>
      </c>
      <c r="BH237" s="303">
        <v>2.5152406077091141</v>
      </c>
      <c r="BI237" s="303">
        <v>16.654086559417124</v>
      </c>
      <c r="BJ237" s="303">
        <v>1.5804147951591851</v>
      </c>
      <c r="BK237" s="303">
        <v>2.288229600812806</v>
      </c>
      <c r="BL237" s="303">
        <v>10.911630252803638</v>
      </c>
      <c r="BM237" s="303">
        <v>16.773265535765791</v>
      </c>
      <c r="BN237" s="303">
        <v>1.3403122444571447</v>
      </c>
      <c r="BO237" s="303">
        <v>6.4536204525024559</v>
      </c>
      <c r="BP237" s="303">
        <v>9.0274560512189339</v>
      </c>
      <c r="BQ237" s="303">
        <v>1.5631801793887814</v>
      </c>
      <c r="BR237" s="303">
        <v>4.5849895397460889</v>
      </c>
      <c r="BS237" s="303">
        <v>1.3970759167522449</v>
      </c>
      <c r="BT237" s="303">
        <v>1.747098973834267</v>
      </c>
      <c r="BU237" s="303">
        <v>1.9644233354857752</v>
      </c>
      <c r="BV237" s="303">
        <v>3.9606665025307337</v>
      </c>
      <c r="BW237" s="303">
        <v>5.6687026458080307</v>
      </c>
      <c r="BX237" s="303">
        <v>18.004410395915805</v>
      </c>
      <c r="BY237" s="303">
        <v>15.478072555168492</v>
      </c>
      <c r="BZ237" s="303">
        <v>3.0074863141477981</v>
      </c>
      <c r="CA237" s="303">
        <v>18.198833801984648</v>
      </c>
      <c r="CB237" s="303">
        <v>2.9921492209328067</v>
      </c>
      <c r="CC237" s="303">
        <v>21.785358276589527</v>
      </c>
      <c r="CD237" s="303">
        <v>8.8048639993905322</v>
      </c>
      <c r="CE237" s="303">
        <v>12.710748591255454</v>
      </c>
      <c r="CF237" s="303">
        <v>23.41663205032215</v>
      </c>
      <c r="CG237" s="303">
        <v>2.3256812185768605</v>
      </c>
      <c r="CH237" s="303">
        <v>1.8993683334481366</v>
      </c>
      <c r="CI237" s="303">
        <v>3.1876020581957212</v>
      </c>
      <c r="CJ237" s="303">
        <v>8.5737481279480043</v>
      </c>
      <c r="CK237" s="303">
        <v>3.5715726808685755</v>
      </c>
      <c r="CL237" s="303">
        <v>5.2570413144546118</v>
      </c>
      <c r="CM237" s="303">
        <v>4.4648337155145583</v>
      </c>
      <c r="CN237" s="303">
        <v>22.750819540406884</v>
      </c>
      <c r="CO237" s="303">
        <v>21.074638937858978</v>
      </c>
      <c r="CP237" s="303">
        <v>2.4680016025834752</v>
      </c>
      <c r="CQ237" s="303">
        <v>1.9188249879120152</v>
      </c>
      <c r="CR237" s="303">
        <v>7.6532032830707273</v>
      </c>
      <c r="CS237" s="303">
        <v>12.586234779232752</v>
      </c>
      <c r="CT237" s="303">
        <v>14.484255987448462</v>
      </c>
      <c r="CU237" s="303">
        <v>2.7974890515029864</v>
      </c>
      <c r="CV237" s="303">
        <v>2.2011556920158935</v>
      </c>
      <c r="CW237" s="303">
        <v>1.6624983500088446</v>
      </c>
    </row>
    <row r="238" spans="1:101">
      <c r="A238" s="313">
        <v>235</v>
      </c>
      <c r="B238" s="303">
        <v>12.566453812547351</v>
      </c>
      <c r="C238" s="303">
        <v>3.8269541074922158</v>
      </c>
      <c r="D238" s="303">
        <v>1.9478979594346095</v>
      </c>
      <c r="E238" s="303">
        <v>6.2543204750507835</v>
      </c>
      <c r="F238" s="303">
        <v>5.4297345794112317</v>
      </c>
      <c r="G238" s="303">
        <v>1.4102214600518552</v>
      </c>
      <c r="H238" s="303">
        <v>3.3160650704275456</v>
      </c>
      <c r="I238" s="303">
        <v>24.41110881883311</v>
      </c>
      <c r="J238" s="303">
        <v>15.071089959801462</v>
      </c>
      <c r="K238" s="303">
        <v>5.6483424659025223</v>
      </c>
      <c r="L238" s="303">
        <v>2.1133062827278688</v>
      </c>
      <c r="M238" s="303">
        <v>2.0767605381469942</v>
      </c>
      <c r="N238" s="303">
        <v>1.3911907036302924</v>
      </c>
      <c r="O238" s="303">
        <v>5.7684907947958282</v>
      </c>
      <c r="P238" s="303">
        <v>2.5157654271942547</v>
      </c>
      <c r="Q238" s="303">
        <v>2.7132955155124758</v>
      </c>
      <c r="R238" s="303">
        <v>6.492045621214622</v>
      </c>
      <c r="S238" s="303">
        <v>3.1583652212092543</v>
      </c>
      <c r="T238" s="303">
        <v>6.3279874370475264</v>
      </c>
      <c r="U238" s="303">
        <v>8.4990084066558964</v>
      </c>
      <c r="V238" s="303">
        <v>1.4739593221363188</v>
      </c>
      <c r="W238" s="303">
        <v>3.5857050621562236</v>
      </c>
      <c r="X238" s="303">
        <v>24.614685832803406</v>
      </c>
      <c r="Y238" s="303">
        <v>2.0129492630026586</v>
      </c>
      <c r="Z238" s="303">
        <v>2.1289823728701749</v>
      </c>
      <c r="AA238" s="303">
        <v>4.7995807302490459</v>
      </c>
      <c r="AB238" s="303">
        <v>20.424272090754354</v>
      </c>
      <c r="AC238" s="303">
        <v>4.8568010315111989</v>
      </c>
      <c r="AD238" s="303">
        <v>16.255499076132711</v>
      </c>
      <c r="AE238" s="303">
        <v>10.040674379480629</v>
      </c>
      <c r="AF238" s="303">
        <v>1.8954553413670239</v>
      </c>
      <c r="AG238" s="303">
        <v>6.0246877813786428</v>
      </c>
      <c r="AH238" s="303">
        <v>1.7659691983867876</v>
      </c>
      <c r="AI238" s="303">
        <v>8.205534337972809</v>
      </c>
      <c r="AJ238" s="303">
        <v>5.5431777001206521</v>
      </c>
      <c r="AK238" s="303">
        <v>9.7243680405784687</v>
      </c>
      <c r="AL238" s="303">
        <v>21.33576617900416</v>
      </c>
      <c r="AM238" s="303">
        <v>14.414902751031828</v>
      </c>
      <c r="AN238" s="303">
        <v>7.6498419016892187</v>
      </c>
      <c r="AO238" s="303">
        <v>1.8618860013486251</v>
      </c>
      <c r="AP238" s="303">
        <v>7.2135507220421431</v>
      </c>
      <c r="AQ238" s="303">
        <v>21.452703043079762</v>
      </c>
      <c r="AR238" s="303">
        <v>4.5698254126706432</v>
      </c>
      <c r="AS238" s="303">
        <v>2.4407668252433639</v>
      </c>
      <c r="AT238" s="303">
        <v>3.1697499702376626</v>
      </c>
      <c r="AU238" s="303">
        <v>4.7596976708603878</v>
      </c>
      <c r="AV238" s="303">
        <v>2.7527801151944966</v>
      </c>
      <c r="AW238" s="303">
        <v>8.3328345587232082</v>
      </c>
      <c r="AX238" s="303">
        <v>2.4626384730677886</v>
      </c>
      <c r="AY238" s="303">
        <v>3.1219681322388926</v>
      </c>
      <c r="AZ238" s="303">
        <v>7.0685439530367162</v>
      </c>
      <c r="BA238" s="303">
        <v>4.0984206453123493</v>
      </c>
      <c r="BB238" s="303">
        <v>5.4143738206346805</v>
      </c>
      <c r="BC238" s="303">
        <v>4.250398723725878</v>
      </c>
      <c r="BD238" s="303">
        <v>3.6134479438053004</v>
      </c>
      <c r="BE238" s="303">
        <v>24.687857229933183</v>
      </c>
      <c r="BF238" s="303">
        <v>2.3847711220607839</v>
      </c>
      <c r="BG238" s="303">
        <v>2.3960972668438121</v>
      </c>
      <c r="BH238" s="303">
        <v>2.4673174227586925</v>
      </c>
      <c r="BI238" s="303">
        <v>16.367723479632847</v>
      </c>
      <c r="BJ238" s="303">
        <v>1.5635067553201065</v>
      </c>
      <c r="BK238" s="303">
        <v>2.2473357731951591</v>
      </c>
      <c r="BL238" s="303">
        <v>11.046798652202726</v>
      </c>
      <c r="BM238" s="303">
        <v>16.542867967809844</v>
      </c>
      <c r="BN238" s="303">
        <v>1.3301791676868453</v>
      </c>
      <c r="BO238" s="303">
        <v>6.3131026570904938</v>
      </c>
      <c r="BP238" s="303">
        <v>8.8316141568372171</v>
      </c>
      <c r="BQ238" s="303">
        <v>1.5468452986808665</v>
      </c>
      <c r="BR238" s="303">
        <v>4.4817262816352974</v>
      </c>
      <c r="BS238" s="303">
        <v>1.3865855684460289</v>
      </c>
      <c r="BT238" s="303">
        <v>1.7246688409830653</v>
      </c>
      <c r="BU238" s="303">
        <v>1.9343911705549326</v>
      </c>
      <c r="BV238" s="303">
        <v>3.8744755738971586</v>
      </c>
      <c r="BW238" s="303">
        <v>5.5434038075835135</v>
      </c>
      <c r="BX238" s="303">
        <v>17.739387183633653</v>
      </c>
      <c r="BY238" s="303">
        <v>15.236852984592479</v>
      </c>
      <c r="BZ238" s="303">
        <v>2.9456034402409954</v>
      </c>
      <c r="CA238" s="303">
        <v>18.026436620731623</v>
      </c>
      <c r="CB238" s="303">
        <v>2.9305290468305167</v>
      </c>
      <c r="CC238" s="303">
        <v>21.534069236081791</v>
      </c>
      <c r="CD238" s="303">
        <v>8.6082071651155356</v>
      </c>
      <c r="CE238" s="303">
        <v>12.836633775675262</v>
      </c>
      <c r="CF238" s="303">
        <v>23.382655045760806</v>
      </c>
      <c r="CG238" s="303">
        <v>2.2836083241837524</v>
      </c>
      <c r="CH238" s="303">
        <v>1.8716462634812927</v>
      </c>
      <c r="CI238" s="303">
        <v>3.1212674455677911</v>
      </c>
      <c r="CJ238" s="303">
        <v>8.3895307720885803</v>
      </c>
      <c r="CK238" s="303">
        <v>3.494446601716457</v>
      </c>
      <c r="CL238" s="303">
        <v>5.1443424382579233</v>
      </c>
      <c r="CM238" s="303">
        <v>4.3683016866875448</v>
      </c>
      <c r="CN238" s="303">
        <v>22.550165952134037</v>
      </c>
      <c r="CO238" s="303">
        <v>20.837127699317794</v>
      </c>
      <c r="CP238" s="303">
        <v>2.4217657474558854</v>
      </c>
      <c r="CQ238" s="303">
        <v>1.8892746796365527</v>
      </c>
      <c r="CR238" s="303">
        <v>7.4880006088210012</v>
      </c>
      <c r="CS238" s="303">
        <v>12.355954714442717</v>
      </c>
      <c r="CT238" s="303">
        <v>14.263366165247689</v>
      </c>
      <c r="CU238" s="303">
        <v>2.7409744835410201</v>
      </c>
      <c r="CV238" s="303">
        <v>2.1628655577052331</v>
      </c>
      <c r="CW238" s="303">
        <v>1.6434375559023966</v>
      </c>
    </row>
    <row r="239" spans="1:101">
      <c r="A239" s="313">
        <v>236</v>
      </c>
      <c r="B239" s="303">
        <v>12.331784154496267</v>
      </c>
      <c r="C239" s="303">
        <v>3.7419512091527571</v>
      </c>
      <c r="D239" s="303">
        <v>1.9181814396662122</v>
      </c>
      <c r="E239" s="303">
        <v>6.11419501346787</v>
      </c>
      <c r="F239" s="303">
        <v>5.3093635866087032</v>
      </c>
      <c r="G239" s="303">
        <v>1.3993710621509723</v>
      </c>
      <c r="H239" s="303">
        <v>3.2467568541119154</v>
      </c>
      <c r="I239" s="303">
        <v>24.35903228057639</v>
      </c>
      <c r="J239" s="303">
        <v>14.826197758618983</v>
      </c>
      <c r="K239" s="303">
        <v>5.5204493631250102</v>
      </c>
      <c r="L239" s="303">
        <v>2.0780612065872646</v>
      </c>
      <c r="M239" s="303">
        <v>2.0423731920421919</v>
      </c>
      <c r="N239" s="303">
        <v>1.3806448317977689</v>
      </c>
      <c r="O239" s="303">
        <v>5.6424256292804689</v>
      </c>
      <c r="P239" s="303">
        <v>2.4679878541364508</v>
      </c>
      <c r="Q239" s="303">
        <v>2.6604604036446449</v>
      </c>
      <c r="R239" s="303">
        <v>6.3524315196549503</v>
      </c>
      <c r="S239" s="303">
        <v>3.0930826236756466</v>
      </c>
      <c r="T239" s="303">
        <v>6.1853791022946423</v>
      </c>
      <c r="U239" s="303">
        <v>8.3167363564185361</v>
      </c>
      <c r="V239" s="303">
        <v>1.4617715876543913</v>
      </c>
      <c r="W239" s="303">
        <v>3.5085387013632734</v>
      </c>
      <c r="X239" s="303">
        <v>24.528058914704012</v>
      </c>
      <c r="Y239" s="303">
        <v>1.980701318796011</v>
      </c>
      <c r="Z239" s="303">
        <v>2.0930053053869444</v>
      </c>
      <c r="AA239" s="303">
        <v>4.6900017545502113</v>
      </c>
      <c r="AB239" s="303">
        <v>20.213748533040331</v>
      </c>
      <c r="AC239" s="303">
        <v>4.7472867970080834</v>
      </c>
      <c r="AD239" s="303">
        <v>16.397930022399994</v>
      </c>
      <c r="AE239" s="303">
        <v>9.8286357662873947</v>
      </c>
      <c r="AF239" s="303">
        <v>1.8669576922395967</v>
      </c>
      <c r="AG239" s="303">
        <v>5.8872080963184761</v>
      </c>
      <c r="AH239" s="303">
        <v>1.7428703520997122</v>
      </c>
      <c r="AI239" s="303">
        <v>8.0322760234407884</v>
      </c>
      <c r="AJ239" s="303">
        <v>5.4207435718032917</v>
      </c>
      <c r="AK239" s="303">
        <v>9.5135905566757675</v>
      </c>
      <c r="AL239" s="303">
        <v>21.111224793412056</v>
      </c>
      <c r="AM239" s="303">
        <v>14.51442341098382</v>
      </c>
      <c r="AN239" s="303">
        <v>7.4870180430769713</v>
      </c>
      <c r="AO239" s="303">
        <v>1.835565059219832</v>
      </c>
      <c r="AP239" s="303">
        <v>7.0546605927751793</v>
      </c>
      <c r="AQ239" s="303">
        <v>21.458301663317283</v>
      </c>
      <c r="AR239" s="303">
        <v>4.4680345998166597</v>
      </c>
      <c r="AS239" s="303">
        <v>2.3953580096147782</v>
      </c>
      <c r="AT239" s="303">
        <v>3.1042570055782495</v>
      </c>
      <c r="AU239" s="303">
        <v>4.651926959506647</v>
      </c>
      <c r="AV239" s="303">
        <v>2.6975097495634128</v>
      </c>
      <c r="AW239" s="303">
        <v>8.1460431959427826</v>
      </c>
      <c r="AX239" s="303">
        <v>2.416197634112256</v>
      </c>
      <c r="AY239" s="303">
        <v>3.0563358826509464</v>
      </c>
      <c r="AZ239" s="303">
        <v>6.9088840145933235</v>
      </c>
      <c r="BA239" s="303">
        <v>4.0062681540551424</v>
      </c>
      <c r="BB239" s="303">
        <v>5.2949654477907497</v>
      </c>
      <c r="BC239" s="303">
        <v>4.1550435660010354</v>
      </c>
      <c r="BD239" s="303">
        <v>3.5358744966055315</v>
      </c>
      <c r="BE239" s="303">
        <v>24.646590335386762</v>
      </c>
      <c r="BF239" s="303">
        <v>2.3409134684404105</v>
      </c>
      <c r="BG239" s="303">
        <v>2.3519669089362618</v>
      </c>
      <c r="BH239" s="303">
        <v>2.4208742404300638</v>
      </c>
      <c r="BI239" s="303">
        <v>16.083722282164018</v>
      </c>
      <c r="BJ239" s="303">
        <v>1.5470648458247744</v>
      </c>
      <c r="BK239" s="303">
        <v>2.2076731404808845</v>
      </c>
      <c r="BL239" s="303">
        <v>11.182270872489289</v>
      </c>
      <c r="BM239" s="303">
        <v>16.313267655281336</v>
      </c>
      <c r="BN239" s="303">
        <v>1.3200646279767805</v>
      </c>
      <c r="BO239" s="303">
        <v>6.1755720036367947</v>
      </c>
      <c r="BP239" s="303">
        <v>8.6394908812587392</v>
      </c>
      <c r="BQ239" s="303">
        <v>1.5309469747605873</v>
      </c>
      <c r="BR239" s="303">
        <v>4.3811125780494393</v>
      </c>
      <c r="BS239" s="303">
        <v>1.376156390028376</v>
      </c>
      <c r="BT239" s="303">
        <v>1.7029700867572601</v>
      </c>
      <c r="BU239" s="303">
        <v>1.9053891672598775</v>
      </c>
      <c r="BV239" s="303">
        <v>3.7905250811064524</v>
      </c>
      <c r="BW239" s="303">
        <v>5.4209638782329028</v>
      </c>
      <c r="BX239" s="303">
        <v>17.475407970428066</v>
      </c>
      <c r="BY239" s="303">
        <v>14.997254375899855</v>
      </c>
      <c r="BZ239" s="303">
        <v>2.8854990573801449</v>
      </c>
      <c r="CA239" s="303">
        <v>17.853422556747944</v>
      </c>
      <c r="CB239" s="303">
        <v>2.870696280454256</v>
      </c>
      <c r="CC239" s="303">
        <v>21.28181555551534</v>
      </c>
      <c r="CD239" s="303">
        <v>8.4155147397635908</v>
      </c>
      <c r="CE239" s="303">
        <v>12.962323118813233</v>
      </c>
      <c r="CF239" s="303">
        <v>23.34554674891384</v>
      </c>
      <c r="CG239" s="303">
        <v>2.2428534671350051</v>
      </c>
      <c r="CH239" s="303">
        <v>1.8448734055233071</v>
      </c>
      <c r="CI239" s="303">
        <v>3.0567694424672345</v>
      </c>
      <c r="CJ239" s="303">
        <v>8.2088081545874836</v>
      </c>
      <c r="CK239" s="303">
        <v>3.4194323852880095</v>
      </c>
      <c r="CL239" s="303">
        <v>5.034140900157615</v>
      </c>
      <c r="CM239" s="303">
        <v>4.2740936141909307</v>
      </c>
      <c r="CN239" s="303">
        <v>22.347483108588079</v>
      </c>
      <c r="CO239" s="303">
        <v>20.598759556014205</v>
      </c>
      <c r="CP239" s="303">
        <v>2.3768953513216262</v>
      </c>
      <c r="CQ239" s="303">
        <v>1.8606104205232457</v>
      </c>
      <c r="CR239" s="303">
        <v>7.3260733541393712</v>
      </c>
      <c r="CS239" s="303">
        <v>12.128433785355131</v>
      </c>
      <c r="CT239" s="303">
        <v>14.044002671431734</v>
      </c>
      <c r="CU239" s="303">
        <v>2.6861729467085809</v>
      </c>
      <c r="CV239" s="303">
        <v>2.1257203650056113</v>
      </c>
      <c r="CW239" s="303">
        <v>1.6249746686384048</v>
      </c>
    </row>
    <row r="240" spans="1:101">
      <c r="A240" s="313">
        <v>237</v>
      </c>
      <c r="B240" s="303">
        <v>12.100050380495739</v>
      </c>
      <c r="C240" s="303">
        <v>3.6592871221011576</v>
      </c>
      <c r="D240" s="303">
        <v>1.8894435130972773</v>
      </c>
      <c r="E240" s="303">
        <v>5.9772312459506445</v>
      </c>
      <c r="F240" s="303">
        <v>5.1917971027071248</v>
      </c>
      <c r="G240" s="303">
        <v>1.3886160262479914</v>
      </c>
      <c r="H240" s="303">
        <v>3.1793128625707681</v>
      </c>
      <c r="I240" s="303">
        <v>24.303420093200256</v>
      </c>
      <c r="J240" s="303">
        <v>14.583224140764543</v>
      </c>
      <c r="K240" s="303">
        <v>5.3955997611037461</v>
      </c>
      <c r="L240" s="303">
        <v>2.0439832657458155</v>
      </c>
      <c r="M240" s="303">
        <v>2.0090357559774872</v>
      </c>
      <c r="N240" s="303">
        <v>1.3701645356068484</v>
      </c>
      <c r="O240" s="303">
        <v>5.5191617793647154</v>
      </c>
      <c r="P240" s="303">
        <v>2.4216539758893871</v>
      </c>
      <c r="Q240" s="303">
        <v>2.6090302596733408</v>
      </c>
      <c r="R240" s="303">
        <v>6.2157154653068432</v>
      </c>
      <c r="S240" s="303">
        <v>3.0295884422851169</v>
      </c>
      <c r="T240" s="303">
        <v>6.0460072218689032</v>
      </c>
      <c r="U240" s="303">
        <v>8.1379199748856177</v>
      </c>
      <c r="V240" s="303">
        <v>1.449792885922357</v>
      </c>
      <c r="W240" s="303">
        <v>3.4334640911728092</v>
      </c>
      <c r="X240" s="303">
        <v>24.437905172308373</v>
      </c>
      <c r="Y240" s="303">
        <v>1.9494577413864382</v>
      </c>
      <c r="Z240" s="303">
        <v>2.0581335354917218</v>
      </c>
      <c r="AA240" s="303">
        <v>4.5832358229092538</v>
      </c>
      <c r="AB240" s="303">
        <v>20.002263783696225</v>
      </c>
      <c r="AC240" s="303">
        <v>4.6405183078755066</v>
      </c>
      <c r="AD240" s="303">
        <v>16.539420025914879</v>
      </c>
      <c r="AE240" s="303">
        <v>9.6203003397503739</v>
      </c>
      <c r="AF240" s="303">
        <v>1.8393391971185404</v>
      </c>
      <c r="AG240" s="303">
        <v>5.7529658927387182</v>
      </c>
      <c r="AH240" s="303">
        <v>1.7205307073969125</v>
      </c>
      <c r="AI240" s="303">
        <v>7.8622497735781511</v>
      </c>
      <c r="AJ240" s="303">
        <v>5.3011218890269864</v>
      </c>
      <c r="AK240" s="303">
        <v>9.306716917773036</v>
      </c>
      <c r="AL240" s="303">
        <v>20.885530296505358</v>
      </c>
      <c r="AM240" s="303">
        <v>14.613254273503339</v>
      </c>
      <c r="AN240" s="303">
        <v>7.3273442881678275</v>
      </c>
      <c r="AO240" s="303">
        <v>1.810147852958685</v>
      </c>
      <c r="AP240" s="303">
        <v>6.899094332875614</v>
      </c>
      <c r="AQ240" s="303">
        <v>21.461453709175323</v>
      </c>
      <c r="AR240" s="303">
        <v>4.3688118517184185</v>
      </c>
      <c r="AS240" s="303">
        <v>2.3512737593265953</v>
      </c>
      <c r="AT240" s="303">
        <v>3.040548116280636</v>
      </c>
      <c r="AU240" s="303">
        <v>4.5468991804754566</v>
      </c>
      <c r="AV240" s="303">
        <v>2.6439303368649232</v>
      </c>
      <c r="AW240" s="303">
        <v>7.9631036980184655</v>
      </c>
      <c r="AX240" s="303">
        <v>2.3712230193204773</v>
      </c>
      <c r="AY240" s="303">
        <v>2.9926117253711788</v>
      </c>
      <c r="AZ240" s="303">
        <v>6.7527321742363071</v>
      </c>
      <c r="BA240" s="303">
        <v>3.916603151261111</v>
      </c>
      <c r="BB240" s="303">
        <v>5.1783164718297892</v>
      </c>
      <c r="BC240" s="303">
        <v>4.0622079158446427</v>
      </c>
      <c r="BD240" s="303">
        <v>3.4603806792233134</v>
      </c>
      <c r="BE240" s="303">
        <v>24.601624339179207</v>
      </c>
      <c r="BF240" s="303">
        <v>2.2984053311327659</v>
      </c>
      <c r="BG240" s="303">
        <v>2.3091578156109551</v>
      </c>
      <c r="BH240" s="303">
        <v>2.3758682060309417</v>
      </c>
      <c r="BI240" s="303">
        <v>15.802170728523798</v>
      </c>
      <c r="BJ240" s="303">
        <v>1.5310622312270912</v>
      </c>
      <c r="BK240" s="303">
        <v>2.169203686007982</v>
      </c>
      <c r="BL240" s="303">
        <v>11.318018858896073</v>
      </c>
      <c r="BM240" s="303">
        <v>16.084540314289885</v>
      </c>
      <c r="BN240" s="303">
        <v>1.3099658033284101</v>
      </c>
      <c r="BO240" s="303">
        <v>6.0409887139070193</v>
      </c>
      <c r="BP240" s="303">
        <v>8.4510585045189774</v>
      </c>
      <c r="BQ240" s="303">
        <v>1.5154593406015124</v>
      </c>
      <c r="BR240" s="303">
        <v>4.2830939352071731</v>
      </c>
      <c r="BS240" s="303">
        <v>1.3657811183463895</v>
      </c>
      <c r="BT240" s="303">
        <v>1.6819681231687769</v>
      </c>
      <c r="BU240" s="303">
        <v>1.8773769037596182</v>
      </c>
      <c r="BV240" s="303">
        <v>3.7087659439601879</v>
      </c>
      <c r="BW240" s="303">
        <v>5.301336518601719</v>
      </c>
      <c r="BX240" s="303">
        <v>17.212572727272445</v>
      </c>
      <c r="BY240" s="303">
        <v>14.759344038066546</v>
      </c>
      <c r="BZ240" s="303">
        <v>2.827127448258715</v>
      </c>
      <c r="CA240" s="303">
        <v>17.679850734637597</v>
      </c>
      <c r="CB240" s="303">
        <v>2.8126048492605542</v>
      </c>
      <c r="CC240" s="303">
        <v>21.028726967615402</v>
      </c>
      <c r="CD240" s="303">
        <v>8.2267479311259066</v>
      </c>
      <c r="CE240" s="303">
        <v>13.087788371766484</v>
      </c>
      <c r="CF240" s="303">
        <v>23.305328802178504</v>
      </c>
      <c r="CG240" s="303">
        <v>2.2033758979139551</v>
      </c>
      <c r="CH240" s="303">
        <v>1.8190104695335105</v>
      </c>
      <c r="CI240" s="303">
        <v>2.9940624556677915</v>
      </c>
      <c r="CJ240" s="303">
        <v>8.0315529699553547</v>
      </c>
      <c r="CK240" s="303">
        <v>3.346480453504217</v>
      </c>
      <c r="CL240" s="303">
        <v>4.9263968934459017</v>
      </c>
      <c r="CM240" s="303">
        <v>4.1821646763498981</v>
      </c>
      <c r="CN240" s="303">
        <v>22.142876417748816</v>
      </c>
      <c r="CO240" s="303">
        <v>20.359648978361815</v>
      </c>
      <c r="CP240" s="303">
        <v>2.3333507396543753</v>
      </c>
      <c r="CQ240" s="303">
        <v>1.832799769533501</v>
      </c>
      <c r="CR240" s="303">
        <v>7.1673886146143762</v>
      </c>
      <c r="CS240" s="303">
        <v>11.903703436545191</v>
      </c>
      <c r="CT240" s="303">
        <v>13.826219470563409</v>
      </c>
      <c r="CU240" s="303">
        <v>2.6330385292517966</v>
      </c>
      <c r="CV240" s="303">
        <v>2.0896837415872414</v>
      </c>
      <c r="CW240" s="303">
        <v>1.607077258006421</v>
      </c>
    </row>
    <row r="241" spans="1:101">
      <c r="A241" s="313">
        <v>238</v>
      </c>
      <c r="B241" s="303">
        <v>11.871282185149036</v>
      </c>
      <c r="C241" s="303">
        <v>3.5789087181525097</v>
      </c>
      <c r="D241" s="303">
        <v>1.8616465448465911</v>
      </c>
      <c r="E241" s="303">
        <v>5.8433807510474862</v>
      </c>
      <c r="F241" s="303">
        <v>5.0769872650625052</v>
      </c>
      <c r="G241" s="303">
        <v>1.3779462834446157</v>
      </c>
      <c r="H241" s="303">
        <v>3.1136881713583588</v>
      </c>
      <c r="I241" s="303">
        <v>24.244305513520743</v>
      </c>
      <c r="J241" s="303">
        <v>14.342232692149798</v>
      </c>
      <c r="K241" s="303">
        <v>5.2737404445798184</v>
      </c>
      <c r="L241" s="303">
        <v>2.0110318297770573</v>
      </c>
      <c r="M241" s="303">
        <v>1.976712683442797</v>
      </c>
      <c r="N241" s="303">
        <v>1.3597422290408341</v>
      </c>
      <c r="O241" s="303">
        <v>5.3986562890867305</v>
      </c>
      <c r="P241" s="303">
        <v>2.3767221645840793</v>
      </c>
      <c r="Q241" s="303">
        <v>2.5589680971887603</v>
      </c>
      <c r="R241" s="303">
        <v>6.0818609619875605</v>
      </c>
      <c r="S241" s="303">
        <v>2.967838246569015</v>
      </c>
      <c r="T241" s="303">
        <v>5.9098217897585998</v>
      </c>
      <c r="U241" s="303">
        <v>7.9625321128442215</v>
      </c>
      <c r="V241" s="303">
        <v>1.438005359046191</v>
      </c>
      <c r="W241" s="303">
        <v>3.3604323594423278</v>
      </c>
      <c r="X241" s="303">
        <v>24.344276157671523</v>
      </c>
      <c r="Y241" s="303">
        <v>1.9191829429740495</v>
      </c>
      <c r="Z241" s="303">
        <v>2.0243304192811205</v>
      </c>
      <c r="AA241" s="303">
        <v>4.4792258675254786</v>
      </c>
      <c r="AB241" s="303">
        <v>19.789911061743119</v>
      </c>
      <c r="AC241" s="303">
        <v>4.5364414597085556</v>
      </c>
      <c r="AD241" s="303">
        <v>16.679926152941228</v>
      </c>
      <c r="AE241" s="303">
        <v>9.41565422202736</v>
      </c>
      <c r="AF241" s="303">
        <v>1.8125664234130681</v>
      </c>
      <c r="AG241" s="303">
        <v>5.6219064974452353</v>
      </c>
      <c r="AH241" s="303">
        <v>1.6989150772305905</v>
      </c>
      <c r="AI241" s="303">
        <v>7.6954307803082962</v>
      </c>
      <c r="AJ241" s="303">
        <v>5.1842661497162155</v>
      </c>
      <c r="AK241" s="303">
        <v>9.103723538818743</v>
      </c>
      <c r="AL241" s="303">
        <v>20.658791497803243</v>
      </c>
      <c r="AM241" s="303">
        <v>14.711373720987536</v>
      </c>
      <c r="AN241" s="303">
        <v>7.1707912629868131</v>
      </c>
      <c r="AO241" s="303">
        <v>1.7855954491496675</v>
      </c>
      <c r="AP241" s="303">
        <v>6.7468117103462699</v>
      </c>
      <c r="AQ241" s="303">
        <v>21.462162144208353</v>
      </c>
      <c r="AR241" s="303">
        <v>4.2721052168140901</v>
      </c>
      <c r="AS241" s="303">
        <v>2.3084754486179264</v>
      </c>
      <c r="AT241" s="303">
        <v>2.9785791556640442</v>
      </c>
      <c r="AU241" s="303">
        <v>4.4445590239348265</v>
      </c>
      <c r="AV241" s="303">
        <v>2.5919960696583426</v>
      </c>
      <c r="AW241" s="303">
        <v>7.7839741475958197</v>
      </c>
      <c r="AX241" s="303">
        <v>2.3276712836932338</v>
      </c>
      <c r="AY241" s="303">
        <v>2.930747719329363</v>
      </c>
      <c r="AZ241" s="303">
        <v>6.6000397491857958</v>
      </c>
      <c r="BA241" s="303">
        <v>3.8293708830108466</v>
      </c>
      <c r="BB241" s="303">
        <v>5.0643803917677994</v>
      </c>
      <c r="BC241" s="303">
        <v>3.9718374538573764</v>
      </c>
      <c r="BD241" s="303">
        <v>3.3869182902057111</v>
      </c>
      <c r="BE241" s="303">
        <v>24.552988394475026</v>
      </c>
      <c r="BF241" s="303">
        <v>2.2572060565644008</v>
      </c>
      <c r="BG241" s="303">
        <v>2.2676306472888075</v>
      </c>
      <c r="BH241" s="303">
        <v>2.3322570808793497</v>
      </c>
      <c r="BI241" s="303">
        <v>15.523152147816784</v>
      </c>
      <c r="BJ241" s="303">
        <v>1.5154731264533765</v>
      </c>
      <c r="BK241" s="303">
        <v>2.1318900479126865</v>
      </c>
      <c r="BL241" s="303">
        <v>11.454014160813555</v>
      </c>
      <c r="BM241" s="303">
        <v>15.856759593215338</v>
      </c>
      <c r="BN241" s="303">
        <v>1.2998801903785902</v>
      </c>
      <c r="BO241" s="303">
        <v>5.9093124304620837</v>
      </c>
      <c r="BP241" s="303">
        <v>8.2662874947289104</v>
      </c>
      <c r="BQ241" s="303">
        <v>1.5003575831325597</v>
      </c>
      <c r="BR241" s="303">
        <v>4.1876163427248141</v>
      </c>
      <c r="BS241" s="303">
        <v>1.3554532072691008</v>
      </c>
      <c r="BT241" s="303">
        <v>1.6616293537005355</v>
      </c>
      <c r="BU241" s="303">
        <v>1.8503147694116913</v>
      </c>
      <c r="BV241" s="303">
        <v>3.6291496017158034</v>
      </c>
      <c r="BW241" s="303">
        <v>5.1844752255342046</v>
      </c>
      <c r="BX241" s="303">
        <v>16.950978332647374</v>
      </c>
      <c r="BY241" s="303">
        <v>14.523186585740429</v>
      </c>
      <c r="BZ241" s="303">
        <v>2.7704435492782542</v>
      </c>
      <c r="CA241" s="303">
        <v>17.505779723612598</v>
      </c>
      <c r="CB241" s="303">
        <v>2.7562093277015851</v>
      </c>
      <c r="CC241" s="303">
        <v>20.774931428202031</v>
      </c>
      <c r="CD241" s="303">
        <v>8.0418663673484225</v>
      </c>
      <c r="CE241" s="303">
        <v>13.213001125588736</v>
      </c>
      <c r="CF241" s="303">
        <v>23.262024071821564</v>
      </c>
      <c r="CG241" s="303">
        <v>2.1651355041180342</v>
      </c>
      <c r="CH241" s="303">
        <v>1.7940190384326589</v>
      </c>
      <c r="CI241" s="303">
        <v>2.9331015401332001</v>
      </c>
      <c r="CJ241" s="303">
        <v>7.8577363251603209</v>
      </c>
      <c r="CK241" s="303">
        <v>3.2755418706202648</v>
      </c>
      <c r="CL241" s="303">
        <v>4.8210704586243533</v>
      </c>
      <c r="CM241" s="303">
        <v>4.0924702753558329</v>
      </c>
      <c r="CN241" s="303">
        <v>21.936450980777366</v>
      </c>
      <c r="CO241" s="303">
        <v>20.119908928574482</v>
      </c>
      <c r="CP241" s="303">
        <v>2.2910928904171541</v>
      </c>
      <c r="CQ241" s="303">
        <v>1.8058109813154719</v>
      </c>
      <c r="CR241" s="303">
        <v>7.0119123493331843</v>
      </c>
      <c r="CS241" s="303">
        <v>11.681792251374373</v>
      </c>
      <c r="CT241" s="303">
        <v>13.610068363900686</v>
      </c>
      <c r="CU241" s="303">
        <v>2.5815259161212736</v>
      </c>
      <c r="CV241" s="303">
        <v>2.0547199747723264</v>
      </c>
      <c r="CW241" s="303">
        <v>1.5897140444453153</v>
      </c>
    </row>
    <row r="242" spans="1:101">
      <c r="A242" s="313">
        <v>239</v>
      </c>
      <c r="B242" s="303">
        <v>11.645506232962653</v>
      </c>
      <c r="C242" s="303">
        <v>3.5007635277550291</v>
      </c>
      <c r="D242" s="303">
        <v>1.8347536763695977</v>
      </c>
      <c r="E242" s="303">
        <v>5.7125947795342888</v>
      </c>
      <c r="F242" s="303">
        <v>4.9648861707297165</v>
      </c>
      <c r="G242" s="303">
        <v>1.3673526272278946</v>
      </c>
      <c r="H242" s="303">
        <v>3.0498384651864905</v>
      </c>
      <c r="I242" s="303">
        <v>24.181723277047304</v>
      </c>
      <c r="J242" s="303">
        <v>14.103284072755098</v>
      </c>
      <c r="K242" s="303">
        <v>5.1548182401364944</v>
      </c>
      <c r="L242" s="303">
        <v>1.9791669593217758</v>
      </c>
      <c r="M242" s="303">
        <v>1.9453691043125081</v>
      </c>
      <c r="N242" s="303">
        <v>1.3493710393495324</v>
      </c>
      <c r="O242" s="303">
        <v>5.2808659275892476</v>
      </c>
      <c r="P242" s="303">
        <v>2.3331514298759468</v>
      </c>
      <c r="Q242" s="303">
        <v>2.5102375345498324</v>
      </c>
      <c r="R242" s="303">
        <v>5.9508308746246961</v>
      </c>
      <c r="S242" s="303">
        <v>2.9077882424853025</v>
      </c>
      <c r="T242" s="303">
        <v>5.7767724881156184</v>
      </c>
      <c r="U242" s="303">
        <v>7.7905440674193835</v>
      </c>
      <c r="V242" s="303">
        <v>1.4263923544323263</v>
      </c>
      <c r="W242" s="303">
        <v>3.2893952592723297</v>
      </c>
      <c r="X242" s="303">
        <v>24.247224810200692</v>
      </c>
      <c r="Y242" s="303">
        <v>1.8898420352630292</v>
      </c>
      <c r="Z242" s="303">
        <v>1.991559983473</v>
      </c>
      <c r="AA242" s="303">
        <v>4.3779153316263901</v>
      </c>
      <c r="AB242" s="303">
        <v>19.576782638596328</v>
      </c>
      <c r="AC242" s="303">
        <v>4.4350025161617417</v>
      </c>
      <c r="AD242" s="303">
        <v>16.819405554864051</v>
      </c>
      <c r="AE242" s="303">
        <v>9.2146811681321665</v>
      </c>
      <c r="AF242" s="303">
        <v>1.786606669628712</v>
      </c>
      <c r="AG242" s="303">
        <v>5.4939751901662364</v>
      </c>
      <c r="AH242" s="303">
        <v>1.6779892488208246</v>
      </c>
      <c r="AI242" s="303">
        <v>7.5317928203025009</v>
      </c>
      <c r="AJ242" s="303">
        <v>5.0701297359211388</v>
      </c>
      <c r="AK242" s="303">
        <v>8.9045846321706321</v>
      </c>
      <c r="AL242" s="303">
        <v>20.431116096106109</v>
      </c>
      <c r="AM242" s="303">
        <v>14.808760214903678</v>
      </c>
      <c r="AN242" s="303">
        <v>7.0173284363648945</v>
      </c>
      <c r="AO242" s="303">
        <v>1.7618698388948748</v>
      </c>
      <c r="AP242" s="303">
        <v>6.5977716246750795</v>
      </c>
      <c r="AQ242" s="303">
        <v>21.460430769183407</v>
      </c>
      <c r="AR242" s="303">
        <v>4.1778631395392889</v>
      </c>
      <c r="AS242" s="303">
        <v>2.2669251066525975</v>
      </c>
      <c r="AT242" s="303">
        <v>2.9183066063956242</v>
      </c>
      <c r="AU242" s="303">
        <v>4.3448516311302114</v>
      </c>
      <c r="AV242" s="303">
        <v>2.5416617260670225</v>
      </c>
      <c r="AW242" s="303">
        <v>7.6086113182764823</v>
      </c>
      <c r="AX242" s="303">
        <v>2.2854996816928641</v>
      </c>
      <c r="AY242" s="303">
        <v>2.8706965588501641</v>
      </c>
      <c r="AZ242" s="303">
        <v>6.4507574254735598</v>
      </c>
      <c r="BA242" s="303">
        <v>3.7445172434281129</v>
      </c>
      <c r="BB242" s="303">
        <v>4.9531106369467404</v>
      </c>
      <c r="BC242" s="303">
        <v>3.8838784522812904</v>
      </c>
      <c r="BD242" s="303">
        <v>3.3154397310763262</v>
      </c>
      <c r="BE242" s="303">
        <v>24.500713276552112</v>
      </c>
      <c r="BF242" s="303">
        <v>2.2172756295311515</v>
      </c>
      <c r="BG242" s="303">
        <v>2.2273467147190105</v>
      </c>
      <c r="BH242" s="303">
        <v>2.289999248102482</v>
      </c>
      <c r="BI242" s="303">
        <v>15.246745480158941</v>
      </c>
      <c r="BJ242" s="303">
        <v>1.5002727825929552</v>
      </c>
      <c r="BK242" s="303">
        <v>2.0956955215219417</v>
      </c>
      <c r="BL242" s="303">
        <v>11.590227940972836</v>
      </c>
      <c r="BM242" s="303">
        <v>15.629997056910998</v>
      </c>
      <c r="BN242" s="303">
        <v>1.2898055625442082</v>
      </c>
      <c r="BO242" s="303">
        <v>5.7805022766431966</v>
      </c>
      <c r="BP242" s="303">
        <v>8.0851466151705775</v>
      </c>
      <c r="BQ242" s="303">
        <v>1.4856179261870144</v>
      </c>
      <c r="BR242" s="303">
        <v>4.0946262917695995</v>
      </c>
      <c r="BS242" s="303">
        <v>1.3451667629764088</v>
      </c>
      <c r="BT242" s="303">
        <v>1.6419211799988278</v>
      </c>
      <c r="BU242" s="303">
        <v>1.8241639855790392</v>
      </c>
      <c r="BV242" s="303">
        <v>3.5516280259501172</v>
      </c>
      <c r="BW242" s="303">
        <v>5.0703333799453896</v>
      </c>
      <c r="BX242" s="303">
        <v>16.690718554667296</v>
      </c>
      <c r="BY242" s="303">
        <v>14.288843949160416</v>
      </c>
      <c r="BZ242" s="303">
        <v>2.7154029498312138</v>
      </c>
      <c r="CA242" s="303">
        <v>17.33126751001458</v>
      </c>
      <c r="CB242" s="303">
        <v>2.701464936526782</v>
      </c>
      <c r="CC242" s="303">
        <v>20.52055503043708</v>
      </c>
      <c r="CD242" s="303">
        <v>7.8608282146627069</v>
      </c>
      <c r="CE242" s="303">
        <v>13.33793282206565</v>
      </c>
      <c r="CF242" s="303">
        <v>23.215656629125832</v>
      </c>
      <c r="CG242" s="303">
        <v>2.1280928181260985</v>
      </c>
      <c r="CH242" s="303">
        <v>1.7698615868039402</v>
      </c>
      <c r="CI242" s="303">
        <v>2.873842400186529</v>
      </c>
      <c r="CJ242" s="303">
        <v>7.6873278323845033</v>
      </c>
      <c r="CK242" s="303">
        <v>3.2065683455875731</v>
      </c>
      <c r="CL242" s="303">
        <v>4.7181215227845215</v>
      </c>
      <c r="CM242" s="303">
        <v>4.0049660640527032</v>
      </c>
      <c r="CN242" s="303">
        <v>21.728311511333594</v>
      </c>
      <c r="CO242" s="303">
        <v>19.879650789529116</v>
      </c>
      <c r="CP242" s="303">
        <v>2.2500834347196927</v>
      </c>
      <c r="CQ242" s="303">
        <v>1.7796130082960779</v>
      </c>
      <c r="CR242" s="303">
        <v>6.8596094587918559</v>
      </c>
      <c r="CS242" s="303">
        <v>11.462726012539626</v>
      </c>
      <c r="CT242" s="303">
        <v>13.395598998634606</v>
      </c>
      <c r="CU242" s="303">
        <v>2.5315903919718536</v>
      </c>
      <c r="CV242" s="303">
        <v>2.0207940132725786</v>
      </c>
      <c r="CW242" s="303">
        <v>1.5728548958754083</v>
      </c>
    </row>
    <row r="243" spans="1:101">
      <c r="A243" s="313">
        <v>240</v>
      </c>
      <c r="B243" s="303">
        <v>11.422746228853494</v>
      </c>
      <c r="C243" s="303">
        <v>3.4247997389991514</v>
      </c>
      <c r="D243" s="303">
        <v>1.8087288385999483</v>
      </c>
      <c r="E243" s="303">
        <v>5.5848243143295324</v>
      </c>
      <c r="F243" s="303">
        <v>4.8554459199688704</v>
      </c>
      <c r="G243" s="303">
        <v>1.3568266488278145</v>
      </c>
      <c r="H243" s="303">
        <v>2.9877200424416932</v>
      </c>
      <c r="I243" s="303">
        <v>24.115709567286373</v>
      </c>
      <c r="J243" s="303">
        <v>13.866436038193589</v>
      </c>
      <c r="K243" s="303">
        <v>5.0387800615786569</v>
      </c>
      <c r="L243" s="303">
        <v>1.9483494224575393</v>
      </c>
      <c r="M243" s="303">
        <v>1.9149708286989462</v>
      </c>
      <c r="N243" s="303">
        <v>1.3390447447396416</v>
      </c>
      <c r="O243" s="303">
        <v>5.1657472383727594</v>
      </c>
      <c r="P243" s="303">
        <v>2.2909014218031811</v>
      </c>
      <c r="Q243" s="303">
        <v>2.4628027957617875</v>
      </c>
      <c r="R243" s="303">
        <v>5.8225874872463894</v>
      </c>
      <c r="S243" s="303">
        <v>2.84939527447967</v>
      </c>
      <c r="T243" s="303">
        <v>5.6468087487507299</v>
      </c>
      <c r="U243" s="303">
        <v>7.6219256725930657</v>
      </c>
      <c r="V243" s="303">
        <v>1.4149383666360857</v>
      </c>
      <c r="W243" s="303">
        <v>3.2203051732209471</v>
      </c>
      <c r="X243" s="303">
        <v>24.146805410256832</v>
      </c>
      <c r="Y243" s="303">
        <v>1.8614008354543439</v>
      </c>
      <c r="Z243" s="303">
        <v>1.9597869299961734</v>
      </c>
      <c r="AA243" s="303">
        <v>4.2792481868082568</v>
      </c>
      <c r="AB243" s="303">
        <v>19.362969782250865</v>
      </c>
      <c r="AC243" s="303">
        <v>4.3361481350001716</v>
      </c>
      <c r="AD243" s="303">
        <v>16.957815490719792</v>
      </c>
      <c r="AE243" s="303">
        <v>9.0173626775677089</v>
      </c>
      <c r="AF243" s="303">
        <v>1.761427969892317</v>
      </c>
      <c r="AG243" s="303">
        <v>5.3691172563067733</v>
      </c>
      <c r="AH243" s="303">
        <v>1.6577199920403709</v>
      </c>
      <c r="AI243" s="303">
        <v>7.3713083335167466</v>
      </c>
      <c r="AJ243" s="303">
        <v>4.9586659596119578</v>
      </c>
      <c r="AK243" s="303">
        <v>8.7092723302834756</v>
      </c>
      <c r="AL243" s="303">
        <v>20.20261060813624</v>
      </c>
      <c r="AM243" s="303">
        <v>14.905392303879843</v>
      </c>
      <c r="AN243" s="303">
        <v>6.8669241927728883</v>
      </c>
      <c r="AO243" s="303">
        <v>1.7389339558025392</v>
      </c>
      <c r="AP243" s="303">
        <v>6.4519321831826231</v>
      </c>
      <c r="AQ243" s="303">
        <v>21.45626421822864</v>
      </c>
      <c r="AR243" s="303">
        <v>4.0860344830226456</v>
      </c>
      <c r="AS243" s="303">
        <v>2.2265854173479744</v>
      </c>
      <c r="AT243" s="303">
        <v>2.8596875830809512</v>
      </c>
      <c r="AU243" s="303">
        <v>4.2477226154265644</v>
      </c>
      <c r="AV243" s="303">
        <v>2.4928826741769488</v>
      </c>
      <c r="AW243" s="303">
        <v>7.4369707816770276</v>
      </c>
      <c r="AX243" s="303">
        <v>2.2446660767769178</v>
      </c>
      <c r="AY243" s="303">
        <v>2.8124115723324858</v>
      </c>
      <c r="AZ243" s="303">
        <v>6.3048353362126504</v>
      </c>
      <c r="BA243" s="303">
        <v>3.6619887765247765</v>
      </c>
      <c r="BB243" s="303">
        <v>4.8444606104382739</v>
      </c>
      <c r="BC243" s="303">
        <v>3.7982777837804802</v>
      </c>
      <c r="BD243" s="303">
        <v>3.245898012472062</v>
      </c>
      <c r="BE243" s="303">
        <v>24.444831354196388</v>
      </c>
      <c r="BF243" s="303">
        <v>2.1785746782873203</v>
      </c>
      <c r="BG243" s="303">
        <v>2.1882679808390222</v>
      </c>
      <c r="BH243" s="303">
        <v>2.2490537186831427</v>
      </c>
      <c r="BI243" s="303">
        <v>14.973025325053161</v>
      </c>
      <c r="BJ243" s="303">
        <v>1.4854374705326578</v>
      </c>
      <c r="BK243" s="303">
        <v>2.0605840616751694</v>
      </c>
      <c r="BL243" s="303">
        <v>11.726630984945158</v>
      </c>
      <c r="BM243" s="303">
        <v>15.404322173425509</v>
      </c>
      <c r="BN243" s="303">
        <v>1.2797399313822515</v>
      </c>
      <c r="BO243" s="303">
        <v>5.6545169144010066</v>
      </c>
      <c r="BP243" s="303">
        <v>7.9076030287001648</v>
      </c>
      <c r="BQ243" s="303">
        <v>1.4712176113791271</v>
      </c>
      <c r="BR243" s="303">
        <v>4.0040707915436924</v>
      </c>
      <c r="BS243" s="303">
        <v>1.3349164826452025</v>
      </c>
      <c r="BT243" s="303">
        <v>1.6228120060817688</v>
      </c>
      <c r="BU243" s="303">
        <v>1.7988866246688826</v>
      </c>
      <c r="BV243" s="303">
        <v>3.4761537322646259</v>
      </c>
      <c r="BW243" s="303">
        <v>4.9588642926196913</v>
      </c>
      <c r="BX243" s="303">
        <v>16.43188403754549</v>
      </c>
      <c r="BY243" s="303">
        <v>14.056375386862499</v>
      </c>
      <c r="BZ243" s="303">
        <v>2.6619618917305323</v>
      </c>
      <c r="CA243" s="303">
        <v>17.156371470686388</v>
      </c>
      <c r="CB243" s="303">
        <v>2.6483275423527575</v>
      </c>
      <c r="CC243" s="303">
        <v>20.265721923111716</v>
      </c>
      <c r="CD243" s="303">
        <v>7.6835902910188842</v>
      </c>
      <c r="CE243" s="303">
        <v>13.462554764649949</v>
      </c>
      <c r="CF243" s="303">
        <v>23.166251730778914</v>
      </c>
      <c r="CG243" s="303">
        <v>2.0922090247107228</v>
      </c>
      <c r="CH243" s="303">
        <v>1.7465014974866226</v>
      </c>
      <c r="CI243" s="303">
        <v>2.816241390390982</v>
      </c>
      <c r="CJ243" s="303">
        <v>7.5202956995562795</v>
      </c>
      <c r="CK243" s="303">
        <v>3.1395122339917552</v>
      </c>
      <c r="CL243" s="303">
        <v>4.617509937381068</v>
      </c>
      <c r="CM243" s="303">
        <v>3.9196079711826575</v>
      </c>
      <c r="CN243" s="303">
        <v>21.51856225657076</v>
      </c>
      <c r="CO243" s="303">
        <v>19.638984296806708</v>
      </c>
      <c r="CP243" s="303">
        <v>2.2102846575225334</v>
      </c>
      <c r="CQ243" s="303">
        <v>1.7541755022170062</v>
      </c>
      <c r="CR243" s="303">
        <v>6.7104438606133137</v>
      </c>
      <c r="CS243" s="303">
        <v>11.246527764060524</v>
      </c>
      <c r="CT243" s="303">
        <v>13.182858879104439</v>
      </c>
      <c r="CU243" s="303">
        <v>2.4831878447634885</v>
      </c>
      <c r="CV243" s="303">
        <v>1.9878714687800412</v>
      </c>
      <c r="CW243" s="303">
        <v>1.5564708214366485</v>
      </c>
    </row>
    <row r="244" spans="1:101">
      <c r="A244" s="313">
        <v>241</v>
      </c>
      <c r="B244" s="303">
        <v>11.203022990002211</v>
      </c>
      <c r="C244" s="303">
        <v>3.3509661964484749</v>
      </c>
      <c r="D244" s="303">
        <v>1.7835367637779385</v>
      </c>
      <c r="E244" s="303">
        <v>5.4600201275556719</v>
      </c>
      <c r="F244" s="303">
        <v>4.7486186575108684</v>
      </c>
      <c r="G244" s="303">
        <v>1.3463606747725472</v>
      </c>
      <c r="H244" s="303">
        <v>2.9272898190997769</v>
      </c>
      <c r="I244" s="303">
        <v>24.046301984089219</v>
      </c>
      <c r="J244" s="303">
        <v>13.631743464098776</v>
      </c>
      <c r="K244" s="303">
        <v>4.9255729525564043</v>
      </c>
      <c r="L244" s="303">
        <v>1.9185407102686143</v>
      </c>
      <c r="M244" s="303">
        <v>1.8854843504368382</v>
      </c>
      <c r="N244" s="303">
        <v>1.3287577150341938</v>
      </c>
      <c r="O244" s="303">
        <v>5.0532565864805434</v>
      </c>
      <c r="P244" s="303">
        <v>2.2499324338107041</v>
      </c>
      <c r="Q244" s="303">
        <v>2.4166287109576197</v>
      </c>
      <c r="R244" s="303">
        <v>5.6970925590930541</v>
      </c>
      <c r="S244" s="303">
        <v>2.7926168271479628</v>
      </c>
      <c r="T244" s="303">
        <v>5.5198798115637908</v>
      </c>
      <c r="U244" s="303">
        <v>7.4566453875734684</v>
      </c>
      <c r="V244" s="303">
        <v>1.4036289787953435</v>
      </c>
      <c r="W244" s="303">
        <v>3.153115116931211</v>
      </c>
      <c r="X244" s="303">
        <v>24.043073532001006</v>
      </c>
      <c r="Y244" s="303">
        <v>1.8338258716345077</v>
      </c>
      <c r="Z244" s="303">
        <v>1.9289766402653792</v>
      </c>
      <c r="AA244" s="303">
        <v>4.1831689485575856</v>
      </c>
      <c r="AB244" s="303">
        <v>19.14856270342101</v>
      </c>
      <c r="AC244" s="303">
        <v>4.2398253921226363</v>
      </c>
      <c r="AD244" s="303">
        <v>17.095113349792737</v>
      </c>
      <c r="AE244" s="303">
        <v>8.8236781041810026</v>
      </c>
      <c r="AF244" s="303">
        <v>1.7369990976442085</v>
      </c>
      <c r="AG244" s="303">
        <v>5.2472780364933662</v>
      </c>
      <c r="AH244" s="303">
        <v>1.6380750653683867</v>
      </c>
      <c r="AI244" s="303">
        <v>7.2139485000575814</v>
      </c>
      <c r="AJ244" s="303">
        <v>4.8498281062583368</v>
      </c>
      <c r="AK244" s="303">
        <v>8.5177568055532653</v>
      </c>
      <c r="AL244" s="303">
        <v>19.973380299754304</v>
      </c>
      <c r="AM244" s="303">
        <v>15.001248631792889</v>
      </c>
      <c r="AN244" s="303">
        <v>6.7195459033419116</v>
      </c>
      <c r="AO244" s="303">
        <v>1.7167516915578838</v>
      </c>
      <c r="AP244" s="303">
        <v>6.3092507746606126</v>
      </c>
      <c r="AQ244" s="303">
        <v>21.449667954511966</v>
      </c>
      <c r="AR244" s="303">
        <v>3.996568550040466</v>
      </c>
      <c r="AS244" s="303">
        <v>2.1874197191985041</v>
      </c>
      <c r="AT244" s="303">
        <v>2.8026798344028001</v>
      </c>
      <c r="AU244" s="303">
        <v>4.1531180814748812</v>
      </c>
      <c r="AV244" s="303">
        <v>2.4456148770534778</v>
      </c>
      <c r="AW244" s="303">
        <v>7.2690070104759732</v>
      </c>
      <c r="AX244" s="303">
        <v>2.2051289511425334</v>
      </c>
      <c r="AY244" s="303">
        <v>2.7558467213843656</v>
      </c>
      <c r="AZ244" s="303">
        <v>6.1622231362808133</v>
      </c>
      <c r="BA244" s="303">
        <v>3.5817326774654563</v>
      </c>
      <c r="BB244" s="303">
        <v>4.7383837303078504</v>
      </c>
      <c r="BC244" s="303">
        <v>3.7149829291224759</v>
      </c>
      <c r="BD244" s="303">
        <v>3.1782467595472408</v>
      </c>
      <c r="BE244" s="303">
        <v>24.385376559978067</v>
      </c>
      <c r="BF244" s="303">
        <v>2.1410644796760745</v>
      </c>
      <c r="BG244" s="303">
        <v>2.1503570626584319</v>
      </c>
      <c r="BH244" s="303">
        <v>2.2093801376799633</v>
      </c>
      <c r="BI244" s="303">
        <v>14.702061994452656</v>
      </c>
      <c r="BJ244" s="303">
        <v>1.4709444625838344</v>
      </c>
      <c r="BK244" s="303">
        <v>2.026520284934604</v>
      </c>
      <c r="BL244" s="303">
        <v>11.863193710954826</v>
      </c>
      <c r="BM244" s="303">
        <v>15.179802303199047</v>
      </c>
      <c r="BN244" s="303">
        <v>1.2696815109082922</v>
      </c>
      <c r="BO244" s="303">
        <v>5.5313145999895132</v>
      </c>
      <c r="BP244" s="303">
        <v>7.7336223993955562</v>
      </c>
      <c r="BQ244" s="303">
        <v>1.4571348770705443</v>
      </c>
      <c r="BR244" s="303">
        <v>3.9158973842174527</v>
      </c>
      <c r="BS244" s="303">
        <v>1.3246975965119059</v>
      </c>
      <c r="BT244" s="303">
        <v>1.6042712400988712</v>
      </c>
      <c r="BU244" s="303">
        <v>1.7744456273211442</v>
      </c>
      <c r="BV244" s="303">
        <v>3.4026797909074658</v>
      </c>
      <c r="BW244" s="303">
        <v>4.8500212477943085</v>
      </c>
      <c r="BX244" s="303">
        <v>16.174562292296248</v>
      </c>
      <c r="BY244" s="303">
        <v>13.825837501074956</v>
      </c>
      <c r="BZ244" s="303">
        <v>2.6100772687848153</v>
      </c>
      <c r="CA244" s="303">
        <v>16.981148347203771</v>
      </c>
      <c r="CB244" s="303">
        <v>2.5967536574902068</v>
      </c>
      <c r="CC244" s="303">
        <v>20.010554233004886</v>
      </c>
      <c r="CD244" s="303">
        <v>7.51010817561093</v>
      </c>
      <c r="CE244" s="303">
        <v>13.586838129550152</v>
      </c>
      <c r="CF244" s="303">
        <v>23.113835798526239</v>
      </c>
      <c r="CG244" s="303">
        <v>2.0574459685210669</v>
      </c>
      <c r="CH244" s="303">
        <v>1.7239030760070702</v>
      </c>
      <c r="CI244" s="303">
        <v>2.7602555161736251</v>
      </c>
      <c r="CJ244" s="303">
        <v>7.3566068186066751</v>
      </c>
      <c r="CK244" s="303">
        <v>3.0743265396216222</v>
      </c>
      <c r="CL244" s="303">
        <v>4.5191955144261744</v>
      </c>
      <c r="CM244" s="303">
        <v>3.8363522251459923</v>
      </c>
      <c r="CN244" s="303">
        <v>21.307306919878869</v>
      </c>
      <c r="CO244" s="303">
        <v>19.398017473937127</v>
      </c>
      <c r="CP244" s="303">
        <v>2.1716594983586588</v>
      </c>
      <c r="CQ244" s="303">
        <v>1.7294688150927255</v>
      </c>
      <c r="CR244" s="303">
        <v>6.5643785630547615</v>
      </c>
      <c r="CS244" s="303">
        <v>11.033217874555483</v>
      </c>
      <c r="CT244" s="303">
        <v>12.971893379923371</v>
      </c>
      <c r="CU244" s="303">
        <v>2.4362747698966718</v>
      </c>
      <c r="CV244" s="303">
        <v>1.9559186173767606</v>
      </c>
      <c r="CW244" s="303">
        <v>1.54053396226374</v>
      </c>
    </row>
    <row r="245" spans="1:101">
      <c r="A245" s="313">
        <v>242</v>
      </c>
      <c r="B245" s="303">
        <v>10.986354518884609</v>
      </c>
      <c r="C245" s="303">
        <v>3.2792123998627267</v>
      </c>
      <c r="D245" s="303">
        <v>1.75914299591057</v>
      </c>
      <c r="E245" s="303">
        <v>5.3381328348185475</v>
      </c>
      <c r="F245" s="303">
        <v>4.6443566116512134</v>
      </c>
      <c r="G245" s="303">
        <v>1.3359477067682781</v>
      </c>
      <c r="H245" s="303">
        <v>2.868505332082806</v>
      </c>
      <c r="I245" s="303">
        <v>23.973539511082631</v>
      </c>
      <c r="J245" s="303">
        <v>13.399258373213133</v>
      </c>
      <c r="K245" s="303">
        <v>4.81514412654436</v>
      </c>
      <c r="L245" s="303">
        <v>1.8897030515206297</v>
      </c>
      <c r="M245" s="303">
        <v>1.8568768501591359</v>
      </c>
      <c r="N245" s="303">
        <v>1.3185048553114207</v>
      </c>
      <c r="O245" s="303">
        <v>4.9433502036550596</v>
      </c>
      <c r="P245" s="303">
        <v>2.2102054058896603</v>
      </c>
      <c r="Q245" s="303">
        <v>2.3716807165067109</v>
      </c>
      <c r="R245" s="303">
        <v>5.57430737885832</v>
      </c>
      <c r="S245" s="303">
        <v>2.7374110265339464</v>
      </c>
      <c r="T245" s="303">
        <v>5.3959347799929214</v>
      </c>
      <c r="U245" s="303">
        <v>7.2946703829652844</v>
      </c>
      <c r="V245" s="303">
        <v>1.3924508039859045</v>
      </c>
      <c r="W245" s="303">
        <v>3.0877787422291596</v>
      </c>
      <c r="X245" s="303">
        <v>23.936085995542086</v>
      </c>
      <c r="Y245" s="303">
        <v>1.8070843875176605</v>
      </c>
      <c r="Z245" s="303">
        <v>1.8990951790955048</v>
      </c>
      <c r="AA245" s="303">
        <v>4.0896226901002635</v>
      </c>
      <c r="AB245" s="303">
        <v>18.933650503662179</v>
      </c>
      <c r="AC245" s="303">
        <v>4.1459818036742861</v>
      </c>
      <c r="AD245" s="303">
        <v>17.231256674260607</v>
      </c>
      <c r="AE245" s="303">
        <v>8.633604764116507</v>
      </c>
      <c r="AF245" s="303">
        <v>1.7132895684728457</v>
      </c>
      <c r="AG245" s="303">
        <v>5.1284029730363416</v>
      </c>
      <c r="AH245" s="303">
        <v>1.6190232194350818</v>
      </c>
      <c r="AI245" s="303">
        <v>7.0596833153298473</v>
      </c>
      <c r="AJ245" s="303">
        <v>4.7435694762539979</v>
      </c>
      <c r="AK245" s="303">
        <v>8.330006387220001</v>
      </c>
      <c r="AL245" s="303">
        <v>19.743529119789997</v>
      </c>
      <c r="AM245" s="303">
        <v>15.096307945850397</v>
      </c>
      <c r="AN245" s="303">
        <v>6.5751599950427453</v>
      </c>
      <c r="AO245" s="303">
        <v>1.695287909038893</v>
      </c>
      <c r="AP245" s="303">
        <v>6.1696841403186387</v>
      </c>
      <c r="AQ245" s="303">
        <v>21.440648265454019</v>
      </c>
      <c r="AR245" s="303">
        <v>3.9094151023289685</v>
      </c>
      <c r="AS245" s="303">
        <v>2.149392005073532</v>
      </c>
      <c r="AT245" s="303">
        <v>2.7472417448445321</v>
      </c>
      <c r="AU245" s="303">
        <v>4.0609846426314924</v>
      </c>
      <c r="AV245" s="303">
        <v>2.3998148982983762</v>
      </c>
      <c r="AW245" s="303">
        <v>7.1046734774666618</v>
      </c>
      <c r="AX245" s="303">
        <v>2.1668474155854289</v>
      </c>
      <c r="AY245" s="303">
        <v>2.7009566003993712</v>
      </c>
      <c r="AZ245" s="303">
        <v>6.0228700734912044</v>
      </c>
      <c r="BA245" s="303">
        <v>3.5036967933517755</v>
      </c>
      <c r="BB245" s="303">
        <v>4.6348334687997124</v>
      </c>
      <c r="BC245" s="303">
        <v>3.6339419838688469</v>
      </c>
      <c r="BD245" s="303">
        <v>3.112440216705695</v>
      </c>
      <c r="BE245" s="303">
        <v>24.322384359444538</v>
      </c>
      <c r="BF245" s="303">
        <v>2.1047069642392762</v>
      </c>
      <c r="BG245" s="303">
        <v>2.1135772331278249</v>
      </c>
      <c r="BH245" s="303">
        <v>2.1709387905488118</v>
      </c>
      <c r="BI245" s="303">
        <v>14.433921570244085</v>
      </c>
      <c r="BJ245" s="303">
        <v>1.4567720122561438</v>
      </c>
      <c r="BK245" s="303">
        <v>1.9934694716452812</v>
      </c>
      <c r="BL245" s="303">
        <v>11.9998861800015</v>
      </c>
      <c r="BM245" s="303">
        <v>14.95650269068709</v>
      </c>
      <c r="BN245" s="303">
        <v>1.2596286846153018</v>
      </c>
      <c r="BO245" s="303">
        <v>5.410853237548765</v>
      </c>
      <c r="BP245" s="303">
        <v>7.5631689913965259</v>
      </c>
      <c r="BQ245" s="303">
        <v>1.4433489355930595</v>
      </c>
      <c r="BR245" s="303">
        <v>3.8300541584249541</v>
      </c>
      <c r="BS245" s="303">
        <v>1.3145058132575287</v>
      </c>
      <c r="BT245" s="303">
        <v>1.5862692936901821</v>
      </c>
      <c r="BU245" s="303">
        <v>1.7508048176782447</v>
      </c>
      <c r="BV245" s="303">
        <v>3.3311598363829718</v>
      </c>
      <c r="BW245" s="303">
        <v>4.7437575445875968</v>
      </c>
      <c r="BX245" s="303">
        <v>15.918837691567102</v>
      </c>
      <c r="BY245" s="303">
        <v>13.597284255703618</v>
      </c>
      <c r="BZ245" s="303">
        <v>2.5597066265138575</v>
      </c>
      <c r="CA245" s="303">
        <v>16.805654220977598</v>
      </c>
      <c r="CB245" s="303">
        <v>2.5467004400125957</v>
      </c>
      <c r="CC245" s="303">
        <v>19.755171991334279</v>
      </c>
      <c r="CD245" s="303">
        <v>7.340336314298284</v>
      </c>
      <c r="CE245" s="303">
        <v>13.710753976967306</v>
      </c>
      <c r="CF245" s="303">
        <v>23.058436398109272</v>
      </c>
      <c r="CG245" s="303">
        <v>2.0237661613650566</v>
      </c>
      <c r="CH245" s="303">
        <v>1.7020315628069826</v>
      </c>
      <c r="CI245" s="303">
        <v>2.7058424342194409</v>
      </c>
      <c r="CJ245" s="303">
        <v>7.196226851406573</v>
      </c>
      <c r="CK245" s="303">
        <v>3.0109649157184664</v>
      </c>
      <c r="CL245" s="303">
        <v>4.4231380611355391</v>
      </c>
      <c r="CM245" s="303">
        <v>3.7551553763303249</v>
      </c>
      <c r="CN245" s="303">
        <v>21.094648585440815</v>
      </c>
      <c r="CO245" s="303">
        <v>19.1568565708669</v>
      </c>
      <c r="CP245" s="303">
        <v>2.1341715520433855</v>
      </c>
      <c r="CQ245" s="303">
        <v>1.7054639995726875</v>
      </c>
      <c r="CR245" s="303">
        <v>6.4213757362929682</v>
      </c>
      <c r="CS245" s="303">
        <v>10.822814101663125</v>
      </c>
      <c r="CT245" s="303">
        <v>12.762745760947041</v>
      </c>
      <c r="CU245" s="303">
        <v>2.39080827481411</v>
      </c>
      <c r="CV245" s="303">
        <v>1.9249024007308315</v>
      </c>
      <c r="CW245" s="303">
        <v>1.5250175794418619</v>
      </c>
    </row>
    <row r="246" spans="1:101">
      <c r="A246" s="313">
        <v>243</v>
      </c>
      <c r="B246" s="303">
        <v>10.772756077317027</v>
      </c>
      <c r="C246" s="303">
        <v>3.2094885028740854</v>
      </c>
      <c r="D246" s="303">
        <v>1.7355138998180049</v>
      </c>
      <c r="E246" s="303">
        <v>5.2191129467791813</v>
      </c>
      <c r="F246" s="303">
        <v>4.5426121312418122</v>
      </c>
      <c r="G246" s="303">
        <v>1.3255813639960328</v>
      </c>
      <c r="H246" s="303">
        <v>2.8113247420998504</v>
      </c>
      <c r="I246" s="303">
        <v>23.897462482218032</v>
      </c>
      <c r="J246" s="303">
        <v>13.169029965055397</v>
      </c>
      <c r="K246" s="303">
        <v>4.7074410042881674</v>
      </c>
      <c r="L246" s="303">
        <v>1.861799426353093</v>
      </c>
      <c r="M246" s="303">
        <v>1.8291161979282964</v>
      </c>
      <c r="N246" s="303">
        <v>1.3082815525028626</v>
      </c>
      <c r="O246" s="303">
        <v>4.8359842315073207</v>
      </c>
      <c r="P246" s="303">
        <v>2.1716819277829131</v>
      </c>
      <c r="Q246" s="303">
        <v>2.3279248547722506</v>
      </c>
      <c r="R246" s="303">
        <v>5.4541928170700906</v>
      </c>
      <c r="S246" s="303">
        <v>2.6837366410935126</v>
      </c>
      <c r="T246" s="303">
        <v>5.274922673569737</v>
      </c>
      <c r="U246" s="303">
        <v>7.1359666246981215</v>
      </c>
      <c r="V246" s="303">
        <v>1.3813914268071104</v>
      </c>
      <c r="W246" s="303">
        <v>3.0242503397462137</v>
      </c>
      <c r="X246" s="303">
        <v>23.825900818438875</v>
      </c>
      <c r="Y246" s="303">
        <v>1.7811443465034618</v>
      </c>
      <c r="Z246" s="303">
        <v>1.8701092982126848</v>
      </c>
      <c r="AA246" s="303">
        <v>3.9985550547182629</v>
      </c>
      <c r="AB246" s="303">
        <v>18.718321125499443</v>
      </c>
      <c r="AC246" s="303">
        <v>4.0545653463630709</v>
      </c>
      <c r="AD246" s="303">
        <v>17.366203181872006</v>
      </c>
      <c r="AE246" s="303">
        <v>8.4471180417544449</v>
      </c>
      <c r="AF246" s="303">
        <v>1.6902696420733108</v>
      </c>
      <c r="AG246" s="303">
        <v>5.0124376534373605</v>
      </c>
      <c r="AH246" s="303">
        <v>1.6005341981931953</v>
      </c>
      <c r="AI246" s="303">
        <v>6.9084816634246975</v>
      </c>
      <c r="AJ246" s="303">
        <v>4.6398434242479034</v>
      </c>
      <c r="AK246" s="303">
        <v>8.1459876752445695</v>
      </c>
      <c r="AL246" s="303">
        <v>19.513159636520772</v>
      </c>
      <c r="AM246" s="303">
        <v>15.190549104661303</v>
      </c>
      <c r="AN246" s="303">
        <v>6.4337320180023196</v>
      </c>
      <c r="AO246" s="303">
        <v>1.6745084529561982</v>
      </c>
      <c r="AP246" s="303">
        <v>6.0331884420619373</v>
      </c>
      <c r="AQ246" s="303">
        <v>21.429212257481883</v>
      </c>
      <c r="AR246" s="303">
        <v>3.8245243783492242</v>
      </c>
      <c r="AS246" s="303">
        <v>2.1124669219685352</v>
      </c>
      <c r="AT246" s="303">
        <v>2.6933323360311299</v>
      </c>
      <c r="AU246" s="303">
        <v>3.9712694367533965</v>
      </c>
      <c r="AV246" s="303">
        <v>2.355439908068218</v>
      </c>
      <c r="AW246" s="303">
        <v>6.9439227506435959</v>
      </c>
      <c r="AX246" s="303">
        <v>2.1297812193799319</v>
      </c>
      <c r="AY246" s="303">
        <v>2.64769643655527</v>
      </c>
      <c r="AZ246" s="303">
        <v>5.8867250563292224</v>
      </c>
      <c r="BA246" s="303">
        <v>3.4278296236163133</v>
      </c>
      <c r="BB246" s="303">
        <v>4.5337633895043483</v>
      </c>
      <c r="BC246" s="303">
        <v>3.5551036641763485</v>
      </c>
      <c r="BD246" s="303">
        <v>3.0484332517169697</v>
      </c>
      <c r="BE246" s="303">
        <v>24.255891719267659</v>
      </c>
      <c r="BF246" s="303">
        <v>2.0694647212471309</v>
      </c>
      <c r="BG246" s="303">
        <v>2.0778924229545495</v>
      </c>
      <c r="BH246" s="303">
        <v>2.1336906094943822</v>
      </c>
      <c r="BI246" s="303">
        <v>14.168665965882642</v>
      </c>
      <c r="BJ246" s="303">
        <v>1.4428993323366111</v>
      </c>
      <c r="BK246" s="303">
        <v>1.9613975678076412</v>
      </c>
      <c r="BL246" s="303">
        <v>12.136678106287498</v>
      </c>
      <c r="BM246" s="303">
        <v>14.734486458363547</v>
      </c>
      <c r="BN246" s="303">
        <v>1.249579974937242</v>
      </c>
      <c r="BO246" s="303">
        <v>5.2930904306036348</v>
      </c>
      <c r="BP246" s="303">
        <v>7.3962057648958135</v>
      </c>
      <c r="BQ246" s="303">
        <v>1.4298399488970133</v>
      </c>
      <c r="BR246" s="303">
        <v>3.7464897614295927</v>
      </c>
      <c r="BS246" s="303">
        <v>1.3043372686327575</v>
      </c>
      <c r="BT246" s="303">
        <v>1.5687775790062541</v>
      </c>
      <c r="BU246" s="303">
        <v>1.7279289166821596</v>
      </c>
      <c r="BV246" s="303">
        <v>3.2615480761162057</v>
      </c>
      <c r="BW246" s="303">
        <v>4.640026536333842</v>
      </c>
      <c r="BX246" s="303">
        <v>15.664791468490806</v>
      </c>
      <c r="BY246" s="303">
        <v>13.370766996806646</v>
      </c>
      <c r="BZ246" s="303">
        <v>2.5108081619960116</v>
      </c>
      <c r="CA246" s="303">
        <v>16.629944489236497</v>
      </c>
      <c r="CB246" s="303">
        <v>2.4981256940480079</v>
      </c>
      <c r="CC246" s="303">
        <v>19.499693064315391</v>
      </c>
      <c r="CD246" s="303">
        <v>7.1742281209395777</v>
      </c>
      <c r="CE246" s="303">
        <v>13.834273262473376</v>
      </c>
      <c r="CF246" s="303">
        <v>23.000082217511789</v>
      </c>
      <c r="CG246" s="303">
        <v>1.9911327892232609</v>
      </c>
      <c r="CH246" s="303">
        <v>1.6808531432437244</v>
      </c>
      <c r="CI246" s="303">
        <v>2.6529604526596251</v>
      </c>
      <c r="CJ246" s="303">
        <v>7.0391203133496321</v>
      </c>
      <c r="CK246" s="303">
        <v>2.9493816659495202</v>
      </c>
      <c r="CL246" s="303">
        <v>4.3292974130573016</v>
      </c>
      <c r="CM246" s="303">
        <v>3.6759743180630866</v>
      </c>
      <c r="CN246" s="303">
        <v>20.88068964466607</v>
      </c>
      <c r="CO246" s="303">
        <v>18.915606005664603</v>
      </c>
      <c r="CP246" s="303">
        <v>2.0977850693433377</v>
      </c>
      <c r="CQ246" s="303">
        <v>1.682132808694091</v>
      </c>
      <c r="CR246" s="303">
        <v>6.2813967814811962</v>
      </c>
      <c r="CS246" s="303">
        <v>10.615331657466214</v>
      </c>
      <c r="CT246" s="303">
        <v>12.555457184016756</v>
      </c>
      <c r="CU246" s="303">
        <v>2.346746083998962</v>
      </c>
      <c r="CV246" s="303">
        <v>1.8947904270484728</v>
      </c>
      <c r="CW246" s="303">
        <v>1.5098960392978182</v>
      </c>
    </row>
    <row r="247" spans="1:101">
      <c r="A247" s="313">
        <v>244</v>
      </c>
      <c r="B247" s="303">
        <v>10.56224026135677</v>
      </c>
      <c r="C247" s="303">
        <v>3.1417453116696437</v>
      </c>
      <c r="D247" s="303">
        <v>1.7126166687312163</v>
      </c>
      <c r="E247" s="303">
        <v>5.1029109180946364</v>
      </c>
      <c r="F247" s="303">
        <v>4.4433377206513187</v>
      </c>
      <c r="G247" s="303">
        <v>1.3152558278865281</v>
      </c>
      <c r="H247" s="303">
        <v>2.7557068360098538</v>
      </c>
      <c r="I247" s="303">
        <v>23.818112547479917</v>
      </c>
      <c r="J247" s="303">
        <v>12.941104648042629</v>
      </c>
      <c r="K247" s="303">
        <v>4.6024112488284254</v>
      </c>
      <c r="L247" s="303">
        <v>1.8347935789117065</v>
      </c>
      <c r="M247" s="303">
        <v>1.8021709553909933</v>
      </c>
      <c r="N247" s="303">
        <v>1.2980836249040619</v>
      </c>
      <c r="O247" s="303">
        <v>4.7311147627427239</v>
      </c>
      <c r="P247" s="303">
        <v>2.1343242422075512</v>
      </c>
      <c r="Q247" s="303">
        <v>2.2853277735375825</v>
      </c>
      <c r="R247" s="303">
        <v>5.3367093766259952</v>
      </c>
      <c r="S247" s="303">
        <v>2.631553082352736</v>
      </c>
      <c r="T247" s="303">
        <v>5.1567924776692271</v>
      </c>
      <c r="U247" s="303">
        <v>6.9804989556788</v>
      </c>
      <c r="V247" s="303">
        <v>1.3704393454778994</v>
      </c>
      <c r="W247" s="303">
        <v>2.9624848411141307</v>
      </c>
      <c r="X247" s="303">
        <v>23.712577166614491</v>
      </c>
      <c r="Y247" s="303">
        <v>1.7559744350187834</v>
      </c>
      <c r="Z247" s="303">
        <v>1.8419864393236973</v>
      </c>
      <c r="AA247" s="303">
        <v>3.9099122666662858</v>
      </c>
      <c r="AB247" s="303">
        <v>18.502661304583793</v>
      </c>
      <c r="AC247" s="303">
        <v>3.9655244760902386</v>
      </c>
      <c r="AD247" s="303">
        <v>17.499910788637976</v>
      </c>
      <c r="AE247" s="303">
        <v>8.264191493532552</v>
      </c>
      <c r="AF247" s="303">
        <v>1.6679103233167358</v>
      </c>
      <c r="AG247" s="303">
        <v>4.8993278510697298</v>
      </c>
      <c r="AH247" s="303">
        <v>1.5825787377651765</v>
      </c>
      <c r="AI247" s="303">
        <v>6.7603113887128634</v>
      </c>
      <c r="AJ247" s="303">
        <v>4.5386033964441657</v>
      </c>
      <c r="AK247" s="303">
        <v>7.9656656510890409</v>
      </c>
      <c r="AL247" s="303">
        <v>19.282372976828992</v>
      </c>
      <c r="AM247" s="303">
        <v>15.283951086291598</v>
      </c>
      <c r="AN247" s="303">
        <v>6.295226710940117</v>
      </c>
      <c r="AO247" s="303">
        <v>1.6543801580121669</v>
      </c>
      <c r="AP247" s="303">
        <v>5.899719328128235</v>
      </c>
      <c r="AQ247" s="303">
        <v>21.415367850326632</v>
      </c>
      <c r="AR247" s="303">
        <v>3.7418471095964745</v>
      </c>
      <c r="AS247" s="303">
        <v>2.076609770688961</v>
      </c>
      <c r="AT247" s="303">
        <v>2.6409112677176236</v>
      </c>
      <c r="AU247" s="303">
        <v>3.8839201404869832</v>
      </c>
      <c r="AV247" s="303">
        <v>2.3124476894745194</v>
      </c>
      <c r="AW247" s="303">
        <v>6.786706584360612</v>
      </c>
      <c r="AX247" s="303">
        <v>2.0938907600894927</v>
      </c>
      <c r="AY247" s="303">
        <v>2.596022090211382</v>
      </c>
      <c r="AZ247" s="303">
        <v>5.7537367183392636</v>
      </c>
      <c r="BA247" s="303">
        <v>3.3540803201078608</v>
      </c>
      <c r="BB247" s="303">
        <v>4.4351271825706391</v>
      </c>
      <c r="BC247" s="303">
        <v>3.4784173118025357</v>
      </c>
      <c r="BD247" s="303">
        <v>2.9861813592685067</v>
      </c>
      <c r="BE247" s="303">
        <v>24.185937074383272</v>
      </c>
      <c r="BF247" s="303">
        <v>2.0353010035900305</v>
      </c>
      <c r="BG247" s="303">
        <v>2.0432672223283834</v>
      </c>
      <c r="BH247" s="303">
        <v>2.0975971797829338</v>
      </c>
      <c r="BI247" s="303">
        <v>13.906352991912211</v>
      </c>
      <c r="BJ247" s="303">
        <v>1.4293065714355999</v>
      </c>
      <c r="BK247" s="303">
        <v>1.9302711867277007</v>
      </c>
      <c r="BL247" s="303">
        <v>12.273538867945589</v>
      </c>
      <c r="BM247" s="303">
        <v>14.513814603050447</v>
      </c>
      <c r="BN247" s="303">
        <v>1.2395340149078344</v>
      </c>
      <c r="BO247" s="303">
        <v>5.1779835315092599</v>
      </c>
      <c r="BP247" s="303">
        <v>7.232694469249247</v>
      </c>
      <c r="BQ247" s="303">
        <v>1.4165890027964441</v>
      </c>
      <c r="BR247" s="303">
        <v>3.6651534100617318</v>
      </c>
      <c r="BS247" s="303">
        <v>1.2941884772167742</v>
      </c>
      <c r="BT247" s="303">
        <v>1.5517685034619115</v>
      </c>
      <c r="BU247" s="303">
        <v>1.7057835533584038</v>
      </c>
      <c r="BV247" s="303">
        <v>3.1937992982361245</v>
      </c>
      <c r="BW247" s="303">
        <v>4.5387816678865711</v>
      </c>
      <c r="BX247" s="303">
        <v>15.412501719441874</v>
      </c>
      <c r="BY247" s="303">
        <v>13.146334475457225</v>
      </c>
      <c r="BZ247" s="303">
        <v>2.4633407238357892</v>
      </c>
      <c r="CA247" s="303">
        <v>16.454073841895468</v>
      </c>
      <c r="CB247" s="303">
        <v>2.4509878702726473</v>
      </c>
      <c r="CC247" s="303">
        <v>19.24423308783377</v>
      </c>
      <c r="CD247" s="303">
        <v>7.0117360746656914</v>
      </c>
      <c r="CE247" s="303">
        <v>13.957366848525137</v>
      </c>
      <c r="CF247" s="303">
        <v>22.938803044536449</v>
      </c>
      <c r="CG247" s="303">
        <v>1.9595097189307702</v>
      </c>
      <c r="CH247" s="303">
        <v>1.6603349553519848</v>
      </c>
      <c r="CI247" s="303">
        <v>2.6015685310742271</v>
      </c>
      <c r="CJ247" s="303">
        <v>6.8852506545528698</v>
      </c>
      <c r="CK247" s="303">
        <v>2.8895317451440898</v>
      </c>
      <c r="CL247" s="303">
        <v>4.2376334657165327</v>
      </c>
      <c r="CM247" s="303">
        <v>3.5987663062405946</v>
      </c>
      <c r="CN247" s="303">
        <v>20.665531724558715</v>
      </c>
      <c r="CO247" s="303">
        <v>18.674368309471525</v>
      </c>
      <c r="CP247" s="303">
        <v>2.0624649575758154</v>
      </c>
      <c r="CQ247" s="303">
        <v>1.6594476950156076</v>
      </c>
      <c r="CR247" s="303">
        <v>6.1444023975772426</v>
      </c>
      <c r="CS247" s="303">
        <v>10.410783274781052</v>
      </c>
      <c r="CT247" s="303">
        <v>12.350066731407427</v>
      </c>
      <c r="CU247" s="303">
        <v>2.3040465442992528</v>
      </c>
      <c r="CV247" s="303">
        <v>1.8655509717539585</v>
      </c>
      <c r="CW247" s="303">
        <v>1.4951447961908333</v>
      </c>
    </row>
    <row r="248" spans="1:101">
      <c r="A248" s="313">
        <v>245</v>
      </c>
      <c r="B248" s="303">
        <v>10.354817076902664</v>
      </c>
      <c r="C248" s="303">
        <v>3.0759342837247368</v>
      </c>
      <c r="D248" s="303">
        <v>1.6904193304154835</v>
      </c>
      <c r="E248" s="303">
        <v>4.9894771938063291</v>
      </c>
      <c r="F248" s="303">
        <v>4.3464860727640442</v>
      </c>
      <c r="G248" s="303">
        <v>1.3049657894057201</v>
      </c>
      <c r="H248" s="303">
        <v>2.7016110287417061</v>
      </c>
      <c r="I248" s="303">
        <v>23.735532637790083</v>
      </c>
      <c r="J248" s="303">
        <v>12.71552607394398</v>
      </c>
      <c r="K248" s="303">
        <v>4.5000027982116038</v>
      </c>
      <c r="L248" s="303">
        <v>1.8086500288514942</v>
      </c>
      <c r="M248" s="303">
        <v>1.7760103774280316</v>
      </c>
      <c r="N248" s="303">
        <v>1.2879072745287417</v>
      </c>
      <c r="O248" s="303">
        <v>4.6286978804882333</v>
      </c>
      <c r="P248" s="303">
        <v>2.0980952480464228</v>
      </c>
      <c r="Q248" s="303">
        <v>2.2438567251200028</v>
      </c>
      <c r="R248" s="303">
        <v>5.2218172415003563</v>
      </c>
      <c r="S248" s="303">
        <v>2.5808204052843573</v>
      </c>
      <c r="T248" s="303">
        <v>5.0414931905453448</v>
      </c>
      <c r="U248" s="303">
        <v>6.8282311751398712</v>
      </c>
      <c r="V248" s="303">
        <v>1.3595839146952666</v>
      </c>
      <c r="W248" s="303">
        <v>2.9024378207761883</v>
      </c>
      <c r="X248" s="303">
        <v>23.596175304736782</v>
      </c>
      <c r="Y248" s="303">
        <v>1.7315440651164198</v>
      </c>
      <c r="Z248" s="303">
        <v>1.8146947367089912</v>
      </c>
      <c r="AA248" s="303">
        <v>3.823641140813689</v>
      </c>
      <c r="AB248" s="303">
        <v>18.286756523893928</v>
      </c>
      <c r="AC248" s="303">
        <v>3.8788081450007854</v>
      </c>
      <c r="AD248" s="303">
        <v>17.632337631521146</v>
      </c>
      <c r="AE248" s="303">
        <v>8.0847969495597329</v>
      </c>
      <c r="AF248" s="303">
        <v>1.6461833624235331</v>
      </c>
      <c r="AG248" s="303">
        <v>4.7890195631580497</v>
      </c>
      <c r="AH248" s="303">
        <v>1.5651285630271219</v>
      </c>
      <c r="AI248" s="303">
        <v>6.6151393656131363</v>
      </c>
      <c r="AJ248" s="303">
        <v>4.4398029659338887</v>
      </c>
      <c r="AK248" s="303">
        <v>7.7890037853411602</v>
      </c>
      <c r="AL248" s="303">
        <v>19.051268768060542</v>
      </c>
      <c r="AM248" s="303">
        <v>15.376492996300227</v>
      </c>
      <c r="AN248" s="303">
        <v>6.1596080647123976</v>
      </c>
      <c r="AO248" s="303">
        <v>1.634870854589846</v>
      </c>
      <c r="AP248" s="303">
        <v>5.7692319961168366</v>
      </c>
      <c r="AQ248" s="303">
        <v>21.39912377087219</v>
      </c>
      <c r="AR248" s="303">
        <v>3.6613345355419802</v>
      </c>
      <c r="AS248" s="303">
        <v>2.0417865054459132</v>
      </c>
      <c r="AT248" s="303">
        <v>2.5899388384519026</v>
      </c>
      <c r="AU248" s="303">
        <v>3.798884982162464</v>
      </c>
      <c r="AV248" s="303">
        <v>2.2707966452857691</v>
      </c>
      <c r="AW248" s="303">
        <v>6.6329760066085255</v>
      </c>
      <c r="AX248" s="303">
        <v>2.0591370932206239</v>
      </c>
      <c r="AY248" s="303">
        <v>2.5458900556769484</v>
      </c>
      <c r="AZ248" s="303">
        <v>5.6238534792490222</v>
      </c>
      <c r="BA248" s="303">
        <v>3.2823986869405415</v>
      </c>
      <c r="BB248" s="303">
        <v>4.3388786980251473</v>
      </c>
      <c r="BC248" s="303">
        <v>3.4038328984027628</v>
      </c>
      <c r="BD248" s="303">
        <v>2.9256406640014201</v>
      </c>
      <c r="BE248" s="303">
        <v>24.112560294162147</v>
      </c>
      <c r="BF248" s="303">
        <v>2.0021797324778192</v>
      </c>
      <c r="BG248" s="303">
        <v>2.0096668825211985</v>
      </c>
      <c r="BH248" s="303">
        <v>2.0626207459495101</v>
      </c>
      <c r="BI248" s="303">
        <v>13.64703642510457</v>
      </c>
      <c r="BJ248" s="303">
        <v>1.4159747891632017</v>
      </c>
      <c r="BK248" s="303">
        <v>1.9000576104120797</v>
      </c>
      <c r="BL248" s="303">
        <v>12.410437518063295</v>
      </c>
      <c r="BM248" s="303">
        <v>14.29454599452187</v>
      </c>
      <c r="BN248" s="303">
        <v>1.2294895217737811</v>
      </c>
      <c r="BO248" s="303">
        <v>5.0654896888758785</v>
      </c>
      <c r="BP248" s="303">
        <v>7.0725957331821423</v>
      </c>
      <c r="BQ248" s="303">
        <v>1.4035780799825344</v>
      </c>
      <c r="BR248" s="303">
        <v>3.5859949005251952</v>
      </c>
      <c r="BS248" s="303">
        <v>1.2840562871840007</v>
      </c>
      <c r="BT248" s="303">
        <v>1.5352154623075827</v>
      </c>
      <c r="BU248" s="303">
        <v>1.6843352740603832</v>
      </c>
      <c r="BV248" s="303">
        <v>3.1278688785375186</v>
      </c>
      <c r="BW248" s="303">
        <v>4.439976510953584</v>
      </c>
      <c r="BX248" s="303">
        <v>15.162043410578995</v>
      </c>
      <c r="BY248" s="303">
        <v>12.924032872891615</v>
      </c>
      <c r="BZ248" s="303">
        <v>2.4172638122373535</v>
      </c>
      <c r="CA248" s="303">
        <v>16.278096239320252</v>
      </c>
      <c r="CB248" s="303">
        <v>2.4052460665818747</v>
      </c>
      <c r="CC248" s="303">
        <v>18.98890540623163</v>
      </c>
      <c r="CD248" s="303">
        <v>6.8528118131297466</v>
      </c>
      <c r="CE248" s="303">
        <v>14.080005516107384</v>
      </c>
      <c r="CF248" s="303">
        <v>22.874629743735738</v>
      </c>
      <c r="CG248" s="303">
        <v>1.9288615044674053</v>
      </c>
      <c r="CH248" s="303">
        <v>1.6404450953700578</v>
      </c>
      <c r="CI248" s="303">
        <v>2.5516262803263072</v>
      </c>
      <c r="CJ248" s="303">
        <v>6.7345803386546308</v>
      </c>
      <c r="CK248" s="303">
        <v>2.8313707598259259</v>
      </c>
      <c r="CL248" s="303">
        <v>4.1481062048086876</v>
      </c>
      <c r="CM248" s="303">
        <v>3.5234889776861631</v>
      </c>
      <c r="CN248" s="303">
        <v>20.449275618075109</v>
      </c>
      <c r="CO248" s="303">
        <v>18.433244074700973</v>
      </c>
      <c r="CP248" s="303">
        <v>2.0281767811104361</v>
      </c>
      <c r="CQ248" s="303">
        <v>1.6373818091264456</v>
      </c>
      <c r="CR248" s="303">
        <v>6.0103526459468606</v>
      </c>
      <c r="CS248" s="303">
        <v>10.209179274177339</v>
      </c>
      <c r="CT248" s="303">
        <v>12.146611425911432</v>
      </c>
      <c r="CU248" s="303">
        <v>2.2626686305079073</v>
      </c>
      <c r="CV248" s="303">
        <v>1.8371529778716149</v>
      </c>
      <c r="CW248" s="303">
        <v>1.480740372975127</v>
      </c>
    </row>
    <row r="249" spans="1:101">
      <c r="A249" s="313">
        <v>246</v>
      </c>
      <c r="B249" s="303">
        <v>10.150494015846508</v>
      </c>
      <c r="C249" s="303">
        <v>3.012007526624445</v>
      </c>
      <c r="D249" s="303">
        <v>1.6688907518039939</v>
      </c>
      <c r="E249" s="303">
        <v>4.8787622532559061</v>
      </c>
      <c r="F249" s="303">
        <v>4.252010100088274</v>
      </c>
      <c r="G249" s="303">
        <v>1.2947063988587586</v>
      </c>
      <c r="H249" s="303">
        <v>2.6489973648038663</v>
      </c>
      <c r="I249" s="303">
        <v>23.649766929149536</v>
      </c>
      <c r="J249" s="303">
        <v>12.492335174541441</v>
      </c>
      <c r="K249" s="303">
        <v>4.4001638959955365</v>
      </c>
      <c r="L249" s="303">
        <v>1.7833340816508934</v>
      </c>
      <c r="M249" s="303">
        <v>1.7506044132753011</v>
      </c>
      <c r="N249" s="303">
        <v>1.2777490422188984</v>
      </c>
      <c r="O249" s="303">
        <v>4.5286896957676399</v>
      </c>
      <c r="P249" s="303">
        <v>2.062958503462101</v>
      </c>
      <c r="Q249" s="303">
        <v>2.2034795651893613</v>
      </c>
      <c r="R249" s="303">
        <v>5.1094763236428653</v>
      </c>
      <c r="S249" s="303">
        <v>2.5314993084243533</v>
      </c>
      <c r="T249" s="303">
        <v>4.9289738677439434</v>
      </c>
      <c r="U249" s="303">
        <v>6.6791261156643005</v>
      </c>
      <c r="V249" s="303">
        <v>1.3488152894794359</v>
      </c>
      <c r="W249" s="303">
        <v>2.8440654974538839</v>
      </c>
      <c r="X249" s="303">
        <v>23.476756546122015</v>
      </c>
      <c r="Y249" s="303">
        <v>1.7078233763094701</v>
      </c>
      <c r="Z249" s="303">
        <v>1.7882030193086362</v>
      </c>
      <c r="AA249" s="303">
        <v>3.7396890911296947</v>
      </c>
      <c r="AB249" s="303">
        <v>18.070690969998751</v>
      </c>
      <c r="AC249" s="303">
        <v>3.7943658170558532</v>
      </c>
      <c r="AD249" s="303">
        <v>17.763442091104178</v>
      </c>
      <c r="AE249" s="303">
        <v>7.9089046129408676</v>
      </c>
      <c r="AF249" s="303">
        <v>1.6250612542388378</v>
      </c>
      <c r="AG249" s="303">
        <v>4.6814590461827708</v>
      </c>
      <c r="AH249" s="303">
        <v>1.5481563820018391</v>
      </c>
      <c r="AI249" s="303">
        <v>6.4729315665119387</v>
      </c>
      <c r="AJ249" s="303">
        <v>4.3433958661222976</v>
      </c>
      <c r="AK249" s="303">
        <v>7.6159641421370337</v>
      </c>
      <c r="AL249" s="303">
        <v>18.819945082605646</v>
      </c>
      <c r="AM249" s="303">
        <v>15.468154075751128</v>
      </c>
      <c r="AN249" s="303">
        <v>6.0268393839571708</v>
      </c>
      <c r="AO249" s="303">
        <v>1.6159493719969951</v>
      </c>
      <c r="AP249" s="303">
        <v>5.6416812534472873</v>
      </c>
      <c r="AQ249" s="303">
        <v>21.38048954656001</v>
      </c>
      <c r="AR249" s="303">
        <v>3.5829384172919077</v>
      </c>
      <c r="AS249" s="303">
        <v>2.007963733343427</v>
      </c>
      <c r="AT249" s="303">
        <v>2.5403759859359893</v>
      </c>
      <c r="AU249" s="303">
        <v>3.7161127534003739</v>
      </c>
      <c r="AV249" s="303">
        <v>2.230445804852272</v>
      </c>
      <c r="AW249" s="303">
        <v>6.4826814024675761</v>
      </c>
      <c r="AX249" s="303">
        <v>2.0254819416372167</v>
      </c>
      <c r="AY249" s="303">
        <v>2.4972574623193493</v>
      </c>
      <c r="AZ249" s="303">
        <v>5.4970236029228152</v>
      </c>
      <c r="BA249" s="303">
        <v>3.2127351801712702</v>
      </c>
      <c r="BB249" s="303">
        <v>4.2449719772617964</v>
      </c>
      <c r="BC249" s="303">
        <v>3.3313010291988014</v>
      </c>
      <c r="BD249" s="303">
        <v>2.8667679230736405</v>
      </c>
      <c r="BE249" s="303">
        <v>24.035802647652602</v>
      </c>
      <c r="BF249" s="303">
        <v>1.9700655018943878</v>
      </c>
      <c r="BG249" s="303">
        <v>1.9770573173264885</v>
      </c>
      <c r="BH249" s="303">
        <v>2.0287242178357952</v>
      </c>
      <c r="BI249" s="303">
        <v>13.390766080955125</v>
      </c>
      <c r="BJ249" s="303">
        <v>1.4028859301004368</v>
      </c>
      <c r="BK249" s="303">
        <v>1.8707247906775384</v>
      </c>
      <c r="BL249" s="303">
        <v>12.547342795997352</v>
      </c>
      <c r="BM249" s="303">
        <v>14.076737376325571</v>
      </c>
      <c r="BN249" s="303">
        <v>1.2194452723332987</v>
      </c>
      <c r="BO249" s="303">
        <v>4.9555658930091271</v>
      </c>
      <c r="BP249" s="303">
        <v>6.9158691520786215</v>
      </c>
      <c r="BQ249" s="303">
        <v>1.390790031976479</v>
      </c>
      <c r="BR249" s="303">
        <v>3.5089646171635516</v>
      </c>
      <c r="BS249" s="303">
        <v>1.273937837937968</v>
      </c>
      <c r="BT249" s="303">
        <v>1.5190928291117511</v>
      </c>
      <c r="BU249" s="303">
        <v>1.6635515496606785</v>
      </c>
      <c r="BV249" s="303">
        <v>3.0637127866782321</v>
      </c>
      <c r="BW249" s="303">
        <v>4.3435647975271428</v>
      </c>
      <c r="BX249" s="303">
        <v>14.913488388051237</v>
      </c>
      <c r="BY249" s="303">
        <v>12.703905827839412</v>
      </c>
      <c r="BZ249" s="303">
        <v>2.3725375791673997</v>
      </c>
      <c r="CA249" s="303">
        <v>16.102064890990501</v>
      </c>
      <c r="CB249" s="303">
        <v>2.3608600289126862</v>
      </c>
      <c r="CC249" s="303">
        <v>18.733821015200181</v>
      </c>
      <c r="CD249" s="303">
        <v>6.6974062217814989</v>
      </c>
      <c r="CE249" s="303">
        <v>14.202159976498541</v>
      </c>
      <c r="CF249" s="303">
        <v>22.807594232720234</v>
      </c>
      <c r="CG249" s="303">
        <v>1.8991533928010518</v>
      </c>
      <c r="CH249" s="303">
        <v>1.621152621047361</v>
      </c>
      <c r="CI249" s="303">
        <v>2.5030939622416426</v>
      </c>
      <c r="CJ249" s="303">
        <v>6.587070919196341</v>
      </c>
      <c r="CK249" s="303">
        <v>2.7748549685707609</v>
      </c>
      <c r="CL249" s="303">
        <v>4.0606757349764813</v>
      </c>
      <c r="CM249" s="303">
        <v>3.4501003672887545</v>
      </c>
      <c r="CN249" s="303">
        <v>20.232021216522053</v>
      </c>
      <c r="CO249" s="303">
        <v>18.192331906484437</v>
      </c>
      <c r="CP249" s="303">
        <v>1.9948867617459376</v>
      </c>
      <c r="CQ249" s="303">
        <v>1.6159089975290915</v>
      </c>
      <c r="CR249" s="303">
        <v>5.8792070127520617</v>
      </c>
      <c r="CS249" s="303">
        <v>10.010527631598942</v>
      </c>
      <c r="CT249" s="303">
        <v>11.945126252487126</v>
      </c>
      <c r="CU249" s="303">
        <v>2.2225719511281703</v>
      </c>
      <c r="CV249" s="303">
        <v>1.809566056086638</v>
      </c>
      <c r="CW249" s="303">
        <v>1.4666603393126001</v>
      </c>
    </row>
    <row r="250" spans="1:101">
      <c r="A250" s="313">
        <v>247</v>
      </c>
      <c r="B250" s="303">
        <v>9.9492761326307537</v>
      </c>
      <c r="C250" s="303">
        <v>2.9499177970031498</v>
      </c>
      <c r="D250" s="303">
        <v>1.6480006421351696</v>
      </c>
      <c r="E250" s="303">
        <v>4.7707166516097352</v>
      </c>
      <c r="F250" s="303">
        <v>4.1598629640437554</v>
      </c>
      <c r="G250" s="303">
        <v>1.284473218198259</v>
      </c>
      <c r="H250" s="303">
        <v>2.5978265194128509</v>
      </c>
      <c r="I250" s="303">
        <v>23.560860806056976</v>
      </c>
      <c r="J250" s="303">
        <v>12.271570200375024</v>
      </c>
      <c r="K250" s="303">
        <v>4.3028431196557202</v>
      </c>
      <c r="L250" s="303">
        <v>1.7588118376861042</v>
      </c>
      <c r="M250" s="303">
        <v>1.7259237070954394</v>
      </c>
      <c r="N250" s="303">
        <v>1.2676057654085844</v>
      </c>
      <c r="O250" s="303">
        <v>4.4310463831722089</v>
      </c>
      <c r="P250" s="303">
        <v>2.0288782288882845</v>
      </c>
      <c r="Q250" s="303">
        <v>2.1641647513073505</v>
      </c>
      <c r="R250" s="303">
        <v>4.9996463080913855</v>
      </c>
      <c r="S250" s="303">
        <v>2.4835511337475191</v>
      </c>
      <c r="T250" s="303">
        <v>4.8191836639861991</v>
      </c>
      <c r="U250" s="303">
        <v>6.5331457178721628</v>
      </c>
      <c r="V250" s="303">
        <v>1.3381243702029935</v>
      </c>
      <c r="W250" s="303">
        <v>2.7873247353041091</v>
      </c>
      <c r="X250" s="303">
        <v>23.354383202216866</v>
      </c>
      <c r="Y250" s="303">
        <v>1.6847832366252844</v>
      </c>
      <c r="Z250" s="303">
        <v>1.7624808122745708</v>
      </c>
      <c r="AA250" s="303">
        <v>3.658004138122382</v>
      </c>
      <c r="AB250" s="303">
        <v>17.854547491391795</v>
      </c>
      <c r="AC250" s="303">
        <v>3.7121474822244398</v>
      </c>
      <c r="AD250" s="303">
        <v>17.893182814220136</v>
      </c>
      <c r="AE250" s="303">
        <v>7.7364831567422154</v>
      </c>
      <c r="AF250" s="303">
        <v>1.604517236613862</v>
      </c>
      <c r="AG250" s="303">
        <v>4.5765928488335561</v>
      </c>
      <c r="AH250" s="303">
        <v>1.5316358781436727</v>
      </c>
      <c r="AI250" s="303">
        <v>6.3336531278149311</v>
      </c>
      <c r="AJ250" s="303">
        <v>4.2493360223149379</v>
      </c>
      <c r="AK250" s="303">
        <v>7.4465074803467974</v>
      </c>
      <c r="AL250" s="303">
        <v>18.588498385217196</v>
      </c>
      <c r="AM250" s="303">
        <v>15.558913709196856</v>
      </c>
      <c r="AN250" s="303">
        <v>5.8968833468365096</v>
      </c>
      <c r="AO250" s="303">
        <v>1.5975855393044649</v>
      </c>
      <c r="AP250" s="303">
        <v>5.5170215752891023</v>
      </c>
      <c r="AQ250" s="303">
        <v>21.359475498356488</v>
      </c>
      <c r="AR250" s="303">
        <v>3.5066110500439645</v>
      </c>
      <c r="AS250" s="303">
        <v>1.975108713737483</v>
      </c>
      <c r="AT250" s="303">
        <v>2.4921842871072291</v>
      </c>
      <c r="AU250" s="303">
        <v>3.6355528195311595</v>
      </c>
      <c r="AV250" s="303">
        <v>2.1913548311754782</v>
      </c>
      <c r="AW250" s="303">
        <v>6.3357725937989375</v>
      </c>
      <c r="AX250" s="303">
        <v>1.9928877046563138</v>
      </c>
      <c r="AY250" s="303">
        <v>2.4500820759782305</v>
      </c>
      <c r="AZ250" s="303">
        <v>5.3731952522382231</v>
      </c>
      <c r="BA250" s="303">
        <v>3.1450409073617993</v>
      </c>
      <c r="BB250" s="303">
        <v>4.1533612827645818</v>
      </c>
      <c r="BC250" s="303">
        <v>3.260772946092386</v>
      </c>
      <c r="BD250" s="303">
        <v>2.809520528290228</v>
      </c>
      <c r="BE250" s="303">
        <v>23.955706767934441</v>
      </c>
      <c r="BF250" s="303">
        <v>1.9389235827586464</v>
      </c>
      <c r="BG250" s="303">
        <v>1.9454051043060721</v>
      </c>
      <c r="BH250" s="303">
        <v>1.9958711763977373</v>
      </c>
      <c r="BI250" s="303">
        <v>13.137587889274478</v>
      </c>
      <c r="BJ250" s="303">
        <v>1.3900227967294143</v>
      </c>
      <c r="BK250" s="303">
        <v>1.8422413499472052</v>
      </c>
      <c r="BL250" s="303">
        <v>12.684223138974446</v>
      </c>
      <c r="BM250" s="303">
        <v>13.860443368765429</v>
      </c>
      <c r="BN250" s="303">
        <v>1.209400079784843</v>
      </c>
      <c r="BO250" s="303">
        <v>4.8481690194030787</v>
      </c>
      <c r="BP250" s="303">
        <v>6.7624733723482553</v>
      </c>
      <c r="BQ250" s="303">
        <v>1.3782085501912857</v>
      </c>
      <c r="BR250" s="303">
        <v>3.4340135402718919</v>
      </c>
      <c r="BS250" s="303">
        <v>1.2638305204603777</v>
      </c>
      <c r="BT250" s="303">
        <v>1.5033759442568579</v>
      </c>
      <c r="BU250" s="303">
        <v>1.6434007806887831</v>
      </c>
      <c r="BV250" s="303">
        <v>3.0012875916647683</v>
      </c>
      <c r="BW250" s="303">
        <v>4.249500451472926</v>
      </c>
      <c r="BX250" s="303">
        <v>14.666905391743535</v>
      </c>
      <c r="BY250" s="303">
        <v>12.485994465932716</v>
      </c>
      <c r="BZ250" s="303">
        <v>2.3291228285889454</v>
      </c>
      <c r="CA250" s="303">
        <v>15.926032235068224</v>
      </c>
      <c r="CB250" s="303">
        <v>2.3177901521897049</v>
      </c>
      <c r="CC250" s="303">
        <v>18.479088508763272</v>
      </c>
      <c r="CD250" s="303">
        <v>6.5454695192221619</v>
      </c>
      <c r="CE250" s="303">
        <v>14.32380088315235</v>
      </c>
      <c r="CF250" s="303">
        <v>22.737729457869488</v>
      </c>
      <c r="CG250" s="303">
        <v>1.8703513292334135</v>
      </c>
      <c r="CH250" s="303">
        <v>1.6024275527627154</v>
      </c>
      <c r="CI250" s="303">
        <v>2.4559324891452845</v>
      </c>
      <c r="CJ250" s="303">
        <v>6.4426831135808014</v>
      </c>
      <c r="CK250" s="303">
        <v>2.719941282213524</v>
      </c>
      <c r="CL250" s="303">
        <v>3.9753023072048905</v>
      </c>
      <c r="CM250" s="303">
        <v>3.3785589239725007</v>
      </c>
      <c r="CN250" s="303">
        <v>20.013867444042226</v>
      </c>
      <c r="CO250" s="303">
        <v>17.951728377355806</v>
      </c>
      <c r="CP250" s="303">
        <v>1.9625617789359839</v>
      </c>
      <c r="CQ250" s="303">
        <v>1.5950037998976343</v>
      </c>
      <c r="CR250" s="303">
        <v>5.7509244691378845</v>
      </c>
      <c r="CS250" s="303">
        <v>9.8148340464586568</v>
      </c>
      <c r="CT250" s="303">
        <v>11.745644181402593</v>
      </c>
      <c r="CU250" s="303">
        <v>2.1837167542550526</v>
      </c>
      <c r="CV250" s="303">
        <v>1.7827604844638316</v>
      </c>
      <c r="CW250" s="303">
        <v>1.4528832880187319</v>
      </c>
    </row>
    <row r="251" spans="1:101">
      <c r="A251" s="313">
        <v>248</v>
      </c>
      <c r="B251" s="303">
        <v>9.7511661210731528</v>
      </c>
      <c r="C251" s="303">
        <v>2.8896184996255019</v>
      </c>
      <c r="D251" s="303">
        <v>1.6277195545964718</v>
      </c>
      <c r="E251" s="303">
        <v>4.6652910590736427</v>
      </c>
      <c r="F251" s="303">
        <v>4.0699981024982739</v>
      </c>
      <c r="G251" s="303">
        <v>1.2742621758043051</v>
      </c>
      <c r="H251" s="303">
        <v>2.5480597992674188</v>
      </c>
      <c r="I251" s="303">
        <v>23.468860824244587</v>
      </c>
      <c r="J251" s="303">
        <v>12.0532667614488</v>
      </c>
      <c r="K251" s="303">
        <v>4.2079894069962149</v>
      </c>
      <c r="L251" s="303">
        <v>1.7350502000241039</v>
      </c>
      <c r="M251" s="303">
        <v>1.7019395979838383</v>
      </c>
      <c r="N251" s="303">
        <v>1.2574745384282477</v>
      </c>
      <c r="O251" s="303">
        <v>4.3357242147754711</v>
      </c>
      <c r="P251" s="303">
        <v>1.995819309855501</v>
      </c>
      <c r="Q251" s="303">
        <v>2.1258813412022568</v>
      </c>
      <c r="R251" s="303">
        <v>4.8922866963240894</v>
      </c>
      <c r="S251" s="303">
        <v>2.4369378663186176</v>
      </c>
      <c r="T251" s="303">
        <v>4.7120718726154713</v>
      </c>
      <c r="U251" s="303">
        <v>6.3902511027620452</v>
      </c>
      <c r="V251" s="303">
        <v>1.3275027489753037</v>
      </c>
      <c r="W251" s="303">
        <v>2.7321730447977086</v>
      </c>
      <c r="X251" s="303">
        <v>23.229118531714224</v>
      </c>
      <c r="Y251" s="303">
        <v>1.6623952428680115</v>
      </c>
      <c r="Z251" s="303">
        <v>1.7374983379665301</v>
      </c>
      <c r="AA251" s="303">
        <v>3.5785349153352999</v>
      </c>
      <c r="AB251" s="303">
        <v>17.638407558905921</v>
      </c>
      <c r="AC251" s="303">
        <v>3.6321036693876945</v>
      </c>
      <c r="AD251" s="303">
        <v>18.021518736527135</v>
      </c>
      <c r="AE251" s="303">
        <v>7.5674998185360351</v>
      </c>
      <c r="AF251" s="303">
        <v>1.5845252879020975</v>
      </c>
      <c r="AG251" s="303">
        <v>4.474367842633395</v>
      </c>
      <c r="AH251" s="303">
        <v>1.5155417006071841</v>
      </c>
      <c r="AI251" s="303">
        <v>6.1972684141165146</v>
      </c>
      <c r="AJ251" s="303">
        <v>4.1575775815265432</v>
      </c>
      <c r="AK251" s="303">
        <v>7.2805933514990597</v>
      </c>
      <c r="AL251" s="303">
        <v>18.357023483076759</v>
      </c>
      <c r="AM251" s="303">
        <v>15.648751432629346</v>
      </c>
      <c r="AN251" s="303">
        <v>5.7697020628777116</v>
      </c>
      <c r="AO251" s="303">
        <v>1.5797501838312349</v>
      </c>
      <c r="AP251" s="303">
        <v>5.3952071600078142</v>
      </c>
      <c r="AQ251" s="303">
        <v>21.336092733289586</v>
      </c>
      <c r="AR251" s="303">
        <v>3.4323052744189062</v>
      </c>
      <c r="AS251" s="303">
        <v>1.9431893574478101</v>
      </c>
      <c r="AT251" s="303">
        <v>2.4453259579585538</v>
      </c>
      <c r="AU251" s="303">
        <v>3.5571551289229864</v>
      </c>
      <c r="AV251" s="303">
        <v>2.1534840280451868</v>
      </c>
      <c r="AW251" s="303">
        <v>6.1921989152457835</v>
      </c>
      <c r="AX251" s="303">
        <v>1.9613174667511488</v>
      </c>
      <c r="AY251" s="303">
        <v>2.4043223006489889</v>
      </c>
      <c r="AZ251" s="303">
        <v>5.2523165409828092</v>
      </c>
      <c r="BA251" s="303">
        <v>3.0792676270742554</v>
      </c>
      <c r="BB251" s="303">
        <v>4.0640011261262963</v>
      </c>
      <c r="BC251" s="303">
        <v>3.1922005302906871</v>
      </c>
      <c r="BD251" s="303">
        <v>2.7538565078371011</v>
      </c>
      <c r="BE251" s="303">
        <v>23.872316615626254</v>
      </c>
      <c r="BF251" s="303">
        <v>1.9087199267462385</v>
      </c>
      <c r="BG251" s="303">
        <v>1.9146774858134177</v>
      </c>
      <c r="BH251" s="303">
        <v>1.9640258792254583</v>
      </c>
      <c r="BI251" s="303">
        <v>12.887543972618875</v>
      </c>
      <c r="BJ251" s="303">
        <v>1.3773690214854604</v>
      </c>
      <c r="BK251" s="303">
        <v>1.8145765817083455</v>
      </c>
      <c r="BL251" s="303">
        <v>12.821046693971764</v>
      </c>
      <c r="BM251" s="303">
        <v>13.645716473985527</v>
      </c>
      <c r="BN251" s="303">
        <v>1.1993527718870147</v>
      </c>
      <c r="BO251" s="303">
        <v>4.7432558703261369</v>
      </c>
      <c r="BP251" s="303">
        <v>6.6123661728729353</v>
      </c>
      <c r="BQ251" s="303">
        <v>1.3658181362696213</v>
      </c>
      <c r="BR251" s="303">
        <v>3.3610932530344195</v>
      </c>
      <c r="BS251" s="303">
        <v>1.2537319402163951</v>
      </c>
      <c r="BT251" s="303">
        <v>1.4880411015587622</v>
      </c>
      <c r="BU251" s="303">
        <v>1.6238523004270708</v>
      </c>
      <c r="BV251" s="303">
        <v>2.940550466675901</v>
      </c>
      <c r="BW251" s="303">
        <v>4.1577376183417485</v>
      </c>
      <c r="BX251" s="303">
        <v>14.422360072433635</v>
      </c>
      <c r="BY251" s="303">
        <v>12.270337431090205</v>
      </c>
      <c r="BZ251" s="303">
        <v>2.2869810167459068</v>
      </c>
      <c r="CA251" s="303">
        <v>15.750049918874288</v>
      </c>
      <c r="CB251" s="303">
        <v>2.2759974813655828</v>
      </c>
      <c r="CC251" s="303">
        <v>18.2248140303311</v>
      </c>
      <c r="CD251" s="303">
        <v>6.3969513387046559</v>
      </c>
      <c r="CE251" s="303">
        <v>14.444898843688822</v>
      </c>
      <c r="CF251" s="303">
        <v>22.665069369468888</v>
      </c>
      <c r="CG251" s="303">
        <v>1.8424219622021385</v>
      </c>
      <c r="CH251" s="303">
        <v>1.5842408724947874</v>
      </c>
      <c r="CI251" s="303">
        <v>2.4101034232638612</v>
      </c>
      <c r="CJ251" s="303">
        <v>6.3013768746063334</v>
      </c>
      <c r="CK251" s="303">
        <v>2.6665872639256003</v>
      </c>
      <c r="CL251" s="303">
        <v>3.8919463448699867</v>
      </c>
      <c r="CM251" s="303">
        <v>3.3088235255463516</v>
      </c>
      <c r="CN251" s="303">
        <v>19.794912194228914</v>
      </c>
      <c r="CO251" s="303">
        <v>17.711527985162704</v>
      </c>
      <c r="CP251" s="303">
        <v>1.9311693698391319</v>
      </c>
      <c r="CQ251" s="303">
        <v>1.5746414457174005</v>
      </c>
      <c r="CR251" s="303">
        <v>5.6254635292355593</v>
      </c>
      <c r="CS251" s="303">
        <v>9.6221020100854506</v>
      </c>
      <c r="CT251" s="303">
        <v>11.548196192803355</v>
      </c>
      <c r="CU251" s="303">
        <v>2.146063933504649</v>
      </c>
      <c r="CV251" s="303">
        <v>1.7567072078061465</v>
      </c>
      <c r="CW251" s="303">
        <v>1.4393888096280556</v>
      </c>
    </row>
    <row r="252" spans="1:101">
      <c r="A252" s="313">
        <v>249</v>
      </c>
      <c r="B252" s="303">
        <v>9.556164391324506</v>
      </c>
      <c r="C252" s="303">
        <v>2.831063686625845</v>
      </c>
      <c r="D252" s="303">
        <v>1.6080188864860956</v>
      </c>
      <c r="E252" s="303">
        <v>4.5624362978802839</v>
      </c>
      <c r="F252" s="303">
        <v>3.9823692556219021</v>
      </c>
      <c r="G252" s="303">
        <v>1.2640695236884225</v>
      </c>
      <c r="H252" s="303">
        <v>2.4996591429926847</v>
      </c>
      <c r="I252" s="303">
        <v>23.373814672773069</v>
      </c>
      <c r="J252" s="303">
        <v>11.837457869775493</v>
      </c>
      <c r="K252" s="303">
        <v>4.1155520806667214</v>
      </c>
      <c r="L252" s="303">
        <v>1.7120168809018634</v>
      </c>
      <c r="M252" s="303">
        <v>1.6786241193964941</v>
      </c>
      <c r="N252" s="303">
        <v>1.2473526752290698</v>
      </c>
      <c r="O252" s="303">
        <v>4.2426795923412257</v>
      </c>
      <c r="P252" s="303">
        <v>1.9637472996101826</v>
      </c>
      <c r="Q252" s="303">
        <v>2.088598990792752</v>
      </c>
      <c r="R252" s="303">
        <v>4.7873568478778203</v>
      </c>
      <c r="S252" s="303">
        <v>2.3916221337331631</v>
      </c>
      <c r="T252" s="303">
        <v>4.6075879627012943</v>
      </c>
      <c r="U252" s="303">
        <v>6.2504026417054739</v>
      </c>
      <c r="V252" s="303">
        <v>1.3169426575289187</v>
      </c>
      <c r="W252" s="303">
        <v>2.6785685833466242</v>
      </c>
      <c r="X252" s="303">
        <v>23.101026689359777</v>
      </c>
      <c r="Y252" s="303">
        <v>1.6406317200838778</v>
      </c>
      <c r="Z252" s="303">
        <v>1.7132265163730802</v>
      </c>
      <c r="AA252" s="303">
        <v>3.5012306749976529</v>
      </c>
      <c r="AB252" s="303">
        <v>17.422351228214065</v>
      </c>
      <c r="AC252" s="303">
        <v>3.5541854580441945</v>
      </c>
      <c r="AD252" s="303">
        <v>18.148409105010195</v>
      </c>
      <c r="AE252" s="303">
        <v>7.4019204924731783</v>
      </c>
      <c r="AF252" s="303">
        <v>1.5650601235840929</v>
      </c>
      <c r="AG252" s="303">
        <v>4.3747312503527729</v>
      </c>
      <c r="AH252" s="303">
        <v>1.4998494526000794</v>
      </c>
      <c r="AI252" s="303">
        <v>6.0637410804779162</v>
      </c>
      <c r="AJ252" s="303">
        <v>4.0680749405762802</v>
      </c>
      <c r="AK252" s="303">
        <v>7.1181801944305434</v>
      </c>
      <c r="AL252" s="303">
        <v>18.125613478614962</v>
      </c>
      <c r="AM252" s="303">
        <v>15.737646941393828</v>
      </c>
      <c r="AN252" s="303">
        <v>5.645257128918221</v>
      </c>
      <c r="AO252" s="303">
        <v>1.5624151273406881</v>
      </c>
      <c r="AP252" s="303">
        <v>5.2761919821757122</v>
      </c>
      <c r="AQ252" s="303">
        <v>21.310353136561272</v>
      </c>
      <c r="AR252" s="303">
        <v>3.3599744867402421</v>
      </c>
      <c r="AS252" s="303">
        <v>1.9121742258042125</v>
      </c>
      <c r="AT252" s="303">
        <v>2.3997638531144738</v>
      </c>
      <c r="AU252" s="303">
        <v>3.4808702213075251</v>
      </c>
      <c r="AV252" s="303">
        <v>2.1167943471698196</v>
      </c>
      <c r="AW252" s="303">
        <v>6.0519092866209405</v>
      </c>
      <c r="AX252" s="303">
        <v>1.9307350057920962</v>
      </c>
      <c r="AY252" s="303">
        <v>2.3599371803972806</v>
      </c>
      <c r="AZ252" s="303">
        <v>5.1343355828694808</v>
      </c>
      <c r="BA252" s="303">
        <v>3.0153677483415899</v>
      </c>
      <c r="BB252" s="303">
        <v>3.9768462944254455</v>
      </c>
      <c r="BC252" s="303">
        <v>3.125536304504227</v>
      </c>
      <c r="BD252" s="303">
        <v>2.699734527650826</v>
      </c>
      <c r="BE252" s="303">
        <v>23.785677441588071</v>
      </c>
      <c r="BF252" s="303">
        <v>1.8794211697297685</v>
      </c>
      <c r="BG252" s="303">
        <v>1.8848423697648895</v>
      </c>
      <c r="BH252" s="303">
        <v>1.9331532657215007</v>
      </c>
      <c r="BI252" s="303">
        <v>12.640672727306429</v>
      </c>
      <c r="BJ252" s="303">
        <v>1.3649090380921121</v>
      </c>
      <c r="BK252" s="303">
        <v>1.7877004506091354</v>
      </c>
      <c r="BL252" s="303">
        <v>12.957781329871422</v>
      </c>
      <c r="BM252" s="303">
        <v>13.432607083095064</v>
      </c>
      <c r="BN252" s="303">
        <v>1.189302170248727</v>
      </c>
      <c r="BO252" s="303">
        <v>4.6407832145411083</v>
      </c>
      <c r="BP252" s="303">
        <v>6.465504543543851</v>
      </c>
      <c r="BQ252" s="303">
        <v>1.3536040718615001</v>
      </c>
      <c r="BR252" s="303">
        <v>3.2901559476625071</v>
      </c>
      <c r="BS252" s="303">
        <v>1.2436398824536301</v>
      </c>
      <c r="BT252" s="303">
        <v>1.4730655331265357</v>
      </c>
      <c r="BU252" s="303">
        <v>1.6048763759886779</v>
      </c>
      <c r="BV252" s="303">
        <v>2.8814591932707496</v>
      </c>
      <c r="BW252" s="303">
        <v>4.0682306934671653</v>
      </c>
      <c r="BX252" s="303">
        <v>14.179915012230715</v>
      </c>
      <c r="BY252" s="303">
        <v>12.056970918772285</v>
      </c>
      <c r="BZ252" s="303">
        <v>2.2460742524772304</v>
      </c>
      <c r="CA252" s="303">
        <v>15.574168780275757</v>
      </c>
      <c r="CB252" s="303">
        <v>2.2354437125256394</v>
      </c>
      <c r="CC252" s="303">
        <v>17.971101227795412</v>
      </c>
      <c r="CD252" s="303">
        <v>6.2518008058502739</v>
      </c>
      <c r="CE252" s="303">
        <v>14.565424431987127</v>
      </c>
      <c r="CF252" s="303">
        <v>22.589648896299391</v>
      </c>
      <c r="CG252" s="303">
        <v>1.8153326474981279</v>
      </c>
      <c r="CH252" s="303">
        <v>1.566564520697642</v>
      </c>
      <c r="CI252" s="303">
        <v>2.3655689760000524</v>
      </c>
      <c r="CJ252" s="303">
        <v>6.1631114595816339</v>
      </c>
      <c r="CK252" s="303">
        <v>2.6147511291787668</v>
      </c>
      <c r="CL252" s="303">
        <v>3.8105684684772618</v>
      </c>
      <c r="CM252" s="303">
        <v>3.2408534924818775</v>
      </c>
      <c r="CN252" s="303">
        <v>19.575252268909846</v>
      </c>
      <c r="CO252" s="303">
        <v>17.471823114186012</v>
      </c>
      <c r="CP252" s="303">
        <v>1.9006777291695716</v>
      </c>
      <c r="CQ252" s="303">
        <v>1.5547978503148241</v>
      </c>
      <c r="CR252" s="303">
        <v>5.5027823060040797</v>
      </c>
      <c r="CS252" s="303">
        <v>9.4323328744057147</v>
      </c>
      <c r="CT252" s="303">
        <v>11.352811302633581</v>
      </c>
      <c r="CU252" s="303">
        <v>2.1095750339249695</v>
      </c>
      <c r="CV252" s="303">
        <v>1.7313778366374004</v>
      </c>
      <c r="CW252" s="303">
        <v>1.4261574653673796</v>
      </c>
    </row>
    <row r="253" spans="1:101">
      <c r="A253" s="313">
        <v>250</v>
      </c>
      <c r="B253" s="303">
        <v>9.3642691468308268</v>
      </c>
      <c r="C253" s="303">
        <v>2.7742080569173391</v>
      </c>
      <c r="D253" s="303">
        <v>1.5888708779123626</v>
      </c>
      <c r="E253" s="303">
        <v>4.4621033771312444</v>
      </c>
      <c r="F253" s="303">
        <v>3.8969304901271729</v>
      </c>
      <c r="G253" s="303">
        <v>1.2538917970616053</v>
      </c>
      <c r="H253" s="303">
        <v>2.4525871212760388</v>
      </c>
      <c r="I253" s="303">
        <v>23.27577113552621</v>
      </c>
      <c r="J253" s="303">
        <v>11.624173983638487</v>
      </c>
      <c r="K253" s="303">
        <v>4.0254808708849152</v>
      </c>
      <c r="L253" s="303">
        <v>1.6896804068680806</v>
      </c>
      <c r="M253" s="303">
        <v>1.6559499979911014</v>
      </c>
      <c r="N253" s="303">
        <v>1.2372376744026523</v>
      </c>
      <c r="O253" s="303">
        <v>4.1518690778747374</v>
      </c>
      <c r="P253" s="303">
        <v>1.932628421488447</v>
      </c>
      <c r="Q253" s="303">
        <v>2.0522879519732844</v>
      </c>
      <c r="R253" s="303">
        <v>4.6848160202618434</v>
      </c>
      <c r="S253" s="303">
        <v>2.3475672053600358</v>
      </c>
      <c r="T253" s="303">
        <v>4.5056816138932652</v>
      </c>
      <c r="U253" s="303">
        <v>6.113560024098379</v>
      </c>
      <c r="V253" s="303">
        <v>1.3064369167314558</v>
      </c>
      <c r="W253" s="303">
        <v>2.62647015570318</v>
      </c>
      <c r="X253" s="303">
        <v>22.970172674502869</v>
      </c>
      <c r="Y253" s="303">
        <v>1.6194657202282303</v>
      </c>
      <c r="Z253" s="303">
        <v>1.6896369649432657</v>
      </c>
      <c r="AA253" s="303">
        <v>3.4260412929178288</v>
      </c>
      <c r="AB253" s="303">
        <v>17.20645710441779</v>
      </c>
      <c r="AC253" s="303">
        <v>3.4783444889007056</v>
      </c>
      <c r="AD253" s="303">
        <v>18.273813500391455</v>
      </c>
      <c r="AE253" s="303">
        <v>7.2397098188407316</v>
      </c>
      <c r="AF253" s="303">
        <v>1.5460971920392557</v>
      </c>
      <c r="AG253" s="303">
        <v>4.2776306723313215</v>
      </c>
      <c r="AH253" s="303">
        <v>1.4845356779282544</v>
      </c>
      <c r="AI253" s="303">
        <v>5.9330341328091194</v>
      </c>
      <c r="AJ253" s="303">
        <v>3.9807827725322062</v>
      </c>
      <c r="AK253" s="303">
        <v>6.9592254266571407</v>
      </c>
      <c r="AL253" s="303">
        <v>17.894359725088478</v>
      </c>
      <c r="AM253" s="303">
        <v>15.82558009806106</v>
      </c>
      <c r="AN253" s="303">
        <v>5.5235096831632449</v>
      </c>
      <c r="AO253" s="303">
        <v>1.5455531800239639</v>
      </c>
      <c r="AP253" s="303">
        <v>5.1599298431988059</v>
      </c>
      <c r="AQ253" s="303">
        <v>21.282269363243174</v>
      </c>
      <c r="AR253" s="303">
        <v>3.289572648331669</v>
      </c>
      <c r="AS253" s="303">
        <v>1.8820325295104021</v>
      </c>
      <c r="AT253" s="303">
        <v>2.3554614651775641</v>
      </c>
      <c r="AU253" s="303">
        <v>3.4066492351877873</v>
      </c>
      <c r="AV253" s="303">
        <v>2.0812473952274715</v>
      </c>
      <c r="AW253" s="303">
        <v>5.9148522817637934</v>
      </c>
      <c r="AX253" s="303">
        <v>1.9011048007613418</v>
      </c>
      <c r="AY253" s="303">
        <v>2.3168864014645503</v>
      </c>
      <c r="AZ253" s="303">
        <v>5.0192005377706543</v>
      </c>
      <c r="BA253" s="303">
        <v>2.9532943301477137</v>
      </c>
      <c r="BB253" s="303">
        <v>3.8918518750233408</v>
      </c>
      <c r="BC253" s="303">
        <v>3.0607334347720743</v>
      </c>
      <c r="BD253" s="303">
        <v>2.6471138924539357</v>
      </c>
      <c r="BE253" s="303">
        <v>23.695835748860979</v>
      </c>
      <c r="BF253" s="303">
        <v>1.8509946347990454</v>
      </c>
      <c r="BG253" s="303">
        <v>1.85586833013259</v>
      </c>
      <c r="BH253" s="303">
        <v>1.9032189618873387</v>
      </c>
      <c r="BI253" s="303">
        <v>12.397008906770777</v>
      </c>
      <c r="BJ253" s="303">
        <v>1.3526280523370611</v>
      </c>
      <c r="BK253" s="303">
        <v>1.7615835921748026</v>
      </c>
      <c r="BL253" s="303">
        <v>13.09439464988321</v>
      </c>
      <c r="BM253" s="303">
        <v>13.221163485272118</v>
      </c>
      <c r="BN253" s="303">
        <v>1.1792470705885942</v>
      </c>
      <c r="BO253" s="303">
        <v>4.5407078252024355</v>
      </c>
      <c r="BP253" s="303">
        <v>6.3218447609056847</v>
      </c>
      <c r="BQ253" s="303">
        <v>1.3415523880015834</v>
      </c>
      <c r="BR253" s="303">
        <v>3.221154430803165</v>
      </c>
      <c r="BS253" s="303">
        <v>1.2335522797322442</v>
      </c>
      <c r="BT253" s="303">
        <v>1.4584273925851334</v>
      </c>
      <c r="BU253" s="303">
        <v>1.5864442074120695</v>
      </c>
      <c r="BV253" s="303">
        <v>2.8239721650244012</v>
      </c>
      <c r="BW253" s="303">
        <v>3.9809343484124118</v>
      </c>
      <c r="BX253" s="303">
        <v>13.939629748164178</v>
      </c>
      <c r="BY253" s="303">
        <v>11.845928711004698</v>
      </c>
      <c r="BZ253" s="303">
        <v>2.2063652975383392</v>
      </c>
      <c r="CA253" s="303">
        <v>15.398438829985865</v>
      </c>
      <c r="CB253" s="303">
        <v>2.1960911940260606</v>
      </c>
      <c r="CC253" s="303">
        <v>17.718051212632687</v>
      </c>
      <c r="CD253" s="303">
        <v>6.1099666126609593</v>
      </c>
      <c r="CE253" s="303">
        <v>14.68534820037415</v>
      </c>
      <c r="CF253" s="303">
        <v>22.511503919703713</v>
      </c>
      <c r="CG253" s="303">
        <v>1.7890514518616596</v>
      </c>
      <c r="CH253" s="303">
        <v>1.5493713911446896</v>
      </c>
      <c r="CI253" s="303">
        <v>2.3222920070838904</v>
      </c>
      <c r="CJ253" s="303">
        <v>6.0278454970316986</v>
      </c>
      <c r="CK253" s="303">
        <v>2.564391745608904</v>
      </c>
      <c r="CL253" s="303">
        <v>3.7311295191258611</v>
      </c>
      <c r="CM253" s="303">
        <v>3.1746086006659562</v>
      </c>
      <c r="CN253" s="303">
        <v>19.35498331913492</v>
      </c>
      <c r="CO253" s="303">
        <v>17.232703999446535</v>
      </c>
      <c r="CP253" s="303">
        <v>1.8710557088267399</v>
      </c>
      <c r="CQ253" s="303">
        <v>1.5354496102899384</v>
      </c>
      <c r="CR253" s="303">
        <v>5.3828385649354207</v>
      </c>
      <c r="CS253" s="303">
        <v>9.245525920745802</v>
      </c>
      <c r="CT253" s="303">
        <v>11.159516589840365</v>
      </c>
      <c r="CU253" s="303">
        <v>2.0742122578239366</v>
      </c>
      <c r="CV253" s="303">
        <v>1.7067446457962232</v>
      </c>
      <c r="CW253" s="303">
        <v>1.4131707587255806</v>
      </c>
    </row>
    <row r="254" spans="1:101">
      <c r="A254" s="313">
        <v>251</v>
      </c>
      <c r="B254" s="303">
        <v>9.1754764611771868</v>
      </c>
      <c r="C254" s="303">
        <v>2.719006955776671</v>
      </c>
      <c r="D254" s="303">
        <v>1.5702486090584642</v>
      </c>
      <c r="E254" s="303">
        <v>4.364243525575934</v>
      </c>
      <c r="F254" s="303">
        <v>3.8136362219620996</v>
      </c>
      <c r="G254" s="303">
        <v>1.2437257761974956</v>
      </c>
      <c r="H254" s="303">
        <v>2.4068069367145934</v>
      </c>
      <c r="I254" s="303">
        <v>23.174780052148023</v>
      </c>
      <c r="J254" s="303">
        <v>11.413443053450575</v>
      </c>
      <c r="K254" s="303">
        <v>3.9377259364602128</v>
      </c>
      <c r="L254" s="303">
        <v>1.6680101225726578</v>
      </c>
      <c r="M254" s="303">
        <v>1.6338906518763914</v>
      </c>
      <c r="N254" s="303">
        <v>1.2271271863705278</v>
      </c>
      <c r="O254" s="303">
        <v>4.0632494225671651</v>
      </c>
      <c r="P254" s="303">
        <v>1.9024295710085226</v>
      </c>
      <c r="Q254" s="303">
        <v>2.0169190701726771</v>
      </c>
      <c r="R254" s="303">
        <v>4.5846234071979728</v>
      </c>
      <c r="S254" s="303">
        <v>2.3047369913959703</v>
      </c>
      <c r="T254" s="303">
        <v>4.4063027491175744</v>
      </c>
      <c r="U254" s="303">
        <v>5.9796823226788405</v>
      </c>
      <c r="V254" s="303">
        <v>1.2959788878249381</v>
      </c>
      <c r="W254" s="303">
        <v>2.5758372141518828</v>
      </c>
      <c r="X254" s="303">
        <v>22.8366222794481</v>
      </c>
      <c r="Y254" s="303">
        <v>1.5988710200380636</v>
      </c>
      <c r="Z254" s="303">
        <v>1.6667019978182185</v>
      </c>
      <c r="AA254" s="303">
        <v>3.3529172727025274</v>
      </c>
      <c r="AB254" s="303">
        <v>16.990802308723524</v>
      </c>
      <c r="AC254" s="303">
        <v>3.4045329734278735</v>
      </c>
      <c r="AD254" s="303">
        <v>18.397691859432186</v>
      </c>
      <c r="AE254" s="303">
        <v>7.0808312710709647</v>
      </c>
      <c r="AF254" s="303">
        <v>1.527612669487457</v>
      </c>
      <c r="AG254" s="303">
        <v>4.1830141108204053</v>
      </c>
      <c r="AH254" s="303">
        <v>1.4695778458472362</v>
      </c>
      <c r="AI254" s="303">
        <v>5.8051099863539326</v>
      </c>
      <c r="AJ254" s="303">
        <v>3.8956560515677383</v>
      </c>
      <c r="AK254" s="303">
        <v>6.8036855324715217</v>
      </c>
      <c r="AL254" s="303">
        <v>17.663351784910326</v>
      </c>
      <c r="AM254" s="303">
        <v>15.912530940253792</v>
      </c>
      <c r="AN254" s="303">
        <v>5.4044204573683396</v>
      </c>
      <c r="AO254" s="303">
        <v>1.5291381323565651</v>
      </c>
      <c r="AP254" s="303">
        <v>5.0463744196138824</v>
      </c>
      <c r="AQ254" s="303">
        <v>21.251854829563126</v>
      </c>
      <c r="AR254" s="303">
        <v>3.2210542938981424</v>
      </c>
      <c r="AS254" s="303">
        <v>1.8527341273092579</v>
      </c>
      <c r="AT254" s="303">
        <v>2.3123829238581743</v>
      </c>
      <c r="AU254" s="303">
        <v>3.3344439144066342</v>
      </c>
      <c r="AV254" s="303">
        <v>2.0468054407681735</v>
      </c>
      <c r="AW254" s="303">
        <v>5.7809761939542765</v>
      </c>
      <c r="AX254" s="303">
        <v>1.8723920388824389</v>
      </c>
      <c r="AY254" s="303">
        <v>2.2751302945236751</v>
      </c>
      <c r="AZ254" s="303">
        <v>4.9068596552720809</v>
      </c>
      <c r="BA254" s="303">
        <v>2.8930010809456781</v>
      </c>
      <c r="BB254" s="303">
        <v>3.8089732788424473</v>
      </c>
      <c r="BC254" s="303">
        <v>2.9977457319629774</v>
      </c>
      <c r="BD254" s="303">
        <v>2.5959545464820954</v>
      </c>
      <c r="BE254" s="303">
        <v>23.602839253888245</v>
      </c>
      <c r="BF254" s="303">
        <v>1.8234083348264791</v>
      </c>
      <c r="BG254" s="303">
        <v>1.8277246071346258</v>
      </c>
      <c r="BH254" s="303">
        <v>1.874189284672007</v>
      </c>
      <c r="BI254" s="303">
        <v>12.156583707008505</v>
      </c>
      <c r="BJ254" s="303">
        <v>1.3405120124434333</v>
      </c>
      <c r="BK254" s="303">
        <v>1.7361973121261891</v>
      </c>
      <c r="BL254" s="303">
        <v>13.230854004229037</v>
      </c>
      <c r="BM254" s="303">
        <v>13.011431878783112</v>
      </c>
      <c r="BN254" s="303">
        <v>1.1691862238238386</v>
      </c>
      <c r="BO254" s="303">
        <v>4.442986515974976</v>
      </c>
      <c r="BP254" s="303">
        <v>6.1813424609316137</v>
      </c>
      <c r="BQ254" s="303">
        <v>1.329649834241154</v>
      </c>
      <c r="BR254" s="303">
        <v>3.1540421282823239</v>
      </c>
      <c r="BS254" s="303">
        <v>1.2234671815266045</v>
      </c>
      <c r="BT254" s="303">
        <v>1.4441057367881551</v>
      </c>
      <c r="BU254" s="303">
        <v>1.5685279248177093</v>
      </c>
      <c r="BV254" s="303">
        <v>2.7680483906312481</v>
      </c>
      <c r="BW254" s="303">
        <v>3.8958035558290733</v>
      </c>
      <c r="BX254" s="303">
        <v>13.70156079878968</v>
      </c>
      <c r="BY254" s="303">
        <v>11.637242213066138</v>
      </c>
      <c r="BZ254" s="303">
        <v>2.1678175669069852</v>
      </c>
      <c r="CA254" s="303">
        <v>15.222909234777212</v>
      </c>
      <c r="CB254" s="303">
        <v>2.1579029276346509</v>
      </c>
      <c r="CC254" s="303">
        <v>17.465762522974046</v>
      </c>
      <c r="CD254" s="303">
        <v>5.9713970879112104</v>
      </c>
      <c r="CE254" s="303">
        <v>14.804640691900953</v>
      </c>
      <c r="CF254" s="303">
        <v>22.430671247156209</v>
      </c>
      <c r="CG254" s="303">
        <v>1.7635471559259639</v>
      </c>
      <c r="CH254" s="303">
        <v>1.5326353238141295</v>
      </c>
      <c r="CI254" s="303">
        <v>2.2802360236034982</v>
      </c>
      <c r="CJ254" s="303">
        <v>5.8955370510103595</v>
      </c>
      <c r="CK254" s="303">
        <v>2.5154686327893012</v>
      </c>
      <c r="CL254" s="303">
        <v>3.6535905807347748</v>
      </c>
      <c r="CM254" s="303">
        <v>3.1100490931738891</v>
      </c>
      <c r="CN254" s="303">
        <v>19.134199788398011</v>
      </c>
      <c r="CO254" s="303">
        <v>16.994258694171638</v>
      </c>
      <c r="CP254" s="303">
        <v>1.842272817283608</v>
      </c>
      <c r="CQ254" s="303">
        <v>1.5165739983667352</v>
      </c>
      <c r="CR254" s="303">
        <v>5.2655897756522618</v>
      </c>
      <c r="CS254" s="303">
        <v>9.0616784286462426</v>
      </c>
      <c r="CT254" s="303">
        <v>10.968337224790575</v>
      </c>
      <c r="CU254" s="303">
        <v>2.0399384704527117</v>
      </c>
      <c r="CV254" s="303">
        <v>1.6827805726308922</v>
      </c>
      <c r="CW254" s="303">
        <v>1.4004111058080138</v>
      </c>
    </row>
    <row r="255" spans="1:101">
      <c r="A255" s="313">
        <v>252</v>
      </c>
      <c r="B255" s="303">
        <v>8.9897803546954425</v>
      </c>
      <c r="C255" s="303">
        <v>2.6654163746053734</v>
      </c>
      <c r="D255" s="303">
        <v>1.5521259960477307</v>
      </c>
      <c r="E255" s="303">
        <v>4.2688082224088175</v>
      </c>
      <c r="F255" s="303">
        <v>3.7324412375216851</v>
      </c>
      <c r="G255" s="303">
        <v>1.2335684505156714</v>
      </c>
      <c r="H255" s="303">
        <v>2.3622824233917319</v>
      </c>
      <c r="I255" s="303">
        <v>23.070892278462889</v>
      </c>
      <c r="J255" s="303">
        <v>11.205290569091419</v>
      </c>
      <c r="K255" s="303">
        <v>3.8522378842123217</v>
      </c>
      <c r="L255" s="303">
        <v>1.6469761931975064</v>
      </c>
      <c r="M255" s="303">
        <v>1.612420188268471</v>
      </c>
      <c r="N255" s="303">
        <v>1.2170189826197919</v>
      </c>
      <c r="O255" s="303">
        <v>3.9767775941835626</v>
      </c>
      <c r="P255" s="303">
        <v>1.8731183176483792</v>
      </c>
      <c r="Q255" s="303">
        <v>1.9824637816965138</v>
      </c>
      <c r="R255" s="303">
        <v>4.4867381752191964</v>
      </c>
      <c r="S255" s="303">
        <v>2.2630960417403596</v>
      </c>
      <c r="T255" s="303">
        <v>4.3094015652075504</v>
      </c>
      <c r="U255" s="303">
        <v>5.8487280565252302</v>
      </c>
      <c r="V255" s="303">
        <v>1.2855624254748332</v>
      </c>
      <c r="W255" s="303">
        <v>2.5266298585108165</v>
      </c>
      <c r="X255" s="303">
        <v>22.700442037661858</v>
      </c>
      <c r="Y255" s="303">
        <v>1.5788221181183817</v>
      </c>
      <c r="Z255" s="303">
        <v>1.6443946244561174</v>
      </c>
      <c r="AA255" s="303">
        <v>3.2818097493774121</v>
      </c>
      <c r="AB255" s="303">
        <v>16.775462447202862</v>
      </c>
      <c r="AC255" s="303">
        <v>3.3327037024562429</v>
      </c>
      <c r="AD255" s="303">
        <v>18.52000449710836</v>
      </c>
      <c r="AE255" s="303">
        <v>6.9252472401756728</v>
      </c>
      <c r="AF255" s="303">
        <v>1.5095834541272688</v>
      </c>
      <c r="AG255" s="303">
        <v>4.0908299924577225</v>
      </c>
      <c r="AH255" s="303">
        <v>1.4549543343396916</v>
      </c>
      <c r="AI255" s="303">
        <v>5.67993052228179</v>
      </c>
      <c r="AJ255" s="303">
        <v>3.812650076291773</v>
      </c>
      <c r="AK255" s="303">
        <v>6.6515161477814582</v>
      </c>
      <c r="AL255" s="303">
        <v>17.432677390728259</v>
      </c>
      <c r="AM255" s="303">
        <v>15.998479688423092</v>
      </c>
      <c r="AN255" s="303">
        <v>5.2879498271624072</v>
      </c>
      <c r="AO255" s="303">
        <v>1.5131447449237228</v>
      </c>
      <c r="AP255" s="303">
        <v>4.9354793091118809</v>
      </c>
      <c r="AQ255" s="303">
        <v>21.219123703789908</v>
      </c>
      <c r="AR255" s="303">
        <v>3.1543745390528195</v>
      </c>
      <c r="AS255" s="303">
        <v>1.8242495244348036</v>
      </c>
      <c r="AT255" s="303">
        <v>2.2704929948983104</v>
      </c>
      <c r="AU255" s="303">
        <v>3.2642066139493258</v>
      </c>
      <c r="AV255" s="303">
        <v>2.0134314209008704</v>
      </c>
      <c r="AW255" s="303">
        <v>5.6502290979755241</v>
      </c>
      <c r="AX255" s="303">
        <v>1.8445626221113698</v>
      </c>
      <c r="AY255" s="303">
        <v>2.2346298370430548</v>
      </c>
      <c r="AZ255" s="303">
        <v>4.7972613156478516</v>
      </c>
      <c r="BA255" s="303">
        <v>2.8344423582360334</v>
      </c>
      <c r="BB255" s="303">
        <v>3.7281662621862037</v>
      </c>
      <c r="BC255" s="303">
        <v>2.9365276529958781</v>
      </c>
      <c r="BD255" s="303">
        <v>2.5462170739264214</v>
      </c>
      <c r="BE255" s="303">
        <v>23.506736847059461</v>
      </c>
      <c r="BF255" s="303">
        <v>1.7966309745466276</v>
      </c>
      <c r="BG255" s="303">
        <v>1.8003811071010827</v>
      </c>
      <c r="BH255" s="303">
        <v>1.8460312458408099</v>
      </c>
      <c r="BI255" s="303">
        <v>11.919424853881649</v>
      </c>
      <c r="BJ255" s="303">
        <v>1.3285475791865344</v>
      </c>
      <c r="BK255" s="303">
        <v>1.7115135852866465</v>
      </c>
      <c r="BL255" s="303">
        <v>13.367126503082059</v>
      </c>
      <c r="BM255" s="303">
        <v>12.803456383853206</v>
      </c>
      <c r="BN255" s="303">
        <v>1.1591183178718327</v>
      </c>
      <c r="BO255" s="303">
        <v>4.3475761754193734</v>
      </c>
      <c r="BP255" s="303">
        <v>6.0439527089584191</v>
      </c>
      <c r="BQ255" s="303">
        <v>1.3178838476844652</v>
      </c>
      <c r="BR255" s="303">
        <v>3.088773089242618</v>
      </c>
      <c r="BS255" s="303">
        <v>1.2133827257448524</v>
      </c>
      <c r="BT255" s="303">
        <v>1.43008050615162</v>
      </c>
      <c r="BU255" s="303">
        <v>1.5511005836819916</v>
      </c>
      <c r="BV255" s="303">
        <v>2.7136474965131074</v>
      </c>
      <c r="BW255" s="303">
        <v>3.8127936127892799</v>
      </c>
      <c r="BX255" s="303">
        <v>13.465761693677692</v>
      </c>
      <c r="BY255" s="303">
        <v>11.430940491738806</v>
      </c>
      <c r="BZ255" s="303">
        <v>2.1303951290503771</v>
      </c>
      <c r="CA255" s="303">
        <v>15.047628301607118</v>
      </c>
      <c r="CB255" s="303">
        <v>2.1208425696431719</v>
      </c>
      <c r="CC255" s="303">
        <v>17.214331090596147</v>
      </c>
      <c r="CD255" s="303">
        <v>5.8360402640090872</v>
      </c>
      <c r="CE255" s="303">
        <v>14.923272452700083</v>
      </c>
      <c r="CF255" s="303">
        <v>22.347188585361767</v>
      </c>
      <c r="CG255" s="303">
        <v>1.7387892564817213</v>
      </c>
      <c r="CH255" s="303">
        <v>1.5163310958978269</v>
      </c>
      <c r="CI255" s="303">
        <v>2.2393651789163496</v>
      </c>
      <c r="CJ255" s="303">
        <v>5.7661436830397523</v>
      </c>
      <c r="CK255" s="303">
        <v>2.4679419619205198</v>
      </c>
      <c r="CL255" s="303">
        <v>3.5779130010676452</v>
      </c>
      <c r="CM255" s="303">
        <v>3.047135691106893</v>
      </c>
      <c r="CN255" s="303">
        <v>18.912994858121266</v>
      </c>
      <c r="CO255" s="303">
        <v>16.756573040390254</v>
      </c>
      <c r="CP255" s="303">
        <v>1.8142992187152227</v>
      </c>
      <c r="CQ255" s="303">
        <v>1.4981489576796703</v>
      </c>
      <c r="CR255" s="303">
        <v>5.1509931614298248</v>
      </c>
      <c r="CS255" s="303">
        <v>8.8807857445831857</v>
      </c>
      <c r="CT255" s="303">
        <v>10.779296498830721</v>
      </c>
      <c r="CU255" s="303">
        <v>2.0067172054852533</v>
      </c>
      <c r="CV255" s="303">
        <v>1.6594592147873546</v>
      </c>
      <c r="CW255" s="303">
        <v>1.3878618046618509</v>
      </c>
    </row>
    <row r="256" spans="1:101">
      <c r="A256" s="313">
        <v>253</v>
      </c>
      <c r="B256" s="303">
        <v>8.8071728707240027</v>
      </c>
      <c r="C256" s="303">
        <v>2.6133929508643381</v>
      </c>
      <c r="D256" s="303">
        <v>1.5344777854515483</v>
      </c>
      <c r="E256" s="303">
        <v>4.1757492261656193</v>
      </c>
      <c r="F256" s="303">
        <v>3.6533007134425328</v>
      </c>
      <c r="G256" s="303">
        <v>1.2234169848066341</v>
      </c>
      <c r="H256" s="303">
        <v>2.3189780461984908</v>
      </c>
      <c r="I256" s="303">
        <v>22.964159646422843</v>
      </c>
      <c r="J256" s="303">
        <v>10.999739608605546</v>
      </c>
      <c r="K256" s="303">
        <v>3.7689677868746956</v>
      </c>
      <c r="L256" s="303">
        <v>1.6265496055305895</v>
      </c>
      <c r="M256" s="303">
        <v>1.5915134005563802</v>
      </c>
      <c r="N256" s="303">
        <v>1.2069109268659279</v>
      </c>
      <c r="O256" s="303">
        <v>3.8924108029449136</v>
      </c>
      <c r="P256" s="303">
        <v>1.84466290627798</v>
      </c>
      <c r="Q256" s="303">
        <v>1.9488941108632301</v>
      </c>
      <c r="R256" s="303">
        <v>4.3911194986608306</v>
      </c>
      <c r="S256" s="303">
        <v>2.2226095446971836</v>
      </c>
      <c r="T256" s="303">
        <v>4.2149285615587848</v>
      </c>
      <c r="U256" s="303">
        <v>5.7206552517536275</v>
      </c>
      <c r="V256" s="303">
        <v>1.2751818326931668</v>
      </c>
      <c r="W256" s="303">
        <v>2.4788088359570941</v>
      </c>
      <c r="X256" s="303">
        <v>22.561699171887998</v>
      </c>
      <c r="Y256" s="303">
        <v>1.55929423125496</v>
      </c>
      <c r="Z256" s="303">
        <v>1.622688547647497</v>
      </c>
      <c r="AA256" s="303">
        <v>3.2126704924787131</v>
      </c>
      <c r="AB256" s="303">
        <v>16.560511581630433</v>
      </c>
      <c r="AC256" s="303">
        <v>3.2628100538834546</v>
      </c>
      <c r="AD256" s="303">
        <v>18.640712128642399</v>
      </c>
      <c r="AE256" s="303">
        <v>6.7729191165881382</v>
      </c>
      <c r="AF256" s="303">
        <v>1.4919871595014902</v>
      </c>
      <c r="AG256" s="303">
        <v>4.0010271889813609</v>
      </c>
      <c r="AH256" s="303">
        <v>1.4406444119432105</v>
      </c>
      <c r="AI256" s="303">
        <v>5.5574571423934787</v>
      </c>
      <c r="AJ256" s="303">
        <v>3.7317204916134035</v>
      </c>
      <c r="AK256" s="303">
        <v>6.5026721417107147</v>
      </c>
      <c r="AL256" s="303">
        <v>17.202422409239759</v>
      </c>
      <c r="AM256" s="303">
        <v>16.083406753570166</v>
      </c>
      <c r="AN256" s="303">
        <v>5.1740578605297127</v>
      </c>
      <c r="AO256" s="303">
        <v>1.4975487363183626</v>
      </c>
      <c r="AP256" s="303">
        <v>4.8271980743457279</v>
      </c>
      <c r="AQ256" s="303">
        <v>21.184090896724488</v>
      </c>
      <c r="AR256" s="303">
        <v>3.0894890870483174</v>
      </c>
      <c r="AS256" s="303">
        <v>1.7965498708374785</v>
      </c>
      <c r="AT256" s="303">
        <v>2.2297570787990804</v>
      </c>
      <c r="AU256" s="303">
        <v>3.1958903050479446</v>
      </c>
      <c r="AV256" s="303">
        <v>1.9810889477021743</v>
      </c>
      <c r="AW256" s="303">
        <v>5.5225589089209919</v>
      </c>
      <c r="AX256" s="303">
        <v>1.8175831729414202</v>
      </c>
      <c r="AY256" s="303">
        <v>2.1953466557173313</v>
      </c>
      <c r="AZ256" s="303">
        <v>4.6903540683580385</v>
      </c>
      <c r="BA256" s="303">
        <v>2.7775731682222768</v>
      </c>
      <c r="BB256" s="303">
        <v>3.6493869471596603</v>
      </c>
      <c r="BC256" s="303">
        <v>2.8770343018179663</v>
      </c>
      <c r="BD256" s="303">
        <v>2.4978626991116766</v>
      </c>
      <c r="BE256" s="303">
        <v>23.407578552623423</v>
      </c>
      <c r="BF256" s="303">
        <v>1.7706319521228</v>
      </c>
      <c r="BG256" s="303">
        <v>1.7738084019965035</v>
      </c>
      <c r="BH256" s="303">
        <v>1.8187125553263952</v>
      </c>
      <c r="BI256" s="303">
        <v>11.685556692043962</v>
      </c>
      <c r="BJ256" s="303">
        <v>1.3167220959012833</v>
      </c>
      <c r="BK256" s="303">
        <v>1.6875050540659939</v>
      </c>
      <c r="BL256" s="303">
        <v>13.503179029753907</v>
      </c>
      <c r="BM256" s="303">
        <v>12.597279057322854</v>
      </c>
      <c r="BN256" s="303">
        <v>1.149041960071546</v>
      </c>
      <c r="BO256" s="303">
        <v>4.2544337996905854</v>
      </c>
      <c r="BP256" s="303">
        <v>5.909630066816872</v>
      </c>
      <c r="BQ256" s="303">
        <v>1.3062425220734064</v>
      </c>
      <c r="BR256" s="303">
        <v>3.025301989730516</v>
      </c>
      <c r="BS256" s="303">
        <v>1.2032971120212865</v>
      </c>
      <c r="BT256" s="303">
        <v>1.4163325037425059</v>
      </c>
      <c r="BU256" s="303">
        <v>1.534136158292801</v>
      </c>
      <c r="BV256" s="303">
        <v>2.6607297289663925</v>
      </c>
      <c r="BW256" s="303">
        <v>3.731860162652433</v>
      </c>
      <c r="BX256" s="303">
        <v>13.232283005649633</v>
      </c>
      <c r="BY256" s="303">
        <v>11.227050315019257</v>
      </c>
      <c r="BZ256" s="303">
        <v>2.0940627061302157</v>
      </c>
      <c r="CA256" s="303">
        <v>14.87264346265516</v>
      </c>
      <c r="CB256" s="303">
        <v>2.0848744319206278</v>
      </c>
      <c r="CC256" s="303">
        <v>16.963850211781093</v>
      </c>
      <c r="CD256" s="303">
        <v>5.7038439404206187</v>
      </c>
      <c r="CE256" s="303">
        <v>15.041214044416417</v>
      </c>
      <c r="CF256" s="303">
        <v>22.261094512910478</v>
      </c>
      <c r="CG256" s="303">
        <v>1.7147479680409838</v>
      </c>
      <c r="CH256" s="303">
        <v>1.5004344110235326</v>
      </c>
      <c r="CI256" s="303">
        <v>2.1996442714408309</v>
      </c>
      <c r="CJ256" s="303">
        <v>5.6396225117011376</v>
      </c>
      <c r="CK256" s="303">
        <v>2.4217725554410112</v>
      </c>
      <c r="CL256" s="303">
        <v>3.5040584115923652</v>
      </c>
      <c r="CM256" s="303">
        <v>2.9858296035367888</v>
      </c>
      <c r="CN256" s="303">
        <v>18.691460395424293</v>
      </c>
      <c r="CO256" s="303">
        <v>16.519730642622093</v>
      </c>
      <c r="CP256" s="303">
        <v>1.7871057318509631</v>
      </c>
      <c r="CQ256" s="303">
        <v>1.4801530955170854</v>
      </c>
      <c r="CR256" s="303">
        <v>5.03900574667645</v>
      </c>
      <c r="CS256" s="303">
        <v>8.7028413504974296</v>
      </c>
      <c r="CT256" s="303">
        <v>10.592415854919636</v>
      </c>
      <c r="CU256" s="303">
        <v>1.9745126702380755</v>
      </c>
      <c r="CV256" s="303">
        <v>1.6367548275852633</v>
      </c>
      <c r="CW256" s="303">
        <v>1.3755070037557544</v>
      </c>
    </row>
    <row r="257" spans="1:101">
      <c r="A257" s="313">
        <v>254</v>
      </c>
      <c r="B257" s="303">
        <v>8.6276441514133655</v>
      </c>
      <c r="C257" s="303">
        <v>2.5628939681740661</v>
      </c>
      <c r="D257" s="303">
        <v>1.5172795474884941</v>
      </c>
      <c r="E257" s="303">
        <v>4.085018601798506</v>
      </c>
      <c r="F257" s="303">
        <v>3.5761702350434112</v>
      </c>
      <c r="G257" s="303">
        <v>1.2132686875193026</v>
      </c>
      <c r="H257" s="303">
        <v>2.2768588999136843</v>
      </c>
      <c r="I257" s="303">
        <v>22.854634923622523</v>
      </c>
      <c r="J257" s="303">
        <v>10.79681088814595</v>
      </c>
      <c r="K257" s="303">
        <v>3.6878671995700811</v>
      </c>
      <c r="L257" s="303">
        <v>1.6067021676930355</v>
      </c>
      <c r="M257" s="303">
        <v>1.5711457647824467</v>
      </c>
      <c r="N257" s="303">
        <v>1.1968009480308208</v>
      </c>
      <c r="O257" s="303">
        <v>3.8101065259543558</v>
      </c>
      <c r="P257" s="303">
        <v>1.8170322582185268</v>
      </c>
      <c r="Q257" s="303">
        <v>1.9161826669429045</v>
      </c>
      <c r="R257" s="303">
        <v>4.2977265930791173</v>
      </c>
      <c r="S257" s="303">
        <v>2.1832433255094541</v>
      </c>
      <c r="T257" s="303">
        <v>4.1228345668978861</v>
      </c>
      <c r="U257" s="303">
        <v>5.5954214999373368</v>
      </c>
      <c r="V257" s="303">
        <v>1.2648318176841613</v>
      </c>
      <c r="W257" s="303">
        <v>2.4323355406880807</v>
      </c>
      <c r="X257" s="303">
        <v>22.420461542226779</v>
      </c>
      <c r="Y257" s="303">
        <v>1.540263289970315</v>
      </c>
      <c r="Z257" s="303">
        <v>1.6015581609217537</v>
      </c>
      <c r="AA257" s="303">
        <v>3.1454519086786852</v>
      </c>
      <c r="AB257" s="303">
        <v>16.346022202390344</v>
      </c>
      <c r="AC257" s="303">
        <v>3.1948059995591684</v>
      </c>
      <c r="AD257" s="303">
        <v>18.759775891373575</v>
      </c>
      <c r="AE257" s="303">
        <v>6.6238073694023116</v>
      </c>
      <c r="AF257" s="303">
        <v>1.474802107123991</v>
      </c>
      <c r="AG257" s="303">
        <v>3.9135550362869673</v>
      </c>
      <c r="AH257" s="303">
        <v>1.4266282182560501</v>
      </c>
      <c r="AI257" s="303">
        <v>5.4376508219516424</v>
      </c>
      <c r="AJ257" s="303">
        <v>3.6528233092012825</v>
      </c>
      <c r="AK257" s="303">
        <v>6.3571076949925827</v>
      </c>
      <c r="AL257" s="303">
        <v>16.972670807729756</v>
      </c>
      <c r="AM257" s="303">
        <v>16.167292744909417</v>
      </c>
      <c r="AN257" s="303">
        <v>5.0627043644720811</v>
      </c>
      <c r="AO257" s="303">
        <v>1.482326769222863</v>
      </c>
      <c r="AP257" s="303">
        <v>4.7214842845823997</v>
      </c>
      <c r="AQ257" s="303">
        <v>21.146772051806547</v>
      </c>
      <c r="AR257" s="303">
        <v>3.0263542347674597</v>
      </c>
      <c r="AS257" s="303">
        <v>1.7696069591706975</v>
      </c>
      <c r="AT257" s="303">
        <v>2.190141209359608</v>
      </c>
      <c r="AU257" s="303">
        <v>3.1294485796507434</v>
      </c>
      <c r="AV257" s="303">
        <v>1.9497423142875629</v>
      </c>
      <c r="AW257" s="303">
        <v>5.3979134378446343</v>
      </c>
      <c r="AX257" s="303">
        <v>1.791421039479894</v>
      </c>
      <c r="AY257" s="303">
        <v>2.157243028922966</v>
      </c>
      <c r="AZ257" s="303">
        <v>4.5860866681701893</v>
      </c>
      <c r="BA257" s="303">
        <v>2.7223491655547223</v>
      </c>
      <c r="BB257" s="303">
        <v>3.5725918407490647</v>
      </c>
      <c r="BC257" s="303">
        <v>2.8192214301733141</v>
      </c>
      <c r="BD257" s="303">
        <v>2.4508532864283978</v>
      </c>
      <c r="BE257" s="303">
        <v>23.305415488012684</v>
      </c>
      <c r="BF257" s="303">
        <v>1.7453813601775054</v>
      </c>
      <c r="BG257" s="303">
        <v>1.7479777285820819</v>
      </c>
      <c r="BH257" s="303">
        <v>1.792201624028706</v>
      </c>
      <c r="BI257" s="303">
        <v>11.455000275263062</v>
      </c>
      <c r="BJ257" s="303">
        <v>1.3050235585201575</v>
      </c>
      <c r="BK257" s="303">
        <v>1.664145026513028</v>
      </c>
      <c r="BL257" s="303">
        <v>13.638978254122927</v>
      </c>
      <c r="BM257" s="303">
        <v>12.39293990902372</v>
      </c>
      <c r="BN257" s="303">
        <v>1.1389556601572264</v>
      </c>
      <c r="BO257" s="303">
        <v>4.1635165235961633</v>
      </c>
      <c r="BP257" s="303">
        <v>5.7783286571975472</v>
      </c>
      <c r="BQ257" s="303">
        <v>1.2947145770580921</v>
      </c>
      <c r="BR257" s="303">
        <v>2.9635841357829626</v>
      </c>
      <c r="BS257" s="303">
        <v>1.1932085766474199</v>
      </c>
      <c r="BT257" s="303">
        <v>1.4028433732575913</v>
      </c>
      <c r="BU257" s="303">
        <v>1.5176095334593391</v>
      </c>
      <c r="BV257" s="303">
        <v>2.6092559558799122</v>
      </c>
      <c r="BW257" s="303">
        <v>3.6529592155263595</v>
      </c>
      <c r="BX257" s="303">
        <v>13.001172385625853</v>
      </c>
      <c r="BY257" s="303">
        <v>11.025596193189381</v>
      </c>
      <c r="BZ257" s="303">
        <v>2.0587856741225363</v>
      </c>
      <c r="CA257" s="303">
        <v>14.698001261269173</v>
      </c>
      <c r="CB257" s="303">
        <v>2.0499634828774487</v>
      </c>
      <c r="CC257" s="303">
        <v>16.714410521987993</v>
      </c>
      <c r="CD257" s="303">
        <v>5.5747557437554471</v>
      </c>
      <c r="CE257" s="303">
        <v>15.158436056704389</v>
      </c>
      <c r="CF257" s="303">
        <v>22.172428452514357</v>
      </c>
      <c r="CG257" s="303">
        <v>1.6913942236838189</v>
      </c>
      <c r="CH257" s="303">
        <v>1.4849218867874099</v>
      </c>
      <c r="CI257" s="303">
        <v>2.1610387433264728</v>
      </c>
      <c r="CJ257" s="303">
        <v>5.5159302699062289</v>
      </c>
      <c r="CK257" s="303">
        <v>2.3769218865604862</v>
      </c>
      <c r="CL257" s="303">
        <v>3.4319887462119207</v>
      </c>
      <c r="CM257" s="303">
        <v>2.9260925365991057</v>
      </c>
      <c r="CN257" s="303">
        <v>18.469686903198131</v>
      </c>
      <c r="CO257" s="303">
        <v>16.283812844619955</v>
      </c>
      <c r="CP257" s="303">
        <v>1.7606638285358742</v>
      </c>
      <c r="CQ257" s="303">
        <v>1.4625656765448274</v>
      </c>
      <c r="CR257" s="303">
        <v>4.9295844024097217</v>
      </c>
      <c r="CS257" s="303">
        <v>8.5278369320350418</v>
      </c>
      <c r="CT257" s="303">
        <v>10.407714919265869</v>
      </c>
      <c r="CU257" s="303">
        <v>1.9432897505774942</v>
      </c>
      <c r="CV257" s="303">
        <v>1.6146423209793626</v>
      </c>
      <c r="CW257" s="303">
        <v>1.3633316697935669</v>
      </c>
    </row>
    <row r="258" spans="1:101">
      <c r="A258" s="313">
        <v>255</v>
      </c>
      <c r="B258" s="303">
        <v>8.4511825129768372</v>
      </c>
      <c r="C258" s="303">
        <v>2.5138773565696542</v>
      </c>
      <c r="D258" s="303">
        <v>1.5005076679691842</v>
      </c>
      <c r="E258" s="303">
        <v>3.9965687460085042</v>
      </c>
      <c r="F258" s="303">
        <v>3.501005813473268</v>
      </c>
      <c r="G258" s="303">
        <v>1.2031209810334249</v>
      </c>
      <c r="H258" s="303">
        <v>2.2358907080550909</v>
      </c>
      <c r="I258" s="303">
        <v>22.742371772425315</v>
      </c>
      <c r="J258" s="303">
        <v>10.596522813049562</v>
      </c>
      <c r="K258" s="303">
        <v>3.6088881749416708</v>
      </c>
      <c r="L258" s="303">
        <v>1.5874065075366872</v>
      </c>
      <c r="M258" s="303">
        <v>1.5512934355462662</v>
      </c>
      <c r="N258" s="303">
        <v>1.1866870149332296</v>
      </c>
      <c r="O258" s="303">
        <v>3.7298225302175245</v>
      </c>
      <c r="P258" s="303">
        <v>1.790195971903964</v>
      </c>
      <c r="Q258" s="303">
        <v>1.8843026409071852</v>
      </c>
      <c r="R258" s="303">
        <v>4.2065187471332832</v>
      </c>
      <c r="S258" s="303">
        <v>2.1449638447303614</v>
      </c>
      <c r="T258" s="303">
        <v>4.0330707642519501</v>
      </c>
      <c r="U258" s="303">
        <v>5.4729840142754869</v>
      </c>
      <c r="V258" s="303">
        <v>1.2545074526468747</v>
      </c>
      <c r="W258" s="303">
        <v>2.3871720134276466</v>
      </c>
      <c r="X258" s="303">
        <v>22.276797594229759</v>
      </c>
      <c r="Y258" s="303">
        <v>1.5217059333433449</v>
      </c>
      <c r="Z258" s="303">
        <v>1.5809785453490619</v>
      </c>
      <c r="AA258" s="303">
        <v>3.080107044002065</v>
      </c>
      <c r="AB258" s="303">
        <v>16.132065203439794</v>
      </c>
      <c r="AC258" s="303">
        <v>3.1286461114099078</v>
      </c>
      <c r="AD258" s="303">
        <v>18.87715736644925</v>
      </c>
      <c r="AE258" s="303">
        <v>6.4778716230057976</v>
      </c>
      <c r="AF258" s="303">
        <v>1.4580073184050812</v>
      </c>
      <c r="AG258" s="303">
        <v>3.8283633519282447</v>
      </c>
      <c r="AH258" s="303">
        <v>1.4128867432511723</v>
      </c>
      <c r="AI258" s="303">
        <v>5.3204721606501995</v>
      </c>
      <c r="AJ258" s="303">
        <v>3.5759149265961492</v>
      </c>
      <c r="AK258" s="303">
        <v>6.2147763751917955</v>
      </c>
      <c r="AL258" s="303">
        <v>16.743504623312653</v>
      </c>
      <c r="AM258" s="303">
        <v>16.250118477468586</v>
      </c>
      <c r="AN258" s="303">
        <v>4.95384892987519</v>
      </c>
      <c r="AO258" s="303">
        <v>1.467456434792042</v>
      </c>
      <c r="AP258" s="303">
        <v>4.6182915552600869</v>
      </c>
      <c r="AQ258" s="303">
        <v>21.107183534843912</v>
      </c>
      <c r="AR258" s="303">
        <v>2.9649268780249702</v>
      </c>
      <c r="AS258" s="303">
        <v>1.7433932225281177</v>
      </c>
      <c r="AT258" s="303">
        <v>2.1516120520340012</v>
      </c>
      <c r="AU258" s="303">
        <v>3.0648356543142588</v>
      </c>
      <c r="AV258" s="303">
        <v>1.9193565004896811</v>
      </c>
      <c r="AW258" s="303">
        <v>5.2762404443550786</v>
      </c>
      <c r="AX258" s="303">
        <v>1.7660442997603945</v>
      </c>
      <c r="AY258" s="303">
        <v>2.1202818891573285</v>
      </c>
      <c r="AZ258" s="303">
        <v>4.4844081090052015</v>
      </c>
      <c r="BA258" s="303">
        <v>2.6687266531696827</v>
      </c>
      <c r="BB258" s="303">
        <v>3.4977378526174348</v>
      </c>
      <c r="BC258" s="303">
        <v>2.7630454381907503</v>
      </c>
      <c r="BD258" s="303">
        <v>2.4051513400346636</v>
      </c>
      <c r="BE258" s="303">
        <v>23.20029982262518</v>
      </c>
      <c r="BF258" s="303">
        <v>1.7208499862674873</v>
      </c>
      <c r="BG258" s="303">
        <v>1.722860987203368</v>
      </c>
      <c r="BH258" s="303">
        <v>1.7664675660347788</v>
      </c>
      <c r="BI258" s="303">
        <v>11.227773457920131</v>
      </c>
      <c r="BJ258" s="303">
        <v>1.2934405857755538</v>
      </c>
      <c r="BK258" s="303">
        <v>1.6414074739308564</v>
      </c>
      <c r="BL258" s="303">
        <v>13.774490646295394</v>
      </c>
      <c r="BM258" s="303">
        <v>12.190476919807644</v>
      </c>
      <c r="BN258" s="303">
        <v>1.1288578137429008</v>
      </c>
      <c r="BO258" s="303">
        <v>4.0747816500617482</v>
      </c>
      <c r="BP258" s="303">
        <v>5.6500022252965598</v>
      </c>
      <c r="BQ258" s="303">
        <v>1.2832893277843538</v>
      </c>
      <c r="BR258" s="303">
        <v>2.9035754660592641</v>
      </c>
      <c r="BS258" s="303">
        <v>1.1831153690205065</v>
      </c>
      <c r="BT258" s="303">
        <v>1.3895955760291649</v>
      </c>
      <c r="BU258" s="303">
        <v>1.5014964945565041</v>
      </c>
      <c r="BV258" s="303">
        <v>2.5591876680521604</v>
      </c>
      <c r="BW258" s="303">
        <v>3.5760471673816108</v>
      </c>
      <c r="BX258" s="303">
        <v>12.772474599949623</v>
      </c>
      <c r="BY258" s="303">
        <v>10.826600421147663</v>
      </c>
      <c r="BZ258" s="303">
        <v>2.0245300628296414</v>
      </c>
      <c r="CA258" s="303">
        <v>14.523747338817765</v>
      </c>
      <c r="CB258" s="303">
        <v>2.0160753483112672</v>
      </c>
      <c r="CC258" s="303">
        <v>16.46609997427387</v>
      </c>
      <c r="CD258" s="303">
        <v>5.4487231846148863</v>
      </c>
      <c r="CE258" s="303">
        <v>15.274909119783141</v>
      </c>
      <c r="CF258" s="303">
        <v>22.081230642853214</v>
      </c>
      <c r="CG258" s="303">
        <v>1.6686996751758145</v>
      </c>
      <c r="CH258" s="303">
        <v>1.4697710407001321</v>
      </c>
      <c r="CI258" s="303">
        <v>2.1235146790004307</v>
      </c>
      <c r="CJ258" s="303">
        <v>5.3950233598809323</v>
      </c>
      <c r="CK258" s="303">
        <v>2.3333520787155932</v>
      </c>
      <c r="CL258" s="303">
        <v>3.3616662589023685</v>
      </c>
      <c r="CM258" s="303">
        <v>2.8678867017745233</v>
      </c>
      <c r="CN258" s="303">
        <v>18.247763472499553</v>
      </c>
      <c r="CO258" s="303">
        <v>16.048898709123467</v>
      </c>
      <c r="CP258" s="303">
        <v>1.734945631988323</v>
      </c>
      <c r="CQ258" s="303">
        <v>1.4453666155354823</v>
      </c>
      <c r="CR258" s="303">
        <v>4.8226858897674436</v>
      </c>
      <c r="CS258" s="303">
        <v>8.3557624464091713</v>
      </c>
      <c r="CT258" s="303">
        <v>10.225211533900548</v>
      </c>
      <c r="CU258" s="303">
        <v>1.9130140154651809</v>
      </c>
      <c r="CV258" s="303">
        <v>1.5930972561060106</v>
      </c>
      <c r="CW258" s="303">
        <v>1.3513215550370135</v>
      </c>
    </row>
    <row r="259" spans="1:101">
      <c r="A259" s="313">
        <v>256</v>
      </c>
      <c r="B259" s="303">
        <v>8.2777745202908815</v>
      </c>
      <c r="C259" s="303">
        <v>2.4663016928964243</v>
      </c>
      <c r="D259" s="303">
        <v>1.4841393390468227</v>
      </c>
      <c r="E259" s="303">
        <v>3.9103524109126151</v>
      </c>
      <c r="F259" s="303">
        <v>3.427763901626399</v>
      </c>
      <c r="G259" s="303">
        <v>1.1929713738430439</v>
      </c>
      <c r="H259" s="303">
        <v>2.1960398215125179</v>
      </c>
      <c r="I259" s="303">
        <v>22.627424708743082</v>
      </c>
      <c r="J259" s="303">
        <v>10.398891529933163</v>
      </c>
      <c r="K259" s="303">
        <v>3.5319832770203874</v>
      </c>
      <c r="L259" s="303">
        <v>1.5686360697367423</v>
      </c>
      <c r="M259" s="303">
        <v>1.5319332413441329</v>
      </c>
      <c r="N259" s="303">
        <v>1.1765671126001533</v>
      </c>
      <c r="O259" s="303">
        <v>3.651516894306734</v>
      </c>
      <c r="P259" s="303">
        <v>1.7641243231232615</v>
      </c>
      <c r="Q259" s="303">
        <v>1.8532278019979782</v>
      </c>
      <c r="R259" s="303">
        <v>4.1174553529679825</v>
      </c>
      <c r="S259" s="303">
        <v>2.1077381964341551</v>
      </c>
      <c r="T259" s="303">
        <v>3.945588714204602</v>
      </c>
      <c r="U259" s="303">
        <v>5.3532996835412217</v>
      </c>
      <c r="V259" s="303">
        <v>1.2442041345573254</v>
      </c>
      <c r="W259" s="303">
        <v>2.3432809407847981</v>
      </c>
      <c r="X259" s="303">
        <v>22.130776307063439</v>
      </c>
      <c r="Y259" s="303">
        <v>1.5035995031169322</v>
      </c>
      <c r="Z259" s="303">
        <v>1.5609254657454199</v>
      </c>
      <c r="AA259" s="303">
        <v>3.016589585684756</v>
      </c>
      <c r="AB259" s="303">
        <v>15.918709859314927</v>
      </c>
      <c r="AC259" s="303">
        <v>3.0642855668620599</v>
      </c>
      <c r="AD259" s="303">
        <v>18.992818600320465</v>
      </c>
      <c r="AE259" s="303">
        <v>6.3350707311098358</v>
      </c>
      <c r="AF259" s="303">
        <v>1.441582505915366</v>
      </c>
      <c r="AG259" s="303">
        <v>3.7454024511570569</v>
      </c>
      <c r="AH259" s="303">
        <v>1.3994018055306103</v>
      </c>
      <c r="AI259" s="303">
        <v>5.2058814317397735</v>
      </c>
      <c r="AJ259" s="303">
        <v>3.5009521450343173</v>
      </c>
      <c r="AK259" s="303">
        <v>6.0756312087985647</v>
      </c>
      <c r="AL259" s="303">
        <v>16.515003934856804</v>
      </c>
      <c r="AM259" s="303">
        <v>16.331864979621091</v>
      </c>
      <c r="AN259" s="303">
        <v>4.8474509746051986</v>
      </c>
      <c r="AO259" s="303">
        <v>1.4529162354601988</v>
      </c>
      <c r="AP259" s="303">
        <v>4.5175735855126256</v>
      </c>
      <c r="AQ259" s="303">
        <v>21.065342423374652</v>
      </c>
      <c r="AR259" s="303">
        <v>2.9051645162282345</v>
      </c>
      <c r="AS259" s="303">
        <v>1.7178817319225872</v>
      </c>
      <c r="AT259" s="303">
        <v>2.1141369021118193</v>
      </c>
      <c r="AU259" s="303">
        <v>3.0020063735712585</v>
      </c>
      <c r="AV259" s="303">
        <v>1.8898971780925888</v>
      </c>
      <c r="AW259" s="303">
        <v>5.1574876862570829</v>
      </c>
      <c r="AX259" s="303">
        <v>1.7414217652602639</v>
      </c>
      <c r="AY259" s="303">
        <v>2.0844268254209228</v>
      </c>
      <c r="AZ259" s="303">
        <v>4.3852676556069934</v>
      </c>
      <c r="BA259" s="303">
        <v>2.6166625822263536</v>
      </c>
      <c r="BB259" s="303">
        <v>3.4247823116716027</v>
      </c>
      <c r="BC259" s="303">
        <v>2.7084633748150027</v>
      </c>
      <c r="BD259" s="303">
        <v>2.3607200033411146</v>
      </c>
      <c r="BE259" s="303">
        <v>23.092284736106393</v>
      </c>
      <c r="BF259" s="303">
        <v>1.6970093127879482</v>
      </c>
      <c r="BG259" s="303">
        <v>1.6984307401918692</v>
      </c>
      <c r="BH259" s="303">
        <v>1.7414802002337137</v>
      </c>
      <c r="BI259" s="303">
        <v>11.003890987473328</v>
      </c>
      <c r="BJ259" s="303">
        <v>1.2819623896943053</v>
      </c>
      <c r="BK259" s="303">
        <v>1.6192670280519492</v>
      </c>
      <c r="BL259" s="303">
        <v>13.909682490493015</v>
      </c>
      <c r="BM259" s="303">
        <v>11.989926061161096</v>
      </c>
      <c r="BN259" s="303">
        <v>1.1187466863031754</v>
      </c>
      <c r="BO259" s="303">
        <v>3.9881866780514428</v>
      </c>
      <c r="BP259" s="303">
        <v>5.524604197790393</v>
      </c>
      <c r="BQ259" s="303">
        <v>1.2719566549222057</v>
      </c>
      <c r="BR259" s="303">
        <v>2.8452325540597494</v>
      </c>
      <c r="BS259" s="303">
        <v>1.1730157295033365</v>
      </c>
      <c r="BT259" s="303">
        <v>1.3765723671942631</v>
      </c>
      <c r="BU259" s="303">
        <v>1.48577371599085</v>
      </c>
      <c r="BV259" s="303">
        <v>2.510486980134671</v>
      </c>
      <c r="BW259" s="303">
        <v>3.5010808178765145</v>
      </c>
      <c r="BX259" s="303">
        <v>12.546231570050804</v>
      </c>
      <c r="BY259" s="303">
        <v>10.630083121902663</v>
      </c>
      <c r="BZ259" s="303">
        <v>1.9912625557618717</v>
      </c>
      <c r="CA259" s="303">
        <v>14.349926422444151</v>
      </c>
      <c r="CB259" s="303">
        <v>1.9831763121061838</v>
      </c>
      <c r="CC259" s="303">
        <v>16.219003821397294</v>
      </c>
      <c r="CD259" s="303">
        <v>5.3256937113062701</v>
      </c>
      <c r="CE259" s="303">
        <v>15.390603917043487</v>
      </c>
      <c r="CF259" s="303">
        <v>21.987542110056523</v>
      </c>
      <c r="CG259" s="303">
        <v>1.6466366923493025</v>
      </c>
      <c r="CH259" s="303">
        <v>1.4549602746550749</v>
      </c>
      <c r="CI259" s="303">
        <v>2.0870388035868555</v>
      </c>
      <c r="CJ259" s="303">
        <v>5.2768579058978142</v>
      </c>
      <c r="CK259" s="303">
        <v>2.2910259049460024</v>
      </c>
      <c r="CL259" s="303">
        <v>3.2930535402937933</v>
      </c>
      <c r="CM259" s="303">
        <v>2.8111748233970424</v>
      </c>
      <c r="CN259" s="303">
        <v>18.025777737277998</v>
      </c>
      <c r="CO259" s="303">
        <v>15.815065000575741</v>
      </c>
      <c r="CP259" s="303">
        <v>1.709923914743396</v>
      </c>
      <c r="CQ259" s="303">
        <v>1.4285364696305851</v>
      </c>
      <c r="CR259" s="303">
        <v>4.7182669015943937</v>
      </c>
      <c r="CS259" s="303">
        <v>8.1866061897963522</v>
      </c>
      <c r="CT259" s="303">
        <v>10.044921790119199</v>
      </c>
      <c r="CU259" s="303">
        <v>1.88365172109656</v>
      </c>
      <c r="CV259" s="303">
        <v>1.5720958414170143</v>
      </c>
      <c r="CW259" s="303">
        <v>1.3394631643070722</v>
      </c>
    </row>
    <row r="260" spans="1:101">
      <c r="A260" s="313">
        <v>257</v>
      </c>
      <c r="B260" s="303">
        <v>8.1074050607558963</v>
      </c>
      <c r="C260" s="303">
        <v>2.4201262013292646</v>
      </c>
      <c r="D260" s="303">
        <v>1.4681525488381451</v>
      </c>
      <c r="E260" s="303">
        <v>3.8263227261210937</v>
      </c>
      <c r="F260" s="303">
        <v>3.356401408882951</v>
      </c>
      <c r="G260" s="303">
        <v>1.182817434582871</v>
      </c>
      <c r="H260" s="303">
        <v>2.1572732169721789</v>
      </c>
      <c r="I260" s="303">
        <v>22.509849060511399</v>
      </c>
      <c r="J260" s="303">
        <v>10.203930979700438</v>
      </c>
      <c r="K260" s="303">
        <v>3.4571055939050557</v>
      </c>
      <c r="L260" s="303">
        <v>1.5503651116108421</v>
      </c>
      <c r="M260" s="303">
        <v>1.5130426793586904</v>
      </c>
      <c r="N260" s="303">
        <v>1.1664392201203027</v>
      </c>
      <c r="O260" s="303">
        <v>3.5751480287178916</v>
      </c>
      <c r="P260" s="303">
        <v>1.7387882648249064</v>
      </c>
      <c r="Q260" s="303">
        <v>1.8229324941221703</v>
      </c>
      <c r="R260" s="303">
        <v>4.0304959351339127</v>
      </c>
      <c r="S260" s="303">
        <v>2.0715341062689547</v>
      </c>
      <c r="T260" s="303">
        <v>3.8603403765217967</v>
      </c>
      <c r="U260" s="303">
        <v>5.2363251238433222</v>
      </c>
      <c r="V260" s="303">
        <v>1.2339175479425266</v>
      </c>
      <c r="W260" s="303">
        <v>2.3006256544697599</v>
      </c>
      <c r="X260" s="303">
        <v>21.98246714179388</v>
      </c>
      <c r="Y260" s="303">
        <v>1.4859220371208779</v>
      </c>
      <c r="Z260" s="303">
        <v>1.5413753662916707</v>
      </c>
      <c r="AA260" s="303">
        <v>2.95485386372023</v>
      </c>
      <c r="AB260" s="303">
        <v>15.706023804162827</v>
      </c>
      <c r="AC260" s="303">
        <v>3.0016801536169524</v>
      </c>
      <c r="AD260" s="303">
        <v>19.1067221260233</v>
      </c>
      <c r="AE260" s="303">
        <v>6.195362848186031</v>
      </c>
      <c r="AF260" s="303">
        <v>1.4255080640305176</v>
      </c>
      <c r="AG260" s="303">
        <v>3.6646231615953453</v>
      </c>
      <c r="AH260" s="303">
        <v>1.386156029653105</v>
      </c>
      <c r="AI260" s="303">
        <v>5.0938386293294133</v>
      </c>
      <c r="AJ260" s="303">
        <v>3.4278921860381253</v>
      </c>
      <c r="AK260" s="303">
        <v>5.9396247502427935</v>
      </c>
      <c r="AL260" s="303">
        <v>16.287246837565963</v>
      </c>
      <c r="AM260" s="303">
        <v>16.412513500547618</v>
      </c>
      <c r="AN260" s="303">
        <v>4.743469784863807</v>
      </c>
      <c r="AO260" s="303">
        <v>1.4386855662993001</v>
      </c>
      <c r="AP260" s="303">
        <v>4.419284193723918</v>
      </c>
      <c r="AQ260" s="303">
        <v>21.021266495671107</v>
      </c>
      <c r="AR260" s="303">
        <v>2.8470252564421181</v>
      </c>
      <c r="AS260" s="303">
        <v>1.6930461934992491</v>
      </c>
      <c r="AT260" s="303">
        <v>2.0776836827264971</v>
      </c>
      <c r="AU260" s="303">
        <v>2.9409162128230695</v>
      </c>
      <c r="AV260" s="303">
        <v>1.8613307155751229</v>
      </c>
      <c r="AW260" s="303">
        <v>5.0416029663444988</v>
      </c>
      <c r="AX260" s="303">
        <v>1.7175229835984436</v>
      </c>
      <c r="AY260" s="303">
        <v>2.0496420855032249</v>
      </c>
      <c r="AZ260" s="303">
        <v>4.2886148731342271</v>
      </c>
      <c r="BA260" s="303">
        <v>2.5661145521398177</v>
      </c>
      <c r="BB260" s="303">
        <v>3.35368298145521</v>
      </c>
      <c r="BC260" s="303">
        <v>2.6554329381012201</v>
      </c>
      <c r="BD260" s="303">
        <v>2.317523058290734</v>
      </c>
      <c r="BE260" s="303">
        <v>22.981424376178246</v>
      </c>
      <c r="BF260" s="303">
        <v>1.673831516294469</v>
      </c>
      <c r="BG260" s="303">
        <v>1.6746602098714007</v>
      </c>
      <c r="BH260" s="303">
        <v>1.717210051306554</v>
      </c>
      <c r="BI260" s="303">
        <v>10.783364597679256</v>
      </c>
      <c r="BJ260" s="303">
        <v>1.2705787465053855</v>
      </c>
      <c r="BK260" s="303">
        <v>1.5976989777725026</v>
      </c>
      <c r="BL260" s="303">
        <v>14.04451989915769</v>
      </c>
      <c r="BM260" s="303">
        <v>11.791321316337106</v>
      </c>
      <c r="BN260" s="303">
        <v>1.1086203976633779</v>
      </c>
      <c r="BO260" s="303">
        <v>3.9036893289910668</v>
      </c>
      <c r="BP260" s="303">
        <v>5.4020877391923063</v>
      </c>
      <c r="BQ260" s="303">
        <v>1.260706975252089</v>
      </c>
      <c r="BR260" s="303">
        <v>2.7885126099685595</v>
      </c>
      <c r="BS260" s="303">
        <v>1.1629078686054637</v>
      </c>
      <c r="BT260" s="303">
        <v>1.3637577711635096</v>
      </c>
      <c r="BU260" s="303">
        <v>1.4704187481811726</v>
      </c>
      <c r="BV260" s="303">
        <v>2.4631166312255131</v>
      </c>
      <c r="BW260" s="303">
        <v>3.4280173869491759</v>
      </c>
      <c r="BX260" s="303">
        <v>12.322482414314308</v>
      </c>
      <c r="BY260" s="303">
        <v>10.436062291131707</v>
      </c>
      <c r="BZ260" s="303">
        <v>1.9589504898679477</v>
      </c>
      <c r="CA260" s="303">
        <v>14.176582313717262</v>
      </c>
      <c r="CB260" s="303">
        <v>1.9512333167584459</v>
      </c>
      <c r="CC260" s="303">
        <v>15.973204601532416</v>
      </c>
      <c r="CD260" s="303">
        <v>5.2056147605293352</v>
      </c>
      <c r="CE260" s="303">
        <v>15.505491197697328</v>
      </c>
      <c r="CF260" s="303">
        <v>21.891404638848435</v>
      </c>
      <c r="CG260" s="303">
        <v>1.6251783617456736</v>
      </c>
      <c r="CH260" s="303">
        <v>1.4404688580315688</v>
      </c>
      <c r="CI260" s="303">
        <v>2.0515784811951252</v>
      </c>
      <c r="CJ260" s="303">
        <v>5.1613898047959346</v>
      </c>
      <c r="CK260" s="303">
        <v>2.249906787187022</v>
      </c>
      <c r="CL260" s="303">
        <v>3.2261135332296966</v>
      </c>
      <c r="CM260" s="303">
        <v>2.7559201454259163</v>
      </c>
      <c r="CN260" s="303">
        <v>17.803815831443426</v>
      </c>
      <c r="CO260" s="303">
        <v>15.582386170753521</v>
      </c>
      <c r="CP260" s="303">
        <v>1.6855720962732941</v>
      </c>
      <c r="CQ260" s="303">
        <v>1.4120564301649254</v>
      </c>
      <c r="CR260" s="303">
        <v>4.6162841021477741</v>
      </c>
      <c r="CS260" s="303">
        <v>8.0203548641860927</v>
      </c>
      <c r="CT260" s="303">
        <v>9.8668600627247596</v>
      </c>
      <c r="CU260" s="303">
        <v>1.8551698145905151</v>
      </c>
      <c r="CV260" s="303">
        <v>1.5516149284051219</v>
      </c>
      <c r="CW260" s="303">
        <v>1.327743721827682</v>
      </c>
    </row>
    <row r="261" spans="1:101">
      <c r="A261" s="313">
        <v>258</v>
      </c>
      <c r="B261" s="303">
        <v>7.9400574173331968</v>
      </c>
      <c r="C261" s="303">
        <v>2.375310753996454</v>
      </c>
      <c r="D261" s="303">
        <v>1.4525260699838412</v>
      </c>
      <c r="E261" s="303">
        <v>3.7444332192987209</v>
      </c>
      <c r="F261" s="303">
        <v>3.286875714730833</v>
      </c>
      <c r="G261" s="303">
        <v>1.17265676783685</v>
      </c>
      <c r="H261" s="303">
        <v>2.1195584951406095</v>
      </c>
      <c r="I261" s="303">
        <v>22.389700925902989</v>
      </c>
      <c r="J261" s="303">
        <v>10.01165295135352</v>
      </c>
      <c r="K261" s="303">
        <v>3.3842087493289754</v>
      </c>
      <c r="L261" s="303">
        <v>1.532568697702402</v>
      </c>
      <c r="M261" s="303">
        <v>1.4945999097161096</v>
      </c>
      <c r="N261" s="303">
        <v>1.156301289975129</v>
      </c>
      <c r="O261" s="303">
        <v>3.5006746949687013</v>
      </c>
      <c r="P261" s="303">
        <v>1.7141594264682569</v>
      </c>
      <c r="Q261" s="303">
        <v>1.7933916320789076</v>
      </c>
      <c r="R261" s="303">
        <v>3.9456001780845367</v>
      </c>
      <c r="S261" s="303">
        <v>2.0363199293527274</v>
      </c>
      <c r="T261" s="303">
        <v>3.7772781302288112</v>
      </c>
      <c r="U261" s="303">
        <v>5.1220167282379299</v>
      </c>
      <c r="V261" s="303">
        <v>1.2236436296506181</v>
      </c>
      <c r="W261" s="303">
        <v>2.2591701303711136</v>
      </c>
      <c r="X261" s="303">
        <v>21.831939989842539</v>
      </c>
      <c r="Y261" s="303">
        <v>1.4686522620407434</v>
      </c>
      <c r="Z261" s="303">
        <v>1.5223053655804137</v>
      </c>
      <c r="AA261" s="303">
        <v>2.8948548521342339</v>
      </c>
      <c r="AB261" s="303">
        <v>15.494073012779591</v>
      </c>
      <c r="AC261" s="303">
        <v>2.9407862738282211</v>
      </c>
      <c r="AD261" s="303">
        <v>19.21883098423039</v>
      </c>
      <c r="AE261" s="303">
        <v>6.0587054983248105</v>
      </c>
      <c r="AF261" s="303">
        <v>1.409765059001501</v>
      </c>
      <c r="AG261" s="303">
        <v>3.5859768366270912</v>
      </c>
      <c r="AH261" s="303">
        <v>1.3731328226680175</v>
      </c>
      <c r="AI261" s="303">
        <v>4.9843035138871477</v>
      </c>
      <c r="AJ261" s="303">
        <v>3.3566927068281895</v>
      </c>
      <c r="AK261" s="303">
        <v>5.8067091478828372</v>
      </c>
      <c r="AL261" s="303">
        <v>16.060309420188581</v>
      </c>
      <c r="AM261" s="303">
        <v>16.492045517621325</v>
      </c>
      <c r="AN261" s="303">
        <v>4.6418645548320283</v>
      </c>
      <c r="AO261" s="303">
        <v>1.4247446950588503</v>
      </c>
      <c r="AP261" s="303">
        <v>4.3233773511754512</v>
      </c>
      <c r="AQ261" s="303">
        <v>20.974974219393879</v>
      </c>
      <c r="AR261" s="303">
        <v>2.7904678168993833</v>
      </c>
      <c r="AS261" s="303">
        <v>1.6688609454767731</v>
      </c>
      <c r="AT261" s="303">
        <v>2.0422209426951743</v>
      </c>
      <c r="AU261" s="303">
        <v>2.8815212808002562</v>
      </c>
      <c r="AV261" s="303">
        <v>1.8336241823209862</v>
      </c>
      <c r="AW261" s="303">
        <v>4.9285341764500004</v>
      </c>
      <c r="AX261" s="303">
        <v>1.6943182403947463</v>
      </c>
      <c r="AY261" s="303">
        <v>2.0158925781340669</v>
      </c>
      <c r="AZ261" s="303">
        <v>4.1943996547705371</v>
      </c>
      <c r="BA261" s="303">
        <v>2.5170408107051374</v>
      </c>
      <c r="BB261" s="303">
        <v>3.2843980744202508</v>
      </c>
      <c r="BC261" s="303">
        <v>2.6039124753891518</v>
      </c>
      <c r="BD261" s="303">
        <v>2.2755249244431615</v>
      </c>
      <c r="BE261" s="303">
        <v>22.867773816058865</v>
      </c>
      <c r="BF261" s="303">
        <v>1.6512894662349102</v>
      </c>
      <c r="BG261" s="303">
        <v>1.6515232761626251</v>
      </c>
      <c r="BH261" s="303">
        <v>1.6936283500751692</v>
      </c>
      <c r="BI261" s="303">
        <v>10.56620310237391</v>
      </c>
      <c r="BJ261" s="303">
        <v>1.2592799680751261</v>
      </c>
      <c r="BK261" s="303">
        <v>1.5766792654481294</v>
      </c>
      <c r="BL261" s="303">
        <v>14.178968827266075</v>
      </c>
      <c r="BM261" s="303">
        <v>11.594694702937023</v>
      </c>
      <c r="BN261" s="303">
        <v>1.0984769070400782</v>
      </c>
      <c r="BO261" s="303">
        <v>3.8212475717419458</v>
      </c>
      <c r="BP261" s="303">
        <v>5.2824058056463636</v>
      </c>
      <c r="BQ261" s="303">
        <v>1.2495312129184044</v>
      </c>
      <c r="BR261" s="303">
        <v>2.7333734821541773</v>
      </c>
      <c r="BS261" s="303">
        <v>1.15278994741397</v>
      </c>
      <c r="BT261" s="303">
        <v>1.3511365565241411</v>
      </c>
      <c r="BU261" s="303">
        <v>1.4554100031519197</v>
      </c>
      <c r="BV261" s="303">
        <v>2.4170399851349118</v>
      </c>
      <c r="BW261" s="303">
        <v>3.3568145302311296</v>
      </c>
      <c r="BX261" s="303">
        <v>12.101263492018132</v>
      </c>
      <c r="BY261" s="303">
        <v>10.244553842709434</v>
      </c>
      <c r="BZ261" s="303">
        <v>1.9275618550933715</v>
      </c>
      <c r="CA261" s="303">
        <v>14.003757878173825</v>
      </c>
      <c r="CB261" s="303">
        <v>1.9202139637030893</v>
      </c>
      <c r="CC261" s="303">
        <v>15.72878212751816</v>
      </c>
      <c r="CD261" s="303">
        <v>5.0884338051422455</v>
      </c>
      <c r="CE261" s="303">
        <v>15.619541789463074</v>
      </c>
      <c r="CF261" s="303">
        <v>21.792860743382896</v>
      </c>
      <c r="CG261" s="303">
        <v>1.6042984845206467</v>
      </c>
      <c r="CH261" s="303">
        <v>1.4262769095498504</v>
      </c>
      <c r="CI261" s="303">
        <v>2.0171017130724049</v>
      </c>
      <c r="CJ261" s="303">
        <v>5.0485747743298779</v>
      </c>
      <c r="CK261" s="303">
        <v>2.2099587954736863</v>
      </c>
      <c r="CL261" s="303">
        <v>3.1608095473397388</v>
      </c>
      <c r="CM261" s="303">
        <v>2.7020864375168472</v>
      </c>
      <c r="CN261" s="303">
        <v>17.581962348279724</v>
      </c>
      <c r="CO261" s="303">
        <v>15.350934347256109</v>
      </c>
      <c r="CP261" s="303">
        <v>1.6618642402780577</v>
      </c>
      <c r="CQ261" s="303">
        <v>1.3959083140834694</v>
      </c>
      <c r="CR261" s="303">
        <v>4.5166941649656351</v>
      </c>
      <c r="CS261" s="303">
        <v>7.8569936436059242</v>
      </c>
      <c r="CT261" s="303">
        <v>9.6910390450070025</v>
      </c>
      <c r="CU261" s="303">
        <v>1.8275359371927888</v>
      </c>
      <c r="CV261" s="303">
        <v>1.5316320069277545</v>
      </c>
      <c r="CW261" s="303">
        <v>1.3161511380688204</v>
      </c>
    </row>
    <row r="262" spans="1:101">
      <c r="A262" s="313">
        <v>259</v>
      </c>
      <c r="B262" s="303">
        <v>7.7757133406795438</v>
      </c>
      <c r="C262" s="303">
        <v>2.3318158716869082</v>
      </c>
      <c r="D262" s="303">
        <v>1.4372394472212084</v>
      </c>
      <c r="E262" s="303">
        <v>3.6646378352822606</v>
      </c>
      <c r="F262" s="303">
        <v>3.2191446813236961</v>
      </c>
      <c r="G262" s="303">
        <v>1.1624869916770131</v>
      </c>
      <c r="H262" s="303">
        <v>2.0828638787753224</v>
      </c>
      <c r="I262" s="303">
        <v>22.267037131321818</v>
      </c>
      <c r="J262" s="303">
        <v>9.8220671365044421</v>
      </c>
      <c r="K262" s="303">
        <v>3.3132469131829252</v>
      </c>
      <c r="L262" s="303">
        <v>1.5152226931718686</v>
      </c>
      <c r="M262" s="303">
        <v>1.4765837492307263</v>
      </c>
      <c r="N262" s="303">
        <v>1.1461512287982196</v>
      </c>
      <c r="O262" s="303">
        <v>3.4280560234857784</v>
      </c>
      <c r="P262" s="303">
        <v>1.6902101129095344</v>
      </c>
      <c r="Q262" s="303">
        <v>1.7645806976256606</v>
      </c>
      <c r="R262" s="303">
        <v>3.8627279522878761</v>
      </c>
      <c r="S262" s="303">
        <v>2.0020646480131701</v>
      </c>
      <c r="T262" s="303">
        <v>3.6963547922172819</v>
      </c>
      <c r="U262" s="303">
        <v>5.0103307142299807</v>
      </c>
      <c r="V262" s="303">
        <v>1.2133785356149498</v>
      </c>
      <c r="W262" s="303">
        <v>2.2188789874959189</v>
      </c>
      <c r="X262" s="303">
        <v>21.679265121664262</v>
      </c>
      <c r="Y262" s="303">
        <v>1.4517695855658135</v>
      </c>
      <c r="Z262" s="303">
        <v>1.5036932511075505</v>
      </c>
      <c r="AA262" s="303">
        <v>2.8365481700230335</v>
      </c>
      <c r="AB262" s="303">
        <v>15.282921783633789</v>
      </c>
      <c r="AC262" s="303">
        <v>2.881560947727658</v>
      </c>
      <c r="AD262" s="303">
        <v>19.329108744054253</v>
      </c>
      <c r="AE262" s="303">
        <v>5.9250556415367912</v>
      </c>
      <c r="AF262" s="303">
        <v>1.3943352184965085</v>
      </c>
      <c r="AG262" s="303">
        <v>3.5094153675946953</v>
      </c>
      <c r="AH262" s="303">
        <v>1.3603163499878106</v>
      </c>
      <c r="AI262" s="303">
        <v>4.8772356559645598</v>
      </c>
      <c r="AJ262" s="303">
        <v>3.2873118146107458</v>
      </c>
      <c r="AK262" s="303">
        <v>5.6768362070274678</v>
      </c>
      <c r="AL262" s="303">
        <v>15.834265744823318</v>
      </c>
      <c r="AM262" s="303">
        <v>16.570442743713613</v>
      </c>
      <c r="AN262" s="303">
        <v>4.542594424634772</v>
      </c>
      <c r="AO262" s="303">
        <v>1.4110747410203437</v>
      </c>
      <c r="AP262" s="303">
        <v>4.229807213850739</v>
      </c>
      <c r="AQ262" s="303">
        <v>20.926484739907011</v>
      </c>
      <c r="AR262" s="303">
        <v>2.735451529995502</v>
      </c>
      <c r="AS262" s="303">
        <v>1.6453009548123416</v>
      </c>
      <c r="AT262" s="303">
        <v>2.0077178541927809</v>
      </c>
      <c r="AU262" s="303">
        <v>2.8237783216314565</v>
      </c>
      <c r="AV262" s="303">
        <v>1.8067453522577646</v>
      </c>
      <c r="AW262" s="303">
        <v>4.8182293388577069</v>
      </c>
      <c r="AX262" s="303">
        <v>1.6717785602771909</v>
      </c>
      <c r="AY262" s="303">
        <v>1.9831438749640993</v>
      </c>
      <c r="AZ262" s="303">
        <v>4.1025722474481583</v>
      </c>
      <c r="BA262" s="303">
        <v>2.469400254304305</v>
      </c>
      <c r="BB262" s="303">
        <v>3.2168862651285686</v>
      </c>
      <c r="BC262" s="303">
        <v>2.5538609833697787</v>
      </c>
      <c r="BD262" s="303">
        <v>2.2346906578715777</v>
      </c>
      <c r="BE262" s="303">
        <v>22.751389011518015</v>
      </c>
      <c r="BF262" s="303">
        <v>1.6293567230872454</v>
      </c>
      <c r="BG262" s="303">
        <v>1.6289944737816024</v>
      </c>
      <c r="BH262" s="303">
        <v>1.670707033198555</v>
      </c>
      <c r="BI262" s="303">
        <v>10.352412489621841</v>
      </c>
      <c r="BJ262" s="303">
        <v>1.2480568739770954</v>
      </c>
      <c r="BK262" s="303">
        <v>1.5561844827554197</v>
      </c>
      <c r="BL262" s="303">
        <v>14.312995086845342</v>
      </c>
      <c r="BM262" s="303">
        <v>11.400076296873639</v>
      </c>
      <c r="BN262" s="303">
        <v>1.0883139987011585</v>
      </c>
      <c r="BO262" s="303">
        <v>3.7408196461731311</v>
      </c>
      <c r="BP262" s="303">
        <v>5.1655111962179943</v>
      </c>
      <c r="BQ262" s="303">
        <v>1.2384207714522644</v>
      </c>
      <c r="BR262" s="303">
        <v>2.6797736583575298</v>
      </c>
      <c r="BS262" s="303">
        <v>1.1426600592207414</v>
      </c>
      <c r="BT262" s="303">
        <v>1.3386942105098394</v>
      </c>
      <c r="BU262" s="303">
        <v>1.440726738842083</v>
      </c>
      <c r="BV262" s="303">
        <v>2.3722210303429376</v>
      </c>
      <c r="BW262" s="303">
        <v>3.2874303533359925</v>
      </c>
      <c r="BX262" s="303">
        <v>11.882608449206915</v>
      </c>
      <c r="BY262" s="303">
        <v>10.055571655112917</v>
      </c>
      <c r="BZ262" s="303">
        <v>1.8970652937476173</v>
      </c>
      <c r="CA262" s="303">
        <v>13.8314950357447</v>
      </c>
      <c r="CB262" s="303">
        <v>1.8900865134175078</v>
      </c>
      <c r="CC262" s="303">
        <v>15.48581347956222</v>
      </c>
      <c r="CD262" s="303">
        <v>4.97409839911536</v>
      </c>
      <c r="CE262" s="303">
        <v>15.732726611278522</v>
      </c>
      <c r="CF262" s="303">
        <v>21.691953637796818</v>
      </c>
      <c r="CG262" s="303">
        <v>1.5839715736185951</v>
      </c>
      <c r="CH262" s="303">
        <v>1.4123653779969736</v>
      </c>
      <c r="CI262" s="303">
        <v>1.9835771356157579</v>
      </c>
      <c r="CJ262" s="303">
        <v>4.9383683993920293</v>
      </c>
      <c r="CK262" s="303">
        <v>2.1711466470501239</v>
      </c>
      <c r="CL262" s="303">
        <v>3.0971052726604005</v>
      </c>
      <c r="CM262" s="303">
        <v>2.6496380004266733</v>
      </c>
      <c r="CN262" s="303">
        <v>17.360300302205367</v>
      </c>
      <c r="CO262" s="303">
        <v>15.120779324796786</v>
      </c>
      <c r="CP262" s="303">
        <v>1.6387750516419242</v>
      </c>
      <c r="CQ262" s="303">
        <v>1.380074554982712</v>
      </c>
      <c r="CR262" s="303">
        <v>4.4194538089437394</v>
      </c>
      <c r="CS262" s="303">
        <v>7.6965062396499757</v>
      </c>
      <c r="CT262" s="303">
        <v>9.5174697843928282</v>
      </c>
      <c r="CU262" s="303">
        <v>1.8007184269596495</v>
      </c>
      <c r="CV262" s="303">
        <v>1.5121252001375616</v>
      </c>
      <c r="CW262" s="303">
        <v>1.3046739767390589</v>
      </c>
    </row>
    <row r="263" spans="1:101">
      <c r="A263" s="313">
        <v>260</v>
      </c>
      <c r="B263" s="303">
        <v>7.6143531203059123</v>
      </c>
      <c r="C263" s="303">
        <v>2.2896027246179393</v>
      </c>
      <c r="D263" s="303">
        <v>1.4222729840449708</v>
      </c>
      <c r="E263" s="303">
        <v>3.5868909538239788</v>
      </c>
      <c r="F263" s="303">
        <v>3.1531666650272916</v>
      </c>
      <c r="G263" s="303">
        <v>1.1523057168908628</v>
      </c>
      <c r="H263" s="303">
        <v>2.047158210528254</v>
      </c>
      <c r="I263" s="303">
        <v>22.141915189219411</v>
      </c>
      <c r="J263" s="303">
        <v>9.6351811844851571</v>
      </c>
      <c r="K263" s="303">
        <v>3.2441748110609208</v>
      </c>
      <c r="L263" s="303">
        <v>1.498303756044999</v>
      </c>
      <c r="M263" s="303">
        <v>1.458973664659206</v>
      </c>
      <c r="N263" s="303">
        <v>1.1359868795300707</v>
      </c>
      <c r="O263" s="303">
        <v>3.3572515303276504</v>
      </c>
      <c r="P263" s="303">
        <v>1.6669133028131995</v>
      </c>
      <c r="Q263" s="303">
        <v>1.7364757353887892</v>
      </c>
      <c r="R263" s="303">
        <v>3.7818393389921736</v>
      </c>
      <c r="S263" s="303">
        <v>1.9687378693715669</v>
      </c>
      <c r="T263" s="303">
        <v>3.6175236344588377</v>
      </c>
      <c r="U263" s="303">
        <v>4.9012231692060615</v>
      </c>
      <c r="V263" s="303">
        <v>1.2031186096051996</v>
      </c>
      <c r="W263" s="303">
        <v>2.179717486773435</v>
      </c>
      <c r="X263" s="303">
        <v>21.524513135696591</v>
      </c>
      <c r="Y263" s="303">
        <v>1.4352540879518909</v>
      </c>
      <c r="Z263" s="303">
        <v>1.4855174732278009</v>
      </c>
      <c r="AA263" s="303">
        <v>2.7798900823858483</v>
      </c>
      <c r="AB263" s="303">
        <v>15.072632723850662</v>
      </c>
      <c r="AC263" s="303">
        <v>2.8239618167423082</v>
      </c>
      <c r="AD263" s="303">
        <v>19.437519523586882</v>
      </c>
      <c r="AE263" s="303">
        <v>5.7943697375225698</v>
      </c>
      <c r="AF263" s="303">
        <v>1.3792009206623788</v>
      </c>
      <c r="AG263" s="303">
        <v>3.4348911948796212</v>
      </c>
      <c r="AH263" s="303">
        <v>1.3476915107300556</v>
      </c>
      <c r="AI263" s="303">
        <v>4.7725944781727225</v>
      </c>
      <c r="AJ263" s="303">
        <v>3.2197080797917845</v>
      </c>
      <c r="AK263" s="303">
        <v>5.5499574500539772</v>
      </c>
      <c r="AL263" s="303">
        <v>15.609187829285109</v>
      </c>
      <c r="AM263" s="303">
        <v>16.647687134415587</v>
      </c>
      <c r="AN263" s="303">
        <v>4.4456185166594331</v>
      </c>
      <c r="AO263" s="303">
        <v>1.3976576528008315</v>
      </c>
      <c r="AP263" s="303">
        <v>4.1385281524598607</v>
      </c>
      <c r="AQ263" s="303">
        <v>20.875817868263322</v>
      </c>
      <c r="AR263" s="303">
        <v>2.6819363448033466</v>
      </c>
      <c r="AS263" s="303">
        <v>1.6223418135873917</v>
      </c>
      <c r="AT263" s="303">
        <v>1.9741442102624189</v>
      </c>
      <c r="AU263" s="303">
        <v>2.7676447165561493</v>
      </c>
      <c r="AV263" s="303">
        <v>1.7806627068917236</v>
      </c>
      <c r="AW263" s="303">
        <v>4.7106366451840262</v>
      </c>
      <c r="AX263" s="303">
        <v>1.6498757070293517</v>
      </c>
      <c r="AY263" s="303">
        <v>1.9513622123396723</v>
      </c>
      <c r="AZ263" s="303">
        <v>4.0130832757772801</v>
      </c>
      <c r="BA263" s="303">
        <v>2.4231524281850221</v>
      </c>
      <c r="BB263" s="303">
        <v>3.1511067024329513</v>
      </c>
      <c r="BC263" s="303">
        <v>2.5052381080539772</v>
      </c>
      <c r="BD263" s="303">
        <v>2.1949859498788684</v>
      </c>
      <c r="BE263" s="303">
        <v>22.632326757613811</v>
      </c>
      <c r="BF263" s="303">
        <v>1.6080075359029828</v>
      </c>
      <c r="BG263" s="303">
        <v>1.6070489890307118</v>
      </c>
      <c r="BH263" s="303">
        <v>1.6484187422091789</v>
      </c>
      <c r="BI263" s="303">
        <v>10.141996016050291</v>
      </c>
      <c r="BJ263" s="303">
        <v>1.236900764296657</v>
      </c>
      <c r="BK263" s="303">
        <v>1.536191866126124</v>
      </c>
      <c r="BL263" s="303">
        <v>14.446564361681512</v>
      </c>
      <c r="BM263" s="303">
        <v>11.207494257647532</v>
      </c>
      <c r="BN263" s="303">
        <v>1.0781292683426678</v>
      </c>
      <c r="BO263" s="303">
        <v>3.6623640853795765</v>
      </c>
      <c r="BP263" s="303">
        <v>5.0513566017425093</v>
      </c>
      <c r="BQ263" s="303">
        <v>1.2273675066578655</v>
      </c>
      <c r="BR263" s="303">
        <v>2.6276722665941703</v>
      </c>
      <c r="BS263" s="303">
        <v>1.1325162123129793</v>
      </c>
      <c r="BT263" s="303">
        <v>1.3264169131671599</v>
      </c>
      <c r="BU263" s="303">
        <v>1.4263490422357707</v>
      </c>
      <c r="BV263" s="303">
        <v>2.328624379667148</v>
      </c>
      <c r="BW263" s="303">
        <v>3.2198234250748339</v>
      </c>
      <c r="BX263" s="303">
        <v>11.666548266368578</v>
      </c>
      <c r="BY263" s="303">
        <v>9.8691276186111931</v>
      </c>
      <c r="BZ263" s="303">
        <v>1.8674300996620192</v>
      </c>
      <c r="CA263" s="303">
        <v>13.659834752058462</v>
      </c>
      <c r="CB263" s="303">
        <v>1.8608198852797322</v>
      </c>
      <c r="CC263" s="303">
        <v>15.244373001316831</v>
      </c>
      <c r="CD263" s="303">
        <v>4.8625562197818075</v>
      </c>
      <c r="CE263" s="303">
        <v>15.845016686033631</v>
      </c>
      <c r="CF263" s="303">
        <v>21.588727206508032</v>
      </c>
      <c r="CG263" s="303">
        <v>1.5641728502260941</v>
      </c>
      <c r="CH263" s="303">
        <v>1.3987160219449999</v>
      </c>
      <c r="CI263" s="303">
        <v>1.9509740182386333</v>
      </c>
      <c r="CJ263" s="303">
        <v>4.8307261761544407</v>
      </c>
      <c r="CK263" s="303">
        <v>2.1334357053769253</v>
      </c>
      <c r="CL263" s="303">
        <v>3.0349647923375644</v>
      </c>
      <c r="CM263" s="303">
        <v>2.5985396707841431</v>
      </c>
      <c r="CN263" s="303">
        <v>17.138911092878889</v>
      </c>
      <c r="CO263" s="303">
        <v>14.891988559235902</v>
      </c>
      <c r="CP263" s="303">
        <v>1.6162798730526109</v>
      </c>
      <c r="CQ263" s="303">
        <v>1.3645381938091798</v>
      </c>
      <c r="CR263" s="303">
        <v>4.3245198326675762</v>
      </c>
      <c r="CS263" s="303">
        <v>7.5388749662424361</v>
      </c>
      <c r="CT263" s="303">
        <v>9.3461617187043124</v>
      </c>
      <c r="CU263" s="303">
        <v>1.7746863208925219</v>
      </c>
      <c r="CV263" s="303">
        <v>1.4930732590302844</v>
      </c>
      <c r="CW263" s="303">
        <v>1.2933014220701955</v>
      </c>
    </row>
    <row r="264" spans="1:101">
      <c r="A264" s="313">
        <v>261</v>
      </c>
      <c r="B264" s="303">
        <v>7.4559556546928363</v>
      </c>
      <c r="C264" s="303">
        <v>2.2486331332396539</v>
      </c>
      <c r="D264" s="303">
        <v>1.4076077285347739</v>
      </c>
      <c r="E264" s="303">
        <v>3.5111474060293371</v>
      </c>
      <c r="F264" s="303">
        <v>3.0889005270050141</v>
      </c>
      <c r="G264" s="303">
        <v>1.1421105278665205</v>
      </c>
      <c r="H264" s="303">
        <v>2.0124109506074204</v>
      </c>
      <c r="I264" s="303">
        <v>22.01439325577563</v>
      </c>
      <c r="J264" s="303">
        <v>9.4510007579570274</v>
      </c>
      <c r="K264" s="303">
        <v>3.1769477328919509</v>
      </c>
      <c r="L264" s="303">
        <v>1.4817893283722339</v>
      </c>
      <c r="M264" s="303">
        <v>1.441749765488372</v>
      </c>
      <c r="N264" s="303">
        <v>1.1258060049520937</v>
      </c>
      <c r="O264" s="303">
        <v>3.2882211327895838</v>
      </c>
      <c r="P264" s="303">
        <v>1.6442426465826134</v>
      </c>
      <c r="Q264" s="303">
        <v>1.7090533486240072</v>
      </c>
      <c r="R264" s="303">
        <v>3.702894653684583</v>
      </c>
      <c r="S264" s="303">
        <v>1.9363098227703317</v>
      </c>
      <c r="T264" s="303">
        <v>3.540738399899297</v>
      </c>
      <c r="U264" s="303">
        <v>4.7946500938429057</v>
      </c>
      <c r="V264" s="303">
        <v>1.192860353955514</v>
      </c>
      <c r="W264" s="303">
        <v>2.1416515297219885</v>
      </c>
      <c r="X264" s="303">
        <v>21.367754907628655</v>
      </c>
      <c r="Y264" s="303">
        <v>1.4190865130367252</v>
      </c>
      <c r="Z264" s="303">
        <v>1.4677571385960286</v>
      </c>
      <c r="AA264" s="303">
        <v>2.7248375007777383</v>
      </c>
      <c r="AB264" s="303">
        <v>14.863266736131713</v>
      </c>
      <c r="AC264" s="303">
        <v>2.7679471461418079</v>
      </c>
      <c r="AD264" s="303">
        <v>19.544028010157863</v>
      </c>
      <c r="AE264" s="303">
        <v>5.666603806941569</v>
      </c>
      <c r="AF264" s="303">
        <v>1.3643451827542721</v>
      </c>
      <c r="AG264" s="303">
        <v>3.3623573179434794</v>
      </c>
      <c r="AH264" s="303">
        <v>1.3352439126577635</v>
      </c>
      <c r="AI264" s="303">
        <v>4.6703392954388372</v>
      </c>
      <c r="AJ264" s="303">
        <v>3.1538405481680694</v>
      </c>
      <c r="AK264" s="303">
        <v>5.426024173689413</v>
      </c>
      <c r="AL264" s="303">
        <v>15.385145631993232</v>
      </c>
      <c r="AM264" s="303">
        <v>16.723760895171981</v>
      </c>
      <c r="AN264" s="303">
        <v>4.3508959702634264</v>
      </c>
      <c r="AO264" s="303">
        <v>1.3844761852407756</v>
      </c>
      <c r="AP264" s="303">
        <v>4.0494947807477306</v>
      </c>
      <c r="AQ264" s="303">
        <v>20.822994068869903</v>
      </c>
      <c r="AR264" s="303">
        <v>2.6298828291408469</v>
      </c>
      <c r="AS264" s="303">
        <v>1.5999597351127846</v>
      </c>
      <c r="AT264" s="303">
        <v>1.9414704221636796</v>
      </c>
      <c r="AU264" s="303">
        <v>2.7130784853132046</v>
      </c>
      <c r="AV264" s="303">
        <v>1.7553454377099325</v>
      </c>
      <c r="AW264" s="303">
        <v>4.6057044928324169</v>
      </c>
      <c r="AX264" s="303">
        <v>1.628582182875304</v>
      </c>
      <c r="AY264" s="303">
        <v>1.920514492839402</v>
      </c>
      <c r="AZ264" s="303">
        <v>3.9258837642719011</v>
      </c>
      <c r="BA264" s="303">
        <v>2.3782575267978778</v>
      </c>
      <c r="BB264" s="303">
        <v>3.0870190206859385</v>
      </c>
      <c r="BC264" s="303">
        <v>2.4580041446499155</v>
      </c>
      <c r="BD264" s="303">
        <v>2.1563771255382935</v>
      </c>
      <c r="BE264" s="303">
        <v>22.510644645154922</v>
      </c>
      <c r="BF264" s="303">
        <v>1.5872168392591579</v>
      </c>
      <c r="BG264" s="303">
        <v>1.585662656182552</v>
      </c>
      <c r="BH264" s="303">
        <v>1.6267368218860991</v>
      </c>
      <c r="BI264" s="303">
        <v>9.934954301192656</v>
      </c>
      <c r="BJ264" s="303">
        <v>1.2258033932628549</v>
      </c>
      <c r="BK264" s="303">
        <v>1.5166792917629663</v>
      </c>
      <c r="BL264" s="303">
        <v>14.579642222211566</v>
      </c>
      <c r="BM264" s="303">
        <v>11.01697485486849</v>
      </c>
      <c r="BN264" s="303">
        <v>1.0679201103073317</v>
      </c>
      <c r="BO264" s="303">
        <v>3.5858397365932917</v>
      </c>
      <c r="BP264" s="303">
        <v>4.9398946512953081</v>
      </c>
      <c r="BQ264" s="303">
        <v>1.216363700449175</v>
      </c>
      <c r="BR264" s="303">
        <v>2.5770290757937446</v>
      </c>
      <c r="BS264" s="303">
        <v>1.1223563139140522</v>
      </c>
      <c r="BT264" s="303">
        <v>1.3142915113451175</v>
      </c>
      <c r="BU264" s="303">
        <v>1.4122578114235242</v>
      </c>
      <c r="BV264" s="303">
        <v>2.2862152696564522</v>
      </c>
      <c r="BW264" s="303">
        <v>3.1539527896483879</v>
      </c>
      <c r="BX264" s="303">
        <v>11.453111307782423</v>
      </c>
      <c r="BY264" s="303">
        <v>9.6852316831498211</v>
      </c>
      <c r="BZ264" s="303">
        <v>1.8386262171215992</v>
      </c>
      <c r="CA264" s="303">
        <v>13.488817030613408</v>
      </c>
      <c r="CB264" s="303">
        <v>1.8323836571609891</v>
      </c>
      <c r="CC264" s="303">
        <v>15.004532299238642</v>
      </c>
      <c r="CD264" s="303">
        <v>4.7537551074938138</v>
      </c>
      <c r="CE264" s="303">
        <v>15.956383153314928</v>
      </c>
      <c r="CF264" s="303">
        <v>21.483225974285368</v>
      </c>
      <c r="CG264" s="303">
        <v>1.5448782395186997</v>
      </c>
      <c r="CH264" s="303">
        <v>1.385311388583863</v>
      </c>
      <c r="CI264" s="303">
        <v>1.9192622610866594</v>
      </c>
      <c r="CJ264" s="303">
        <v>4.7256035541785995</v>
      </c>
      <c r="CK264" s="303">
        <v>2.0967919790287288</v>
      </c>
      <c r="CL264" s="303">
        <v>2.9743525944443387</v>
      </c>
      <c r="CM264" s="303">
        <v>2.5487568252582249</v>
      </c>
      <c r="CN264" s="303">
        <v>16.917874471643952</v>
      </c>
      <c r="CO264" s="303">
        <v>14.664627164293778</v>
      </c>
      <c r="CP264" s="303">
        <v>1.594354681282645</v>
      </c>
      <c r="CQ264" s="303">
        <v>1.3492828692486551</v>
      </c>
      <c r="CR264" s="303">
        <v>4.2318491470466819</v>
      </c>
      <c r="CS264" s="303">
        <v>7.3840808035724734</v>
      </c>
      <c r="CT264" s="303">
        <v>9.1771227129618147</v>
      </c>
      <c r="CU264" s="303">
        <v>1.7494093564984998</v>
      </c>
      <c r="CV264" s="303">
        <v>1.4744555566221791</v>
      </c>
      <c r="CW264" s="303">
        <v>1.2820232465289889</v>
      </c>
    </row>
    <row r="265" spans="1:101">
      <c r="A265" s="313">
        <v>262</v>
      </c>
      <c r="B265" s="303">
        <v>7.300498520299179</v>
      </c>
      <c r="C265" s="303">
        <v>2.2088695690510742</v>
      </c>
      <c r="D265" s="303">
        <v>1.3932254584299328</v>
      </c>
      <c r="E265" s="303">
        <v>3.4373624895545567</v>
      </c>
      <c r="F265" s="303">
        <v>3.026305642891197</v>
      </c>
      <c r="G265" s="303">
        <v>1.1318989651165809</v>
      </c>
      <c r="H265" s="303">
        <v>1.978592174261173</v>
      </c>
      <c r="I265" s="303">
        <v>21.884530088484691</v>
      </c>
      <c r="J265" s="303">
        <v>9.2695295889238025</v>
      </c>
      <c r="K265" s="303">
        <v>3.1115215407171388</v>
      </c>
      <c r="L265" s="303">
        <v>1.4656576263576733</v>
      </c>
      <c r="M265" s="303">
        <v>1.4248927962826763</v>
      </c>
      <c r="N265" s="303">
        <v>1.1156062726007681</v>
      </c>
      <c r="O265" s="303">
        <v>3.2209251639352998</v>
      </c>
      <c r="P265" s="303">
        <v>1.6221724638067461</v>
      </c>
      <c r="Q265" s="303">
        <v>1.6822906948317544</v>
      </c>
      <c r="R265" s="303">
        <v>3.6258544682822</v>
      </c>
      <c r="S265" s="303">
        <v>1.9047513570435739</v>
      </c>
      <c r="T265" s="303">
        <v>3.4659533171045704</v>
      </c>
      <c r="U265" s="303">
        <v>4.6905674435371081</v>
      </c>
      <c r="V265" s="303">
        <v>1.1826004022579111</v>
      </c>
      <c r="W265" s="303">
        <v>2.1046476569774071</v>
      </c>
      <c r="X265" s="303">
        <v>21.209061540037176</v>
      </c>
      <c r="Y265" s="303">
        <v>1.4032482587477586</v>
      </c>
      <c r="Z265" s="303">
        <v>1.4503920031182889</v>
      </c>
      <c r="AA265" s="303">
        <v>2.6713479838048495</v>
      </c>
      <c r="AB265" s="303">
        <v>14.654883007581185</v>
      </c>
      <c r="AC265" s="303">
        <v>2.7134758272517767</v>
      </c>
      <c r="AD265" s="303">
        <v>19.648599480295378</v>
      </c>
      <c r="AE265" s="303">
        <v>5.541713490214577</v>
      </c>
      <c r="AF265" s="303">
        <v>1.3497516493831638</v>
      </c>
      <c r="AG265" s="303">
        <v>3.2917673044012865</v>
      </c>
      <c r="AH265" s="303">
        <v>1.322959846844221</v>
      </c>
      <c r="AI265" s="303">
        <v>4.5704293535746681</v>
      </c>
      <c r="AJ265" s="303">
        <v>3.0896687521436244</v>
      </c>
      <c r="AK265" s="303">
        <v>5.3049875035246927</v>
      </c>
      <c r="AL265" s="303">
        <v>15.162207039340739</v>
      </c>
      <c r="AM265" s="303">
        <v>16.798646488322298</v>
      </c>
      <c r="AN265" s="303">
        <v>4.2583859749066404</v>
      </c>
      <c r="AO265" s="303">
        <v>1.3715138755112677</v>
      </c>
      <c r="AP265" s="303">
        <v>3.9626619821488758</v>
      </c>
      <c r="AQ265" s="303">
        <v>20.768034446844446</v>
      </c>
      <c r="AR265" s="303">
        <v>2.5792521712215843</v>
      </c>
      <c r="AS265" s="303">
        <v>1.5781315497533961</v>
      </c>
      <c r="AT265" s="303">
        <v>1.9096675165599863</v>
      </c>
      <c r="AU265" s="303">
        <v>2.6600382872335655</v>
      </c>
      <c r="AV265" s="303">
        <v>1.7307634479259058</v>
      </c>
      <c r="AW265" s="303">
        <v>4.5033815191265072</v>
      </c>
      <c r="AX265" s="303">
        <v>1.6078712269045436</v>
      </c>
      <c r="AY265" s="303">
        <v>1.8905682865419633</v>
      </c>
      <c r="AZ265" s="303">
        <v>3.8409251579596342</v>
      </c>
      <c r="BA265" s="303">
        <v>2.3346763941764994</v>
      </c>
      <c r="BB265" s="303">
        <v>3.0245833500227799</v>
      </c>
      <c r="BC265" s="303">
        <v>2.4121200373532399</v>
      </c>
      <c r="BD265" s="303">
        <v>2.1188311420627888</v>
      </c>
      <c r="BE265" s="303">
        <v>22.386401016933224</v>
      </c>
      <c r="BF265" s="303">
        <v>1.5669602496253556</v>
      </c>
      <c r="BG265" s="303">
        <v>1.564811953459702</v>
      </c>
      <c r="BH265" s="303">
        <v>1.6056353179656127</v>
      </c>
      <c r="BI265" s="303">
        <v>9.7312854216734497</v>
      </c>
      <c r="BJ265" s="303">
        <v>1.2147569437928674</v>
      </c>
      <c r="BK265" s="303">
        <v>1.4976252702481014</v>
      </c>
      <c r="BL265" s="303">
        <v>14.712194140590134</v>
      </c>
      <c r="BM265" s="303">
        <v>10.828542495954018</v>
      </c>
      <c r="BN265" s="303">
        <v>1.0576837057965252</v>
      </c>
      <c r="BO265" s="303">
        <v>3.511205780834183</v>
      </c>
      <c r="BP265" s="303">
        <v>4.8310779563491542</v>
      </c>
      <c r="BQ265" s="303">
        <v>1.2054020357160236</v>
      </c>
      <c r="BR265" s="303">
        <v>2.5278044961969539</v>
      </c>
      <c r="BS265" s="303">
        <v>1.1121781552823202</v>
      </c>
      <c r="BT265" s="303">
        <v>1.3023054926306061</v>
      </c>
      <c r="BU265" s="303">
        <v>1.3984347367055814</v>
      </c>
      <c r="BV265" s="303">
        <v>2.244959559725725</v>
      </c>
      <c r="BW265" s="303">
        <v>3.0897779778645722</v>
      </c>
      <c r="BX265" s="303">
        <v>11.242323372408933</v>
      </c>
      <c r="BY265" s="303">
        <v>9.5038919068421617</v>
      </c>
      <c r="BZ265" s="303">
        <v>1.8106242395556069</v>
      </c>
      <c r="CA265" s="303">
        <v>13.318480905809492</v>
      </c>
      <c r="CB265" s="303">
        <v>1.8047480647339844</v>
      </c>
      <c r="CC265" s="303">
        <v>14.766360245143222</v>
      </c>
      <c r="CD265" s="303">
        <v>4.6476431027931557</v>
      </c>
      <c r="CE265" s="303">
        <v>16.066797282154003</v>
      </c>
      <c r="CF265" s="303">
        <v>21.375495076118789</v>
      </c>
      <c r="CG265" s="303">
        <v>1.5260643657186685</v>
      </c>
      <c r="CH265" s="303">
        <v>1.3721347917917084</v>
      </c>
      <c r="CI265" s="303">
        <v>1.8884123925975216</v>
      </c>
      <c r="CJ265" s="303">
        <v>4.6229559765427028</v>
      </c>
      <c r="CK265" s="303">
        <v>2.0611821204734704</v>
      </c>
      <c r="CL265" s="303">
        <v>2.9152335829469522</v>
      </c>
      <c r="CM265" s="303">
        <v>2.5002553841537845</v>
      </c>
      <c r="CN265" s="303">
        <v>16.697268510305062</v>
      </c>
      <c r="CO265" s="303">
        <v>14.438757910877582</v>
      </c>
      <c r="CP265" s="303">
        <v>1.5729760831338033</v>
      </c>
      <c r="CQ265" s="303">
        <v>1.3342928078400784</v>
      </c>
      <c r="CR265" s="303">
        <v>4.1413988062995379</v>
      </c>
      <c r="CS265" s="303">
        <v>7.2321034611409392</v>
      </c>
      <c r="CT265" s="303">
        <v>9.0103590966708378</v>
      </c>
      <c r="CU265" s="303">
        <v>1.7248579727558009</v>
      </c>
      <c r="CV265" s="303">
        <v>1.4562520817709255</v>
      </c>
      <c r="CW265" s="303">
        <v>1.2708297790829914</v>
      </c>
    </row>
    <row r="266" spans="1:101">
      <c r="A266" s="313">
        <v>263</v>
      </c>
      <c r="B266" s="303">
        <v>7.1479580394071442</v>
      </c>
      <c r="C266" s="303">
        <v>2.1702751554024378</v>
      </c>
      <c r="D266" s="303">
        <v>1.3791086655335176</v>
      </c>
      <c r="E266" s="303">
        <v>3.3654919826277006</v>
      </c>
      <c r="F266" s="303">
        <v>2.965341911599054</v>
      </c>
      <c r="G266" s="303">
        <v>1.1216685094338108</v>
      </c>
      <c r="H266" s="303">
        <v>1.945672569089111</v>
      </c>
      <c r="I266" s="303">
        <v>21.752385003689021</v>
      </c>
      <c r="J266" s="303">
        <v>9.0907695350549513</v>
      </c>
      <c r="K266" s="303">
        <v>3.0478526756686364</v>
      </c>
      <c r="L266" s="303">
        <v>1.4498876295201146</v>
      </c>
      <c r="M266" s="303">
        <v>1.4083841286188787</v>
      </c>
      <c r="N266" s="303">
        <v>1.1053852410800655</v>
      </c>
      <c r="O266" s="303">
        <v>3.1553243860996649</v>
      </c>
      <c r="P266" s="303">
        <v>1.6006777402226544</v>
      </c>
      <c r="Q266" s="303">
        <v>1.6561654812322943</v>
      </c>
      <c r="R266" s="303">
        <v>3.5506796320944924</v>
      </c>
      <c r="S266" s="303">
        <v>1.8740339376298916</v>
      </c>
      <c r="T266" s="303">
        <v>3.3931231137271314</v>
      </c>
      <c r="U266" s="303">
        <v>4.5889311679036382</v>
      </c>
      <c r="V266" s="303">
        <v>1.1723354940087676</v>
      </c>
      <c r="W266" s="303">
        <v>2.068673046680845</v>
      </c>
      <c r="X266" s="303">
        <v>21.048504312435913</v>
      </c>
      <c r="Y266" s="303">
        <v>1.3877213671433553</v>
      </c>
      <c r="Z266" s="303">
        <v>1.4334024644385703</v>
      </c>
      <c r="AA266" s="303">
        <v>2.6193797374804006</v>
      </c>
      <c r="AB266" s="303">
        <v>14.447539000409776</v>
      </c>
      <c r="AC266" s="303">
        <v>2.6605073792657543</v>
      </c>
      <c r="AD266" s="303">
        <v>19.751199819373639</v>
      </c>
      <c r="AE266" s="303">
        <v>5.4196541038986776</v>
      </c>
      <c r="AF266" s="303">
        <v>1.3354045804311663</v>
      </c>
      <c r="AG266" s="303">
        <v>3.2230752981948609</v>
      </c>
      <c r="AH266" s="303">
        <v>1.3108262621852176</v>
      </c>
      <c r="AI266" s="303">
        <v>4.4728238661895361</v>
      </c>
      <c r="AJ266" s="303">
        <v>3.0271527210183637</v>
      </c>
      <c r="AK266" s="303">
        <v>5.1867984458346106</v>
      </c>
      <c r="AL266" s="303">
        <v>14.940437855501006</v>
      </c>
      <c r="AM266" s="303">
        <v>16.872326640046779</v>
      </c>
      <c r="AN266" s="303">
        <v>4.168047801745673</v>
      </c>
      <c r="AO266" s="303">
        <v>1.3587550185748341</v>
      </c>
      <c r="AP266" s="303">
        <v>3.8779849348512467</v>
      </c>
      <c r="AQ266" s="303">
        <v>20.710960735072195</v>
      </c>
      <c r="AR266" s="303">
        <v>2.5300061809162018</v>
      </c>
      <c r="AS266" s="303">
        <v>1.5568347004736909</v>
      </c>
      <c r="AT266" s="303">
        <v>1.8787071325458387</v>
      </c>
      <c r="AU266" s="303">
        <v>2.6084834220619193</v>
      </c>
      <c r="AV266" s="303">
        <v>1.7068873535496583</v>
      </c>
      <c r="AW266" s="303">
        <v>4.403616633225079</v>
      </c>
      <c r="AX266" s="303">
        <v>1.5877168126445849</v>
      </c>
      <c r="AY266" s="303">
        <v>1.8614918319969611</v>
      </c>
      <c r="AZ266" s="303">
        <v>3.7581593414610577</v>
      </c>
      <c r="BA266" s="303">
        <v>2.2923705243434513</v>
      </c>
      <c r="BB266" s="303">
        <v>2.9637603257633658</v>
      </c>
      <c r="BC266" s="303">
        <v>2.3675473790517074</v>
      </c>
      <c r="BD266" s="303">
        <v>2.0823155870060983</v>
      </c>
      <c r="BE266" s="303">
        <v>22.259654923771322</v>
      </c>
      <c r="BF266" s="303">
        <v>1.5472140611552778</v>
      </c>
      <c r="BG266" s="303">
        <v>1.5444739986154417</v>
      </c>
      <c r="BH266" s="303">
        <v>1.5850889741940064</v>
      </c>
      <c r="BI266" s="303">
        <v>9.5309850050753866</v>
      </c>
      <c r="BJ266" s="303">
        <v>1.2037540030268299</v>
      </c>
      <c r="BK266" s="303">
        <v>1.4790089407571836</v>
      </c>
      <c r="BL266" s="303">
        <v>14.844185505921708</v>
      </c>
      <c r="BM266" s="303">
        <v>10.642219754937365</v>
      </c>
      <c r="BN266" s="303">
        <v>1.0474170122532334</v>
      </c>
      <c r="BO266" s="303">
        <v>3.4384217513466124</v>
      </c>
      <c r="BP266" s="303">
        <v>4.7248591526853625</v>
      </c>
      <c r="BQ266" s="303">
        <v>1.1944755722910456</v>
      </c>
      <c r="BR266" s="303">
        <v>2.4799595795273963</v>
      </c>
      <c r="BS266" s="303">
        <v>1.1019793979962551</v>
      </c>
      <c r="BT266" s="303">
        <v>1.2904469593480197</v>
      </c>
      <c r="BU266" s="303">
        <v>1.3848622808495503</v>
      </c>
      <c r="BV266" s="303">
        <v>2.2048237310441112</v>
      </c>
      <c r="BW266" s="303">
        <v>3.0272590174281513</v>
      </c>
      <c r="BX266" s="303">
        <v>11.034207746193575</v>
      </c>
      <c r="BY266" s="303">
        <v>9.3251145049822881</v>
      </c>
      <c r="BZ266" s="303">
        <v>1.7833954079729539</v>
      </c>
      <c r="CA266" s="303">
        <v>13.148864436830131</v>
      </c>
      <c r="CB266" s="303">
        <v>1.7778840004804617</v>
      </c>
      <c r="CC266" s="303">
        <v>14.529922981860976</v>
      </c>
      <c r="CD266" s="303">
        <v>4.5441684812037728</v>
      </c>
      <c r="CE266" s="303">
        <v>16.176230483771732</v>
      </c>
      <c r="CF266" s="303">
        <v>21.26558022691621</v>
      </c>
      <c r="CG266" s="303">
        <v>1.5077085464846658</v>
      </c>
      <c r="CH266" s="303">
        <v>1.3591702895652369</v>
      </c>
      <c r="CI266" s="303">
        <v>1.8583955669000087</v>
      </c>
      <c r="CJ266" s="303">
        <v>4.522738918037847</v>
      </c>
      <c r="CK266" s="303">
        <v>2.0265734247246279</v>
      </c>
      <c r="CL266" s="303">
        <v>2.8575730878508057</v>
      </c>
      <c r="CM266" s="303">
        <v>2.4530018144633146</v>
      </c>
      <c r="CN266" s="303">
        <v>16.477169572222156</v>
      </c>
      <c r="CO266" s="303">
        <v>14.214441228954776</v>
      </c>
      <c r="CP266" s="303">
        <v>1.5521213110474217</v>
      </c>
      <c r="CQ266" s="303">
        <v>1.3195528138484858</v>
      </c>
      <c r="CR266" s="303">
        <v>4.0531260373373819</v>
      </c>
      <c r="CS266" s="303">
        <v>7.0829214398643074</v>
      </c>
      <c r="CT266" s="303">
        <v>8.8458757015328402</v>
      </c>
      <c r="CU266" s="303">
        <v>1.7010033104675513</v>
      </c>
      <c r="CV266" s="303">
        <v>1.4384434326553623</v>
      </c>
      <c r="CW266" s="303">
        <v>1.2597118741394893</v>
      </c>
    </row>
    <row r="267" spans="1:101">
      <c r="A267" s="313">
        <v>264</v>
      </c>
      <c r="B267" s="303">
        <v>6.9983093467506325</v>
      </c>
      <c r="C267" s="303">
        <v>2.1328136682580054</v>
      </c>
      <c r="D267" s="303">
        <v>1.3652405395287843</v>
      </c>
      <c r="E267" s="303">
        <v>3.295492156954527</v>
      </c>
      <c r="F267" s="303">
        <v>2.9059697633079606</v>
      </c>
      <c r="G267" s="303">
        <v>1.1114165676840511</v>
      </c>
      <c r="H267" s="303">
        <v>1.9136234321828831</v>
      </c>
      <c r="I267" s="303">
        <v>21.618017834099987</v>
      </c>
      <c r="J267" s="303">
        <v>8.9147206362292728</v>
      </c>
      <c r="K267" s="303">
        <v>2.9858981642032218</v>
      </c>
      <c r="L267" s="303">
        <v>1.434459068952052</v>
      </c>
      <c r="M267" s="303">
        <v>1.3922057526367839</v>
      </c>
      <c r="N267" s="303">
        <v>1.095140347807072</v>
      </c>
      <c r="O267" s="303">
        <v>3.0913800034051357</v>
      </c>
      <c r="P267" s="303">
        <v>1.579734124196156</v>
      </c>
      <c r="Q267" s="303">
        <v>1.6306559601050208</v>
      </c>
      <c r="R267" s="303">
        <v>3.4773312915962613</v>
      </c>
      <c r="S267" s="303">
        <v>1.844129643526371</v>
      </c>
      <c r="T267" s="303">
        <v>3.3222030288587772</v>
      </c>
      <c r="U267" s="303">
        <v>4.489697248392047</v>
      </c>
      <c r="V267" s="303">
        <v>1.1620624511968849</v>
      </c>
      <c r="W267" s="303">
        <v>2.0336955127230061</v>
      </c>
      <c r="X267" s="303">
        <v>20.886154631784105</v>
      </c>
      <c r="Y267" s="303">
        <v>1.3724885140299412</v>
      </c>
      <c r="Z267" s="303">
        <v>1.4167695539889382</v>
      </c>
      <c r="AA267" s="303">
        <v>2.5688916154557835</v>
      </c>
      <c r="AB267" s="303">
        <v>14.24129044448379</v>
      </c>
      <c r="AC267" s="303">
        <v>2.6090019506852875</v>
      </c>
      <c r="AD267" s="303">
        <v>19.851795540931146</v>
      </c>
      <c r="AE267" s="303">
        <v>5.3003806946766998</v>
      </c>
      <c r="AF267" s="303">
        <v>1.3212888386847721</v>
      </c>
      <c r="AG267" s="303">
        <v>3.1562360269301242</v>
      </c>
      <c r="AH267" s="303">
        <v>1.2988307398777594</v>
      </c>
      <c r="AI267" s="303">
        <v>4.3774820499819196</v>
      </c>
      <c r="AJ267" s="303">
        <v>2.9662529903940995</v>
      </c>
      <c r="AK267" s="303">
        <v>5.0714079367790426</v>
      </c>
      <c r="AL267" s="303">
        <v>14.719901794625038</v>
      </c>
      <c r="AM267" s="303">
        <v>16.944784347211581</v>
      </c>
      <c r="AN267" s="303">
        <v>4.0798408337277694</v>
      </c>
      <c r="AO267" s="303">
        <v>1.3461846421324035</v>
      </c>
      <c r="AP267" s="303">
        <v>3.7954191353307332</v>
      </c>
      <c r="AQ267" s="303">
        <v>20.651795280974984</v>
      </c>
      <c r="AR267" s="303">
        <v>2.4821072906496164</v>
      </c>
      <c r="AS267" s="303">
        <v>1.5360472381070911</v>
      </c>
      <c r="AT267" s="303">
        <v>1.8485615185144793</v>
      </c>
      <c r="AU267" s="303">
        <v>2.5583738305291646</v>
      </c>
      <c r="AV267" s="303">
        <v>1.6836884837676853</v>
      </c>
      <c r="AW267" s="303">
        <v>4.3063590459209395</v>
      </c>
      <c r="AX267" s="303">
        <v>1.5680936447933693</v>
      </c>
      <c r="AY267" s="303">
        <v>1.833254036873051</v>
      </c>
      <c r="AZ267" s="303">
        <v>3.6775386566210768</v>
      </c>
      <c r="BA267" s="303">
        <v>2.2513020617233868</v>
      </c>
      <c r="BB267" s="303">
        <v>2.9045110969762074</v>
      </c>
      <c r="BC267" s="303">
        <v>2.3242484109439343</v>
      </c>
      <c r="BD267" s="303">
        <v>2.0467986762979291</v>
      </c>
      <c r="BE267" s="303">
        <v>22.130466080429283</v>
      </c>
      <c r="BF267" s="303">
        <v>1.5279552409154769</v>
      </c>
      <c r="BG267" s="303">
        <v>1.52462654412254</v>
      </c>
      <c r="BH267" s="303">
        <v>1.5650732287306823</v>
      </c>
      <c r="BI267" s="303">
        <v>9.3340463233367768</v>
      </c>
      <c r="BJ267" s="303">
        <v>1.1927875389233986</v>
      </c>
      <c r="BK267" s="303">
        <v>1.460810064893695</v>
      </c>
      <c r="BL267" s="303">
        <v>14.97558163964897</v>
      </c>
      <c r="BM267" s="303">
        <v>10.458027402318015</v>
      </c>
      <c r="BN267" s="303">
        <v>1.0371167541177513</v>
      </c>
      <c r="BO267" s="303">
        <v>3.3674475508671362</v>
      </c>
      <c r="BP267" s="303">
        <v>4.6211909401272173</v>
      </c>
      <c r="BQ267" s="303">
        <v>1.1835777240813157</v>
      </c>
      <c r="BR267" s="303">
        <v>2.4334560189531662</v>
      </c>
      <c r="BS267" s="303">
        <v>1.091757561474439</v>
      </c>
      <c r="BT267" s="303">
        <v>1.2787046027367031</v>
      </c>
      <c r="BU267" s="303">
        <v>1.3715236586157018</v>
      </c>
      <c r="BV267" s="303">
        <v>2.1657748851886987</v>
      </c>
      <c r="BW267" s="303">
        <v>2.9663564423476876</v>
      </c>
      <c r="BX267" s="303">
        <v>10.828785255658753</v>
      </c>
      <c r="BY267" s="303">
        <v>9.1489038994956768</v>
      </c>
      <c r="BZ267" s="303">
        <v>1.7569116091304982</v>
      </c>
      <c r="CA267" s="303">
        <v>12.980004702363617</v>
      </c>
      <c r="CB267" s="303">
        <v>1.7517630123835672</v>
      </c>
      <c r="CC267" s="303">
        <v>14.295283931898364</v>
      </c>
      <c r="CD267" s="303">
        <v>4.4432797857529494</v>
      </c>
      <c r="CE267" s="303">
        <v>16.284654324310157</v>
      </c>
      <c r="CF267" s="303">
        <v>21.153527691054666</v>
      </c>
      <c r="CG267" s="303">
        <v>1.4897887866577042</v>
      </c>
      <c r="CH267" s="303">
        <v>1.3464026609314876</v>
      </c>
      <c r="CI267" s="303">
        <v>1.8291835610474132</v>
      </c>
      <c r="CJ267" s="303">
        <v>4.4249079214852989</v>
      </c>
      <c r="CK267" s="303">
        <v>1.9929338278574196</v>
      </c>
      <c r="CL267" s="303">
        <v>2.8013368745580749</v>
      </c>
      <c r="CM267" s="303">
        <v>2.4069631324019523</v>
      </c>
      <c r="CN267" s="303">
        <v>16.257652285709284</v>
      </c>
      <c r="CO267" s="303">
        <v>13.991735211903173</v>
      </c>
      <c r="CP267" s="303">
        <v>1.5317682183851735</v>
      </c>
      <c r="CQ267" s="303">
        <v>1.3050482589312913</v>
      </c>
      <c r="CR267" s="303">
        <v>3.9669882675957422</v>
      </c>
      <c r="CS267" s="303">
        <v>6.9365120931845796</v>
      </c>
      <c r="CT267" s="303">
        <v>8.6836758995214058</v>
      </c>
      <c r="CU267" s="303">
        <v>1.6778172119912742</v>
      </c>
      <c r="CV267" s="303">
        <v>1.4210108099308161</v>
      </c>
      <c r="CW267" s="303">
        <v>1.2486608812683682</v>
      </c>
    </row>
    <row r="268" spans="1:101">
      <c r="A268" s="313">
        <v>265</v>
      </c>
      <c r="B268" s="303">
        <v>6.8515264548792008</v>
      </c>
      <c r="C268" s="303">
        <v>2.096449536893553</v>
      </c>
      <c r="D268" s="303">
        <v>1.3516049512914943</v>
      </c>
      <c r="E268" s="303">
        <v>3.2273197895680843</v>
      </c>
      <c r="F268" s="303">
        <v>2.8481501666730136</v>
      </c>
      <c r="G268" s="303">
        <v>1.1011404602538697</v>
      </c>
      <c r="H268" s="303">
        <v>1.8824166670997597</v>
      </c>
      <c r="I268" s="303">
        <v>21.481488886347307</v>
      </c>
      <c r="J268" s="303">
        <v>8.7413811712117191</v>
      </c>
      <c r="K268" s="303">
        <v>2.9256156236401307</v>
      </c>
      <c r="L268" s="303">
        <v>1.4193524147454348</v>
      </c>
      <c r="M268" s="303">
        <v>1.3763402682361441</v>
      </c>
      <c r="N268" s="303">
        <v>1.0848688982420807</v>
      </c>
      <c r="O268" s="303">
        <v>3.0290536733339661</v>
      </c>
      <c r="P268" s="303">
        <v>1.5593179227258605</v>
      </c>
      <c r="Q268" s="303">
        <v>1.6057409239962617</v>
      </c>
      <c r="R268" s="303">
        <v>3.405770909049846</v>
      </c>
      <c r="S268" s="303">
        <v>1.8150111640828106</v>
      </c>
      <c r="T268" s="303">
        <v>3.2531488243327855</v>
      </c>
      <c r="U268" s="303">
        <v>4.3928217340699387</v>
      </c>
      <c r="V268" s="303">
        <v>1.1517781568231975</v>
      </c>
      <c r="W268" s="303">
        <v>1.9996835028414017</v>
      </c>
      <c r="X268" s="303">
        <v>20.722083983497512</v>
      </c>
      <c r="Y268" s="303">
        <v>1.3575329981983837</v>
      </c>
      <c r="Z268" s="303">
        <v>1.4004749286322211</v>
      </c>
      <c r="AA268" s="303">
        <v>2.51984311913826</v>
      </c>
      <c r="AB268" s="303">
        <v>14.036191331685233</v>
      </c>
      <c r="AC268" s="303">
        <v>2.5589203204145998</v>
      </c>
      <c r="AD268" s="303">
        <v>19.950353805643164</v>
      </c>
      <c r="AE268" s="303">
        <v>5.1838480910063609</v>
      </c>
      <c r="AF268" s="303">
        <v>1.3073898772359309</v>
      </c>
      <c r="AG268" s="303">
        <v>3.0912048084382051</v>
      </c>
      <c r="AH268" s="303">
        <v>1.2869614679801709</v>
      </c>
      <c r="AI268" s="303">
        <v>4.2843631584452853</v>
      </c>
      <c r="AJ268" s="303">
        <v>2.9069306107412776</v>
      </c>
      <c r="AK268" s="303">
        <v>4.9587668890622147</v>
      </c>
      <c r="AL268" s="303">
        <v>14.500660475380744</v>
      </c>
      <c r="AM268" s="303">
        <v>17.016002884110783</v>
      </c>
      <c r="AN268" s="303">
        <v>3.993724594222738</v>
      </c>
      <c r="AO268" s="303">
        <v>1.3337884811868164</v>
      </c>
      <c r="AP268" s="303">
        <v>3.7149204204172208</v>
      </c>
      <c r="AQ268" s="303">
        <v>20.590561033002349</v>
      </c>
      <c r="AR268" s="303">
        <v>2.4355185559571573</v>
      </c>
      <c r="AS268" s="303">
        <v>1.5157478163533822</v>
      </c>
      <c r="AT268" s="303">
        <v>1.8192035288664083</v>
      </c>
      <c r="AU268" s="303">
        <v>2.509670094694274</v>
      </c>
      <c r="AV268" s="303">
        <v>1.6611388806229297</v>
      </c>
      <c r="AW268" s="303">
        <v>4.2115582974239247</v>
      </c>
      <c r="AX268" s="303">
        <v>1.5489771551283176</v>
      </c>
      <c r="AY268" s="303">
        <v>1.8058244782601882</v>
      </c>
      <c r="AZ268" s="303">
        <v>3.599015918771856</v>
      </c>
      <c r="BA268" s="303">
        <v>2.2114338015437696</v>
      </c>
      <c r="BB268" s="303">
        <v>2.8467973342459669</v>
      </c>
      <c r="BC268" s="303">
        <v>2.2821860220699448</v>
      </c>
      <c r="BD268" s="303">
        <v>2.0122492521146897</v>
      </c>
      <c r="BE268" s="303">
        <v>21.99889482141457</v>
      </c>
      <c r="BF268" s="303">
        <v>1.509161423566574</v>
      </c>
      <c r="BG268" s="303">
        <v>1.5052479719791687</v>
      </c>
      <c r="BH268" s="303">
        <v>1.545564209913376</v>
      </c>
      <c r="BI268" s="303">
        <v>9.1404603855358264</v>
      </c>
      <c r="BJ268" s="303">
        <v>1.1818508779789236</v>
      </c>
      <c r="BK268" s="303">
        <v>1.4430090201598653</v>
      </c>
      <c r="BL268" s="303">
        <v>15.106347811087097</v>
      </c>
      <c r="BM268" s="303">
        <v>10.275984435887693</v>
      </c>
      <c r="BN268" s="303">
        <v>1.0267794151799996</v>
      </c>
      <c r="BO268" s="303">
        <v>3.2982434677678483</v>
      </c>
      <c r="BP268" s="303">
        <v>4.5200261201642356</v>
      </c>
      <c r="BQ268" s="303">
        <v>1.1727022374209901</v>
      </c>
      <c r="BR268" s="303">
        <v>2.3882561488505782</v>
      </c>
      <c r="BS268" s="303">
        <v>1.0815100117987952</v>
      </c>
      <c r="BT268" s="303">
        <v>1.2670676774146656</v>
      </c>
      <c r="BU268" s="303">
        <v>1.358402815663059</v>
      </c>
      <c r="BV268" s="303">
        <v>2.1277807425738393</v>
      </c>
      <c r="BW268" s="303">
        <v>2.9070313015031837</v>
      </c>
      <c r="BX268" s="303">
        <v>10.626074322660097</v>
      </c>
      <c r="BY268" s="303">
        <v>8.9752627687466973</v>
      </c>
      <c r="BZ268" s="303">
        <v>1.7311453734235445</v>
      </c>
      <c r="CA268" s="303">
        <v>12.811937796152918</v>
      </c>
      <c r="CB268" s="303">
        <v>1.7263573022926044</v>
      </c>
      <c r="CC268" s="303">
        <v>14.062503809007401</v>
      </c>
      <c r="CD268" s="303">
        <v>4.3449258573265297</v>
      </c>
      <c r="CE268" s="303">
        <v>16.39204053754418</v>
      </c>
      <c r="CF268" s="303">
        <v>21.039384251812386</v>
      </c>
      <c r="CG268" s="303">
        <v>1.4722837713904207</v>
      </c>
      <c r="CH268" s="303">
        <v>1.3338173824609973</v>
      </c>
      <c r="CI268" s="303">
        <v>1.8007487720808328</v>
      </c>
      <c r="CJ268" s="303">
        <v>4.3294186322280765</v>
      </c>
      <c r="CK268" s="303">
        <v>1.9602319053800299</v>
      </c>
      <c r="CL268" s="303">
        <v>2.7464911524674993</v>
      </c>
      <c r="CM268" s="303">
        <v>2.3621069054517947</v>
      </c>
      <c r="CN268" s="303">
        <v>16.038789519718733</v>
      </c>
      <c r="CO268" s="303">
        <v>13.770695623266027</v>
      </c>
      <c r="CP268" s="303">
        <v>1.5118952743863379</v>
      </c>
      <c r="CQ268" s="303">
        <v>1.2907650716321202</v>
      </c>
      <c r="CR268" s="303">
        <v>3.8829431513625594</v>
      </c>
      <c r="CS268" s="303">
        <v>6.7928516871387838</v>
      </c>
      <c r="CT268" s="303">
        <v>8.5237616412663932</v>
      </c>
      <c r="CU268" s="303">
        <v>1.6552722203356205</v>
      </c>
      <c r="CV268" s="303">
        <v>1.4039360095778486</v>
      </c>
      <c r="CW268" s="303">
        <v>1.2376686158115116</v>
      </c>
    </row>
    <row r="269" spans="1:101">
      <c r="A269" s="313">
        <v>266</v>
      </c>
      <c r="B269" s="303">
        <v>6.7075823182149446</v>
      </c>
      <c r="C269" s="303">
        <v>2.0611478445029774</v>
      </c>
      <c r="D269" s="303">
        <v>1.3381864357815552</v>
      </c>
      <c r="E269" s="303">
        <v>3.1609321736786682</v>
      </c>
      <c r="F269" s="303">
        <v>2.7918446352979038</v>
      </c>
      <c r="G269" s="303">
        <v>1.0908374101823128</v>
      </c>
      <c r="H269" s="303">
        <v>1.8520247806715628</v>
      </c>
      <c r="I269" s="303">
        <v>21.342858898596209</v>
      </c>
      <c r="J269" s="303">
        <v>8.5707477143795998</v>
      </c>
      <c r="K269" s="303">
        <v>2.8669632670497358</v>
      </c>
      <c r="L269" s="303">
        <v>1.4045488626554312</v>
      </c>
      <c r="M269" s="303">
        <v>1.3607708759506441</v>
      </c>
      <c r="N269" s="303">
        <v>1.0745680566698304</v>
      </c>
      <c r="O269" s="303">
        <v>2.968307517396668</v>
      </c>
      <c r="P269" s="303">
        <v>1.5394060969782226</v>
      </c>
      <c r="Q269" s="303">
        <v>1.5813997007997387</v>
      </c>
      <c r="R269" s="303">
        <v>3.335960280015104</v>
      </c>
      <c r="S269" s="303">
        <v>1.78665179563518</v>
      </c>
      <c r="T269" s="303">
        <v>3.1859167950359164</v>
      </c>
      <c r="U269" s="303">
        <v>4.2982607756248585</v>
      </c>
      <c r="V269" s="303">
        <v>1.1414795353445411</v>
      </c>
      <c r="W269" s="303">
        <v>1.9666060965668635</v>
      </c>
      <c r="X269" s="303">
        <v>20.556363883005243</v>
      </c>
      <c r="Y269" s="303">
        <v>1.3428387303235687</v>
      </c>
      <c r="Z269" s="303">
        <v>1.3845008619277182</v>
      </c>
      <c r="AA269" s="303">
        <v>2.4721943977035425</v>
      </c>
      <c r="AB269" s="303">
        <v>13.832293912048883</v>
      </c>
      <c r="AC269" s="303">
        <v>2.5102238985339373</v>
      </c>
      <c r="AD269" s="303">
        <v>20.046842439934128</v>
      </c>
      <c r="AE269" s="303">
        <v>5.070010952477527</v>
      </c>
      <c r="AF269" s="303">
        <v>1.2936937267003463</v>
      </c>
      <c r="AG269" s="303">
        <v>3.0279375566164384</v>
      </c>
      <c r="AH269" s="303">
        <v>1.2752072161637382</v>
      </c>
      <c r="AI269" s="303">
        <v>4.193426514024317</v>
      </c>
      <c r="AJ269" s="303">
        <v>2.8491471551681982</v>
      </c>
      <c r="AK269" s="303">
        <v>4.8488262361290628</v>
      </c>
      <c r="AL269" s="303">
        <v>14.282773417783003</v>
      </c>
      <c r="AM269" s="303">
        <v>17.085965809100202</v>
      </c>
      <c r="AN269" s="303">
        <v>3.9096587742320992</v>
      </c>
      <c r="AO269" s="303">
        <v>1.3215529523503013</v>
      </c>
      <c r="AP269" s="303">
        <v>3.6364449879519793</v>
      </c>
      <c r="AQ269" s="303">
        <v>20.527281526855557</v>
      </c>
      <c r="AR269" s="303">
        <v>2.3902036557203439</v>
      </c>
      <c r="AS269" s="303">
        <v>1.4959156865095611</v>
      </c>
      <c r="AT269" s="303">
        <v>1.7906066205590754</v>
      </c>
      <c r="AU269" s="303">
        <v>2.4623334380717328</v>
      </c>
      <c r="AV269" s="303">
        <v>1.6392112979891986</v>
      </c>
      <c r="AW269" s="303">
        <v>4.1191642832264321</v>
      </c>
      <c r="AX269" s="303">
        <v>1.5303434976130126</v>
      </c>
      <c r="AY269" s="303">
        <v>1.7791734026053889</v>
      </c>
      <c r="AZ269" s="303">
        <v>3.5225444317042802</v>
      </c>
      <c r="BA269" s="303">
        <v>2.1727291902028156</v>
      </c>
      <c r="BB269" s="303">
        <v>2.7905812366841993</v>
      </c>
      <c r="BC269" s="303">
        <v>2.2413237487497817</v>
      </c>
      <c r="BD269" s="303">
        <v>1.9786367805866902</v>
      </c>
      <c r="BE269" s="303">
        <v>21.865002056738184</v>
      </c>
      <c r="BF269" s="303">
        <v>1.490810905515046</v>
      </c>
      <c r="BG269" s="303">
        <v>1.4863172881428135</v>
      </c>
      <c r="BH269" s="303">
        <v>1.5265387314005845</v>
      </c>
      <c r="BI269" s="303">
        <v>8.9502160299263611</v>
      </c>
      <c r="BJ269" s="303">
        <v>1.170937684125775</v>
      </c>
      <c r="BK269" s="303">
        <v>1.4255867930819202</v>
      </c>
      <c r="BL269" s="303">
        <v>15.236449253094928</v>
      </c>
      <c r="BM269" s="303">
        <v>10.096108112466085</v>
      </c>
      <c r="BN269" s="303">
        <v>1.0164012327719307</v>
      </c>
      <c r="BO269" s="303">
        <v>3.230770191119281</v>
      </c>
      <c r="BP269" s="303">
        <v>4.4213176315369456</v>
      </c>
      <c r="BQ269" s="303">
        <v>1.1618431706938623</v>
      </c>
      <c r="BR269" s="303">
        <v>2.3443229443803606</v>
      </c>
      <c r="BS269" s="303">
        <v>1.0712339519282246</v>
      </c>
      <c r="BT269" s="303">
        <v>1.2555259762316131</v>
      </c>
      <c r="BU269" s="303">
        <v>1.3454844069487664</v>
      </c>
      <c r="BV269" s="303">
        <v>2.0908096406652867</v>
      </c>
      <c r="BW269" s="303">
        <v>2.849245166416106</v>
      </c>
      <c r="BX269" s="303">
        <v>10.426091020186341</v>
      </c>
      <c r="BY269" s="303">
        <v>8.8041920976243198</v>
      </c>
      <c r="BZ269" s="303">
        <v>1.7060698724898578</v>
      </c>
      <c r="CA269" s="303">
        <v>12.644698823362216</v>
      </c>
      <c r="CB269" s="303">
        <v>1.7016397239500429</v>
      </c>
      <c r="CC269" s="303">
        <v>13.831640632562737</v>
      </c>
      <c r="CD269" s="303">
        <v>4.249055862961244</v>
      </c>
      <c r="CE269" s="303">
        <v>16.498361037564589</v>
      </c>
      <c r="CF269" s="303">
        <v>20.92319718070943</v>
      </c>
      <c r="CG269" s="303">
        <v>1.4551728586894646</v>
      </c>
      <c r="CH269" s="303">
        <v>1.3214006044999096</v>
      </c>
      <c r="CI269" s="303">
        <v>1.7730642139183843</v>
      </c>
      <c r="CJ269" s="303">
        <v>4.2362268308505833</v>
      </c>
      <c r="CK269" s="303">
        <v>1.9284368704509345</v>
      </c>
      <c r="CL269" s="303">
        <v>2.6930025828463307</v>
      </c>
      <c r="CM269" s="303">
        <v>2.3184012539402303</v>
      </c>
      <c r="CN269" s="303">
        <v>15.820652361790733</v>
      </c>
      <c r="CO269" s="303">
        <v>13.551375905838471</v>
      </c>
      <c r="CP269" s="303">
        <v>1.4924815588093663</v>
      </c>
      <c r="CQ269" s="303">
        <v>1.2766897267360005</v>
      </c>
      <c r="CR269" s="303">
        <v>3.8009485946517771</v>
      </c>
      <c r="CS269" s="303">
        <v>6.6519154593450915</v>
      </c>
      <c r="CT269" s="303">
        <v>8.3661334946906862</v>
      </c>
      <c r="CU269" s="303">
        <v>1.6333415776198961</v>
      </c>
      <c r="CV269" s="303">
        <v>1.3872014154634098</v>
      </c>
      <c r="CW269" s="303">
        <v>1.2267273304731614</v>
      </c>
    </row>
    <row r="270" spans="1:101">
      <c r="A270" s="313">
        <v>267</v>
      </c>
      <c r="B270" s="303">
        <v>6.5664488957634877</v>
      </c>
      <c r="C270" s="303">
        <v>2.0268743286890789</v>
      </c>
      <c r="D270" s="303">
        <v>1.3249701745969296</v>
      </c>
      <c r="E270" s="303">
        <v>3.096287128578378</v>
      </c>
      <c r="F270" s="303">
        <v>2.7370152335100206</v>
      </c>
      <c r="G270" s="303">
        <v>1.0805045340171304</v>
      </c>
      <c r="H270" s="303">
        <v>1.8224208796510757</v>
      </c>
      <c r="I270" s="303">
        <v>21.20218899827184</v>
      </c>
      <c r="J270" s="303">
        <v>8.4028151924175081</v>
      </c>
      <c r="K270" s="303">
        <v>2.8098999075365074</v>
      </c>
      <c r="L270" s="303">
        <v>1.3900303200753443</v>
      </c>
      <c r="M270" s="303">
        <v>1.3454813675305899</v>
      </c>
      <c r="N270" s="303">
        <v>1.0642348386128873</v>
      </c>
      <c r="O270" s="303">
        <v>2.9091041309362597</v>
      </c>
      <c r="P270" s="303">
        <v>1.5199762573637148</v>
      </c>
      <c r="Q270" s="303">
        <v>1.5576121487136099</v>
      </c>
      <c r="R270" s="303">
        <v>3.267861549785211</v>
      </c>
      <c r="S270" s="303">
        <v>1.759025437977453</v>
      </c>
      <c r="T270" s="303">
        <v>3.1204637782877023</v>
      </c>
      <c r="U270" s="303">
        <v>4.2059706576358238</v>
      </c>
      <c r="V270" s="303">
        <v>1.1311635350367679</v>
      </c>
      <c r="W270" s="303">
        <v>1.93443300301541</v>
      </c>
      <c r="X270" s="303">
        <v>20.389065827894477</v>
      </c>
      <c r="Y270" s="303">
        <v>1.3283902215714654</v>
      </c>
      <c r="Z270" s="303">
        <v>1.3688302350514168</v>
      </c>
      <c r="AA270" s="303">
        <v>2.4259062480087672</v>
      </c>
      <c r="AB270" s="303">
        <v>13.629648691638296</v>
      </c>
      <c r="AC270" s="303">
        <v>2.4628747267728959</v>
      </c>
      <c r="AD270" s="303">
        <v>20.14122995421441</v>
      </c>
      <c r="AE270" s="303">
        <v>4.9588238169278975</v>
      </c>
      <c r="AF270" s="303">
        <v>1.2801869823016681</v>
      </c>
      <c r="AG270" s="303">
        <v>2.9663907866015364</v>
      </c>
      <c r="AH270" s="303">
        <v>1.26355731076107</v>
      </c>
      <c r="AI270" s="303">
        <v>4.10463153875894</v>
      </c>
      <c r="AJ270" s="303">
        <v>2.7928647264327213</v>
      </c>
      <c r="AK270" s="303">
        <v>4.7415369739783015</v>
      </c>
      <c r="AL270" s="303">
        <v>14.066298042261176</v>
      </c>
      <c r="AM270" s="303">
        <v>17.154656971120438</v>
      </c>
      <c r="AN270" s="303">
        <v>3.8276032582145647</v>
      </c>
      <c r="AO270" s="303">
        <v>1.3094651280199712</v>
      </c>
      <c r="AP270" s="303">
        <v>3.5599494160950997</v>
      </c>
      <c r="AQ270" s="303">
        <v>20.461980871457065</v>
      </c>
      <c r="AR270" s="303">
        <v>2.3461268921011849</v>
      </c>
      <c r="AS270" s="303">
        <v>1.4765306919407513</v>
      </c>
      <c r="AT270" s="303">
        <v>1.7627448494980229</v>
      </c>
      <c r="AU270" s="303">
        <v>2.4163257255579267</v>
      </c>
      <c r="AV270" s="303">
        <v>1.6178791998388709</v>
      </c>
      <c r="AW270" s="303">
        <v>4.0291272781473477</v>
      </c>
      <c r="AX270" s="303">
        <v>1.5121695427264317</v>
      </c>
      <c r="AY270" s="303">
        <v>1.7532717252640708</v>
      </c>
      <c r="AZ270" s="303">
        <v>3.4480780014215977</v>
      </c>
      <c r="BA270" s="303">
        <v>2.1351523255837375</v>
      </c>
      <c r="BB270" s="303">
        <v>2.7358255382215577</v>
      </c>
      <c r="BC270" s="303">
        <v>2.2016257739250329</v>
      </c>
      <c r="BD270" s="303">
        <v>1.9459313493422539</v>
      </c>
      <c r="BE270" s="303">
        <v>21.728849227660994</v>
      </c>
      <c r="BF270" s="303">
        <v>1.4728826385559388</v>
      </c>
      <c r="BG270" s="303">
        <v>1.4678141166047476</v>
      </c>
      <c r="BH270" s="303">
        <v>1.5079742867093107</v>
      </c>
      <c r="BI270" s="303">
        <v>8.7633000150978759</v>
      </c>
      <c r="BJ270" s="303">
        <v>1.1600419388579508</v>
      </c>
      <c r="BK270" s="303">
        <v>1.4085249720086488</v>
      </c>
      <c r="BL270" s="303">
        <v>15.365851177872553</v>
      </c>
      <c r="BM270" s="303">
        <v>9.9184139804809544</v>
      </c>
      <c r="BN270" s="303">
        <v>1.0059781940600572</v>
      </c>
      <c r="BO270" s="303">
        <v>3.164988824715762</v>
      </c>
      <c r="BP270" s="303">
        <v>4.3250185838519029</v>
      </c>
      <c r="BQ270" s="303">
        <v>1.1509948752673353</v>
      </c>
      <c r="BR270" s="303">
        <v>2.3016200208845308</v>
      </c>
      <c r="BS270" s="303">
        <v>1.0609264134073786</v>
      </c>
      <c r="BT270" s="303">
        <v>1.2440698056084918</v>
      </c>
      <c r="BU270" s="303">
        <v>1.3327537747320253</v>
      </c>
      <c r="BV270" s="303">
        <v>2.0548305319872999</v>
      </c>
      <c r="BW270" s="303">
        <v>2.7929601382618947</v>
      </c>
      <c r="BX270" s="303">
        <v>10.228849129084251</v>
      </c>
      <c r="BY270" s="303">
        <v>8.6356912278294207</v>
      </c>
      <c r="BZ270" s="303">
        <v>1.6816589165199722</v>
      </c>
      <c r="CA270" s="303">
        <v>12.478321897747675</v>
      </c>
      <c r="CB270" s="303">
        <v>1.6775837806725555</v>
      </c>
      <c r="CC270" s="303">
        <v>13.602749744644814</v>
      </c>
      <c r="CD270" s="303">
        <v>4.1556193221758537</v>
      </c>
      <c r="CE270" s="303">
        <v>16.603587931424766</v>
      </c>
      <c r="CF270" s="303">
        <v>20.805014206783188</v>
      </c>
      <c r="CG270" s="303">
        <v>1.438436071403095</v>
      </c>
      <c r="CH270" s="303">
        <v>1.3091391272359147</v>
      </c>
      <c r="CI270" s="303">
        <v>1.7461035140666326</v>
      </c>
      <c r="CJ270" s="303">
        <v>4.1452884641808154</v>
      </c>
      <c r="CK270" s="303">
        <v>1.8975185719337866</v>
      </c>
      <c r="CL270" s="303">
        <v>2.6408382860035289</v>
      </c>
      <c r="CM270" s="303">
        <v>2.275814852175821</v>
      </c>
      <c r="CN270" s="303">
        <v>15.603310098244252</v>
      </c>
      <c r="CO270" s="303">
        <v>13.333827193010036</v>
      </c>
      <c r="CP270" s="303">
        <v>1.4735067562667203</v>
      </c>
      <c r="CQ270" s="303">
        <v>1.2628092345191499</v>
      </c>
      <c r="CR270" s="303">
        <v>3.7209627786710358</v>
      </c>
      <c r="CS270" s="303">
        <v>6.5136776768674016</v>
      </c>
      <c r="CT270" s="303">
        <v>8.2107906838450795</v>
      </c>
      <c r="CU270" s="303">
        <v>1.6119992228956475</v>
      </c>
      <c r="CV270" s="303">
        <v>1.3707899916341266</v>
      </c>
      <c r="CW270" s="303">
        <v>1.2158296879775441</v>
      </c>
    </row>
    <row r="271" spans="1:101">
      <c r="A271" s="313">
        <v>268</v>
      </c>
      <c r="B271" s="303">
        <v>6.4280972124456017</v>
      </c>
      <c r="C271" s="303">
        <v>1.993595381814079</v>
      </c>
      <c r="D271" s="303">
        <v>1.311941978271788</v>
      </c>
      <c r="E271" s="303">
        <v>3.0333430086520909</v>
      </c>
      <c r="F271" s="303">
        <v>2.6836245814751543</v>
      </c>
      <c r="G271" s="303">
        <v>1.070138834446082</v>
      </c>
      <c r="H271" s="303">
        <v>1.7935786671979665</v>
      </c>
      <c r="I271" s="303">
        <v>21.059540659930057</v>
      </c>
      <c r="J271" s="303">
        <v>8.2375769409033204</v>
      </c>
      <c r="K271" s="303">
        <v>2.7543849619566592</v>
      </c>
      <c r="L271" s="303">
        <v>1.3757793913972309</v>
      </c>
      <c r="M271" s="303">
        <v>1.3304561162663961</v>
      </c>
      <c r="N271" s="303">
        <v>1.0538661049708886</v>
      </c>
      <c r="O271" s="303">
        <v>2.8514065921065184</v>
      </c>
      <c r="P271" s="303">
        <v>1.5010066581664159</v>
      </c>
      <c r="Q271" s="303">
        <v>1.5343586510779297</v>
      </c>
      <c r="R271" s="303">
        <v>3.2014372287858235</v>
      </c>
      <c r="S271" s="303">
        <v>1.7321065906710844</v>
      </c>
      <c r="T271" s="303">
        <v>3.0567471623417997</v>
      </c>
      <c r="U271" s="303">
        <v>4.1159078291665425</v>
      </c>
      <c r="V271" s="303">
        <v>1.1208271122757567</v>
      </c>
      <c r="W271" s="303">
        <v>1.9031345585213313</v>
      </c>
      <c r="X271" s="303">
        <v>20.220261250682615</v>
      </c>
      <c r="Y271" s="303">
        <v>1.3141725719580459</v>
      </c>
      <c r="Z271" s="303">
        <v>1.3534465274030223</v>
      </c>
      <c r="AA271" s="303">
        <v>2.3809401144090652</v>
      </c>
      <c r="AB271" s="303">
        <v>13.428304432123046</v>
      </c>
      <c r="AC271" s="303">
        <v>2.4168354787026831</v>
      </c>
      <c r="AD271" s="303">
        <v>20.233485560726038</v>
      </c>
      <c r="AE271" s="303">
        <v>4.8502411453700445</v>
      </c>
      <c r="AF271" s="303">
        <v>1.2668567908691306</v>
      </c>
      <c r="AG271" s="303">
        <v>2.9065216193235446</v>
      </c>
      <c r="AH271" s="303">
        <v>1.2520016102109592</v>
      </c>
      <c r="AI271" s="303">
        <v>4.0179377834544283</v>
      </c>
      <c r="AJ271" s="303">
        <v>2.7380459632347365</v>
      </c>
      <c r="AK271" s="303">
        <v>4.6368502006729653</v>
      </c>
      <c r="AL271" s="303">
        <v>13.851289670909134</v>
      </c>
      <c r="AM271" s="303">
        <v>17.222060516104083</v>
      </c>
      <c r="AN271" s="303">
        <v>3.7475181485676914</v>
      </c>
      <c r="AO271" s="303">
        <v>1.2975127105413882</v>
      </c>
      <c r="AP271" s="303">
        <v>3.4853906813404971</v>
      </c>
      <c r="AQ271" s="303">
        <v>20.394683734674427</v>
      </c>
      <c r="AR271" s="303">
        <v>2.3032531901919016</v>
      </c>
      <c r="AS271" s="303">
        <v>1.4575732622989064</v>
      </c>
      <c r="AT271" s="303">
        <v>1.7355928667698253</v>
      </c>
      <c r="AU271" s="303">
        <v>2.3716094631677289</v>
      </c>
      <c r="AV271" s="303">
        <v>1.5971167578068748</v>
      </c>
      <c r="AW271" s="303">
        <v>3.9413979586481558</v>
      </c>
      <c r="AX271" s="303">
        <v>1.4944328710434001</v>
      </c>
      <c r="AY271" s="303">
        <v>1.7280910296517855</v>
      </c>
      <c r="AZ271" s="303">
        <v>3.3755709487458865</v>
      </c>
      <c r="BA271" s="303">
        <v>2.0986679572942579</v>
      </c>
      <c r="BB271" s="303">
        <v>2.682493513217747</v>
      </c>
      <c r="BC271" s="303">
        <v>2.1630569263968611</v>
      </c>
      <c r="BD271" s="303">
        <v>1.9141036648887753</v>
      </c>
      <c r="BE271" s="303">
        <v>21.590498262472281</v>
      </c>
      <c r="BF271" s="303">
        <v>1.4553562230291748</v>
      </c>
      <c r="BG271" s="303">
        <v>1.4497186931191826</v>
      </c>
      <c r="BH271" s="303">
        <v>1.4898490431691744</v>
      </c>
      <c r="BI271" s="303">
        <v>8.5796971101401915</v>
      </c>
      <c r="BJ271" s="303">
        <v>1.1491579226248856</v>
      </c>
      <c r="BK271" s="303">
        <v>1.391805739603436</v>
      </c>
      <c r="BL271" s="303">
        <v>15.49451879287513</v>
      </c>
      <c r="BM271" s="303">
        <v>9.7429159133279306</v>
      </c>
      <c r="BN271" s="303">
        <v>0.99550603471097387</v>
      </c>
      <c r="BO271" s="303">
        <v>3.1008609001049212</v>
      </c>
      <c r="BP271" s="303">
        <v>4.2310822892965856</v>
      </c>
      <c r="BQ271" s="303">
        <v>1.140151977772073</v>
      </c>
      <c r="BR271" s="303">
        <v>2.2601116331105571</v>
      </c>
      <c r="BS271" s="303">
        <v>1.0505842496913775</v>
      </c>
      <c r="BT271" s="303">
        <v>1.2326899614547953</v>
      </c>
      <c r="BU271" s="303">
        <v>1.3201969262920248</v>
      </c>
      <c r="BV271" s="303">
        <v>2.0198129819298245</v>
      </c>
      <c r="BW271" s="303">
        <v>2.7381388541631622</v>
      </c>
      <c r="BX271" s="303">
        <v>10.034360195592404</v>
      </c>
      <c r="BY271" s="303">
        <v>8.4697579082901751</v>
      </c>
      <c r="BZ271" s="303">
        <v>1.6578869512684031</v>
      </c>
      <c r="CA271" s="303">
        <v>12.312840139619423</v>
      </c>
      <c r="CB271" s="303">
        <v>1.6541636226801617</v>
      </c>
      <c r="CC271" s="303">
        <v>13.375883829725774</v>
      </c>
      <c r="CD271" s="303">
        <v>4.0645661314398929</v>
      </c>
      <c r="CE271" s="303">
        <v>16.70769353174266</v>
      </c>
      <c r="CF271" s="303">
        <v>20.684883485825111</v>
      </c>
      <c r="CG271" s="303">
        <v>1.4220540886881567</v>
      </c>
      <c r="CH271" s="303">
        <v>1.2970203767095794</v>
      </c>
      <c r="CI271" s="303">
        <v>1.7198409101512127</v>
      </c>
      <c r="CJ271" s="303">
        <v>4.0565596746293142</v>
      </c>
      <c r="CK271" s="303">
        <v>1.8674474922815332</v>
      </c>
      <c r="CL271" s="303">
        <v>2.5899658477925627</v>
      </c>
      <c r="CM271" s="303">
        <v>2.2343169291640796</v>
      </c>
      <c r="CN271" s="303">
        <v>15.386830196583038</v>
      </c>
      <c r="CO271" s="303">
        <v>13.118098322286791</v>
      </c>
      <c r="CP271" s="303">
        <v>1.4549511502634631</v>
      </c>
      <c r="CQ271" s="303">
        <v>1.2491111299258086</v>
      </c>
      <c r="CR271" s="303">
        <v>3.6429441819318176</v>
      </c>
      <c r="CS271" s="303">
        <v>6.378111692923162</v>
      </c>
      <c r="CT271" s="303">
        <v>8.0577311278886317</v>
      </c>
      <c r="CU271" s="303">
        <v>1.5912197893335462</v>
      </c>
      <c r="CV271" s="303">
        <v>1.3546852743622506</v>
      </c>
      <c r="CW271" s="303">
        <v>1.204968734871914</v>
      </c>
    </row>
    <row r="272" spans="1:101">
      <c r="A272" s="313">
        <v>269</v>
      </c>
      <c r="B272" s="303">
        <v>6.2924974190196563</v>
      </c>
      <c r="C272" s="303">
        <v>1.9612780511865127</v>
      </c>
      <c r="D272" s="303">
        <v>1.2990882683994252</v>
      </c>
      <c r="E272" s="303">
        <v>2.9720587115444763</v>
      </c>
      <c r="F272" s="303">
        <v>2.6316358596870657</v>
      </c>
      <c r="G272" s="303">
        <v>1.0597371947628755</v>
      </c>
      <c r="H272" s="303">
        <v>1.7654724392060259</v>
      </c>
      <c r="I272" s="303">
        <v>20.914975663312088</v>
      </c>
      <c r="J272" s="303">
        <v>8.0750247607112176</v>
      </c>
      <c r="K272" s="303">
        <v>2.7003784541081441</v>
      </c>
      <c r="L272" s="303">
        <v>1.361779362833712</v>
      </c>
      <c r="M272" s="303">
        <v>1.3156800670851723</v>
      </c>
      <c r="N272" s="303">
        <v>1.0434585579904889</v>
      </c>
      <c r="O272" s="303">
        <v>2.7951784700612077</v>
      </c>
      <c r="P272" s="303">
        <v>1.4824761917415099</v>
      </c>
      <c r="Q272" s="303">
        <v>1.5116201110962852</v>
      </c>
      <c r="R272" s="303">
        <v>3.1366502069747262</v>
      </c>
      <c r="S272" s="303">
        <v>1.7058703491916536</v>
      </c>
      <c r="T272" s="303">
        <v>2.9947248940614934</v>
      </c>
      <c r="U272" s="303">
        <v>4.0280289327323917</v>
      </c>
      <c r="V272" s="303">
        <v>1.1104672177382133</v>
      </c>
      <c r="W272" s="303">
        <v>1.8726817241075233</v>
      </c>
      <c r="X272" s="303">
        <v>20.050021472257054</v>
      </c>
      <c r="Y272" s="303">
        <v>1.3001714585041624</v>
      </c>
      <c r="Z272" s="303">
        <v>1.3383338069326385</v>
      </c>
      <c r="AA272" s="303">
        <v>2.3372580884787344</v>
      </c>
      <c r="AB272" s="303">
        <v>13.228308152017151</v>
      </c>
      <c r="AC272" s="303">
        <v>2.3720694596642216</v>
      </c>
      <c r="AD272" s="303">
        <v>20.323579190984091</v>
      </c>
      <c r="AE272" s="303">
        <v>4.7442173647845047</v>
      </c>
      <c r="AF272" s="303">
        <v>1.2536908377949261</v>
      </c>
      <c r="AG272" s="303">
        <v>2.8482877854857453</v>
      </c>
      <c r="AH272" s="303">
        <v>1.2405304809938247</v>
      </c>
      <c r="AI272" s="303">
        <v>3.9333049554159638</v>
      </c>
      <c r="AJ272" s="303">
        <v>2.6846540458261501</v>
      </c>
      <c r="AK272" s="303">
        <v>4.5347171536294271</v>
      </c>
      <c r="AL272" s="303">
        <v>13.637801530860688</v>
      </c>
      <c r="AM272" s="303">
        <v>17.288160893264852</v>
      </c>
      <c r="AN272" s="303">
        <v>3.6693637888054149</v>
      </c>
      <c r="AO272" s="303">
        <v>1.2856840064758333</v>
      </c>
      <c r="AP272" s="303">
        <v>3.4127261752945239</v>
      </c>
      <c r="AQ272" s="303">
        <v>20.325415328811559</v>
      </c>
      <c r="AR272" s="303">
        <v>2.2615480973953135</v>
      </c>
      <c r="AS272" s="303">
        <v>1.4390244074979763</v>
      </c>
      <c r="AT272" s="303">
        <v>1.7091259147172833</v>
      </c>
      <c r="AU272" s="303">
        <v>2.3281477975902631</v>
      </c>
      <c r="AV272" s="303">
        <v>1.5768988480579065</v>
      </c>
      <c r="AW272" s="303">
        <v>3.8559274235121017</v>
      </c>
      <c r="AX272" s="303">
        <v>1.4771117660982178</v>
      </c>
      <c r="AY272" s="303">
        <v>1.7036035659837963</v>
      </c>
      <c r="AZ272" s="303">
        <v>3.3049781208451199</v>
      </c>
      <c r="BA272" s="303">
        <v>2.0632414868101647</v>
      </c>
      <c r="BB272" s="303">
        <v>2.6305489814241736</v>
      </c>
      <c r="BC272" s="303">
        <v>2.1255826799535753</v>
      </c>
      <c r="BD272" s="303">
        <v>1.8831250498304903</v>
      </c>
      <c r="BE272" s="303">
        <v>21.450011532343076</v>
      </c>
      <c r="BF272" s="303">
        <v>1.4382119005140612</v>
      </c>
      <c r="BG272" s="303">
        <v>1.4320118586025683</v>
      </c>
      <c r="BH272" s="303">
        <v>1.4721418353165325</v>
      </c>
      <c r="BI272" s="303">
        <v>8.3993901837016391</v>
      </c>
      <c r="BJ272" s="303">
        <v>1.1382801975271084</v>
      </c>
      <c r="BK272" s="303">
        <v>1.3754118650508287</v>
      </c>
      <c r="BL272" s="303">
        <v>15.622417316832969</v>
      </c>
      <c r="BM272" s="303">
        <v>9.569626143446623</v>
      </c>
      <c r="BN272" s="303">
        <v>0.98498024021154418</v>
      </c>
      <c r="BO272" s="303">
        <v>3.0383483886625173</v>
      </c>
      <c r="BP272" s="303">
        <v>4.139462292523886</v>
      </c>
      <c r="BQ272" s="303">
        <v>1.1293093637544693</v>
      </c>
      <c r="BR272" s="303">
        <v>2.2197626742676997</v>
      </c>
      <c r="BS272" s="303">
        <v>1.0402041312213555</v>
      </c>
      <c r="BT272" s="303">
        <v>1.2213777057486341</v>
      </c>
      <c r="BU272" s="303">
        <v>1.3078005114669262</v>
      </c>
      <c r="BV272" s="303">
        <v>1.9857271663621636</v>
      </c>
      <c r="BW272" s="303">
        <v>2.6847444928003652</v>
      </c>
      <c r="BX272" s="303">
        <v>9.8426335895715198</v>
      </c>
      <c r="BY272" s="303">
        <v>8.3063883456339873</v>
      </c>
      <c r="BZ272" s="303">
        <v>1.6347290547620421</v>
      </c>
      <c r="CA272" s="303">
        <v>12.148285674581489</v>
      </c>
      <c r="CB272" s="303">
        <v>1.6313540440694949</v>
      </c>
      <c r="CC272" s="303">
        <v>13.151092936853573</v>
      </c>
      <c r="CD272" s="303">
        <v>3.9758465868768109</v>
      </c>
      <c r="CE272" s="303">
        <v>16.81065036924959</v>
      </c>
      <c r="CF272" s="303">
        <v>20.562853569605913</v>
      </c>
      <c r="CG272" s="303">
        <v>1.4060082369924427</v>
      </c>
      <c r="CH272" s="303">
        <v>1.2850323808788728</v>
      </c>
      <c r="CI272" s="303">
        <v>1.6942512462641086</v>
      </c>
      <c r="CJ272" s="303">
        <v>3.9699968279197981</v>
      </c>
      <c r="CK272" s="303">
        <v>1.8381947452420526</v>
      </c>
      <c r="CL272" s="303">
        <v>2.5403533254713575</v>
      </c>
      <c r="CM272" s="303">
        <v>2.1938772689243233</v>
      </c>
      <c r="CN272" s="303">
        <v>15.171278290087834</v>
      </c>
      <c r="CO272" s="303">
        <v>12.904235850915434</v>
      </c>
      <c r="CP272" s="303">
        <v>1.4367956169512472</v>
      </c>
      <c r="CQ272" s="303">
        <v>1.2355834617036447</v>
      </c>
      <c r="CR272" s="303">
        <v>3.5668516010499962</v>
      </c>
      <c r="CS272" s="303">
        <v>6.2451900024032581</v>
      </c>
      <c r="CT272" s="303">
        <v>7.9069514801636878</v>
      </c>
      <c r="CU272" s="303">
        <v>1.5709786007821549</v>
      </c>
      <c r="CV272" s="303">
        <v>1.3388713639652809</v>
      </c>
      <c r="CW272" s="303">
        <v>1.1941378765453234</v>
      </c>
    </row>
    <row r="273" spans="1:101">
      <c r="A273" s="313">
        <v>270</v>
      </c>
      <c r="B273" s="303">
        <v>6.1596188505696237</v>
      </c>
      <c r="C273" s="303">
        <v>1.9298900390621101</v>
      </c>
      <c r="D273" s="303">
        <v>1.2863960596586954</v>
      </c>
      <c r="E273" s="303">
        <v>2.912393685530053</v>
      </c>
      <c r="F273" s="303">
        <v>2.5810128128655467</v>
      </c>
      <c r="G273" s="303">
        <v>1.0492963752347946</v>
      </c>
      <c r="H273" s="303">
        <v>1.7380770804735135</v>
      </c>
      <c r="I273" s="303">
        <v>20.76855605162152</v>
      </c>
      <c r="J273" s="303">
        <v>7.9151489741606973</v>
      </c>
      <c r="K273" s="303">
        <v>2.6478410174277984</v>
      </c>
      <c r="L273" s="303">
        <v>1.3480141867769488</v>
      </c>
      <c r="M273" s="303">
        <v>1.3011387264527894</v>
      </c>
      <c r="N273" s="303">
        <v>1.033008739179756</v>
      </c>
      <c r="O273" s="303">
        <v>2.7403838323900929</v>
      </c>
      <c r="P273" s="303">
        <v>1.4643643822970347</v>
      </c>
      <c r="Q273" s="303">
        <v>1.4893779464451933</v>
      </c>
      <c r="R273" s="303">
        <v>3.0734637672783172</v>
      </c>
      <c r="S273" s="303">
        <v>1.6802924009124178</v>
      </c>
      <c r="T273" s="303">
        <v>2.9343554858185801</v>
      </c>
      <c r="U273" s="303">
        <v>3.9422908316937471</v>
      </c>
      <c r="V273" s="303">
        <v>1.1000807845275609</v>
      </c>
      <c r="W273" s="303">
        <v>1.8430460827891058</v>
      </c>
      <c r="X273" s="303">
        <v>19.878417656019362</v>
      </c>
      <c r="Y273" s="303">
        <v>1.2863731232300202</v>
      </c>
      <c r="Z273" s="303">
        <v>1.323476720220331</v>
      </c>
      <c r="AA273" s="303">
        <v>2.2948229086359055</v>
      </c>
      <c r="AB273" s="303">
        <v>13.029705129537595</v>
      </c>
      <c r="AC273" s="303">
        <v>2.328540606446778</v>
      </c>
      <c r="AD273" s="303">
        <v>20.411481512798368</v>
      </c>
      <c r="AE273" s="303">
        <v>4.6407069088349049</v>
      </c>
      <c r="AF273" s="303">
        <v>1.2406773339960286</v>
      </c>
      <c r="AG273" s="303">
        <v>2.7916476290121692</v>
      </c>
      <c r="AH273" s="303">
        <v>1.2291347741459842</v>
      </c>
      <c r="AI273" s="303">
        <v>3.8506929447869336</v>
      </c>
      <c r="AJ273" s="303">
        <v>2.6326527009732241</v>
      </c>
      <c r="AK273" s="303">
        <v>4.4350892447662753</v>
      </c>
      <c r="AL273" s="303">
        <v>13.425884759731376</v>
      </c>
      <c r="AM273" s="303">
        <v>17.352942861264054</v>
      </c>
      <c r="AN273" s="303">
        <v>3.5931007854712425</v>
      </c>
      <c r="AO273" s="303">
        <v>1.2739679010821325</v>
      </c>
      <c r="AP273" s="303">
        <v>3.3419137202729363</v>
      </c>
      <c r="AQ273" s="303">
        <v>20.254201395878773</v>
      </c>
      <c r="AR273" s="303">
        <v>2.2209777825495181</v>
      </c>
      <c r="AS273" s="303">
        <v>1.420865711455241</v>
      </c>
      <c r="AT273" s="303">
        <v>1.6833198228573978</v>
      </c>
      <c r="AU273" s="303">
        <v>2.2859045155711097</v>
      </c>
      <c r="AV273" s="303">
        <v>1.557201047467736</v>
      </c>
      <c r="AW273" s="303">
        <v>3.7726672129746759</v>
      </c>
      <c r="AX273" s="303">
        <v>1.4601852065665255</v>
      </c>
      <c r="AY273" s="303">
        <v>1.6797822495927399</v>
      </c>
      <c r="AZ273" s="303">
        <v>3.2362549017451374</v>
      </c>
      <c r="BA273" s="303">
        <v>2.0288389675021947</v>
      </c>
      <c r="BB273" s="303">
        <v>2.5799563123324267</v>
      </c>
      <c r="BC273" s="303">
        <v>2.0891691523797262</v>
      </c>
      <c r="BD273" s="303">
        <v>1.8529674399225375</v>
      </c>
      <c r="BE273" s="303">
        <v>21.30745180729539</v>
      </c>
      <c r="BF273" s="303">
        <v>1.4214305460883832</v>
      </c>
      <c r="BG273" s="303">
        <v>1.414675052219813</v>
      </c>
      <c r="BH273" s="303">
        <v>1.454832157754701</v>
      </c>
      <c r="BI273" s="303">
        <v>8.2223602918371412</v>
      </c>
      <c r="BJ273" s="303">
        <v>1.1274035913403873</v>
      </c>
      <c r="BK273" s="303">
        <v>1.3593266959994639</v>
      </c>
      <c r="BL273" s="303">
        <v>15.749511995867014</v>
      </c>
      <c r="BM273" s="303">
        <v>9.3985552970502955</v>
      </c>
      <c r="BN273" s="303">
        <v>0.97439605012933383</v>
      </c>
      <c r="BO273" s="303">
        <v>2.9774137127522828</v>
      </c>
      <c r="BP273" s="303">
        <v>4.0501123987752647</v>
      </c>
      <c r="BQ273" s="303">
        <v>1.1184621627219877</v>
      </c>
      <c r="BR273" s="303">
        <v>2.1805386749190547</v>
      </c>
      <c r="BS273" s="303">
        <v>1.029782542397615</v>
      </c>
      <c r="BT273" s="303">
        <v>1.2101247438582099</v>
      </c>
      <c r="BU273" s="303">
        <v>1.2955518001181563</v>
      </c>
      <c r="BV273" s="303">
        <v>1.9525438690587602</v>
      </c>
      <c r="BW273" s="303">
        <v>2.6327407793748057</v>
      </c>
      <c r="BX273" s="303">
        <v>9.6536765633213104</v>
      </c>
      <c r="BY273" s="303">
        <v>8.1455772546475274</v>
      </c>
      <c r="BZ273" s="303">
        <v>1.6121609337035936</v>
      </c>
      <c r="CA273" s="303">
        <v>11.984689633035124</v>
      </c>
      <c r="CB273" s="303">
        <v>1.6091304794293606</v>
      </c>
      <c r="CC273" s="303">
        <v>12.928424504228611</v>
      </c>
      <c r="CD273" s="303">
        <v>3.8894114052951401</v>
      </c>
      <c r="CE273" s="303">
        <v>16.912431205278576</v>
      </c>
      <c r="CF273" s="303">
        <v>20.438973375114259</v>
      </c>
      <c r="CG273" s="303">
        <v>1.3902804805898785</v>
      </c>
      <c r="CH273" s="303">
        <v>1.2731637458405329</v>
      </c>
      <c r="CI273" s="303">
        <v>1.6693099691256161</v>
      </c>
      <c r="CJ273" s="303">
        <v>3.8855565392657359</v>
      </c>
      <c r="CK273" s="303">
        <v>1.8097320733780522</v>
      </c>
      <c r="CL273" s="303">
        <v>2.4919692529460944</v>
      </c>
      <c r="CM273" s="303">
        <v>2.1544662104277665</v>
      </c>
      <c r="CN273" s="303">
        <v>14.95671816456373</v>
      </c>
      <c r="CO273" s="303">
        <v>12.692284073530017</v>
      </c>
      <c r="CP273" s="303">
        <v>1.4190216186103517</v>
      </c>
      <c r="CQ273" s="303">
        <v>1.2222147815281077</v>
      </c>
      <c r="CR273" s="303">
        <v>3.4926441702842563</v>
      </c>
      <c r="CS273" s="303">
        <v>6.1148842961769301</v>
      </c>
      <c r="CT273" s="303">
        <v>7.7584471673157163</v>
      </c>
      <c r="CU273" s="303">
        <v>1.551251667708748</v>
      </c>
      <c r="CV273" s="303">
        <v>1.3233329164207122</v>
      </c>
      <c r="CW273" s="303">
        <v>1.1833308535254763</v>
      </c>
    </row>
    <row r="274" spans="1:101">
      <c r="A274" s="313">
        <v>271</v>
      </c>
      <c r="B274" s="303">
        <v>6.0294300835372363</v>
      </c>
      <c r="C274" s="303">
        <v>1.8993997024376152</v>
      </c>
      <c r="D274" s="303">
        <v>1.2738529418204636</v>
      </c>
      <c r="E274" s="303">
        <v>2.854307936131296</v>
      </c>
      <c r="F274" s="303">
        <v>2.5317197532948117</v>
      </c>
      <c r="G274" s="303">
        <v>1.0388130114449527</v>
      </c>
      <c r="H274" s="303">
        <v>1.7113680607181765</v>
      </c>
      <c r="I274" s="303">
        <v>20.62034409005928</v>
      </c>
      <c r="J274" s="303">
        <v>7.7579384808438361</v>
      </c>
      <c r="K274" s="303">
        <v>2.5967338972278848</v>
      </c>
      <c r="L274" s="303">
        <v>1.3344684657707135</v>
      </c>
      <c r="M274" s="303">
        <v>1.2868181521135407</v>
      </c>
      <c r="N274" s="303">
        <v>1.0225130292874267</v>
      </c>
      <c r="O274" s="303">
        <v>2.6869872518361588</v>
      </c>
      <c r="P274" s="303">
        <v>1.44665137927801</v>
      </c>
      <c r="Q274" s="303">
        <v>1.4676140837748859</v>
      </c>
      <c r="R274" s="303">
        <v>3.0118415981007503</v>
      </c>
      <c r="S274" s="303">
        <v>1.6553490209248798</v>
      </c>
      <c r="T274" s="303">
        <v>2.8755980216623862</v>
      </c>
      <c r="U274" s="303">
        <v>3.8586506361276571</v>
      </c>
      <c r="V274" s="303">
        <v>1.0896647182332913</v>
      </c>
      <c r="W274" s="303">
        <v>1.8141998367066337</v>
      </c>
      <c r="X274" s="303">
        <v>19.705520762771059</v>
      </c>
      <c r="Y274" s="303">
        <v>1.2727643610321666</v>
      </c>
      <c r="Z274" s="303">
        <v>1.3088604823418983</v>
      </c>
      <c r="AA274" s="303">
        <v>2.2535979596682196</v>
      </c>
      <c r="AB274" s="303">
        <v>12.832538907041357</v>
      </c>
      <c r="AC274" s="303">
        <v>2.2862134867300972</v>
      </c>
      <c r="AD274" s="303">
        <v>20.497163946862361</v>
      </c>
      <c r="AE274" s="303">
        <v>4.5396642565628298</v>
      </c>
      <c r="AF274" s="303">
        <v>1.2278050029234446</v>
      </c>
      <c r="AG274" s="303">
        <v>2.7365601100012071</v>
      </c>
      <c r="AH274" s="303">
        <v>1.217805802434845</v>
      </c>
      <c r="AI274" s="303">
        <v>3.7700618495303493</v>
      </c>
      <c r="AJ274" s="303">
        <v>2.5820062063047984</v>
      </c>
      <c r="AK274" s="303">
        <v>4.3379180935939843</v>
      </c>
      <c r="AL274" s="303">
        <v>13.215588413067357</v>
      </c>
      <c r="AM274" s="303">
        <v>17.416391494251428</v>
      </c>
      <c r="AN274" s="303">
        <v>3.5186900288268621</v>
      </c>
      <c r="AO274" s="303">
        <v>1.2623538331186013</v>
      </c>
      <c r="AP274" s="303">
        <v>3.2729115837694671</v>
      </c>
      <c r="AQ274" s="303">
        <v>20.181068192651868</v>
      </c>
      <c r="AR274" s="303">
        <v>2.18150903480905</v>
      </c>
      <c r="AS274" s="303">
        <v>1.4030793256092007</v>
      </c>
      <c r="AT274" s="303">
        <v>1.6581510036429261</v>
      </c>
      <c r="AU274" s="303">
        <v>2.2448440431263368</v>
      </c>
      <c r="AV274" s="303">
        <v>1.5379996291330067</v>
      </c>
      <c r="AW274" s="303">
        <v>3.6915693263906628</v>
      </c>
      <c r="AX274" s="303">
        <v>1.4436328578031947</v>
      </c>
      <c r="AY274" s="303">
        <v>1.6566006588172206</v>
      </c>
      <c r="AZ274" s="303">
        <v>3.1693572218881907</v>
      </c>
      <c r="BA274" s="303">
        <v>1.9954271045258158</v>
      </c>
      <c r="BB274" s="303">
        <v>2.5306804289402591</v>
      </c>
      <c r="BC274" s="303">
        <v>2.0537831043383719</v>
      </c>
      <c r="BD274" s="303">
        <v>1.8236033809608119</v>
      </c>
      <c r="BE274" s="303">
        <v>21.162882212329095</v>
      </c>
      <c r="BF274" s="303">
        <v>1.4049936601800006</v>
      </c>
      <c r="BG274" s="303">
        <v>1.3976903041752584</v>
      </c>
      <c r="BH274" s="303">
        <v>1.4379001575084811</v>
      </c>
      <c r="BI274" s="303">
        <v>8.0485867645504285</v>
      </c>
      <c r="BJ274" s="303">
        <v>1.1165231828878874</v>
      </c>
      <c r="BK274" s="303">
        <v>1.3435341502638198</v>
      </c>
      <c r="BL274" s="303">
        <v>15.875768119689385</v>
      </c>
      <c r="BM274" s="303">
        <v>9.2297124294474813</v>
      </c>
      <c r="BN274" s="303">
        <v>0.96374846559762928</v>
      </c>
      <c r="BO274" s="303">
        <v>2.9180197560096079</v>
      </c>
      <c r="BP274" s="303">
        <v>3.9629867003109864</v>
      </c>
      <c r="BQ274" s="303">
        <v>1.1076057345945036</v>
      </c>
      <c r="BR274" s="303">
        <v>2.142405801711698</v>
      </c>
      <c r="BS274" s="303">
        <v>1.0193157806064823</v>
      </c>
      <c r="BT274" s="303">
        <v>1.1989232026767718</v>
      </c>
      <c r="BU274" s="303">
        <v>1.2834386596208744</v>
      </c>
      <c r="BV274" s="303">
        <v>1.9202344789419949</v>
      </c>
      <c r="BW274" s="303">
        <v>2.5820919899574646</v>
      </c>
      <c r="BX274" s="303">
        <v>9.4674943108770826</v>
      </c>
      <c r="BY274" s="303">
        <v>7.9873179086586354</v>
      </c>
      <c r="BZ274" s="303">
        <v>1.5901589195697019</v>
      </c>
      <c r="CA274" s="303">
        <v>11.822082150431404</v>
      </c>
      <c r="CB274" s="303">
        <v>1.5874690000986875</v>
      </c>
      <c r="CC274" s="303">
        <v>12.70792338606655</v>
      </c>
      <c r="CD274" s="303">
        <v>3.8052117436388837</v>
      </c>
      <c r="CE274" s="303">
        <v>17.013009044183168</v>
      </c>
      <c r="CF274" s="303">
        <v>20.313292153835452</v>
      </c>
      <c r="CG274" s="303">
        <v>1.374853411707309</v>
      </c>
      <c r="CH274" s="303">
        <v>1.2614036323073163</v>
      </c>
      <c r="CI274" s="303">
        <v>1.6449931240597013</v>
      </c>
      <c r="CJ274" s="303">
        <v>3.8031956980471686</v>
      </c>
      <c r="CK274" s="303">
        <v>1.7820318453946942</v>
      </c>
      <c r="CL274" s="303">
        <v>2.4447826454248385</v>
      </c>
      <c r="CM274" s="303">
        <v>2.1160546471758135</v>
      </c>
      <c r="CN274" s="303">
        <v>14.74321174720847</v>
      </c>
      <c r="CO274" s="303">
        <v>12.482285041742136</v>
      </c>
      <c r="CP274" s="303">
        <v>1.4016111968735205</v>
      </c>
      <c r="CQ274" s="303">
        <v>1.2089941331448599</v>
      </c>
      <c r="CR274" s="303">
        <v>3.4202813798590026</v>
      </c>
      <c r="CS274" s="303">
        <v>5.9871655141574367</v>
      </c>
      <c r="CT274" s="303">
        <v>7.6122124284104418</v>
      </c>
      <c r="CU274" s="303">
        <v>1.5320156825355025</v>
      </c>
      <c r="CV274" s="303">
        <v>1.3080551347975755</v>
      </c>
      <c r="CW274" s="303">
        <v>1.1725417191083796</v>
      </c>
    </row>
    <row r="275" spans="1:101">
      <c r="A275" s="313">
        <v>272</v>
      </c>
      <c r="B275" s="303">
        <v>5.9018989912809392</v>
      </c>
      <c r="C275" s="303">
        <v>1.8697760526177605</v>
      </c>
      <c r="D275" s="303">
        <v>1.2614470618080074</v>
      </c>
      <c r="E275" s="303">
        <v>2.7977620320272019</v>
      </c>
      <c r="F275" s="303">
        <v>2.4837215636323524</v>
      </c>
      <c r="G275" s="303">
        <v>1.0282836146859651</v>
      </c>
      <c r="H275" s="303">
        <v>1.6853214304387838</v>
      </c>
      <c r="I275" s="303">
        <v>20.470402224653867</v>
      </c>
      <c r="J275" s="303">
        <v>7.6033808130664911</v>
      </c>
      <c r="K275" s="303">
        <v>2.5470189525016651</v>
      </c>
      <c r="L275" s="303">
        <v>1.3211274361710792</v>
      </c>
      <c r="M275" s="303">
        <v>1.272704942699231</v>
      </c>
      <c r="N275" s="303">
        <v>1.0119676504714104</v>
      </c>
      <c r="O275" s="303">
        <v>2.6349538123273053</v>
      </c>
      <c r="P275" s="303">
        <v>1.4293179503726985</v>
      </c>
      <c r="Q275" s="303">
        <v>1.4463109531049239</v>
      </c>
      <c r="R275" s="303">
        <v>2.9517478049408132</v>
      </c>
      <c r="S275" s="303">
        <v>1.6310170676966984</v>
      </c>
      <c r="T275" s="303">
        <v>2.8184121628027494</v>
      </c>
      <c r="U275" s="303">
        <v>3.7770657272301231</v>
      </c>
      <c r="V275" s="303">
        <v>1.0792158889348669</v>
      </c>
      <c r="W275" s="303">
        <v>1.7861158040854508</v>
      </c>
      <c r="X275" s="303">
        <v>19.53140150637542</v>
      </c>
      <c r="Y275" s="303">
        <v>1.2593325074848738</v>
      </c>
      <c r="Z275" s="303">
        <v>1.2944708665540918</v>
      </c>
      <c r="AA275" s="303">
        <v>2.2135472721552856</v>
      </c>
      <c r="AB275" s="303">
        <v>12.636851296996511</v>
      </c>
      <c r="AC275" s="303">
        <v>2.2450532983011509</v>
      </c>
      <c r="AD275" s="303">
        <v>20.580598682895769</v>
      </c>
      <c r="AE275" s="303">
        <v>4.441043969120769</v>
      </c>
      <c r="AF275" s="303">
        <v>1.2150630676598215</v>
      </c>
      <c r="AG275" s="303">
        <v>2.682984807220528</v>
      </c>
      <c r="AH275" s="303">
        <v>1.206535318270828</v>
      </c>
      <c r="AI275" s="303">
        <v>3.6913719990929623</v>
      </c>
      <c r="AJ275" s="303">
        <v>2.5326793940780199</v>
      </c>
      <c r="AK275" s="303">
        <v>4.2431555583259781</v>
      </c>
      <c r="AL275" s="303">
        <v>13.00695947373868</v>
      </c>
      <c r="AM275" s="303">
        <v>17.478492187776833</v>
      </c>
      <c r="AN275" s="303">
        <v>3.4460927123555201</v>
      </c>
      <c r="AO275" s="303">
        <v>1.2508317700652274</v>
      </c>
      <c r="AP275" s="303">
        <v>3.2056784918477188</v>
      </c>
      <c r="AQ275" s="303">
        <v>20.106042475533343</v>
      </c>
      <c r="AR275" s="303">
        <v>2.1431092622932844</v>
      </c>
      <c r="AS275" s="303">
        <v>1.3856479622252638</v>
      </c>
      <c r="AT275" s="303">
        <v>1.6335964480684355</v>
      </c>
      <c r="AU275" s="303">
        <v>2.2049314445923267</v>
      </c>
      <c r="AV275" s="303">
        <v>1.5192715572273785</v>
      </c>
      <c r="AW275" s="303">
        <v>3.6125862385199539</v>
      </c>
      <c r="AX275" s="303">
        <v>1.4274350627764332</v>
      </c>
      <c r="AY275" s="303">
        <v>1.6340330324568486</v>
      </c>
      <c r="AZ275" s="303">
        <v>3.1042415667961576</v>
      </c>
      <c r="BA275" s="303">
        <v>1.9629732545540362</v>
      </c>
      <c r="BB275" s="303">
        <v>2.4826868109651921</v>
      </c>
      <c r="BC275" s="303">
        <v>2.0193919381179075</v>
      </c>
      <c r="BD275" s="303">
        <v>1.7950060255070859</v>
      </c>
      <c r="BE275" s="303">
        <v>21.016366183745831</v>
      </c>
      <c r="BF275" s="303">
        <v>1.3888833600401764</v>
      </c>
      <c r="BG275" s="303">
        <v>1.3810402282272312</v>
      </c>
      <c r="BH275" s="303">
        <v>1.4213266259031292</v>
      </c>
      <c r="BI275" s="303">
        <v>7.8780472909420993</v>
      </c>
      <c r="BJ275" s="303">
        <v>1.1056342887730242</v>
      </c>
      <c r="BK275" s="303">
        <v>1.3280187073076828</v>
      </c>
      <c r="BL275" s="303">
        <v>16.001151037877996</v>
      </c>
      <c r="BM275" s="303">
        <v>9.0631050608950243</v>
      </c>
      <c r="BN275" s="303">
        <v>0.95303226030230659</v>
      </c>
      <c r="BO275" s="303">
        <v>2.8601298727866569</v>
      </c>
      <c r="BP275" s="303">
        <v>3.8780396012151876</v>
      </c>
      <c r="BQ275" s="303">
        <v>1.0967356575679539</v>
      </c>
      <c r="BR275" s="303">
        <v>2.1053308559460842</v>
      </c>
      <c r="BS275" s="303">
        <v>1.0087999574632793</v>
      </c>
      <c r="BT275" s="303">
        <v>1.187765609636569</v>
      </c>
      <c r="BU275" s="303">
        <v>1.2714495324778659</v>
      </c>
      <c r="BV275" s="303">
        <v>1.8887709871465059</v>
      </c>
      <c r="BW275" s="303">
        <v>2.5327629552553104</v>
      </c>
      <c r="BX275" s="303">
        <v>9.2840900276826694</v>
      </c>
      <c r="BY275" s="303">
        <v>7.8316021897765964</v>
      </c>
      <c r="BZ275" s="303">
        <v>1.568699964404858</v>
      </c>
      <c r="CA275" s="303">
        <v>11.660492368257581</v>
      </c>
      <c r="CB275" s="303">
        <v>1.5663463100689115</v>
      </c>
      <c r="CC275" s="303">
        <v>12.489631881640605</v>
      </c>
      <c r="CD275" s="303">
        <v>3.7231992169448307</v>
      </c>
      <c r="CE275" s="303">
        <v>17.112357145679528</v>
      </c>
      <c r="CF275" s="303">
        <v>20.185859461095582</v>
      </c>
      <c r="CG275" s="303">
        <v>1.3597102402824854</v>
      </c>
      <c r="CH275" s="303">
        <v>1.249741732435357</v>
      </c>
      <c r="CI275" s="303">
        <v>1.6212773507820619</v>
      </c>
      <c r="CJ275" s="303">
        <v>3.7228714910415954</v>
      </c>
      <c r="CK275" s="303">
        <v>1.7550670532690522</v>
      </c>
      <c r="CL275" s="303">
        <v>2.398763003505969</v>
      </c>
      <c r="CM275" s="303">
        <v>2.0786140264366852</v>
      </c>
      <c r="CN275" s="303">
        <v>14.530819097566445</v>
      </c>
      <c r="CO275" s="303">
        <v>12.274278585593708</v>
      </c>
      <c r="CP275" s="303">
        <v>1.3845469657061031</v>
      </c>
      <c r="CQ275" s="303">
        <v>1.1959110415579608</v>
      </c>
      <c r="CR275" s="303">
        <v>3.3497230931178881</v>
      </c>
      <c r="CS275" s="303">
        <v>5.8620038971079129</v>
      </c>
      <c r="CT275" s="303">
        <v>7.4682403540019342</v>
      </c>
      <c r="CU275" s="303">
        <v>1.5132480143874578</v>
      </c>
      <c r="CV275" s="303">
        <v>1.2930237605265469</v>
      </c>
      <c r="CW275" s="303">
        <v>1.1617648183679345</v>
      </c>
    </row>
    <row r="276" spans="1:101">
      <c r="A276" s="313">
        <v>273</v>
      </c>
      <c r="B276" s="303">
        <v>5.7769927981476803</v>
      </c>
      <c r="C276" s="303">
        <v>1.8409887545372574</v>
      </c>
      <c r="D276" s="303">
        <v>1.2491671058824205</v>
      </c>
      <c r="E276" s="303">
        <v>2.7427171102927566</v>
      </c>
      <c r="F276" s="303">
        <v>2.43698369921671</v>
      </c>
      <c r="G276" s="303">
        <v>1.0177045744836644</v>
      </c>
      <c r="H276" s="303">
        <v>1.6599138166247673</v>
      </c>
      <c r="I276" s="303">
        <v>20.318793041421134</v>
      </c>
      <c r="J276" s="303">
        <v>7.4514621908420757</v>
      </c>
      <c r="K276" s="303">
        <v>2.4986586573253837</v>
      </c>
      <c r="L276" s="303">
        <v>1.3079769515703656</v>
      </c>
      <c r="M276" s="303">
        <v>1.2587862272388788</v>
      </c>
      <c r="N276" s="303">
        <v>1.0013686707821003</v>
      </c>
      <c r="O276" s="303">
        <v>2.5842491143545159</v>
      </c>
      <c r="P276" s="303">
        <v>1.4123454741621122</v>
      </c>
      <c r="Q276" s="303">
        <v>1.425451482118189</v>
      </c>
      <c r="R276" s="303">
        <v>2.8931469211508176</v>
      </c>
      <c r="S276" s="303">
        <v>1.6072739785677199</v>
      </c>
      <c r="T276" s="303">
        <v>2.7627581524486446</v>
      </c>
      <c r="U276" s="303">
        <v>3.6974937803004497</v>
      </c>
      <c r="V276" s="303">
        <v>1.0687311251633682</v>
      </c>
      <c r="W276" s="303">
        <v>1.7587674160181286</v>
      </c>
      <c r="X276" s="303">
        <v>19.356130310229634</v>
      </c>
      <c r="Y276" s="303">
        <v>1.2460654266066526</v>
      </c>
      <c r="Z276" s="303">
        <v>1.2802941938322256</v>
      </c>
      <c r="AA276" s="303">
        <v>2.1746355217827538</v>
      </c>
      <c r="AB276" s="303">
        <v>12.442682389444347</v>
      </c>
      <c r="AC276" s="303">
        <v>2.2050258680551984</v>
      </c>
      <c r="AD276" s="303">
        <v>20.66175869532734</v>
      </c>
      <c r="AE276" s="303">
        <v>4.3448007246023028</v>
      </c>
      <c r="AF276" s="303">
        <v>1.2024412381442462</v>
      </c>
      <c r="AG276" s="303">
        <v>2.6308819201756868</v>
      </c>
      <c r="AH276" s="303">
        <v>1.1953154924254412</v>
      </c>
      <c r="AI276" s="303">
        <v>3.6145839767917307</v>
      </c>
      <c r="AJ276" s="303">
        <v>2.4846376543919142</v>
      </c>
      <c r="AK276" s="303">
        <v>4.1507537650911503</v>
      </c>
      <c r="AL276" s="303">
        <v>12.800042863215362</v>
      </c>
      <c r="AM276" s="303">
        <v>17.539230664569232</v>
      </c>
      <c r="AN276" s="303">
        <v>3.3752703511196804</v>
      </c>
      <c r="AO276" s="303">
        <v>1.2393921838603954</v>
      </c>
      <c r="AP276" s="303">
        <v>3.1401736415062578</v>
      </c>
      <c r="AQ276" s="303">
        <v>20.029151485226819</v>
      </c>
      <c r="AR276" s="303">
        <v>2.1057464905117542</v>
      </c>
      <c r="AS276" s="303">
        <v>1.3685548875010463</v>
      </c>
      <c r="AT276" s="303">
        <v>1.6096337211220815</v>
      </c>
      <c r="AU276" s="303">
        <v>2.1661324215140345</v>
      </c>
      <c r="AV276" s="303">
        <v>1.5009944812250196</v>
      </c>
      <c r="AW276" s="303">
        <v>3.5356709145114831</v>
      </c>
      <c r="AX276" s="303">
        <v>1.4115728324403902</v>
      </c>
      <c r="AY276" s="303">
        <v>1.6120542667918381</v>
      </c>
      <c r="AZ276" s="303">
        <v>3.0408649848938709</v>
      </c>
      <c r="BA276" s="303">
        <v>1.931445425334533</v>
      </c>
      <c r="BB276" s="303">
        <v>2.4359414975343081</v>
      </c>
      <c r="BC276" s="303">
        <v>1.9859636962345284</v>
      </c>
      <c r="BD276" s="303">
        <v>1.7671491294488952</v>
      </c>
      <c r="BE276" s="303">
        <v>20.8679674257104</v>
      </c>
      <c r="BF276" s="303">
        <v>1.3730823708689506</v>
      </c>
      <c r="BG276" s="303">
        <v>1.3647080139457191</v>
      </c>
      <c r="BH276" s="303">
        <v>1.4050929899995854</v>
      </c>
      <c r="BI276" s="303">
        <v>7.7107180028830058</v>
      </c>
      <c r="BJ276" s="303">
        <v>1.0947324514788699</v>
      </c>
      <c r="BK276" s="303">
        <v>1.3127653995324933</v>
      </c>
      <c r="BL276" s="303">
        <v>16.125626176214809</v>
      </c>
      <c r="BM276" s="303">
        <v>8.8987392129234664</v>
      </c>
      <c r="BN276" s="303">
        <v>0.94224199523452357</v>
      </c>
      <c r="BO276" s="303">
        <v>2.8037078967955047</v>
      </c>
      <c r="BP276" s="303">
        <v>3.7952258406424377</v>
      </c>
      <c r="BQ276" s="303">
        <v>1.0858477173898751</v>
      </c>
      <c r="BR276" s="303">
        <v>2.0692812719851381</v>
      </c>
      <c r="BS276" s="303">
        <v>0.99823100243704999</v>
      </c>
      <c r="BT276" s="303">
        <v>1.1766448726605527</v>
      </c>
      <c r="BU276" s="303">
        <v>1.2595734141498658</v>
      </c>
      <c r="BV276" s="303">
        <v>1.8581259839089681</v>
      </c>
      <c r="BW276" s="303">
        <v>2.4847190638254308</v>
      </c>
      <c r="BX276" s="303">
        <v>9.1034649705399495</v>
      </c>
      <c r="BY276" s="303">
        <v>7.6784206389301755</v>
      </c>
      <c r="BZ276" s="303">
        <v>1.547761636313804</v>
      </c>
      <c r="CA276" s="303">
        <v>11.499948435741866</v>
      </c>
      <c r="CB276" s="303">
        <v>1.545739741534736</v>
      </c>
      <c r="CC276" s="303">
        <v>12.273589766395652</v>
      </c>
      <c r="CD276" s="303">
        <v>3.6433259148919328</v>
      </c>
      <c r="CE276" s="303">
        <v>17.210449037102535</v>
      </c>
      <c r="CF276" s="303">
        <v>20.056725125495962</v>
      </c>
      <c r="CG276" s="303">
        <v>1.344834783393654</v>
      </c>
      <c r="CH276" s="303">
        <v>1.2381682470905806</v>
      </c>
      <c r="CI276" s="303">
        <v>1.5981398790008861</v>
      </c>
      <c r="CJ276" s="303">
        <v>3.6445414242620697</v>
      </c>
      <c r="CK276" s="303">
        <v>1.7288113091763722</v>
      </c>
      <c r="CL276" s="303">
        <v>2.3538803167257472</v>
      </c>
      <c r="CM276" s="303">
        <v>2.0421163481573887</v>
      </c>
      <c r="CN276" s="303">
        <v>14.319598400530003</v>
      </c>
      <c r="CO276" s="303">
        <v>12.068302336791634</v>
      </c>
      <c r="CP276" s="303">
        <v>1.3678121041577922</v>
      </c>
      <c r="CQ276" s="303">
        <v>1.182955502289927</v>
      </c>
      <c r="CR276" s="303">
        <v>3.2809295625531232</v>
      </c>
      <c r="CS276" s="303">
        <v>5.7393690371702197</v>
      </c>
      <c r="CT276" s="303">
        <v>7.3265229251071835</v>
      </c>
      <c r="CU276" s="303">
        <v>1.4949267032714282</v>
      </c>
      <c r="CV276" s="303">
        <v>1.2782250645303419</v>
      </c>
      <c r="CW276" s="303">
        <v>1.1509947685851851</v>
      </c>
    </row>
    <row r="277" spans="1:101">
      <c r="A277" s="313">
        <v>274</v>
      </c>
      <c r="B277" s="303">
        <v>5.6546781320475201</v>
      </c>
      <c r="C277" s="303">
        <v>1.8130081258211554</v>
      </c>
      <c r="D277" s="303">
        <v>1.2370022820208151</v>
      </c>
      <c r="E277" s="303">
        <v>2.6891348810073419</v>
      </c>
      <c r="F277" s="303">
        <v>2.3914721899011262</v>
      </c>
      <c r="G277" s="303">
        <v>1.0070721633289565</v>
      </c>
      <c r="H277" s="303">
        <v>1.6351224183158986</v>
      </c>
      <c r="I277" s="303">
        <v>20.16557922588909</v>
      </c>
      <c r="J277" s="303">
        <v>7.3021675763804721</v>
      </c>
      <c r="K277" s="303">
        <v>2.4516161018816116</v>
      </c>
      <c r="L277" s="303">
        <v>1.2950034660577463</v>
      </c>
      <c r="M277" s="303">
        <v>1.2450496545995091</v>
      </c>
      <c r="N277" s="303">
        <v>0.99071201108405582</v>
      </c>
      <c r="O277" s="303">
        <v>2.5348392797271928</v>
      </c>
      <c r="P277" s="303">
        <v>1.395715932435114</v>
      </c>
      <c r="Q277" s="303">
        <v>1.4050190903566189</v>
      </c>
      <c r="R277" s="303">
        <v>2.8360039178711083</v>
      </c>
      <c r="S277" s="303">
        <v>1.5840977650852708</v>
      </c>
      <c r="T277" s="303">
        <v>2.7085968200413197</v>
      </c>
      <c r="U277" s="303">
        <v>3.6198927863592258</v>
      </c>
      <c r="V277" s="303">
        <v>1.0582072098353743</v>
      </c>
      <c r="W277" s="303">
        <v>1.7321287130673124</v>
      </c>
      <c r="X277" s="303">
        <v>19.179777264578224</v>
      </c>
      <c r="Y277" s="303">
        <v>1.2329514986311465</v>
      </c>
      <c r="Z277" s="303">
        <v>1.2663173222926494</v>
      </c>
      <c r="AA277" s="303">
        <v>2.1368280285416641</v>
      </c>
      <c r="AB277" s="303">
        <v>12.250070560906556</v>
      </c>
      <c r="AC277" s="303">
        <v>2.1660976507893839</v>
      </c>
      <c r="AD277" s="303">
        <v>20.740617758505966</v>
      </c>
      <c r="AE277" s="303">
        <v>4.2508893510295023</v>
      </c>
      <c r="AF277" s="303">
        <v>1.1899296985606553</v>
      </c>
      <c r="AG277" s="303">
        <v>2.5802122707818715</v>
      </c>
      <c r="AH277" s="303">
        <v>1.1841388936183923</v>
      </c>
      <c r="AI277" s="303">
        <v>3.5396586409623705</v>
      </c>
      <c r="AJ277" s="303">
        <v>2.4378469378774223</v>
      </c>
      <c r="AK277" s="303">
        <v>4.0606651353266674</v>
      </c>
      <c r="AL277" s="303">
        <v>12.594881454661451</v>
      </c>
      <c r="AM277" s="303">
        <v>17.598592980180115</v>
      </c>
      <c r="AN277" s="303">
        <v>3.3061847990115107</v>
      </c>
      <c r="AO277" s="303">
        <v>1.2280260272404093</v>
      </c>
      <c r="AP277" s="303">
        <v>3.0763567120656803</v>
      </c>
      <c r="AQ277" s="303">
        <v>19.95042293123608</v>
      </c>
      <c r="AR277" s="303">
        <v>2.0693893605748772</v>
      </c>
      <c r="AS277" s="303">
        <v>1.3517839144836417</v>
      </c>
      <c r="AT277" s="303">
        <v>1.5862409570846161</v>
      </c>
      <c r="AU277" s="303">
        <v>2.1284133113731478</v>
      </c>
      <c r="AV277" s="303">
        <v>1.4831467295154175</v>
      </c>
      <c r="AW277" s="303">
        <v>3.4607768236609928</v>
      </c>
      <c r="AX277" s="303">
        <v>1.3960278355903246</v>
      </c>
      <c r="AY277" s="303">
        <v>1.5906399121677641</v>
      </c>
      <c r="AZ277" s="303">
        <v>2.9791850945447851</v>
      </c>
      <c r="BA277" s="303">
        <v>1.9008122750529146</v>
      </c>
      <c r="BB277" s="303">
        <v>2.3904110893774249</v>
      </c>
      <c r="BC277" s="303">
        <v>1.9534670598815378</v>
      </c>
      <c r="BD277" s="303">
        <v>1.7400070483938901</v>
      </c>
      <c r="BE277" s="303">
        <v>20.717749867087871</v>
      </c>
      <c r="BF277" s="303">
        <v>1.3575740166237233</v>
      </c>
      <c r="BG277" s="303">
        <v>1.3486774187334329</v>
      </c>
      <c r="BH277" s="303">
        <v>1.3891813036190928</v>
      </c>
      <c r="BI277" s="303">
        <v>7.5465735571392774</v>
      </c>
      <c r="BJ277" s="303">
        <v>1.0838134288332475</v>
      </c>
      <c r="BK277" s="303">
        <v>1.297759803393862</v>
      </c>
      <c r="BL277" s="303">
        <v>16.249159053076237</v>
      </c>
      <c r="BM277" s="303">
        <v>8.736619445076558</v>
      </c>
      <c r="BN277" s="303">
        <v>0.93137203745332708</v>
      </c>
      <c r="BO277" s="303">
        <v>2.7487181489845787</v>
      </c>
      <c r="BP277" s="303">
        <v>3.7145005145712133</v>
      </c>
      <c r="BQ277" s="303">
        <v>1.0749378980397695</v>
      </c>
      <c r="BR277" s="303">
        <v>2.0342251155026925</v>
      </c>
      <c r="BS277" s="303">
        <v>0.98760466902221034</v>
      </c>
      <c r="BT277" s="303">
        <v>1.1655542611038889</v>
      </c>
      <c r="BU277" s="303">
        <v>1.2477998311910004</v>
      </c>
      <c r="BV277" s="303">
        <v>1.8282726552869051</v>
      </c>
      <c r="BW277" s="303">
        <v>2.4379262647655766</v>
      </c>
      <c r="BX277" s="303">
        <v>8.9256185177376182</v>
      </c>
      <c r="BY277" s="303">
        <v>7.5277625056450965</v>
      </c>
      <c r="BZ277" s="303">
        <v>1.5273221146565914</v>
      </c>
      <c r="CA277" s="303">
        <v>11.340477512260824</v>
      </c>
      <c r="CB277" s="303">
        <v>1.5256272500989125</v>
      </c>
      <c r="CC277" s="303">
        <v>12.059834325027438</v>
      </c>
      <c r="CD277" s="303">
        <v>3.5655444170240682</v>
      </c>
      <c r="CE277" s="303">
        <v>17.307258525569853</v>
      </c>
      <c r="CF277" s="303">
        <v>19.925939218462897</v>
      </c>
      <c r="CG277" s="303">
        <v>1.3302114544014119</v>
      </c>
      <c r="CH277" s="303">
        <v>1.2266738636377157</v>
      </c>
      <c r="CI277" s="303">
        <v>1.575558523830894</v>
      </c>
      <c r="CJ277" s="303">
        <v>3.5681633434552102</v>
      </c>
      <c r="CK277" s="303">
        <v>1.7032388422088196</v>
      </c>
      <c r="CL277" s="303">
        <v>2.3101050665885121</v>
      </c>
      <c r="CM277" s="303">
        <v>2.0065341635672063</v>
      </c>
      <c r="CN277" s="303">
        <v>14.109605961347942</v>
      </c>
      <c r="CO277" s="303">
        <v>11.864391753643092</v>
      </c>
      <c r="CP277" s="303">
        <v>1.3513903489017947</v>
      </c>
      <c r="CQ277" s="303">
        <v>1.1701179707381504</v>
      </c>
      <c r="CR277" s="303">
        <v>3.2138614447549494</v>
      </c>
      <c r="CS277" s="303">
        <v>5.619229927102479</v>
      </c>
      <c r="CT277" s="303">
        <v>7.1870510520444562</v>
      </c>
      <c r="CU277" s="303">
        <v>1.4770304537077283</v>
      </c>
      <c r="CV277" s="303">
        <v>1.2636458382359204</v>
      </c>
      <c r="CW277" s="303">
        <v>1.1402264411296998</v>
      </c>
    </row>
    <row r="278" spans="1:101">
      <c r="A278" s="313">
        <v>275</v>
      </c>
      <c r="B278" s="303">
        <v>5.5349210755240277</v>
      </c>
      <c r="C278" s="303">
        <v>1.7858051355686704</v>
      </c>
      <c r="D278" s="303">
        <v>1.224942302551661</v>
      </c>
      <c r="E278" s="303">
        <v>2.6369776312681741</v>
      </c>
      <c r="F278" s="303">
        <v>2.3471536414384113</v>
      </c>
      <c r="G278" s="303">
        <v>0.99638254369283696</v>
      </c>
      <c r="H278" s="303">
        <v>1.6109250020138806</v>
      </c>
      <c r="I278" s="303">
        <v>20.010823523020363</v>
      </c>
      <c r="J278" s="303">
        <v>7.1554807280167925</v>
      </c>
      <c r="K278" s="303">
        <v>2.405854993126872</v>
      </c>
      <c r="L278" s="303">
        <v>1.282194017388222</v>
      </c>
      <c r="M278" s="303">
        <v>1.2314833828876044</v>
      </c>
      <c r="N278" s="303">
        <v>0.9799934545343687</v>
      </c>
      <c r="O278" s="303">
        <v>2.4866909557352233</v>
      </c>
      <c r="P278" s="303">
        <v>1.3794119021925231</v>
      </c>
      <c r="Q278" s="303">
        <v>1.3849976833221658</v>
      </c>
      <c r="R278" s="303">
        <v>2.7802842131728234</v>
      </c>
      <c r="S278" s="303">
        <v>1.561467008180123</v>
      </c>
      <c r="T278" s="303">
        <v>2.6558895849184925</v>
      </c>
      <c r="U278" s="303">
        <v>3.5442210724501164</v>
      </c>
      <c r="V278" s="303">
        <v>1.0476408781739914</v>
      </c>
      <c r="W278" s="303">
        <v>1.7061743416868067</v>
      </c>
      <c r="X278" s="303">
        <v>19.002412084699873</v>
      </c>
      <c r="Y278" s="303">
        <v>1.2199796078200909</v>
      </c>
      <c r="Z278" s="303">
        <v>1.2525276365318083</v>
      </c>
      <c r="AA278" s="303">
        <v>2.1000907558060162</v>
      </c>
      <c r="AB278" s="303">
        <v>12.059052484691815</v>
      </c>
      <c r="AC278" s="303">
        <v>2.1282357277958441</v>
      </c>
      <c r="AD278" s="303">
        <v>20.81715046142671</v>
      </c>
      <c r="AE278" s="303">
        <v>4.1592648575572655</v>
      </c>
      <c r="AF278" s="303">
        <v>1.1775190949238121</v>
      </c>
      <c r="AG278" s="303">
        <v>2.5309373046655281</v>
      </c>
      <c r="AH278" s="303">
        <v>1.1729984690300275</v>
      </c>
      <c r="AI278" s="303">
        <v>3.4665571449092614</v>
      </c>
      <c r="AJ278" s="303">
        <v>2.3922737578911466</v>
      </c>
      <c r="AK278" s="303">
        <v>3.9728424114289833</v>
      </c>
      <c r="AL278" s="303">
        <v>12.391516087783005</v>
      </c>
      <c r="AM278" s="303">
        <v>17.656565528487633</v>
      </c>
      <c r="AN278" s="303">
        <v>3.2387982649348022</v>
      </c>
      <c r="AO278" s="303">
        <v>1.2167247107638623</v>
      </c>
      <c r="AP278" s="303">
        <v>3.0141878756241218</v>
      </c>
      <c r="AQ278" s="303">
        <v>19.869884976201455</v>
      </c>
      <c r="AR278" s="303">
        <v>2.0340071271975968</v>
      </c>
      <c r="AS278" s="303">
        <v>1.3353193958116678</v>
      </c>
      <c r="AT278" s="303">
        <v>1.5633968546773083</v>
      </c>
      <c r="AU278" s="303">
        <v>2.0917410861565817</v>
      </c>
      <c r="AV278" s="303">
        <v>1.4657073024361236</v>
      </c>
      <c r="AW278" s="303">
        <v>3.3878579520154828</v>
      </c>
      <c r="AX278" s="303">
        <v>1.3807823882457999</v>
      </c>
      <c r="AY278" s="303">
        <v>1.5697661691484197</v>
      </c>
      <c r="AZ278" s="303">
        <v>2.9191600903482997</v>
      </c>
      <c r="BA278" s="303">
        <v>1.8710431114854127</v>
      </c>
      <c r="BB278" s="303">
        <v>2.3460627505493545</v>
      </c>
      <c r="BC278" s="303">
        <v>1.9218713472167572</v>
      </c>
      <c r="BD278" s="303">
        <v>1.7135547338983919</v>
      </c>
      <c r="BE278" s="303">
        <v>20.565777618595</v>
      </c>
      <c r="BF278" s="303">
        <v>1.3423422105428435</v>
      </c>
      <c r="BG278" s="303">
        <v>1.3329327596309577</v>
      </c>
      <c r="BH278" s="303">
        <v>1.3735742379916107</v>
      </c>
      <c r="BI278" s="303">
        <v>7.3855872158828673</v>
      </c>
      <c r="BJ278" s="303">
        <v>1.072873184832053</v>
      </c>
      <c r="BK278" s="303">
        <v>1.2829880303695129</v>
      </c>
      <c r="BL278" s="303">
        <v>16.371715295864981</v>
      </c>
      <c r="BM278" s="303">
        <v>8.5767488920080108</v>
      </c>
      <c r="BN278" s="303">
        <v>0.92041658307544616</v>
      </c>
      <c r="BO278" s="303">
        <v>2.695125444682569</v>
      </c>
      <c r="BP278" s="303">
        <v>3.6358190961286376</v>
      </c>
      <c r="BQ278" s="303">
        <v>1.0640023738007358</v>
      </c>
      <c r="BR278" s="303">
        <v>2.0001310815702276</v>
      </c>
      <c r="BS278" s="303">
        <v>0.97691654361815039</v>
      </c>
      <c r="BT278" s="303">
        <v>1.154487387730553</v>
      </c>
      <c r="BU278" s="303">
        <v>1.2361188197731949</v>
      </c>
      <c r="BV278" s="303">
        <v>1.7991847797097664</v>
      </c>
      <c r="BW278" s="303">
        <v>2.392351069908432</v>
      </c>
      <c r="BX278" s="303">
        <v>8.7505482292668084</v>
      </c>
      <c r="BY278" s="303">
        <v>7.3796157975056556</v>
      </c>
      <c r="BZ278" s="303">
        <v>1.5073601849518372</v>
      </c>
      <c r="CA278" s="303">
        <v>11.182105770432539</v>
      </c>
      <c r="CB278" s="303">
        <v>1.5059874096383734</v>
      </c>
      <c r="CC278" s="303">
        <v>11.848400386419209</v>
      </c>
      <c r="CD278" s="303">
        <v>3.4898078067246892</v>
      </c>
      <c r="CE278" s="303">
        <v>17.402759710043551</v>
      </c>
      <c r="CF278" s="303">
        <v>19.793552023937544</v>
      </c>
      <c r="CG278" s="303">
        <v>1.3158252518437623</v>
      </c>
      <c r="CH278" s="303">
        <v>1.2152497343297621</v>
      </c>
      <c r="CI278" s="303">
        <v>1.5535116810219918</v>
      </c>
      <c r="CJ278" s="303">
        <v>3.4936954533107341</v>
      </c>
      <c r="CK278" s="303">
        <v>1.6783244948833265</v>
      </c>
      <c r="CL278" s="303">
        <v>2.2674082291020183</v>
      </c>
      <c r="CM278" s="303">
        <v>1.9718405734879574</v>
      </c>
      <c r="CN278" s="303">
        <v>13.900896202599871</v>
      </c>
      <c r="CO278" s="303">
        <v>11.662580147609541</v>
      </c>
      <c r="CP278" s="303">
        <v>1.3352659865778167</v>
      </c>
      <c r="CQ278" s="303">
        <v>1.1573893516503173</v>
      </c>
      <c r="CR278" s="303">
        <v>3.1484798143245429</v>
      </c>
      <c r="CS278" s="303">
        <v>5.5015550082143418</v>
      </c>
      <c r="CT278" s="303">
        <v>7.0498146130941333</v>
      </c>
      <c r="CU278" s="303">
        <v>1.4595386278388882</v>
      </c>
      <c r="CV278" s="303">
        <v>1.2492733844897062</v>
      </c>
      <c r="CW278" s="303">
        <v>1.1294549448184075</v>
      </c>
    </row>
    <row r="279" spans="1:101">
      <c r="A279" s="313">
        <v>276</v>
      </c>
      <c r="B279" s="303">
        <v>5.4176872153169562</v>
      </c>
      <c r="C279" s="303">
        <v>1.7593514028473691</v>
      </c>
      <c r="D279" s="303">
        <v>1.212977367107827</v>
      </c>
      <c r="E279" s="303">
        <v>2.5862082286425774</v>
      </c>
      <c r="F279" s="303">
        <v>2.3039952364408762</v>
      </c>
      <c r="G279" s="303">
        <v>0.98563177739406505</v>
      </c>
      <c r="H279" s="303">
        <v>1.5872998969479137</v>
      </c>
      <c r="I279" s="303">
        <v>19.854588697566069</v>
      </c>
      <c r="J279" s="303">
        <v>7.0113842535291893</v>
      </c>
      <c r="K279" s="303">
        <v>2.3613396551244725</v>
      </c>
      <c r="L279" s="303">
        <v>1.2695362101297014</v>
      </c>
      <c r="M279" s="303">
        <v>1.2180760688396601</v>
      </c>
      <c r="N279" s="303">
        <v>0.96920865872729389</v>
      </c>
      <c r="O279" s="303">
        <v>2.4397713187460059</v>
      </c>
      <c r="P279" s="303">
        <v>1.3634165473644686</v>
      </c>
      <c r="Q279" s="303">
        <v>1.3653716464863164</v>
      </c>
      <c r="R279" s="303">
        <v>2.7259536804408424</v>
      </c>
      <c r="S279" s="303">
        <v>1.5393608531850866</v>
      </c>
      <c r="T279" s="303">
        <v>2.6045984594439422</v>
      </c>
      <c r="U279" s="303">
        <v>3.4704373206757073</v>
      </c>
      <c r="V279" s="303">
        <v>1.0370288176312514</v>
      </c>
      <c r="W279" s="303">
        <v>1.6808795504591825</v>
      </c>
      <c r="X279" s="303">
        <v>18.824104069995613</v>
      </c>
      <c r="Y279" s="303">
        <v>1.2071391303541532</v>
      </c>
      <c r="Z279" s="303">
        <v>1.2389130369128161</v>
      </c>
      <c r="AA279" s="303">
        <v>2.0643903092809546</v>
      </c>
      <c r="AB279" s="303">
        <v>11.869663142554984</v>
      </c>
      <c r="AC279" s="303">
        <v>2.0914078052601761</v>
      </c>
      <c r="AD279" s="303">
        <v>20.891332221961115</v>
      </c>
      <c r="AE279" s="303">
        <v>4.0698824639549152</v>
      </c>
      <c r="AF279" s="303">
        <v>1.1652005228941551</v>
      </c>
      <c r="AG279" s="303">
        <v>2.4830190921201263</v>
      </c>
      <c r="AH279" s="303">
        <v>1.1618875257887498</v>
      </c>
      <c r="AI279" s="303">
        <v>3.3952409556961425</v>
      </c>
      <c r="AJ279" s="303">
        <v>2.3478851922386137</v>
      </c>
      <c r="AK279" s="303">
        <v>3.887238680739435</v>
      </c>
      <c r="AL279" s="303">
        <v>12.189985585364051</v>
      </c>
      <c r="AM279" s="303">
        <v>17.713135047059072</v>
      </c>
      <c r="AN279" s="303">
        <v>3.1730733279561187</v>
      </c>
      <c r="AO279" s="303">
        <v>1.2054800805965002</v>
      </c>
      <c r="AP279" s="303">
        <v>2.9536278066264647</v>
      </c>
      <c r="AQ279" s="303">
        <v>19.787566220084702</v>
      </c>
      <c r="AR279" s="303">
        <v>1.9995696565026133</v>
      </c>
      <c r="AS279" s="303">
        <v>1.3191462162952436</v>
      </c>
      <c r="AT279" s="303">
        <v>1.5410806720608523</v>
      </c>
      <c r="AU279" s="303">
        <v>2.056083350765054</v>
      </c>
      <c r="AV279" s="303">
        <v>1.4486558647524941</v>
      </c>
      <c r="AW279" s="303">
        <v>3.3168688138938158</v>
      </c>
      <c r="AX279" s="303">
        <v>1.3658194426084826</v>
      </c>
      <c r="AY279" s="303">
        <v>1.5494098842422102</v>
      </c>
      <c r="AZ279" s="303">
        <v>2.8607487487451224</v>
      </c>
      <c r="BA279" s="303">
        <v>1.8421078909252953</v>
      </c>
      <c r="BB279" s="303">
        <v>2.3028642097056311</v>
      </c>
      <c r="BC279" s="303">
        <v>1.8911465114796964</v>
      </c>
      <c r="BD279" s="303">
        <v>1.6877677295302671</v>
      </c>
      <c r="BE279" s="303">
        <v>20.412114930302931</v>
      </c>
      <c r="BF279" s="303">
        <v>1.3273714454163992</v>
      </c>
      <c r="BG279" s="303">
        <v>1.3174589049270211</v>
      </c>
      <c r="BH279" s="303">
        <v>1.3582550720632041</v>
      </c>
      <c r="BI279" s="303">
        <v>7.2277309255282489</v>
      </c>
      <c r="BJ279" s="303">
        <v>1.0619078818068772</v>
      </c>
      <c r="BK279" s="303">
        <v>1.2684367178017268</v>
      </c>
      <c r="BL279" s="303">
        <v>16.493260657472113</v>
      </c>
      <c r="BM279" s="303">
        <v>8.4191293008805435</v>
      </c>
      <c r="BN279" s="303">
        <v>0.90936968467562929</v>
      </c>
      <c r="BO279" s="303">
        <v>2.6428951000428875</v>
      </c>
      <c r="BP279" s="303">
        <v>3.5591374545492607</v>
      </c>
      <c r="BQ279" s="303">
        <v>1.0530375027023893</v>
      </c>
      <c r="BR279" s="303">
        <v>1.9669684925805198</v>
      </c>
      <c r="BS279" s="303">
        <v>0.96616205726956905</v>
      </c>
      <c r="BT279" s="303">
        <v>1.143438191763511</v>
      </c>
      <c r="BU279" s="303">
        <v>1.2245209046784016</v>
      </c>
      <c r="BV279" s="303">
        <v>1.77083672436536</v>
      </c>
      <c r="BW279" s="303">
        <v>2.3479605555453231</v>
      </c>
      <c r="BX279" s="303">
        <v>8.5782499070333778</v>
      </c>
      <c r="BY279" s="303">
        <v>7.2339673292475579</v>
      </c>
      <c r="BZ279" s="303">
        <v>1.487855233495085</v>
      </c>
      <c r="CA279" s="303">
        <v>11.024858399879253</v>
      </c>
      <c r="CB279" s="303">
        <v>1.4867994068406909</v>
      </c>
      <c r="CC279" s="303">
        <v>11.639320360329453</v>
      </c>
      <c r="CD279" s="303">
        <v>3.4160696840182427</v>
      </c>
      <c r="CE279" s="303">
        <v>17.496926993282901</v>
      </c>
      <c r="CF279" s="303">
        <v>19.659614008229035</v>
      </c>
      <c r="CG279" s="303">
        <v>1.3016617481250969</v>
      </c>
      <c r="CH279" s="303">
        <v>1.2038874553698851</v>
      </c>
      <c r="CI279" s="303">
        <v>1.5319783220044387</v>
      </c>
      <c r="CJ279" s="303">
        <v>3.4210963354335813</v>
      </c>
      <c r="CK279" s="303">
        <v>1.6540437194359983</v>
      </c>
      <c r="CL279" s="303">
        <v>2.2257612768398376</v>
      </c>
      <c r="CM279" s="303">
        <v>1.9380092263654596</v>
      </c>
      <c r="CN279" s="303">
        <v>13.693521663092371</v>
      </c>
      <c r="CO279" s="303">
        <v>11.462898711398529</v>
      </c>
      <c r="CP279" s="303">
        <v>1.3194238459555325</v>
      </c>
      <c r="CQ279" s="303">
        <v>1.1447609887396379</v>
      </c>
      <c r="CR279" s="303">
        <v>3.0847461767928217</v>
      </c>
      <c r="CS279" s="303">
        <v>5.3863122169914037</v>
      </c>
      <c r="CT279" s="303">
        <v>6.9148024929428846</v>
      </c>
      <c r="CU279" s="303">
        <v>1.4424312380417255</v>
      </c>
      <c r="CV279" s="303">
        <v>1.2350955083965653</v>
      </c>
      <c r="CW279" s="303">
        <v>1.1186756107702669</v>
      </c>
    </row>
    <row r="280" spans="1:101">
      <c r="A280" s="313">
        <v>277</v>
      </c>
      <c r="B280" s="303">
        <v>5.302941690416656</v>
      </c>
      <c r="C280" s="303">
        <v>1.7336191948863231</v>
      </c>
      <c r="D280" s="303">
        <v>1.2010981459539216</v>
      </c>
      <c r="E280" s="303">
        <v>2.5367901240911528</v>
      </c>
      <c r="F280" s="303">
        <v>2.2619647349379064</v>
      </c>
      <c r="G280" s="303">
        <v>0.97481583738054767</v>
      </c>
      <c r="H280" s="303">
        <v>1.5642259901965259</v>
      </c>
      <c r="I280" s="303">
        <v>19.696937494882516</v>
      </c>
      <c r="J280" s="303">
        <v>6.8698596627968982</v>
      </c>
      <c r="K280" s="303">
        <v>2.3180350290614498</v>
      </c>
      <c r="L280" s="303">
        <v>1.2570181988555647</v>
      </c>
      <c r="M280" s="303">
        <v>1.2048168572291058</v>
      </c>
      <c r="N280" s="303">
        <v>0.95835317060241487</v>
      </c>
      <c r="O280" s="303">
        <v>2.3940480772635988</v>
      </c>
      <c r="P280" s="303">
        <v>1.3477136102658973</v>
      </c>
      <c r="Q280" s="303">
        <v>1.3461258392116124</v>
      </c>
      <c r="R280" s="303">
        <v>2.6729786560279667</v>
      </c>
      <c r="S280" s="303">
        <v>1.5177590046984757</v>
      </c>
      <c r="T280" s="303">
        <v>2.5546860516344312</v>
      </c>
      <c r="U280" s="303">
        <v>3.3985005860162394</v>
      </c>
      <c r="V280" s="303">
        <v>1.0263676698242599</v>
      </c>
      <c r="W280" s="303">
        <v>1.6562201861488208</v>
      </c>
      <c r="X280" s="303">
        <v>18.644922064006561</v>
      </c>
      <c r="Y280" s="303">
        <v>1.1944199223355496</v>
      </c>
      <c r="Z280" s="303">
        <v>1.2254619288293944</v>
      </c>
      <c r="AA280" s="303">
        <v>2.0296939358135146</v>
      </c>
      <c r="AB280" s="303">
        <v>11.681935837661928</v>
      </c>
      <c r="AC280" s="303">
        <v>2.0555822124701795</v>
      </c>
      <c r="AD280" s="303">
        <v>20.963139300579662</v>
      </c>
      <c r="AE280" s="303">
        <v>3.9826976284248756</v>
      </c>
      <c r="AF280" s="303">
        <v>1.1529655158500676</v>
      </c>
      <c r="AG280" s="303">
        <v>2.4364203287379489</v>
      </c>
      <c r="AH280" s="303">
        <v>1.1507997134764127</v>
      </c>
      <c r="AI280" s="303">
        <v>3.3256718718163394</v>
      </c>
      <c r="AJ280" s="303">
        <v>2.3046488844514634</v>
      </c>
      <c r="AK280" s="303">
        <v>3.8038073979395199</v>
      </c>
      <c r="AL280" s="303">
        <v>11.990326771424757</v>
      </c>
      <c r="AM280" s="303">
        <v>17.76828862236782</v>
      </c>
      <c r="AN280" s="303">
        <v>3.1089729514625271</v>
      </c>
      <c r="AO280" s="303">
        <v>1.1942843971257695</v>
      </c>
      <c r="AP280" s="303">
        <v>2.8946376905906095</v>
      </c>
      <c r="AQ280" s="303">
        <v>19.70349568421452</v>
      </c>
      <c r="AR280" s="303">
        <v>1.9660474236290886</v>
      </c>
      <c r="AS280" s="303">
        <v>1.3032497853472522</v>
      </c>
      <c r="AT280" s="303">
        <v>1.5192722216876156</v>
      </c>
      <c r="AU280" s="303">
        <v>2.0214083412606638</v>
      </c>
      <c r="AV280" s="303">
        <v>1.431972737615681</v>
      </c>
      <c r="AW280" s="303">
        <v>3.2477644623896853</v>
      </c>
      <c r="AX280" s="303">
        <v>1.3511225756419691</v>
      </c>
      <c r="AY280" s="303">
        <v>1.5295485452095232</v>
      </c>
      <c r="AZ280" s="303">
        <v>2.8039104329743254</v>
      </c>
      <c r="BA280" s="303">
        <v>1.8139772168687647</v>
      </c>
      <c r="BB280" s="303">
        <v>2.2607837609547818</v>
      </c>
      <c r="BC280" s="303">
        <v>1.861263138930346</v>
      </c>
      <c r="BD280" s="303">
        <v>1.6626221667663454</v>
      </c>
      <c r="BE280" s="303">
        <v>20.256826149527527</v>
      </c>
      <c r="BF280" s="303">
        <v>1.3126467836366176</v>
      </c>
      <c r="BG280" s="303">
        <v>1.3022412655951339</v>
      </c>
      <c r="BH280" s="303">
        <v>1.3432076824983212</v>
      </c>
      <c r="BI280" s="303">
        <v>7.0729753938423814</v>
      </c>
      <c r="BJ280" s="303">
        <v>1.0509138739165842</v>
      </c>
      <c r="BK280" s="303">
        <v>1.2540930196370084</v>
      </c>
      <c r="BL280" s="303">
        <v>16.613761032757669</v>
      </c>
      <c r="BM280" s="303">
        <v>8.263761069012789</v>
      </c>
      <c r="BN280" s="303">
        <v>0.89822528323979511</v>
      </c>
      <c r="BO280" s="303">
        <v>2.5919929378203821</v>
      </c>
      <c r="BP280" s="303">
        <v>3.4844118728290954</v>
      </c>
      <c r="BQ280" s="303">
        <v>1.0420398213087629</v>
      </c>
      <c r="BR280" s="303">
        <v>1.934707296006503</v>
      </c>
      <c r="BS280" s="303">
        <v>0.95533650040782936</v>
      </c>
      <c r="BT280" s="303">
        <v>1.1324009230402692</v>
      </c>
      <c r="BU280" s="303">
        <v>1.2129970788322137</v>
      </c>
      <c r="BV280" s="303">
        <v>1.7432034414243447</v>
      </c>
      <c r="BW280" s="303">
        <v>2.3047223637038718</v>
      </c>
      <c r="BX280" s="303">
        <v>8.4087176549807143</v>
      </c>
      <c r="BY280" s="303">
        <v>7.0908027714319095</v>
      </c>
      <c r="BZ280" s="303">
        <v>1.4687872417003531</v>
      </c>
      <c r="CA280" s="303">
        <v>10.86875961164225</v>
      </c>
      <c r="CB280" s="303">
        <v>1.4680430354211915</v>
      </c>
      <c r="CC280" s="303">
        <v>11.432624275724162</v>
      </c>
      <c r="CD280" s="303">
        <v>3.3442841772699428</v>
      </c>
      <c r="CE280" s="303">
        <v>17.589735093680805</v>
      </c>
      <c r="CF280" s="303">
        <v>19.524175790055349</v>
      </c>
      <c r="CG280" s="303">
        <v>1.2877070780394544</v>
      </c>
      <c r="CH280" s="303">
        <v>1.1925790467116968</v>
      </c>
      <c r="CI280" s="303">
        <v>1.5109379887530781</v>
      </c>
      <c r="CJ280" s="303">
        <v>3.3503249651283036</v>
      </c>
      <c r="CK280" s="303">
        <v>1.6303725739014157</v>
      </c>
      <c r="CL280" s="303">
        <v>2.1851361805518561</v>
      </c>
      <c r="CM280" s="303">
        <v>1.9050143160358433</v>
      </c>
      <c r="CN280" s="303">
        <v>13.487532998631851</v>
      </c>
      <c r="CO280" s="303">
        <v>11.265376548511231</v>
      </c>
      <c r="CP280" s="303">
        <v>1.3038492899354932</v>
      </c>
      <c r="CQ280" s="303">
        <v>1.1322246544587411</v>
      </c>
      <c r="CR280" s="303">
        <v>3.0226224805863873</v>
      </c>
      <c r="CS280" s="303">
        <v>5.2734690304034837</v>
      </c>
      <c r="CT280" s="303">
        <v>6.7820026208733131</v>
      </c>
      <c r="CU280" s="303">
        <v>1.4256889390710787</v>
      </c>
      <c r="CV280" s="303">
        <v>1.2211005081027386</v>
      </c>
      <c r="CW280" s="303">
        <v>1.1078839787682588</v>
      </c>
    </row>
    <row r="281" spans="1:101">
      <c r="A281" s="313">
        <v>278</v>
      </c>
      <c r="B281" s="303">
        <v>5.1906492386123171</v>
      </c>
      <c r="C281" s="303">
        <v>1.7085814249587483</v>
      </c>
      <c r="D281" s="303">
        <v>1.1892957637403681</v>
      </c>
      <c r="E281" s="303">
        <v>2.488687354391709</v>
      </c>
      <c r="F281" s="303">
        <v>2.2210304745521894</v>
      </c>
      <c r="G281" s="303">
        <v>0.96393062197439716</v>
      </c>
      <c r="H281" s="303">
        <v>1.5416827216679885</v>
      </c>
      <c r="I281" s="303">
        <v>19.537932602241753</v>
      </c>
      <c r="J281" s="303">
        <v>6.7308874197538344</v>
      </c>
      <c r="K281" s="303">
        <v>2.2759066729669093</v>
      </c>
      <c r="L281" s="303">
        <v>1.2446286714474379</v>
      </c>
      <c r="M281" s="303">
        <v>1.1916953703154789</v>
      </c>
      <c r="N281" s="303">
        <v>0.94742244419761212</v>
      </c>
      <c r="O281" s="303">
        <v>2.3494894744758414</v>
      </c>
      <c r="P281" s="303">
        <v>1.3322874028156433</v>
      </c>
      <c r="Q281" s="303">
        <v>1.3272455885885239</v>
      </c>
      <c r="R281" s="303">
        <v>2.621325946210356</v>
      </c>
      <c r="S281" s="303">
        <v>1.4966417212950882</v>
      </c>
      <c r="T281" s="303">
        <v>2.5061155673138034</v>
      </c>
      <c r="U281" s="303">
        <v>3.3283703129794668</v>
      </c>
      <c r="V281" s="303">
        <v>1.0156540344942329</v>
      </c>
      <c r="W281" s="303">
        <v>1.6321726895697344</v>
      </c>
      <c r="X281" s="303">
        <v>18.464934415387461</v>
      </c>
      <c r="Y281" s="303">
        <v>1.1818123079341738</v>
      </c>
      <c r="Z281" s="303">
        <v>1.2121632119758423</v>
      </c>
      <c r="AA281" s="303">
        <v>1.9959695220576354</v>
      </c>
      <c r="AB281" s="303">
        <v>11.495902208811806</v>
      </c>
      <c r="AC281" s="303">
        <v>2.0207278998388856</v>
      </c>
      <c r="AD281" s="303">
        <v>21.032548813555142</v>
      </c>
      <c r="AE281" s="303">
        <v>3.8976660738181286</v>
      </c>
      <c r="AF281" s="303">
        <v>1.1408060332432677</v>
      </c>
      <c r="AG281" s="303">
        <v>2.3911043357374755</v>
      </c>
      <c r="AH281" s="303">
        <v>1.1397290076879831</v>
      </c>
      <c r="AI281" s="303">
        <v>3.2578120397810517</v>
      </c>
      <c r="AJ281" s="303">
        <v>2.2625330446416054</v>
      </c>
      <c r="AK281" s="303">
        <v>3.7225024059289682</v>
      </c>
      <c r="AL281" s="303">
        <v>11.792574490934337</v>
      </c>
      <c r="AM281" s="303">
        <v>17.822013694862513</v>
      </c>
      <c r="AN281" s="303">
        <v>3.0464604963624766</v>
      </c>
      <c r="AO281" s="303">
        <v>1.1831303144675189</v>
      </c>
      <c r="AP281" s="303">
        <v>2.8371792320324203</v>
      </c>
      <c r="AQ281" s="303">
        <v>19.617702795204679</v>
      </c>
      <c r="AR281" s="303">
        <v>1.9334115101519953</v>
      </c>
      <c r="AS281" s="303">
        <v>1.2876160292794436</v>
      </c>
      <c r="AT281" s="303">
        <v>1.4979518650098196</v>
      </c>
      <c r="AU281" s="303">
        <v>1.987684922952007</v>
      </c>
      <c r="AV281" s="303">
        <v>1.4156388900319898</v>
      </c>
      <c r="AW281" s="303">
        <v>3.1805004989198333</v>
      </c>
      <c r="AX281" s="303">
        <v>1.3366759773214134</v>
      </c>
      <c r="AY281" s="303">
        <v>1.5101602759607107</v>
      </c>
      <c r="AZ281" s="303">
        <v>2.7486050974229381</v>
      </c>
      <c r="BA281" s="303">
        <v>1.7866223384473638</v>
      </c>
      <c r="BB281" s="303">
        <v>2.2197902643088852</v>
      </c>
      <c r="BC281" s="303">
        <v>1.8321924466021229</v>
      </c>
      <c r="BD281" s="303">
        <v>1.6380947607250089</v>
      </c>
      <c r="BE281" s="303">
        <v>20.09997567914316</v>
      </c>
      <c r="BF281" s="303">
        <v>1.2981538470602301</v>
      </c>
      <c r="BG281" s="303">
        <v>1.2872657865778714</v>
      </c>
      <c r="BH281" s="303">
        <v>1.3284165334132141</v>
      </c>
      <c r="BI281" s="303">
        <v>6.921290165282147</v>
      </c>
      <c r="BJ281" s="303">
        <v>1.0398877019362636</v>
      </c>
      <c r="BK281" s="303">
        <v>1.2399445970852665</v>
      </c>
      <c r="BL281" s="303">
        <v>16.73318247503958</v>
      </c>
      <c r="BM281" s="303">
        <v>8.1106432817215559</v>
      </c>
      <c r="BN281" s="303">
        <v>0.88697724476501993</v>
      </c>
      <c r="BO281" s="303">
        <v>2.5423852925110646</v>
      </c>
      <c r="BP281" s="303">
        <v>3.4115990641347786</v>
      </c>
      <c r="BQ281" s="303">
        <v>1.0310060408186943</v>
      </c>
      <c r="BR281" s="303">
        <v>1.9033180619931984</v>
      </c>
      <c r="BS281" s="303">
        <v>0.94443504071681372</v>
      </c>
      <c r="BT281" s="303">
        <v>1.121370127298827</v>
      </c>
      <c r="BU281" s="303">
        <v>1.2015387834470357</v>
      </c>
      <c r="BV281" s="303">
        <v>1.7162604641055523</v>
      </c>
      <c r="BW281" s="303">
        <v>2.2626047030025971</v>
      </c>
      <c r="BX281" s="303">
        <v>8.2419439390414446</v>
      </c>
      <c r="BY281" s="303">
        <v>6.9501066986529079</v>
      </c>
      <c r="BZ281" s="303">
        <v>1.4501367801741305</v>
      </c>
      <c r="CA281" s="303">
        <v>10.713832643231505</v>
      </c>
      <c r="CB281" s="303">
        <v>1.4496986900324764</v>
      </c>
      <c r="CC281" s="303">
        <v>11.228339820648285</v>
      </c>
      <c r="CD281" s="303">
        <v>3.2744059538521051</v>
      </c>
      <c r="CE281" s="303">
        <v>17.681159056974177</v>
      </c>
      <c r="CF281" s="303">
        <v>19.38728811079471</v>
      </c>
      <c r="CG281" s="303">
        <v>1.2739479271678598</v>
      </c>
      <c r="CH281" s="303">
        <v>1.1813169326577364</v>
      </c>
      <c r="CI281" s="303">
        <v>1.4903707884737829</v>
      </c>
      <c r="CJ281" s="303">
        <v>3.281340727044721</v>
      </c>
      <c r="CK281" s="303">
        <v>1.6072877179760992</v>
      </c>
      <c r="CL281" s="303">
        <v>2.1455054103430662</v>
      </c>
      <c r="CM281" s="303">
        <v>1.872830579239513</v>
      </c>
      <c r="CN281" s="303">
        <v>13.282978984627128</v>
      </c>
      <c r="CO281" s="303">
        <v>11.070040704164894</v>
      </c>
      <c r="CP281" s="303">
        <v>1.2885282074045166</v>
      </c>
      <c r="CQ281" s="303">
        <v>1.119772539949065</v>
      </c>
      <c r="CR281" s="303">
        <v>2.9620711280808028</v>
      </c>
      <c r="CS281" s="303">
        <v>5.162992509893658</v>
      </c>
      <c r="CT281" s="303">
        <v>6.6514020086631067</v>
      </c>
      <c r="CU281" s="303">
        <v>1.4092930197651043</v>
      </c>
      <c r="CV281" s="303">
        <v>1.2072771655421957</v>
      </c>
      <c r="CW281" s="303">
        <v>1.0970757851334421</v>
      </c>
    </row>
    <row r="282" spans="1:101">
      <c r="A282" s="313">
        <v>279</v>
      </c>
      <c r="B282" s="303">
        <v>5.0807742415393413</v>
      </c>
      <c r="C282" s="303">
        <v>1.6842116499465072</v>
      </c>
      <c r="D282" s="303">
        <v>1.1775617837322869</v>
      </c>
      <c r="E282" s="303">
        <v>2.4418645440921454</v>
      </c>
      <c r="F282" s="303">
        <v>2.1811613703145252</v>
      </c>
      <c r="G282" s="303">
        <v>0.95297197161668001</v>
      </c>
      <c r="H282" s="303">
        <v>1.5196500789420098</v>
      </c>
      <c r="I282" s="303">
        <v>19.37763661066619</v>
      </c>
      <c r="J282" s="303">
        <v>6.5944469935953292</v>
      </c>
      <c r="K282" s="303">
        <v>2.2349207611473907</v>
      </c>
      <c r="L282" s="303">
        <v>1.232356832569931</v>
      </c>
      <c r="M282" s="303">
        <v>1.178701697360238</v>
      </c>
      <c r="N282" s="303">
        <v>0.9364118613084661</v>
      </c>
      <c r="O282" s="303">
        <v>2.3060642903142816</v>
      </c>
      <c r="P282" s="303">
        <v>1.3171227975447966</v>
      </c>
      <c r="Q282" s="303">
        <v>1.3087166831910815</v>
      </c>
      <c r="R282" s="303">
        <v>2.5709628334735979</v>
      </c>
      <c r="S282" s="303">
        <v>1.4759898100877133</v>
      </c>
      <c r="T282" s="303">
        <v>2.45885081182211</v>
      </c>
      <c r="U282" s="303">
        <v>3.2600063511287898</v>
      </c>
      <c r="V282" s="303">
        <v>1.0048844754930815</v>
      </c>
      <c r="W282" s="303">
        <v>1.6087140912682816</v>
      </c>
      <c r="X282" s="303">
        <v>18.284208939860143</v>
      </c>
      <c r="Y282" s="303">
        <v>1.1693070677067015</v>
      </c>
      <c r="Z282" s="303">
        <v>1.1990062696503661</v>
      </c>
      <c r="AA282" s="303">
        <v>1.9631855929851332</v>
      </c>
      <c r="AB282" s="303">
        <v>11.311592245868825</v>
      </c>
      <c r="AC282" s="303">
        <v>1.9868144367452016</v>
      </c>
      <c r="AD282" s="303">
        <v>21.099538745637851</v>
      </c>
      <c r="AE282" s="303">
        <v>3.8147438123056254</v>
      </c>
      <c r="AF282" s="303">
        <v>1.1287144492600736</v>
      </c>
      <c r="AG282" s="303">
        <v>2.347035060003968</v>
      </c>
      <c r="AH282" s="303">
        <v>1.1286696946751673</v>
      </c>
      <c r="AI282" s="303">
        <v>3.1916239696636937</v>
      </c>
      <c r="AJ282" s="303">
        <v>2.2215064499542359</v>
      </c>
      <c r="AK282" s="303">
        <v>3.6432779552582151</v>
      </c>
      <c r="AL282" s="303">
        <v>11.596761631012523</v>
      </c>
      <c r="AM282" s="303">
        <v>17.874298063885302</v>
      </c>
      <c r="AN282" s="303">
        <v>2.9854997333659021</v>
      </c>
      <c r="AO282" s="303">
        <v>1.1720108609208051</v>
      </c>
      <c r="AP282" s="303">
        <v>2.781214661629448</v>
      </c>
      <c r="AQ282" s="303">
        <v>19.530217368757011</v>
      </c>
      <c r="AR282" s="303">
        <v>1.9016336013167978</v>
      </c>
      <c r="AS282" s="303">
        <v>1.2722313834769714</v>
      </c>
      <c r="AT282" s="303">
        <v>1.4771005070466092</v>
      </c>
      <c r="AU282" s="303">
        <v>1.9548825883148238</v>
      </c>
      <c r="AV282" s="303">
        <v>1.3996359298783554</v>
      </c>
      <c r="AW282" s="303">
        <v>3.1150330818772183</v>
      </c>
      <c r="AX282" s="303">
        <v>1.3224644386010318</v>
      </c>
      <c r="AY282" s="303">
        <v>1.491223831056258</v>
      </c>
      <c r="AZ282" s="303">
        <v>2.694793291406163</v>
      </c>
      <c r="BA282" s="303">
        <v>1.7600151485956359</v>
      </c>
      <c r="BB282" s="303">
        <v>2.179853145753031</v>
      </c>
      <c r="BC282" s="303">
        <v>1.8039062798619809</v>
      </c>
      <c r="BD282" s="303">
        <v>1.6141628057348378</v>
      </c>
      <c r="BE282" s="303">
        <v>19.94162793635396</v>
      </c>
      <c r="BF282" s="303">
        <v>1.2838788067149456</v>
      </c>
      <c r="BG282" s="303">
        <v>1.2725189379399744</v>
      </c>
      <c r="BH282" s="303">
        <v>1.3138666658769491</v>
      </c>
      <c r="BI282" s="303">
        <v>6.7726436945190125</v>
      </c>
      <c r="BJ282" s="303">
        <v>1.0288260893108097</v>
      </c>
      <c r="BK282" s="303">
        <v>1.2259796092201964</v>
      </c>
      <c r="BL282" s="303">
        <v>16.85149121257788</v>
      </c>
      <c r="BM282" s="303">
        <v>7.959773750308929</v>
      </c>
      <c r="BN282" s="303">
        <v>0.87561940154525209</v>
      </c>
      <c r="BO282" s="303">
        <v>2.4940390148842706</v>
      </c>
      <c r="BP282" s="303">
        <v>3.340656187025616</v>
      </c>
      <c r="BQ282" s="303">
        <v>1.019933044440084</v>
      </c>
      <c r="BR282" s="303">
        <v>1.8727719807807996</v>
      </c>
      <c r="BS282" s="303">
        <v>0.93345274422543134</v>
      </c>
      <c r="BT282" s="303">
        <v>1.1103406326124758</v>
      </c>
      <c r="BU282" s="303">
        <v>1.1901378888372522</v>
      </c>
      <c r="BV282" s="303">
        <v>1.689983902584705</v>
      </c>
      <c r="BW282" s="303">
        <v>2.2215763491043212</v>
      </c>
      <c r="BX282" s="303">
        <v>8.0779196468380725</v>
      </c>
      <c r="BY282" s="303">
        <v>6.8118626372342579</v>
      </c>
      <c r="BZ282" s="303">
        <v>1.4318850025321423</v>
      </c>
      <c r="CA282" s="303">
        <v>10.560099764292405</v>
      </c>
      <c r="CB282" s="303">
        <v>1.4317473598793007</v>
      </c>
      <c r="CC282" s="303">
        <v>11.026492383531716</v>
      </c>
      <c r="CD282" s="303">
        <v>3.206390229841837</v>
      </c>
      <c r="CE282" s="303">
        <v>17.771174267822428</v>
      </c>
      <c r="CF282" s="303">
        <v>19.249001804970135</v>
      </c>
      <c r="CG282" s="303">
        <v>1.2603715201886405</v>
      </c>
      <c r="CH282" s="303">
        <v>1.1700939233097143</v>
      </c>
      <c r="CI282" s="303">
        <v>1.4702573881158958</v>
      </c>
      <c r="CJ282" s="303">
        <v>3.2141034297324182</v>
      </c>
      <c r="CK282" s="303">
        <v>1.5847664086662878</v>
      </c>
      <c r="CL282" s="303">
        <v>2.1068419364402158</v>
      </c>
      <c r="CM282" s="303">
        <v>1.8414332928950681</v>
      </c>
      <c r="CN282" s="303">
        <v>13.079906520474173</v>
      </c>
      <c r="CO282" s="303">
        <v>10.876916197509434</v>
      </c>
      <c r="CP282" s="303">
        <v>1.2734470049626168</v>
      </c>
      <c r="CQ282" s="303">
        <v>1.1073972451805103</v>
      </c>
      <c r="CR282" s="303">
        <v>2.9030549857803352</v>
      </c>
      <c r="CS282" s="303">
        <v>5.054849344047784</v>
      </c>
      <c r="CT282" s="303">
        <v>6.5229867881596171</v>
      </c>
      <c r="CU282" s="303">
        <v>1.3932253943435526</v>
      </c>
      <c r="CV282" s="303">
        <v>1.1936147371651336</v>
      </c>
      <c r="CW282" s="303">
        <v>1.0862469521092231</v>
      </c>
    </row>
    <row r="283" spans="1:101">
      <c r="A283" s="313">
        <v>280</v>
      </c>
      <c r="B283" s="303">
        <v>4.9732807682332467</v>
      </c>
      <c r="C283" s="303">
        <v>1.6604840675806651</v>
      </c>
      <c r="D283" s="303">
        <v>1.1658881925567575</v>
      </c>
      <c r="E283" s="303">
        <v>2.396286907018629</v>
      </c>
      <c r="F283" s="303">
        <v>2.142326914135777</v>
      </c>
      <c r="G283" s="303">
        <v>0.94193568813111062</v>
      </c>
      <c r="H283" s="303">
        <v>1.498108591975402</v>
      </c>
      <c r="I283" s="303">
        <v>19.216111977315975</v>
      </c>
      <c r="J283" s="303">
        <v>6.4605169091992254</v>
      </c>
      <c r="K283" s="303">
        <v>2.1950440833532561</v>
      </c>
      <c r="L283" s="303">
        <v>1.2201923873759299</v>
      </c>
      <c r="M283" s="303">
        <v>1.1658263842320382</v>
      </c>
      <c r="N283" s="303">
        <v>0.92531675509238009</v>
      </c>
      <c r="O283" s="303">
        <v>2.2637418430505498</v>
      </c>
      <c r="P283" s="303">
        <v>1.3022052184201756</v>
      </c>
      <c r="Q283" s="303">
        <v>1.2905253667546095</v>
      </c>
      <c r="R283" s="303">
        <v>2.5218570821576609</v>
      </c>
      <c r="S283" s="303">
        <v>1.4557846211426273</v>
      </c>
      <c r="T283" s="303">
        <v>2.4128561913054769</v>
      </c>
      <c r="U283" s="303">
        <v>3.1933689695358081</v>
      </c>
      <c r="V283" s="303">
        <v>0.99405552879611958</v>
      </c>
      <c r="W283" s="303">
        <v>1.585822007021285</v>
      </c>
      <c r="X283" s="303">
        <v>18.102812883170436</v>
      </c>
      <c r="Y283" s="303">
        <v>1.1568954271157983</v>
      </c>
      <c r="Z283" s="303">
        <v>1.1859809581176493</v>
      </c>
      <c r="AA283" s="303">
        <v>1.9313113102343555</v>
      </c>
      <c r="AB283" s="303">
        <v>11.129034306355022</v>
      </c>
      <c r="AC283" s="303">
        <v>1.9538120091948223</v>
      </c>
      <c r="AD283" s="303">
        <v>21.164087962190187</v>
      </c>
      <c r="AE283" s="303">
        <v>3.7338871685641806</v>
      </c>
      <c r="AF283" s="303">
        <v>1.1166835418083134</v>
      </c>
      <c r="AG283" s="303">
        <v>2.3041770738588494</v>
      </c>
      <c r="AH283" s="303">
        <v>1.1176163570970292</v>
      </c>
      <c r="AI283" s="303">
        <v>3.1270705496376641</v>
      </c>
      <c r="AJ283" s="303">
        <v>2.1815384446402093</v>
      </c>
      <c r="AK283" s="303">
        <v>3.5660887221845958</v>
      </c>
      <c r="AL283" s="303">
        <v>11.402919143551701</v>
      </c>
      <c r="AM283" s="303">
        <v>17.925129892436562</v>
      </c>
      <c r="AN283" s="303">
        <v>2.9260548543786422</v>
      </c>
      <c r="AO283" s="303">
        <v>1.160919420419906</v>
      </c>
      <c r="AP283" s="303">
        <v>2.7267067426616305</v>
      </c>
      <c r="AQ283" s="303">
        <v>19.441069593360147</v>
      </c>
      <c r="AR283" s="303">
        <v>1.8706859830935392</v>
      </c>
      <c r="AS283" s="303">
        <v>1.2570827844648829</v>
      </c>
      <c r="AT283" s="303">
        <v>1.4566995908132228</v>
      </c>
      <c r="AU283" s="303">
        <v>1.9229714547460544</v>
      </c>
      <c r="AV283" s="303">
        <v>1.3839460945000794</v>
      </c>
      <c r="AW283" s="303">
        <v>3.0513189344456983</v>
      </c>
      <c r="AX283" s="303">
        <v>1.3084733391473324</v>
      </c>
      <c r="AY283" s="303">
        <v>1.4727185898224637</v>
      </c>
      <c r="AZ283" s="303">
        <v>2.6424361624140342</v>
      </c>
      <c r="BA283" s="303">
        <v>1.7341281819440277</v>
      </c>
      <c r="BB283" s="303">
        <v>2.1409423969530961</v>
      </c>
      <c r="BC283" s="303">
        <v>1.7763771097714258</v>
      </c>
      <c r="BD283" s="303">
        <v>1.5908041707405602</v>
      </c>
      <c r="BE283" s="303">
        <v>19.781847311957016</v>
      </c>
      <c r="BF283" s="303">
        <v>1.2698083723817943</v>
      </c>
      <c r="BG283" s="303">
        <v>1.2579877059112181</v>
      </c>
      <c r="BH283" s="303">
        <v>1.2995436872163653</v>
      </c>
      <c r="BI283" s="303">
        <v>6.6270034181175301</v>
      </c>
      <c r="BJ283" s="303">
        <v>1.0177259394344071</v>
      </c>
      <c r="BK283" s="303">
        <v>1.2121867035417944</v>
      </c>
      <c r="BL283" s="303">
        <v>16.968653665044499</v>
      </c>
      <c r="BM283" s="303">
        <v>7.811149050143789</v>
      </c>
      <c r="BN283" s="303">
        <v>0.86414559811992719</v>
      </c>
      <c r="BO283" s="303">
        <v>2.4469214759356062</v>
      </c>
      <c r="BP283" s="303">
        <v>3.2715408595449831</v>
      </c>
      <c r="BQ283" s="303">
        <v>1.0088178859934702</v>
      </c>
      <c r="BR283" s="303">
        <v>1.8430408599566404</v>
      </c>
      <c r="BS283" s="303">
        <v>0.92238459970317332</v>
      </c>
      <c r="BT283" s="303">
        <v>1.0993075369852279</v>
      </c>
      <c r="BU283" s="303">
        <v>1.1787866759631282</v>
      </c>
      <c r="BV283" s="303">
        <v>1.6643504397490669</v>
      </c>
      <c r="BW283" s="303">
        <v>2.1816066447889759</v>
      </c>
      <c r="BX283" s="303">
        <v>7.9166341470584642</v>
      </c>
      <c r="BY283" s="303">
        <v>6.6760531123722657</v>
      </c>
      <c r="BZ283" s="303">
        <v>1.4140136389700892</v>
      </c>
      <c r="CA283" s="303">
        <v>10.40758228287191</v>
      </c>
      <c r="CB283" s="303">
        <v>1.4141706220528474</v>
      </c>
      <c r="CC283" s="303">
        <v>10.82710509582666</v>
      </c>
      <c r="CD283" s="303">
        <v>3.1401927788115476</v>
      </c>
      <c r="CE283" s="303">
        <v>17.859756461245567</v>
      </c>
      <c r="CF283" s="303">
        <v>19.109367770989483</v>
      </c>
      <c r="CG283" s="303">
        <v>1.2469656091386199</v>
      </c>
      <c r="CH283" s="303">
        <v>1.1589031969177723</v>
      </c>
      <c r="CI283" s="303">
        <v>1.4505790087148935</v>
      </c>
      <c r="CJ283" s="303">
        <v>3.1485733191506138</v>
      </c>
      <c r="CK283" s="303">
        <v>1.562786495721044</v>
      </c>
      <c r="CL283" s="303">
        <v>2.0691192295649619</v>
      </c>
      <c r="CM283" s="303">
        <v>1.8107982711445121</v>
      </c>
      <c r="CN283" s="303">
        <v>12.878360635672797</v>
      </c>
      <c r="CO283" s="303">
        <v>10.686026055057692</v>
      </c>
      <c r="CP283" s="303">
        <v>1.2585925985384083</v>
      </c>
      <c r="CQ283" s="303">
        <v>1.0950917692940449</v>
      </c>
      <c r="CR283" s="303">
        <v>2.8455373936620134</v>
      </c>
      <c r="CS283" s="303">
        <v>4.949005889946271</v>
      </c>
      <c r="CT283" s="303">
        <v>6.3967422484969996</v>
      </c>
      <c r="CU283" s="303">
        <v>1.3774685933315753</v>
      </c>
      <c r="CV283" s="303">
        <v>1.1801029446664273</v>
      </c>
      <c r="CW283" s="303">
        <v>1.0753935787473818</v>
      </c>
    </row>
    <row r="284" spans="1:101">
      <c r="A284" s="313">
        <v>281</v>
      </c>
      <c r="B284" s="303">
        <v>4.8681326172001729</v>
      </c>
      <c r="C284" s="303">
        <v>1.6373735133541876</v>
      </c>
      <c r="D284" s="303">
        <v>1.1542673855074728</v>
      </c>
      <c r="E284" s="303">
        <v>2.3519202473636214</v>
      </c>
      <c r="F284" s="303">
        <v>2.1044971739534657</v>
      </c>
      <c r="G284" s="303">
        <v>0.93081755650648446</v>
      </c>
      <c r="H284" s="303">
        <v>1.4770393276747731</v>
      </c>
      <c r="I284" s="303">
        <v>19.053420988457638</v>
      </c>
      <c r="J284" s="303">
        <v>6.3290747967251528</v>
      </c>
      <c r="K284" s="303">
        <v>2.1562440436888846</v>
      </c>
      <c r="L284" s="303">
        <v>1.2081255254975403</v>
      </c>
      <c r="M284" s="303">
        <v>1.1530604231225603</v>
      </c>
      <c r="N284" s="303">
        <v>0.91413243662884902</v>
      </c>
      <c r="O284" s="303">
        <v>2.2224919904517191</v>
      </c>
      <c r="P284" s="303">
        <v>1.2875206315087531</v>
      </c>
      <c r="Q284" s="303">
        <v>1.2726583317789626</v>
      </c>
      <c r="R284" s="303">
        <v>2.4739769434881955</v>
      </c>
      <c r="S284" s="303">
        <v>1.4360080417527346</v>
      </c>
      <c r="T284" s="303">
        <v>2.3680967136107642</v>
      </c>
      <c r="U284" s="303">
        <v>3.1284188702021769</v>
      </c>
      <c r="V284" s="303">
        <v>0.98316371253196611</v>
      </c>
      <c r="W284" s="303">
        <v>1.5634746331508298</v>
      </c>
      <c r="X284" s="303">
        <v>17.92081288506985</v>
      </c>
      <c r="Y284" s="303">
        <v>1.1445690452740185</v>
      </c>
      <c r="Z284" s="303">
        <v>1.1730775960548969</v>
      </c>
      <c r="AA284" s="303">
        <v>1.9003164702884188</v>
      </c>
      <c r="AB284" s="303">
        <v>10.94825513315493</v>
      </c>
      <c r="AC284" s="303">
        <v>1.9216914173036184</v>
      </c>
      <c r="AD284" s="303">
        <v>21.226176220773649</v>
      </c>
      <c r="AE284" s="303">
        <v>3.6550528015345951</v>
      </c>
      <c r="AF284" s="303">
        <v>1.1047064818466319</v>
      </c>
      <c r="AG284" s="303">
        <v>2.2624955745717745</v>
      </c>
      <c r="AH284" s="303">
        <v>1.106563860894114</v>
      </c>
      <c r="AI284" s="303">
        <v>3.0641150595444326</v>
      </c>
      <c r="AJ284" s="303">
        <v>2.1425989397672112</v>
      </c>
      <c r="AK284" s="303">
        <v>3.4908898254199858</v>
      </c>
      <c r="AL284" s="303">
        <v>11.211076069192105</v>
      </c>
      <c r="AM284" s="303">
        <v>17.974497711782924</v>
      </c>
      <c r="AN284" s="303">
        <v>2.8680904830456622</v>
      </c>
      <c r="AO284" s="303">
        <v>1.149849715026009</v>
      </c>
      <c r="AP284" s="303">
        <v>2.6736187767655877</v>
      </c>
      <c r="AQ284" s="303">
        <v>19.350290013897695</v>
      </c>
      <c r="AR284" s="303">
        <v>1.8405415390540569</v>
      </c>
      <c r="AS284" s="303">
        <v>1.2421576618800227</v>
      </c>
      <c r="AT284" s="303">
        <v>1.4367310916157674</v>
      </c>
      <c r="AU284" s="303">
        <v>1.8919222621488765</v>
      </c>
      <c r="AV284" s="303">
        <v>1.3685522409280184</v>
      </c>
      <c r="AW284" s="303">
        <v>2.9893153516293753</v>
      </c>
      <c r="AX284" s="303">
        <v>1.2946886348855542</v>
      </c>
      <c r="AY284" s="303">
        <v>1.4546245500976764</v>
      </c>
      <c r="AZ284" s="303">
        <v>2.5914954588574806</v>
      </c>
      <c r="BA284" s="303">
        <v>1.7089346124288263</v>
      </c>
      <c r="BB284" s="303">
        <v>2.103028574620069</v>
      </c>
      <c r="BC284" s="303">
        <v>1.7495780302427943</v>
      </c>
      <c r="BD284" s="303">
        <v>1.5679972945479141</v>
      </c>
      <c r="BE284" s="303">
        <v>19.620698130129053</v>
      </c>
      <c r="BF284" s="303">
        <v>1.2559297820844071</v>
      </c>
      <c r="BG284" s="303">
        <v>1.2436595838396258</v>
      </c>
      <c r="BH284" s="303">
        <v>1.2854337601610484</v>
      </c>
      <c r="BI284" s="303">
        <v>6.4843358243393032</v>
      </c>
      <c r="BJ284" s="303">
        <v>1.0065843341112684</v>
      </c>
      <c r="BK284" s="303">
        <v>1.1985550065211834</v>
      </c>
      <c r="BL284" s="303">
        <v>17.084636459965779</v>
      </c>
      <c r="BM284" s="303">
        <v>7.6647645587904911</v>
      </c>
      <c r="BN284" s="303">
        <v>0.85254974179496013</v>
      </c>
      <c r="BO284" s="303">
        <v>2.4010005702878248</v>
      </c>
      <c r="BP284" s="303">
        <v>3.2042111722352864</v>
      </c>
      <c r="BQ284" s="303">
        <v>0.99765778969447527</v>
      </c>
      <c r="BR284" s="303">
        <v>1.8140971215341011</v>
      </c>
      <c r="BS284" s="303">
        <v>0.91122554640494591</v>
      </c>
      <c r="BT284" s="303">
        <v>1.0882661971132448</v>
      </c>
      <c r="BU284" s="303">
        <v>1.1674778187542942</v>
      </c>
      <c r="BV284" s="303">
        <v>1.6393373268005835</v>
      </c>
      <c r="BW284" s="303">
        <v>2.1426654996651227</v>
      </c>
      <c r="BX284" s="303">
        <v>7.7580753484340637</v>
      </c>
      <c r="BY284" s="303">
        <v>6.5426596946856828</v>
      </c>
      <c r="BZ284" s="303">
        <v>1.3965049896004631</v>
      </c>
      <c r="CA284" s="303">
        <v>10.256300552265362</v>
      </c>
      <c r="CB284" s="303">
        <v>1.3969506345994387</v>
      </c>
      <c r="CC284" s="303">
        <v>10.630198875873869</v>
      </c>
      <c r="CD284" s="303">
        <v>3.0757699397702849</v>
      </c>
      <c r="CE284" s="303">
        <v>17.94688173391377</v>
      </c>
      <c r="CF284" s="303">
        <v>18.968436942162427</v>
      </c>
      <c r="CG284" s="303">
        <v>1.2337184616617711</v>
      </c>
      <c r="CH284" s="303">
        <v>1.1477382831696568</v>
      </c>
      <c r="CI284" s="303">
        <v>1.4313174195701199</v>
      </c>
      <c r="CJ284" s="303">
        <v>3.0847110911785758</v>
      </c>
      <c r="CK284" s="303">
        <v>1.5413264168525671</v>
      </c>
      <c r="CL284" s="303">
        <v>2.0323112609316198</v>
      </c>
      <c r="CM284" s="303">
        <v>1.7809018621807216</v>
      </c>
      <c r="CN284" s="303">
        <v>12.678384497624943</v>
      </c>
      <c r="CO284" s="303">
        <v>10.49739134524977</v>
      </c>
      <c r="CP284" s="303">
        <v>1.2439524049097102</v>
      </c>
      <c r="CQ284" s="303">
        <v>1.082849501157799</v>
      </c>
      <c r="CR284" s="303">
        <v>2.7894821737207129</v>
      </c>
      <c r="CS284" s="303">
        <v>4.8454282132022852</v>
      </c>
      <c r="CT284" s="303">
        <v>6.2726528729253745</v>
      </c>
      <c r="CU284" s="303">
        <v>1.3620057541425581</v>
      </c>
      <c r="CV284" s="303">
        <v>1.1667319657308732</v>
      </c>
      <c r="CW284" s="303">
        <v>1.0645119332810031</v>
      </c>
    </row>
    <row r="285" spans="1:101">
      <c r="A285" s="313">
        <v>282</v>
      </c>
      <c r="B285" s="303">
        <v>4.7652933570161995</v>
      </c>
      <c r="C285" s="303">
        <v>1.6148554571046403</v>
      </c>
      <c r="D285" s="303">
        <v>1.1426921524410294</v>
      </c>
      <c r="E285" s="303">
        <v>2.3087309603768404</v>
      </c>
      <c r="F285" s="303">
        <v>2.0676427925692931</v>
      </c>
      <c r="G285" s="303">
        <v>0.91961336917554559</v>
      </c>
      <c r="H285" s="303">
        <v>1.4564238843394115</v>
      </c>
      <c r="I285" s="303">
        <v>18.889625723040712</v>
      </c>
      <c r="J285" s="303">
        <v>6.2000974403589764</v>
      </c>
      <c r="K285" s="303">
        <v>2.1184886592780656</v>
      </c>
      <c r="L285" s="303">
        <v>1.1961469053741478</v>
      </c>
      <c r="M285" s="303">
        <v>1.1403952423922388</v>
      </c>
      <c r="N285" s="303">
        <v>0.90285422441707652</v>
      </c>
      <c r="O285" s="303">
        <v>2.1822851305161786</v>
      </c>
      <c r="P285" s="303">
        <v>1.2730555355086099</v>
      </c>
      <c r="Q285" s="303">
        <v>1.2551027130606376</v>
      </c>
      <c r="R285" s="303">
        <v>2.4272911600207259</v>
      </c>
      <c r="S285" s="303">
        <v>1.4166424905724715</v>
      </c>
      <c r="T285" s="303">
        <v>2.3245379888071507</v>
      </c>
      <c r="U285" s="303">
        <v>3.0651172004947203</v>
      </c>
      <c r="V285" s="303">
        <v>0.97220553901172013</v>
      </c>
      <c r="W285" s="303">
        <v>1.5416507416574845</v>
      </c>
      <c r="X285" s="303">
        <v>17.738274944341743</v>
      </c>
      <c r="Y285" s="303">
        <v>1.132320003934473</v>
      </c>
      <c r="Z285" s="303">
        <v>1.160286954103964</v>
      </c>
      <c r="AA285" s="303">
        <v>1.870171502475328</v>
      </c>
      <c r="AB285" s="303">
        <v>10.769279873283759</v>
      </c>
      <c r="AC285" s="303">
        <v>1.8904240726052748</v>
      </c>
      <c r="AD285" s="303">
        <v>21.285784182177373</v>
      </c>
      <c r="AE285" s="303">
        <v>3.5781977248087617</v>
      </c>
      <c r="AF285" s="303">
        <v>1.0927768230698234</v>
      </c>
      <c r="AG285" s="303">
        <v>2.2219563836275786</v>
      </c>
      <c r="AH285" s="303">
        <v>1.0955073432960813</v>
      </c>
      <c r="AI285" s="303">
        <v>3.0027211835279335</v>
      </c>
      <c r="AJ285" s="303">
        <v>2.104658412588023</v>
      </c>
      <c r="AK285" s="303">
        <v>3.4176368416349332</v>
      </c>
      <c r="AL285" s="303">
        <v>11.021259562583163</v>
      </c>
      <c r="AM285" s="303">
        <v>18.022390425907172</v>
      </c>
      <c r="AN285" s="303">
        <v>2.8115716844767533</v>
      </c>
      <c r="AO285" s="303">
        <v>1.1387957884942501</v>
      </c>
      <c r="AP285" s="303">
        <v>2.6219146090375824</v>
      </c>
      <c r="AQ285" s="303">
        <v>19.257909515175836</v>
      </c>
      <c r="AR285" s="303">
        <v>1.8111737470757601</v>
      </c>
      <c r="AS285" s="303">
        <v>1.2274439303615532</v>
      </c>
      <c r="AT285" s="303">
        <v>1.417177511215332</v>
      </c>
      <c r="AU285" s="303">
        <v>1.8617063703463832</v>
      </c>
      <c r="AV285" s="303">
        <v>1.3534378357532715</v>
      </c>
      <c r="AW285" s="303">
        <v>2.9289802065469712</v>
      </c>
      <c r="AX285" s="303">
        <v>1.2810968454060381</v>
      </c>
      <c r="AY285" s="303">
        <v>1.4369223216256135</v>
      </c>
      <c r="AZ285" s="303">
        <v>2.5419335323447045</v>
      </c>
      <c r="BA285" s="303">
        <v>1.6844082506124429</v>
      </c>
      <c r="BB285" s="303">
        <v>2.0660827995482882</v>
      </c>
      <c r="BC285" s="303">
        <v>1.7234827549861065</v>
      </c>
      <c r="BD285" s="303">
        <v>1.5457211809093749</v>
      </c>
      <c r="BE285" s="303">
        <v>19.458244608769014</v>
      </c>
      <c r="BF285" s="303">
        <v>1.2422307915156074</v>
      </c>
      <c r="BG285" s="303">
        <v>1.2295225630751645</v>
      </c>
      <c r="BH285" s="303">
        <v>1.2715235918638708</v>
      </c>
      <c r="BI285" s="303">
        <v>6.3446065210503235</v>
      </c>
      <c r="BJ285" s="303">
        <v>0.99539853314728688</v>
      </c>
      <c r="BK285" s="303">
        <v>1.1850741141469177</v>
      </c>
      <c r="BL285" s="303">
        <v>17.19940644912721</v>
      </c>
      <c r="BM285" s="303">
        <v>7.5206144941378978</v>
      </c>
      <c r="BN285" s="303">
        <v>0.84082585757254502</v>
      </c>
      <c r="BO285" s="303">
        <v>2.3562447190657982</v>
      </c>
      <c r="BP285" s="303">
        <v>3.1386257001291549</v>
      </c>
      <c r="BQ285" s="303">
        <v>0.98645015105901468</v>
      </c>
      <c r="BR285" s="303">
        <v>1.7859137988565024</v>
      </c>
      <c r="BS285" s="303">
        <v>0.8999705051769652</v>
      </c>
      <c r="BT285" s="303">
        <v>1.0772122183111685</v>
      </c>
      <c r="BU285" s="303">
        <v>1.1562043672576587</v>
      </c>
      <c r="BV285" s="303">
        <v>1.6149223787101177</v>
      </c>
      <c r="BW285" s="303">
        <v>2.1047233895386004</v>
      </c>
      <c r="BX285" s="303">
        <v>7.6022297582533165</v>
      </c>
      <c r="BY285" s="303">
        <v>6.4116630461353807</v>
      </c>
      <c r="BZ285" s="303">
        <v>1.3793419175682629</v>
      </c>
      <c r="CA285" s="303">
        <v>10.106273978426312</v>
      </c>
      <c r="CB285" s="303">
        <v>1.3800701293395363</v>
      </c>
      <c r="CC285" s="303">
        <v>10.435792473896999</v>
      </c>
      <c r="CD285" s="303">
        <v>3.0130786243107743</v>
      </c>
      <c r="CE285" s="303">
        <v>18.032526555282562</v>
      </c>
      <c r="CF285" s="303">
        <v>18.82626025801617</v>
      </c>
      <c r="CG285" s="303">
        <v>1.2206188492805168</v>
      </c>
      <c r="CH285" s="303">
        <v>1.1365930474543322</v>
      </c>
      <c r="CI285" s="303">
        <v>1.412454932262871</v>
      </c>
      <c r="CJ285" s="303">
        <v>3.0224779031705982</v>
      </c>
      <c r="CK285" s="303">
        <v>1.5203651927464936</v>
      </c>
      <c r="CL285" s="303">
        <v>1.9963925018866886</v>
      </c>
      <c r="CM285" s="303">
        <v>1.7517209448673947</v>
      </c>
      <c r="CN285" s="303">
        <v>12.480019421063405</v>
      </c>
      <c r="CO285" s="303">
        <v>10.311031214073081</v>
      </c>
      <c r="CP285" s="303">
        <v>1.2295143331457479</v>
      </c>
      <c r="CQ285" s="303">
        <v>1.0706642101451043</v>
      </c>
      <c r="CR285" s="303">
        <v>2.7348536377508506</v>
      </c>
      <c r="CS285" s="303">
        <v>4.744082126692784</v>
      </c>
      <c r="CT285" s="303">
        <v>6.1507023752224317</v>
      </c>
      <c r="CU285" s="303">
        <v>1.3468206113542032</v>
      </c>
      <c r="CV285" s="303">
        <v>1.1534924248110268</v>
      </c>
      <c r="CW285" s="303">
        <v>1.053598446963026</v>
      </c>
    </row>
    <row r="286" spans="1:101">
      <c r="A286" s="313">
        <v>283</v>
      </c>
      <c r="B286" s="303">
        <v>4.6647263654697353</v>
      </c>
      <c r="C286" s="303">
        <v>1.5929059992665859</v>
      </c>
      <c r="D286" s="303">
        <v>1.131155664294365</v>
      </c>
      <c r="E286" s="303">
        <v>2.2666860326805804</v>
      </c>
      <c r="F286" s="303">
        <v>2.0317349861929817</v>
      </c>
      <c r="G286" s="303">
        <v>0.90831895274344443</v>
      </c>
      <c r="H286" s="303">
        <v>1.4362443859777427</v>
      </c>
      <c r="I286" s="303">
        <v>18.724788016908494</v>
      </c>
      <c r="J286" s="303">
        <v>6.0735608261720468</v>
      </c>
      <c r="K286" s="303">
        <v>2.081746558694785</v>
      </c>
      <c r="L286" s="303">
        <v>1.1842476389651859</v>
      </c>
      <c r="M286" s="303">
        <v>1.1278226965633711</v>
      </c>
      <c r="N286" s="303">
        <v>0.89147747675870259</v>
      </c>
      <c r="O286" s="303">
        <v>2.1430922018105192</v>
      </c>
      <c r="P286" s="303">
        <v>1.2587969521716855</v>
      </c>
      <c r="Q286" s="303">
        <v>1.2378460811571079</v>
      </c>
      <c r="R286" s="303">
        <v>2.3817689695233426</v>
      </c>
      <c r="S286" s="303">
        <v>1.3976709116188353</v>
      </c>
      <c r="T286" s="303">
        <v>2.2821462293551553</v>
      </c>
      <c r="U286" s="303">
        <v>3.0034255646362737</v>
      </c>
      <c r="V286" s="303">
        <v>0.96117752872892681</v>
      </c>
      <c r="W286" s="303">
        <v>1.520329675174374</v>
      </c>
      <c r="X286" s="303">
        <v>17.555264384890901</v>
      </c>
      <c r="Y286" s="303">
        <v>1.1201407967476629</v>
      </c>
      <c r="Z286" s="303">
        <v>1.1476002445503239</v>
      </c>
      <c r="AA286" s="303">
        <v>1.8408474667826833</v>
      </c>
      <c r="AB286" s="303">
        <v>10.592132097669179</v>
      </c>
      <c r="AC286" s="303">
        <v>1.8599819951846193</v>
      </c>
      <c r="AD286" s="303">
        <v>21.342893420880383</v>
      </c>
      <c r="AE286" s="303">
        <v>3.5032793257017798</v>
      </c>
      <c r="AF286" s="303">
        <v>1.0808884919608377</v>
      </c>
      <c r="AG286" s="303">
        <v>2.1825259457589103</v>
      </c>
      <c r="AH286" s="303">
        <v>1.0844422019664466</v>
      </c>
      <c r="AI286" s="303">
        <v>2.9428530217708597</v>
      </c>
      <c r="AJ286" s="303">
        <v>2.0676879055830804</v>
      </c>
      <c r="AK286" s="303">
        <v>3.3462858197826959</v>
      </c>
      <c r="AL286" s="303">
        <v>10.83349491886295</v>
      </c>
      <c r="AM286" s="303">
        <v>18.068797315796193</v>
      </c>
      <c r="AN286" s="303">
        <v>2.7564639741872994</v>
      </c>
      <c r="AO286" s="303">
        <v>1.127751990945161</v>
      </c>
      <c r="AP286" s="303">
        <v>2.5715586325183537</v>
      </c>
      <c r="AQ286" s="303">
        <v>19.163959305383724</v>
      </c>
      <c r="AR286" s="303">
        <v>1.7825566758750102</v>
      </c>
      <c r="AS286" s="303">
        <v>1.2129299813730408</v>
      </c>
      <c r="AT286" s="303">
        <v>1.398021871865518</v>
      </c>
      <c r="AU286" s="303">
        <v>1.8322957563214664</v>
      </c>
      <c r="AV286" s="303">
        <v>1.3385869446979533</v>
      </c>
      <c r="AW286" s="303">
        <v>2.870271956038307</v>
      </c>
      <c r="AX286" s="303">
        <v>1.2676850412763918</v>
      </c>
      <c r="AY286" s="303">
        <v>1.4195931191136313</v>
      </c>
      <c r="AZ286" s="303">
        <v>2.4937133395163982</v>
      </c>
      <c r="BA286" s="303">
        <v>1.6605235407089036</v>
      </c>
      <c r="BB286" s="303">
        <v>2.0300767553437096</v>
      </c>
      <c r="BC286" s="303">
        <v>1.6980656142424837</v>
      </c>
      <c r="BD286" s="303">
        <v>1.5239553934530685</v>
      </c>
      <c r="BE286" s="303">
        <v>19.294550820426728</v>
      </c>
      <c r="BF286" s="303">
        <v>1.2286996634306515</v>
      </c>
      <c r="BG286" s="303">
        <v>1.215565123803392</v>
      </c>
      <c r="BH286" s="303">
        <v>1.2578004228318951</v>
      </c>
      <c r="BI286" s="303">
        <v>6.2077803017145072</v>
      </c>
      <c r="BJ286" s="303">
        <v>0.98416597501670888</v>
      </c>
      <c r="BK286" s="303">
        <v>1.1717340824909637</v>
      </c>
      <c r="BL286" s="303">
        <v>17.31293072492802</v>
      </c>
      <c r="BM286" s="303">
        <v>7.3786919524840551</v>
      </c>
      <c r="BN286" s="303">
        <v>0.82896814724878076</v>
      </c>
      <c r="BO286" s="303">
        <v>2.312622872270409</v>
      </c>
      <c r="BP286" s="303">
        <v>3.0747435137675381</v>
      </c>
      <c r="BQ286" s="303">
        <v>0.97519253886958646</v>
      </c>
      <c r="BR286" s="303">
        <v>1.7584645333243492</v>
      </c>
      <c r="BS286" s="303">
        <v>0.88861441289706888</v>
      </c>
      <c r="BT286" s="303">
        <v>1.0661414455960065</v>
      </c>
      <c r="BU286" s="303">
        <v>1.1449597316485989</v>
      </c>
      <c r="BV286" s="303">
        <v>1.5910839695253596</v>
      </c>
      <c r="BW286" s="303">
        <v>2.0677513554554503</v>
      </c>
      <c r="BX286" s="303">
        <v>7.4490825403460601</v>
      </c>
      <c r="BY286" s="303">
        <v>6.2830429652791038</v>
      </c>
      <c r="BZ286" s="303">
        <v>1.3625078419590373</v>
      </c>
      <c r="CA286" s="303">
        <v>9.9575210279201603</v>
      </c>
      <c r="CB286" s="303">
        <v>1.3635124044536138</v>
      </c>
      <c r="CC286" s="303">
        <v>10.243902518026452</v>
      </c>
      <c r="CD286" s="303">
        <v>2.9520763230137987</v>
      </c>
      <c r="CE286" s="303">
        <v>18.116667778563897</v>
      </c>
      <c r="CF286" s="303">
        <v>18.682888635929412</v>
      </c>
      <c r="CG286" s="303">
        <v>1.2076560357232184</v>
      </c>
      <c r="CH286" s="303">
        <v>1.1254616761281937</v>
      </c>
      <c r="CI286" s="303">
        <v>1.3939743945205418</v>
      </c>
      <c r="CJ286" s="303">
        <v>2.961835384598015</v>
      </c>
      <c r="CK286" s="303">
        <v>1.4998824218656837</v>
      </c>
      <c r="CL286" s="303">
        <v>1.9613379232068116</v>
      </c>
      <c r="CM286" s="303">
        <v>1.7232329251611682</v>
      </c>
      <c r="CN286" s="303">
        <v>12.283304879057445</v>
      </c>
      <c r="CO286" s="303">
        <v>10.126962921659446</v>
      </c>
      <c r="CP286" s="303">
        <v>1.2152667759869575</v>
      </c>
      <c r="CQ286" s="303">
        <v>1.0585300371407618</v>
      </c>
      <c r="CR286" s="303">
        <v>2.6816165943989647</v>
      </c>
      <c r="CS286" s="303">
        <v>4.6449332279903057</v>
      </c>
      <c r="CT286" s="303">
        <v>6.0308737356602995</v>
      </c>
      <c r="CU286" s="303">
        <v>1.3318974867125082</v>
      </c>
      <c r="CV286" s="303">
        <v>1.1403753839522996</v>
      </c>
      <c r="CW286" s="303">
        <v>1.0426497093428582</v>
      </c>
    </row>
    <row r="287" spans="1:101">
      <c r="A287" s="313">
        <v>284</v>
      </c>
      <c r="B287" s="303">
        <v>4.5663948672632921</v>
      </c>
      <c r="C287" s="303">
        <v>1.5715018667950764</v>
      </c>
      <c r="D287" s="303">
        <v>1.1196514602480432</v>
      </c>
      <c r="E287" s="303">
        <v>2.2257530422293414</v>
      </c>
      <c r="F287" s="303">
        <v>1.9967455427067335</v>
      </c>
      <c r="G287" s="303">
        <v>0.89693019709216548</v>
      </c>
      <c r="H287" s="303">
        <v>1.4164834765009318</v>
      </c>
      <c r="I287" s="303">
        <v>18.558969427667492</v>
      </c>
      <c r="J287" s="303">
        <v>5.9494401890678903</v>
      </c>
      <c r="K287" s="303">
        <v>2.045986980168768</v>
      </c>
      <c r="L287" s="303">
        <v>1.1724192768912332</v>
      </c>
      <c r="M287" s="303">
        <v>1.1153350564761764</v>
      </c>
      <c r="N287" s="303">
        <v>0.87999762693721362</v>
      </c>
      <c r="O287" s="303">
        <v>2.1048846834268771</v>
      </c>
      <c r="P287" s="303">
        <v>1.2447324166430469</v>
      </c>
      <c r="Q287" s="303">
        <v>1.2208764357867683</v>
      </c>
      <c r="R287" s="303">
        <v>2.3373801083226362</v>
      </c>
      <c r="S287" s="303">
        <v>1.3790767681431815</v>
      </c>
      <c r="T287" s="303">
        <v>2.2408882499419973</v>
      </c>
      <c r="U287" s="303">
        <v>2.9433060342937365</v>
      </c>
      <c r="V287" s="303">
        <v>0.95007622628992461</v>
      </c>
      <c r="W287" s="303">
        <v>1.4994913417450213</v>
      </c>
      <c r="X287" s="303">
        <v>17.371845822913016</v>
      </c>
      <c r="Y287" s="303">
        <v>1.1080243188012329</v>
      </c>
      <c r="Z287" s="303">
        <v>1.1350091111477993</v>
      </c>
      <c r="AA287" s="303">
        <v>1.8123160514801366</v>
      </c>
      <c r="AB287" s="303">
        <v>10.416833821898656</v>
      </c>
      <c r="AC287" s="303">
        <v>1.8303378106379125</v>
      </c>
      <c r="AD287" s="303">
        <v>21.397486434939026</v>
      </c>
      <c r="AE287" s="303">
        <v>3.430255383063546</v>
      </c>
      <c r="AF287" s="303">
        <v>1.0690357782170046</v>
      </c>
      <c r="AG287" s="303">
        <v>2.1441713277539081</v>
      </c>
      <c r="AH287" s="303">
        <v>1.0733640852817692</v>
      </c>
      <c r="AI287" s="303">
        <v>2.8844751013673267</v>
      </c>
      <c r="AJ287" s="303">
        <v>2.0316590251935485</v>
      </c>
      <c r="AK287" s="303">
        <v>3.2767932943038738</v>
      </c>
      <c r="AL287" s="303">
        <v>10.64780560128909</v>
      </c>
      <c r="AM287" s="303">
        <v>18.113708043565616</v>
      </c>
      <c r="AN287" s="303">
        <v>2.7027333262862108</v>
      </c>
      <c r="AO287" s="303">
        <v>1.11671296466283</v>
      </c>
      <c r="AP287" s="303">
        <v>2.5225157920916974</v>
      </c>
      <c r="AQ287" s="303">
        <v>19.068470899497893</v>
      </c>
      <c r="AR287" s="303">
        <v>1.7546649813730428</v>
      </c>
      <c r="AS287" s="303">
        <v>1.1986046749686881</v>
      </c>
      <c r="AT287" s="303">
        <v>1.3792477102275595</v>
      </c>
      <c r="AU287" s="303">
        <v>1.8036630112807197</v>
      </c>
      <c r="AV287" s="303">
        <v>1.3239842219209685</v>
      </c>
      <c r="AW287" s="303">
        <v>2.8131496456271368</v>
      </c>
      <c r="AX287" s="303">
        <v>1.2544408313039808</v>
      </c>
      <c r="AY287" s="303">
        <v>1.4026187549750229</v>
      </c>
      <c r="AZ287" s="303">
        <v>2.4467984434661458</v>
      </c>
      <c r="BA287" s="303">
        <v>1.6372555573111238</v>
      </c>
      <c r="BB287" s="303">
        <v>1.9949826868575793</v>
      </c>
      <c r="BC287" s="303">
        <v>1.6733015513010583</v>
      </c>
      <c r="BD287" s="303">
        <v>1.5026800504575963</v>
      </c>
      <c r="BE287" s="303">
        <v>19.129680653847203</v>
      </c>
      <c r="BF287" s="303">
        <v>1.215325157035416</v>
      </c>
      <c r="BG287" s="303">
        <v>1.2017762258478866</v>
      </c>
      <c r="BH287" s="303">
        <v>1.2442520158016073</v>
      </c>
      <c r="BI287" s="303">
        <v>6.0738212094613111</v>
      </c>
      <c r="BJ287" s="303">
        <v>0.97288427854251569</v>
      </c>
      <c r="BK287" s="303">
        <v>1.1585254183114078</v>
      </c>
      <c r="BL287" s="303">
        <v>17.425176636674617</v>
      </c>
      <c r="BM287" s="303">
        <v>7.2389889465333157</v>
      </c>
      <c r="BN287" s="303">
        <v>0.81697105235734513</v>
      </c>
      <c r="BO287" s="303">
        <v>2.2701045106753646</v>
      </c>
      <c r="BP287" s="303">
        <v>3.0125241892933357</v>
      </c>
      <c r="BQ287" s="303">
        <v>0.96388269813561867</v>
      </c>
      <c r="BR287" s="303">
        <v>1.7317235709445151</v>
      </c>
      <c r="BS287" s="303">
        <v>0.8771522601806111</v>
      </c>
      <c r="BT287" s="303">
        <v>1.0550499559150601</v>
      </c>
      <c r="BU287" s="303">
        <v>1.1337376671382429</v>
      </c>
      <c r="BV287" s="303">
        <v>1.5678010275351852</v>
      </c>
      <c r="BW287" s="303">
        <v>2.0317210024353169</v>
      </c>
      <c r="BX287" s="303">
        <v>7.298617572478225</v>
      </c>
      <c r="BY287" s="303">
        <v>6.156778431829248</v>
      </c>
      <c r="BZ287" s="303">
        <v>1.3459867305132327</v>
      </c>
      <c r="CA287" s="303">
        <v>9.810059236403184</v>
      </c>
      <c r="CB287" s="303">
        <v>1.3472613168520575</v>
      </c>
      <c r="CC287" s="303">
        <v>10.054543561254793</v>
      </c>
      <c r="CD287" s="303">
        <v>2.8927211111582043</v>
      </c>
      <c r="CE287" s="303">
        <v>18.199282651528119</v>
      </c>
      <c r="CF287" s="303">
        <v>18.538372943105827</v>
      </c>
      <c r="CG287" s="303">
        <v>1.1948197653396144</v>
      </c>
      <c r="CH287" s="303">
        <v>1.1143386628056799</v>
      </c>
      <c r="CI287" s="303">
        <v>1.3758591839329466</v>
      </c>
      <c r="CJ287" s="303">
        <v>2.9027456468196022</v>
      </c>
      <c r="CK287" s="303">
        <v>1.4798582750518103</v>
      </c>
      <c r="CL287" s="303">
        <v>1.9271229940710197</v>
      </c>
      <c r="CM287" s="303">
        <v>1.695415732345142</v>
      </c>
      <c r="CN287" s="303">
        <v>12.08827851554279</v>
      </c>
      <c r="CO287" s="303">
        <v>9.9452018797831414</v>
      </c>
      <c r="CP287" s="303">
        <v>1.2011986011778464</v>
      </c>
      <c r="CQ287" s="303">
        <v>1.046441485779787</v>
      </c>
      <c r="CR287" s="303">
        <v>2.6297363555203281</v>
      </c>
      <c r="CS287" s="303">
        <v>4.5479469355058262</v>
      </c>
      <c r="CT287" s="303">
        <v>5.9131492365015124</v>
      </c>
      <c r="CU287" s="303">
        <v>1.3172212788985658</v>
      </c>
      <c r="CV287" s="303">
        <v>1.1273723336788068</v>
      </c>
      <c r="CW287" s="303">
        <v>1.031662464947227</v>
      </c>
    </row>
    <row r="288" spans="1:101">
      <c r="A288" s="313">
        <v>285</v>
      </c>
      <c r="B288" s="303">
        <v>4.4702619702926372</v>
      </c>
      <c r="C288" s="303">
        <v>1.5506204087632798</v>
      </c>
      <c r="D288" s="303">
        <v>1.1081734355552104</v>
      </c>
      <c r="E288" s="303">
        <v>2.1859001579323918</v>
      </c>
      <c r="F288" s="303">
        <v>1.9626468196637294</v>
      </c>
      <c r="G288" s="303">
        <v>0.88544308675854</v>
      </c>
      <c r="H288" s="303">
        <v>1.397124313797397</v>
      </c>
      <c r="I288" s="303">
        <v>18.392231200240154</v>
      </c>
      <c r="J288" s="303">
        <v>5.8277100587913608</v>
      </c>
      <c r="K288" s="303">
        <v>2.0111797695738458</v>
      </c>
      <c r="L288" s="303">
        <v>1.1606537940428472</v>
      </c>
      <c r="M288" s="303">
        <v>1.1029249996214472</v>
      </c>
      <c r="N288" s="303">
        <v>0.86841022106692434</v>
      </c>
      <c r="O288" s="303">
        <v>2.0676345945793355</v>
      </c>
      <c r="P288" s="303">
        <v>1.2308499677407483</v>
      </c>
      <c r="Q288" s="303">
        <v>1.2041821991678172</v>
      </c>
      <c r="R288" s="303">
        <v>2.2940948141366846</v>
      </c>
      <c r="S288" s="303">
        <v>1.3608440363787244</v>
      </c>
      <c r="T288" s="303">
        <v>2.2007314670008489</v>
      </c>
      <c r="U288" s="303">
        <v>2.8847211583032566</v>
      </c>
      <c r="V288" s="303">
        <v>0.93889821822079289</v>
      </c>
      <c r="W288" s="303">
        <v>1.4791162094284562</v>
      </c>
      <c r="X288" s="303">
        <v>17.188083135159381</v>
      </c>
      <c r="Y288" s="303">
        <v>1.0959638564566694</v>
      </c>
      <c r="Z288" s="303">
        <v>1.1225056191060236</v>
      </c>
      <c r="AA288" s="303">
        <v>1.7845495705435026</v>
      </c>
      <c r="AB288" s="303">
        <v>10.243405527882459</v>
      </c>
      <c r="AC288" s="303">
        <v>1.8014647468611229</v>
      </c>
      <c r="AD288" s="303">
        <v>21.449546655292686</v>
      </c>
      <c r="AE288" s="303">
        <v>3.3590840838833662</v>
      </c>
      <c r="AF288" s="303">
        <v>1.0572133255549863</v>
      </c>
      <c r="AG288" s="303">
        <v>2.1068602170471356</v>
      </c>
      <c r="AH288" s="303">
        <v>1.0622688837363721</v>
      </c>
      <c r="AI288" s="303">
        <v>2.8275523863658525</v>
      </c>
      <c r="AJ288" s="303">
        <v>1.9965439402601612</v>
      </c>
      <c r="AK288" s="303">
        <v>3.2091162972703184</v>
      </c>
      <c r="AL288" s="303">
        <v>10.464213269953911</v>
      </c>
      <c r="AM288" s="303">
        <v>18.15711265641831</v>
      </c>
      <c r="AN288" s="303">
        <v>2.6503461809418689</v>
      </c>
      <c r="AO288" s="303">
        <v>1.105673631035577</v>
      </c>
      <c r="AP288" s="303">
        <v>2.474751587826896</v>
      </c>
      <c r="AQ288" s="303">
        <v>18.971476102642303</v>
      </c>
      <c r="AR288" s="303">
        <v>1.7274739028971824</v>
      </c>
      <c r="AS288" s="303">
        <v>1.1844573315158566</v>
      </c>
      <c r="AT288" s="303">
        <v>1.3608390711675376</v>
      </c>
      <c r="AU288" s="303">
        <v>1.7757813375402753</v>
      </c>
      <c r="AV288" s="303">
        <v>1.3096148990976901</v>
      </c>
      <c r="AW288" s="303">
        <v>2.7575729138816656</v>
      </c>
      <c r="AX288" s="303">
        <v>1.2413523497919459</v>
      </c>
      <c r="AY288" s="303">
        <v>1.3859816317754328</v>
      </c>
      <c r="AZ288" s="303">
        <v>2.4011530147703812</v>
      </c>
      <c r="BA288" s="303">
        <v>1.6145800018180161</v>
      </c>
      <c r="BB288" s="303">
        <v>1.9607733983398312</v>
      </c>
      <c r="BC288" s="303">
        <v>1.6491661187971633</v>
      </c>
      <c r="BD288" s="303">
        <v>1.4818758194757622</v>
      </c>
      <c r="BE288" s="303">
        <v>18.963697776158813</v>
      </c>
      <c r="BF288" s="303">
        <v>1.2020965173965077</v>
      </c>
      <c r="BG288" s="303">
        <v>1.1881452994594504</v>
      </c>
      <c r="BH288" s="303">
        <v>1.2308666445912004</v>
      </c>
      <c r="BI288" s="303">
        <v>5.9426925992206456</v>
      </c>
      <c r="BJ288" s="303">
        <v>0.96155124552407412</v>
      </c>
      <c r="BK288" s="303">
        <v>1.145439069707755</v>
      </c>
      <c r="BL288" s="303">
        <v>17.536111806801451</v>
      </c>
      <c r="BM288" s="303">
        <v>7.1014964432641925</v>
      </c>
      <c r="BN288" s="303">
        <v>0.80482932055449663</v>
      </c>
      <c r="BO288" s="303">
        <v>2.2286596472697058</v>
      </c>
      <c r="BP288" s="303">
        <v>2.9519278176675301</v>
      </c>
      <c r="BQ288" s="303">
        <v>0.95251855397566032</v>
      </c>
      <c r="BR288" s="303">
        <v>1.7056657587003001</v>
      </c>
      <c r="BS288" s="303">
        <v>0.86557913223770455</v>
      </c>
      <c r="BT288" s="303">
        <v>1.0439340514983289</v>
      </c>
      <c r="BU288" s="303">
        <v>1.1225322598035488</v>
      </c>
      <c r="BV288" s="303">
        <v>1.5450530302932368</v>
      </c>
      <c r="BW288" s="303">
        <v>1.9966044979106357</v>
      </c>
      <c r="BX288" s="303">
        <v>7.1508175031001908</v>
      </c>
      <c r="BY288" s="303">
        <v>6.0328476504837125</v>
      </c>
      <c r="BZ288" s="303">
        <v>1.3297630921612129</v>
      </c>
      <c r="CA288" s="303">
        <v>9.6639052176083986</v>
      </c>
      <c r="CB288" s="303">
        <v>1.3313012743467012</v>
      </c>
      <c r="CC288" s="303">
        <v>9.8677281292281958</v>
      </c>
      <c r="CD288" s="303">
        <v>2.8349716537820044</v>
      </c>
      <c r="CE288" s="303">
        <v>18.280348827127877</v>
      </c>
      <c r="CF288" s="303">
        <v>18.392763968905619</v>
      </c>
      <c r="CG288" s="303">
        <v>1.1821002516340307</v>
      </c>
      <c r="CH288" s="303">
        <v>1.1032187956898283</v>
      </c>
      <c r="CI288" s="303">
        <v>1.3580932015272946</v>
      </c>
      <c r="CJ288" s="303">
        <v>2.8451712920201686</v>
      </c>
      <c r="CK288" s="303">
        <v>1.4602734899297913</v>
      </c>
      <c r="CL288" s="303">
        <v>1.8937236807224942</v>
      </c>
      <c r="CM288" s="303">
        <v>1.6682478150824429</v>
      </c>
      <c r="CN288" s="303">
        <v>11.894976159321081</v>
      </c>
      <c r="CO288" s="303">
        <v>9.7657616901835258</v>
      </c>
      <c r="CP288" s="303">
        <v>1.187299142767827</v>
      </c>
      <c r="CQ288" s="303">
        <v>1.0343934139207491</v>
      </c>
      <c r="CR288" s="303">
        <v>2.5791787418714018</v>
      </c>
      <c r="CS288" s="303">
        <v>4.4530885233543263</v>
      </c>
      <c r="CT288" s="303">
        <v>5.7975104969998732</v>
      </c>
      <c r="CU288" s="303">
        <v>1.3027774530930543</v>
      </c>
      <c r="CV288" s="303">
        <v>1.1144751839522278</v>
      </c>
      <c r="CW288" s="303">
        <v>1.0206336113252763</v>
      </c>
    </row>
    <row r="289" spans="1:101">
      <c r="A289" s="313">
        <v>286</v>
      </c>
      <c r="B289" s="303">
        <v>4.3762907005229481</v>
      </c>
      <c r="C289" s="303">
        <v>1.530239591638983</v>
      </c>
      <c r="D289" s="303">
        <v>1.0967158300512896</v>
      </c>
      <c r="E289" s="303">
        <v>2.1470961389565808</v>
      </c>
      <c r="F289" s="303">
        <v>1.9294117420332648</v>
      </c>
      <c r="G289" s="303">
        <v>0.87385373445309478</v>
      </c>
      <c r="H289" s="303">
        <v>1.3781505636921436</v>
      </c>
      <c r="I289" s="303">
        <v>18.224634233122643</v>
      </c>
      <c r="J289" s="303">
        <v>5.7083443049783824</v>
      </c>
      <c r="K289" s="303">
        <v>1.9772953782067044</v>
      </c>
      <c r="L289" s="303">
        <v>1.1489435756923547</v>
      </c>
      <c r="M289" s="303">
        <v>1.0905856006614385</v>
      </c>
      <c r="N289" s="303">
        <v>0.8567109584437349</v>
      </c>
      <c r="O289" s="303">
        <v>2.0313144938569092</v>
      </c>
      <c r="P289" s="303">
        <v>1.217138138199612</v>
      </c>
      <c r="Q289" s="303">
        <v>1.1877522092994603</v>
      </c>
      <c r="R289" s="303">
        <v>2.25188382841807</v>
      </c>
      <c r="S289" s="303">
        <v>1.3429571991688389</v>
      </c>
      <c r="T289" s="303">
        <v>2.1616438979299035</v>
      </c>
      <c r="U289" s="303">
        <v>2.8276339715714784</v>
      </c>
      <c r="V289" s="303">
        <v>0.92764015258251475</v>
      </c>
      <c r="W289" s="303">
        <v>1.4591853007356466</v>
      </c>
      <c r="X289" s="303">
        <v>17.004039428310609</v>
      </c>
      <c r="Y289" s="303">
        <v>1.0839530774942412</v>
      </c>
      <c r="Z289" s="303">
        <v>1.110082245255638</v>
      </c>
      <c r="AA289" s="303">
        <v>1.7575209608749891</v>
      </c>
      <c r="AB289" s="303">
        <v>10.071866186384169</v>
      </c>
      <c r="AC289" s="303">
        <v>1.7733366306672691</v>
      </c>
      <c r="AD289" s="303">
        <v>21.499058454479869</v>
      </c>
      <c r="AE289" s="303">
        <v>3.2897240387397582</v>
      </c>
      <c r="AF289" s="303">
        <v>1.0454161228960435</v>
      </c>
      <c r="AG289" s="303">
        <v>2.0705609201008928</v>
      </c>
      <c r="AH289" s="303">
        <v>1.0511527224577015</v>
      </c>
      <c r="AI289" s="303">
        <v>2.772050287015638</v>
      </c>
      <c r="AJ289" s="303">
        <v>1.9623153801821851</v>
      </c>
      <c r="AK289" s="303">
        <v>3.1432123695245622</v>
      </c>
      <c r="AL289" s="303">
        <v>10.282737811517675</v>
      </c>
      <c r="AM289" s="303">
        <v>18.199001590435113</v>
      </c>
      <c r="AN289" s="303">
        <v>2.5992694511562573</v>
      </c>
      <c r="AO289" s="303">
        <v>1.0946291786483506</v>
      </c>
      <c r="AP289" s="303">
        <v>2.4282320777937838</v>
      </c>
      <c r="AQ289" s="303">
        <v>18.873006993416254</v>
      </c>
      <c r="AR289" s="303">
        <v>1.7009592592199925</v>
      </c>
      <c r="AS289" s="303">
        <v>1.1704777233855539</v>
      </c>
      <c r="AT289" s="303">
        <v>1.342780501440336</v>
      </c>
      <c r="AU289" s="303">
        <v>1.7486245452318347</v>
      </c>
      <c r="AV289" s="303">
        <v>1.2954647743123544</v>
      </c>
      <c r="AW289" s="303">
        <v>2.7035019962112878</v>
      </c>
      <c r="AX289" s="303">
        <v>1.2284082438301873</v>
      </c>
      <c r="AY289" s="303">
        <v>1.3696647344043533</v>
      </c>
      <c r="AZ289" s="303">
        <v>2.3567418321503451</v>
      </c>
      <c r="BA289" s="303">
        <v>1.5924731985611207</v>
      </c>
      <c r="BB289" s="303">
        <v>1.9274222513258441</v>
      </c>
      <c r="BC289" s="303">
        <v>1.6256354747905239</v>
      </c>
      <c r="BD289" s="303">
        <v>1.46152391181069</v>
      </c>
      <c r="BE289" s="303">
        <v>18.796665595732868</v>
      </c>
      <c r="BF289" s="303">
        <v>1.1890034648989303</v>
      </c>
      <c r="BG289" s="303">
        <v>1.1746622361091856</v>
      </c>
      <c r="BH289" s="303">
        <v>1.2176330829615043</v>
      </c>
      <c r="BI289" s="303">
        <v>5.8143571979220212</v>
      </c>
      <c r="BJ289" s="303">
        <v>0.95016486424064506</v>
      </c>
      <c r="BK289" s="303">
        <v>1.1324664168434715</v>
      </c>
      <c r="BL289" s="303">
        <v>17.645704147007088</v>
      </c>
      <c r="BM289" s="303">
        <v>6.9662044016282163</v>
      </c>
      <c r="BN289" s="303">
        <v>0.79253807495704154</v>
      </c>
      <c r="BO289" s="303">
        <v>2.1882588282678284</v>
      </c>
      <c r="BP289" s="303">
        <v>2.892915013052618</v>
      </c>
      <c r="BQ289" s="303">
        <v>0.94109821634429869</v>
      </c>
      <c r="BR289" s="303">
        <v>1.6802665407417183</v>
      </c>
      <c r="BS289" s="303">
        <v>0.85389025271933694</v>
      </c>
      <c r="BT289" s="303">
        <v>1.0327902543099967</v>
      </c>
      <c r="BU289" s="303">
        <v>1.1113379133608914</v>
      </c>
      <c r="BV289" s="303">
        <v>1.5228199995036897</v>
      </c>
      <c r="BW289" s="303">
        <v>1.9623745698859039</v>
      </c>
      <c r="BX289" s="303">
        <v>7.0056638073949822</v>
      </c>
      <c r="BY289" s="303">
        <v>5.9112280940027384</v>
      </c>
      <c r="BZ289" s="303">
        <v>1.3138219693936375</v>
      </c>
      <c r="CA289" s="303">
        <v>9.5190746728183733</v>
      </c>
      <c r="CB289" s="303">
        <v>1.3156172276419205</v>
      </c>
      <c r="CC289" s="303">
        <v>9.6834667687806775</v>
      </c>
      <c r="CD289" s="303">
        <v>2.7787872101368527</v>
      </c>
      <c r="CE289" s="303">
        <v>18.359844373937669</v>
      </c>
      <c r="CF289" s="303">
        <v>18.246112397554562</v>
      </c>
      <c r="CG289" s="303">
        <v>1.1694881659441445</v>
      </c>
      <c r="CH289" s="303">
        <v>1.092097145952009</v>
      </c>
      <c r="CI289" s="303">
        <v>1.3406608652085905</v>
      </c>
      <c r="CJ289" s="303">
        <v>2.7890754213557574</v>
      </c>
      <c r="CK289" s="303">
        <v>1.4411093651207905</v>
      </c>
      <c r="CL289" s="303">
        <v>1.8611164448344584</v>
      </c>
      <c r="CM289" s="303">
        <v>1.641708137298109</v>
      </c>
      <c r="CN289" s="303">
        <v>11.703431839474725</v>
      </c>
      <c r="CO289" s="303">
        <v>9.5886541836380399</v>
      </c>
      <c r="CP289" s="303">
        <v>1.1735581923942335</v>
      </c>
      <c r="CQ289" s="303">
        <v>1.0223810253538561</v>
      </c>
      <c r="CR289" s="303">
        <v>2.5299100881689727</v>
      </c>
      <c r="CS289" s="303">
        <v>4.3603231549564798</v>
      </c>
      <c r="CT289" s="303">
        <v>5.6839385078835587</v>
      </c>
      <c r="CU289" s="303">
        <v>1.2885520303731368</v>
      </c>
      <c r="CV289" s="303">
        <v>1.1016762552146862</v>
      </c>
      <c r="CW289" s="303">
        <v>1.009560198411809</v>
      </c>
    </row>
    <row r="290" spans="1:101">
      <c r="A290" s="313">
        <v>287</v>
      </c>
      <c r="B290" s="303">
        <v>4.2844440354831059</v>
      </c>
      <c r="C290" s="303">
        <v>1.5103379942460997</v>
      </c>
      <c r="D290" s="303">
        <v>1.0852732173545734</v>
      </c>
      <c r="E290" s="303">
        <v>2.109310333725436</v>
      </c>
      <c r="F290" s="303">
        <v>1.8970137997042822</v>
      </c>
      <c r="G290" s="303">
        <v>0.86215841655531256</v>
      </c>
      <c r="H290" s="303">
        <v>1.3595463937950223</v>
      </c>
      <c r="I290" s="303">
        <v>18.056239045370315</v>
      </c>
      <c r="J290" s="303">
        <v>5.5913161812264676</v>
      </c>
      <c r="K290" s="303">
        <v>1.9443048603626176</v>
      </c>
      <c r="L290" s="303">
        <v>1.1372814041394237</v>
      </c>
      <c r="M290" s="303">
        <v>1.0783103221486277</v>
      </c>
      <c r="N290" s="303">
        <v>0.84489573418774588</v>
      </c>
      <c r="O290" s="303">
        <v>1.995897478149959</v>
      </c>
      <c r="P290" s="303">
        <v>1.2035859449012503</v>
      </c>
      <c r="Q290" s="303">
        <v>1.171575713188719</v>
      </c>
      <c r="R290" s="303">
        <v>2.2107183982290115</v>
      </c>
      <c r="S290" s="303">
        <v>1.3254012394815453</v>
      </c>
      <c r="T290" s="303">
        <v>2.1235941600261996</v>
      </c>
      <c r="U290" s="303">
        <v>2.7720080031901815</v>
      </c>
      <c r="V290" s="303">
        <v>0.91629876031016388</v>
      </c>
      <c r="W290" s="303">
        <v>1.4396801869017173</v>
      </c>
      <c r="X290" s="303">
        <v>16.819777009471885</v>
      </c>
      <c r="Y290" s="303">
        <v>1.0719860215747559</v>
      </c>
      <c r="Z290" s="303">
        <v>1.0977318684041564</v>
      </c>
      <c r="AA290" s="303">
        <v>1.7312037793148216</v>
      </c>
      <c r="AB290" s="303">
        <v>9.9022332803696571</v>
      </c>
      <c r="AC290" s="303">
        <v>1.7459278842337631</v>
      </c>
      <c r="AD290" s="303">
        <v>21.546007154759373</v>
      </c>
      <c r="AE290" s="303">
        <v>3.2221342961462311</v>
      </c>
      <c r="AF290" s="303">
        <v>1.0336394959302622</v>
      </c>
      <c r="AG290" s="303">
        <v>2.0352423605830725</v>
      </c>
      <c r="AH290" s="303">
        <v>1.0400119548114652</v>
      </c>
      <c r="AI290" s="303">
        <v>2.7179346682483123</v>
      </c>
      <c r="AJ290" s="303">
        <v>1.9289466328099749</v>
      </c>
      <c r="AK290" s="303">
        <v>3.0790395708686567</v>
      </c>
      <c r="AL290" s="303">
        <v>10.10339736989393</v>
      </c>
      <c r="AM290" s="303">
        <v>18.239365674194996</v>
      </c>
      <c r="AN290" s="303">
        <v>2.5494705288764834</v>
      </c>
      <c r="AO290" s="303">
        <v>1.0835750525296897</v>
      </c>
      <c r="AP290" s="303">
        <v>2.3829238803775228</v>
      </c>
      <c r="AQ290" s="303">
        <v>18.773095907201412</v>
      </c>
      <c r="AR290" s="303">
        <v>1.6750974444390077</v>
      </c>
      <c r="AS290" s="303">
        <v>1.1566560666220038</v>
      </c>
      <c r="AT290" s="303">
        <v>1.3250570432651416</v>
      </c>
      <c r="AU290" s="303">
        <v>1.7221670488274781</v>
      </c>
      <c r="AV290" s="303">
        <v>1.2815202008014612</v>
      </c>
      <c r="AW290" s="303">
        <v>2.6508977281354644</v>
      </c>
      <c r="AX290" s="303">
        <v>1.2155976606609553</v>
      </c>
      <c r="AY290" s="303">
        <v>1.3536516219933485</v>
      </c>
      <c r="AZ290" s="303">
        <v>2.3135302827865805</v>
      </c>
      <c r="BA290" s="303">
        <v>1.5709120906319129</v>
      </c>
      <c r="BB290" s="303">
        <v>1.8949031622691572</v>
      </c>
      <c r="BC290" s="303">
        <v>1.6026863786230148</v>
      </c>
      <c r="BD290" s="303">
        <v>1.4416060768479897</v>
      </c>
      <c r="BE290" s="303">
        <v>18.628647225740099</v>
      </c>
      <c r="BF290" s="303">
        <v>1.1760361847753997</v>
      </c>
      <c r="BG290" s="303">
        <v>1.1613173793016027</v>
      </c>
      <c r="BH290" s="303">
        <v>1.2045405935156177</v>
      </c>
      <c r="BI290" s="303">
        <v>5.6887771627601227</v>
      </c>
      <c r="BJ290" s="303">
        <v>0.93872331375462659</v>
      </c>
      <c r="BK290" s="303">
        <v>1.1195992627490405</v>
      </c>
      <c r="BL290" s="303">
        <v>17.753921874294726</v>
      </c>
      <c r="BM290" s="303">
        <v>6.83310181004122</v>
      </c>
      <c r="BN290" s="303">
        <v>0.78009288586193837</v>
      </c>
      <c r="BO290" s="303">
        <v>2.1488731337078559</v>
      </c>
      <c r="BP290" s="303">
        <v>2.8354469204063539</v>
      </c>
      <c r="BQ290" s="303">
        <v>0.9296199855219851</v>
      </c>
      <c r="BR290" s="303">
        <v>1.6555019543957012</v>
      </c>
      <c r="BS290" s="303">
        <v>0.84208103033951931</v>
      </c>
      <c r="BT290" s="303">
        <v>1.0216153015678502</v>
      </c>
      <c r="BU290" s="303">
        <v>1.1001493368978328</v>
      </c>
      <c r="BV290" s="303">
        <v>1.5010824957722648</v>
      </c>
      <c r="BW290" s="303">
        <v>1.9290045048305642</v>
      </c>
      <c r="BX290" s="303">
        <v>6.8631368425766883</v>
      </c>
      <c r="BY290" s="303">
        <v>5.7918965455064004</v>
      </c>
      <c r="BZ290" s="303">
        <v>1.2981489304820746</v>
      </c>
      <c r="CA290" s="303">
        <v>9.3755824008072679</v>
      </c>
      <c r="CB290" s="303">
        <v>1.300194662163402</v>
      </c>
      <c r="CC290" s="303">
        <v>9.501768097119573</v>
      </c>
      <c r="CD290" s="303">
        <v>2.7241276375755139</v>
      </c>
      <c r="CE290" s="303">
        <v>18.43774778640234</v>
      </c>
      <c r="CF290" s="303">
        <v>18.098468781248421</v>
      </c>
      <c r="CG290" s="303">
        <v>1.1569746262909111</v>
      </c>
      <c r="CH290" s="303">
        <v>1.0809690571640138</v>
      </c>
      <c r="CI290" s="303">
        <v>1.3235471030724679</v>
      </c>
      <c r="CJ290" s="303">
        <v>2.7344216423426388</v>
      </c>
      <c r="CK290" s="303">
        <v>1.4223477542701095</v>
      </c>
      <c r="CL290" s="303">
        <v>1.8292782415941775</v>
      </c>
      <c r="CM290" s="303">
        <v>1.6157761738971055</v>
      </c>
      <c r="CN290" s="303">
        <v>11.513677802141499</v>
      </c>
      <c r="CO290" s="303">
        <v>9.4138894597122764</v>
      </c>
      <c r="CP290" s="303">
        <v>1.159965990561014</v>
      </c>
      <c r="CQ290" s="303">
        <v>1.0103998617419283</v>
      </c>
      <c r="CR290" s="303">
        <v>2.4818972475453371</v>
      </c>
      <c r="CS290" s="303">
        <v>4.2696159153913191</v>
      </c>
      <c r="CT290" s="303">
        <v>5.5724136652992868</v>
      </c>
      <c r="CU290" s="303">
        <v>1.2745315769760124</v>
      </c>
      <c r="CV290" s="303">
        <v>1.0889682695253258</v>
      </c>
      <c r="CW290" s="303">
        <v>0.99843942915652795</v>
      </c>
    </row>
    <row r="291" spans="1:101">
      <c r="A291" s="313">
        <v>288</v>
      </c>
      <c r="B291" s="303">
        <v>4.1946849364007104</v>
      </c>
      <c r="C291" s="303">
        <v>1.4908948024188695</v>
      </c>
      <c r="D291" s="303">
        <v>1.073840494763229</v>
      </c>
      <c r="E291" s="303">
        <v>2.0725126786294412</v>
      </c>
      <c r="F291" s="303">
        <v>1.8654270447583094</v>
      </c>
      <c r="G291" s="303">
        <v>0.85035361038836477</v>
      </c>
      <c r="H291" s="303">
        <v>1.3412964672421066</v>
      </c>
      <c r="I291" s="303">
        <v>17.887105744330615</v>
      </c>
      <c r="J291" s="303">
        <v>5.4765983681690678</v>
      </c>
      <c r="K291" s="303">
        <v>1.9121798707141837</v>
      </c>
      <c r="L291" s="303">
        <v>1.1256604459168271</v>
      </c>
      <c r="M291" s="303">
        <v>1.066093005450037</v>
      </c>
      <c r="N291" s="303">
        <v>0.83296068392478184</v>
      </c>
      <c r="O291" s="303">
        <v>1.9613571812658079</v>
      </c>
      <c r="P291" s="303">
        <v>1.1901828791117239</v>
      </c>
      <c r="Q291" s="303">
        <v>1.155642360026192</v>
      </c>
      <c r="R291" s="303">
        <v>2.1705702776698184</v>
      </c>
      <c r="S291" s="303">
        <v>1.308161633815617</v>
      </c>
      <c r="T291" s="303">
        <v>2.0865514691476732</v>
      </c>
      <c r="U291" s="303">
        <v>2.7178072838005538</v>
      </c>
      <c r="V291" s="303">
        <v>0.90487087817519174</v>
      </c>
      <c r="W291" s="303">
        <v>1.4205829819989786</v>
      </c>
      <c r="X291" s="303">
        <v>16.635357357799965</v>
      </c>
      <c r="Y291" s="303">
        <v>1.0600570910239999</v>
      </c>
      <c r="Z291" s="303">
        <v>1.0854477598934491</v>
      </c>
      <c r="AA291" s="303">
        <v>1.7055721994403228</v>
      </c>
      <c r="AB291" s="303">
        <v>9.734522829126325</v>
      </c>
      <c r="AC291" s="303">
        <v>1.7192135213808157</v>
      </c>
      <c r="AD291" s="303">
        <v>21.590379035628338</v>
      </c>
      <c r="AE291" s="303">
        <v>3.1562743558423132</v>
      </c>
      <c r="AF291" s="303">
        <v>1.0218790990555147</v>
      </c>
      <c r="AG291" s="303">
        <v>2.0008740773468601</v>
      </c>
      <c r="AH291" s="303">
        <v>1.0288431570699497</v>
      </c>
      <c r="AI291" s="303">
        <v>2.665171857426329</v>
      </c>
      <c r="AJ291" s="303">
        <v>1.8964115420838494</v>
      </c>
      <c r="AK291" s="303">
        <v>3.0165564893540484</v>
      </c>
      <c r="AL291" s="303">
        <v>9.9262083778217534</v>
      </c>
      <c r="AM291" s="303">
        <v>18.278196132223183</v>
      </c>
      <c r="AN291" s="303">
        <v>2.5009172904718504</v>
      </c>
      <c r="AO291" s="303">
        <v>1.0725069445496833</v>
      </c>
      <c r="AP291" s="303">
        <v>2.3387941761190318</v>
      </c>
      <c r="AQ291" s="303">
        <v>18.671775419459678</v>
      </c>
      <c r="AR291" s="303">
        <v>1.6498654236995818</v>
      </c>
      <c r="AS291" s="303">
        <v>1.1429830126017784</v>
      </c>
      <c r="AT291" s="303">
        <v>1.3076542277974541</v>
      </c>
      <c r="AU291" s="303">
        <v>1.6963838634821025</v>
      </c>
      <c r="AV291" s="303">
        <v>1.2677680755858476</v>
      </c>
      <c r="AW291" s="303">
        <v>2.599721548058104</v>
      </c>
      <c r="AX291" s="303">
        <v>1.2029102351565686</v>
      </c>
      <c r="AY291" s="303">
        <v>1.3379264196032248</v>
      </c>
      <c r="AZ291" s="303">
        <v>2.2714843623049301</v>
      </c>
      <c r="BA291" s="303">
        <v>1.5498742354124568</v>
      </c>
      <c r="BB291" s="303">
        <v>1.8631905999322562</v>
      </c>
      <c r="BC291" s="303">
        <v>1.5802961865565048</v>
      </c>
      <c r="BD291" s="303">
        <v>1.4221045962480467</v>
      </c>
      <c r="BE291" s="303">
        <v>18.459705448430178</v>
      </c>
      <c r="BF291" s="303">
        <v>1.1631853167297959</v>
      </c>
      <c r="BG291" s="303">
        <v>1.1481015154227827</v>
      </c>
      <c r="BH291" s="303">
        <v>1.1915789166657458</v>
      </c>
      <c r="BI291" s="303">
        <v>5.5659141375322543</v>
      </c>
      <c r="BJ291" s="303">
        <v>0.92722496893401884</v>
      </c>
      <c r="BK291" s="303">
        <v>1.106829824217523</v>
      </c>
      <c r="BL291" s="303">
        <v>17.86073352690514</v>
      </c>
      <c r="BM291" s="303">
        <v>6.7021767236305863</v>
      </c>
      <c r="BN291" s="303">
        <v>0.76748984419566957</v>
      </c>
      <c r="BO291" s="303">
        <v>2.1104741776581295</v>
      </c>
      <c r="BP291" s="303">
        <v>2.7794852223268514</v>
      </c>
      <c r="BQ291" s="303">
        <v>0.91808235828154927</v>
      </c>
      <c r="BR291" s="303">
        <v>1.6313486259964332</v>
      </c>
      <c r="BS291" s="303">
        <v>0.83014710800877678</v>
      </c>
      <c r="BT291" s="303">
        <v>1.0104061422939667</v>
      </c>
      <c r="BU291" s="303">
        <v>1.0889615335717968</v>
      </c>
      <c r="BV291" s="303">
        <v>1.479821613225675</v>
      </c>
      <c r="BW291" s="303">
        <v>1.896468145318158</v>
      </c>
      <c r="BX291" s="303">
        <v>6.7232159023926368</v>
      </c>
      <c r="BY291" s="303">
        <v>5.6748291399701465</v>
      </c>
      <c r="BZ291" s="303">
        <v>1.2827300615648312</v>
      </c>
      <c r="CA291" s="303">
        <v>9.2334423082320729</v>
      </c>
      <c r="CB291" s="303">
        <v>1.2850195897427783</v>
      </c>
      <c r="CC291" s="303">
        <v>9.3226388515726732</v>
      </c>
      <c r="CD291" s="303">
        <v>2.6709533949088753</v>
      </c>
      <c r="CE291" s="303">
        <v>18.514037994886568</v>
      </c>
      <c r="CF291" s="303">
        <v>17.949883513670812</v>
      </c>
      <c r="CG291" s="303">
        <v>1.1445511864229576</v>
      </c>
      <c r="CH291" s="303">
        <v>1.0698301357795394</v>
      </c>
      <c r="CI291" s="303">
        <v>1.306737346597719</v>
      </c>
      <c r="CJ291" s="303">
        <v>2.6811740755256412</v>
      </c>
      <c r="CK291" s="303">
        <v>1.4039710598968971</v>
      </c>
      <c r="CL291" s="303">
        <v>1.7981865175184224</v>
      </c>
      <c r="CM291" s="303">
        <v>1.5904319063258756</v>
      </c>
      <c r="CN291" s="303">
        <v>11.325744528593251</v>
      </c>
      <c r="CO291" s="303">
        <v>9.2414759271152107</v>
      </c>
      <c r="CP291" s="303">
        <v>1.146513217925772</v>
      </c>
      <c r="CQ291" s="303">
        <v>0.99844579479055273</v>
      </c>
      <c r="CR291" s="303">
        <v>2.4351075954279064</v>
      </c>
      <c r="CS291" s="303">
        <v>4.1809318425160606</v>
      </c>
      <c r="CT291" s="303">
        <v>5.46291580419794</v>
      </c>
      <c r="CU291" s="303">
        <v>1.2607031934627411</v>
      </c>
      <c r="CV291" s="303">
        <v>1.0763443417989642</v>
      </c>
      <c r="CW291" s="303">
        <v>0.98726866136122438</v>
      </c>
    </row>
    <row r="292" spans="1:101">
      <c r="A292" s="313">
        <v>289</v>
      </c>
      <c r="B292" s="303">
        <v>4.10697637900142</v>
      </c>
      <c r="C292" s="303">
        <v>1.4718898033576813</v>
      </c>
      <c r="D292" s="303">
        <v>1.0624128738494665</v>
      </c>
      <c r="E292" s="303">
        <v>2.0366736964614049</v>
      </c>
      <c r="F292" s="303">
        <v>1.834626088522145</v>
      </c>
      <c r="G292" s="303">
        <v>0.83843603304348235</v>
      </c>
      <c r="H292" s="303">
        <v>1.3233859363345679</v>
      </c>
      <c r="I292" s="303">
        <v>17.717293994143294</v>
      </c>
      <c r="J292" s="303">
        <v>5.3641630155388169</v>
      </c>
      <c r="K292" s="303">
        <v>1.8808926614984538</v>
      </c>
      <c r="L292" s="303">
        <v>1.1140742395783949</v>
      </c>
      <c r="M292" s="303">
        <v>1.0539278618827255</v>
      </c>
      <c r="N292" s="303">
        <v>0.82090223021064468</v>
      </c>
      <c r="O292" s="303">
        <v>1.9276677722487452</v>
      </c>
      <c r="P292" s="303">
        <v>1.1769188967470376</v>
      </c>
      <c r="Q292" s="303">
        <v>1.1399421943140475</v>
      </c>
      <c r="R292" s="303">
        <v>2.1314117288810741</v>
      </c>
      <c r="S292" s="303">
        <v>1.2912243455039982</v>
      </c>
      <c r="T292" s="303">
        <v>2.050485638116013</v>
      </c>
      <c r="U292" s="303">
        <v>2.6649963522418121</v>
      </c>
      <c r="V292" s="303">
        <v>0.89335347325230929</v>
      </c>
      <c r="W292" s="303">
        <v>1.4018763368961364</v>
      </c>
      <c r="X292" s="303">
        <v>16.450841097271578</v>
      </c>
      <c r="Y292" s="303">
        <v>1.048161041943072</v>
      </c>
      <c r="Z292" s="303">
        <v>1.0732235743676619</v>
      </c>
      <c r="AA292" s="303">
        <v>1.680601008149285</v>
      </c>
      <c r="AB292" s="303">
        <v>9.5687494131047863</v>
      </c>
      <c r="AC292" s="303">
        <v>1.6931691436820318</v>
      </c>
      <c r="AD292" s="303">
        <v>21.632161340735195</v>
      </c>
      <c r="AE292" s="303">
        <v>3.09210418107781</v>
      </c>
      <c r="AF292" s="303">
        <v>1.010130907684287</v>
      </c>
      <c r="AG292" s="303">
        <v>1.9674262222168626</v>
      </c>
      <c r="AH292" s="303">
        <v>1.0176431241113546</v>
      </c>
      <c r="AI292" s="303">
        <v>2.6137286513885769</v>
      </c>
      <c r="AJ292" s="303">
        <v>1.8646845054311634</v>
      </c>
      <c r="AK292" s="303">
        <v>2.9557222497216502</v>
      </c>
      <c r="AL292" s="303">
        <v>9.7511855892604355</v>
      </c>
      <c r="AM292" s="303">
        <v>18.315484588265864</v>
      </c>
      <c r="AN292" s="303">
        <v>2.4535781016039295</v>
      </c>
      <c r="AO292" s="303">
        <v>1.0614207849592412</v>
      </c>
      <c r="AP292" s="303">
        <v>2.2958107091053646</v>
      </c>
      <c r="AQ292" s="303">
        <v>18.56907832903347</v>
      </c>
      <c r="AR292" s="303">
        <v>1.6252407287635462</v>
      </c>
      <c r="AS292" s="303">
        <v>1.1294496396924214</v>
      </c>
      <c r="AT292" s="303">
        <v>1.2905580685026872</v>
      </c>
      <c r="AU292" s="303">
        <v>1.6712506011929651</v>
      </c>
      <c r="AV292" s="303">
        <v>1.254195828028259</v>
      </c>
      <c r="AW292" s="303">
        <v>2.5499354995781309</v>
      </c>
      <c r="AX292" s="303">
        <v>1.1903360774446397</v>
      </c>
      <c r="AY292" s="303">
        <v>1.3224738097026776</v>
      </c>
      <c r="AZ292" s="303">
        <v>2.2305706744512857</v>
      </c>
      <c r="BA292" s="303">
        <v>1.5293377998134232</v>
      </c>
      <c r="BB292" s="303">
        <v>1.8322595825466699</v>
      </c>
      <c r="BC292" s="303">
        <v>1.5584428471921494</v>
      </c>
      <c r="BD292" s="303">
        <v>1.4030022780028417</v>
      </c>
      <c r="BE292" s="303">
        <v>18.289902680156363</v>
      </c>
      <c r="BF292" s="303">
        <v>1.1504419446755194</v>
      </c>
      <c r="BG292" s="303">
        <v>1.1350058646376253</v>
      </c>
      <c r="BH292" s="303">
        <v>1.1787382596940688</v>
      </c>
      <c r="BI292" s="303">
        <v>5.4457293070575989</v>
      </c>
      <c r="BJ292" s="303">
        <v>0.91566840610942302</v>
      </c>
      <c r="BK292" s="303">
        <v>1.0941507228031677</v>
      </c>
      <c r="BL292" s="303">
        <v>17.966107980131188</v>
      </c>
      <c r="BM292" s="303">
        <v>6.5734163012034372</v>
      </c>
      <c r="BN292" s="303">
        <v>0.75472563596501485</v>
      </c>
      <c r="BO292" s="303">
        <v>2.0730341080508423</v>
      </c>
      <c r="BP292" s="303">
        <v>2.7249921451882675</v>
      </c>
      <c r="BQ292" s="303">
        <v>0.90648403464115179</v>
      </c>
      <c r="BR292" s="303">
        <v>1.6077837665364518</v>
      </c>
      <c r="BS292" s="303">
        <v>0.81808441416172728</v>
      </c>
      <c r="BT292" s="303">
        <v>0.99915993485469379</v>
      </c>
      <c r="BU292" s="303">
        <v>1.0777697902785215</v>
      </c>
      <c r="BV292" s="303">
        <v>1.4590189740028472</v>
      </c>
      <c r="BW292" s="303">
        <v>1.8647398874237213</v>
      </c>
      <c r="BX292" s="303">
        <v>6.585879270786017</v>
      </c>
      <c r="BY292" s="303">
        <v>5.5600014048976654</v>
      </c>
      <c r="BZ292" s="303">
        <v>1.2675519586129522</v>
      </c>
      <c r="CA292" s="303">
        <v>9.0926674204541058</v>
      </c>
      <c r="CB292" s="303">
        <v>1.270078540176258</v>
      </c>
      <c r="CC292" s="303">
        <v>9.1460839398102713</v>
      </c>
      <c r="CD292" s="303">
        <v>2.6192255452665965</v>
      </c>
      <c r="CE292" s="303">
        <v>18.588694375520046</v>
      </c>
      <c r="CF292" s="303">
        <v>17.800406803941307</v>
      </c>
      <c r="CG292" s="303">
        <v>1.1322098250764485</v>
      </c>
      <c r="CH292" s="303">
        <v>1.0586762426562073</v>
      </c>
      <c r="CI292" s="303">
        <v>1.2902175237258822</v>
      </c>
      <c r="CJ292" s="303">
        <v>2.6292973604601415</v>
      </c>
      <c r="CK292" s="303">
        <v>1.3859622270730978</v>
      </c>
      <c r="CL292" s="303">
        <v>1.7678192080132042</v>
      </c>
      <c r="CM292" s="303">
        <v>1.5656558179844977</v>
      </c>
      <c r="CN292" s="303">
        <v>11.139660754563149</v>
      </c>
      <c r="CO292" s="303">
        <v>9.0714203445893791</v>
      </c>
      <c r="CP292" s="303">
        <v>1.13319098660701</v>
      </c>
      <c r="CQ292" s="303">
        <v>0.98651501864184155</v>
      </c>
      <c r="CR292" s="303">
        <v>2.3895090328704391</v>
      </c>
      <c r="CS292" s="303">
        <v>4.0942359568706106</v>
      </c>
      <c r="CT292" s="303">
        <v>5.3554242311436502</v>
      </c>
      <c r="CU292" s="303">
        <v>1.2470545038151744</v>
      </c>
      <c r="CV292" s="303">
        <v>1.0637979711538772</v>
      </c>
      <c r="CW292" s="303">
        <v>0.97604541066094885</v>
      </c>
    </row>
    <row r="293" spans="1:101">
      <c r="A293" s="313">
        <v>290</v>
      </c>
      <c r="B293" s="303">
        <v>4.0212813829974845</v>
      </c>
      <c r="C293" s="303">
        <v>1.4533033796967738</v>
      </c>
      <c r="D293" s="303">
        <v>1.0509858717470573</v>
      </c>
      <c r="E293" s="303">
        <v>2.0017644945897279</v>
      </c>
      <c r="F293" s="303">
        <v>1.8045860984100286</v>
      </c>
      <c r="G293" s="303">
        <v>0.82640268149134855</v>
      </c>
      <c r="H293" s="303">
        <v>1.3058004360795035</v>
      </c>
      <c r="I293" s="303">
        <v>17.546862985026042</v>
      </c>
      <c r="J293" s="303">
        <v>5.2539817832076867</v>
      </c>
      <c r="K293" s="303">
        <v>1.8504160795174527</v>
      </c>
      <c r="L293" s="303">
        <v>1.102516684086658</v>
      </c>
      <c r="M293" s="303">
        <v>1.0418094640641893</v>
      </c>
      <c r="N293" s="303">
        <v>0.80871713035915149</v>
      </c>
      <c r="O293" s="303">
        <v>1.8948039534186363</v>
      </c>
      <c r="P293" s="303">
        <v>1.1637844086854363</v>
      </c>
      <c r="Q293" s="303">
        <v>1.1244656489495157</v>
      </c>
      <c r="R293" s="303">
        <v>2.0932155226391251</v>
      </c>
      <c r="S293" s="303">
        <v>1.2745758179202293</v>
      </c>
      <c r="T293" s="303">
        <v>2.0153670748717545</v>
      </c>
      <c r="U293" s="303">
        <v>2.6135402615177656</v>
      </c>
      <c r="V293" s="303">
        <v>0.881743668754286</v>
      </c>
      <c r="W293" s="303">
        <v>1.38354343306948</v>
      </c>
      <c r="X293" s="303">
        <v>16.266287970600658</v>
      </c>
      <c r="Y293" s="303">
        <v>1.0362929756451376</v>
      </c>
      <c r="Z293" s="303">
        <v>1.0610533407583851</v>
      </c>
      <c r="AA293" s="303">
        <v>1.656265602025399</v>
      </c>
      <c r="AB293" s="303">
        <v>9.404926199435204</v>
      </c>
      <c r="AC293" s="303">
        <v>1.6677709364084661</v>
      </c>
      <c r="AD293" s="303">
        <v>21.671342284178248</v>
      </c>
      <c r="AE293" s="303">
        <v>3.0295842099365524</v>
      </c>
      <c r="AF293" s="303">
        <v>0.99839121090876648</v>
      </c>
      <c r="AG293" s="303">
        <v>1.9348695575856913</v>
      </c>
      <c r="AH293" s="303">
        <v>1.0064088661125683</v>
      </c>
      <c r="AI293" s="303">
        <v>2.5635723228224361</v>
      </c>
      <c r="AJ293" s="303">
        <v>1.8337404709329035</v>
      </c>
      <c r="AK293" s="303">
        <v>2.8964965210391354</v>
      </c>
      <c r="AL293" s="303">
        <v>9.5783421125428081</v>
      </c>
      <c r="AM293" s="303">
        <v>18.351223068388265</v>
      </c>
      <c r="AN293" s="303">
        <v>2.4074218215159946</v>
      </c>
      <c r="AO293" s="303">
        <v>1.0503127350548225</v>
      </c>
      <c r="AP293" s="303">
        <v>2.2539417879331594</v>
      </c>
      <c r="AQ293" s="303">
        <v>18.465037641459567</v>
      </c>
      <c r="AR293" s="303">
        <v>1.6012014534263188</v>
      </c>
      <c r="AS293" s="303">
        <v>1.1160474449196756</v>
      </c>
      <c r="AT293" s="303">
        <v>1.2737550544365237</v>
      </c>
      <c r="AU293" s="303">
        <v>1.6467434667760239</v>
      </c>
      <c r="AV293" s="303">
        <v>1.2407914083521343</v>
      </c>
      <c r="AW293" s="303">
        <v>2.5015022333649779</v>
      </c>
      <c r="AX293" s="303">
        <v>1.1778657607136893</v>
      </c>
      <c r="AY293" s="303">
        <v>1.3072790234612546</v>
      </c>
      <c r="AZ293" s="303">
        <v>2.1907564304709464</v>
      </c>
      <c r="BA293" s="303">
        <v>1.5092815552248904</v>
      </c>
      <c r="BB293" s="303">
        <v>1.8020856747529563</v>
      </c>
      <c r="BC293" s="303">
        <v>1.5371048966734171</v>
      </c>
      <c r="BD293" s="303">
        <v>1.3842824503618363</v>
      </c>
      <c r="BE293" s="303">
        <v>18.119300937169857</v>
      </c>
      <c r="BF293" s="303">
        <v>1.1377975866077319</v>
      </c>
      <c r="BG293" s="303">
        <v>1.1220220718489224</v>
      </c>
      <c r="BH293" s="303">
        <v>1.1660092859325593</v>
      </c>
      <c r="BI293" s="303">
        <v>5.3281834496913039</v>
      </c>
      <c r="BJ293" s="303">
        <v>0.90405240927720243</v>
      </c>
      <c r="BK293" s="303">
        <v>1.0815549759322516</v>
      </c>
      <c r="BL293" s="303">
        <v>18.070014462001613</v>
      </c>
      <c r="BM293" s="303">
        <v>6.4468068419022666</v>
      </c>
      <c r="BN293" s="303">
        <v>0.74179761691014978</v>
      </c>
      <c r="BO293" s="303">
        <v>2.0365256061607173</v>
      </c>
      <c r="BP293" s="303">
        <v>2.6719304646043236</v>
      </c>
      <c r="BQ293" s="303">
        <v>0.89482392510965403</v>
      </c>
      <c r="BR293" s="303">
        <v>1.5847851671396191</v>
      </c>
      <c r="BS293" s="303">
        <v>0.80588921590909546</v>
      </c>
      <c r="BT293" s="303">
        <v>0.98787404544276036</v>
      </c>
      <c r="BU293" s="303">
        <v>1.0665696682873715</v>
      </c>
      <c r="BV293" s="303">
        <v>1.4386567226214386</v>
      </c>
      <c r="BW293" s="303">
        <v>1.833794677890634</v>
      </c>
      <c r="BX293" s="303">
        <v>6.4511042746796061</v>
      </c>
      <c r="BY293" s="303">
        <v>5.4473883001526495</v>
      </c>
      <c r="BZ293" s="303">
        <v>1.252601719291305</v>
      </c>
      <c r="CA293" s="303">
        <v>8.9532698927720915</v>
      </c>
      <c r="CB293" s="303">
        <v>1.2553585526752256</v>
      </c>
      <c r="CC293" s="303">
        <v>8.9721064904577279</v>
      </c>
      <c r="CD293" s="303">
        <v>2.5689057584929382</v>
      </c>
      <c r="CE293" s="303">
        <v>18.661696759830399</v>
      </c>
      <c r="CF293" s="303">
        <v>17.650088651010009</v>
      </c>
      <c r="CG293" s="303">
        <v>1.1199429354689769</v>
      </c>
      <c r="CH293" s="303">
        <v>1.0475034856034833</v>
      </c>
      <c r="CI293" s="303">
        <v>1.2739740518354343</v>
      </c>
      <c r="CJ293" s="303">
        <v>2.5787566610406243</v>
      </c>
      <c r="CK293" s="303">
        <v>1.3683047369395505</v>
      </c>
      <c r="CL293" s="303">
        <v>1.7381547346900599</v>
      </c>
      <c r="CM293" s="303">
        <v>1.5414288894961716</v>
      </c>
      <c r="CN293" s="303">
        <v>10.955453490764969</v>
      </c>
      <c r="CO293" s="303">
        <v>8.903727862267159</v>
      </c>
      <c r="CP293" s="303">
        <v>1.1199908315224865</v>
      </c>
      <c r="CQ293" s="303">
        <v>0.9746040424845448</v>
      </c>
      <c r="CR293" s="303">
        <v>2.3450699893617926</v>
      </c>
      <c r="CS293" s="303">
        <v>4.0094932903853877</v>
      </c>
      <c r="CT293" s="303">
        <v>5.2499177565297392</v>
      </c>
      <c r="CU293" s="303">
        <v>1.2335736444977725</v>
      </c>
      <c r="CV293" s="303">
        <v>1.0513230323744138</v>
      </c>
      <c r="CW293" s="303">
        <v>0.96476735457958973</v>
      </c>
    </row>
    <row r="294" spans="1:101">
      <c r="A294" s="313">
        <v>291</v>
      </c>
      <c r="B294" s="303">
        <v>3.9375630402911912</v>
      </c>
      <c r="C294" s="303">
        <v>1.435116503295111</v>
      </c>
      <c r="D294" s="303">
        <v>1.0395553031239078</v>
      </c>
      <c r="E294" s="303">
        <v>1.9677567628814887</v>
      </c>
      <c r="F294" s="303">
        <v>1.7752827945643188</v>
      </c>
      <c r="G294" s="303">
        <v>0.81425087368573623</v>
      </c>
      <c r="H294" s="303">
        <v>1.2885260776372442</v>
      </c>
      <c r="I294" s="303">
        <v>17.375871403362794</v>
      </c>
      <c r="J294" s="303">
        <v>5.1460258811932196</v>
      </c>
      <c r="K294" s="303">
        <v>1.8207235629565506</v>
      </c>
      <c r="L294" s="303">
        <v>1.0909820278132007</v>
      </c>
      <c r="M294" s="303">
        <v>1.029732737479381</v>
      </c>
      <c r="N294" s="303">
        <v>0.79640252529343758</v>
      </c>
      <c r="O294" s="303">
        <v>1.8627409581417487</v>
      </c>
      <c r="P294" s="303">
        <v>1.1507702711442072</v>
      </c>
      <c r="Q294" s="303">
        <v>1.1092035382671273</v>
      </c>
      <c r="R294" s="303">
        <v>2.0559549385636489</v>
      </c>
      <c r="S294" s="303">
        <v>1.2582029675937039</v>
      </c>
      <c r="T294" s="303">
        <v>1.9811667803921527</v>
      </c>
      <c r="U294" s="303">
        <v>2.5634045841133815</v>
      </c>
      <c r="V294" s="303">
        <v>0.87003877107946481</v>
      </c>
      <c r="W294" s="303">
        <v>1.3655679762721855</v>
      </c>
      <c r="X294" s="303">
        <v>16.08175681431084</v>
      </c>
      <c r="Y294" s="303">
        <v>1.0244483304166567</v>
      </c>
      <c r="Z294" s="303">
        <v>1.0489314534918226</v>
      </c>
      <c r="AA294" s="303">
        <v>1.6325419834843022</v>
      </c>
      <c r="AB294" s="303">
        <v>9.2430649680712627</v>
      </c>
      <c r="AC294" s="303">
        <v>1.6429956643075831</v>
      </c>
      <c r="AD294" s="303">
        <v>21.707911056190106</v>
      </c>
      <c r="AE294" s="303">
        <v>2.9686753657444735</v>
      </c>
      <c r="AF294" s="303">
        <v>0.98665660451215886</v>
      </c>
      <c r="AG294" s="303">
        <v>1.9031754538243739</v>
      </c>
      <c r="AH294" s="303">
        <v>0.9951376061925955</v>
      </c>
      <c r="AI294" s="303">
        <v>2.514670625991045</v>
      </c>
      <c r="AJ294" s="303">
        <v>1.8035549342702784</v>
      </c>
      <c r="AK294" s="303">
        <v>2.8388395235799244</v>
      </c>
      <c r="AL294" s="303">
        <v>9.407689444224463</v>
      </c>
      <c r="AM294" s="303">
        <v>18.385404003896316</v>
      </c>
      <c r="AN294" s="303">
        <v>2.3624178067672603</v>
      </c>
      <c r="AO294" s="303">
        <v>1.0391791809468875</v>
      </c>
      <c r="AP294" s="303">
        <v>2.2131562862669907</v>
      </c>
      <c r="AQ294" s="303">
        <v>18.359686552307807</v>
      </c>
      <c r="AR294" s="303">
        <v>1.5777262487852217</v>
      </c>
      <c r="AS294" s="303">
        <v>1.1027683356518119</v>
      </c>
      <c r="AT294" s="303">
        <v>1.2572321434372598</v>
      </c>
      <c r="AU294" s="303">
        <v>1.6228392536594465</v>
      </c>
      <c r="AV294" s="303">
        <v>1.2275432761560905</v>
      </c>
      <c r="AW294" s="303">
        <v>2.4543850086250969</v>
      </c>
      <c r="AX294" s="303">
        <v>1.1654903092296407</v>
      </c>
      <c r="AY294" s="303">
        <v>1.2923278318794409</v>
      </c>
      <c r="AZ294" s="303">
        <v>2.1520094482069969</v>
      </c>
      <c r="BA294" s="303">
        <v>1.4896848721866012</v>
      </c>
      <c r="BB294" s="303">
        <v>1.7726449843306797</v>
      </c>
      <c r="BC294" s="303">
        <v>1.516261453675863</v>
      </c>
      <c r="BD294" s="303">
        <v>1.365928955631873</v>
      </c>
      <c r="BE294" s="303">
        <v>17.947961802203338</v>
      </c>
      <c r="BF294" s="303">
        <v>1.1252441846265775</v>
      </c>
      <c r="BG294" s="303">
        <v>1.1091421977298681</v>
      </c>
      <c r="BH294" s="303">
        <v>1.1533831040848168</v>
      </c>
      <c r="BI294" s="303">
        <v>5.2132369879498226</v>
      </c>
      <c r="BJ294" s="303">
        <v>0.89237597675688796</v>
      </c>
      <c r="BK294" s="303">
        <v>1.0690359881338682</v>
      </c>
      <c r="BL294" s="303">
        <v>18.17242256882389</v>
      </c>
      <c r="BM294" s="303">
        <v>6.3223338215163114</v>
      </c>
      <c r="BN294" s="303">
        <v>0.72870388649792217</v>
      </c>
      <c r="BO294" s="303">
        <v>2.0009218857459414</v>
      </c>
      <c r="BP294" s="303">
        <v>2.620263510255219</v>
      </c>
      <c r="BQ294" s="303">
        <v>0.88310115832710157</v>
      </c>
      <c r="BR294" s="303">
        <v>1.5623311943575688</v>
      </c>
      <c r="BS294" s="303">
        <v>0.79355817359312519</v>
      </c>
      <c r="BT294" s="303">
        <v>0.97654604744952822</v>
      </c>
      <c r="BU294" s="303">
        <v>1.0553569948349208</v>
      </c>
      <c r="BV294" s="303">
        <v>1.4187175202231979</v>
      </c>
      <c r="BW294" s="303">
        <v>1.8036080110774988</v>
      </c>
      <c r="BX294" s="303">
        <v>6.3188673358438425</v>
      </c>
      <c r="BY294" s="303">
        <v>5.3369642569332658</v>
      </c>
      <c r="BZ294" s="303">
        <v>1.2378669347293692</v>
      </c>
      <c r="CA294" s="303">
        <v>8.8152610220473004</v>
      </c>
      <c r="CB294" s="303">
        <v>1.2408471672264838</v>
      </c>
      <c r="CC294" s="303">
        <v>8.8007079040159688</v>
      </c>
      <c r="CD294" s="303">
        <v>2.5199563131066496</v>
      </c>
      <c r="CE294" s="303">
        <v>18.733025444158724</v>
      </c>
      <c r="CF294" s="303">
        <v>17.498978818514637</v>
      </c>
      <c r="CG294" s="303">
        <v>1.1077433150435472</v>
      </c>
      <c r="CH294" s="303">
        <v>1.0363082129361236</v>
      </c>
      <c r="CI294" s="303">
        <v>1.2579938306181271</v>
      </c>
      <c r="CJ294" s="303">
        <v>2.5295176702072761</v>
      </c>
      <c r="CK294" s="303">
        <v>1.3509826000674769</v>
      </c>
      <c r="CL294" s="303">
        <v>1.7091720024505472</v>
      </c>
      <c r="CM294" s="303">
        <v>1.5177325938404287</v>
      </c>
      <c r="CN294" s="303">
        <v>10.77314804454854</v>
      </c>
      <c r="CO294" s="303">
        <v>8.7384020634261024</v>
      </c>
      <c r="CP294" s="303">
        <v>1.1069047017686737</v>
      </c>
      <c r="CQ294" s="303">
        <v>0.96270968337159801</v>
      </c>
      <c r="CR294" s="303">
        <v>2.3017594251372091</v>
      </c>
      <c r="CS294" s="303">
        <v>3.9266689139119304</v>
      </c>
      <c r="CT294" s="303">
        <v>5.1463747261862256</v>
      </c>
      <c r="CU294" s="303">
        <v>1.2202492535149687</v>
      </c>
      <c r="CV294" s="303">
        <v>1.0389137674928313</v>
      </c>
      <c r="CW294" s="303">
        <v>0.95343233758459578</v>
      </c>
    </row>
    <row r="295" spans="1:101">
      <c r="A295" s="313">
        <v>292</v>
      </c>
      <c r="B295" s="303">
        <v>3.8557845419199501</v>
      </c>
      <c r="C295" s="303">
        <v>1.4173107287628595</v>
      </c>
      <c r="D295" s="303">
        <v>1.0281172728270318</v>
      </c>
      <c r="E295" s="303">
        <v>1.9346227713864541</v>
      </c>
      <c r="F295" s="303">
        <v>1.7466924463032969</v>
      </c>
      <c r="G295" s="303">
        <v>0.80197829033371715</v>
      </c>
      <c r="H295" s="303">
        <v>1.2715494416798094</v>
      </c>
      <c r="I295" s="303">
        <v>17.204377402610529</v>
      </c>
      <c r="J295" s="303">
        <v>5.0402661086235181</v>
      </c>
      <c r="K295" s="303">
        <v>1.7917891380248472</v>
      </c>
      <c r="L295" s="303">
        <v>1.0794648581603696</v>
      </c>
      <c r="M295" s="303">
        <v>1.0176929522642442</v>
      </c>
      <c r="N295" s="303">
        <v>0.7839559890004979</v>
      </c>
      <c r="O295" s="303">
        <v>1.8314545483466778</v>
      </c>
      <c r="P295" s="303">
        <v>1.1378677761372527</v>
      </c>
      <c r="Q295" s="303">
        <v>1.0941470510428957</v>
      </c>
      <c r="R295" s="303">
        <v>2.0196037649552725</v>
      </c>
      <c r="S295" s="303">
        <v>1.2420931772395976</v>
      </c>
      <c r="T295" s="303">
        <v>1.9478563463815577</v>
      </c>
      <c r="U295" s="303">
        <v>2.5145554166923478</v>
      </c>
      <c r="V295" s="303">
        <v>0.85823629789822165</v>
      </c>
      <c r="W295" s="303">
        <v>1.3479341900681665</v>
      </c>
      <c r="X295" s="303">
        <v>15.897305534967865</v>
      </c>
      <c r="Y295" s="303">
        <v>1.0126228735985761</v>
      </c>
      <c r="Z295" s="303">
        <v>1.0368526639206965</v>
      </c>
      <c r="AA295" s="303">
        <v>1.6094067566997412</v>
      </c>
      <c r="AB295" s="303">
        <v>9.0831761385154195</v>
      </c>
      <c r="AC295" s="303">
        <v>1.6188206672187597</v>
      </c>
      <c r="AD295" s="303">
        <v>21.741857828200178</v>
      </c>
      <c r="AE295" s="303">
        <v>2.9093390666052676</v>
      </c>
      <c r="AF295" s="303">
        <v>0.97492398431178295</v>
      </c>
      <c r="AG295" s="303">
        <v>1.8723158865096701</v>
      </c>
      <c r="AH295" s="303">
        <v>0.98382677895894544</v>
      </c>
      <c r="AI295" s="303">
        <v>2.4669918018432648</v>
      </c>
      <c r="AJ295" s="303">
        <v>1.7741039354613193</v>
      </c>
      <c r="AK295" s="303">
        <v>2.7827120349863659</v>
      </c>
      <c r="AL295" s="303">
        <v>9.2392375035672547</v>
      </c>
      <c r="AM295" s="303">
        <v>18.418020234078963</v>
      </c>
      <c r="AN295" s="303">
        <v>2.318535914436628</v>
      </c>
      <c r="AO295" s="303">
        <v>1.0280167284045387</v>
      </c>
      <c r="AP295" s="303">
        <v>2.1734236430131575</v>
      </c>
      <c r="AQ295" s="303">
        <v>18.253058430556244</v>
      </c>
      <c r="AR295" s="303">
        <v>1.554794318361914</v>
      </c>
      <c r="AS295" s="303">
        <v>1.0896046213087696</v>
      </c>
      <c r="AT295" s="303">
        <v>1.2409767552354041</v>
      </c>
      <c r="AU295" s="303">
        <v>1.5995153394950206</v>
      </c>
      <c r="AV295" s="303">
        <v>1.2144403889570961</v>
      </c>
      <c r="AW295" s="303">
        <v>2.408547694183758</v>
      </c>
      <c r="AX295" s="303">
        <v>1.153201186590965</v>
      </c>
      <c r="AY295" s="303">
        <v>1.2776065367786498</v>
      </c>
      <c r="AZ295" s="303">
        <v>2.1142981509308898</v>
      </c>
      <c r="BA295" s="303">
        <v>1.4705277147855023</v>
      </c>
      <c r="BB295" s="303">
        <v>1.7439141587277276</v>
      </c>
      <c r="BC295" s="303">
        <v>1.4958922141876174</v>
      </c>
      <c r="BD295" s="303">
        <v>1.3479261438561583</v>
      </c>
      <c r="BE295" s="303">
        <v>17.775946391865471</v>
      </c>
      <c r="BF295" s="303">
        <v>1.1127740951265765</v>
      </c>
      <c r="BG295" s="303">
        <v>1.0963587098403382</v>
      </c>
      <c r="BH295" s="303">
        <v>1.1408512577108816</v>
      </c>
      <c r="BI295" s="303">
        <v>5.1008500372674659</v>
      </c>
      <c r="BJ295" s="303">
        <v>0.88063832820803467</v>
      </c>
      <c r="BK295" s="303">
        <v>1.0565875423969653</v>
      </c>
      <c r="BL295" s="303">
        <v>18.273302280574107</v>
      </c>
      <c r="BM295" s="303">
        <v>6.1999819284187643</v>
      </c>
      <c r="BN295" s="303">
        <v>0.71544336033929778</v>
      </c>
      <c r="BO295" s="303">
        <v>1.9661966918676106</v>
      </c>
      <c r="BP295" s="303">
        <v>2.5699551701116436</v>
      </c>
      <c r="BQ295" s="303">
        <v>0.87131508900009103</v>
      </c>
      <c r="BR295" s="303">
        <v>1.5404007852917616</v>
      </c>
      <c r="BS295" s="303">
        <v>0.7810883962760411</v>
      </c>
      <c r="BT295" s="303">
        <v>0.96517372167067239</v>
      </c>
      <c r="BU295" s="303">
        <v>1.0441278556627254</v>
      </c>
      <c r="BV295" s="303">
        <v>1.3991845387020161</v>
      </c>
      <c r="BW295" s="303">
        <v>1.7741559256950097</v>
      </c>
      <c r="BX295" s="303">
        <v>6.189144021816035</v>
      </c>
      <c r="BY295" s="303">
        <v>5.2287032158745959</v>
      </c>
      <c r="BZ295" s="303">
        <v>1.2233356812161618</v>
      </c>
      <c r="CA295" s="303">
        <v>8.6786512587018123</v>
      </c>
      <c r="CB295" s="303">
        <v>1.2265324158794531</v>
      </c>
      <c r="CC295" s="303">
        <v>8.6318879040106786</v>
      </c>
      <c r="CD295" s="303">
        <v>2.4723400978518417</v>
      </c>
      <c r="CE295" s="303">
        <v>18.802661198850192</v>
      </c>
      <c r="CF295" s="303">
        <v>17.347126810115359</v>
      </c>
      <c r="CG295" s="303">
        <v>1.095604155476297</v>
      </c>
      <c r="CH295" s="303">
        <v>1.0250870080073862</v>
      </c>
      <c r="CI295" s="303">
        <v>1.2422642348650885</v>
      </c>
      <c r="CJ295" s="303">
        <v>2.4815466140608038</v>
      </c>
      <c r="CK295" s="303">
        <v>1.3339803496740286</v>
      </c>
      <c r="CL295" s="303">
        <v>1.6808503963502237</v>
      </c>
      <c r="CM295" s="303">
        <v>1.4945488913561857</v>
      </c>
      <c r="CN295" s="303">
        <v>10.592768042635054</v>
      </c>
      <c r="CO295" s="303">
        <v>8.5754450065776222</v>
      </c>
      <c r="CP295" s="303">
        <v>1.0939249520503298</v>
      </c>
      <c r="CQ295" s="303">
        <v>0.95082905923468464</v>
      </c>
      <c r="CR295" s="303">
        <v>2.259546833015861</v>
      </c>
      <c r="CS295" s="303">
        <v>3.8457279635971089</v>
      </c>
      <c r="CT295" s="303">
        <v>5.0447730523654153</v>
      </c>
      <c r="CU295" s="303">
        <v>1.2070704594933512</v>
      </c>
      <c r="CV295" s="303">
        <v>1.0265647774934443</v>
      </c>
      <c r="CW295" s="303">
        <v>0.9420383770602907</v>
      </c>
    </row>
    <row r="296" spans="1:101">
      <c r="A296" s="313">
        <v>293</v>
      </c>
      <c r="B296" s="303">
        <v>3.7759092037701656</v>
      </c>
      <c r="C296" s="303">
        <v>1.3998681867367044</v>
      </c>
      <c r="D296" s="303">
        <v>1.0166681691830817</v>
      </c>
      <c r="E296" s="303">
        <v>1.9023353677923109</v>
      </c>
      <c r="F296" s="303">
        <v>1.7187918683841632</v>
      </c>
      <c r="G296" s="303">
        <v>0.78958301697760158</v>
      </c>
      <c r="H296" s="303">
        <v>1.2548575716651351</v>
      </c>
      <c r="I296" s="303">
        <v>17.032438575039638</v>
      </c>
      <c r="J296" s="303">
        <v>4.9366728916543909</v>
      </c>
      <c r="K296" s="303">
        <v>1.7635874154214983</v>
      </c>
      <c r="L296" s="303">
        <v>1.0679600918085308</v>
      </c>
      <c r="M296" s="303">
        <v>1.005685715203761</v>
      </c>
      <c r="N296" s="303">
        <v>0.77137557813212876</v>
      </c>
      <c r="O296" s="303">
        <v>1.8009210117975476</v>
      </c>
      <c r="P296" s="303">
        <v>1.1250686420282643</v>
      </c>
      <c r="Q296" s="303">
        <v>1.079287743463661</v>
      </c>
      <c r="R296" s="303">
        <v>1.9841362982805066</v>
      </c>
      <c r="S296" s="303">
        <v>1.2262342887093389</v>
      </c>
      <c r="T296" s="303">
        <v>1.9154079527432428</v>
      </c>
      <c r="U296" s="303">
        <v>2.4669593842051056</v>
      </c>
      <c r="V296" s="303">
        <v>0.84633400708608186</v>
      </c>
      <c r="W296" s="303">
        <v>1.3306268092371702</v>
      </c>
      <c r="X296" s="303">
        <v>15.712991086575231</v>
      </c>
      <c r="Y296" s="303">
        <v>1.0008126939806372</v>
      </c>
      <c r="Z296" s="303">
        <v>1.0248120719816438</v>
      </c>
      <c r="AA296" s="303">
        <v>1.5868371233102068</v>
      </c>
      <c r="AB296" s="303">
        <v>8.9252687970792142</v>
      </c>
      <c r="AC296" s="303">
        <v>1.5952238555272358</v>
      </c>
      <c r="AD296" s="303">
        <v>21.773173757274598</v>
      </c>
      <c r="AE296" s="303">
        <v>2.8515372341052139</v>
      </c>
      <c r="AF296" s="303">
        <v>0.96319053981727498</v>
      </c>
      <c r="AG296" s="303">
        <v>1.8422634334709238</v>
      </c>
      <c r="AH296" s="303">
        <v>0.97247402990447229</v>
      </c>
      <c r="AI296" s="303">
        <v>2.4205045825331304</v>
      </c>
      <c r="AJ296" s="303">
        <v>1.7453640553968812</v>
      </c>
      <c r="AK296" s="303">
        <v>2.7280753957571617</v>
      </c>
      <c r="AL296" s="303">
        <v>9.0729946675957596</v>
      </c>
      <c r="AM296" s="303">
        <v>18.449065008769907</v>
      </c>
      <c r="AN296" s="303">
        <v>2.27574650481949</v>
      </c>
      <c r="AO296" s="303">
        <v>1.0168221987432002</v>
      </c>
      <c r="AP296" s="303">
        <v>2.1347138621283857</v>
      </c>
      <c r="AQ296" s="303">
        <v>18.145186802012873</v>
      </c>
      <c r="AR296" s="303">
        <v>1.5323854130818988</v>
      </c>
      <c r="AS296" s="303">
        <v>1.0765490051030262</v>
      </c>
      <c r="AT296" s="303">
        <v>1.2249767644858638</v>
      </c>
      <c r="AU296" s="303">
        <v>1.5767496815887574</v>
      </c>
      <c r="AV296" s="303">
        <v>1.2014721907938259</v>
      </c>
      <c r="AW296" s="303">
        <v>2.3639547692042933</v>
      </c>
      <c r="AX296" s="303">
        <v>1.1409902842475679</v>
      </c>
      <c r="AY296" s="303">
        <v>1.2631019616736727</v>
      </c>
      <c r="AZ296" s="303">
        <v>2.0775915659172228</v>
      </c>
      <c r="BA296" s="303">
        <v>1.4517906347895466</v>
      </c>
      <c r="BB296" s="303">
        <v>1.7158703813979621</v>
      </c>
      <c r="BC296" s="303">
        <v>1.4759774460851913</v>
      </c>
      <c r="BD296" s="303">
        <v>1.330258866377638</v>
      </c>
      <c r="BE296" s="303">
        <v>17.6033153248645</v>
      </c>
      <c r="BF296" s="303">
        <v>1.1003800791654499</v>
      </c>
      <c r="BG296" s="303">
        <v>1.0836644738359771</v>
      </c>
      <c r="BH296" s="303">
        <v>1.1284057148939579</v>
      </c>
      <c r="BI296" s="303">
        <v>4.9909824529061257</v>
      </c>
      <c r="BJ296" s="303">
        <v>0.86883891190907014</v>
      </c>
      <c r="BK296" s="303">
        <v>1.0442037916585203</v>
      </c>
      <c r="BL296" s="303">
        <v>18.37262397612314</v>
      </c>
      <c r="BM296" s="303">
        <v>6.0797350991010042</v>
      </c>
      <c r="BN296" s="303">
        <v>0.70201584007218409</v>
      </c>
      <c r="BO296" s="303">
        <v>1.9323242994032515</v>
      </c>
      <c r="BP296" s="303">
        <v>2.5209698940878149</v>
      </c>
      <c r="BQ296" s="303">
        <v>0.85946530602938886</v>
      </c>
      <c r="BR296" s="303">
        <v>1.5189734425436505</v>
      </c>
      <c r="BS296" s="303">
        <v>0.76847749764482642</v>
      </c>
      <c r="BT296" s="303">
        <v>0.95375505728425047</v>
      </c>
      <c r="BU296" s="303">
        <v>1.0328785884797969</v>
      </c>
      <c r="BV296" s="303">
        <v>1.3800414547184865</v>
      </c>
      <c r="BW296" s="303">
        <v>1.7454150013422021</v>
      </c>
      <c r="BX296" s="303">
        <v>6.0619090958406776</v>
      </c>
      <c r="BY296" s="303">
        <v>5.1225786642671611</v>
      </c>
      <c r="BZ296" s="303">
        <v>1.2089965118333326</v>
      </c>
      <c r="CA296" s="303">
        <v>8.5434502190711274</v>
      </c>
      <c r="CB296" s="303">
        <v>1.2124028139771499</v>
      </c>
      <c r="CC296" s="303">
        <v>8.4656445882929621</v>
      </c>
      <c r="CD296" s="303">
        <v>2.4260206128641681</v>
      </c>
      <c r="CE296" s="303">
        <v>18.870585277214477</v>
      </c>
      <c r="CF296" s="303">
        <v>17.194581845320986</v>
      </c>
      <c r="CG296" s="303">
        <v>1.083519032958979</v>
      </c>
      <c r="CH296" s="303">
        <v>1.0138366846908589</v>
      </c>
      <c r="CI296" s="303">
        <v>1.2267731071702435</v>
      </c>
      <c r="CJ296" s="303">
        <v>2.4348102554143489</v>
      </c>
      <c r="CK296" s="303">
        <v>1.3172830347007207</v>
      </c>
      <c r="CL296" s="303">
        <v>1.653169778252747</v>
      </c>
      <c r="CM296" s="303">
        <v>1.4718602246204857</v>
      </c>
      <c r="CN296" s="303">
        <v>10.414335454876118</v>
      </c>
      <c r="CO296" s="303">
        <v>8.4148572678259068</v>
      </c>
      <c r="CP296" s="303">
        <v>1.0810443341682006</v>
      </c>
      <c r="CQ296" s="303">
        <v>0.93895958208398644</v>
      </c>
      <c r="CR296" s="303">
        <v>2.2184022397873879</v>
      </c>
      <c r="CS296" s="303">
        <v>3.7666356661221907</v>
      </c>
      <c r="CT296" s="303">
        <v>4.9450902440930067</v>
      </c>
      <c r="CU296" s="303">
        <v>1.1940268708165365</v>
      </c>
      <c r="CV296" s="303">
        <v>1.0142710141408544</v>
      </c>
      <c r="CW296" s="303">
        <v>0.93058367011398213</v>
      </c>
    </row>
    <row r="297" spans="1:101">
      <c r="A297" s="313">
        <v>294</v>
      </c>
      <c r="B297" s="303">
        <v>3.6979004910880318</v>
      </c>
      <c r="C297" s="303">
        <v>1.3827715769181068</v>
      </c>
      <c r="D297" s="303">
        <v>1.0052046579335252</v>
      </c>
      <c r="E297" s="303">
        <v>1.8708679746606152</v>
      </c>
      <c r="F297" s="303">
        <v>1.6915584170887747</v>
      </c>
      <c r="G297" s="303">
        <v>0.77706358600699665</v>
      </c>
      <c r="H297" s="303">
        <v>1.2384379670318229</v>
      </c>
      <c r="I297" s="303">
        <v>16.860111924321455</v>
      </c>
      <c r="J297" s="303">
        <v>4.8352163203348892</v>
      </c>
      <c r="K297" s="303">
        <v>1.7360935866315621</v>
      </c>
      <c r="L297" s="303">
        <v>1.0564629655888089</v>
      </c>
      <c r="M297" s="303">
        <v>0.99370696194079766</v>
      </c>
      <c r="N297" s="303">
        <v>0.7586598812622829</v>
      </c>
      <c r="O297" s="303">
        <v>1.771117159136085</v>
      </c>
      <c r="P297" s="303">
        <v>1.1123650041928446</v>
      </c>
      <c r="Q297" s="303">
        <v>1.0646175320646816</v>
      </c>
      <c r="R297" s="303">
        <v>1.9495273423204502</v>
      </c>
      <c r="S297" s="303">
        <v>1.2106145958674279</v>
      </c>
      <c r="T297" s="303">
        <v>1.8837943648408171</v>
      </c>
      <c r="U297" s="303">
        <v>2.4205836434358248</v>
      </c>
      <c r="V297" s="303">
        <v>0.83432992629332869</v>
      </c>
      <c r="W297" s="303">
        <v>1.3136310730580383</v>
      </c>
      <c r="X297" s="303">
        <v>15.528869449135245</v>
      </c>
      <c r="Y297" s="303">
        <v>0.98901419449962402</v>
      </c>
      <c r="Z297" s="303">
        <v>1.0128051180769662</v>
      </c>
      <c r="AA297" s="303">
        <v>1.564810877907213</v>
      </c>
      <c r="AB297" s="303">
        <v>8.7693507246335383</v>
      </c>
      <c r="AC297" s="303">
        <v>1.5721837054586032</v>
      </c>
      <c r="AD297" s="303">
        <v>21.80185098992963</v>
      </c>
      <c r="AE297" s="303">
        <v>2.7952323012272635</v>
      </c>
      <c r="AF297" s="303">
        <v>0.95145374818519335</v>
      </c>
      <c r="AG297" s="303">
        <v>1.8129912716589043</v>
      </c>
      <c r="AH297" s="303">
        <v>0.96107721559774539</v>
      </c>
      <c r="AI297" s="303">
        <v>2.3751781953745468</v>
      </c>
      <c r="AJ297" s="303">
        <v>1.7173124121848768</v>
      </c>
      <c r="AK297" s="303">
        <v>2.6748915140970291</v>
      </c>
      <c r="AL297" s="303">
        <v>8.9089678066677305</v>
      </c>
      <c r="AM297" s="303">
        <v>18.478531990728801</v>
      </c>
      <c r="AN297" s="303">
        <v>2.2340204436404352</v>
      </c>
      <c r="AO297" s="303">
        <v>1.005592625716764</v>
      </c>
      <c r="AP297" s="303">
        <v>2.0969975120817081</v>
      </c>
      <c r="AQ297" s="303">
        <v>18.036105332795863</v>
      </c>
      <c r="AR297" s="303">
        <v>1.5104798261142238</v>
      </c>
      <c r="AS297" s="303">
        <v>1.0635945758183831</v>
      </c>
      <c r="AT297" s="303">
        <v>1.2092204937279203</v>
      </c>
      <c r="AU297" s="303">
        <v>1.5545208121524743</v>
      </c>
      <c r="AV297" s="303">
        <v>1.1886286009198257</v>
      </c>
      <c r="AW297" s="303">
        <v>2.3205713235650238</v>
      </c>
      <c r="AX297" s="303">
        <v>1.1288499103056879</v>
      </c>
      <c r="AY297" s="303">
        <v>1.2488014425497269</v>
      </c>
      <c r="AZ297" s="303">
        <v>2.0418593227736426</v>
      </c>
      <c r="BA297" s="303">
        <v>1.4334547655277099</v>
      </c>
      <c r="BB297" s="303">
        <v>1.6884913679555313</v>
      </c>
      <c r="BC297" s="303">
        <v>1.4564979835099934</v>
      </c>
      <c r="BD297" s="303">
        <v>1.3129124692922063</v>
      </c>
      <c r="BE297" s="303">
        <v>17.430128691079098</v>
      </c>
      <c r="BF297" s="303">
        <v>1.0880552930235714</v>
      </c>
      <c r="BG297" s="303">
        <v>1.0710527447778782</v>
      </c>
      <c r="BH297" s="303">
        <v>1.1160388581057572</v>
      </c>
      <c r="BI297" s="303">
        <v>4.8835938750435597</v>
      </c>
      <c r="BJ297" s="303">
        <v>0.8569774121986069</v>
      </c>
      <c r="BK297" s="303">
        <v>1.0318792504263119</v>
      </c>
      <c r="BL297" s="303">
        <v>18.470358448287413</v>
      </c>
      <c r="BM297" s="303">
        <v>5.9615765532772214</v>
      </c>
      <c r="BN297" s="303">
        <v>0.68842207972046976</v>
      </c>
      <c r="BO297" s="303">
        <v>1.8992795112690577</v>
      </c>
      <c r="BP297" s="303">
        <v>2.4732726971538939</v>
      </c>
      <c r="BQ297" s="303">
        <v>0.84755164072521216</v>
      </c>
      <c r="BR297" s="303">
        <v>1.4980292289960817</v>
      </c>
      <c r="BS297" s="303">
        <v>0.75572365177324752</v>
      </c>
      <c r="BT297" s="303">
        <v>0.94228825353594947</v>
      </c>
      <c r="BU297" s="303">
        <v>1.0216057773250975</v>
      </c>
      <c r="BV297" s="303">
        <v>1.3612724436050119</v>
      </c>
      <c r="BW297" s="303">
        <v>1.717362354850944</v>
      </c>
      <c r="BX297" s="303">
        <v>5.9371365658035042</v>
      </c>
      <c r="BY297" s="303">
        <v>5.0185636723805187</v>
      </c>
      <c r="BZ297" s="303">
        <v>1.1948384480399763</v>
      </c>
      <c r="CA297" s="303">
        <v>8.4096666980918791</v>
      </c>
      <c r="CB297" s="303">
        <v>1.1984473513471487</v>
      </c>
      <c r="CC297" s="303">
        <v>8.3019744804171918</v>
      </c>
      <c r="CD297" s="303">
        <v>2.3809619704749276</v>
      </c>
      <c r="CE297" s="303">
        <v>18.936779424249977</v>
      </c>
      <c r="CF297" s="303">
        <v>17.041392835821149</v>
      </c>
      <c r="CG297" s="303">
        <v>1.0714818987647947</v>
      </c>
      <c r="CH297" s="303">
        <v>1.0025542837746739</v>
      </c>
      <c r="CI297" s="303">
        <v>1.2115087505585564</v>
      </c>
      <c r="CJ297" s="303">
        <v>2.3892758968100001</v>
      </c>
      <c r="CK297" s="303">
        <v>1.3008762127638909</v>
      </c>
      <c r="CL297" s="303">
        <v>1.6261104832844318</v>
      </c>
      <c r="CM297" s="303">
        <v>1.4496495132085507</v>
      </c>
      <c r="CN297" s="303">
        <v>10.23787061898077</v>
      </c>
      <c r="CO297" s="303">
        <v>8.2566379834342527</v>
      </c>
      <c r="CP297" s="303">
        <v>1.0682559885718368</v>
      </c>
      <c r="CQ297" s="303">
        <v>0.92709895138000475</v>
      </c>
      <c r="CR297" s="303">
        <v>2.1782962071691534</v>
      </c>
      <c r="CS297" s="303">
        <v>3.6893573628288729</v>
      </c>
      <c r="CT297" s="303">
        <v>4.847303436873724</v>
      </c>
      <c r="CU297" s="303">
        <v>1.1811085648389021</v>
      </c>
      <c r="CV297" s="303">
        <v>1.0020277719328492</v>
      </c>
      <c r="CW297" s="303">
        <v>0.91906660112414662</v>
      </c>
    </row>
    <row r="298" spans="1:101">
      <c r="A298" s="313">
        <v>295</v>
      </c>
      <c r="B298" s="303">
        <v>3.6217220418156377</v>
      </c>
      <c r="C298" s="303">
        <v>1.3660041608892639</v>
      </c>
      <c r="D298" s="303">
        <v>0.99372367677975315</v>
      </c>
      <c r="E298" s="303">
        <v>1.8401945864524931</v>
      </c>
      <c r="F298" s="303">
        <v>1.6649699861393543</v>
      </c>
      <c r="G298" s="303">
        <v>0.76441901819556568</v>
      </c>
      <c r="H298" s="303">
        <v>1.2222785763191057</v>
      </c>
      <c r="I298" s="303">
        <v>16.687453838975692</v>
      </c>
      <c r="J298" s="303">
        <v>4.7358661844191108</v>
      </c>
      <c r="K298" s="303">
        <v>1.7092834200548959</v>
      </c>
      <c r="L298" s="303">
        <v>1.0449690279769892</v>
      </c>
      <c r="M298" s="303">
        <v>0.98175294939028501</v>
      </c>
      <c r="N298" s="303">
        <v>0.74580806728206017</v>
      </c>
      <c r="O298" s="303">
        <v>1.7420203207035314</v>
      </c>
      <c r="P298" s="303">
        <v>1.0997494058013699</v>
      </c>
      <c r="Q298" s="303">
        <v>1.0501286866386312</v>
      </c>
      <c r="R298" s="303">
        <v>1.9157522069991195</v>
      </c>
      <c r="S298" s="303">
        <v>1.1952228374004308</v>
      </c>
      <c r="T298" s="303">
        <v>1.8529889305569585</v>
      </c>
      <c r="U298" s="303">
        <v>2.3753958860152338</v>
      </c>
      <c r="V298" s="303">
        <v>0.82222238292368688</v>
      </c>
      <c r="W298" s="303">
        <v>1.2969327184771966</v>
      </c>
      <c r="X298" s="303">
        <v>15.344995608375596</v>
      </c>
      <c r="Y298" s="303">
        <v>0.97722408523023752</v>
      </c>
      <c r="Z298" s="303">
        <v>1.0008275751777036</v>
      </c>
      <c r="AA298" s="303">
        <v>1.5433064033073656</v>
      </c>
      <c r="AB298" s="303">
        <v>8.6154284248042607</v>
      </c>
      <c r="AC298" s="303">
        <v>1.5496792542162681</v>
      </c>
      <c r="AD298" s="303">
        <v>21.827882665317389</v>
      </c>
      <c r="AE298" s="303">
        <v>2.7403872195128902</v>
      </c>
      <c r="AF298" s="303">
        <v>0.93971136844935443</v>
      </c>
      <c r="AG298" s="303">
        <v>1.7844731738388093</v>
      </c>
      <c r="AH298" s="303">
        <v>0.9496344046057752</v>
      </c>
      <c r="AI298" s="303">
        <v>2.3309823662561113</v>
      </c>
      <c r="AJ298" s="303">
        <v>1.6899266573111251</v>
      </c>
      <c r="AK298" s="303">
        <v>2.6231228701644902</v>
      </c>
      <c r="AL298" s="303">
        <v>8.7471623204995765</v>
      </c>
      <c r="AM298" s="303">
        <v>18.50641525783864</v>
      </c>
      <c r="AN298" s="303">
        <v>2.1933291038037432</v>
      </c>
      <c r="AO298" s="303">
        <v>0.99432525337043565</v>
      </c>
      <c r="AP298" s="303">
        <v>2.0602457249867405</v>
      </c>
      <c r="AQ298" s="303">
        <v>17.92584781288199</v>
      </c>
      <c r="AR298" s="303">
        <v>1.4890583875746617</v>
      </c>
      <c r="AS298" s="303">
        <v>1.0507347996320044</v>
      </c>
      <c r="AT298" s="303">
        <v>1.193696706278317</v>
      </c>
      <c r="AU298" s="303">
        <v>1.5328078333786841</v>
      </c>
      <c r="AV298" s="303">
        <v>1.1759000026142885</v>
      </c>
      <c r="AW298" s="303">
        <v>2.2783630579125407</v>
      </c>
      <c r="AX298" s="303">
        <v>1.1167727786382067</v>
      </c>
      <c r="AY298" s="303">
        <v>1.2346928185657837</v>
      </c>
      <c r="AZ298" s="303">
        <v>2.0070716515358131</v>
      </c>
      <c r="BA298" s="303">
        <v>1.415501815527106</v>
      </c>
      <c r="BB298" s="303">
        <v>1.661755362153897</v>
      </c>
      <c r="BC298" s="303">
        <v>1.4374352210515808</v>
      </c>
      <c r="BD298" s="303">
        <v>1.2958727867973752</v>
      </c>
      <c r="BE298" s="303">
        <v>17.256446021492728</v>
      </c>
      <c r="BF298" s="303">
        <v>1.0757932789633413</v>
      </c>
      <c r="BG298" s="303">
        <v>1.0585171585493036</v>
      </c>
      <c r="BH298" s="303">
        <v>1.1037434742850278</v>
      </c>
      <c r="BI298" s="303">
        <v>4.7786437720675261</v>
      </c>
      <c r="BJ298" s="303">
        <v>0.84505375697809848</v>
      </c>
      <c r="BK298" s="303">
        <v>1.0196087865383794</v>
      </c>
      <c r="BL298" s="303">
        <v>18.566476918694462</v>
      </c>
      <c r="BM298" s="303">
        <v>5.845488828533953</v>
      </c>
      <c r="BN298" s="303">
        <v>0.6746638475237865</v>
      </c>
      <c r="BO298" s="303">
        <v>1.8670376563649849</v>
      </c>
      <c r="BP298" s="303">
        <v>2.4268291619363405</v>
      </c>
      <c r="BQ298" s="303">
        <v>0.83557417500422804</v>
      </c>
      <c r="BR298" s="303">
        <v>1.4775487624293726</v>
      </c>
      <c r="BS298" s="303">
        <v>0.74282564814470897</v>
      </c>
      <c r="BT298" s="303">
        <v>0.93077172206256875</v>
      </c>
      <c r="BU298" s="303">
        <v>1.0103062478003655</v>
      </c>
      <c r="BV298" s="303">
        <v>1.3428621731655837</v>
      </c>
      <c r="BW298" s="303">
        <v>1.6899756364470155</v>
      </c>
      <c r="BX298" s="303">
        <v>5.814799732135346</v>
      </c>
      <c r="BY298" s="303">
        <v>4.9166309288836096</v>
      </c>
      <c r="BZ298" s="303">
        <v>1.1808509712222703</v>
      </c>
      <c r="CA298" s="303">
        <v>8.2773086823061206</v>
      </c>
      <c r="CB298" s="303">
        <v>1.1846554834681535</v>
      </c>
      <c r="CC298" s="303">
        <v>8.1408725810242615</v>
      </c>
      <c r="CD298" s="303">
        <v>2.3371288956735214</v>
      </c>
      <c r="CE298" s="303">
        <v>19.001225885125276</v>
      </c>
      <c r="CF298" s="303">
        <v>16.887608362337197</v>
      </c>
      <c r="CG298" s="303">
        <v>1.0594870701036296</v>
      </c>
      <c r="CH298" s="303">
        <v>0.99123707022700813</v>
      </c>
      <c r="CI298" s="303">
        <v>1.1964599210464981</v>
      </c>
      <c r="CJ298" s="303">
        <v>2.344911383026183</v>
      </c>
      <c r="CK298" s="303">
        <v>1.2847459429864043</v>
      </c>
      <c r="CL298" s="303">
        <v>1.5996533160990041</v>
      </c>
      <c r="CM298" s="303">
        <v>1.4279001483404874</v>
      </c>
      <c r="CN298" s="303">
        <v>10.063392266154718</v>
      </c>
      <c r="CO298" s="303">
        <v>8.1007848925398154</v>
      </c>
      <c r="CP298" s="303">
        <v>1.0555534359835057</v>
      </c>
      <c r="CQ298" s="303">
        <v>0.91524514756318764</v>
      </c>
      <c r="CR298" s="303">
        <v>2.1391998323548487</v>
      </c>
      <c r="CS298" s="303">
        <v>3.6138585327552173</v>
      </c>
      <c r="CT298" s="303">
        <v>4.7513894217419708</v>
      </c>
      <c r="CU298" s="303">
        <v>1.1683060772027352</v>
      </c>
      <c r="CV298" s="303">
        <v>0.98983068017726661</v>
      </c>
      <c r="CW298" s="303">
        <v>0.90748574993533937</v>
      </c>
    </row>
    <row r="299" spans="1:101">
      <c r="A299" s="313">
        <v>296</v>
      </c>
      <c r="B299" s="303">
        <v>3.54733768878127</v>
      </c>
      <c r="C299" s="303">
        <v>1.3495497547220676</v>
      </c>
      <c r="D299" s="303">
        <v>0.98222243050971769</v>
      </c>
      <c r="E299" s="303">
        <v>1.8102897663522843</v>
      </c>
      <c r="F299" s="303">
        <v>1.6390050024509788</v>
      </c>
      <c r="G299" s="303">
        <v>0.75164886333676129</v>
      </c>
      <c r="H299" s="303">
        <v>1.2063677902167735</v>
      </c>
      <c r="I299" s="303">
        <v>16.514520066688821</v>
      </c>
      <c r="J299" s="303">
        <v>4.6385920081236147</v>
      </c>
      <c r="K299" s="303">
        <v>1.6831332569714019</v>
      </c>
      <c r="L299" s="303">
        <v>1.0334741312001434</v>
      </c>
      <c r="M299" s="303">
        <v>0.96982024835174863</v>
      </c>
      <c r="N299" s="303">
        <v>0.73281993238984289</v>
      </c>
      <c r="O299" s="303">
        <v>1.7136083431528195</v>
      </c>
      <c r="P299" s="303">
        <v>1.0872147887328076</v>
      </c>
      <c r="Q299" s="303">
        <v>1.0358138231190472</v>
      </c>
      <c r="R299" s="303">
        <v>1.8827867069064175</v>
      </c>
      <c r="S299" s="303">
        <v>1.1800481895638353</v>
      </c>
      <c r="T299" s="303">
        <v>1.8229655771564464</v>
      </c>
      <c r="U299" s="303">
        <v>2.3313643409253149</v>
      </c>
      <c r="V299" s="303">
        <v>0.81001003427860074</v>
      </c>
      <c r="W299" s="303">
        <v>1.2805179731696104</v>
      </c>
      <c r="X299" s="303">
        <v>15.161423536641138</v>
      </c>
      <c r="Y299" s="303">
        <v>0.96543937665522717</v>
      </c>
      <c r="Z299" s="303">
        <v>0.9888755411432385</v>
      </c>
      <c r="AA299" s="303">
        <v>1.5223026656110505</v>
      </c>
      <c r="AB299" s="303">
        <v>8.4635071525692886</v>
      </c>
      <c r="AC299" s="303">
        <v>1.5276900949645305</v>
      </c>
      <c r="AD299" s="303">
        <v>21.851262917780691</v>
      </c>
      <c r="AE299" s="303">
        <v>2.6869654655085169</v>
      </c>
      <c r="AF299" s="303">
        <v>0.92796143600458425</v>
      </c>
      <c r="AG299" s="303">
        <v>1.7566835051095475</v>
      </c>
      <c r="AH299" s="303">
        <v>0.93814387908405317</v>
      </c>
      <c r="AI299" s="303">
        <v>2.2878873225400485</v>
      </c>
      <c r="AJ299" s="303">
        <v>1.6631849716247324</v>
      </c>
      <c r="AK299" s="303">
        <v>2.5727325197515416</v>
      </c>
      <c r="AL299" s="303">
        <v>8.587582174589782</v>
      </c>
      <c r="AM299" s="303">
        <v>18.53270930511993</v>
      </c>
      <c r="AN299" s="303">
        <v>2.1536443667027378</v>
      </c>
      <c r="AO299" s="303">
        <v>0.98301753480547682</v>
      </c>
      <c r="AP299" s="303">
        <v>2.0244301954207011</v>
      </c>
      <c r="AQ299" s="303">
        <v>17.814448139734651</v>
      </c>
      <c r="AR299" s="303">
        <v>1.4681024590957727</v>
      </c>
      <c r="AS299" s="303">
        <v>1.0379635119843154</v>
      </c>
      <c r="AT299" s="303">
        <v>1.1783945990626026</v>
      </c>
      <c r="AU299" s="303">
        <v>1.5115904123415529</v>
      </c>
      <c r="AV299" s="303">
        <v>1.163277232136257</v>
      </c>
      <c r="AW299" s="303">
        <v>2.2372962834081234</v>
      </c>
      <c r="AX299" s="303">
        <v>1.104751998316865</v>
      </c>
      <c r="AY299" s="303">
        <v>1.2207644227052223</v>
      </c>
      <c r="AZ299" s="303">
        <v>1.9731993805365482</v>
      </c>
      <c r="BA299" s="303">
        <v>1.3979140619188972</v>
      </c>
      <c r="BB299" s="303">
        <v>1.6356411316970809</v>
      </c>
      <c r="BC299" s="303">
        <v>1.4187711077443401</v>
      </c>
      <c r="BD299" s="303">
        <v>1.2791261344420708</v>
      </c>
      <c r="BE299" s="303">
        <v>17.082326259007445</v>
      </c>
      <c r="BF299" s="303">
        <v>1.0635879561956865</v>
      </c>
      <c r="BG299" s="303">
        <v>1.0460517233846254</v>
      </c>
      <c r="BH299" s="303">
        <v>1.0915127451415569</v>
      </c>
      <c r="BI299" s="303">
        <v>4.676091482105293</v>
      </c>
      <c r="BJ299" s="303">
        <v>0.83306812517361495</v>
      </c>
      <c r="BK299" s="303">
        <v>1.0073876130599049</v>
      </c>
      <c r="BL299" s="303">
        <v>18.660951052451367</v>
      </c>
      <c r="BM299" s="303">
        <v>5.7314538145009521</v>
      </c>
      <c r="BN299" s="303">
        <v>0.66074398223119168</v>
      </c>
      <c r="BO299" s="303">
        <v>1.8355745872558622</v>
      </c>
      <c r="BP299" s="303">
        <v>2.381605440833332</v>
      </c>
      <c r="BQ299" s="303">
        <v>0.82353324946148454</v>
      </c>
      <c r="BR299" s="303">
        <v>1.4575132099760575</v>
      </c>
      <c r="BS299" s="303">
        <v>0.72978294530815191</v>
      </c>
      <c r="BT299" s="303">
        <v>0.91920408978125179</v>
      </c>
      <c r="BU299" s="303">
        <v>0.99897706313874635</v>
      </c>
      <c r="BV299" s="303">
        <v>1.3247957973744393</v>
      </c>
      <c r="BW299" s="303">
        <v>1.6632330257357313</v>
      </c>
      <c r="BX299" s="303">
        <v>5.6948712346641344</v>
      </c>
      <c r="BY299" s="303">
        <v>4.8167527753547903</v>
      </c>
      <c r="BZ299" s="303">
        <v>1.1670240142203951</v>
      </c>
      <c r="CA299" s="303">
        <v>8.1463833631634408</v>
      </c>
      <c r="CB299" s="303">
        <v>1.171017122626969</v>
      </c>
      <c r="CC299" s="303">
        <v>7.982332419161394</v>
      </c>
      <c r="CD299" s="303">
        <v>2.2944867262470194</v>
      </c>
      <c r="CE299" s="303">
        <v>19.063907413413247</v>
      </c>
      <c r="CF299" s="303">
        <v>16.73327665200387</v>
      </c>
      <c r="CG299" s="303">
        <v>1.0475292212702507</v>
      </c>
      <c r="CH299" s="303">
        <v>0.97988253128705893</v>
      </c>
      <c r="CI299" s="303">
        <v>1.1816158201419806</v>
      </c>
      <c r="CJ299" s="303">
        <v>2.3016851031010122</v>
      </c>
      <c r="CK299" s="303">
        <v>1.2688787787199096</v>
      </c>
      <c r="CL299" s="303">
        <v>1.5737795469619584</v>
      </c>
      <c r="CM299" s="303">
        <v>1.4065959874198499</v>
      </c>
      <c r="CN299" s="303">
        <v>9.890917547596862</v>
      </c>
      <c r="CO299" s="303">
        <v>7.9472943799578877</v>
      </c>
      <c r="CP299" s="303">
        <v>1.0429305690981472</v>
      </c>
      <c r="CQ299" s="303">
        <v>0.90339642572608403</v>
      </c>
      <c r="CR299" s="303">
        <v>2.1010847481742028</v>
      </c>
      <c r="CS299" s="303">
        <v>3.5401048146046867</v>
      </c>
      <c r="CT299" s="303">
        <v>4.6573246736486817</v>
      </c>
      <c r="CU299" s="303">
        <v>1.1556103912814315</v>
      </c>
      <c r="CV299" s="303">
        <v>0.97767569519105191</v>
      </c>
      <c r="CW299" s="303">
        <v>0.89583990060012764</v>
      </c>
    </row>
    <row r="300" spans="1:101">
      <c r="A300" s="313">
        <v>297</v>
      </c>
      <c r="B300" s="303">
        <v>3.4747114807731325</v>
      </c>
      <c r="C300" s="303">
        <v>1.3333927213958741</v>
      </c>
      <c r="D300" s="303">
        <v>0.97069838667427566</v>
      </c>
      <c r="E300" s="303">
        <v>1.7811286428970279</v>
      </c>
      <c r="F300" s="303">
        <v>1.6136424217272518</v>
      </c>
      <c r="G300" s="303">
        <v>0.738753239536586</v>
      </c>
      <c r="H300" s="303">
        <v>1.1906944345497292</v>
      </c>
      <c r="I300" s="303">
        <v>16.341365689514419</v>
      </c>
      <c r="J300" s="303">
        <v>4.5433630838320394</v>
      </c>
      <c r="K300" s="303">
        <v>1.6576200073459564</v>
      </c>
      <c r="L300" s="303">
        <v>1.0219744239435982</v>
      </c>
      <c r="M300" s="303">
        <v>0.95790573631159559</v>
      </c>
      <c r="N300" s="303">
        <v>0.71969594511635382</v>
      </c>
      <c r="O300" s="303">
        <v>1.6858595858609453</v>
      </c>
      <c r="P300" s="303">
        <v>1.0747544846281514</v>
      </c>
      <c r="Q300" s="303">
        <v>1.0216658964412599</v>
      </c>
      <c r="R300" s="303">
        <v>1.8506071595302529</v>
      </c>
      <c r="S300" s="303">
        <v>1.1650802588723785</v>
      </c>
      <c r="T300" s="303">
        <v>1.7936988079600384</v>
      </c>
      <c r="U300" s="303">
        <v>2.2884577765205347</v>
      </c>
      <c r="V300" s="303">
        <v>0.79769189760892278</v>
      </c>
      <c r="W300" s="303">
        <v>1.2643735484994774</v>
      </c>
      <c r="X300" s="303">
        <v>14.978206174948221</v>
      </c>
      <c r="Y300" s="303">
        <v>0.95365737319948651</v>
      </c>
      <c r="Z300" s="303">
        <v>0.97694543125094069</v>
      </c>
      <c r="AA300" s="303">
        <v>1.5017792090514615</v>
      </c>
      <c r="AB300" s="303">
        <v>8.3135909432140007</v>
      </c>
      <c r="AC300" s="303">
        <v>1.5061963716602318</v>
      </c>
      <c r="AD300" s="303">
        <v>21.871986878777996</v>
      </c>
      <c r="AE300" s="303">
        <v>2.6349310465319391</v>
      </c>
      <c r="AF300" s="303">
        <v>0.91620225731995608</v>
      </c>
      <c r="AG300" s="303">
        <v>1.7295972192513178</v>
      </c>
      <c r="AH300" s="303">
        <v>0.92660413696523314</v>
      </c>
      <c r="AI300" s="303">
        <v>2.2458637954683525</v>
      </c>
      <c r="AJ300" s="303">
        <v>1.6370660611554939</v>
      </c>
      <c r="AK300" s="303">
        <v>2.5236840974271004</v>
      </c>
      <c r="AL300" s="303">
        <v>8.4302299369845031</v>
      </c>
      <c r="AM300" s="303">
        <v>18.557409046559997</v>
      </c>
      <c r="AN300" s="303">
        <v>2.1149386231081562</v>
      </c>
      <c r="AO300" s="303">
        <v>0.97166713180229891</v>
      </c>
      <c r="AP300" s="303">
        <v>1.989523178945289</v>
      </c>
      <c r="AQ300" s="303">
        <v>17.701940302021516</v>
      </c>
      <c r="AR300" s="303">
        <v>1.4475939282673884</v>
      </c>
      <c r="AS300" s="303">
        <v>1.0252749095005029</v>
      </c>
      <c r="AT300" s="303">
        <v>1.1633037953898575</v>
      </c>
      <c r="AU300" s="303">
        <v>1.490848775727234</v>
      </c>
      <c r="AV300" s="303">
        <v>1.1507515678458891</v>
      </c>
      <c r="AW300" s="303">
        <v>2.1973379211827724</v>
      </c>
      <c r="AX300" s="303">
        <v>1.0927810633799417</v>
      </c>
      <c r="AY300" s="303">
        <v>1.2070050723941219</v>
      </c>
      <c r="AZ300" s="303">
        <v>1.9402139340573481</v>
      </c>
      <c r="BA300" s="303">
        <v>1.3806743436254179</v>
      </c>
      <c r="BB300" s="303">
        <v>1.6101279638902373</v>
      </c>
      <c r="BC300" s="303">
        <v>1.400488140884792</v>
      </c>
      <c r="BD300" s="303">
        <v>1.2626593022833659</v>
      </c>
      <c r="BE300" s="303">
        <v>16.907827730150569</v>
      </c>
      <c r="BF300" s="303">
        <v>1.0514336120589567</v>
      </c>
      <c r="BG300" s="303">
        <v>1.0336508115143719</v>
      </c>
      <c r="BH300" s="303">
        <v>1.0793402376956975</v>
      </c>
      <c r="BI300" s="303">
        <v>4.5758962528201792</v>
      </c>
      <c r="BJ300" s="303">
        <v>0.8210209540540635</v>
      </c>
      <c r="BK300" s="303">
        <v>0.99521128031693318</v>
      </c>
      <c r="BL300" s="303">
        <v>18.753752972605792</v>
      </c>
      <c r="BM300" s="303">
        <v>5.6194527865209745</v>
      </c>
      <c r="BN300" s="303">
        <v>0.64666644286683661</v>
      </c>
      <c r="BO300" s="303">
        <v>1.8048666776012727</v>
      </c>
      <c r="BP300" s="303">
        <v>2.3375682576707035</v>
      </c>
      <c r="BQ300" s="303">
        <v>0.81142947121031306</v>
      </c>
      <c r="BR300" s="303">
        <v>1.4379042824186385</v>
      </c>
      <c r="BS300" s="303">
        <v>0.71659572251474635</v>
      </c>
      <c r="BT300" s="303">
        <v>0.90758420226891645</v>
      </c>
      <c r="BU300" s="303">
        <v>0.98761552107014328</v>
      </c>
      <c r="BV300" s="303">
        <v>1.3070589499778908</v>
      </c>
      <c r="BW300" s="303">
        <v>1.6371132275195606</v>
      </c>
      <c r="BX300" s="303">
        <v>5.5773230983967945</v>
      </c>
      <c r="BY300" s="303">
        <v>4.7189012398761898</v>
      </c>
      <c r="BZ300" s="303">
        <v>1.1533479528445771</v>
      </c>
      <c r="CA300" s="303">
        <v>8.0168971506023397</v>
      </c>
      <c r="CB300" s="303">
        <v>1.1575226290799068</v>
      </c>
      <c r="CC300" s="303">
        <v>7.8263461034720896</v>
      </c>
      <c r="CD300" s="303">
        <v>2.2530014126137612</v>
      </c>
      <c r="CE300" s="303">
        <v>19.124807279071284</v>
      </c>
      <c r="CF300" s="303">
        <v>16.578445556294113</v>
      </c>
      <c r="CG300" s="303">
        <v>1.0356033750866376</v>
      </c>
      <c r="CH300" s="303">
        <v>0.9684883753313116</v>
      </c>
      <c r="CI300" s="303">
        <v>1.1669660872908205</v>
      </c>
      <c r="CJ300" s="303">
        <v>2.2595659918953683</v>
      </c>
      <c r="CK300" s="303">
        <v>1.2532617601670328</v>
      </c>
      <c r="CL300" s="303">
        <v>1.5484709076634791</v>
      </c>
      <c r="CM300" s="303">
        <v>1.3857213484690154</v>
      </c>
      <c r="CN300" s="303">
        <v>9.7204620617976154</v>
      </c>
      <c r="CO300" s="303">
        <v>7.7961615190198614</v>
      </c>
      <c r="CP300" s="303">
        <v>1.0303816443632978</v>
      </c>
      <c r="CQ300" s="303">
        <v>0.89155130941185134</v>
      </c>
      <c r="CR300" s="303">
        <v>2.0639231228825428</v>
      </c>
      <c r="CS300" s="303">
        <v>3.468062027672099</v>
      </c>
      <c r="CT300" s="303">
        <v>4.5650853791775008</v>
      </c>
      <c r="CU300" s="303">
        <v>1.1430129277694923</v>
      </c>
      <c r="CV300" s="303">
        <v>0.96555909261855233</v>
      </c>
      <c r="CW300" s="303">
        <v>0.88412805056440935</v>
      </c>
    </row>
    <row r="301" spans="1:101">
      <c r="A301" s="313">
        <v>298</v>
      </c>
      <c r="B301" s="303">
        <v>3.4038077025259366</v>
      </c>
      <c r="C301" s="303">
        <v>1.3175179630401042</v>
      </c>
      <c r="D301" s="303">
        <v>0.95914927177822706</v>
      </c>
      <c r="E301" s="303">
        <v>1.7526869064189319</v>
      </c>
      <c r="F301" s="303">
        <v>1.5888617239053919</v>
      </c>
      <c r="G301" s="303">
        <v>0.72573287070976422</v>
      </c>
      <c r="H301" s="303">
        <v>1.1752477632018381</v>
      </c>
      <c r="I301" s="303">
        <v>16.168045099963933</v>
      </c>
      <c r="J301" s="303">
        <v>4.4501485047495688</v>
      </c>
      <c r="K301" s="303">
        <v>1.6327211454761554</v>
      </c>
      <c r="L301" s="303">
        <v>1.0104663446419728</v>
      </c>
      <c r="M301" s="303">
        <v>0.94600659042525859</v>
      </c>
      <c r="N301" s="303">
        <v>0.70643728881304757</v>
      </c>
      <c r="O301" s="303">
        <v>1.6587529171508242</v>
      </c>
      <c r="P301" s="303">
        <v>1.062362206090508</v>
      </c>
      <c r="Q301" s="303">
        <v>1.0076781933837906</v>
      </c>
      <c r="R301" s="303">
        <v>1.819190383211547</v>
      </c>
      <c r="S301" s="303">
        <v>1.150309074739345</v>
      </c>
      <c r="T301" s="303">
        <v>1.765163698835347</v>
      </c>
      <c r="U301" s="303">
        <v>2.2466455020890219</v>
      </c>
      <c r="V301" s="303">
        <v>0.78526737980282635</v>
      </c>
      <c r="W301" s="303">
        <v>1.2484866323879673</v>
      </c>
      <c r="X301" s="303">
        <v>14.795395416198446</v>
      </c>
      <c r="Y301" s="303">
        <v>0.94187566701108727</v>
      </c>
      <c r="Z301" s="303">
        <v>0.9650339709277348</v>
      </c>
      <c r="AA301" s="303">
        <v>1.4817161506384071</v>
      </c>
      <c r="AB301" s="303">
        <v>8.1656826416029062</v>
      </c>
      <c r="AC301" s="303">
        <v>1.4851787737361832</v>
      </c>
      <c r="AD301" s="303">
        <v>21.890050678176632</v>
      </c>
      <c r="AE301" s="303">
        <v>2.5842485057924303</v>
      </c>
      <c r="AF301" s="303">
        <v>0.90443240485627818</v>
      </c>
      <c r="AG301" s="303">
        <v>1.7031898549035034</v>
      </c>
      <c r="AH301" s="303">
        <v>0.91501389467452821</v>
      </c>
      <c r="AI301" s="303">
        <v>2.2048830220982665</v>
      </c>
      <c r="AJ301" s="303">
        <v>1.6115491527704366</v>
      </c>
      <c r="AK301" s="303">
        <v>2.475941819174015</v>
      </c>
      <c r="AL301" s="303">
        <v>8.2751068153303411</v>
      </c>
      <c r="AM301" s="303">
        <v>18.580509816756269</v>
      </c>
      <c r="AN301" s="303">
        <v>2.0771847736549223</v>
      </c>
      <c r="AO301" s="303">
        <v>0.96027191524384314</v>
      </c>
      <c r="AP301" s="303">
        <v>1.9554974903439601</v>
      </c>
      <c r="AQ301" s="303">
        <v>17.588358363431759</v>
      </c>
      <c r="AR301" s="303">
        <v>1.427515202951257</v>
      </c>
      <c r="AS301" s="303">
        <v>1.0126635419666465</v>
      </c>
      <c r="AT301" s="303">
        <v>1.1484143376758078</v>
      </c>
      <c r="AU301" s="303">
        <v>1.4705637043973374</v>
      </c>
      <c r="AV301" s="303">
        <v>1.1383147195143195</v>
      </c>
      <c r="AW301" s="303">
        <v>2.1584555015147977</v>
      </c>
      <c r="AX301" s="303">
        <v>1.0808538429460142</v>
      </c>
      <c r="AY301" s="303">
        <v>1.1934040601066203</v>
      </c>
      <c r="AZ301" s="303">
        <v>1.9080873297699059</v>
      </c>
      <c r="BA301" s="303">
        <v>1.3637660543415158</v>
      </c>
      <c r="BB301" s="303">
        <v>1.5851956611364724</v>
      </c>
      <c r="BC301" s="303">
        <v>1.382569359677281</v>
      </c>
      <c r="BD301" s="303">
        <v>1.2464595479559593</v>
      </c>
      <c r="BE301" s="303">
        <v>16.733008117687977</v>
      </c>
      <c r="BF301" s="303">
        <v>1.0393248934134922</v>
      </c>
      <c r="BG301" s="303">
        <v>1.0213091509289582</v>
      </c>
      <c r="BH301" s="303">
        <v>1.0672198950612339</v>
      </c>
      <c r="BI301" s="303">
        <v>4.4780172795081494</v>
      </c>
      <c r="BJ301" s="303">
        <v>0.80891294630320609</v>
      </c>
      <c r="BK301" s="303">
        <v>0.98307566806510593</v>
      </c>
      <c r="BL301" s="303">
        <v>18.844855274389168</v>
      </c>
      <c r="BM301" s="303">
        <v>5.5094664387979924</v>
      </c>
      <c r="BN301" s="303">
        <v>0.63243635100730133</v>
      </c>
      <c r="BO301" s="303">
        <v>1.7748908193461401</v>
      </c>
      <c r="BP301" s="303">
        <v>2.2946849089225001</v>
      </c>
      <c r="BQ301" s="303">
        <v>0.79926372138365276</v>
      </c>
      <c r="BR301" s="303">
        <v>1.4187042283351026</v>
      </c>
      <c r="BS301" s="303">
        <v>0.7032649286664191</v>
      </c>
      <c r="BT301" s="303">
        <v>0.89591112755350633</v>
      </c>
      <c r="BU301" s="303">
        <v>0.97621915143980242</v>
      </c>
      <c r="BV301" s="303">
        <v>1.2896377380037336</v>
      </c>
      <c r="BW301" s="303">
        <v>1.6115954674548862</v>
      </c>
      <c r="BX301" s="303">
        <v>5.462126778214814</v>
      </c>
      <c r="BY301" s="303">
        <v>4.6230480697089424</v>
      </c>
      <c r="BZ301" s="303">
        <v>1.1398135973914063</v>
      </c>
      <c r="CA301" s="303">
        <v>7.8888556868924047</v>
      </c>
      <c r="CB301" s="303">
        <v>1.1441628022317605</v>
      </c>
      <c r="CC301" s="303">
        <v>7.6729043731929059</v>
      </c>
      <c r="CD301" s="303">
        <v>2.2126395173664979</v>
      </c>
      <c r="CE301" s="303">
        <v>19.183909276163778</v>
      </c>
      <c r="CF301" s="303">
        <v>16.423162529497141</v>
      </c>
      <c r="CG301" s="303">
        <v>1.0237048946371887</v>
      </c>
      <c r="CH301" s="303">
        <v>0.95705253146074598</v>
      </c>
      <c r="CI301" s="303">
        <v>1.1525007922765822</v>
      </c>
      <c r="CJ301" s="303">
        <v>2.218523531218445</v>
      </c>
      <c r="CK301" s="303">
        <v>1.2378824069127929</v>
      </c>
      <c r="CL301" s="303">
        <v>1.5237095872685336</v>
      </c>
      <c r="CM301" s="303">
        <v>1.3652610044661904</v>
      </c>
      <c r="CN301" s="303">
        <v>9.5520398825855271</v>
      </c>
      <c r="CO301" s="303">
        <v>7.6473801143903275</v>
      </c>
      <c r="CP301" s="303">
        <v>1.0179012738419015</v>
      </c>
      <c r="CQ301" s="303">
        <v>0.87970858452222622</v>
      </c>
      <c r="CR301" s="303">
        <v>2.0276876595980236</v>
      </c>
      <c r="CS301" s="303">
        <v>3.3976961917507555</v>
      </c>
      <c r="CT301" s="303">
        <v>4.4746474635840512</v>
      </c>
      <c r="CU301" s="303">
        <v>1.1305055344381265</v>
      </c>
      <c r="CV301" s="303">
        <v>0.95347745986510002</v>
      </c>
      <c r="CW301" s="303">
        <v>0.87234942018894135</v>
      </c>
    </row>
    <row r="302" spans="1:101">
      <c r="A302" s="313">
        <v>299</v>
      </c>
      <c r="B302" s="303">
        <v>3.3345908936498567</v>
      </c>
      <c r="C302" s="303">
        <v>1.3019109130180677</v>
      </c>
      <c r="D302" s="303">
        <v>0.94757306794807405</v>
      </c>
      <c r="E302" s="303">
        <v>1.7249408053078346</v>
      </c>
      <c r="F302" s="303">
        <v>1.564642908456511</v>
      </c>
      <c r="G302" s="303">
        <v>0.71258912181912704</v>
      </c>
      <c r="H302" s="303">
        <v>1.1600174509836658</v>
      </c>
      <c r="I302" s="303">
        <v>15.994611977996319</v>
      </c>
      <c r="J302" s="303">
        <v>4.3589171965118636</v>
      </c>
      <c r="K302" s="303">
        <v>1.6084147054861677</v>
      </c>
      <c r="L302" s="303">
        <v>0.99894661533438067</v>
      </c>
      <c r="M302" s="303">
        <v>0.93412028066793007</v>
      </c>
      <c r="N302" s="303">
        <v>0.69304590102810426</v>
      </c>
      <c r="O302" s="303">
        <v>1.6322677103316807</v>
      </c>
      <c r="P302" s="303">
        <v>1.0500320380372987</v>
      </c>
      <c r="Q302" s="303">
        <v>0.99384432539316325</v>
      </c>
      <c r="R302" s="303">
        <v>1.7885136948353413</v>
      </c>
      <c r="S302" s="303">
        <v>1.1357250820701583</v>
      </c>
      <c r="T302" s="303">
        <v>1.7373358945104505</v>
      </c>
      <c r="U302" s="303">
        <v>2.2058973689763306</v>
      </c>
      <c r="V302" s="303">
        <v>0.77273630642784652</v>
      </c>
      <c r="W302" s="303">
        <v>1.2328448820954023</v>
      </c>
      <c r="X302" s="303">
        <v>14.613042089546887</v>
      </c>
      <c r="Y302" s="303">
        <v>0.93009213197061302</v>
      </c>
      <c r="Z302" s="303">
        <v>0.95313818867400346</v>
      </c>
      <c r="AA302" s="303">
        <v>1.4620941746020919</v>
      </c>
      <c r="AB302" s="303">
        <v>8.019783931726181</v>
      </c>
      <c r="AC302" s="303">
        <v>1.464618530639892</v>
      </c>
      <c r="AD302" s="303">
        <v>21.905451444914636</v>
      </c>
      <c r="AE302" s="303">
        <v>2.5348829268968456</v>
      </c>
      <c r="AF302" s="303">
        <v>0.89265071216146108</v>
      </c>
      <c r="AG302" s="303">
        <v>1.6774375315749044</v>
      </c>
      <c r="AH302" s="303">
        <v>0.90337209029700505</v>
      </c>
      <c r="AI302" s="303">
        <v>2.1649167467885495</v>
      </c>
      <c r="AJ302" s="303">
        <v>1.5866139896762541</v>
      </c>
      <c r="AK302" s="303">
        <v>2.4294704845478288</v>
      </c>
      <c r="AL302" s="303">
        <v>8.1222126941617194</v>
      </c>
      <c r="AM302" s="303">
        <v>18.602007372373961</v>
      </c>
      <c r="AN302" s="303">
        <v>2.0403562289459125</v>
      </c>
      <c r="AO302" s="303">
        <v>0.94882996627696292</v>
      </c>
      <c r="AP302" s="303">
        <v>1.9223265015890454</v>
      </c>
      <c r="AQ302" s="303">
        <v>17.47373644660377</v>
      </c>
      <c r="AR302" s="303">
        <v>1.4078492054736771</v>
      </c>
      <c r="AS302" s="303">
        <v>1.0001243043627008</v>
      </c>
      <c r="AT302" s="303">
        <v>1.1337166801192331</v>
      </c>
      <c r="AU302" s="303">
        <v>1.4507165277897285</v>
      </c>
      <c r="AV302" s="303">
        <v>1.1259588178412874</v>
      </c>
      <c r="AW302" s="303">
        <v>2.1206171627426795</v>
      </c>
      <c r="AX302" s="303">
        <v>1.0689645716814729</v>
      </c>
      <c r="AY302" s="303">
        <v>1.1799511439758907</v>
      </c>
      <c r="AZ302" s="303">
        <v>1.8767921759745565</v>
      </c>
      <c r="BA302" s="303">
        <v>1.3471731353236749</v>
      </c>
      <c r="BB302" s="303">
        <v>1.5608245362862621</v>
      </c>
      <c r="BC302" s="303">
        <v>1.3649983387161932</v>
      </c>
      <c r="BD302" s="303">
        <v>1.2305145896602152</v>
      </c>
      <c r="BE302" s="303">
        <v>16.557924434154707</v>
      </c>
      <c r="BF302" s="303">
        <v>1.0272567982532326</v>
      </c>
      <c r="BG302" s="303">
        <v>1.0090218172625263</v>
      </c>
      <c r="BH302" s="303">
        <v>1.0551460274771487</v>
      </c>
      <c r="BI302" s="303">
        <v>4.382413741529505</v>
      </c>
      <c r="BJ302" s="303">
        <v>0.79674507674359385</v>
      </c>
      <c r="BK302" s="303">
        <v>0.97097697779038117</v>
      </c>
      <c r="BL302" s="303">
        <v>18.934231039231282</v>
      </c>
      <c r="BM302" s="303">
        <v>5.4014749170044674</v>
      </c>
      <c r="BN302" s="303">
        <v>0.61806002465909149</v>
      </c>
      <c r="BO302" s="303">
        <v>1.7456244196834718</v>
      </c>
      <c r="BP302" s="303">
        <v>2.2529232645187762</v>
      </c>
      <c r="BQ302" s="303">
        <v>0.78703716219134923</v>
      </c>
      <c r="BR302" s="303">
        <v>1.3998958280973162</v>
      </c>
      <c r="BS302" s="303">
        <v>0.68979232789912703</v>
      </c>
      <c r="BT302" s="303">
        <v>0.88418416023638147</v>
      </c>
      <c r="BU302" s="303">
        <v>0.96478571453259043</v>
      </c>
      <c r="BV302" s="303">
        <v>1.2725187351826177</v>
      </c>
      <c r="BW302" s="303">
        <v>1.5866594875546551</v>
      </c>
      <c r="BX302" s="303">
        <v>5.3492532024702522</v>
      </c>
      <c r="BY302" s="303">
        <v>4.5291647630470457</v>
      </c>
      <c r="BZ302" s="303">
        <v>1.1264121841708112</v>
      </c>
      <c r="CA302" s="303">
        <v>7.7622638607193544</v>
      </c>
      <c r="CB302" s="303">
        <v>1.1309288718445507</v>
      </c>
      <c r="CC302" s="303">
        <v>7.5219966488962404</v>
      </c>
      <c r="CD302" s="303">
        <v>2.1733682145389883</v>
      </c>
      <c r="CE302" s="303">
        <v>19.24119773031973</v>
      </c>
      <c r="CF302" s="303">
        <v>16.267474607761066</v>
      </c>
      <c r="CG302" s="303">
        <v>1.0118294752932988</v>
      </c>
      <c r="CH302" s="303">
        <v>0.945573149750777</v>
      </c>
      <c r="CI302" s="303">
        <v>1.138210427580393</v>
      </c>
      <c r="CJ302" s="303">
        <v>2.1785277505372536</v>
      </c>
      <c r="CK302" s="303">
        <v>1.2227287103744755</v>
      </c>
      <c r="CL302" s="303">
        <v>1.4994782277123395</v>
      </c>
      <c r="CM302" s="303">
        <v>1.3452001775886815</v>
      </c>
      <c r="CN302" s="303">
        <v>9.3856635878679811</v>
      </c>
      <c r="CO302" s="303">
        <v>7.5009427448114581</v>
      </c>
      <c r="CP302" s="303">
        <v>1.0054844171599659</v>
      </c>
      <c r="CQ302" s="303">
        <v>0.86786729331745882</v>
      </c>
      <c r="CR302" s="303">
        <v>1.9923515954035937</v>
      </c>
      <c r="CS302" s="303">
        <v>3.3289735460451908</v>
      </c>
      <c r="CT302" s="303">
        <v>4.385986617153371</v>
      </c>
      <c r="CU302" s="303">
        <v>1.1180804760730916</v>
      </c>
      <c r="CV302" s="303">
        <v>0.94142768864096738</v>
      </c>
      <c r="CW302" s="303">
        <v>0.86050346249685683</v>
      </c>
    </row>
    <row r="303" spans="1:101">
      <c r="A303" s="313">
        <v>300</v>
      </c>
      <c r="B303" s="303">
        <v>3.267025866531621</v>
      </c>
      <c r="C303" s="303">
        <v>1.2865575278683372</v>
      </c>
      <c r="D303" s="303">
        <v>0.9359680100358142</v>
      </c>
      <c r="E303" s="303">
        <v>1.6978671420999729</v>
      </c>
      <c r="F303" s="303">
        <v>1.540966489546747</v>
      </c>
      <c r="G303" s="303">
        <v>0.69932403139682997</v>
      </c>
      <c r="H303" s="303">
        <v>1.1449935864486251</v>
      </c>
      <c r="I303" s="303">
        <v>15.821119268913499</v>
      </c>
      <c r="J303" s="303">
        <v>4.2696379477541893</v>
      </c>
      <c r="K303" s="303">
        <v>1.5846792766698765</v>
      </c>
      <c r="L303" s="303">
        <v>0.98741223606038275</v>
      </c>
      <c r="M303" s="303">
        <v>0.92224456314150638</v>
      </c>
      <c r="N303" s="303">
        <v>0.67952450919768848</v>
      </c>
      <c r="O303" s="303">
        <v>1.6063838395663532</v>
      </c>
      <c r="P303" s="303">
        <v>1.0377584292084743</v>
      </c>
      <c r="Q303" s="303">
        <v>0.98015822139504749</v>
      </c>
      <c r="R303" s="303">
        <v>1.7585549072705826</v>
      </c>
      <c r="S303" s="303">
        <v>1.1213191338154462</v>
      </c>
      <c r="T303" s="303">
        <v>1.7101916047156072</v>
      </c>
      <c r="U303" s="303">
        <v>2.1661837712929142</v>
      </c>
      <c r="V303" s="303">
        <v>0.76009894983621695</v>
      </c>
      <c r="W303" s="303">
        <v>1.2174364169250569</v>
      </c>
      <c r="X303" s="303">
        <v>14.431195945919093</v>
      </c>
      <c r="Y303" s="303">
        <v>0.91830491790871405</v>
      </c>
      <c r="Z303" s="303">
        <v>0.94125540916880968</v>
      </c>
      <c r="AA303" s="303">
        <v>1.4428945266426831</v>
      </c>
      <c r="AB303" s="303">
        <v>7.8758953664804396</v>
      </c>
      <c r="AC303" s="303">
        <v>1.4444974062313154</v>
      </c>
      <c r="AD303" s="303">
        <v>21.918187307032561</v>
      </c>
      <c r="AE303" s="303">
        <v>2.4867999377725161</v>
      </c>
      <c r="AF303" s="303">
        <v>0.88085626911639647</v>
      </c>
      <c r="AG303" s="303">
        <v>1.6523169454884592</v>
      </c>
      <c r="AH303" s="303">
        <v>0.89167788711940132</v>
      </c>
      <c r="AI303" s="303">
        <v>2.1259372222569146</v>
      </c>
      <c r="AJ303" s="303">
        <v>1.5622408267741013</v>
      </c>
      <c r="AK303" s="303">
        <v>2.3842354783835096</v>
      </c>
      <c r="AL303" s="303">
        <v>7.9715461723705143</v>
      </c>
      <c r="AM303" s="303">
        <v>18.62189789341604</v>
      </c>
      <c r="AN303" s="303">
        <v>2.0044269092904949</v>
      </c>
      <c r="AO303" s="303">
        <v>0.9373395781455528</v>
      </c>
      <c r="AP303" s="303">
        <v>1.8899841395514521</v>
      </c>
      <c r="AQ303" s="303">
        <v>17.358108717172019</v>
      </c>
      <c r="AR303" s="303">
        <v>1.3885793667001252</v>
      </c>
      <c r="AS303" s="303">
        <v>0.98765242895383376</v>
      </c>
      <c r="AT303" s="303">
        <v>1.1192016813364047</v>
      </c>
      <c r="AU303" s="303">
        <v>1.4312891181612832</v>
      </c>
      <c r="AV303" s="303">
        <v>1.1136764041974578</v>
      </c>
      <c r="AW303" s="303">
        <v>2.0837916499247013</v>
      </c>
      <c r="AX303" s="303">
        <v>1.057107840626575</v>
      </c>
      <c r="AY303" s="303">
        <v>1.1666365384281943</v>
      </c>
      <c r="AZ303" s="303">
        <v>1.8463016686419744</v>
      </c>
      <c r="BA303" s="303">
        <v>1.3308800680008268</v>
      </c>
      <c r="BB303" s="303">
        <v>1.5369954078457415</v>
      </c>
      <c r="BC303" s="303">
        <v>1.3477591813132812</v>
      </c>
      <c r="BD303" s="303">
        <v>1.2148125990746308</v>
      </c>
      <c r="BE303" s="303">
        <v>16.382632996314641</v>
      </c>
      <c r="BF303" s="303">
        <v>1.015224667533817</v>
      </c>
      <c r="BG303" s="303">
        <v>0.99678422579702308</v>
      </c>
      <c r="BH303" s="303">
        <v>1.0431133035916662</v>
      </c>
      <c r="BI303" s="303">
        <v>4.2890448371116001</v>
      </c>
      <c r="BJ303" s="303">
        <v>0.78451859861182915</v>
      </c>
      <c r="BK303" s="303">
        <v>0.95891172513754841</v>
      </c>
      <c r="BL303" s="303">
        <v>19.021853848536377</v>
      </c>
      <c r="BM303" s="303">
        <v>5.2954578503300924</v>
      </c>
      <c r="BN303" s="303">
        <v>0.60354500289083457</v>
      </c>
      <c r="BO303" s="303">
        <v>1.7170453978000717</v>
      </c>
      <c r="BP303" s="303">
        <v>2.212251768261952</v>
      </c>
      <c r="BQ303" s="303">
        <v>0.77475124342976398</v>
      </c>
      <c r="BR303" s="303">
        <v>1.3814623877277679</v>
      </c>
      <c r="BS303" s="303">
        <v>0.67618054112480197</v>
      </c>
      <c r="BT303" s="303">
        <v>0.87240282586316586</v>
      </c>
      <c r="BU303" s="303">
        <v>0.95331320005158227</v>
      </c>
      <c r="BV303" s="303">
        <v>1.2556889752859006</v>
      </c>
      <c r="BW303" s="303">
        <v>1.5622855415433545</v>
      </c>
      <c r="BX303" s="303">
        <v>5.2386728154713689</v>
      </c>
      <c r="BY303" s="303">
        <v>4.4372225998492851</v>
      </c>
      <c r="BZ303" s="303">
        <v>1.1131353670533064</v>
      </c>
      <c r="CA303" s="303">
        <v>7.6371258214946058</v>
      </c>
      <c r="CB303" s="303">
        <v>1.1178124892872721</v>
      </c>
      <c r="CC303" s="303">
        <v>7.373611082921383</v>
      </c>
      <c r="CD303" s="303">
        <v>2.1351552886087357</v>
      </c>
      <c r="CE303" s="303">
        <v>19.296657505922632</v>
      </c>
      <c r="CF303" s="303">
        <v>16.11142838870888</v>
      </c>
      <c r="CG303" s="303">
        <v>0.99997313702153146</v>
      </c>
      <c r="CH303" s="303">
        <v>0.93404860210218976</v>
      </c>
      <c r="CI303" s="303">
        <v>1.124085900707078</v>
      </c>
      <c r="CJ303" s="303">
        <v>2.1395492272906158</v>
      </c>
      <c r="CK303" s="303">
        <v>1.2077891261790445</v>
      </c>
      <c r="CL303" s="303">
        <v>1.4757599192490942</v>
      </c>
      <c r="CM303" s="303">
        <v>1.325524533366925</v>
      </c>
      <c r="CN303" s="303">
        <v>9.2213442890129453</v>
      </c>
      <c r="CO303" s="303">
        <v>7.3568408057238459</v>
      </c>
      <c r="CP303" s="303">
        <v>0.99312637354001321</v>
      </c>
      <c r="CQ303" s="303">
        <v>0.85602672849028938</v>
      </c>
      <c r="CR303" s="303">
        <v>1.9578887001297707</v>
      </c>
      <c r="CS303" s="303">
        <v>3.2618605671143786</v>
      </c>
      <c r="CT303" s="303">
        <v>4.2990783208718888</v>
      </c>
      <c r="CU303" s="303">
        <v>1.1057304246094417</v>
      </c>
      <c r="CV303" s="303">
        <v>0.92940696760985197</v>
      </c>
      <c r="CW303" s="303">
        <v>0.84858987303436684</v>
      </c>
    </row>
  </sheetData>
  <mergeCells count="1">
    <mergeCell ref="A1:J1"/>
  </mergeCells>
  <phoneticPr fontId="13" type="noConversion"/>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32EC87-679D-8547-B576-E86E132046C7}">
  <sheetPr codeName="Sheet23">
    <tabColor theme="2" tint="-9.9978637043366805E-2"/>
  </sheetPr>
  <dimension ref="A1:F72"/>
  <sheetViews>
    <sheetView zoomScale="162" zoomScaleNormal="100" workbookViewId="0">
      <selection activeCell="I13" sqref="I13"/>
    </sheetView>
  </sheetViews>
  <sheetFormatPr baseColWidth="10" defaultRowHeight="15"/>
  <cols>
    <col min="1" max="1" width="15.83203125" customWidth="1"/>
  </cols>
  <sheetData>
    <row r="1" spans="1:6">
      <c r="A1" s="491" t="s">
        <v>179</v>
      </c>
      <c r="B1" s="490" t="s">
        <v>446</v>
      </c>
      <c r="C1" s="490" t="s">
        <v>447</v>
      </c>
      <c r="D1" s="490" t="s">
        <v>448</v>
      </c>
      <c r="E1" s="490" t="s">
        <v>449</v>
      </c>
      <c r="F1" s="490" t="s">
        <v>450</v>
      </c>
    </row>
    <row r="2" spans="1:6">
      <c r="A2" s="490" t="s">
        <v>446</v>
      </c>
      <c r="B2">
        <v>1</v>
      </c>
      <c r="C2">
        <v>0.03</v>
      </c>
      <c r="D2">
        <v>0.11</v>
      </c>
      <c r="E2">
        <v>0.18</v>
      </c>
      <c r="F2">
        <v>0.03</v>
      </c>
    </row>
    <row r="3" spans="1:6">
      <c r="A3" s="490" t="s">
        <v>447</v>
      </c>
      <c r="B3">
        <v>0.03</v>
      </c>
      <c r="C3">
        <v>1</v>
      </c>
      <c r="D3">
        <v>-0.03</v>
      </c>
      <c r="E3">
        <v>-0.28000000000000003</v>
      </c>
      <c r="F3">
        <v>0.03</v>
      </c>
    </row>
    <row r="4" spans="1:6">
      <c r="A4" s="490" t="s">
        <v>448</v>
      </c>
      <c r="B4">
        <v>0.11</v>
      </c>
      <c r="C4">
        <v>-0.03</v>
      </c>
      <c r="D4">
        <v>1</v>
      </c>
      <c r="E4">
        <v>0.02</v>
      </c>
      <c r="F4">
        <v>0.65</v>
      </c>
    </row>
    <row r="5" spans="1:6">
      <c r="A5" s="490" t="s">
        <v>449</v>
      </c>
      <c r="B5">
        <v>0.18</v>
      </c>
      <c r="C5">
        <v>-0.28000000000000003</v>
      </c>
      <c r="D5">
        <v>0.02</v>
      </c>
      <c r="E5">
        <v>1</v>
      </c>
      <c r="F5">
        <v>0.41</v>
      </c>
    </row>
    <row r="6" spans="1:6">
      <c r="A6" s="490" t="s">
        <v>450</v>
      </c>
      <c r="B6">
        <v>0.03</v>
      </c>
      <c r="C6">
        <v>0.03</v>
      </c>
      <c r="D6">
        <v>0.65</v>
      </c>
      <c r="E6">
        <v>0.41</v>
      </c>
      <c r="F6">
        <v>1</v>
      </c>
    </row>
    <row r="7" spans="1:6">
      <c r="A7" s="491" t="s">
        <v>455</v>
      </c>
    </row>
    <row r="8" spans="1:6">
      <c r="B8">
        <v>1</v>
      </c>
      <c r="C8">
        <v>-0.13</v>
      </c>
      <c r="D8">
        <v>-0.02</v>
      </c>
      <c r="E8">
        <v>0.56000000000000005</v>
      </c>
      <c r="F8">
        <v>0.2</v>
      </c>
    </row>
    <row r="9" spans="1:6">
      <c r="B9">
        <v>-0.13</v>
      </c>
      <c r="C9">
        <v>1</v>
      </c>
      <c r="D9">
        <v>0.04</v>
      </c>
      <c r="E9">
        <v>-0.13</v>
      </c>
      <c r="F9">
        <v>0.32</v>
      </c>
    </row>
    <row r="10" spans="1:6">
      <c r="B10">
        <v>-0.02</v>
      </c>
      <c r="C10">
        <v>0.04</v>
      </c>
      <c r="D10">
        <v>1</v>
      </c>
      <c r="E10">
        <v>-0.15</v>
      </c>
      <c r="F10">
        <v>0.44</v>
      </c>
    </row>
    <row r="11" spans="1:6">
      <c r="B11">
        <v>0.56000000000000005</v>
      </c>
      <c r="C11">
        <v>-0.13</v>
      </c>
      <c r="D11">
        <v>-0.15</v>
      </c>
      <c r="E11">
        <v>1</v>
      </c>
      <c r="F11">
        <v>0.4</v>
      </c>
    </row>
    <row r="12" spans="1:6">
      <c r="B12">
        <v>0.2</v>
      </c>
      <c r="C12">
        <v>0.32</v>
      </c>
      <c r="D12">
        <v>0.44</v>
      </c>
      <c r="E12">
        <v>0.4</v>
      </c>
      <c r="F12">
        <v>1</v>
      </c>
    </row>
    <row r="13" spans="1:6">
      <c r="A13" s="491" t="s">
        <v>452</v>
      </c>
    </row>
    <row r="14" spans="1:6">
      <c r="B14">
        <v>1</v>
      </c>
      <c r="C14">
        <v>-0.1</v>
      </c>
      <c r="D14">
        <v>-0.97</v>
      </c>
      <c r="E14">
        <v>0.84</v>
      </c>
      <c r="F14">
        <v>-0.98</v>
      </c>
    </row>
    <row r="15" spans="1:6">
      <c r="B15">
        <v>-0.1</v>
      </c>
      <c r="C15">
        <v>1</v>
      </c>
      <c r="D15">
        <v>0.36</v>
      </c>
      <c r="E15">
        <v>0.45</v>
      </c>
      <c r="F15">
        <v>-0.1</v>
      </c>
    </row>
    <row r="16" spans="1:6">
      <c r="B16">
        <v>-0.97</v>
      </c>
      <c r="C16">
        <v>0.36</v>
      </c>
      <c r="D16">
        <v>1</v>
      </c>
      <c r="E16">
        <v>-0.67</v>
      </c>
      <c r="F16">
        <v>0.89</v>
      </c>
    </row>
    <row r="17" spans="1:6">
      <c r="B17">
        <v>0.84</v>
      </c>
      <c r="C17">
        <v>0.45</v>
      </c>
      <c r="D17">
        <v>-0.67</v>
      </c>
      <c r="E17">
        <v>1</v>
      </c>
      <c r="F17">
        <v>-0.93</v>
      </c>
    </row>
    <row r="18" spans="1:6">
      <c r="B18">
        <v>-0.98</v>
      </c>
      <c r="C18">
        <v>-0.1</v>
      </c>
      <c r="D18">
        <v>0.89</v>
      </c>
      <c r="E18">
        <v>-0.93</v>
      </c>
      <c r="F18">
        <v>1</v>
      </c>
    </row>
    <row r="19" spans="1:6">
      <c r="A19" s="491" t="s">
        <v>259</v>
      </c>
    </row>
    <row r="20" spans="1:6">
      <c r="B20">
        <v>1</v>
      </c>
      <c r="C20">
        <v>0.1</v>
      </c>
      <c r="D20">
        <v>-0.17</v>
      </c>
      <c r="E20">
        <v>0.6</v>
      </c>
      <c r="F20">
        <v>0.03</v>
      </c>
    </row>
    <row r="21" spans="1:6">
      <c r="B21">
        <v>0.1</v>
      </c>
      <c r="C21">
        <v>1</v>
      </c>
      <c r="D21">
        <v>7.0000000000000007E-2</v>
      </c>
      <c r="E21">
        <v>0.16</v>
      </c>
      <c r="F21">
        <v>0.37</v>
      </c>
    </row>
    <row r="22" spans="1:6">
      <c r="B22">
        <v>-0.17</v>
      </c>
      <c r="C22">
        <v>7.0000000000000007E-2</v>
      </c>
      <c r="D22">
        <v>1</v>
      </c>
      <c r="E22">
        <v>-0.39</v>
      </c>
      <c r="F22">
        <v>0.28000000000000003</v>
      </c>
    </row>
    <row r="23" spans="1:6">
      <c r="B23">
        <v>0.6</v>
      </c>
      <c r="C23">
        <v>0.16</v>
      </c>
      <c r="D23">
        <v>-0.39</v>
      </c>
      <c r="E23">
        <v>1</v>
      </c>
      <c r="F23">
        <v>0.11</v>
      </c>
    </row>
    <row r="24" spans="1:6">
      <c r="B24">
        <v>0.03</v>
      </c>
      <c r="C24">
        <v>0.37</v>
      </c>
      <c r="D24">
        <v>0.28000000000000003</v>
      </c>
      <c r="E24">
        <v>0.11</v>
      </c>
      <c r="F24">
        <v>1</v>
      </c>
    </row>
    <row r="25" spans="1:6">
      <c r="A25" s="491" t="s">
        <v>451</v>
      </c>
    </row>
    <row r="26" spans="1:6">
      <c r="B26">
        <v>1</v>
      </c>
      <c r="C26">
        <v>0.26</v>
      </c>
      <c r="D26">
        <v>-0.23</v>
      </c>
      <c r="E26">
        <v>0.64</v>
      </c>
      <c r="F26">
        <v>-0.27</v>
      </c>
    </row>
    <row r="27" spans="1:6">
      <c r="B27">
        <v>0.26</v>
      </c>
      <c r="C27">
        <v>1</v>
      </c>
      <c r="D27">
        <v>0.41</v>
      </c>
      <c r="E27">
        <v>0.05</v>
      </c>
      <c r="F27">
        <v>0.16</v>
      </c>
    </row>
    <row r="28" spans="1:6">
      <c r="B28">
        <v>-0.23</v>
      </c>
      <c r="C28">
        <v>0.41</v>
      </c>
      <c r="D28">
        <v>1</v>
      </c>
      <c r="E28">
        <v>-0.49</v>
      </c>
      <c r="F28">
        <v>0.28999999999999998</v>
      </c>
    </row>
    <row r="29" spans="1:6">
      <c r="B29">
        <v>0.64</v>
      </c>
      <c r="C29">
        <v>0.05</v>
      </c>
      <c r="D29">
        <v>-0.49</v>
      </c>
      <c r="E29">
        <v>1</v>
      </c>
      <c r="F29">
        <v>-0.13</v>
      </c>
    </row>
    <row r="30" spans="1:6">
      <c r="B30">
        <v>-0.27</v>
      </c>
      <c r="C30">
        <v>0.16</v>
      </c>
      <c r="D30">
        <v>0.28999999999999998</v>
      </c>
      <c r="E30">
        <v>-0.13</v>
      </c>
      <c r="F30">
        <v>1</v>
      </c>
    </row>
    <row r="31" spans="1:6">
      <c r="A31" s="491" t="s">
        <v>453</v>
      </c>
    </row>
    <row r="32" spans="1:6">
      <c r="B32">
        <v>1</v>
      </c>
      <c r="C32">
        <v>0.23</v>
      </c>
      <c r="D32">
        <v>-0.27</v>
      </c>
      <c r="E32">
        <v>0.62</v>
      </c>
      <c r="F32">
        <v>-0.09</v>
      </c>
    </row>
    <row r="33" spans="1:6">
      <c r="B33">
        <v>0.23</v>
      </c>
      <c r="C33">
        <v>1</v>
      </c>
      <c r="D33">
        <v>0.33</v>
      </c>
      <c r="E33">
        <v>0.04</v>
      </c>
      <c r="F33">
        <v>0.46</v>
      </c>
    </row>
    <row r="34" spans="1:6">
      <c r="B34">
        <v>-0.27</v>
      </c>
      <c r="C34">
        <v>0.33</v>
      </c>
      <c r="D34">
        <v>1</v>
      </c>
      <c r="E34">
        <v>-0.54</v>
      </c>
      <c r="F34">
        <v>0.38</v>
      </c>
    </row>
    <row r="35" spans="1:6">
      <c r="B35">
        <v>0.62</v>
      </c>
      <c r="C35">
        <v>0.04</v>
      </c>
      <c r="D35">
        <v>-0.54</v>
      </c>
      <c r="E35">
        <v>1</v>
      </c>
      <c r="F35">
        <v>-0.1</v>
      </c>
    </row>
    <row r="36" spans="1:6">
      <c r="B36">
        <v>-0.09</v>
      </c>
      <c r="C36">
        <v>0.46</v>
      </c>
      <c r="D36">
        <v>0.38</v>
      </c>
      <c r="E36">
        <v>-0.1</v>
      </c>
      <c r="F36">
        <v>1</v>
      </c>
    </row>
    <row r="37" spans="1:6">
      <c r="A37" s="491" t="s">
        <v>180</v>
      </c>
    </row>
    <row r="38" spans="1:6">
      <c r="B38">
        <v>1</v>
      </c>
      <c r="C38">
        <v>7.0000000000000007E-2</v>
      </c>
      <c r="D38">
        <v>-0.06</v>
      </c>
      <c r="E38">
        <v>0.7</v>
      </c>
      <c r="F38">
        <v>0.04</v>
      </c>
    </row>
    <row r="39" spans="1:6">
      <c r="B39">
        <v>7.0000000000000007E-2</v>
      </c>
      <c r="C39">
        <v>1</v>
      </c>
      <c r="D39">
        <v>0.14000000000000001</v>
      </c>
      <c r="E39">
        <v>0.15</v>
      </c>
      <c r="F39">
        <v>0.03</v>
      </c>
    </row>
    <row r="40" spans="1:6">
      <c r="B40">
        <v>-0.06</v>
      </c>
      <c r="C40">
        <v>0.14000000000000001</v>
      </c>
      <c r="D40">
        <v>1</v>
      </c>
      <c r="E40">
        <v>-0.35</v>
      </c>
      <c r="F40">
        <v>0.25</v>
      </c>
    </row>
    <row r="41" spans="1:6">
      <c r="B41">
        <v>0.7</v>
      </c>
      <c r="C41">
        <v>0.15</v>
      </c>
      <c r="D41">
        <v>-0.35</v>
      </c>
      <c r="E41">
        <v>1</v>
      </c>
      <c r="F41">
        <v>0.03</v>
      </c>
    </row>
    <row r="42" spans="1:6">
      <c r="B42">
        <v>0.04</v>
      </c>
      <c r="C42">
        <v>0.03</v>
      </c>
      <c r="D42">
        <v>0.25</v>
      </c>
      <c r="E42">
        <v>0.03</v>
      </c>
      <c r="F42">
        <v>1</v>
      </c>
    </row>
    <row r="43" spans="1:6">
      <c r="A43" s="491" t="s">
        <v>456</v>
      </c>
    </row>
    <row r="44" spans="1:6">
      <c r="B44">
        <v>1</v>
      </c>
      <c r="C44">
        <v>0.24</v>
      </c>
      <c r="D44">
        <v>-0.18</v>
      </c>
      <c r="E44">
        <v>0.66</v>
      </c>
      <c r="F44">
        <v>0.01</v>
      </c>
    </row>
    <row r="45" spans="1:6">
      <c r="B45">
        <v>0.24</v>
      </c>
      <c r="C45">
        <v>1</v>
      </c>
      <c r="D45">
        <v>0.18</v>
      </c>
      <c r="E45">
        <v>-0.21</v>
      </c>
      <c r="F45">
        <v>0.51</v>
      </c>
    </row>
    <row r="46" spans="1:6">
      <c r="B46">
        <v>-0.18</v>
      </c>
      <c r="C46">
        <v>0.18</v>
      </c>
      <c r="D46">
        <v>1</v>
      </c>
      <c r="E46">
        <v>-0.42</v>
      </c>
      <c r="F46">
        <v>0.26</v>
      </c>
    </row>
    <row r="47" spans="1:6">
      <c r="B47">
        <v>0.66</v>
      </c>
      <c r="C47">
        <v>-0.21</v>
      </c>
      <c r="D47">
        <v>-0.42</v>
      </c>
      <c r="E47">
        <v>1</v>
      </c>
      <c r="F47">
        <v>-0.25</v>
      </c>
    </row>
    <row r="48" spans="1:6">
      <c r="B48">
        <v>0.01</v>
      </c>
      <c r="C48">
        <v>0.51</v>
      </c>
      <c r="D48">
        <v>0.26</v>
      </c>
      <c r="E48">
        <v>-0.25</v>
      </c>
      <c r="F48">
        <v>1</v>
      </c>
    </row>
    <row r="49" spans="1:6">
      <c r="A49" s="491" t="s">
        <v>454</v>
      </c>
    </row>
    <row r="50" spans="1:6" ht="16">
      <c r="B50" s="493">
        <v>1</v>
      </c>
      <c r="C50" s="493">
        <v>-0.06</v>
      </c>
      <c r="D50" s="493">
        <v>-0.11</v>
      </c>
      <c r="E50" s="493">
        <v>0.65</v>
      </c>
      <c r="F50" s="493">
        <v>-0.04</v>
      </c>
    </row>
    <row r="51" spans="1:6" ht="16">
      <c r="B51" s="493">
        <v>-0.06</v>
      </c>
      <c r="C51" s="493">
        <v>1</v>
      </c>
      <c r="D51" s="493">
        <v>0.14000000000000001</v>
      </c>
      <c r="E51" s="493">
        <v>0.08</v>
      </c>
      <c r="F51" s="493">
        <v>0.56999999999999995</v>
      </c>
    </row>
    <row r="52" spans="1:6" ht="16">
      <c r="B52" s="493">
        <v>-0.11</v>
      </c>
      <c r="C52" s="493">
        <v>0.14000000000000001</v>
      </c>
      <c r="D52" s="493">
        <v>1</v>
      </c>
      <c r="E52" s="493">
        <v>-0.41</v>
      </c>
      <c r="F52" s="493">
        <v>0.22</v>
      </c>
    </row>
    <row r="53" spans="1:6" ht="16">
      <c r="B53" s="493">
        <v>0.65</v>
      </c>
      <c r="C53" s="493">
        <v>0.08</v>
      </c>
      <c r="D53" s="493">
        <v>-0.41</v>
      </c>
      <c r="E53" s="493">
        <v>1</v>
      </c>
      <c r="F53" s="493">
        <v>0.06</v>
      </c>
    </row>
    <row r="54" spans="1:6" ht="16">
      <c r="B54" s="493">
        <v>-0.04</v>
      </c>
      <c r="C54" s="493">
        <v>0.56999999999999995</v>
      </c>
      <c r="D54" s="493">
        <v>0.22</v>
      </c>
      <c r="E54" s="493">
        <v>0.06</v>
      </c>
      <c r="F54" s="493">
        <v>1</v>
      </c>
    </row>
    <row r="55" spans="1:6">
      <c r="A55" s="491" t="s">
        <v>457</v>
      </c>
    </row>
    <row r="56" spans="1:6">
      <c r="B56">
        <v>1</v>
      </c>
      <c r="C56">
        <v>0.13</v>
      </c>
      <c r="D56">
        <v>0.01</v>
      </c>
      <c r="E56">
        <v>0.78</v>
      </c>
      <c r="F56">
        <v>0.32</v>
      </c>
    </row>
    <row r="57" spans="1:6">
      <c r="B57">
        <v>0.13</v>
      </c>
      <c r="C57">
        <v>1</v>
      </c>
      <c r="D57">
        <v>0.84</v>
      </c>
      <c r="E57">
        <v>-0.15</v>
      </c>
      <c r="F57">
        <v>-0.02</v>
      </c>
    </row>
    <row r="58" spans="1:6">
      <c r="B58">
        <v>0.01</v>
      </c>
      <c r="C58">
        <v>0.84</v>
      </c>
      <c r="D58">
        <v>1</v>
      </c>
      <c r="E58">
        <v>-0.36</v>
      </c>
      <c r="F58">
        <v>0.22</v>
      </c>
    </row>
    <row r="59" spans="1:6">
      <c r="B59">
        <v>0.78</v>
      </c>
      <c r="C59">
        <v>-0.15</v>
      </c>
      <c r="D59">
        <v>-0.36</v>
      </c>
      <c r="E59">
        <v>1</v>
      </c>
      <c r="F59">
        <v>0.31</v>
      </c>
    </row>
    <row r="60" spans="1:6">
      <c r="B60">
        <v>0.32</v>
      </c>
      <c r="C60">
        <v>-0.02</v>
      </c>
      <c r="D60">
        <v>0.22</v>
      </c>
      <c r="E60">
        <v>0.31</v>
      </c>
      <c r="F60">
        <v>1</v>
      </c>
    </row>
    <row r="61" spans="1:6">
      <c r="A61" s="491" t="s">
        <v>458</v>
      </c>
    </row>
    <row r="62" spans="1:6">
      <c r="B62">
        <v>1</v>
      </c>
      <c r="C62">
        <v>0.17</v>
      </c>
      <c r="D62">
        <v>0.01</v>
      </c>
      <c r="E62">
        <v>0.59</v>
      </c>
      <c r="F62">
        <v>0.22</v>
      </c>
    </row>
    <row r="63" spans="1:6">
      <c r="B63">
        <v>0.17</v>
      </c>
      <c r="C63">
        <v>1</v>
      </c>
      <c r="D63">
        <v>0.67</v>
      </c>
      <c r="E63">
        <v>-0.09</v>
      </c>
      <c r="F63">
        <v>0.46</v>
      </c>
    </row>
    <row r="64" spans="1:6">
      <c r="B64">
        <v>0.01</v>
      </c>
      <c r="C64">
        <v>0.67</v>
      </c>
      <c r="D64">
        <v>1</v>
      </c>
      <c r="E64">
        <v>-0.44</v>
      </c>
      <c r="F64">
        <v>0.42</v>
      </c>
    </row>
    <row r="65" spans="1:6">
      <c r="B65">
        <v>0.59</v>
      </c>
      <c r="C65">
        <v>-0.09</v>
      </c>
      <c r="D65">
        <v>-0.44</v>
      </c>
      <c r="E65">
        <v>1</v>
      </c>
      <c r="F65">
        <v>0.03</v>
      </c>
    </row>
    <row r="66" spans="1:6">
      <c r="B66">
        <v>0.22</v>
      </c>
      <c r="C66">
        <v>0.46</v>
      </c>
      <c r="D66">
        <v>0.42</v>
      </c>
      <c r="E66">
        <v>0.03</v>
      </c>
      <c r="F66">
        <v>1</v>
      </c>
    </row>
    <row r="67" spans="1:6">
      <c r="A67" s="491" t="s">
        <v>459</v>
      </c>
    </row>
    <row r="68" spans="1:6">
      <c r="B68">
        <v>1</v>
      </c>
      <c r="C68">
        <v>0.01</v>
      </c>
      <c r="D68">
        <v>0.04</v>
      </c>
      <c r="E68">
        <v>0.69</v>
      </c>
      <c r="F68">
        <v>0.23</v>
      </c>
    </row>
    <row r="69" spans="1:6">
      <c r="B69">
        <v>0.01</v>
      </c>
      <c r="C69">
        <v>1</v>
      </c>
      <c r="D69">
        <v>0.21</v>
      </c>
      <c r="E69">
        <v>-0.23</v>
      </c>
      <c r="F69">
        <v>0.37</v>
      </c>
    </row>
    <row r="70" spans="1:6">
      <c r="B70">
        <v>0.04</v>
      </c>
      <c r="C70">
        <v>0.21</v>
      </c>
      <c r="D70">
        <v>1</v>
      </c>
      <c r="E70">
        <v>-0.36</v>
      </c>
      <c r="F70">
        <v>0.24</v>
      </c>
    </row>
    <row r="71" spans="1:6">
      <c r="B71">
        <v>0.69</v>
      </c>
      <c r="C71">
        <v>-0.23</v>
      </c>
      <c r="D71">
        <v>-0.36</v>
      </c>
      <c r="E71">
        <v>1</v>
      </c>
      <c r="F71">
        <v>0.12</v>
      </c>
    </row>
    <row r="72" spans="1:6">
      <c r="B72">
        <v>0.23</v>
      </c>
      <c r="C72">
        <v>0.37</v>
      </c>
      <c r="D72">
        <v>0.24</v>
      </c>
      <c r="E72">
        <v>0.12</v>
      </c>
      <c r="F72">
        <v>1</v>
      </c>
    </row>
  </sheetData>
  <pageMargins left="0.7" right="0.7" top="0.75" bottom="0.75" header="0.3" footer="0.3"/>
  <pageSetup orientation="portrait" horizontalDpi="0" verticalDpi="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25E16B-266A-4963-AAF8-83EE07F572BD}">
  <sheetPr codeName="Sheet4">
    <tabColor theme="2" tint="-9.9978637043366805E-2"/>
  </sheetPr>
  <dimension ref="A1:X29"/>
  <sheetViews>
    <sheetView zoomScale="200" zoomScaleNormal="170" workbookViewId="0">
      <pane xSplit="1" topLeftCell="L1" activePane="topRight" state="frozen"/>
      <selection pane="topRight" activeCell="S17" sqref="S17"/>
    </sheetView>
  </sheetViews>
  <sheetFormatPr baseColWidth="10" defaultColWidth="8.83203125" defaultRowHeight="15"/>
  <cols>
    <col min="1" max="1" width="18" customWidth="1"/>
    <col min="2" max="2" width="13.5" customWidth="1"/>
    <col min="4" max="4" width="12.6640625" customWidth="1"/>
    <col min="6" max="6" width="11.1640625" customWidth="1"/>
    <col min="7" max="7" width="11.5" customWidth="1"/>
    <col min="10" max="10" width="14.6640625" customWidth="1"/>
    <col min="11" max="11" width="15" customWidth="1"/>
    <col min="12" max="12" width="14.5" customWidth="1"/>
    <col min="13" max="13" width="17" customWidth="1"/>
    <col min="15" max="15" width="12" customWidth="1"/>
    <col min="16" max="16" width="16.33203125" customWidth="1"/>
    <col min="19" max="19" width="12.33203125" customWidth="1"/>
  </cols>
  <sheetData>
    <row r="1" spans="1:24" ht="18" customHeight="1">
      <c r="A1" s="48" t="s">
        <v>178</v>
      </c>
      <c r="B1" s="48" t="s">
        <v>429</v>
      </c>
      <c r="C1" s="48" t="s">
        <v>430</v>
      </c>
      <c r="D1" s="48" t="s">
        <v>431</v>
      </c>
      <c r="E1" s="48" t="s">
        <v>432</v>
      </c>
      <c r="F1" s="48" t="s">
        <v>433</v>
      </c>
      <c r="G1" s="48" t="s">
        <v>434</v>
      </c>
      <c r="H1" s="48" t="s">
        <v>435</v>
      </c>
      <c r="I1" s="48" t="s">
        <v>436</v>
      </c>
      <c r="J1" s="48" t="s">
        <v>437</v>
      </c>
      <c r="K1" s="48" t="s">
        <v>438</v>
      </c>
      <c r="L1" s="48" t="s">
        <v>439</v>
      </c>
      <c r="M1" s="48" t="s">
        <v>440</v>
      </c>
      <c r="N1" s="48" t="s">
        <v>441</v>
      </c>
      <c r="O1" s="48" t="s">
        <v>442</v>
      </c>
      <c r="P1" s="48" t="s">
        <v>443</v>
      </c>
      <c r="Q1" s="48" t="s">
        <v>444</v>
      </c>
      <c r="R1" s="48" t="s">
        <v>445</v>
      </c>
      <c r="S1" s="48" t="s">
        <v>419</v>
      </c>
      <c r="T1" s="48" t="s">
        <v>420</v>
      </c>
      <c r="U1" s="48" t="s">
        <v>421</v>
      </c>
      <c r="V1" s="48" t="s">
        <v>422</v>
      </c>
      <c r="W1" s="48" t="s">
        <v>423</v>
      </c>
      <c r="X1" s="48" t="s">
        <v>424</v>
      </c>
    </row>
    <row r="2" spans="1:24">
      <c r="A2" s="48" t="s">
        <v>229</v>
      </c>
      <c r="B2" s="48"/>
      <c r="C2" s="48"/>
      <c r="D2" s="48"/>
      <c r="E2" s="48"/>
      <c r="F2" s="48"/>
      <c r="G2" s="48"/>
      <c r="H2" s="48"/>
      <c r="I2" s="48"/>
      <c r="J2" s="48"/>
      <c r="K2" s="48"/>
      <c r="L2" s="48"/>
      <c r="M2" s="48"/>
      <c r="N2" s="48"/>
      <c r="O2" s="48"/>
      <c r="P2" s="48"/>
      <c r="Q2" s="48"/>
      <c r="R2" s="48"/>
      <c r="S2" s="48"/>
      <c r="T2" s="48"/>
      <c r="U2" s="48"/>
      <c r="V2" s="48"/>
      <c r="W2" s="48"/>
      <c r="X2" s="48"/>
    </row>
    <row r="3" spans="1:24">
      <c r="A3" s="48" t="s">
        <v>179</v>
      </c>
      <c r="B3" s="48">
        <v>5.4550646000000001E-2</v>
      </c>
      <c r="C3" s="48">
        <v>0.36334949700000002</v>
      </c>
      <c r="D3" s="48">
        <v>3.2844618999999999E-2</v>
      </c>
      <c r="E3" s="48">
        <v>2.895305902</v>
      </c>
      <c r="F3" s="49">
        <v>1.3935652169999999</v>
      </c>
      <c r="G3" s="48">
        <v>642.95446419999996</v>
      </c>
      <c r="H3" s="320">
        <v>1.7000000000000001E-2</v>
      </c>
      <c r="I3" s="50">
        <v>0.411832947</v>
      </c>
      <c r="J3" s="50"/>
      <c r="K3" s="48">
        <v>5.4550646000000001E-2</v>
      </c>
      <c r="L3" s="48">
        <v>0.36334949700000002</v>
      </c>
      <c r="M3" s="48">
        <v>3.8590869502161194E-2</v>
      </c>
      <c r="N3" s="48">
        <v>3.131402796446578</v>
      </c>
      <c r="O3" s="49">
        <v>1.3935652169999999</v>
      </c>
      <c r="P3" s="48">
        <v>1625.3619144961501</v>
      </c>
      <c r="Q3" s="48">
        <v>1.7000000000000001E-2</v>
      </c>
      <c r="R3" s="48">
        <v>0.411832947</v>
      </c>
      <c r="S3" s="438">
        <v>0.51601767644879959</v>
      </c>
      <c r="T3" s="438">
        <v>0.13164122193844155</v>
      </c>
      <c r="U3" s="438">
        <v>0.61685772873749156</v>
      </c>
      <c r="V3" s="438">
        <v>0.41199389609258807</v>
      </c>
      <c r="W3" s="438">
        <v>8.6962270337182221E-2</v>
      </c>
      <c r="X3" s="438">
        <v>2.3217605195063449</v>
      </c>
    </row>
    <row r="4" spans="1:24">
      <c r="A4" s="48" t="s">
        <v>455</v>
      </c>
      <c r="B4" s="48">
        <v>5.8170239999999998E-2</v>
      </c>
      <c r="C4" s="48">
        <v>0.38307126200000002</v>
      </c>
      <c r="D4" s="48">
        <v>2.4619742E-2</v>
      </c>
      <c r="E4" s="48">
        <v>1.6968969840000001</v>
      </c>
      <c r="F4" s="49">
        <v>1.356551724</v>
      </c>
      <c r="G4" s="48">
        <v>108.19933760000001</v>
      </c>
      <c r="H4" s="320">
        <v>1.35E-2</v>
      </c>
      <c r="I4" s="50">
        <v>0.35382830599999998</v>
      </c>
      <c r="J4" s="50"/>
      <c r="K4" s="48">
        <v>5.8170239999999998E-2</v>
      </c>
      <c r="L4" s="48">
        <v>0.38307126200000002</v>
      </c>
      <c r="M4" s="48">
        <v>4.2578372178746278E-2</v>
      </c>
      <c r="N4" s="48">
        <v>1.7868558032033917</v>
      </c>
      <c r="O4" s="49">
        <v>1.356551724</v>
      </c>
      <c r="P4" s="48">
        <v>328.49433538648634</v>
      </c>
      <c r="Q4" s="48">
        <v>1.35E-2</v>
      </c>
      <c r="R4" s="48">
        <v>0.35382830599999998</v>
      </c>
      <c r="S4" s="438">
        <v>0.68626810262031412</v>
      </c>
      <c r="T4" s="438">
        <v>0.16561631018653336</v>
      </c>
      <c r="U4" s="438">
        <v>1.4110152312027693</v>
      </c>
      <c r="V4" s="438">
        <v>0.32990588288226935</v>
      </c>
      <c r="W4" s="438">
        <v>0.13812603245523647</v>
      </c>
      <c r="X4" s="438">
        <v>2.866593856194168</v>
      </c>
    </row>
    <row r="5" spans="1:24">
      <c r="A5" s="48" t="s">
        <v>452</v>
      </c>
      <c r="B5" s="48">
        <v>6.5048344999999994E-2</v>
      </c>
      <c r="C5" s="48">
        <v>0.47248388600000002</v>
      </c>
      <c r="D5" s="48">
        <v>6.039605E-3</v>
      </c>
      <c r="E5" s="48">
        <v>1.577172706</v>
      </c>
      <c r="F5" s="49">
        <v>1.5874999999999999</v>
      </c>
      <c r="G5" s="48">
        <v>43.74711576</v>
      </c>
      <c r="H5" s="320">
        <v>1.9E-3</v>
      </c>
      <c r="I5" s="50">
        <v>0.38283062600000001</v>
      </c>
      <c r="J5" s="50"/>
      <c r="K5" s="48">
        <v>6.5048344999999994E-2</v>
      </c>
      <c r="L5" s="48">
        <v>0.47248388600000002</v>
      </c>
      <c r="M5" s="48">
        <v>7.4314180507329651E-3</v>
      </c>
      <c r="N5" s="48">
        <v>1.6261197666474487</v>
      </c>
      <c r="O5" s="49">
        <v>1.5874999999999999</v>
      </c>
      <c r="P5" s="48">
        <v>53.3160408034542</v>
      </c>
      <c r="Q5" s="48">
        <v>1.9E-3</v>
      </c>
      <c r="R5" s="48">
        <v>0.38283062600000001</v>
      </c>
      <c r="S5" s="438">
        <v>0.50360198773725295</v>
      </c>
      <c r="T5" s="438">
        <v>0.1747623237244823</v>
      </c>
      <c r="U5" s="438">
        <v>0.7169372519629863</v>
      </c>
      <c r="V5" s="438">
        <v>0.25106279090268302</v>
      </c>
      <c r="W5" s="438">
        <v>5.8235076337045923E-2</v>
      </c>
      <c r="X5" s="438">
        <v>0.69664152226574716</v>
      </c>
    </row>
    <row r="6" spans="1:24">
      <c r="A6" s="48" t="s">
        <v>259</v>
      </c>
      <c r="B6" s="48">
        <v>6.0639716000000003E-2</v>
      </c>
      <c r="C6" s="48">
        <v>0.38089452600000001</v>
      </c>
      <c r="D6" s="48">
        <v>1.6403722999999999E-2</v>
      </c>
      <c r="E6" s="48">
        <v>1.4569557230000001</v>
      </c>
      <c r="F6" s="49">
        <v>1.432959184</v>
      </c>
      <c r="G6" s="48">
        <v>37.450367499999999</v>
      </c>
      <c r="H6" s="320">
        <v>9.7999999999999997E-3</v>
      </c>
      <c r="I6" s="50">
        <v>0.411832947</v>
      </c>
      <c r="J6" s="50"/>
      <c r="K6" s="48">
        <v>6.0639716000000003E-2</v>
      </c>
      <c r="L6" s="48">
        <v>0.38089452600000001</v>
      </c>
      <c r="M6" s="48">
        <v>3.9340979123702741E-2</v>
      </c>
      <c r="N6" s="48">
        <v>1.5044932039414163</v>
      </c>
      <c r="O6" s="49">
        <v>1.432959184</v>
      </c>
      <c r="P6" s="48">
        <v>125.89442773924013</v>
      </c>
      <c r="Q6" s="48">
        <v>9.7999999999999997E-3</v>
      </c>
      <c r="R6" s="48">
        <v>0.411832947</v>
      </c>
      <c r="S6" s="438">
        <v>1.0163449758968577</v>
      </c>
      <c r="T6" s="438">
        <v>0.19516430641313287</v>
      </c>
      <c r="U6" s="438">
        <v>2.1798680233312684</v>
      </c>
      <c r="V6" s="438">
        <v>0.25752764241357662</v>
      </c>
      <c r="W6" s="438">
        <v>0.18204768122084558</v>
      </c>
      <c r="X6" s="438">
        <v>3.2094521304090131</v>
      </c>
    </row>
    <row r="7" spans="1:24">
      <c r="A7" s="48" t="s">
        <v>451</v>
      </c>
      <c r="B7" s="48">
        <v>8.3186446999999997E-2</v>
      </c>
      <c r="C7" s="48">
        <v>0.42694001799999998</v>
      </c>
      <c r="D7" s="48">
        <v>3.430237E-3</v>
      </c>
      <c r="E7" s="48">
        <v>1.55178018</v>
      </c>
      <c r="F7" s="49">
        <v>1.3262717390000001</v>
      </c>
      <c r="G7" s="48">
        <v>18.471357690000001</v>
      </c>
      <c r="H7" s="320">
        <v>2.7000000000000001E-3</v>
      </c>
      <c r="I7" s="50">
        <v>0.33642691400000002</v>
      </c>
      <c r="J7" s="50"/>
      <c r="K7" s="48">
        <v>8.3186446999999997E-2</v>
      </c>
      <c r="L7" s="48">
        <v>0.42694001799999998</v>
      </c>
      <c r="M7" s="48">
        <v>6.2288185324894706E-3</v>
      </c>
      <c r="N7" s="48">
        <v>1.6179012732989191</v>
      </c>
      <c r="O7" s="49">
        <v>1.3262717390000001</v>
      </c>
      <c r="P7" s="48">
        <v>77.653022907491703</v>
      </c>
      <c r="Q7" s="48">
        <v>2.7000000000000001E-3</v>
      </c>
      <c r="R7" s="48">
        <v>0.33642691400000002</v>
      </c>
      <c r="S7" s="438">
        <v>0.84039724845241792</v>
      </c>
      <c r="T7" s="438">
        <v>0.19234504085798559</v>
      </c>
      <c r="U7" s="438">
        <v>1.515694383064724</v>
      </c>
      <c r="V7" s="438">
        <v>0.29501739354286877</v>
      </c>
      <c r="W7" s="438">
        <v>0.20117580765145895</v>
      </c>
      <c r="X7" s="438">
        <v>4.0833024501312636</v>
      </c>
    </row>
    <row r="8" spans="1:24">
      <c r="A8" s="48" t="s">
        <v>453</v>
      </c>
      <c r="B8" s="48">
        <v>9.0248284999999998E-2</v>
      </c>
      <c r="C8" s="48">
        <v>0.40176692200000003</v>
      </c>
      <c r="D8" s="48">
        <v>6.3582609999999996E-3</v>
      </c>
      <c r="E8" s="48">
        <v>1.4214753309999999</v>
      </c>
      <c r="F8" s="49">
        <v>1.5754189940000001</v>
      </c>
      <c r="G8" s="48">
        <v>13.33862867</v>
      </c>
      <c r="H8" s="320">
        <v>3.5000000000000001E-3</v>
      </c>
      <c r="I8" s="50">
        <v>0.30162412999999999</v>
      </c>
      <c r="J8" s="50"/>
      <c r="K8" s="48">
        <v>9.0248284999999998E-2</v>
      </c>
      <c r="L8" s="48">
        <v>0.40176692200000003</v>
      </c>
      <c r="M8" s="48">
        <v>1.8288059544551205E-2</v>
      </c>
      <c r="N8" s="48">
        <v>1.4661001945614116</v>
      </c>
      <c r="O8" s="49">
        <v>1.5754189940000001</v>
      </c>
      <c r="P8" s="48">
        <v>121.45960539078585</v>
      </c>
      <c r="Q8" s="48">
        <v>3.5000000000000001E-3</v>
      </c>
      <c r="R8" s="48">
        <v>0.30162412999999999</v>
      </c>
      <c r="S8" s="438">
        <v>0.8408879592192362</v>
      </c>
      <c r="T8" s="438">
        <v>0.24129698582953174</v>
      </c>
      <c r="U8" s="438">
        <v>2.6968347002594211</v>
      </c>
      <c r="V8" s="438">
        <v>0.252531640261698</v>
      </c>
      <c r="W8" s="438">
        <v>0.16416305963302164</v>
      </c>
      <c r="X8" s="438">
        <v>9.0507777174057367</v>
      </c>
    </row>
    <row r="9" spans="1:24">
      <c r="A9" s="48" t="s">
        <v>180</v>
      </c>
      <c r="B9" s="48">
        <v>9.3363133000000001E-2</v>
      </c>
      <c r="C9" s="48">
        <v>0.38009733800000001</v>
      </c>
      <c r="D9" s="48">
        <v>1.2425682E-2</v>
      </c>
      <c r="E9" s="48">
        <v>1.305197019</v>
      </c>
      <c r="F9" s="49">
        <v>1.3727290080000001</v>
      </c>
      <c r="G9" s="48">
        <v>13.231209339999999</v>
      </c>
      <c r="H9" s="320">
        <v>9.1000000000000004E-3</v>
      </c>
      <c r="I9" s="50">
        <v>0.110208817</v>
      </c>
      <c r="J9" s="50"/>
      <c r="K9" s="48">
        <v>9.3363133000000001E-2</v>
      </c>
      <c r="L9" s="48">
        <v>0.38009733800000001</v>
      </c>
      <c r="M9" s="48">
        <v>3.5768276094187368E-2</v>
      </c>
      <c r="N9" s="48">
        <v>1.3432763527801592</v>
      </c>
      <c r="O9" s="49">
        <v>1.3727290080000001</v>
      </c>
      <c r="P9" s="48">
        <v>91.406124742358685</v>
      </c>
      <c r="Q9" s="48">
        <v>9.1000000000000004E-3</v>
      </c>
      <c r="R9" s="48">
        <v>0.110208817</v>
      </c>
      <c r="S9" s="438">
        <v>0.83679882255301774</v>
      </c>
      <c r="T9" s="438">
        <v>0.13570983541527934</v>
      </c>
      <c r="U9" s="438">
        <v>2.6992971833415975</v>
      </c>
      <c r="V9" s="438">
        <v>0.24331361036296303</v>
      </c>
      <c r="W9" s="438">
        <v>0.12216172287091349</v>
      </c>
      <c r="X9" s="438">
        <v>6.8356135557281235</v>
      </c>
    </row>
    <row r="10" spans="1:24">
      <c r="A10" s="48" t="s">
        <v>456</v>
      </c>
      <c r="B10" s="48">
        <v>0.119664382</v>
      </c>
      <c r="C10" s="48">
        <v>0.47029734299999998</v>
      </c>
      <c r="D10" s="48">
        <v>5.5563349999999999E-3</v>
      </c>
      <c r="E10" s="48">
        <v>1.434166732</v>
      </c>
      <c r="F10" s="49">
        <v>1.2795240960000001</v>
      </c>
      <c r="G10" s="48">
        <v>11.10843522</v>
      </c>
      <c r="H10" s="320">
        <v>2.5000000000000001E-3</v>
      </c>
      <c r="I10" s="50">
        <v>7.5406031999999998E-2</v>
      </c>
      <c r="J10" s="50"/>
      <c r="K10" s="48">
        <v>0.119664382</v>
      </c>
      <c r="L10" s="48">
        <v>0.47029734299999998</v>
      </c>
      <c r="M10" s="48">
        <v>1.1036292213916853E-2</v>
      </c>
      <c r="N10" s="48">
        <v>1.481586795630629</v>
      </c>
      <c r="O10" s="49">
        <v>1.2795240960000001</v>
      </c>
      <c r="P10" s="48">
        <v>52.296500907940825</v>
      </c>
      <c r="Q10" s="48">
        <v>2.5000000000000001E-3</v>
      </c>
      <c r="R10" s="48">
        <v>7.5406031999999998E-2</v>
      </c>
      <c r="S10" s="438">
        <v>0.63837775188315016</v>
      </c>
      <c r="T10" s="438">
        <v>0.20168107590216069</v>
      </c>
      <c r="U10" s="438">
        <v>1.7161577906691394</v>
      </c>
      <c r="V10" s="438">
        <v>0.25927272188765749</v>
      </c>
      <c r="W10" s="438">
        <v>0.13999799947348548</v>
      </c>
      <c r="X10" s="438">
        <v>4.6003867751973537</v>
      </c>
    </row>
    <row r="11" spans="1:24">
      <c r="A11" s="48" t="s">
        <v>454</v>
      </c>
      <c r="B11" s="48">
        <v>0.10728509999999999</v>
      </c>
      <c r="C11" s="48">
        <v>0.42875507200000001</v>
      </c>
      <c r="D11" s="48">
        <v>9.9478339999999991E-3</v>
      </c>
      <c r="E11" s="48">
        <v>1.390861219</v>
      </c>
      <c r="F11" s="49">
        <v>1.4595277209999999</v>
      </c>
      <c r="G11" s="48">
        <v>7.0635116120000001</v>
      </c>
      <c r="H11" s="320">
        <v>1.8000000000000002E-3</v>
      </c>
      <c r="I11" s="50">
        <v>5.8004640000000003E-2</v>
      </c>
      <c r="J11" s="50"/>
      <c r="K11" s="48">
        <v>0.10728509999999999</v>
      </c>
      <c r="L11" s="48">
        <v>0.42875507200000001</v>
      </c>
      <c r="M11" s="48">
        <v>3.1930377824434454E-2</v>
      </c>
      <c r="N11" s="48">
        <v>1.4305409289050504</v>
      </c>
      <c r="O11" s="49">
        <v>1.4595277209999999</v>
      </c>
      <c r="P11" s="48">
        <v>180.99558835376686</v>
      </c>
      <c r="Q11" s="48">
        <v>1.8000000000000002E-3</v>
      </c>
      <c r="R11" s="48">
        <v>5.8004640000000003E-2</v>
      </c>
      <c r="S11" s="438">
        <v>0.70307043718032147</v>
      </c>
      <c r="T11" s="438">
        <v>0.17978988004097685</v>
      </c>
      <c r="U11" s="438">
        <v>3.0500341521182253</v>
      </c>
      <c r="V11" s="438">
        <v>0.24056527740408573</v>
      </c>
      <c r="W11" s="438">
        <v>0.12133831422309588</v>
      </c>
      <c r="X11" s="438">
        <v>25.604503241504652</v>
      </c>
    </row>
    <row r="12" spans="1:24">
      <c r="A12" s="48" t="s">
        <v>457</v>
      </c>
      <c r="B12" s="48">
        <v>0.14739217900000001</v>
      </c>
      <c r="C12" s="48">
        <v>0.38182424300000001</v>
      </c>
      <c r="D12" s="48">
        <v>2.5035970000000001E-2</v>
      </c>
      <c r="E12" s="48">
        <v>1.2366347280000001</v>
      </c>
      <c r="F12" s="49">
        <v>1.326666667</v>
      </c>
      <c r="G12" s="48">
        <v>11.353384480000001</v>
      </c>
      <c r="H12" s="320">
        <v>6.6E-3</v>
      </c>
      <c r="I12" s="50">
        <v>0.220417633</v>
      </c>
      <c r="J12" s="50"/>
      <c r="K12" s="48">
        <v>0.14739217900000001</v>
      </c>
      <c r="L12" s="48">
        <v>0.38182424300000001</v>
      </c>
      <c r="M12" s="48">
        <v>4.9765114941829849E-2</v>
      </c>
      <c r="N12" s="48">
        <v>1.250427252383737</v>
      </c>
      <c r="O12" s="49">
        <v>1.326666667</v>
      </c>
      <c r="P12" s="48">
        <v>93.273740917843853</v>
      </c>
      <c r="Q12" s="48">
        <v>6.6E-3</v>
      </c>
      <c r="R12" s="48">
        <v>0.220417633</v>
      </c>
      <c r="S12" s="438">
        <v>0.65177325821140542</v>
      </c>
      <c r="T12" s="438">
        <v>0.12358165110600584</v>
      </c>
      <c r="U12" s="438">
        <v>1.7178849544922676</v>
      </c>
      <c r="V12" s="438">
        <v>0.14976962624094878</v>
      </c>
      <c r="W12" s="438">
        <v>7.6406287415651183E-2</v>
      </c>
      <c r="X12" s="438">
        <v>8.1544132693790115</v>
      </c>
    </row>
    <row r="13" spans="1:24">
      <c r="A13" s="48" t="s">
        <v>458</v>
      </c>
      <c r="B13" s="48">
        <v>0.123643711</v>
      </c>
      <c r="C13" s="48">
        <v>0.47292082200000002</v>
      </c>
      <c r="D13" s="48">
        <v>1.0114273999999999E-2</v>
      </c>
      <c r="E13" s="48">
        <v>1.2732041460000001</v>
      </c>
      <c r="F13" s="49">
        <v>1.520926829</v>
      </c>
      <c r="G13" s="48">
        <v>9.6136374339999993</v>
      </c>
      <c r="H13" s="320">
        <v>2.4000000000000002E-3</v>
      </c>
      <c r="I13" s="50">
        <v>0.220417633</v>
      </c>
      <c r="J13" s="50"/>
      <c r="K13" s="48">
        <v>0.123643711</v>
      </c>
      <c r="L13" s="48">
        <v>0.47292082200000002</v>
      </c>
      <c r="M13" s="48">
        <v>2.9769031555891275E-2</v>
      </c>
      <c r="N13" s="48">
        <v>1.2953402438702526</v>
      </c>
      <c r="O13" s="49">
        <v>1.520926829</v>
      </c>
      <c r="P13" s="48">
        <v>22.959593064781849</v>
      </c>
      <c r="Q13" s="48">
        <v>2.4000000000000002E-3</v>
      </c>
      <c r="R13" s="48">
        <v>0.220417633</v>
      </c>
      <c r="S13" s="438">
        <v>0.9434217220457336</v>
      </c>
      <c r="T13" s="438">
        <v>0.18875994266891571</v>
      </c>
      <c r="U13" s="438">
        <v>2.7681836418552885</v>
      </c>
      <c r="V13" s="438">
        <v>0.18728199491988326</v>
      </c>
      <c r="W13" s="438">
        <v>0.10081143660007921</v>
      </c>
      <c r="X13" s="438">
        <v>2.1687900661661521</v>
      </c>
    </row>
    <row r="14" spans="1:24">
      <c r="A14" s="48" t="s">
        <v>459</v>
      </c>
      <c r="B14" s="48">
        <v>0.130994847</v>
      </c>
      <c r="C14" s="48">
        <v>0.45746952600000002</v>
      </c>
      <c r="D14" s="48">
        <v>8.5736519999999993E-3</v>
      </c>
      <c r="E14" s="48">
        <v>1.2547490130000001</v>
      </c>
      <c r="F14" s="49">
        <v>1.5346396099999999</v>
      </c>
      <c r="G14" s="48">
        <v>14.75006293</v>
      </c>
      <c r="H14" s="320">
        <v>2.3E-3</v>
      </c>
      <c r="I14" s="50">
        <v>0.220417633</v>
      </c>
      <c r="J14" s="50"/>
      <c r="K14" s="48">
        <v>0.130994847</v>
      </c>
      <c r="L14" s="48">
        <v>0.45746952600000002</v>
      </c>
      <c r="M14" s="48">
        <v>2.4927121205664024E-2</v>
      </c>
      <c r="N14" s="48">
        <v>1.273409021392061</v>
      </c>
      <c r="O14" s="49">
        <v>1.5346396099999999</v>
      </c>
      <c r="P14" s="48">
        <v>136.03906695015144</v>
      </c>
      <c r="Q14" s="48">
        <v>2.3E-3</v>
      </c>
      <c r="R14" s="48">
        <v>0.220417633</v>
      </c>
      <c r="S14" s="438">
        <v>0.81276860010049112</v>
      </c>
      <c r="T14" s="438">
        <v>0.18591155921767166</v>
      </c>
      <c r="U14" s="438">
        <v>2.7300250201443341</v>
      </c>
      <c r="V14" s="438">
        <v>0.17310163249856139</v>
      </c>
      <c r="W14" s="438">
        <v>0.13197132969349135</v>
      </c>
      <c r="X14" s="438">
        <v>9.1685753664485947</v>
      </c>
    </row>
    <row r="17" spans="8:16">
      <c r="H17" s="485"/>
    </row>
    <row r="18" spans="8:16">
      <c r="H18" s="485"/>
      <c r="K18" s="437"/>
      <c r="L18" s="437"/>
      <c r="M18" s="437"/>
      <c r="N18" s="437"/>
      <c r="O18" s="437"/>
      <c r="P18" s="437"/>
    </row>
    <row r="19" spans="8:16">
      <c r="H19" s="485"/>
      <c r="K19" s="437"/>
      <c r="L19" s="437"/>
      <c r="M19" s="437"/>
      <c r="N19" s="437"/>
      <c r="O19" s="437"/>
      <c r="P19" s="437"/>
    </row>
    <row r="20" spans="8:16">
      <c r="K20" s="437"/>
      <c r="L20" s="437"/>
      <c r="M20" s="437"/>
      <c r="N20" s="437"/>
      <c r="O20" s="437"/>
      <c r="P20" s="437"/>
    </row>
    <row r="21" spans="8:16">
      <c r="K21" s="437"/>
      <c r="L21" s="437"/>
      <c r="M21" s="437"/>
      <c r="N21" s="437"/>
      <c r="O21" s="437"/>
      <c r="P21" s="437"/>
    </row>
    <row r="22" spans="8:16">
      <c r="K22" s="437"/>
      <c r="L22" s="437"/>
      <c r="M22" s="437"/>
      <c r="N22" s="437"/>
      <c r="O22" s="437"/>
      <c r="P22" s="437"/>
    </row>
    <row r="23" spans="8:16">
      <c r="K23" s="437"/>
      <c r="L23" s="437"/>
      <c r="M23" s="437"/>
      <c r="N23" s="437"/>
      <c r="O23" s="437"/>
      <c r="P23" s="437"/>
    </row>
    <row r="24" spans="8:16">
      <c r="K24" s="437"/>
      <c r="L24" s="437"/>
      <c r="M24" s="437"/>
      <c r="N24" s="437"/>
      <c r="O24" s="437"/>
      <c r="P24" s="437"/>
    </row>
    <row r="25" spans="8:16">
      <c r="K25" s="437"/>
      <c r="L25" s="437"/>
      <c r="M25" s="437"/>
      <c r="N25" s="437"/>
      <c r="O25" s="437"/>
      <c r="P25" s="437"/>
    </row>
    <row r="26" spans="8:16">
      <c r="K26" s="437"/>
      <c r="L26" s="437"/>
      <c r="M26" s="437"/>
      <c r="N26" s="437"/>
      <c r="O26" s="437"/>
      <c r="P26" s="437"/>
    </row>
    <row r="27" spans="8:16">
      <c r="K27" s="437"/>
      <c r="L27" s="437"/>
      <c r="M27" s="437"/>
      <c r="N27" s="437"/>
      <c r="O27" s="437"/>
      <c r="P27" s="437"/>
    </row>
    <row r="28" spans="8:16">
      <c r="K28" s="437"/>
      <c r="L28" s="437"/>
      <c r="M28" s="437"/>
      <c r="N28" s="437"/>
      <c r="O28" s="437"/>
      <c r="P28" s="437"/>
    </row>
    <row r="29" spans="8:16">
      <c r="K29" s="437"/>
      <c r="L29" s="437"/>
      <c r="M29" s="437"/>
      <c r="N29" s="437"/>
      <c r="O29" s="437"/>
      <c r="P29" s="437"/>
    </row>
  </sheetData>
  <sheetProtection selectLockedCells="1"/>
  <phoneticPr fontId="13" type="noConversion"/>
  <pageMargins left="0.7" right="0.7" top="0.75" bottom="0.75" header="0.3" footer="0.3"/>
  <pageSetup paperSize="9" orientation="portrait" r:id="rId1"/>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E32A80-132D-422B-B082-FDB310541EC7}">
  <sheetPr codeName="Sheet5">
    <tabColor theme="7" tint="0.79998168889431442"/>
  </sheetPr>
  <dimension ref="A1:S47"/>
  <sheetViews>
    <sheetView zoomScale="171" zoomScaleNormal="100" workbookViewId="0">
      <selection activeCell="A4" sqref="A4"/>
    </sheetView>
  </sheetViews>
  <sheetFormatPr baseColWidth="10" defaultColWidth="8.83203125" defaultRowHeight="15"/>
  <cols>
    <col min="1" max="1" width="19.1640625" customWidth="1"/>
    <col min="4" max="4" width="9.1640625" customWidth="1"/>
    <col min="5" max="5" width="10.1640625" customWidth="1"/>
    <col min="6" max="6" width="10.33203125" customWidth="1"/>
    <col min="8" max="8" width="14.6640625" style="7" customWidth="1"/>
    <col min="10" max="10" width="11.83203125" customWidth="1"/>
    <col min="14" max="14" width="16.83203125" customWidth="1"/>
    <col min="17" max="17" width="10.33203125" customWidth="1"/>
    <col min="18" max="18" width="10" customWidth="1"/>
  </cols>
  <sheetData>
    <row r="1" spans="1:19" ht="16">
      <c r="A1" s="48" t="s">
        <v>178</v>
      </c>
      <c r="B1" s="48" t="s">
        <v>67</v>
      </c>
      <c r="C1" s="48" t="s">
        <v>69</v>
      </c>
      <c r="D1" s="48" t="s">
        <v>181</v>
      </c>
      <c r="E1" s="48" t="s">
        <v>74</v>
      </c>
      <c r="F1" s="48" t="s">
        <v>182</v>
      </c>
      <c r="G1" s="48" t="s">
        <v>183</v>
      </c>
      <c r="H1" s="51" t="s">
        <v>184</v>
      </c>
      <c r="O1" s="48"/>
      <c r="P1" s="48"/>
      <c r="Q1" s="48"/>
      <c r="R1" s="48"/>
      <c r="S1" s="48"/>
    </row>
    <row r="2" spans="1:19">
      <c r="A2" s="48" t="s">
        <v>31</v>
      </c>
      <c r="B2" s="48"/>
      <c r="C2" s="48"/>
      <c r="D2" s="48"/>
      <c r="E2" s="48"/>
      <c r="F2" s="52"/>
      <c r="G2" s="48"/>
      <c r="H2" s="53"/>
      <c r="O2" s="48"/>
      <c r="P2" s="48"/>
      <c r="Q2" s="48"/>
      <c r="R2" s="48"/>
      <c r="S2" s="48"/>
    </row>
    <row r="3" spans="1:19">
      <c r="A3" s="48" t="s">
        <v>365</v>
      </c>
      <c r="B3" s="48"/>
      <c r="C3" s="48"/>
      <c r="D3" s="48"/>
      <c r="E3">
        <v>378.06979999999999</v>
      </c>
      <c r="F3">
        <v>6.0067668544464618E-6</v>
      </c>
      <c r="G3" s="478">
        <v>208.87834254143644</v>
      </c>
      <c r="H3" s="479">
        <f>10^1.8</f>
        <v>63.095734448019364</v>
      </c>
      <c r="L3" s="53"/>
      <c r="N3" s="137"/>
      <c r="O3" s="137"/>
      <c r="P3" s="48"/>
      <c r="Q3" s="52"/>
      <c r="R3" s="52"/>
      <c r="S3" s="52"/>
    </row>
    <row r="4" spans="1:19">
      <c r="A4" s="48" t="s">
        <v>194</v>
      </c>
      <c r="B4" s="48">
        <v>109</v>
      </c>
      <c r="C4" s="48">
        <v>0.1</v>
      </c>
      <c r="D4" s="48">
        <v>71</v>
      </c>
      <c r="E4" s="48">
        <v>347.08</v>
      </c>
      <c r="F4" s="52">
        <v>2.086E-5</v>
      </c>
      <c r="G4" s="48">
        <v>188.8</v>
      </c>
      <c r="H4" s="479">
        <f>10^1.8</f>
        <v>63.095734448019364</v>
      </c>
      <c r="N4" s="137"/>
      <c r="O4" s="137"/>
      <c r="P4" s="48"/>
    </row>
    <row r="5" spans="1:19">
      <c r="A5" s="48" t="s">
        <v>372</v>
      </c>
      <c r="B5" s="48"/>
      <c r="C5" s="48"/>
      <c r="D5" s="48"/>
      <c r="E5">
        <v>527.19590000000005</v>
      </c>
      <c r="F5">
        <v>4.6036533842617729E-6</v>
      </c>
      <c r="G5" s="478">
        <v>325.42956790123458</v>
      </c>
      <c r="H5" s="480">
        <v>5994.2137039087884</v>
      </c>
      <c r="N5" s="137"/>
      <c r="O5" s="137"/>
      <c r="P5" s="48"/>
    </row>
    <row r="6" spans="1:19">
      <c r="A6" s="48" t="s">
        <v>377</v>
      </c>
      <c r="B6" s="48"/>
      <c r="C6" s="48"/>
      <c r="D6" s="48"/>
      <c r="E6">
        <v>585.2319</v>
      </c>
      <c r="F6">
        <v>4.2919239543622495E-6</v>
      </c>
      <c r="G6" s="478">
        <v>365.76993749999997</v>
      </c>
      <c r="H6" s="437">
        <v>31905.009259517763</v>
      </c>
      <c r="N6" s="137"/>
      <c r="O6" s="137"/>
      <c r="P6" s="48"/>
      <c r="Q6" s="48"/>
    </row>
    <row r="7" spans="1:19">
      <c r="A7" s="48" t="s">
        <v>375</v>
      </c>
      <c r="B7" s="48"/>
      <c r="C7" s="48"/>
      <c r="D7" s="48"/>
      <c r="E7">
        <v>571.24890000000005</v>
      </c>
      <c r="F7">
        <v>4.4358000727782575E-6</v>
      </c>
      <c r="G7" s="478">
        <v>346.21145454545461</v>
      </c>
      <c r="H7" s="437">
        <v>14184.243619398751</v>
      </c>
      <c r="N7" s="137"/>
      <c r="O7" s="137"/>
      <c r="P7" s="48"/>
      <c r="Q7" s="52"/>
    </row>
    <row r="8" spans="1:19">
      <c r="A8" s="48" t="s">
        <v>361</v>
      </c>
      <c r="B8" s="48"/>
      <c r="C8" s="48"/>
      <c r="D8" s="48"/>
      <c r="E8">
        <v>296.0446</v>
      </c>
      <c r="F8">
        <v>6.8518739175840044E-6</v>
      </c>
      <c r="G8" s="478">
        <v>167.73065155807367</v>
      </c>
      <c r="H8" s="479">
        <f>10^1.8</f>
        <v>63.095734448019364</v>
      </c>
      <c r="P8" s="48"/>
      <c r="Q8" s="52"/>
    </row>
    <row r="9" spans="1:19">
      <c r="A9" s="48" t="s">
        <v>369</v>
      </c>
      <c r="B9" s="48"/>
      <c r="C9" s="48"/>
      <c r="D9" s="48"/>
      <c r="E9">
        <v>513.16890000000001</v>
      </c>
      <c r="F9">
        <v>4.8330166614462063E-6</v>
      </c>
      <c r="G9" s="478">
        <v>300.09877192982458</v>
      </c>
      <c r="H9" s="437">
        <v>2097.8667260599464</v>
      </c>
      <c r="P9" s="48"/>
      <c r="Q9" s="52"/>
    </row>
    <row r="10" spans="1:19">
      <c r="A10" s="48" t="s">
        <v>376</v>
      </c>
      <c r="B10" s="48"/>
      <c r="C10" s="48"/>
      <c r="D10" s="48"/>
      <c r="E10">
        <v>571.20489999999995</v>
      </c>
      <c r="F10">
        <v>4.3548545890751478E-6</v>
      </c>
      <c r="G10" s="478">
        <v>357.00306249999994</v>
      </c>
      <c r="H10" s="437">
        <v>22184.779933486796</v>
      </c>
      <c r="P10" s="48"/>
      <c r="Q10" s="52"/>
    </row>
    <row r="11" spans="1:19">
      <c r="A11" s="48" t="s">
        <v>374</v>
      </c>
      <c r="B11" s="48"/>
      <c r="C11" s="48"/>
      <c r="D11" s="48"/>
      <c r="E11">
        <v>557.22190000000001</v>
      </c>
      <c r="F11">
        <v>4.5741242850079247E-6</v>
      </c>
      <c r="G11" s="478">
        <v>328.93854781582053</v>
      </c>
      <c r="H11" s="437">
        <v>6932.5635705897057</v>
      </c>
      <c r="I11" s="270"/>
      <c r="P11" s="48"/>
      <c r="Q11" s="52"/>
    </row>
    <row r="12" spans="1:19">
      <c r="A12" s="48" t="s">
        <v>358</v>
      </c>
      <c r="B12" s="48"/>
      <c r="C12" s="48"/>
      <c r="D12" s="48"/>
      <c r="E12">
        <v>214.03880000000001</v>
      </c>
      <c r="F12">
        <v>7.9650874702123129E-6</v>
      </c>
      <c r="G12" s="478">
        <v>130.51</v>
      </c>
      <c r="H12" s="479">
        <f>10^1.8</f>
        <v>63.095734448019364</v>
      </c>
      <c r="P12" s="48"/>
      <c r="Q12" s="52"/>
    </row>
    <row r="13" spans="1:19">
      <c r="A13" s="48" t="s">
        <v>191</v>
      </c>
      <c r="B13" s="48">
        <v>2400.8000000000002</v>
      </c>
      <c r="C13" s="48">
        <v>0.15</v>
      </c>
      <c r="D13" s="48">
        <v>71</v>
      </c>
      <c r="E13" s="48">
        <v>300.10000000000002</v>
      </c>
      <c r="F13" s="52">
        <v>1.1E-5</v>
      </c>
      <c r="G13" s="486">
        <v>165.71</v>
      </c>
      <c r="H13" s="479">
        <f>10^1.8</f>
        <v>63.095734448019364</v>
      </c>
      <c r="P13" s="48"/>
      <c r="Q13" s="52"/>
    </row>
    <row r="14" spans="1:19">
      <c r="A14" s="48" t="s">
        <v>190</v>
      </c>
      <c r="B14" s="48">
        <v>3.7013760000000002</v>
      </c>
      <c r="C14" s="48">
        <v>0.17</v>
      </c>
      <c r="D14" s="48">
        <v>71</v>
      </c>
      <c r="E14" s="48">
        <v>514.08000000000004</v>
      </c>
      <c r="F14" s="52">
        <v>2.2699999999999999E-6</v>
      </c>
      <c r="G14" s="488">
        <v>293.93121783876495</v>
      </c>
      <c r="H14" s="489">
        <v>1624.657879121238</v>
      </c>
      <c r="P14" s="48"/>
      <c r="Q14" s="52"/>
    </row>
    <row r="15" spans="1:19">
      <c r="A15" s="48" t="s">
        <v>390</v>
      </c>
      <c r="B15" s="48"/>
      <c r="C15" s="48"/>
      <c r="D15" s="48"/>
      <c r="E15">
        <v>614.10130000000004</v>
      </c>
      <c r="F15">
        <v>4.4286311755261374E-6</v>
      </c>
      <c r="G15" s="478">
        <v>347.14601469756929</v>
      </c>
      <c r="H15" s="437">
        <v>14744.439390297061</v>
      </c>
      <c r="P15" s="48"/>
      <c r="Q15" s="52"/>
    </row>
    <row r="16" spans="1:19">
      <c r="A16" s="48" t="s">
        <v>378</v>
      </c>
      <c r="B16" s="48"/>
      <c r="C16" s="48"/>
      <c r="D16" s="48"/>
      <c r="E16">
        <v>700.15710000000001</v>
      </c>
      <c r="F16">
        <v>4.1817397776210733E-6</v>
      </c>
      <c r="G16" s="478">
        <v>381.9733224222586</v>
      </c>
      <c r="H16" s="437">
        <v>62448.182567507181</v>
      </c>
    </row>
    <row r="17" spans="1:8">
      <c r="A17" s="48" t="s">
        <v>373</v>
      </c>
      <c r="B17" s="48"/>
      <c r="C17" s="48"/>
      <c r="D17" s="48"/>
      <c r="E17">
        <v>600.14149999999995</v>
      </c>
      <c r="F17">
        <v>4.589932182405295E-6</v>
      </c>
      <c r="G17" s="478">
        <v>327.05258855585828</v>
      </c>
      <c r="H17" s="437">
        <v>6411.3073070727032</v>
      </c>
    </row>
    <row r="18" spans="1:8">
      <c r="A18" s="48" t="s">
        <v>380</v>
      </c>
      <c r="B18" s="48"/>
      <c r="C18" s="48"/>
      <c r="D18" s="48"/>
      <c r="E18">
        <v>316.09359999999998</v>
      </c>
      <c r="F18">
        <v>6.8266882092700207E-6</v>
      </c>
      <c r="G18" s="478">
        <v>168.76326748531767</v>
      </c>
      <c r="H18" s="479">
        <f>10^1.8</f>
        <v>63.095734448019364</v>
      </c>
    </row>
    <row r="19" spans="1:8">
      <c r="A19" s="48" t="s">
        <v>187</v>
      </c>
      <c r="B19" s="48">
        <v>345.85700000000003</v>
      </c>
      <c r="C19" s="48">
        <v>0.22</v>
      </c>
      <c r="D19" s="48">
        <v>71</v>
      </c>
      <c r="E19" s="48">
        <v>364.06</v>
      </c>
      <c r="F19" s="52">
        <v>9.3000000000000007E-6</v>
      </c>
      <c r="G19" s="486">
        <v>203.15970982142858</v>
      </c>
      <c r="H19" s="479">
        <f>10^1.8</f>
        <v>63.095734448019364</v>
      </c>
    </row>
    <row r="20" spans="1:8">
      <c r="A20" s="48" t="s">
        <v>366</v>
      </c>
      <c r="B20" s="48"/>
      <c r="C20" s="48"/>
      <c r="D20" s="48"/>
      <c r="E20">
        <v>450.11799999999999</v>
      </c>
      <c r="F20">
        <v>5.4635093262453393E-6</v>
      </c>
      <c r="G20" s="478">
        <v>244.62934782608696</v>
      </c>
      <c r="H20" s="437">
        <v>210.53691788262628</v>
      </c>
    </row>
    <row r="21" spans="1:8">
      <c r="A21" s="48" t="s">
        <v>186</v>
      </c>
      <c r="B21" s="48">
        <v>1350.415</v>
      </c>
      <c r="C21" s="48">
        <v>0.21</v>
      </c>
      <c r="D21" s="48">
        <v>71</v>
      </c>
      <c r="E21" s="48">
        <v>314.05</v>
      </c>
      <c r="F21" s="52">
        <v>7.7999999999999999E-6</v>
      </c>
      <c r="G21" s="486">
        <v>178.44</v>
      </c>
      <c r="H21" s="479">
        <f>10^1.8</f>
        <v>63.095734448019364</v>
      </c>
    </row>
    <row r="22" spans="1:8">
      <c r="A22" s="48" t="s">
        <v>385</v>
      </c>
      <c r="B22" s="48"/>
      <c r="C22" s="48"/>
      <c r="D22" s="48"/>
      <c r="E22">
        <v>814.13</v>
      </c>
      <c r="F22">
        <v>3.7545588838308166E-6</v>
      </c>
      <c r="G22" s="478">
        <v>457.11959573273441</v>
      </c>
      <c r="H22" s="437">
        <v>1406542.059133918</v>
      </c>
    </row>
    <row r="23" spans="1:8">
      <c r="A23" s="48" t="s">
        <v>192</v>
      </c>
      <c r="B23" s="48">
        <v>160.048</v>
      </c>
      <c r="C23" s="48">
        <v>0.14000000000000001</v>
      </c>
      <c r="D23" s="48">
        <v>71</v>
      </c>
      <c r="E23" s="48">
        <v>400.12</v>
      </c>
      <c r="F23" s="52">
        <v>4.5000000000000001E-6</v>
      </c>
      <c r="G23" s="53">
        <v>217.3</v>
      </c>
      <c r="H23" s="479">
        <f>10^1.8</f>
        <v>63.095734448019364</v>
      </c>
    </row>
    <row r="24" spans="1:8">
      <c r="A24" s="48" t="s">
        <v>360</v>
      </c>
      <c r="B24" s="48"/>
      <c r="C24" s="48"/>
      <c r="D24" s="48"/>
      <c r="E24">
        <v>280.04559999999998</v>
      </c>
      <c r="F24">
        <v>7.0140588212280915E-6</v>
      </c>
      <c r="G24" s="478">
        <v>161.31658986175114</v>
      </c>
      <c r="H24" s="479">
        <f>10^1.8</f>
        <v>63.095734448019364</v>
      </c>
    </row>
    <row r="25" spans="1:8">
      <c r="A25" s="48" t="s">
        <v>359</v>
      </c>
      <c r="B25" s="48"/>
      <c r="C25" s="48"/>
      <c r="D25" s="48"/>
      <c r="E25">
        <v>230.0378</v>
      </c>
      <c r="F25">
        <v>7.8435233839168617E-6</v>
      </c>
      <c r="G25" s="478">
        <v>133.89860302677533</v>
      </c>
      <c r="H25" s="479">
        <f>10^1.8</f>
        <v>63.095734448019364</v>
      </c>
    </row>
    <row r="26" spans="1:8">
      <c r="A26" s="48" t="s">
        <v>189</v>
      </c>
      <c r="B26" s="48">
        <v>5.1048799999999996</v>
      </c>
      <c r="C26" s="48">
        <v>0.16</v>
      </c>
      <c r="D26" s="48">
        <v>71</v>
      </c>
      <c r="E26" s="48">
        <v>464.08</v>
      </c>
      <c r="F26" s="52">
        <v>2.9299999999999999E-6</v>
      </c>
      <c r="G26" s="486">
        <v>258.97204241071427</v>
      </c>
      <c r="H26" s="487">
        <v>381.50195110138111</v>
      </c>
    </row>
    <row r="27" spans="1:8">
      <c r="A27" s="48" t="s">
        <v>370</v>
      </c>
      <c r="B27" s="48"/>
      <c r="C27" s="48"/>
      <c r="D27" s="48"/>
      <c r="E27">
        <v>550.13369999999998</v>
      </c>
      <c r="F27">
        <v>4.8279918385230712E-6</v>
      </c>
      <c r="G27" s="478">
        <v>300.61950819672131</v>
      </c>
      <c r="H27" s="437">
        <v>2143.6365212898618</v>
      </c>
    </row>
    <row r="28" spans="1:8">
      <c r="A28" s="48" t="s">
        <v>188</v>
      </c>
      <c r="B28" s="48">
        <v>62.110500000000002</v>
      </c>
      <c r="C28" s="48">
        <v>0.19</v>
      </c>
      <c r="D28" s="48">
        <v>71</v>
      </c>
      <c r="E28" s="48">
        <v>414.07</v>
      </c>
      <c r="F28" s="52">
        <v>4.8999999999999997E-6</v>
      </c>
      <c r="G28" s="488">
        <v>231.06584821428569</v>
      </c>
      <c r="H28" s="489">
        <v>120.00111127218258</v>
      </c>
    </row>
    <row r="29" spans="1:8">
      <c r="A29" s="48" t="s">
        <v>379</v>
      </c>
      <c r="B29" s="48"/>
      <c r="C29" s="48"/>
      <c r="D29" s="48"/>
      <c r="E29">
        <v>914.14</v>
      </c>
      <c r="F29">
        <v>3.5083108641058435E-6</v>
      </c>
      <c r="G29" s="478">
        <v>511.83650615901456</v>
      </c>
      <c r="H29" s="437">
        <v>13584920.801094154</v>
      </c>
    </row>
    <row r="30" spans="1:8">
      <c r="A30" s="48" t="s">
        <v>193</v>
      </c>
      <c r="B30" s="48">
        <v>3.6505839419999999</v>
      </c>
      <c r="C30" s="48">
        <v>0.12</v>
      </c>
      <c r="D30" s="48">
        <v>71</v>
      </c>
      <c r="E30" s="48">
        <v>500.13</v>
      </c>
      <c r="F30" s="52">
        <v>5.4E-6</v>
      </c>
      <c r="G30" s="486">
        <v>271.80755434782606</v>
      </c>
      <c r="H30" s="487">
        <v>649.43543053176074</v>
      </c>
    </row>
    <row r="31" spans="1:8">
      <c r="A31" s="48" t="s">
        <v>389</v>
      </c>
      <c r="B31" s="48"/>
      <c r="C31" s="48"/>
      <c r="D31" s="48"/>
      <c r="E31">
        <v>499.14190000000002</v>
      </c>
      <c r="F31">
        <v>4.9989174983312274E-6</v>
      </c>
      <c r="G31" s="478">
        <v>283.68394430235861</v>
      </c>
      <c r="H31" s="437">
        <v>1062.4561076252708</v>
      </c>
    </row>
    <row r="32" spans="1:8">
      <c r="A32" s="48" t="s">
        <v>185</v>
      </c>
      <c r="B32" s="48">
        <v>3168.6</v>
      </c>
      <c r="C32" s="48">
        <v>0.22</v>
      </c>
      <c r="D32" s="48">
        <v>71</v>
      </c>
      <c r="E32" s="48">
        <v>264.05</v>
      </c>
      <c r="F32" s="52">
        <v>1.2E-5</v>
      </c>
      <c r="G32" s="486">
        <v>154.14279042615294</v>
      </c>
      <c r="H32" s="487">
        <v>63.095734448019364</v>
      </c>
    </row>
    <row r="33" spans="1:19">
      <c r="A33" s="48" t="s">
        <v>362</v>
      </c>
      <c r="B33" s="48"/>
      <c r="C33" s="48"/>
      <c r="D33" s="48"/>
      <c r="E33">
        <v>350.10239999999999</v>
      </c>
      <c r="F33">
        <v>6.3608670815672663E-6</v>
      </c>
      <c r="G33" s="478">
        <v>189.86030368763556</v>
      </c>
      <c r="H33" s="479">
        <f>10^1.8</f>
        <v>63.095734448019364</v>
      </c>
    </row>
    <row r="34" spans="1:19">
      <c r="A34" s="48" t="s">
        <v>357</v>
      </c>
      <c r="B34" s="48"/>
      <c r="C34" s="48"/>
      <c r="D34" s="48"/>
      <c r="E34">
        <v>164.03</v>
      </c>
      <c r="F34">
        <v>9.067709772317168E-6</v>
      </c>
      <c r="G34" s="478">
        <v>105.1474358974359</v>
      </c>
      <c r="H34" s="479">
        <f>10^1.8</f>
        <v>63.095734448019364</v>
      </c>
    </row>
    <row r="35" spans="1:19">
      <c r="A35" s="48" t="s">
        <v>387</v>
      </c>
      <c r="B35" s="48"/>
      <c r="C35" s="48"/>
      <c r="D35" s="48"/>
      <c r="E35">
        <v>714.11689999999999</v>
      </c>
      <c r="F35">
        <v>4.0466831073462522E-6</v>
      </c>
      <c r="G35" s="478">
        <v>403.45587570621467</v>
      </c>
      <c r="H35" s="437">
        <v>152126.81147852403</v>
      </c>
    </row>
    <row r="36" spans="1:19">
      <c r="A36" s="48" t="s">
        <v>356</v>
      </c>
      <c r="B36" s="48">
        <v>2.2599999999999998</v>
      </c>
      <c r="C36" s="48">
        <v>0.16400000000000001</v>
      </c>
      <c r="D36" s="48">
        <v>72</v>
      </c>
      <c r="E36" s="48">
        <v>664.11</v>
      </c>
      <c r="F36" s="52">
        <v>1.2500000000000001E-6</v>
      </c>
      <c r="G36" s="486">
        <v>374.56802030456856</v>
      </c>
      <c r="H36" s="487">
        <v>45943.530528637202</v>
      </c>
    </row>
    <row r="37" spans="1:19">
      <c r="A37" s="48" t="s">
        <v>386</v>
      </c>
      <c r="B37" s="48"/>
      <c r="C37" s="48"/>
      <c r="D37" s="48"/>
      <c r="E37">
        <v>750.17</v>
      </c>
      <c r="F37">
        <v>4.0195804511097076E-6</v>
      </c>
      <c r="G37" s="478">
        <v>408</v>
      </c>
      <c r="H37" s="437">
        <v>183653.83433483474</v>
      </c>
    </row>
    <row r="38" spans="1:19">
      <c r="A38" s="48" t="s">
        <v>388</v>
      </c>
      <c r="B38" s="48"/>
      <c r="C38" s="48"/>
      <c r="D38" s="48"/>
      <c r="E38">
        <v>564.09349999999995</v>
      </c>
      <c r="F38">
        <v>4.6522743159926189E-6</v>
      </c>
      <c r="G38" s="478">
        <v>319.78089569160994</v>
      </c>
      <c r="H38" s="437">
        <v>4743.0327395381364</v>
      </c>
    </row>
    <row r="39" spans="1:19">
      <c r="A39" s="48" t="s">
        <v>364</v>
      </c>
      <c r="B39" s="48"/>
      <c r="C39" s="48"/>
      <c r="D39" s="48"/>
      <c r="E39">
        <v>281.14999999999998</v>
      </c>
      <c r="F39">
        <v>6.044178971695379E-6</v>
      </c>
      <c r="G39" s="478">
        <v>206.72794117647055</v>
      </c>
      <c r="H39" s="479">
        <f>10^1.8</f>
        <v>63.095734448019364</v>
      </c>
    </row>
    <row r="40" spans="1:19">
      <c r="A40" s="48" t="s">
        <v>382</v>
      </c>
      <c r="B40" s="48"/>
      <c r="C40" s="48"/>
      <c r="D40" s="48"/>
      <c r="E40" s="48">
        <v>242.09280000000001</v>
      </c>
      <c r="F40" s="52">
        <v>7.0344233884712964E-6</v>
      </c>
      <c r="G40" s="478">
        <v>160.53899204244033</v>
      </c>
      <c r="H40" s="482">
        <f>10^1.8</f>
        <v>63.095734448019364</v>
      </c>
      <c r="L40" s="53"/>
      <c r="N40" s="137"/>
      <c r="O40" s="137"/>
      <c r="P40" s="48"/>
      <c r="Q40" s="52"/>
      <c r="R40" s="52"/>
      <c r="S40" s="52"/>
    </row>
    <row r="41" spans="1:19">
      <c r="A41" s="48" t="s">
        <v>363</v>
      </c>
      <c r="B41" s="48"/>
      <c r="C41" s="48"/>
      <c r="D41" s="48"/>
      <c r="E41" s="48">
        <v>328.14859999999999</v>
      </c>
      <c r="F41" s="52">
        <v>6.0730447236920419E-6</v>
      </c>
      <c r="G41" s="478">
        <v>205.09287499999999</v>
      </c>
      <c r="H41" s="482">
        <f>10^1.8</f>
        <v>63.095734448019364</v>
      </c>
      <c r="L41" s="53"/>
      <c r="N41" s="137"/>
      <c r="O41" s="137"/>
      <c r="P41" s="48"/>
      <c r="Q41" s="52"/>
      <c r="R41" s="52"/>
      <c r="S41" s="52"/>
    </row>
    <row r="42" spans="1:19">
      <c r="A42" s="48" t="s">
        <v>383</v>
      </c>
      <c r="B42" s="48"/>
      <c r="C42" s="48"/>
      <c r="D42" s="48"/>
      <c r="E42" s="48">
        <v>342.10840000000002</v>
      </c>
      <c r="F42" s="52">
        <v>5.9008809812877736E-6</v>
      </c>
      <c r="G42" s="478">
        <v>215.16251572327045</v>
      </c>
      <c r="H42" s="482">
        <f>10^1.8</f>
        <v>63.095734448019364</v>
      </c>
      <c r="L42" s="53"/>
      <c r="N42" s="137"/>
      <c r="O42" s="137"/>
      <c r="P42" s="48"/>
      <c r="Q42" s="52"/>
      <c r="R42" s="52"/>
      <c r="S42" s="52"/>
    </row>
    <row r="43" spans="1:19">
      <c r="A43" s="48" t="s">
        <v>367</v>
      </c>
      <c r="B43" s="48"/>
      <c r="C43" s="48"/>
      <c r="D43" s="48"/>
      <c r="E43" s="48">
        <v>427</v>
      </c>
      <c r="F43" s="52">
        <v>5.3395624133202585E-6</v>
      </c>
      <c r="G43" s="478">
        <v>254.16666666666669</v>
      </c>
      <c r="H43" s="481">
        <v>312.60793671239583</v>
      </c>
      <c r="L43" s="53"/>
      <c r="N43" s="137"/>
      <c r="O43" s="137"/>
      <c r="P43" s="48"/>
      <c r="Q43" s="52"/>
      <c r="R43" s="52"/>
      <c r="S43" s="52"/>
    </row>
    <row r="44" spans="1:19">
      <c r="A44" s="48" t="s">
        <v>384</v>
      </c>
      <c r="B44" s="48"/>
      <c r="C44" s="48"/>
      <c r="D44" s="48"/>
      <c r="E44" s="48">
        <v>442.12400000000002</v>
      </c>
      <c r="F44" s="52">
        <v>5.1447114678642517E-6</v>
      </c>
      <c r="G44" s="478">
        <v>270.41223241590217</v>
      </c>
      <c r="H44" s="481">
        <v>612.94313246400861</v>
      </c>
      <c r="L44" s="53"/>
      <c r="N44" s="137"/>
      <c r="O44" s="137"/>
      <c r="P44" s="48"/>
      <c r="Q44" s="52"/>
      <c r="R44" s="52"/>
      <c r="S44" s="52"/>
    </row>
    <row r="45" spans="1:19">
      <c r="A45" s="48" t="s">
        <v>371</v>
      </c>
      <c r="B45" s="48"/>
      <c r="C45" s="48"/>
      <c r="D45" s="48"/>
      <c r="E45" s="48">
        <v>528.17989999999998</v>
      </c>
      <c r="F45" s="52">
        <v>4.7334419357376247E-6</v>
      </c>
      <c r="G45" s="478">
        <v>310.69405882352942</v>
      </c>
      <c r="H45" s="481">
        <v>3254.5658179801339</v>
      </c>
      <c r="L45" s="53"/>
      <c r="N45" s="137"/>
      <c r="O45" s="137"/>
      <c r="P45" s="48"/>
      <c r="Q45" s="52"/>
      <c r="R45" s="52"/>
      <c r="S45" s="52"/>
    </row>
    <row r="46" spans="1:19">
      <c r="A46" s="48" t="s">
        <v>368</v>
      </c>
      <c r="B46" s="48"/>
      <c r="C46" s="48"/>
      <c r="D46" s="48"/>
      <c r="E46" s="48">
        <v>532.57650000000001</v>
      </c>
      <c r="F46" s="52">
        <v>5.0350035870464729E-6</v>
      </c>
      <c r="G46" s="478">
        <v>280.30342105263162</v>
      </c>
      <c r="H46" s="481">
        <v>923.55248020190538</v>
      </c>
      <c r="L46" s="53"/>
      <c r="N46" s="137"/>
      <c r="O46" s="137"/>
      <c r="P46" s="48"/>
      <c r="Q46" s="52"/>
      <c r="R46" s="52"/>
      <c r="S46" s="52"/>
    </row>
    <row r="47" spans="1:19">
      <c r="A47" s="48" t="s">
        <v>381</v>
      </c>
      <c r="B47" s="48"/>
      <c r="C47" s="48"/>
      <c r="D47" s="48"/>
      <c r="E47" s="48">
        <v>632.59209999999996</v>
      </c>
      <c r="F47" s="52">
        <v>4.5001480630796438E-6</v>
      </c>
      <c r="G47" s="478">
        <v>338</v>
      </c>
      <c r="H47" s="481">
        <v>10092.528860766844</v>
      </c>
      <c r="L47" s="53"/>
      <c r="N47" s="137"/>
      <c r="O47" s="137"/>
      <c r="P47" s="48"/>
      <c r="Q47" s="52"/>
      <c r="R47" s="52"/>
      <c r="S47" s="52"/>
    </row>
  </sheetData>
  <phoneticPr fontId="13" type="noConversion"/>
  <pageMargins left="0.7" right="0.7" top="0.75" bottom="0.75" header="0.3" footer="0.3"/>
  <pageSetup paperSize="9"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FA65B1E-652A-459B-AD6B-BF9942A6132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23</vt:i4>
      </vt:variant>
      <vt:variant>
        <vt:lpstr>Named Ranges</vt:lpstr>
      </vt:variant>
      <vt:variant>
        <vt:i4>20</vt:i4>
      </vt:variant>
    </vt:vector>
  </HeadingPairs>
  <TitlesOfParts>
    <vt:vector size="43" baseType="lpstr">
      <vt:lpstr>Introduction</vt:lpstr>
      <vt:lpstr>Module0_Input</vt:lpstr>
      <vt:lpstr>Module0_Output</vt:lpstr>
      <vt:lpstr>Module0_Output_Data</vt:lpstr>
      <vt:lpstr>Module1_Input</vt:lpstr>
      <vt:lpstr>Module1_Output</vt:lpstr>
      <vt:lpstr>Module1_Output_Data</vt:lpstr>
      <vt:lpstr>ReadMe2</vt:lpstr>
      <vt:lpstr>Module2_Input</vt:lpstr>
      <vt:lpstr>SoilCovariance</vt:lpstr>
      <vt:lpstr>Module2_Output</vt:lpstr>
      <vt:lpstr>Module2_ParaToolkit</vt:lpstr>
      <vt:lpstr>M2_Parameter_Sets</vt:lpstr>
      <vt:lpstr>M2_Volume_based_concentration</vt:lpstr>
      <vt:lpstr>M2_Groundwater_Concentration</vt:lpstr>
      <vt:lpstr>M2_Flux_based_Concentration</vt:lpstr>
      <vt:lpstr>M2_Mass_Discharge_Rate</vt:lpstr>
      <vt:lpstr>M2_Mass_Remaining</vt:lpstr>
      <vt:lpstr>M2_Aque_Concentration_Profile</vt:lpstr>
      <vt:lpstr>M2_Soil_Concentration_Profile</vt:lpstr>
      <vt:lpstr>SoilCorrelation</vt:lpstr>
      <vt:lpstr>SoilData</vt:lpstr>
      <vt:lpstr>PFASData</vt:lpstr>
      <vt:lpstr>AI</vt:lpstr>
      <vt:lpstr>M2_Aque_Concentration_Profile!PFASname</vt:lpstr>
      <vt:lpstr>M2_Mass_Remaining!PFASname</vt:lpstr>
      <vt:lpstr>Module0_Input!PFASname</vt:lpstr>
      <vt:lpstr>Module1_Input!PFASname</vt:lpstr>
      <vt:lpstr>Module1_Output_Data!PFASname</vt:lpstr>
      <vt:lpstr>Module2_Input!PFASname</vt:lpstr>
      <vt:lpstr>Module2_Output!PFASname</vt:lpstr>
      <vt:lpstr>SoilCorrelation!PFASname</vt:lpstr>
      <vt:lpstr>PFASname</vt:lpstr>
      <vt:lpstr>Module1_Output_Data!Print_Area</vt:lpstr>
      <vt:lpstr>M2_Aque_Concentration_Profile!SoilName</vt:lpstr>
      <vt:lpstr>M2_Mass_Remaining!SoilName</vt:lpstr>
      <vt:lpstr>Module0_Input!SoilName</vt:lpstr>
      <vt:lpstr>Module1_Input!SoilName</vt:lpstr>
      <vt:lpstr>Module1_Output_Data!SoilName</vt:lpstr>
      <vt:lpstr>Module2_Input!SoilName</vt:lpstr>
      <vt:lpstr>Module2_Output!SoilName</vt:lpstr>
      <vt:lpstr>SoilCorrelation!SoilName</vt:lpstr>
      <vt:lpstr>SoilName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Jake Smith</dc:creator>
  <cp:keywords/>
  <dc:description/>
  <cp:lastModifiedBy>Ma, Min - (minma)</cp:lastModifiedBy>
  <cp:revision/>
  <dcterms:created xsi:type="dcterms:W3CDTF">2023-05-28T20:22:31Z</dcterms:created>
  <dcterms:modified xsi:type="dcterms:W3CDTF">2026-09-14T19:18:37Z</dcterms:modified>
  <cp:category/>
  <cp:contentStatus/>
</cp:coreProperties>
</file>